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105" windowWidth="20505" windowHeight="8130" tabRatio="769" activeTab="4"/>
  </bookViews>
  <sheets>
    <sheet name="&quot;Main&quot; Garden Schematic" sheetId="17" r:id="rId1"/>
    <sheet name="2018-2019" sheetId="3" r:id="rId2"/>
    <sheet name="task projection" sheetId="4" state="hidden" r:id="rId3"/>
    <sheet name="template old" sheetId="6" r:id="rId4"/>
    <sheet name="working model" sheetId="7" r:id="rId5"/>
    <sheet name="Free style searching" sheetId="12" r:id="rId6"/>
    <sheet name="Harvest Summary(# loc)" sheetId="13" r:id="rId7"/>
    <sheet name="Task Summary (date)" sheetId="14" r:id="rId8"/>
    <sheet name="task(descr VS DATE)" sheetId="16" r:id="rId9"/>
    <sheet name="planting chart" sheetId="18" r:id="rId10"/>
  </sheets>
  <externalReferences>
    <externalReference r:id="rId11"/>
  </externalReferences>
  <definedNames>
    <definedName name="_xlnm._FilterDatabase" localSheetId="1" hidden="1">'2018-2019'!$A$2:$AE$417</definedName>
    <definedName name="_xlnm._FilterDatabase" localSheetId="5" hidden="1">'Free style searching'!$A$2:$W$1034</definedName>
    <definedName name="_xlnm._FilterDatabase" localSheetId="3" hidden="1">'template old'!$A$2:$AC$2</definedName>
    <definedName name="_xlnm._FilterDatabase" localSheetId="4" hidden="1">'working model'!$A$2:$AK$1033</definedName>
    <definedName name="_xlnm.Print_Area" localSheetId="0">'"Main" Garden Schematic'!$F$1:$HF$96</definedName>
    <definedName name="_xlnm.Print_Titles" localSheetId="1">'2018-2019'!$1:$2</definedName>
    <definedName name="_xlnm.Print_Titles" localSheetId="3">'template old'!$1:$2</definedName>
  </definedNames>
  <calcPr calcId="145621"/>
  <pivotCaches>
    <pivotCache cacheId="39" r:id="rId12"/>
    <pivotCache cacheId="46" r:id="rId13"/>
  </pivotCaches>
</workbook>
</file>

<file path=xl/calcChain.xml><?xml version="1.0" encoding="utf-8"?>
<calcChain xmlns="http://schemas.openxmlformats.org/spreadsheetml/2006/main">
  <c r="AA381" i="6" l="1"/>
  <c r="Z381" i="6"/>
  <c r="Y381" i="6"/>
  <c r="X381" i="6"/>
  <c r="W381" i="6"/>
  <c r="V381" i="6"/>
  <c r="U381" i="6"/>
  <c r="T381" i="6"/>
  <c r="S381" i="6"/>
  <c r="R381" i="6"/>
  <c r="Q381" i="6"/>
  <c r="P381" i="6"/>
  <c r="O381" i="6"/>
  <c r="N381" i="6"/>
  <c r="M381" i="6"/>
  <c r="L381" i="6"/>
  <c r="K381" i="6"/>
  <c r="J381" i="6"/>
  <c r="I381" i="6"/>
  <c r="H381" i="6"/>
  <c r="G381" i="6"/>
  <c r="F381" i="6"/>
  <c r="E381" i="6"/>
  <c r="D381" i="6"/>
  <c r="C381" i="6"/>
  <c r="B381" i="6"/>
  <c r="A381" i="6"/>
  <c r="AA380" i="6"/>
  <c r="Z380" i="6"/>
  <c r="Y380" i="6"/>
  <c r="X380" i="6"/>
  <c r="W380" i="6"/>
  <c r="V380" i="6"/>
  <c r="U380" i="6"/>
  <c r="T380" i="6"/>
  <c r="S380" i="6"/>
  <c r="R380" i="6"/>
  <c r="Q380" i="6"/>
  <c r="P380" i="6"/>
  <c r="O380" i="6"/>
  <c r="N380" i="6"/>
  <c r="M380" i="6"/>
  <c r="L380" i="6"/>
  <c r="K380" i="6"/>
  <c r="J380" i="6"/>
  <c r="I380" i="6"/>
  <c r="H380" i="6"/>
  <c r="G380" i="6"/>
  <c r="F380" i="6"/>
  <c r="E380" i="6"/>
  <c r="D380" i="6"/>
  <c r="C380" i="6"/>
  <c r="B380" i="6"/>
  <c r="A380" i="6"/>
  <c r="AA379" i="6"/>
  <c r="Z379" i="6"/>
  <c r="Y379" i="6"/>
  <c r="X379" i="6"/>
  <c r="W379" i="6"/>
  <c r="V379" i="6"/>
  <c r="U379" i="6"/>
  <c r="T379" i="6"/>
  <c r="S379" i="6"/>
  <c r="R379" i="6"/>
  <c r="Q379" i="6"/>
  <c r="P379" i="6"/>
  <c r="O379" i="6"/>
  <c r="N379" i="6"/>
  <c r="M379" i="6"/>
  <c r="L379" i="6"/>
  <c r="K379" i="6"/>
  <c r="J379" i="6"/>
  <c r="I379" i="6"/>
  <c r="H379" i="6"/>
  <c r="G379" i="6"/>
  <c r="F379" i="6"/>
  <c r="E379" i="6"/>
  <c r="D379" i="6"/>
  <c r="C379" i="6"/>
  <c r="B379" i="6"/>
  <c r="A379" i="6"/>
  <c r="AA378" i="6"/>
  <c r="Z378" i="6"/>
  <c r="Y378" i="6"/>
  <c r="X378" i="6"/>
  <c r="W378" i="6"/>
  <c r="V378" i="6"/>
  <c r="U378" i="6"/>
  <c r="T378" i="6"/>
  <c r="S378" i="6"/>
  <c r="R378" i="6"/>
  <c r="Q378" i="6"/>
  <c r="P378" i="6"/>
  <c r="O378" i="6"/>
  <c r="N378" i="6"/>
  <c r="M378" i="6"/>
  <c r="L378" i="6"/>
  <c r="K378" i="6"/>
  <c r="J378" i="6"/>
  <c r="I378" i="6"/>
  <c r="H378" i="6"/>
  <c r="G378" i="6"/>
  <c r="F378" i="6"/>
  <c r="E378" i="6"/>
  <c r="D378" i="6"/>
  <c r="C378" i="6"/>
  <c r="B378" i="6"/>
  <c r="A378" i="6"/>
  <c r="AA377" i="6"/>
  <c r="Z377" i="6"/>
  <c r="Y377" i="6"/>
  <c r="X377" i="6"/>
  <c r="W377" i="6"/>
  <c r="V377" i="6"/>
  <c r="U377" i="6"/>
  <c r="T377" i="6"/>
  <c r="S377" i="6"/>
  <c r="R377" i="6"/>
  <c r="Q377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D377" i="6"/>
  <c r="C377" i="6"/>
  <c r="B377" i="6"/>
  <c r="A377" i="6"/>
  <c r="AA376" i="6"/>
  <c r="Z376" i="6"/>
  <c r="Y376" i="6"/>
  <c r="X376" i="6"/>
  <c r="W376" i="6"/>
  <c r="V376" i="6"/>
  <c r="U376" i="6"/>
  <c r="T376" i="6"/>
  <c r="S376" i="6"/>
  <c r="R376" i="6"/>
  <c r="Q376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D376" i="6"/>
  <c r="C376" i="6"/>
  <c r="B376" i="6"/>
  <c r="A376" i="6"/>
  <c r="AA375" i="6"/>
  <c r="Z375" i="6"/>
  <c r="Y375" i="6"/>
  <c r="X375" i="6"/>
  <c r="W375" i="6"/>
  <c r="V375" i="6"/>
  <c r="U375" i="6"/>
  <c r="T375" i="6"/>
  <c r="S375" i="6"/>
  <c r="R375" i="6"/>
  <c r="Q375" i="6"/>
  <c r="P375" i="6"/>
  <c r="O375" i="6"/>
  <c r="N375" i="6"/>
  <c r="M375" i="6"/>
  <c r="L375" i="6"/>
  <c r="K375" i="6"/>
  <c r="J375" i="6"/>
  <c r="I375" i="6"/>
  <c r="H375" i="6"/>
  <c r="G375" i="6"/>
  <c r="F375" i="6"/>
  <c r="E375" i="6"/>
  <c r="D375" i="6"/>
  <c r="C375" i="6"/>
  <c r="B375" i="6"/>
  <c r="A375" i="6"/>
  <c r="AA374" i="6"/>
  <c r="Z374" i="6"/>
  <c r="Y374" i="6"/>
  <c r="X374" i="6"/>
  <c r="W374" i="6"/>
  <c r="V374" i="6"/>
  <c r="U374" i="6"/>
  <c r="T374" i="6"/>
  <c r="S374" i="6"/>
  <c r="R374" i="6"/>
  <c r="Q374" i="6"/>
  <c r="P374" i="6"/>
  <c r="O374" i="6"/>
  <c r="N374" i="6"/>
  <c r="M374" i="6"/>
  <c r="L374" i="6"/>
  <c r="K374" i="6"/>
  <c r="J374" i="6"/>
  <c r="I374" i="6"/>
  <c r="H374" i="6"/>
  <c r="G374" i="6"/>
  <c r="F374" i="6"/>
  <c r="E374" i="6"/>
  <c r="D374" i="6"/>
  <c r="C374" i="6"/>
  <c r="B374" i="6"/>
  <c r="A374" i="6"/>
  <c r="AA373" i="6"/>
  <c r="Z373" i="6"/>
  <c r="Y373" i="6"/>
  <c r="X373" i="6"/>
  <c r="W373" i="6"/>
  <c r="V373" i="6"/>
  <c r="U373" i="6"/>
  <c r="T373" i="6"/>
  <c r="S373" i="6"/>
  <c r="R373" i="6"/>
  <c r="Q373" i="6"/>
  <c r="P373" i="6"/>
  <c r="O373" i="6"/>
  <c r="N373" i="6"/>
  <c r="M373" i="6"/>
  <c r="L373" i="6"/>
  <c r="K373" i="6"/>
  <c r="J373" i="6"/>
  <c r="I373" i="6"/>
  <c r="H373" i="6"/>
  <c r="G373" i="6"/>
  <c r="F373" i="6"/>
  <c r="E373" i="6"/>
  <c r="D373" i="6"/>
  <c r="C373" i="6"/>
  <c r="B373" i="6"/>
  <c r="A373" i="6"/>
  <c r="AA372" i="6"/>
  <c r="Z372" i="6"/>
  <c r="Y372" i="6"/>
  <c r="X372" i="6"/>
  <c r="W372" i="6"/>
  <c r="V372" i="6"/>
  <c r="U372" i="6"/>
  <c r="T372" i="6"/>
  <c r="S372" i="6"/>
  <c r="R372" i="6"/>
  <c r="Q372" i="6"/>
  <c r="P372" i="6"/>
  <c r="O372" i="6"/>
  <c r="N372" i="6"/>
  <c r="M372" i="6"/>
  <c r="L372" i="6"/>
  <c r="K372" i="6"/>
  <c r="J372" i="6"/>
  <c r="I372" i="6"/>
  <c r="H372" i="6"/>
  <c r="G372" i="6"/>
  <c r="F372" i="6"/>
  <c r="E372" i="6"/>
  <c r="D372" i="6"/>
  <c r="C372" i="6"/>
  <c r="B372" i="6"/>
  <c r="A372" i="6"/>
  <c r="AA371" i="6"/>
  <c r="Z371" i="6"/>
  <c r="Y371" i="6"/>
  <c r="X371" i="6"/>
  <c r="W371" i="6"/>
  <c r="V371" i="6"/>
  <c r="U371" i="6"/>
  <c r="T371" i="6"/>
  <c r="S371" i="6"/>
  <c r="R371" i="6"/>
  <c r="Q371" i="6"/>
  <c r="P371" i="6"/>
  <c r="O371" i="6"/>
  <c r="N371" i="6"/>
  <c r="M371" i="6"/>
  <c r="L371" i="6"/>
  <c r="K371" i="6"/>
  <c r="J371" i="6"/>
  <c r="I371" i="6"/>
  <c r="H371" i="6"/>
  <c r="G371" i="6"/>
  <c r="F371" i="6"/>
  <c r="E371" i="6"/>
  <c r="D371" i="6"/>
  <c r="C371" i="6"/>
  <c r="B371" i="6"/>
  <c r="A371" i="6"/>
  <c r="AA370" i="6"/>
  <c r="Z370" i="6"/>
  <c r="Y370" i="6"/>
  <c r="X370" i="6"/>
  <c r="W370" i="6"/>
  <c r="V370" i="6"/>
  <c r="U370" i="6"/>
  <c r="T370" i="6"/>
  <c r="S370" i="6"/>
  <c r="R370" i="6"/>
  <c r="Q370" i="6"/>
  <c r="P370" i="6"/>
  <c r="O370" i="6"/>
  <c r="N370" i="6"/>
  <c r="M370" i="6"/>
  <c r="L370" i="6"/>
  <c r="K370" i="6"/>
  <c r="J370" i="6"/>
  <c r="I370" i="6"/>
  <c r="H370" i="6"/>
  <c r="G370" i="6"/>
  <c r="F370" i="6"/>
  <c r="E370" i="6"/>
  <c r="D370" i="6"/>
  <c r="C370" i="6"/>
  <c r="B370" i="6"/>
  <c r="A370" i="6"/>
  <c r="AA369" i="6"/>
  <c r="Z369" i="6"/>
  <c r="Y369" i="6"/>
  <c r="X369" i="6"/>
  <c r="W369" i="6"/>
  <c r="V369" i="6"/>
  <c r="U369" i="6"/>
  <c r="T369" i="6"/>
  <c r="S369" i="6"/>
  <c r="R369" i="6"/>
  <c r="Q369" i="6"/>
  <c r="P369" i="6"/>
  <c r="O369" i="6"/>
  <c r="N369" i="6"/>
  <c r="M369" i="6"/>
  <c r="L369" i="6"/>
  <c r="K369" i="6"/>
  <c r="J369" i="6"/>
  <c r="I369" i="6"/>
  <c r="H369" i="6"/>
  <c r="G369" i="6"/>
  <c r="F369" i="6"/>
  <c r="E369" i="6"/>
  <c r="D369" i="6"/>
  <c r="C369" i="6"/>
  <c r="B369" i="6"/>
  <c r="A369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L368" i="6"/>
  <c r="K368" i="6"/>
  <c r="J368" i="6"/>
  <c r="I368" i="6"/>
  <c r="H368" i="6"/>
  <c r="G368" i="6"/>
  <c r="F368" i="6"/>
  <c r="E368" i="6"/>
  <c r="D368" i="6"/>
  <c r="C368" i="6"/>
  <c r="B368" i="6"/>
  <c r="A368" i="6"/>
  <c r="AA367" i="6"/>
  <c r="Z367" i="6"/>
  <c r="Y367" i="6"/>
  <c r="X367" i="6"/>
  <c r="W367" i="6"/>
  <c r="V367" i="6"/>
  <c r="U367" i="6"/>
  <c r="T367" i="6"/>
  <c r="S367" i="6"/>
  <c r="R367" i="6"/>
  <c r="Q367" i="6"/>
  <c r="P367" i="6"/>
  <c r="O367" i="6"/>
  <c r="N367" i="6"/>
  <c r="M367" i="6"/>
  <c r="L367" i="6"/>
  <c r="K367" i="6"/>
  <c r="J367" i="6"/>
  <c r="I367" i="6"/>
  <c r="H367" i="6"/>
  <c r="G367" i="6"/>
  <c r="F367" i="6"/>
  <c r="E367" i="6"/>
  <c r="D367" i="6"/>
  <c r="C367" i="6"/>
  <c r="B367" i="6"/>
  <c r="A367" i="6"/>
  <c r="AA366" i="6"/>
  <c r="Z366" i="6"/>
  <c r="Y366" i="6"/>
  <c r="X366" i="6"/>
  <c r="W366" i="6"/>
  <c r="V366" i="6"/>
  <c r="U366" i="6"/>
  <c r="T366" i="6"/>
  <c r="S366" i="6"/>
  <c r="R366" i="6"/>
  <c r="Q366" i="6"/>
  <c r="P366" i="6"/>
  <c r="O366" i="6"/>
  <c r="N366" i="6"/>
  <c r="M366" i="6"/>
  <c r="L366" i="6"/>
  <c r="K366" i="6"/>
  <c r="J366" i="6"/>
  <c r="I366" i="6"/>
  <c r="H366" i="6"/>
  <c r="G366" i="6"/>
  <c r="F366" i="6"/>
  <c r="E366" i="6"/>
  <c r="D366" i="6"/>
  <c r="C366" i="6"/>
  <c r="B366" i="6"/>
  <c r="A366" i="6"/>
  <c r="AA365" i="6"/>
  <c r="Z365" i="6"/>
  <c r="Y365" i="6"/>
  <c r="X365" i="6"/>
  <c r="W365" i="6"/>
  <c r="V365" i="6"/>
  <c r="U365" i="6"/>
  <c r="T365" i="6"/>
  <c r="S365" i="6"/>
  <c r="R365" i="6"/>
  <c r="Q365" i="6"/>
  <c r="P365" i="6"/>
  <c r="O365" i="6"/>
  <c r="N365" i="6"/>
  <c r="M365" i="6"/>
  <c r="L365" i="6"/>
  <c r="K365" i="6"/>
  <c r="J365" i="6"/>
  <c r="I365" i="6"/>
  <c r="H365" i="6"/>
  <c r="G365" i="6"/>
  <c r="F365" i="6"/>
  <c r="E365" i="6"/>
  <c r="D365" i="6"/>
  <c r="C365" i="6"/>
  <c r="B365" i="6"/>
  <c r="A365" i="6"/>
  <c r="AA364" i="6"/>
  <c r="Z364" i="6"/>
  <c r="Y364" i="6"/>
  <c r="X364" i="6"/>
  <c r="W364" i="6"/>
  <c r="V364" i="6"/>
  <c r="U364" i="6"/>
  <c r="T364" i="6"/>
  <c r="S364" i="6"/>
  <c r="R364" i="6"/>
  <c r="Q364" i="6"/>
  <c r="P364" i="6"/>
  <c r="O364" i="6"/>
  <c r="N364" i="6"/>
  <c r="M364" i="6"/>
  <c r="L364" i="6"/>
  <c r="K364" i="6"/>
  <c r="J364" i="6"/>
  <c r="I364" i="6"/>
  <c r="H364" i="6"/>
  <c r="G364" i="6"/>
  <c r="F364" i="6"/>
  <c r="E364" i="6"/>
  <c r="D364" i="6"/>
  <c r="C364" i="6"/>
  <c r="B364" i="6"/>
  <c r="A364" i="6"/>
  <c r="AA363" i="6"/>
  <c r="Z363" i="6"/>
  <c r="Y363" i="6"/>
  <c r="X363" i="6"/>
  <c r="W363" i="6"/>
  <c r="V363" i="6"/>
  <c r="U363" i="6"/>
  <c r="T363" i="6"/>
  <c r="S363" i="6"/>
  <c r="R363" i="6"/>
  <c r="Q363" i="6"/>
  <c r="P363" i="6"/>
  <c r="O363" i="6"/>
  <c r="N363" i="6"/>
  <c r="M363" i="6"/>
  <c r="L363" i="6"/>
  <c r="K363" i="6"/>
  <c r="J363" i="6"/>
  <c r="I363" i="6"/>
  <c r="H363" i="6"/>
  <c r="G363" i="6"/>
  <c r="F363" i="6"/>
  <c r="E363" i="6"/>
  <c r="D363" i="6"/>
  <c r="C363" i="6"/>
  <c r="B363" i="6"/>
  <c r="A363" i="6"/>
  <c r="AA362" i="6"/>
  <c r="Z362" i="6"/>
  <c r="Y362" i="6"/>
  <c r="X362" i="6"/>
  <c r="W362" i="6"/>
  <c r="V362" i="6"/>
  <c r="U362" i="6"/>
  <c r="T362" i="6"/>
  <c r="S362" i="6"/>
  <c r="R362" i="6"/>
  <c r="Q362" i="6"/>
  <c r="P362" i="6"/>
  <c r="O362" i="6"/>
  <c r="N362" i="6"/>
  <c r="M362" i="6"/>
  <c r="L362" i="6"/>
  <c r="K362" i="6"/>
  <c r="J362" i="6"/>
  <c r="I362" i="6"/>
  <c r="H362" i="6"/>
  <c r="G362" i="6"/>
  <c r="F362" i="6"/>
  <c r="E362" i="6"/>
  <c r="D362" i="6"/>
  <c r="C362" i="6"/>
  <c r="B362" i="6"/>
  <c r="A362" i="6"/>
  <c r="AA361" i="6"/>
  <c r="Z361" i="6"/>
  <c r="Y361" i="6"/>
  <c r="X361" i="6"/>
  <c r="W361" i="6"/>
  <c r="V361" i="6"/>
  <c r="U361" i="6"/>
  <c r="T361" i="6"/>
  <c r="S361" i="6"/>
  <c r="R361" i="6"/>
  <c r="Q361" i="6"/>
  <c r="P361" i="6"/>
  <c r="O361" i="6"/>
  <c r="N361" i="6"/>
  <c r="M361" i="6"/>
  <c r="L361" i="6"/>
  <c r="K361" i="6"/>
  <c r="J361" i="6"/>
  <c r="I361" i="6"/>
  <c r="H361" i="6"/>
  <c r="G361" i="6"/>
  <c r="F361" i="6"/>
  <c r="E361" i="6"/>
  <c r="D361" i="6"/>
  <c r="C361" i="6"/>
  <c r="B361" i="6"/>
  <c r="A361" i="6"/>
  <c r="AA360" i="6"/>
  <c r="Z360" i="6"/>
  <c r="Y360" i="6"/>
  <c r="X360" i="6"/>
  <c r="W360" i="6"/>
  <c r="V360" i="6"/>
  <c r="U360" i="6"/>
  <c r="T360" i="6"/>
  <c r="S360" i="6"/>
  <c r="R360" i="6"/>
  <c r="Q360" i="6"/>
  <c r="P360" i="6"/>
  <c r="O360" i="6"/>
  <c r="N360" i="6"/>
  <c r="M360" i="6"/>
  <c r="L360" i="6"/>
  <c r="K360" i="6"/>
  <c r="J360" i="6"/>
  <c r="I360" i="6"/>
  <c r="H360" i="6"/>
  <c r="G360" i="6"/>
  <c r="F360" i="6"/>
  <c r="E360" i="6"/>
  <c r="D360" i="6"/>
  <c r="C360" i="6"/>
  <c r="B360" i="6"/>
  <c r="A360" i="6"/>
  <c r="AA359" i="6"/>
  <c r="Z359" i="6"/>
  <c r="Y359" i="6"/>
  <c r="X359" i="6"/>
  <c r="W359" i="6"/>
  <c r="V359" i="6"/>
  <c r="U359" i="6"/>
  <c r="T359" i="6"/>
  <c r="S359" i="6"/>
  <c r="R359" i="6"/>
  <c r="Q359" i="6"/>
  <c r="P359" i="6"/>
  <c r="O359" i="6"/>
  <c r="N359" i="6"/>
  <c r="M359" i="6"/>
  <c r="L359" i="6"/>
  <c r="K359" i="6"/>
  <c r="J359" i="6"/>
  <c r="I359" i="6"/>
  <c r="H359" i="6"/>
  <c r="G359" i="6"/>
  <c r="F359" i="6"/>
  <c r="E359" i="6"/>
  <c r="D359" i="6"/>
  <c r="C359" i="6"/>
  <c r="B359" i="6"/>
  <c r="A359" i="6"/>
  <c r="AA358" i="6"/>
  <c r="Z358" i="6"/>
  <c r="Y358" i="6"/>
  <c r="X358" i="6"/>
  <c r="W358" i="6"/>
  <c r="V358" i="6"/>
  <c r="U358" i="6"/>
  <c r="T358" i="6"/>
  <c r="S358" i="6"/>
  <c r="R358" i="6"/>
  <c r="Q358" i="6"/>
  <c r="P358" i="6"/>
  <c r="O358" i="6"/>
  <c r="N358" i="6"/>
  <c r="M358" i="6"/>
  <c r="L358" i="6"/>
  <c r="K358" i="6"/>
  <c r="J358" i="6"/>
  <c r="I358" i="6"/>
  <c r="H358" i="6"/>
  <c r="G358" i="6"/>
  <c r="F358" i="6"/>
  <c r="E358" i="6"/>
  <c r="D358" i="6"/>
  <c r="C358" i="6"/>
  <c r="B358" i="6"/>
  <c r="A358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H357" i="6"/>
  <c r="G357" i="6"/>
  <c r="F357" i="6"/>
  <c r="E357" i="6"/>
  <c r="D357" i="6"/>
  <c r="C357" i="6"/>
  <c r="B357" i="6"/>
  <c r="A357" i="6"/>
  <c r="AA356" i="6"/>
  <c r="Z356" i="6"/>
  <c r="Y356" i="6"/>
  <c r="X356" i="6"/>
  <c r="W356" i="6"/>
  <c r="V356" i="6"/>
  <c r="U356" i="6"/>
  <c r="T356" i="6"/>
  <c r="S356" i="6"/>
  <c r="R356" i="6"/>
  <c r="Q356" i="6"/>
  <c r="P356" i="6"/>
  <c r="O356" i="6"/>
  <c r="N356" i="6"/>
  <c r="M356" i="6"/>
  <c r="L356" i="6"/>
  <c r="K356" i="6"/>
  <c r="J356" i="6"/>
  <c r="I356" i="6"/>
  <c r="H356" i="6"/>
  <c r="G356" i="6"/>
  <c r="F356" i="6"/>
  <c r="E356" i="6"/>
  <c r="D356" i="6"/>
  <c r="C356" i="6"/>
  <c r="B356" i="6"/>
  <c r="A356" i="6"/>
  <c r="AA355" i="6"/>
  <c r="Z355" i="6"/>
  <c r="Y355" i="6"/>
  <c r="X355" i="6"/>
  <c r="W355" i="6"/>
  <c r="V355" i="6"/>
  <c r="U355" i="6"/>
  <c r="T355" i="6"/>
  <c r="S355" i="6"/>
  <c r="R355" i="6"/>
  <c r="Q355" i="6"/>
  <c r="P355" i="6"/>
  <c r="O355" i="6"/>
  <c r="N355" i="6"/>
  <c r="M355" i="6"/>
  <c r="L355" i="6"/>
  <c r="K355" i="6"/>
  <c r="J355" i="6"/>
  <c r="I355" i="6"/>
  <c r="H355" i="6"/>
  <c r="G355" i="6"/>
  <c r="F355" i="6"/>
  <c r="E355" i="6"/>
  <c r="D355" i="6"/>
  <c r="C355" i="6"/>
  <c r="B355" i="6"/>
  <c r="A355" i="6"/>
  <c r="AA354" i="6"/>
  <c r="Z354" i="6"/>
  <c r="Y354" i="6"/>
  <c r="X354" i="6"/>
  <c r="W354" i="6"/>
  <c r="V354" i="6"/>
  <c r="U354" i="6"/>
  <c r="T354" i="6"/>
  <c r="S354" i="6"/>
  <c r="R354" i="6"/>
  <c r="Q354" i="6"/>
  <c r="P354" i="6"/>
  <c r="O354" i="6"/>
  <c r="N354" i="6"/>
  <c r="M354" i="6"/>
  <c r="L354" i="6"/>
  <c r="K354" i="6"/>
  <c r="J354" i="6"/>
  <c r="I354" i="6"/>
  <c r="H354" i="6"/>
  <c r="G354" i="6"/>
  <c r="F354" i="6"/>
  <c r="E354" i="6"/>
  <c r="D354" i="6"/>
  <c r="C354" i="6"/>
  <c r="B354" i="6"/>
  <c r="A354" i="6"/>
  <c r="AA353" i="6"/>
  <c r="Z353" i="6"/>
  <c r="Y353" i="6"/>
  <c r="X353" i="6"/>
  <c r="W353" i="6"/>
  <c r="V353" i="6"/>
  <c r="U353" i="6"/>
  <c r="T353" i="6"/>
  <c r="S353" i="6"/>
  <c r="R353" i="6"/>
  <c r="Q353" i="6"/>
  <c r="P353" i="6"/>
  <c r="O353" i="6"/>
  <c r="N353" i="6"/>
  <c r="M353" i="6"/>
  <c r="L353" i="6"/>
  <c r="K353" i="6"/>
  <c r="J353" i="6"/>
  <c r="I353" i="6"/>
  <c r="H353" i="6"/>
  <c r="G353" i="6"/>
  <c r="F353" i="6"/>
  <c r="E353" i="6"/>
  <c r="D353" i="6"/>
  <c r="C353" i="6"/>
  <c r="B353" i="6"/>
  <c r="A353" i="6"/>
  <c r="AA352" i="6"/>
  <c r="Z352" i="6"/>
  <c r="Y352" i="6"/>
  <c r="X352" i="6"/>
  <c r="W352" i="6"/>
  <c r="V352" i="6"/>
  <c r="U352" i="6"/>
  <c r="T352" i="6"/>
  <c r="S352" i="6"/>
  <c r="R352" i="6"/>
  <c r="Q352" i="6"/>
  <c r="P352" i="6"/>
  <c r="O352" i="6"/>
  <c r="N352" i="6"/>
  <c r="M352" i="6"/>
  <c r="L352" i="6"/>
  <c r="K352" i="6"/>
  <c r="J352" i="6"/>
  <c r="I352" i="6"/>
  <c r="H352" i="6"/>
  <c r="G352" i="6"/>
  <c r="F352" i="6"/>
  <c r="E352" i="6"/>
  <c r="D352" i="6"/>
  <c r="C352" i="6"/>
  <c r="B352" i="6"/>
  <c r="A352" i="6"/>
  <c r="AA351" i="6"/>
  <c r="Z351" i="6"/>
  <c r="Y351" i="6"/>
  <c r="X351" i="6"/>
  <c r="W351" i="6"/>
  <c r="V351" i="6"/>
  <c r="U351" i="6"/>
  <c r="T351" i="6"/>
  <c r="S351" i="6"/>
  <c r="R351" i="6"/>
  <c r="Q351" i="6"/>
  <c r="P351" i="6"/>
  <c r="O351" i="6"/>
  <c r="N351" i="6"/>
  <c r="M351" i="6"/>
  <c r="L351" i="6"/>
  <c r="K351" i="6"/>
  <c r="J351" i="6"/>
  <c r="I351" i="6"/>
  <c r="H351" i="6"/>
  <c r="G351" i="6"/>
  <c r="F351" i="6"/>
  <c r="E351" i="6"/>
  <c r="D351" i="6"/>
  <c r="C351" i="6"/>
  <c r="B351" i="6"/>
  <c r="A351" i="6"/>
  <c r="AA350" i="6"/>
  <c r="Z350" i="6"/>
  <c r="Y350" i="6"/>
  <c r="X350" i="6"/>
  <c r="W350" i="6"/>
  <c r="V350" i="6"/>
  <c r="U350" i="6"/>
  <c r="T350" i="6"/>
  <c r="S350" i="6"/>
  <c r="R350" i="6"/>
  <c r="Q350" i="6"/>
  <c r="P350" i="6"/>
  <c r="O350" i="6"/>
  <c r="N350" i="6"/>
  <c r="M350" i="6"/>
  <c r="L350" i="6"/>
  <c r="K350" i="6"/>
  <c r="J350" i="6"/>
  <c r="I350" i="6"/>
  <c r="H350" i="6"/>
  <c r="G350" i="6"/>
  <c r="F350" i="6"/>
  <c r="E350" i="6"/>
  <c r="D350" i="6"/>
  <c r="C350" i="6"/>
  <c r="B350" i="6"/>
  <c r="A350" i="6"/>
  <c r="AA349" i="6"/>
  <c r="Z349" i="6"/>
  <c r="Y349" i="6"/>
  <c r="X349" i="6"/>
  <c r="W349" i="6"/>
  <c r="V349" i="6"/>
  <c r="U349" i="6"/>
  <c r="T349" i="6"/>
  <c r="S349" i="6"/>
  <c r="R349" i="6"/>
  <c r="Q349" i="6"/>
  <c r="P349" i="6"/>
  <c r="O349" i="6"/>
  <c r="N349" i="6"/>
  <c r="M349" i="6"/>
  <c r="L349" i="6"/>
  <c r="K349" i="6"/>
  <c r="J349" i="6"/>
  <c r="I349" i="6"/>
  <c r="H349" i="6"/>
  <c r="G349" i="6"/>
  <c r="F349" i="6"/>
  <c r="E349" i="6"/>
  <c r="D349" i="6"/>
  <c r="C349" i="6"/>
  <c r="B349" i="6"/>
  <c r="A349" i="6"/>
  <c r="AA348" i="6"/>
  <c r="Z348" i="6"/>
  <c r="Y348" i="6"/>
  <c r="X348" i="6"/>
  <c r="W348" i="6"/>
  <c r="V348" i="6"/>
  <c r="U348" i="6"/>
  <c r="T348" i="6"/>
  <c r="S348" i="6"/>
  <c r="R348" i="6"/>
  <c r="Q348" i="6"/>
  <c r="P348" i="6"/>
  <c r="O348" i="6"/>
  <c r="N348" i="6"/>
  <c r="M348" i="6"/>
  <c r="L348" i="6"/>
  <c r="K348" i="6"/>
  <c r="J348" i="6"/>
  <c r="I348" i="6"/>
  <c r="H348" i="6"/>
  <c r="G348" i="6"/>
  <c r="F348" i="6"/>
  <c r="E348" i="6"/>
  <c r="D348" i="6"/>
  <c r="C348" i="6"/>
  <c r="B348" i="6"/>
  <c r="A348" i="6"/>
  <c r="AA347" i="6"/>
  <c r="Z347" i="6"/>
  <c r="Y347" i="6"/>
  <c r="X347" i="6"/>
  <c r="W347" i="6"/>
  <c r="V347" i="6"/>
  <c r="U347" i="6"/>
  <c r="T347" i="6"/>
  <c r="S347" i="6"/>
  <c r="R347" i="6"/>
  <c r="Q347" i="6"/>
  <c r="P347" i="6"/>
  <c r="O347" i="6"/>
  <c r="N347" i="6"/>
  <c r="M347" i="6"/>
  <c r="L347" i="6"/>
  <c r="K347" i="6"/>
  <c r="J347" i="6"/>
  <c r="I347" i="6"/>
  <c r="H347" i="6"/>
  <c r="G347" i="6"/>
  <c r="F347" i="6"/>
  <c r="E347" i="6"/>
  <c r="D347" i="6"/>
  <c r="C347" i="6"/>
  <c r="B347" i="6"/>
  <c r="A347" i="6"/>
  <c r="AA346" i="6"/>
  <c r="Z346" i="6"/>
  <c r="Y346" i="6"/>
  <c r="X346" i="6"/>
  <c r="W346" i="6"/>
  <c r="V346" i="6"/>
  <c r="U346" i="6"/>
  <c r="T346" i="6"/>
  <c r="S346" i="6"/>
  <c r="R346" i="6"/>
  <c r="Q346" i="6"/>
  <c r="P346" i="6"/>
  <c r="O346" i="6"/>
  <c r="N346" i="6"/>
  <c r="M346" i="6"/>
  <c r="L346" i="6"/>
  <c r="K346" i="6"/>
  <c r="J346" i="6"/>
  <c r="I346" i="6"/>
  <c r="H346" i="6"/>
  <c r="G346" i="6"/>
  <c r="F346" i="6"/>
  <c r="E346" i="6"/>
  <c r="D346" i="6"/>
  <c r="C346" i="6"/>
  <c r="B346" i="6"/>
  <c r="A346" i="6"/>
  <c r="AA345" i="6"/>
  <c r="Z345" i="6"/>
  <c r="Y345" i="6"/>
  <c r="X345" i="6"/>
  <c r="W345" i="6"/>
  <c r="V345" i="6"/>
  <c r="U345" i="6"/>
  <c r="T345" i="6"/>
  <c r="S345" i="6"/>
  <c r="R345" i="6"/>
  <c r="Q345" i="6"/>
  <c r="P345" i="6"/>
  <c r="O345" i="6"/>
  <c r="N345" i="6"/>
  <c r="M345" i="6"/>
  <c r="L345" i="6"/>
  <c r="K345" i="6"/>
  <c r="J345" i="6"/>
  <c r="I345" i="6"/>
  <c r="H345" i="6"/>
  <c r="G345" i="6"/>
  <c r="F345" i="6"/>
  <c r="E345" i="6"/>
  <c r="D345" i="6"/>
  <c r="C345" i="6"/>
  <c r="B345" i="6"/>
  <c r="A345" i="6"/>
  <c r="AA344" i="6"/>
  <c r="Z344" i="6"/>
  <c r="Y344" i="6"/>
  <c r="X344" i="6"/>
  <c r="W344" i="6"/>
  <c r="V344" i="6"/>
  <c r="U344" i="6"/>
  <c r="T344" i="6"/>
  <c r="S344" i="6"/>
  <c r="R344" i="6"/>
  <c r="Q344" i="6"/>
  <c r="P344" i="6"/>
  <c r="O344" i="6"/>
  <c r="N344" i="6"/>
  <c r="M344" i="6"/>
  <c r="L344" i="6"/>
  <c r="K344" i="6"/>
  <c r="J344" i="6"/>
  <c r="I344" i="6"/>
  <c r="H344" i="6"/>
  <c r="G344" i="6"/>
  <c r="F344" i="6"/>
  <c r="E344" i="6"/>
  <c r="D344" i="6"/>
  <c r="C344" i="6"/>
  <c r="B344" i="6"/>
  <c r="A344" i="6"/>
  <c r="AA343" i="6"/>
  <c r="Z343" i="6"/>
  <c r="Y343" i="6"/>
  <c r="X343" i="6"/>
  <c r="W343" i="6"/>
  <c r="V343" i="6"/>
  <c r="U343" i="6"/>
  <c r="T343" i="6"/>
  <c r="S343" i="6"/>
  <c r="R343" i="6"/>
  <c r="Q343" i="6"/>
  <c r="P343" i="6"/>
  <c r="O343" i="6"/>
  <c r="N343" i="6"/>
  <c r="M343" i="6"/>
  <c r="L343" i="6"/>
  <c r="K343" i="6"/>
  <c r="J343" i="6"/>
  <c r="I343" i="6"/>
  <c r="H343" i="6"/>
  <c r="G343" i="6"/>
  <c r="F343" i="6"/>
  <c r="E343" i="6"/>
  <c r="D343" i="6"/>
  <c r="C343" i="6"/>
  <c r="B343" i="6"/>
  <c r="A343" i="6"/>
  <c r="AA342" i="6"/>
  <c r="Z342" i="6"/>
  <c r="Y342" i="6"/>
  <c r="X342" i="6"/>
  <c r="W342" i="6"/>
  <c r="V342" i="6"/>
  <c r="U342" i="6"/>
  <c r="T342" i="6"/>
  <c r="S342" i="6"/>
  <c r="R342" i="6"/>
  <c r="Q342" i="6"/>
  <c r="P342" i="6"/>
  <c r="O342" i="6"/>
  <c r="N342" i="6"/>
  <c r="M342" i="6"/>
  <c r="L342" i="6"/>
  <c r="K342" i="6"/>
  <c r="J342" i="6"/>
  <c r="I342" i="6"/>
  <c r="H342" i="6"/>
  <c r="G342" i="6"/>
  <c r="F342" i="6"/>
  <c r="E342" i="6"/>
  <c r="D342" i="6"/>
  <c r="C342" i="6"/>
  <c r="B342" i="6"/>
  <c r="A342" i="6"/>
  <c r="AA341" i="6"/>
  <c r="Z341" i="6"/>
  <c r="Y341" i="6"/>
  <c r="X341" i="6"/>
  <c r="W341" i="6"/>
  <c r="V341" i="6"/>
  <c r="U341" i="6"/>
  <c r="T341" i="6"/>
  <c r="S341" i="6"/>
  <c r="R341" i="6"/>
  <c r="Q341" i="6"/>
  <c r="P341" i="6"/>
  <c r="O341" i="6"/>
  <c r="N341" i="6"/>
  <c r="M341" i="6"/>
  <c r="L341" i="6"/>
  <c r="K341" i="6"/>
  <c r="J341" i="6"/>
  <c r="I341" i="6"/>
  <c r="H341" i="6"/>
  <c r="G341" i="6"/>
  <c r="F341" i="6"/>
  <c r="E341" i="6"/>
  <c r="D341" i="6"/>
  <c r="C341" i="6"/>
  <c r="B341" i="6"/>
  <c r="A341" i="6"/>
  <c r="AA340" i="6"/>
  <c r="Z340" i="6"/>
  <c r="Y340" i="6"/>
  <c r="X340" i="6"/>
  <c r="W340" i="6"/>
  <c r="V340" i="6"/>
  <c r="U340" i="6"/>
  <c r="T340" i="6"/>
  <c r="S340" i="6"/>
  <c r="R340" i="6"/>
  <c r="Q340" i="6"/>
  <c r="P340" i="6"/>
  <c r="O340" i="6"/>
  <c r="N340" i="6"/>
  <c r="M340" i="6"/>
  <c r="L340" i="6"/>
  <c r="K340" i="6"/>
  <c r="J340" i="6"/>
  <c r="I340" i="6"/>
  <c r="H340" i="6"/>
  <c r="G340" i="6"/>
  <c r="F340" i="6"/>
  <c r="E340" i="6"/>
  <c r="D340" i="6"/>
  <c r="C340" i="6"/>
  <c r="B340" i="6"/>
  <c r="A340" i="6"/>
  <c r="AA339" i="6"/>
  <c r="Z339" i="6"/>
  <c r="Y339" i="6"/>
  <c r="X339" i="6"/>
  <c r="W339" i="6"/>
  <c r="V339" i="6"/>
  <c r="U339" i="6"/>
  <c r="T339" i="6"/>
  <c r="S339" i="6"/>
  <c r="R339" i="6"/>
  <c r="Q339" i="6"/>
  <c r="P339" i="6"/>
  <c r="O339" i="6"/>
  <c r="N339" i="6"/>
  <c r="M339" i="6"/>
  <c r="L339" i="6"/>
  <c r="K339" i="6"/>
  <c r="J339" i="6"/>
  <c r="I339" i="6"/>
  <c r="H339" i="6"/>
  <c r="G339" i="6"/>
  <c r="F339" i="6"/>
  <c r="E339" i="6"/>
  <c r="D339" i="6"/>
  <c r="C339" i="6"/>
  <c r="B339" i="6"/>
  <c r="A339" i="6"/>
  <c r="AA338" i="6"/>
  <c r="Z338" i="6"/>
  <c r="Y338" i="6"/>
  <c r="X338" i="6"/>
  <c r="W338" i="6"/>
  <c r="V338" i="6"/>
  <c r="U338" i="6"/>
  <c r="T338" i="6"/>
  <c r="S338" i="6"/>
  <c r="R338" i="6"/>
  <c r="Q338" i="6"/>
  <c r="P338" i="6"/>
  <c r="O338" i="6"/>
  <c r="N338" i="6"/>
  <c r="M338" i="6"/>
  <c r="L338" i="6"/>
  <c r="K338" i="6"/>
  <c r="J338" i="6"/>
  <c r="I338" i="6"/>
  <c r="H338" i="6"/>
  <c r="G338" i="6"/>
  <c r="F338" i="6"/>
  <c r="E338" i="6"/>
  <c r="D338" i="6"/>
  <c r="C338" i="6"/>
  <c r="B338" i="6"/>
  <c r="A338" i="6"/>
  <c r="AA337" i="6"/>
  <c r="Z337" i="6"/>
  <c r="Y337" i="6"/>
  <c r="X337" i="6"/>
  <c r="W337" i="6"/>
  <c r="V337" i="6"/>
  <c r="U337" i="6"/>
  <c r="T337" i="6"/>
  <c r="S337" i="6"/>
  <c r="R337" i="6"/>
  <c r="Q337" i="6"/>
  <c r="P337" i="6"/>
  <c r="O337" i="6"/>
  <c r="N337" i="6"/>
  <c r="M337" i="6"/>
  <c r="L337" i="6"/>
  <c r="K337" i="6"/>
  <c r="J337" i="6"/>
  <c r="I337" i="6"/>
  <c r="H337" i="6"/>
  <c r="G337" i="6"/>
  <c r="F337" i="6"/>
  <c r="E337" i="6"/>
  <c r="D337" i="6"/>
  <c r="C337" i="6"/>
  <c r="B337" i="6"/>
  <c r="A337" i="6"/>
  <c r="AA336" i="6"/>
  <c r="Z336" i="6"/>
  <c r="Y336" i="6"/>
  <c r="X336" i="6"/>
  <c r="W336" i="6"/>
  <c r="V336" i="6"/>
  <c r="U336" i="6"/>
  <c r="T336" i="6"/>
  <c r="S336" i="6"/>
  <c r="R336" i="6"/>
  <c r="Q336" i="6"/>
  <c r="P336" i="6"/>
  <c r="O336" i="6"/>
  <c r="N336" i="6"/>
  <c r="M336" i="6"/>
  <c r="L336" i="6"/>
  <c r="K336" i="6"/>
  <c r="J336" i="6"/>
  <c r="I336" i="6"/>
  <c r="H336" i="6"/>
  <c r="G336" i="6"/>
  <c r="F336" i="6"/>
  <c r="E336" i="6"/>
  <c r="D336" i="6"/>
  <c r="C336" i="6"/>
  <c r="B336" i="6"/>
  <c r="A336" i="6"/>
  <c r="AA335" i="6"/>
  <c r="Z335" i="6"/>
  <c r="Y335" i="6"/>
  <c r="X335" i="6"/>
  <c r="W335" i="6"/>
  <c r="V335" i="6"/>
  <c r="U335" i="6"/>
  <c r="T335" i="6"/>
  <c r="S335" i="6"/>
  <c r="R335" i="6"/>
  <c r="Q335" i="6"/>
  <c r="P335" i="6"/>
  <c r="O335" i="6"/>
  <c r="N335" i="6"/>
  <c r="M335" i="6"/>
  <c r="L335" i="6"/>
  <c r="K335" i="6"/>
  <c r="J335" i="6"/>
  <c r="I335" i="6"/>
  <c r="H335" i="6"/>
  <c r="G335" i="6"/>
  <c r="F335" i="6"/>
  <c r="E335" i="6"/>
  <c r="D335" i="6"/>
  <c r="C335" i="6"/>
  <c r="B335" i="6"/>
  <c r="A335" i="6"/>
  <c r="AA334" i="6"/>
  <c r="Z334" i="6"/>
  <c r="Y334" i="6"/>
  <c r="X334" i="6"/>
  <c r="W334" i="6"/>
  <c r="V334" i="6"/>
  <c r="U334" i="6"/>
  <c r="T334" i="6"/>
  <c r="S334" i="6"/>
  <c r="R334" i="6"/>
  <c r="Q334" i="6"/>
  <c r="P334" i="6"/>
  <c r="O334" i="6"/>
  <c r="N334" i="6"/>
  <c r="M334" i="6"/>
  <c r="L334" i="6"/>
  <c r="K334" i="6"/>
  <c r="J334" i="6"/>
  <c r="I334" i="6"/>
  <c r="H334" i="6"/>
  <c r="G334" i="6"/>
  <c r="F334" i="6"/>
  <c r="E334" i="6"/>
  <c r="D334" i="6"/>
  <c r="C334" i="6"/>
  <c r="B334" i="6"/>
  <c r="A334" i="6"/>
  <c r="AA333" i="6"/>
  <c r="Z333" i="6"/>
  <c r="Y333" i="6"/>
  <c r="X333" i="6"/>
  <c r="W333" i="6"/>
  <c r="V333" i="6"/>
  <c r="U333" i="6"/>
  <c r="T333" i="6"/>
  <c r="S333" i="6"/>
  <c r="R333" i="6"/>
  <c r="Q333" i="6"/>
  <c r="P333" i="6"/>
  <c r="O333" i="6"/>
  <c r="N333" i="6"/>
  <c r="M333" i="6"/>
  <c r="L333" i="6"/>
  <c r="K333" i="6"/>
  <c r="J333" i="6"/>
  <c r="I333" i="6"/>
  <c r="H333" i="6"/>
  <c r="G333" i="6"/>
  <c r="F333" i="6"/>
  <c r="E333" i="6"/>
  <c r="D333" i="6"/>
  <c r="C333" i="6"/>
  <c r="B333" i="6"/>
  <c r="A333" i="6"/>
  <c r="AA332" i="6"/>
  <c r="Z332" i="6"/>
  <c r="Y332" i="6"/>
  <c r="X332" i="6"/>
  <c r="W332" i="6"/>
  <c r="V332" i="6"/>
  <c r="U332" i="6"/>
  <c r="T332" i="6"/>
  <c r="S332" i="6"/>
  <c r="R332" i="6"/>
  <c r="Q332" i="6"/>
  <c r="P332" i="6"/>
  <c r="O332" i="6"/>
  <c r="N332" i="6"/>
  <c r="M332" i="6"/>
  <c r="L332" i="6"/>
  <c r="K332" i="6"/>
  <c r="J332" i="6"/>
  <c r="I332" i="6"/>
  <c r="H332" i="6"/>
  <c r="G332" i="6"/>
  <c r="F332" i="6"/>
  <c r="E332" i="6"/>
  <c r="D332" i="6"/>
  <c r="C332" i="6"/>
  <c r="B332" i="6"/>
  <c r="A332" i="6"/>
  <c r="AA331" i="6"/>
  <c r="Z331" i="6"/>
  <c r="Y331" i="6"/>
  <c r="X331" i="6"/>
  <c r="W331" i="6"/>
  <c r="V331" i="6"/>
  <c r="U331" i="6"/>
  <c r="T331" i="6"/>
  <c r="S331" i="6"/>
  <c r="R331" i="6"/>
  <c r="Q331" i="6"/>
  <c r="P331" i="6"/>
  <c r="O331" i="6"/>
  <c r="N331" i="6"/>
  <c r="M331" i="6"/>
  <c r="L331" i="6"/>
  <c r="K331" i="6"/>
  <c r="J331" i="6"/>
  <c r="I331" i="6"/>
  <c r="H331" i="6"/>
  <c r="G331" i="6"/>
  <c r="F331" i="6"/>
  <c r="E331" i="6"/>
  <c r="D331" i="6"/>
  <c r="C331" i="6"/>
  <c r="B331" i="6"/>
  <c r="A331" i="6"/>
  <c r="AA330" i="6"/>
  <c r="Z330" i="6"/>
  <c r="Y330" i="6"/>
  <c r="X330" i="6"/>
  <c r="W330" i="6"/>
  <c r="V330" i="6"/>
  <c r="U330" i="6"/>
  <c r="T330" i="6"/>
  <c r="S330" i="6"/>
  <c r="R330" i="6"/>
  <c r="Q330" i="6"/>
  <c r="P330" i="6"/>
  <c r="O330" i="6"/>
  <c r="N330" i="6"/>
  <c r="M330" i="6"/>
  <c r="L330" i="6"/>
  <c r="K330" i="6"/>
  <c r="J330" i="6"/>
  <c r="I330" i="6"/>
  <c r="H330" i="6"/>
  <c r="G330" i="6"/>
  <c r="F330" i="6"/>
  <c r="E330" i="6"/>
  <c r="D330" i="6"/>
  <c r="C330" i="6"/>
  <c r="B330" i="6"/>
  <c r="A330" i="6"/>
  <c r="AA329" i="6"/>
  <c r="Z329" i="6"/>
  <c r="Y329" i="6"/>
  <c r="X329" i="6"/>
  <c r="W329" i="6"/>
  <c r="V329" i="6"/>
  <c r="U329" i="6"/>
  <c r="T329" i="6"/>
  <c r="S329" i="6"/>
  <c r="R329" i="6"/>
  <c r="Q329" i="6"/>
  <c r="P329" i="6"/>
  <c r="O329" i="6"/>
  <c r="N329" i="6"/>
  <c r="M329" i="6"/>
  <c r="L329" i="6"/>
  <c r="K329" i="6"/>
  <c r="J329" i="6"/>
  <c r="I329" i="6"/>
  <c r="H329" i="6"/>
  <c r="G329" i="6"/>
  <c r="F329" i="6"/>
  <c r="E329" i="6"/>
  <c r="D329" i="6"/>
  <c r="C329" i="6"/>
  <c r="B329" i="6"/>
  <c r="A329" i="6"/>
  <c r="AA328" i="6"/>
  <c r="Z328" i="6"/>
  <c r="Y328" i="6"/>
  <c r="X328" i="6"/>
  <c r="W328" i="6"/>
  <c r="V328" i="6"/>
  <c r="U328" i="6"/>
  <c r="T328" i="6"/>
  <c r="S328" i="6"/>
  <c r="R328" i="6"/>
  <c r="Q328" i="6"/>
  <c r="P328" i="6"/>
  <c r="O328" i="6"/>
  <c r="N328" i="6"/>
  <c r="M328" i="6"/>
  <c r="L328" i="6"/>
  <c r="K328" i="6"/>
  <c r="J328" i="6"/>
  <c r="I328" i="6"/>
  <c r="H328" i="6"/>
  <c r="G328" i="6"/>
  <c r="F328" i="6"/>
  <c r="E328" i="6"/>
  <c r="D328" i="6"/>
  <c r="C328" i="6"/>
  <c r="B328" i="6"/>
  <c r="A328" i="6"/>
  <c r="AA327" i="6"/>
  <c r="Z327" i="6"/>
  <c r="Y327" i="6"/>
  <c r="X327" i="6"/>
  <c r="W327" i="6"/>
  <c r="V327" i="6"/>
  <c r="U327" i="6"/>
  <c r="T327" i="6"/>
  <c r="S327" i="6"/>
  <c r="R327" i="6"/>
  <c r="Q327" i="6"/>
  <c r="P327" i="6"/>
  <c r="O327" i="6"/>
  <c r="N327" i="6"/>
  <c r="M327" i="6"/>
  <c r="L327" i="6"/>
  <c r="K327" i="6"/>
  <c r="J327" i="6"/>
  <c r="I327" i="6"/>
  <c r="H327" i="6"/>
  <c r="G327" i="6"/>
  <c r="F327" i="6"/>
  <c r="E327" i="6"/>
  <c r="D327" i="6"/>
  <c r="C327" i="6"/>
  <c r="B327" i="6"/>
  <c r="A327" i="6"/>
  <c r="AA326" i="6"/>
  <c r="Z326" i="6"/>
  <c r="Y326" i="6"/>
  <c r="X326" i="6"/>
  <c r="W326" i="6"/>
  <c r="V326" i="6"/>
  <c r="U326" i="6"/>
  <c r="T326" i="6"/>
  <c r="S326" i="6"/>
  <c r="R326" i="6"/>
  <c r="Q326" i="6"/>
  <c r="P326" i="6"/>
  <c r="O326" i="6"/>
  <c r="N326" i="6"/>
  <c r="M326" i="6"/>
  <c r="L326" i="6"/>
  <c r="K326" i="6"/>
  <c r="J326" i="6"/>
  <c r="I326" i="6"/>
  <c r="H326" i="6"/>
  <c r="G326" i="6"/>
  <c r="F326" i="6"/>
  <c r="E326" i="6"/>
  <c r="D326" i="6"/>
  <c r="C326" i="6"/>
  <c r="B326" i="6"/>
  <c r="A326" i="6"/>
  <c r="AA325" i="6"/>
  <c r="Z325" i="6"/>
  <c r="Y325" i="6"/>
  <c r="X325" i="6"/>
  <c r="W325" i="6"/>
  <c r="V325" i="6"/>
  <c r="U325" i="6"/>
  <c r="T325" i="6"/>
  <c r="S325" i="6"/>
  <c r="R325" i="6"/>
  <c r="Q325" i="6"/>
  <c r="P325" i="6"/>
  <c r="O325" i="6"/>
  <c r="N325" i="6"/>
  <c r="M325" i="6"/>
  <c r="L325" i="6"/>
  <c r="K325" i="6"/>
  <c r="J325" i="6"/>
  <c r="I325" i="6"/>
  <c r="H325" i="6"/>
  <c r="G325" i="6"/>
  <c r="F325" i="6"/>
  <c r="E325" i="6"/>
  <c r="D325" i="6"/>
  <c r="C325" i="6"/>
  <c r="B325" i="6"/>
  <c r="A325" i="6"/>
  <c r="AA324" i="6"/>
  <c r="Z324" i="6"/>
  <c r="Y324" i="6"/>
  <c r="X324" i="6"/>
  <c r="W324" i="6"/>
  <c r="V324" i="6"/>
  <c r="U324" i="6"/>
  <c r="T324" i="6"/>
  <c r="S324" i="6"/>
  <c r="R324" i="6"/>
  <c r="Q324" i="6"/>
  <c r="P324" i="6"/>
  <c r="O324" i="6"/>
  <c r="N324" i="6"/>
  <c r="M324" i="6"/>
  <c r="L324" i="6"/>
  <c r="K324" i="6"/>
  <c r="J324" i="6"/>
  <c r="I324" i="6"/>
  <c r="H324" i="6"/>
  <c r="G324" i="6"/>
  <c r="F324" i="6"/>
  <c r="E324" i="6"/>
  <c r="D324" i="6"/>
  <c r="C324" i="6"/>
  <c r="B324" i="6"/>
  <c r="A324" i="6"/>
  <c r="AA323" i="6"/>
  <c r="Z323" i="6"/>
  <c r="Y323" i="6"/>
  <c r="X323" i="6"/>
  <c r="W323" i="6"/>
  <c r="V323" i="6"/>
  <c r="U323" i="6"/>
  <c r="T323" i="6"/>
  <c r="S323" i="6"/>
  <c r="R323" i="6"/>
  <c r="Q323" i="6"/>
  <c r="P323" i="6"/>
  <c r="O323" i="6"/>
  <c r="N323" i="6"/>
  <c r="M323" i="6"/>
  <c r="L323" i="6"/>
  <c r="K323" i="6"/>
  <c r="J323" i="6"/>
  <c r="I323" i="6"/>
  <c r="H323" i="6"/>
  <c r="G323" i="6"/>
  <c r="F323" i="6"/>
  <c r="E323" i="6"/>
  <c r="D323" i="6"/>
  <c r="C323" i="6"/>
  <c r="B323" i="6"/>
  <c r="A323" i="6"/>
  <c r="AA322" i="6"/>
  <c r="Z322" i="6"/>
  <c r="Y322" i="6"/>
  <c r="X322" i="6"/>
  <c r="W322" i="6"/>
  <c r="V322" i="6"/>
  <c r="U322" i="6"/>
  <c r="T322" i="6"/>
  <c r="S322" i="6"/>
  <c r="R322" i="6"/>
  <c r="Q322" i="6"/>
  <c r="P322" i="6"/>
  <c r="O322" i="6"/>
  <c r="N322" i="6"/>
  <c r="M322" i="6"/>
  <c r="L322" i="6"/>
  <c r="K322" i="6"/>
  <c r="J322" i="6"/>
  <c r="I322" i="6"/>
  <c r="H322" i="6"/>
  <c r="G322" i="6"/>
  <c r="F322" i="6"/>
  <c r="E322" i="6"/>
  <c r="D322" i="6"/>
  <c r="C322" i="6"/>
  <c r="B322" i="6"/>
  <c r="A322" i="6"/>
  <c r="AA321" i="6"/>
  <c r="Z321" i="6"/>
  <c r="Y321" i="6"/>
  <c r="X321" i="6"/>
  <c r="W321" i="6"/>
  <c r="V321" i="6"/>
  <c r="U321" i="6"/>
  <c r="T321" i="6"/>
  <c r="S321" i="6"/>
  <c r="R321" i="6"/>
  <c r="Q321" i="6"/>
  <c r="P321" i="6"/>
  <c r="O321" i="6"/>
  <c r="N321" i="6"/>
  <c r="M321" i="6"/>
  <c r="L321" i="6"/>
  <c r="K321" i="6"/>
  <c r="J321" i="6"/>
  <c r="I321" i="6"/>
  <c r="H321" i="6"/>
  <c r="G321" i="6"/>
  <c r="F321" i="6"/>
  <c r="E321" i="6"/>
  <c r="D321" i="6"/>
  <c r="C321" i="6"/>
  <c r="B321" i="6"/>
  <c r="A321" i="6"/>
  <c r="AA320" i="6"/>
  <c r="Z320" i="6"/>
  <c r="Y320" i="6"/>
  <c r="X320" i="6"/>
  <c r="W320" i="6"/>
  <c r="V320" i="6"/>
  <c r="U320" i="6"/>
  <c r="T320" i="6"/>
  <c r="S320" i="6"/>
  <c r="R320" i="6"/>
  <c r="Q320" i="6"/>
  <c r="P320" i="6"/>
  <c r="O320" i="6"/>
  <c r="N320" i="6"/>
  <c r="M320" i="6"/>
  <c r="L320" i="6"/>
  <c r="K320" i="6"/>
  <c r="J320" i="6"/>
  <c r="I320" i="6"/>
  <c r="H320" i="6"/>
  <c r="G320" i="6"/>
  <c r="F320" i="6"/>
  <c r="E320" i="6"/>
  <c r="D320" i="6"/>
  <c r="C320" i="6"/>
  <c r="B320" i="6"/>
  <c r="A320" i="6"/>
  <c r="AA319" i="6"/>
  <c r="Z319" i="6"/>
  <c r="Y319" i="6"/>
  <c r="X319" i="6"/>
  <c r="W319" i="6"/>
  <c r="V319" i="6"/>
  <c r="U319" i="6"/>
  <c r="T319" i="6"/>
  <c r="S319" i="6"/>
  <c r="R319" i="6"/>
  <c r="Q319" i="6"/>
  <c r="P319" i="6"/>
  <c r="O319" i="6"/>
  <c r="N319" i="6"/>
  <c r="M319" i="6"/>
  <c r="L319" i="6"/>
  <c r="K319" i="6"/>
  <c r="J319" i="6"/>
  <c r="I319" i="6"/>
  <c r="H319" i="6"/>
  <c r="G319" i="6"/>
  <c r="F319" i="6"/>
  <c r="E319" i="6"/>
  <c r="D319" i="6"/>
  <c r="C319" i="6"/>
  <c r="B319" i="6"/>
  <c r="A319" i="6"/>
  <c r="AA318" i="6"/>
  <c r="Z318" i="6"/>
  <c r="Y318" i="6"/>
  <c r="X318" i="6"/>
  <c r="W318" i="6"/>
  <c r="V318" i="6"/>
  <c r="U318" i="6"/>
  <c r="T318" i="6"/>
  <c r="S318" i="6"/>
  <c r="R318" i="6"/>
  <c r="Q318" i="6"/>
  <c r="P318" i="6"/>
  <c r="O318" i="6"/>
  <c r="N318" i="6"/>
  <c r="M318" i="6"/>
  <c r="L318" i="6"/>
  <c r="K318" i="6"/>
  <c r="J318" i="6"/>
  <c r="I318" i="6"/>
  <c r="H318" i="6"/>
  <c r="G318" i="6"/>
  <c r="F318" i="6"/>
  <c r="E318" i="6"/>
  <c r="D318" i="6"/>
  <c r="C318" i="6"/>
  <c r="B318" i="6"/>
  <c r="A318" i="6"/>
  <c r="AA317" i="6"/>
  <c r="Z317" i="6"/>
  <c r="Y317" i="6"/>
  <c r="X317" i="6"/>
  <c r="W317" i="6"/>
  <c r="V317" i="6"/>
  <c r="U317" i="6"/>
  <c r="T317" i="6"/>
  <c r="S317" i="6"/>
  <c r="R317" i="6"/>
  <c r="Q317" i="6"/>
  <c r="P317" i="6"/>
  <c r="O317" i="6"/>
  <c r="N317" i="6"/>
  <c r="M317" i="6"/>
  <c r="L317" i="6"/>
  <c r="K317" i="6"/>
  <c r="J317" i="6"/>
  <c r="I317" i="6"/>
  <c r="H317" i="6"/>
  <c r="G317" i="6"/>
  <c r="F317" i="6"/>
  <c r="E317" i="6"/>
  <c r="D317" i="6"/>
  <c r="C317" i="6"/>
  <c r="B317" i="6"/>
  <c r="A317" i="6"/>
  <c r="AA316" i="6"/>
  <c r="Z316" i="6"/>
  <c r="Y316" i="6"/>
  <c r="X316" i="6"/>
  <c r="W316" i="6"/>
  <c r="V316" i="6"/>
  <c r="U316" i="6"/>
  <c r="T316" i="6"/>
  <c r="S316" i="6"/>
  <c r="R316" i="6"/>
  <c r="Q316" i="6"/>
  <c r="P316" i="6"/>
  <c r="O316" i="6"/>
  <c r="N316" i="6"/>
  <c r="M316" i="6"/>
  <c r="L316" i="6"/>
  <c r="K316" i="6"/>
  <c r="J316" i="6"/>
  <c r="I316" i="6"/>
  <c r="H316" i="6"/>
  <c r="G316" i="6"/>
  <c r="F316" i="6"/>
  <c r="E316" i="6"/>
  <c r="D316" i="6"/>
  <c r="C316" i="6"/>
  <c r="B316" i="6"/>
  <c r="A316" i="6"/>
  <c r="AA315" i="6"/>
  <c r="Z315" i="6"/>
  <c r="Y315" i="6"/>
  <c r="X315" i="6"/>
  <c r="W315" i="6"/>
  <c r="V315" i="6"/>
  <c r="U315" i="6"/>
  <c r="T315" i="6"/>
  <c r="S315" i="6"/>
  <c r="R315" i="6"/>
  <c r="Q315" i="6"/>
  <c r="P315" i="6"/>
  <c r="O315" i="6"/>
  <c r="N315" i="6"/>
  <c r="M315" i="6"/>
  <c r="L315" i="6"/>
  <c r="K315" i="6"/>
  <c r="J315" i="6"/>
  <c r="I315" i="6"/>
  <c r="H315" i="6"/>
  <c r="G315" i="6"/>
  <c r="F315" i="6"/>
  <c r="E315" i="6"/>
  <c r="D315" i="6"/>
  <c r="C315" i="6"/>
  <c r="B315" i="6"/>
  <c r="A315" i="6"/>
  <c r="AA314" i="6"/>
  <c r="Z314" i="6"/>
  <c r="Y314" i="6"/>
  <c r="X314" i="6"/>
  <c r="W314" i="6"/>
  <c r="V314" i="6"/>
  <c r="U314" i="6"/>
  <c r="T314" i="6"/>
  <c r="S314" i="6"/>
  <c r="R314" i="6"/>
  <c r="Q314" i="6"/>
  <c r="P314" i="6"/>
  <c r="O314" i="6"/>
  <c r="N314" i="6"/>
  <c r="M314" i="6"/>
  <c r="L314" i="6"/>
  <c r="K314" i="6"/>
  <c r="J314" i="6"/>
  <c r="I314" i="6"/>
  <c r="H314" i="6"/>
  <c r="G314" i="6"/>
  <c r="F314" i="6"/>
  <c r="E314" i="6"/>
  <c r="D314" i="6"/>
  <c r="C314" i="6"/>
  <c r="B314" i="6"/>
  <c r="A314" i="6"/>
  <c r="AA313" i="6"/>
  <c r="Z313" i="6"/>
  <c r="Y313" i="6"/>
  <c r="X313" i="6"/>
  <c r="W313" i="6"/>
  <c r="V313" i="6"/>
  <c r="U313" i="6"/>
  <c r="T313" i="6"/>
  <c r="S313" i="6"/>
  <c r="R313" i="6"/>
  <c r="Q313" i="6"/>
  <c r="P313" i="6"/>
  <c r="O313" i="6"/>
  <c r="N313" i="6"/>
  <c r="M313" i="6"/>
  <c r="L313" i="6"/>
  <c r="K313" i="6"/>
  <c r="J313" i="6"/>
  <c r="I313" i="6"/>
  <c r="H313" i="6"/>
  <c r="G313" i="6"/>
  <c r="F313" i="6"/>
  <c r="E313" i="6"/>
  <c r="D313" i="6"/>
  <c r="C313" i="6"/>
  <c r="B313" i="6"/>
  <c r="A313" i="6"/>
  <c r="AA312" i="6"/>
  <c r="Z312" i="6"/>
  <c r="Y312" i="6"/>
  <c r="X312" i="6"/>
  <c r="W312" i="6"/>
  <c r="V312" i="6"/>
  <c r="U312" i="6"/>
  <c r="T312" i="6"/>
  <c r="S312" i="6"/>
  <c r="R312" i="6"/>
  <c r="Q312" i="6"/>
  <c r="P312" i="6"/>
  <c r="O312" i="6"/>
  <c r="N312" i="6"/>
  <c r="M312" i="6"/>
  <c r="L312" i="6"/>
  <c r="K312" i="6"/>
  <c r="J312" i="6"/>
  <c r="I312" i="6"/>
  <c r="H312" i="6"/>
  <c r="G312" i="6"/>
  <c r="F312" i="6"/>
  <c r="E312" i="6"/>
  <c r="D312" i="6"/>
  <c r="C312" i="6"/>
  <c r="B312" i="6"/>
  <c r="A312" i="6"/>
  <c r="AA311" i="6"/>
  <c r="Z311" i="6"/>
  <c r="Y311" i="6"/>
  <c r="X311" i="6"/>
  <c r="W311" i="6"/>
  <c r="V311" i="6"/>
  <c r="U311" i="6"/>
  <c r="T311" i="6"/>
  <c r="S311" i="6"/>
  <c r="R311" i="6"/>
  <c r="Q311" i="6"/>
  <c r="P311" i="6"/>
  <c r="O311" i="6"/>
  <c r="N311" i="6"/>
  <c r="M311" i="6"/>
  <c r="L311" i="6"/>
  <c r="K311" i="6"/>
  <c r="J311" i="6"/>
  <c r="I311" i="6"/>
  <c r="H311" i="6"/>
  <c r="G311" i="6"/>
  <c r="F311" i="6"/>
  <c r="E311" i="6"/>
  <c r="D311" i="6"/>
  <c r="C311" i="6"/>
  <c r="B311" i="6"/>
  <c r="A311" i="6"/>
  <c r="AA310" i="6"/>
  <c r="Z310" i="6"/>
  <c r="Y310" i="6"/>
  <c r="X310" i="6"/>
  <c r="W310" i="6"/>
  <c r="V310" i="6"/>
  <c r="U310" i="6"/>
  <c r="T310" i="6"/>
  <c r="S310" i="6"/>
  <c r="R310" i="6"/>
  <c r="Q310" i="6"/>
  <c r="P310" i="6"/>
  <c r="O310" i="6"/>
  <c r="N310" i="6"/>
  <c r="M310" i="6"/>
  <c r="L310" i="6"/>
  <c r="K310" i="6"/>
  <c r="J310" i="6"/>
  <c r="I310" i="6"/>
  <c r="H310" i="6"/>
  <c r="G310" i="6"/>
  <c r="F310" i="6"/>
  <c r="E310" i="6"/>
  <c r="D310" i="6"/>
  <c r="C310" i="6"/>
  <c r="B310" i="6"/>
  <c r="A310" i="6"/>
  <c r="AA309" i="6"/>
  <c r="Z309" i="6"/>
  <c r="Y309" i="6"/>
  <c r="X309" i="6"/>
  <c r="W309" i="6"/>
  <c r="V309" i="6"/>
  <c r="U309" i="6"/>
  <c r="T309" i="6"/>
  <c r="S309" i="6"/>
  <c r="R309" i="6"/>
  <c r="Q309" i="6"/>
  <c r="P309" i="6"/>
  <c r="O309" i="6"/>
  <c r="N309" i="6"/>
  <c r="M309" i="6"/>
  <c r="L309" i="6"/>
  <c r="K309" i="6"/>
  <c r="J309" i="6"/>
  <c r="I309" i="6"/>
  <c r="H309" i="6"/>
  <c r="G309" i="6"/>
  <c r="F309" i="6"/>
  <c r="E309" i="6"/>
  <c r="D309" i="6"/>
  <c r="C309" i="6"/>
  <c r="B309" i="6"/>
  <c r="A309" i="6"/>
  <c r="AA308" i="6"/>
  <c r="Z308" i="6"/>
  <c r="Y308" i="6"/>
  <c r="X308" i="6"/>
  <c r="W308" i="6"/>
  <c r="V308" i="6"/>
  <c r="U308" i="6"/>
  <c r="T308" i="6"/>
  <c r="S308" i="6"/>
  <c r="R308" i="6"/>
  <c r="Q308" i="6"/>
  <c r="P308" i="6"/>
  <c r="O308" i="6"/>
  <c r="N308" i="6"/>
  <c r="M308" i="6"/>
  <c r="L308" i="6"/>
  <c r="K308" i="6"/>
  <c r="J308" i="6"/>
  <c r="I308" i="6"/>
  <c r="H308" i="6"/>
  <c r="G308" i="6"/>
  <c r="F308" i="6"/>
  <c r="E308" i="6"/>
  <c r="D308" i="6"/>
  <c r="C308" i="6"/>
  <c r="B308" i="6"/>
  <c r="A308" i="6"/>
  <c r="AA307" i="6"/>
  <c r="Z307" i="6"/>
  <c r="Y307" i="6"/>
  <c r="X307" i="6"/>
  <c r="W307" i="6"/>
  <c r="V307" i="6"/>
  <c r="U307" i="6"/>
  <c r="T307" i="6"/>
  <c r="S307" i="6"/>
  <c r="R307" i="6"/>
  <c r="Q307" i="6"/>
  <c r="P307" i="6"/>
  <c r="O307" i="6"/>
  <c r="N307" i="6"/>
  <c r="M307" i="6"/>
  <c r="L307" i="6"/>
  <c r="K307" i="6"/>
  <c r="J307" i="6"/>
  <c r="I307" i="6"/>
  <c r="H307" i="6"/>
  <c r="G307" i="6"/>
  <c r="F307" i="6"/>
  <c r="E307" i="6"/>
  <c r="D307" i="6"/>
  <c r="C307" i="6"/>
  <c r="B307" i="6"/>
  <c r="A307" i="6"/>
  <c r="AA306" i="6"/>
  <c r="Z306" i="6"/>
  <c r="Y306" i="6"/>
  <c r="X306" i="6"/>
  <c r="W306" i="6"/>
  <c r="V306" i="6"/>
  <c r="U306" i="6"/>
  <c r="T306" i="6"/>
  <c r="S306" i="6"/>
  <c r="R306" i="6"/>
  <c r="Q306" i="6"/>
  <c r="P306" i="6"/>
  <c r="O306" i="6"/>
  <c r="N306" i="6"/>
  <c r="M306" i="6"/>
  <c r="L306" i="6"/>
  <c r="K306" i="6"/>
  <c r="J306" i="6"/>
  <c r="I306" i="6"/>
  <c r="H306" i="6"/>
  <c r="G306" i="6"/>
  <c r="F306" i="6"/>
  <c r="E306" i="6"/>
  <c r="D306" i="6"/>
  <c r="C306" i="6"/>
  <c r="B306" i="6"/>
  <c r="A306" i="6"/>
  <c r="AA305" i="6"/>
  <c r="Z305" i="6"/>
  <c r="Y305" i="6"/>
  <c r="X305" i="6"/>
  <c r="W305" i="6"/>
  <c r="V305" i="6"/>
  <c r="U305" i="6"/>
  <c r="T305" i="6"/>
  <c r="S305" i="6"/>
  <c r="R305" i="6"/>
  <c r="Q305" i="6"/>
  <c r="P305" i="6"/>
  <c r="O305" i="6"/>
  <c r="N305" i="6"/>
  <c r="M305" i="6"/>
  <c r="L305" i="6"/>
  <c r="K305" i="6"/>
  <c r="J305" i="6"/>
  <c r="I305" i="6"/>
  <c r="H305" i="6"/>
  <c r="G305" i="6"/>
  <c r="F305" i="6"/>
  <c r="E305" i="6"/>
  <c r="D305" i="6"/>
  <c r="C305" i="6"/>
  <c r="B305" i="6"/>
  <c r="A305" i="6"/>
  <c r="AA304" i="6"/>
  <c r="Z304" i="6"/>
  <c r="Y304" i="6"/>
  <c r="X304" i="6"/>
  <c r="W304" i="6"/>
  <c r="V304" i="6"/>
  <c r="U304" i="6"/>
  <c r="T304" i="6"/>
  <c r="S304" i="6"/>
  <c r="R304" i="6"/>
  <c r="Q304" i="6"/>
  <c r="P304" i="6"/>
  <c r="O304" i="6"/>
  <c r="N304" i="6"/>
  <c r="M304" i="6"/>
  <c r="L304" i="6"/>
  <c r="K304" i="6"/>
  <c r="J304" i="6"/>
  <c r="I304" i="6"/>
  <c r="H304" i="6"/>
  <c r="G304" i="6"/>
  <c r="F304" i="6"/>
  <c r="E304" i="6"/>
  <c r="D304" i="6"/>
  <c r="C304" i="6"/>
  <c r="B304" i="6"/>
  <c r="A304" i="6"/>
  <c r="AA303" i="6"/>
  <c r="Z303" i="6"/>
  <c r="Y303" i="6"/>
  <c r="X303" i="6"/>
  <c r="W303" i="6"/>
  <c r="V303" i="6"/>
  <c r="U303" i="6"/>
  <c r="T303" i="6"/>
  <c r="S303" i="6"/>
  <c r="R303" i="6"/>
  <c r="Q303" i="6"/>
  <c r="P303" i="6"/>
  <c r="O303" i="6"/>
  <c r="N303" i="6"/>
  <c r="M303" i="6"/>
  <c r="L303" i="6"/>
  <c r="K303" i="6"/>
  <c r="J303" i="6"/>
  <c r="I303" i="6"/>
  <c r="H303" i="6"/>
  <c r="G303" i="6"/>
  <c r="F303" i="6"/>
  <c r="E303" i="6"/>
  <c r="D303" i="6"/>
  <c r="C303" i="6"/>
  <c r="B303" i="6"/>
  <c r="A303" i="6"/>
  <c r="AA302" i="6"/>
  <c r="Z302" i="6"/>
  <c r="Y302" i="6"/>
  <c r="X302" i="6"/>
  <c r="W302" i="6"/>
  <c r="V302" i="6"/>
  <c r="U302" i="6"/>
  <c r="T302" i="6"/>
  <c r="S302" i="6"/>
  <c r="R302" i="6"/>
  <c r="Q302" i="6"/>
  <c r="P302" i="6"/>
  <c r="O302" i="6"/>
  <c r="N302" i="6"/>
  <c r="M302" i="6"/>
  <c r="L302" i="6"/>
  <c r="K302" i="6"/>
  <c r="J302" i="6"/>
  <c r="I302" i="6"/>
  <c r="H302" i="6"/>
  <c r="G302" i="6"/>
  <c r="F302" i="6"/>
  <c r="E302" i="6"/>
  <c r="D302" i="6"/>
  <c r="C302" i="6"/>
  <c r="B302" i="6"/>
  <c r="A302" i="6"/>
  <c r="AA301" i="6"/>
  <c r="Z301" i="6"/>
  <c r="Y301" i="6"/>
  <c r="X301" i="6"/>
  <c r="W301" i="6"/>
  <c r="V301" i="6"/>
  <c r="U301" i="6"/>
  <c r="T301" i="6"/>
  <c r="S301" i="6"/>
  <c r="R301" i="6"/>
  <c r="Q301" i="6"/>
  <c r="P301" i="6"/>
  <c r="O301" i="6"/>
  <c r="N301" i="6"/>
  <c r="M301" i="6"/>
  <c r="L301" i="6"/>
  <c r="K301" i="6"/>
  <c r="J301" i="6"/>
  <c r="I301" i="6"/>
  <c r="H301" i="6"/>
  <c r="G301" i="6"/>
  <c r="F301" i="6"/>
  <c r="E301" i="6"/>
  <c r="D301" i="6"/>
  <c r="C301" i="6"/>
  <c r="B301" i="6"/>
  <c r="A301" i="6"/>
  <c r="AA300" i="6"/>
  <c r="Z300" i="6"/>
  <c r="Y300" i="6"/>
  <c r="X300" i="6"/>
  <c r="W300" i="6"/>
  <c r="V300" i="6"/>
  <c r="U300" i="6"/>
  <c r="T300" i="6"/>
  <c r="S300" i="6"/>
  <c r="R300" i="6"/>
  <c r="Q300" i="6"/>
  <c r="P300" i="6"/>
  <c r="O300" i="6"/>
  <c r="N300" i="6"/>
  <c r="M300" i="6"/>
  <c r="L300" i="6"/>
  <c r="K300" i="6"/>
  <c r="J300" i="6"/>
  <c r="I300" i="6"/>
  <c r="H300" i="6"/>
  <c r="G300" i="6"/>
  <c r="F300" i="6"/>
  <c r="E300" i="6"/>
  <c r="D300" i="6"/>
  <c r="C300" i="6"/>
  <c r="B300" i="6"/>
  <c r="A300" i="6"/>
  <c r="AA299" i="6"/>
  <c r="Z299" i="6"/>
  <c r="Y299" i="6"/>
  <c r="X299" i="6"/>
  <c r="W299" i="6"/>
  <c r="V299" i="6"/>
  <c r="U299" i="6"/>
  <c r="T299" i="6"/>
  <c r="S299" i="6"/>
  <c r="R299" i="6"/>
  <c r="Q299" i="6"/>
  <c r="P299" i="6"/>
  <c r="O299" i="6"/>
  <c r="N299" i="6"/>
  <c r="M299" i="6"/>
  <c r="L299" i="6"/>
  <c r="K299" i="6"/>
  <c r="J299" i="6"/>
  <c r="I299" i="6"/>
  <c r="H299" i="6"/>
  <c r="G299" i="6"/>
  <c r="F299" i="6"/>
  <c r="E299" i="6"/>
  <c r="D299" i="6"/>
  <c r="C299" i="6"/>
  <c r="B299" i="6"/>
  <c r="A299" i="6"/>
  <c r="AA298" i="6"/>
  <c r="Z298" i="6"/>
  <c r="Y298" i="6"/>
  <c r="X298" i="6"/>
  <c r="W298" i="6"/>
  <c r="V298" i="6"/>
  <c r="U298" i="6"/>
  <c r="T298" i="6"/>
  <c r="S298" i="6"/>
  <c r="R298" i="6"/>
  <c r="Q298" i="6"/>
  <c r="P298" i="6"/>
  <c r="O298" i="6"/>
  <c r="N298" i="6"/>
  <c r="M298" i="6"/>
  <c r="L298" i="6"/>
  <c r="K298" i="6"/>
  <c r="J298" i="6"/>
  <c r="I298" i="6"/>
  <c r="H298" i="6"/>
  <c r="G298" i="6"/>
  <c r="F298" i="6"/>
  <c r="E298" i="6"/>
  <c r="D298" i="6"/>
  <c r="C298" i="6"/>
  <c r="B298" i="6"/>
  <c r="A298" i="6"/>
  <c r="AA297" i="6"/>
  <c r="Z297" i="6"/>
  <c r="Y297" i="6"/>
  <c r="X297" i="6"/>
  <c r="W297" i="6"/>
  <c r="V297" i="6"/>
  <c r="U297" i="6"/>
  <c r="T297" i="6"/>
  <c r="S297" i="6"/>
  <c r="R297" i="6"/>
  <c r="Q297" i="6"/>
  <c r="P297" i="6"/>
  <c r="O297" i="6"/>
  <c r="N297" i="6"/>
  <c r="M297" i="6"/>
  <c r="L297" i="6"/>
  <c r="K297" i="6"/>
  <c r="J297" i="6"/>
  <c r="I297" i="6"/>
  <c r="H297" i="6"/>
  <c r="G297" i="6"/>
  <c r="F297" i="6"/>
  <c r="E297" i="6"/>
  <c r="D297" i="6"/>
  <c r="C297" i="6"/>
  <c r="B297" i="6"/>
  <c r="A297" i="6"/>
  <c r="AA296" i="6"/>
  <c r="Z296" i="6"/>
  <c r="Y296" i="6"/>
  <c r="X296" i="6"/>
  <c r="W296" i="6"/>
  <c r="V296" i="6"/>
  <c r="U296" i="6"/>
  <c r="T296" i="6"/>
  <c r="S296" i="6"/>
  <c r="R296" i="6"/>
  <c r="Q296" i="6"/>
  <c r="P296" i="6"/>
  <c r="O296" i="6"/>
  <c r="N296" i="6"/>
  <c r="M296" i="6"/>
  <c r="L296" i="6"/>
  <c r="K296" i="6"/>
  <c r="J296" i="6"/>
  <c r="I296" i="6"/>
  <c r="H296" i="6"/>
  <c r="G296" i="6"/>
  <c r="F296" i="6"/>
  <c r="E296" i="6"/>
  <c r="D296" i="6"/>
  <c r="C296" i="6"/>
  <c r="B296" i="6"/>
  <c r="A296" i="6"/>
  <c r="AA295" i="6"/>
  <c r="Z295" i="6"/>
  <c r="Y295" i="6"/>
  <c r="X295" i="6"/>
  <c r="W295" i="6"/>
  <c r="V295" i="6"/>
  <c r="U295" i="6"/>
  <c r="T295" i="6"/>
  <c r="S295" i="6"/>
  <c r="R295" i="6"/>
  <c r="Q295" i="6"/>
  <c r="P295" i="6"/>
  <c r="O295" i="6"/>
  <c r="N295" i="6"/>
  <c r="M295" i="6"/>
  <c r="L295" i="6"/>
  <c r="K295" i="6"/>
  <c r="J295" i="6"/>
  <c r="I295" i="6"/>
  <c r="H295" i="6"/>
  <c r="G295" i="6"/>
  <c r="F295" i="6"/>
  <c r="E295" i="6"/>
  <c r="D295" i="6"/>
  <c r="C295" i="6"/>
  <c r="B295" i="6"/>
  <c r="A295" i="6"/>
  <c r="AA294" i="6"/>
  <c r="Z294" i="6"/>
  <c r="Y294" i="6"/>
  <c r="X294" i="6"/>
  <c r="W294" i="6"/>
  <c r="V294" i="6"/>
  <c r="U294" i="6"/>
  <c r="T294" i="6"/>
  <c r="S294" i="6"/>
  <c r="R294" i="6"/>
  <c r="Q294" i="6"/>
  <c r="P294" i="6"/>
  <c r="O294" i="6"/>
  <c r="N294" i="6"/>
  <c r="M294" i="6"/>
  <c r="L294" i="6"/>
  <c r="K294" i="6"/>
  <c r="J294" i="6"/>
  <c r="I294" i="6"/>
  <c r="H294" i="6"/>
  <c r="G294" i="6"/>
  <c r="F294" i="6"/>
  <c r="E294" i="6"/>
  <c r="D294" i="6"/>
  <c r="C294" i="6"/>
  <c r="B294" i="6"/>
  <c r="A294" i="6"/>
  <c r="AA293" i="6"/>
  <c r="Z293" i="6"/>
  <c r="Y293" i="6"/>
  <c r="X293" i="6"/>
  <c r="W293" i="6"/>
  <c r="V293" i="6"/>
  <c r="U293" i="6"/>
  <c r="T293" i="6"/>
  <c r="S293" i="6"/>
  <c r="R293" i="6"/>
  <c r="Q293" i="6"/>
  <c r="P293" i="6"/>
  <c r="O293" i="6"/>
  <c r="N293" i="6"/>
  <c r="M293" i="6"/>
  <c r="L293" i="6"/>
  <c r="K293" i="6"/>
  <c r="J293" i="6"/>
  <c r="I293" i="6"/>
  <c r="H293" i="6"/>
  <c r="G293" i="6"/>
  <c r="F293" i="6"/>
  <c r="E293" i="6"/>
  <c r="D293" i="6"/>
  <c r="C293" i="6"/>
  <c r="B293" i="6"/>
  <c r="A293" i="6"/>
  <c r="AA292" i="6"/>
  <c r="Z292" i="6"/>
  <c r="Y292" i="6"/>
  <c r="X292" i="6"/>
  <c r="W292" i="6"/>
  <c r="V292" i="6"/>
  <c r="U292" i="6"/>
  <c r="T292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G292" i="6"/>
  <c r="F292" i="6"/>
  <c r="E292" i="6"/>
  <c r="D292" i="6"/>
  <c r="C292" i="6"/>
  <c r="B292" i="6"/>
  <c r="A292" i="6"/>
  <c r="AA291" i="6"/>
  <c r="Z291" i="6"/>
  <c r="Y291" i="6"/>
  <c r="X291" i="6"/>
  <c r="W291" i="6"/>
  <c r="V291" i="6"/>
  <c r="U291" i="6"/>
  <c r="T291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G291" i="6"/>
  <c r="F291" i="6"/>
  <c r="E291" i="6"/>
  <c r="D291" i="6"/>
  <c r="C291" i="6"/>
  <c r="B291" i="6"/>
  <c r="A291" i="6"/>
  <c r="AA290" i="6"/>
  <c r="Z290" i="6"/>
  <c r="Y290" i="6"/>
  <c r="X290" i="6"/>
  <c r="W290" i="6"/>
  <c r="V290" i="6"/>
  <c r="U290" i="6"/>
  <c r="T290" i="6"/>
  <c r="S290" i="6"/>
  <c r="R290" i="6"/>
  <c r="Q290" i="6"/>
  <c r="P290" i="6"/>
  <c r="O290" i="6"/>
  <c r="N290" i="6"/>
  <c r="M290" i="6"/>
  <c r="L290" i="6"/>
  <c r="K290" i="6"/>
  <c r="J290" i="6"/>
  <c r="I290" i="6"/>
  <c r="H290" i="6"/>
  <c r="G290" i="6"/>
  <c r="F290" i="6"/>
  <c r="E290" i="6"/>
  <c r="D290" i="6"/>
  <c r="C290" i="6"/>
  <c r="B290" i="6"/>
  <c r="A290" i="6"/>
  <c r="AA289" i="6"/>
  <c r="Z289" i="6"/>
  <c r="Y289" i="6"/>
  <c r="X289" i="6"/>
  <c r="W289" i="6"/>
  <c r="V289" i="6"/>
  <c r="U289" i="6"/>
  <c r="T289" i="6"/>
  <c r="S289" i="6"/>
  <c r="R289" i="6"/>
  <c r="Q289" i="6"/>
  <c r="P289" i="6"/>
  <c r="O289" i="6"/>
  <c r="N289" i="6"/>
  <c r="M289" i="6"/>
  <c r="L289" i="6"/>
  <c r="K289" i="6"/>
  <c r="J289" i="6"/>
  <c r="I289" i="6"/>
  <c r="H289" i="6"/>
  <c r="G289" i="6"/>
  <c r="F289" i="6"/>
  <c r="E289" i="6"/>
  <c r="D289" i="6"/>
  <c r="C289" i="6"/>
  <c r="B289" i="6"/>
  <c r="A289" i="6"/>
  <c r="AA288" i="6"/>
  <c r="Z288" i="6"/>
  <c r="Y288" i="6"/>
  <c r="X288" i="6"/>
  <c r="W288" i="6"/>
  <c r="V288" i="6"/>
  <c r="U288" i="6"/>
  <c r="T288" i="6"/>
  <c r="S288" i="6"/>
  <c r="R288" i="6"/>
  <c r="Q288" i="6"/>
  <c r="P288" i="6"/>
  <c r="O288" i="6"/>
  <c r="N288" i="6"/>
  <c r="M288" i="6"/>
  <c r="L288" i="6"/>
  <c r="K288" i="6"/>
  <c r="J288" i="6"/>
  <c r="I288" i="6"/>
  <c r="H288" i="6"/>
  <c r="G288" i="6"/>
  <c r="F288" i="6"/>
  <c r="E288" i="6"/>
  <c r="D288" i="6"/>
  <c r="C288" i="6"/>
  <c r="B288" i="6"/>
  <c r="A288" i="6"/>
  <c r="AA287" i="6"/>
  <c r="Z287" i="6"/>
  <c r="Y287" i="6"/>
  <c r="X287" i="6"/>
  <c r="W287" i="6"/>
  <c r="V287" i="6"/>
  <c r="U287" i="6"/>
  <c r="T287" i="6"/>
  <c r="S287" i="6"/>
  <c r="R287" i="6"/>
  <c r="Q287" i="6"/>
  <c r="P287" i="6"/>
  <c r="O287" i="6"/>
  <c r="N287" i="6"/>
  <c r="M287" i="6"/>
  <c r="L287" i="6"/>
  <c r="K287" i="6"/>
  <c r="J287" i="6"/>
  <c r="I287" i="6"/>
  <c r="H287" i="6"/>
  <c r="G287" i="6"/>
  <c r="F287" i="6"/>
  <c r="E287" i="6"/>
  <c r="D287" i="6"/>
  <c r="C287" i="6"/>
  <c r="B287" i="6"/>
  <c r="A287" i="6"/>
  <c r="AA286" i="6"/>
  <c r="Z286" i="6"/>
  <c r="Y286" i="6"/>
  <c r="X286" i="6"/>
  <c r="W286" i="6"/>
  <c r="V286" i="6"/>
  <c r="U286" i="6"/>
  <c r="T286" i="6"/>
  <c r="S286" i="6"/>
  <c r="R286" i="6"/>
  <c r="Q286" i="6"/>
  <c r="P286" i="6"/>
  <c r="O286" i="6"/>
  <c r="N286" i="6"/>
  <c r="M286" i="6"/>
  <c r="L286" i="6"/>
  <c r="K286" i="6"/>
  <c r="J286" i="6"/>
  <c r="I286" i="6"/>
  <c r="H286" i="6"/>
  <c r="G286" i="6"/>
  <c r="F286" i="6"/>
  <c r="E286" i="6"/>
  <c r="D286" i="6"/>
  <c r="C286" i="6"/>
  <c r="B286" i="6"/>
  <c r="A286" i="6"/>
  <c r="AA285" i="6"/>
  <c r="Z285" i="6"/>
  <c r="Y285" i="6"/>
  <c r="X285" i="6"/>
  <c r="W285" i="6"/>
  <c r="V285" i="6"/>
  <c r="U285" i="6"/>
  <c r="T285" i="6"/>
  <c r="S285" i="6"/>
  <c r="R285" i="6"/>
  <c r="Q285" i="6"/>
  <c r="P285" i="6"/>
  <c r="O285" i="6"/>
  <c r="N285" i="6"/>
  <c r="M285" i="6"/>
  <c r="L285" i="6"/>
  <c r="K285" i="6"/>
  <c r="J285" i="6"/>
  <c r="I285" i="6"/>
  <c r="H285" i="6"/>
  <c r="G285" i="6"/>
  <c r="F285" i="6"/>
  <c r="E285" i="6"/>
  <c r="D285" i="6"/>
  <c r="C285" i="6"/>
  <c r="B285" i="6"/>
  <c r="A285" i="6"/>
  <c r="AA284" i="6"/>
  <c r="Z284" i="6"/>
  <c r="Y284" i="6"/>
  <c r="X284" i="6"/>
  <c r="W284" i="6"/>
  <c r="V284" i="6"/>
  <c r="U284" i="6"/>
  <c r="T284" i="6"/>
  <c r="S284" i="6"/>
  <c r="R284" i="6"/>
  <c r="Q284" i="6"/>
  <c r="P284" i="6"/>
  <c r="O284" i="6"/>
  <c r="N284" i="6"/>
  <c r="M284" i="6"/>
  <c r="L284" i="6"/>
  <c r="K284" i="6"/>
  <c r="J284" i="6"/>
  <c r="I284" i="6"/>
  <c r="H284" i="6"/>
  <c r="G284" i="6"/>
  <c r="F284" i="6"/>
  <c r="E284" i="6"/>
  <c r="D284" i="6"/>
  <c r="C284" i="6"/>
  <c r="B284" i="6"/>
  <c r="A284" i="6"/>
  <c r="AA283" i="6"/>
  <c r="Z283" i="6"/>
  <c r="Y283" i="6"/>
  <c r="X283" i="6"/>
  <c r="W283" i="6"/>
  <c r="V283" i="6"/>
  <c r="U283" i="6"/>
  <c r="T283" i="6"/>
  <c r="S283" i="6"/>
  <c r="R283" i="6"/>
  <c r="Q283" i="6"/>
  <c r="P283" i="6"/>
  <c r="O283" i="6"/>
  <c r="N283" i="6"/>
  <c r="M283" i="6"/>
  <c r="L283" i="6"/>
  <c r="K283" i="6"/>
  <c r="J283" i="6"/>
  <c r="I283" i="6"/>
  <c r="H283" i="6"/>
  <c r="G283" i="6"/>
  <c r="F283" i="6"/>
  <c r="E283" i="6"/>
  <c r="D283" i="6"/>
  <c r="C283" i="6"/>
  <c r="B283" i="6"/>
  <c r="A283" i="6"/>
  <c r="AA282" i="6"/>
  <c r="Z282" i="6"/>
  <c r="Y282" i="6"/>
  <c r="X282" i="6"/>
  <c r="W282" i="6"/>
  <c r="V282" i="6"/>
  <c r="U282" i="6"/>
  <c r="T282" i="6"/>
  <c r="S282" i="6"/>
  <c r="R282" i="6"/>
  <c r="Q282" i="6"/>
  <c r="P282" i="6"/>
  <c r="O282" i="6"/>
  <c r="N282" i="6"/>
  <c r="M282" i="6"/>
  <c r="L282" i="6"/>
  <c r="K282" i="6"/>
  <c r="J282" i="6"/>
  <c r="I282" i="6"/>
  <c r="H282" i="6"/>
  <c r="G282" i="6"/>
  <c r="F282" i="6"/>
  <c r="E282" i="6"/>
  <c r="D282" i="6"/>
  <c r="C282" i="6"/>
  <c r="B282" i="6"/>
  <c r="A282" i="6"/>
  <c r="AA281" i="6"/>
  <c r="Z281" i="6"/>
  <c r="Y281" i="6"/>
  <c r="X281" i="6"/>
  <c r="W281" i="6"/>
  <c r="V281" i="6"/>
  <c r="U281" i="6"/>
  <c r="T281" i="6"/>
  <c r="S281" i="6"/>
  <c r="R281" i="6"/>
  <c r="Q281" i="6"/>
  <c r="P281" i="6"/>
  <c r="O281" i="6"/>
  <c r="N281" i="6"/>
  <c r="M281" i="6"/>
  <c r="L281" i="6"/>
  <c r="K281" i="6"/>
  <c r="J281" i="6"/>
  <c r="I281" i="6"/>
  <c r="H281" i="6"/>
  <c r="G281" i="6"/>
  <c r="F281" i="6"/>
  <c r="E281" i="6"/>
  <c r="D281" i="6"/>
  <c r="C281" i="6"/>
  <c r="B281" i="6"/>
  <c r="A281" i="6"/>
  <c r="AA280" i="6"/>
  <c r="Z280" i="6"/>
  <c r="Y280" i="6"/>
  <c r="X280" i="6"/>
  <c r="W280" i="6"/>
  <c r="V280" i="6"/>
  <c r="U280" i="6"/>
  <c r="T280" i="6"/>
  <c r="S280" i="6"/>
  <c r="R280" i="6"/>
  <c r="Q280" i="6"/>
  <c r="P280" i="6"/>
  <c r="O280" i="6"/>
  <c r="N280" i="6"/>
  <c r="M280" i="6"/>
  <c r="L280" i="6"/>
  <c r="K280" i="6"/>
  <c r="J280" i="6"/>
  <c r="I280" i="6"/>
  <c r="H280" i="6"/>
  <c r="G280" i="6"/>
  <c r="F280" i="6"/>
  <c r="E280" i="6"/>
  <c r="D280" i="6"/>
  <c r="C280" i="6"/>
  <c r="B280" i="6"/>
  <c r="A280" i="6"/>
  <c r="AA279" i="6"/>
  <c r="Z279" i="6"/>
  <c r="Y279" i="6"/>
  <c r="X279" i="6"/>
  <c r="W279" i="6"/>
  <c r="V279" i="6"/>
  <c r="U279" i="6"/>
  <c r="T279" i="6"/>
  <c r="S279" i="6"/>
  <c r="R279" i="6"/>
  <c r="Q279" i="6"/>
  <c r="P279" i="6"/>
  <c r="O279" i="6"/>
  <c r="N279" i="6"/>
  <c r="M279" i="6"/>
  <c r="L279" i="6"/>
  <c r="K279" i="6"/>
  <c r="J279" i="6"/>
  <c r="I279" i="6"/>
  <c r="H279" i="6"/>
  <c r="G279" i="6"/>
  <c r="F279" i="6"/>
  <c r="E279" i="6"/>
  <c r="D279" i="6"/>
  <c r="C279" i="6"/>
  <c r="B279" i="6"/>
  <c r="A279" i="6"/>
  <c r="AA278" i="6"/>
  <c r="Z278" i="6"/>
  <c r="Y278" i="6"/>
  <c r="X278" i="6"/>
  <c r="W278" i="6"/>
  <c r="V278" i="6"/>
  <c r="U278" i="6"/>
  <c r="T278" i="6"/>
  <c r="S278" i="6"/>
  <c r="R278" i="6"/>
  <c r="Q278" i="6"/>
  <c r="P278" i="6"/>
  <c r="O278" i="6"/>
  <c r="N278" i="6"/>
  <c r="M278" i="6"/>
  <c r="L278" i="6"/>
  <c r="K278" i="6"/>
  <c r="J278" i="6"/>
  <c r="I278" i="6"/>
  <c r="H278" i="6"/>
  <c r="G278" i="6"/>
  <c r="F278" i="6"/>
  <c r="E278" i="6"/>
  <c r="D278" i="6"/>
  <c r="C278" i="6"/>
  <c r="B278" i="6"/>
  <c r="A278" i="6"/>
  <c r="AA277" i="6"/>
  <c r="Z277" i="6"/>
  <c r="Y277" i="6"/>
  <c r="X277" i="6"/>
  <c r="W277" i="6"/>
  <c r="V277" i="6"/>
  <c r="U277" i="6"/>
  <c r="T277" i="6"/>
  <c r="S277" i="6"/>
  <c r="R277" i="6"/>
  <c r="Q277" i="6"/>
  <c r="P277" i="6"/>
  <c r="O277" i="6"/>
  <c r="N277" i="6"/>
  <c r="M277" i="6"/>
  <c r="L277" i="6"/>
  <c r="K277" i="6"/>
  <c r="J277" i="6"/>
  <c r="I277" i="6"/>
  <c r="H277" i="6"/>
  <c r="G277" i="6"/>
  <c r="F277" i="6"/>
  <c r="E277" i="6"/>
  <c r="D277" i="6"/>
  <c r="C277" i="6"/>
  <c r="B277" i="6"/>
  <c r="A277" i="6"/>
  <c r="AA276" i="6"/>
  <c r="Z276" i="6"/>
  <c r="Y276" i="6"/>
  <c r="X276" i="6"/>
  <c r="W276" i="6"/>
  <c r="V276" i="6"/>
  <c r="U276" i="6"/>
  <c r="T276" i="6"/>
  <c r="S276" i="6"/>
  <c r="R276" i="6"/>
  <c r="Q276" i="6"/>
  <c r="P276" i="6"/>
  <c r="O276" i="6"/>
  <c r="N276" i="6"/>
  <c r="M276" i="6"/>
  <c r="L276" i="6"/>
  <c r="K276" i="6"/>
  <c r="J276" i="6"/>
  <c r="I276" i="6"/>
  <c r="H276" i="6"/>
  <c r="G276" i="6"/>
  <c r="F276" i="6"/>
  <c r="E276" i="6"/>
  <c r="D276" i="6"/>
  <c r="C276" i="6"/>
  <c r="B276" i="6"/>
  <c r="A276" i="6"/>
  <c r="AA275" i="6"/>
  <c r="Z275" i="6"/>
  <c r="Y275" i="6"/>
  <c r="X275" i="6"/>
  <c r="W275" i="6"/>
  <c r="V275" i="6"/>
  <c r="U275" i="6"/>
  <c r="T275" i="6"/>
  <c r="S275" i="6"/>
  <c r="R275" i="6"/>
  <c r="Q275" i="6"/>
  <c r="P275" i="6"/>
  <c r="O275" i="6"/>
  <c r="N275" i="6"/>
  <c r="M275" i="6"/>
  <c r="L275" i="6"/>
  <c r="K275" i="6"/>
  <c r="J275" i="6"/>
  <c r="I275" i="6"/>
  <c r="H275" i="6"/>
  <c r="G275" i="6"/>
  <c r="F275" i="6"/>
  <c r="E275" i="6"/>
  <c r="D275" i="6"/>
  <c r="C275" i="6"/>
  <c r="B275" i="6"/>
  <c r="A275" i="6"/>
  <c r="AA274" i="6"/>
  <c r="Z274" i="6"/>
  <c r="Y274" i="6"/>
  <c r="X274" i="6"/>
  <c r="W274" i="6"/>
  <c r="V274" i="6"/>
  <c r="U274" i="6"/>
  <c r="T274" i="6"/>
  <c r="S274" i="6"/>
  <c r="R274" i="6"/>
  <c r="Q274" i="6"/>
  <c r="P274" i="6"/>
  <c r="O274" i="6"/>
  <c r="N274" i="6"/>
  <c r="M274" i="6"/>
  <c r="L274" i="6"/>
  <c r="K274" i="6"/>
  <c r="J274" i="6"/>
  <c r="I274" i="6"/>
  <c r="H274" i="6"/>
  <c r="G274" i="6"/>
  <c r="F274" i="6"/>
  <c r="E274" i="6"/>
  <c r="D274" i="6"/>
  <c r="C274" i="6"/>
  <c r="B274" i="6"/>
  <c r="A274" i="6"/>
  <c r="AA273" i="6"/>
  <c r="Z273" i="6"/>
  <c r="Y273" i="6"/>
  <c r="X273" i="6"/>
  <c r="W273" i="6"/>
  <c r="V273" i="6"/>
  <c r="U273" i="6"/>
  <c r="T273" i="6"/>
  <c r="S273" i="6"/>
  <c r="R273" i="6"/>
  <c r="Q273" i="6"/>
  <c r="P273" i="6"/>
  <c r="O273" i="6"/>
  <c r="N273" i="6"/>
  <c r="M273" i="6"/>
  <c r="L273" i="6"/>
  <c r="K273" i="6"/>
  <c r="J273" i="6"/>
  <c r="I273" i="6"/>
  <c r="H273" i="6"/>
  <c r="G273" i="6"/>
  <c r="F273" i="6"/>
  <c r="E273" i="6"/>
  <c r="D273" i="6"/>
  <c r="C273" i="6"/>
  <c r="B273" i="6"/>
  <c r="A273" i="6"/>
  <c r="AA272" i="6"/>
  <c r="Z272" i="6"/>
  <c r="Y272" i="6"/>
  <c r="X272" i="6"/>
  <c r="W272" i="6"/>
  <c r="V272" i="6"/>
  <c r="U272" i="6"/>
  <c r="T272" i="6"/>
  <c r="S272" i="6"/>
  <c r="R272" i="6"/>
  <c r="Q272" i="6"/>
  <c r="P272" i="6"/>
  <c r="O272" i="6"/>
  <c r="N272" i="6"/>
  <c r="M272" i="6"/>
  <c r="L272" i="6"/>
  <c r="K272" i="6"/>
  <c r="J272" i="6"/>
  <c r="I272" i="6"/>
  <c r="H272" i="6"/>
  <c r="G272" i="6"/>
  <c r="F272" i="6"/>
  <c r="E272" i="6"/>
  <c r="D272" i="6"/>
  <c r="C272" i="6"/>
  <c r="B272" i="6"/>
  <c r="A272" i="6"/>
  <c r="AA271" i="6"/>
  <c r="Z271" i="6"/>
  <c r="Y271" i="6"/>
  <c r="X271" i="6"/>
  <c r="W271" i="6"/>
  <c r="V271" i="6"/>
  <c r="U271" i="6"/>
  <c r="T271" i="6"/>
  <c r="S271" i="6"/>
  <c r="R271" i="6"/>
  <c r="Q271" i="6"/>
  <c r="P271" i="6"/>
  <c r="O271" i="6"/>
  <c r="N271" i="6"/>
  <c r="M271" i="6"/>
  <c r="L271" i="6"/>
  <c r="K271" i="6"/>
  <c r="J271" i="6"/>
  <c r="I271" i="6"/>
  <c r="H271" i="6"/>
  <c r="G271" i="6"/>
  <c r="F271" i="6"/>
  <c r="E271" i="6"/>
  <c r="D271" i="6"/>
  <c r="C271" i="6"/>
  <c r="B271" i="6"/>
  <c r="A271" i="6"/>
  <c r="AA270" i="6"/>
  <c r="Z270" i="6"/>
  <c r="Y270" i="6"/>
  <c r="X270" i="6"/>
  <c r="W270" i="6"/>
  <c r="V270" i="6"/>
  <c r="U270" i="6"/>
  <c r="T270" i="6"/>
  <c r="S270" i="6"/>
  <c r="R270" i="6"/>
  <c r="Q270" i="6"/>
  <c r="P270" i="6"/>
  <c r="O270" i="6"/>
  <c r="N270" i="6"/>
  <c r="M270" i="6"/>
  <c r="L270" i="6"/>
  <c r="K270" i="6"/>
  <c r="J270" i="6"/>
  <c r="I270" i="6"/>
  <c r="H270" i="6"/>
  <c r="G270" i="6"/>
  <c r="F270" i="6"/>
  <c r="E270" i="6"/>
  <c r="D270" i="6"/>
  <c r="C270" i="6"/>
  <c r="B270" i="6"/>
  <c r="A270" i="6"/>
  <c r="AA269" i="6"/>
  <c r="Z269" i="6"/>
  <c r="Y269" i="6"/>
  <c r="X269" i="6"/>
  <c r="W269" i="6"/>
  <c r="V269" i="6"/>
  <c r="U269" i="6"/>
  <c r="T269" i="6"/>
  <c r="S269" i="6"/>
  <c r="R269" i="6"/>
  <c r="Q269" i="6"/>
  <c r="P269" i="6"/>
  <c r="O269" i="6"/>
  <c r="N269" i="6"/>
  <c r="M269" i="6"/>
  <c r="L269" i="6"/>
  <c r="K269" i="6"/>
  <c r="J269" i="6"/>
  <c r="I269" i="6"/>
  <c r="H269" i="6"/>
  <c r="G269" i="6"/>
  <c r="F269" i="6"/>
  <c r="E269" i="6"/>
  <c r="D269" i="6"/>
  <c r="C269" i="6"/>
  <c r="B269" i="6"/>
  <c r="A269" i="6"/>
  <c r="AA268" i="6"/>
  <c r="Z268" i="6"/>
  <c r="Y268" i="6"/>
  <c r="X268" i="6"/>
  <c r="W268" i="6"/>
  <c r="V268" i="6"/>
  <c r="U268" i="6"/>
  <c r="T268" i="6"/>
  <c r="S268" i="6"/>
  <c r="R268" i="6"/>
  <c r="Q268" i="6"/>
  <c r="P268" i="6"/>
  <c r="O268" i="6"/>
  <c r="N268" i="6"/>
  <c r="M268" i="6"/>
  <c r="L268" i="6"/>
  <c r="K268" i="6"/>
  <c r="J268" i="6"/>
  <c r="I268" i="6"/>
  <c r="H268" i="6"/>
  <c r="G268" i="6"/>
  <c r="F268" i="6"/>
  <c r="E268" i="6"/>
  <c r="D268" i="6"/>
  <c r="C268" i="6"/>
  <c r="B268" i="6"/>
  <c r="A268" i="6"/>
  <c r="AA267" i="6"/>
  <c r="Z267" i="6"/>
  <c r="Y267" i="6"/>
  <c r="X267" i="6"/>
  <c r="W267" i="6"/>
  <c r="V267" i="6"/>
  <c r="U267" i="6"/>
  <c r="T267" i="6"/>
  <c r="S267" i="6"/>
  <c r="R267" i="6"/>
  <c r="Q267" i="6"/>
  <c r="P267" i="6"/>
  <c r="O267" i="6"/>
  <c r="N267" i="6"/>
  <c r="M267" i="6"/>
  <c r="L267" i="6"/>
  <c r="K267" i="6"/>
  <c r="J267" i="6"/>
  <c r="I267" i="6"/>
  <c r="H267" i="6"/>
  <c r="G267" i="6"/>
  <c r="F267" i="6"/>
  <c r="E267" i="6"/>
  <c r="D267" i="6"/>
  <c r="C267" i="6"/>
  <c r="B267" i="6"/>
  <c r="A267" i="6"/>
  <c r="AA266" i="6"/>
  <c r="Z266" i="6"/>
  <c r="Y266" i="6"/>
  <c r="X266" i="6"/>
  <c r="W266" i="6"/>
  <c r="V266" i="6"/>
  <c r="U266" i="6"/>
  <c r="T266" i="6"/>
  <c r="S266" i="6"/>
  <c r="R266" i="6"/>
  <c r="Q266" i="6"/>
  <c r="P266" i="6"/>
  <c r="O266" i="6"/>
  <c r="N266" i="6"/>
  <c r="M266" i="6"/>
  <c r="L266" i="6"/>
  <c r="K266" i="6"/>
  <c r="J266" i="6"/>
  <c r="I266" i="6"/>
  <c r="H266" i="6"/>
  <c r="G266" i="6"/>
  <c r="F266" i="6"/>
  <c r="E266" i="6"/>
  <c r="D266" i="6"/>
  <c r="C266" i="6"/>
  <c r="B266" i="6"/>
  <c r="A266" i="6"/>
  <c r="AA265" i="6"/>
  <c r="Z265" i="6"/>
  <c r="Y265" i="6"/>
  <c r="X265" i="6"/>
  <c r="W265" i="6"/>
  <c r="V265" i="6"/>
  <c r="U265" i="6"/>
  <c r="T265" i="6"/>
  <c r="S265" i="6"/>
  <c r="R265" i="6"/>
  <c r="Q265" i="6"/>
  <c r="P265" i="6"/>
  <c r="O265" i="6"/>
  <c r="N265" i="6"/>
  <c r="M265" i="6"/>
  <c r="L265" i="6"/>
  <c r="K265" i="6"/>
  <c r="J265" i="6"/>
  <c r="I265" i="6"/>
  <c r="H265" i="6"/>
  <c r="G265" i="6"/>
  <c r="F265" i="6"/>
  <c r="E265" i="6"/>
  <c r="D265" i="6"/>
  <c r="C265" i="6"/>
  <c r="B265" i="6"/>
  <c r="A265" i="6"/>
  <c r="AA264" i="6"/>
  <c r="Z264" i="6"/>
  <c r="Y264" i="6"/>
  <c r="X264" i="6"/>
  <c r="W264" i="6"/>
  <c r="V264" i="6"/>
  <c r="U264" i="6"/>
  <c r="T264" i="6"/>
  <c r="S264" i="6"/>
  <c r="R264" i="6"/>
  <c r="Q264" i="6"/>
  <c r="P264" i="6"/>
  <c r="O264" i="6"/>
  <c r="N264" i="6"/>
  <c r="M264" i="6"/>
  <c r="L264" i="6"/>
  <c r="K264" i="6"/>
  <c r="J264" i="6"/>
  <c r="I264" i="6"/>
  <c r="H264" i="6"/>
  <c r="G264" i="6"/>
  <c r="F264" i="6"/>
  <c r="E264" i="6"/>
  <c r="D264" i="6"/>
  <c r="C264" i="6"/>
  <c r="B264" i="6"/>
  <c r="A264" i="6"/>
  <c r="AA263" i="6"/>
  <c r="Z263" i="6"/>
  <c r="Y263" i="6"/>
  <c r="X263" i="6"/>
  <c r="W263" i="6"/>
  <c r="V263" i="6"/>
  <c r="U263" i="6"/>
  <c r="T263" i="6"/>
  <c r="S263" i="6"/>
  <c r="R263" i="6"/>
  <c r="Q263" i="6"/>
  <c r="P263" i="6"/>
  <c r="O263" i="6"/>
  <c r="N263" i="6"/>
  <c r="M263" i="6"/>
  <c r="L263" i="6"/>
  <c r="K263" i="6"/>
  <c r="J263" i="6"/>
  <c r="I263" i="6"/>
  <c r="H263" i="6"/>
  <c r="G263" i="6"/>
  <c r="F263" i="6"/>
  <c r="E263" i="6"/>
  <c r="D263" i="6"/>
  <c r="C263" i="6"/>
  <c r="B263" i="6"/>
  <c r="A263" i="6"/>
  <c r="AA262" i="6"/>
  <c r="Z262" i="6"/>
  <c r="Y262" i="6"/>
  <c r="X262" i="6"/>
  <c r="W262" i="6"/>
  <c r="V262" i="6"/>
  <c r="U262" i="6"/>
  <c r="T262" i="6"/>
  <c r="S262" i="6"/>
  <c r="R262" i="6"/>
  <c r="Q262" i="6"/>
  <c r="P262" i="6"/>
  <c r="O262" i="6"/>
  <c r="N262" i="6"/>
  <c r="M262" i="6"/>
  <c r="L262" i="6"/>
  <c r="K262" i="6"/>
  <c r="J262" i="6"/>
  <c r="I262" i="6"/>
  <c r="H262" i="6"/>
  <c r="G262" i="6"/>
  <c r="F262" i="6"/>
  <c r="E262" i="6"/>
  <c r="D262" i="6"/>
  <c r="C262" i="6"/>
  <c r="B262" i="6"/>
  <c r="A262" i="6"/>
  <c r="AA261" i="6"/>
  <c r="Z261" i="6"/>
  <c r="Y261" i="6"/>
  <c r="X261" i="6"/>
  <c r="W261" i="6"/>
  <c r="V261" i="6"/>
  <c r="U261" i="6"/>
  <c r="T261" i="6"/>
  <c r="S261" i="6"/>
  <c r="R261" i="6"/>
  <c r="Q261" i="6"/>
  <c r="P261" i="6"/>
  <c r="O261" i="6"/>
  <c r="N261" i="6"/>
  <c r="M261" i="6"/>
  <c r="L261" i="6"/>
  <c r="K261" i="6"/>
  <c r="J261" i="6"/>
  <c r="I261" i="6"/>
  <c r="H261" i="6"/>
  <c r="G261" i="6"/>
  <c r="F261" i="6"/>
  <c r="E261" i="6"/>
  <c r="D261" i="6"/>
  <c r="C261" i="6"/>
  <c r="B261" i="6"/>
  <c r="A261" i="6"/>
  <c r="AA260" i="6"/>
  <c r="Z260" i="6"/>
  <c r="Y260" i="6"/>
  <c r="X260" i="6"/>
  <c r="W260" i="6"/>
  <c r="V260" i="6"/>
  <c r="U260" i="6"/>
  <c r="T260" i="6"/>
  <c r="S260" i="6"/>
  <c r="R260" i="6"/>
  <c r="Q260" i="6"/>
  <c r="P260" i="6"/>
  <c r="O260" i="6"/>
  <c r="N260" i="6"/>
  <c r="M260" i="6"/>
  <c r="L260" i="6"/>
  <c r="K260" i="6"/>
  <c r="J260" i="6"/>
  <c r="I260" i="6"/>
  <c r="H260" i="6"/>
  <c r="G260" i="6"/>
  <c r="F260" i="6"/>
  <c r="E260" i="6"/>
  <c r="D260" i="6"/>
  <c r="C260" i="6"/>
  <c r="B260" i="6"/>
  <c r="A260" i="6"/>
  <c r="AA259" i="6"/>
  <c r="Z259" i="6"/>
  <c r="Y259" i="6"/>
  <c r="X259" i="6"/>
  <c r="W259" i="6"/>
  <c r="V259" i="6"/>
  <c r="U259" i="6"/>
  <c r="T259" i="6"/>
  <c r="S259" i="6"/>
  <c r="R259" i="6"/>
  <c r="Q259" i="6"/>
  <c r="P259" i="6"/>
  <c r="O259" i="6"/>
  <c r="N259" i="6"/>
  <c r="M259" i="6"/>
  <c r="L259" i="6"/>
  <c r="K259" i="6"/>
  <c r="J259" i="6"/>
  <c r="I259" i="6"/>
  <c r="H259" i="6"/>
  <c r="G259" i="6"/>
  <c r="F259" i="6"/>
  <c r="E259" i="6"/>
  <c r="D259" i="6"/>
  <c r="C259" i="6"/>
  <c r="B259" i="6"/>
  <c r="A259" i="6"/>
  <c r="AA258" i="6"/>
  <c r="Z258" i="6"/>
  <c r="Y258" i="6"/>
  <c r="X258" i="6"/>
  <c r="W258" i="6"/>
  <c r="V258" i="6"/>
  <c r="U258" i="6"/>
  <c r="T258" i="6"/>
  <c r="S258" i="6"/>
  <c r="R258" i="6"/>
  <c r="Q258" i="6"/>
  <c r="P258" i="6"/>
  <c r="O258" i="6"/>
  <c r="N258" i="6"/>
  <c r="M258" i="6"/>
  <c r="L258" i="6"/>
  <c r="K258" i="6"/>
  <c r="J258" i="6"/>
  <c r="I258" i="6"/>
  <c r="H258" i="6"/>
  <c r="G258" i="6"/>
  <c r="F258" i="6"/>
  <c r="E258" i="6"/>
  <c r="D258" i="6"/>
  <c r="C258" i="6"/>
  <c r="B258" i="6"/>
  <c r="A258" i="6"/>
  <c r="AA257" i="6"/>
  <c r="Z257" i="6"/>
  <c r="Y257" i="6"/>
  <c r="X257" i="6"/>
  <c r="W257" i="6"/>
  <c r="V257" i="6"/>
  <c r="U257" i="6"/>
  <c r="T257" i="6"/>
  <c r="S257" i="6"/>
  <c r="R257" i="6"/>
  <c r="Q257" i="6"/>
  <c r="P257" i="6"/>
  <c r="O257" i="6"/>
  <c r="N257" i="6"/>
  <c r="M257" i="6"/>
  <c r="L257" i="6"/>
  <c r="K257" i="6"/>
  <c r="J257" i="6"/>
  <c r="I257" i="6"/>
  <c r="H257" i="6"/>
  <c r="G257" i="6"/>
  <c r="F257" i="6"/>
  <c r="E257" i="6"/>
  <c r="D257" i="6"/>
  <c r="C257" i="6"/>
  <c r="B257" i="6"/>
  <c r="A257" i="6"/>
  <c r="AA256" i="6"/>
  <c r="Z256" i="6"/>
  <c r="Y256" i="6"/>
  <c r="X256" i="6"/>
  <c r="W256" i="6"/>
  <c r="V256" i="6"/>
  <c r="U256" i="6"/>
  <c r="T256" i="6"/>
  <c r="S256" i="6"/>
  <c r="R256" i="6"/>
  <c r="Q256" i="6"/>
  <c r="P256" i="6"/>
  <c r="O256" i="6"/>
  <c r="N256" i="6"/>
  <c r="M256" i="6"/>
  <c r="L256" i="6"/>
  <c r="K256" i="6"/>
  <c r="J256" i="6"/>
  <c r="I256" i="6"/>
  <c r="H256" i="6"/>
  <c r="G256" i="6"/>
  <c r="F256" i="6"/>
  <c r="E256" i="6"/>
  <c r="D256" i="6"/>
  <c r="C256" i="6"/>
  <c r="B256" i="6"/>
  <c r="A256" i="6"/>
  <c r="AA255" i="6"/>
  <c r="Z255" i="6"/>
  <c r="Y255" i="6"/>
  <c r="X255" i="6"/>
  <c r="W255" i="6"/>
  <c r="V255" i="6"/>
  <c r="U255" i="6"/>
  <c r="T255" i="6"/>
  <c r="S255" i="6"/>
  <c r="R255" i="6"/>
  <c r="Q255" i="6"/>
  <c r="P255" i="6"/>
  <c r="O255" i="6"/>
  <c r="N255" i="6"/>
  <c r="M255" i="6"/>
  <c r="L255" i="6"/>
  <c r="K255" i="6"/>
  <c r="J255" i="6"/>
  <c r="I255" i="6"/>
  <c r="H255" i="6"/>
  <c r="G255" i="6"/>
  <c r="F255" i="6"/>
  <c r="E255" i="6"/>
  <c r="D255" i="6"/>
  <c r="C255" i="6"/>
  <c r="B255" i="6"/>
  <c r="A255" i="6"/>
  <c r="AA254" i="6"/>
  <c r="Z254" i="6"/>
  <c r="Y254" i="6"/>
  <c r="X254" i="6"/>
  <c r="W254" i="6"/>
  <c r="V254" i="6"/>
  <c r="U254" i="6"/>
  <c r="T254" i="6"/>
  <c r="S254" i="6"/>
  <c r="R254" i="6"/>
  <c r="Q254" i="6"/>
  <c r="P254" i="6"/>
  <c r="O254" i="6"/>
  <c r="N254" i="6"/>
  <c r="M254" i="6"/>
  <c r="L254" i="6"/>
  <c r="K254" i="6"/>
  <c r="J254" i="6"/>
  <c r="I254" i="6"/>
  <c r="H254" i="6"/>
  <c r="G254" i="6"/>
  <c r="F254" i="6"/>
  <c r="E254" i="6"/>
  <c r="D254" i="6"/>
  <c r="C254" i="6"/>
  <c r="B254" i="6"/>
  <c r="A254" i="6"/>
  <c r="AA253" i="6"/>
  <c r="Z253" i="6"/>
  <c r="Y253" i="6"/>
  <c r="X253" i="6"/>
  <c r="W253" i="6"/>
  <c r="V253" i="6"/>
  <c r="U253" i="6"/>
  <c r="T253" i="6"/>
  <c r="S253" i="6"/>
  <c r="R253" i="6"/>
  <c r="Q253" i="6"/>
  <c r="P253" i="6"/>
  <c r="O253" i="6"/>
  <c r="N253" i="6"/>
  <c r="M253" i="6"/>
  <c r="L253" i="6"/>
  <c r="K253" i="6"/>
  <c r="J253" i="6"/>
  <c r="I253" i="6"/>
  <c r="H253" i="6"/>
  <c r="G253" i="6"/>
  <c r="F253" i="6"/>
  <c r="E253" i="6"/>
  <c r="D253" i="6"/>
  <c r="C253" i="6"/>
  <c r="B253" i="6"/>
  <c r="A253" i="6"/>
  <c r="AA252" i="6"/>
  <c r="Z252" i="6"/>
  <c r="Y252" i="6"/>
  <c r="X252" i="6"/>
  <c r="W252" i="6"/>
  <c r="V252" i="6"/>
  <c r="U252" i="6"/>
  <c r="T252" i="6"/>
  <c r="S252" i="6"/>
  <c r="R252" i="6"/>
  <c r="Q252" i="6"/>
  <c r="P252" i="6"/>
  <c r="O252" i="6"/>
  <c r="N252" i="6"/>
  <c r="M252" i="6"/>
  <c r="L252" i="6"/>
  <c r="K252" i="6"/>
  <c r="J252" i="6"/>
  <c r="I252" i="6"/>
  <c r="H252" i="6"/>
  <c r="G252" i="6"/>
  <c r="F252" i="6"/>
  <c r="E252" i="6"/>
  <c r="D252" i="6"/>
  <c r="C252" i="6"/>
  <c r="B252" i="6"/>
  <c r="A252" i="6"/>
  <c r="AA251" i="6"/>
  <c r="Z251" i="6"/>
  <c r="Y251" i="6"/>
  <c r="X251" i="6"/>
  <c r="W251" i="6"/>
  <c r="V251" i="6"/>
  <c r="U251" i="6"/>
  <c r="T251" i="6"/>
  <c r="S251" i="6"/>
  <c r="R251" i="6"/>
  <c r="Q251" i="6"/>
  <c r="P251" i="6"/>
  <c r="O251" i="6"/>
  <c r="N251" i="6"/>
  <c r="M251" i="6"/>
  <c r="L251" i="6"/>
  <c r="K251" i="6"/>
  <c r="J251" i="6"/>
  <c r="I251" i="6"/>
  <c r="H251" i="6"/>
  <c r="G251" i="6"/>
  <c r="F251" i="6"/>
  <c r="E251" i="6"/>
  <c r="D251" i="6"/>
  <c r="C251" i="6"/>
  <c r="B251" i="6"/>
  <c r="A251" i="6"/>
  <c r="AA250" i="6"/>
  <c r="Z250" i="6"/>
  <c r="Y250" i="6"/>
  <c r="X250" i="6"/>
  <c r="W250" i="6"/>
  <c r="V250" i="6"/>
  <c r="U250" i="6"/>
  <c r="T250" i="6"/>
  <c r="S250" i="6"/>
  <c r="R250" i="6"/>
  <c r="Q250" i="6"/>
  <c r="P250" i="6"/>
  <c r="O250" i="6"/>
  <c r="N250" i="6"/>
  <c r="M250" i="6"/>
  <c r="L250" i="6"/>
  <c r="K250" i="6"/>
  <c r="J250" i="6"/>
  <c r="I250" i="6"/>
  <c r="H250" i="6"/>
  <c r="G250" i="6"/>
  <c r="F250" i="6"/>
  <c r="E250" i="6"/>
  <c r="D250" i="6"/>
  <c r="C250" i="6"/>
  <c r="B250" i="6"/>
  <c r="A250" i="6"/>
  <c r="AA249" i="6"/>
  <c r="Z249" i="6"/>
  <c r="Y249" i="6"/>
  <c r="X249" i="6"/>
  <c r="W249" i="6"/>
  <c r="V249" i="6"/>
  <c r="U249" i="6"/>
  <c r="T249" i="6"/>
  <c r="S249" i="6"/>
  <c r="R249" i="6"/>
  <c r="Q249" i="6"/>
  <c r="P249" i="6"/>
  <c r="O249" i="6"/>
  <c r="N249" i="6"/>
  <c r="M249" i="6"/>
  <c r="L249" i="6"/>
  <c r="K249" i="6"/>
  <c r="J249" i="6"/>
  <c r="I249" i="6"/>
  <c r="H249" i="6"/>
  <c r="G249" i="6"/>
  <c r="F249" i="6"/>
  <c r="E249" i="6"/>
  <c r="D249" i="6"/>
  <c r="C249" i="6"/>
  <c r="B249" i="6"/>
  <c r="A249" i="6"/>
  <c r="AA248" i="6"/>
  <c r="Z248" i="6"/>
  <c r="Y248" i="6"/>
  <c r="X248" i="6"/>
  <c r="W248" i="6"/>
  <c r="V248" i="6"/>
  <c r="U248" i="6"/>
  <c r="T248" i="6"/>
  <c r="S248" i="6"/>
  <c r="R248" i="6"/>
  <c r="Q248" i="6"/>
  <c r="P248" i="6"/>
  <c r="O248" i="6"/>
  <c r="N248" i="6"/>
  <c r="M248" i="6"/>
  <c r="L248" i="6"/>
  <c r="K248" i="6"/>
  <c r="J248" i="6"/>
  <c r="I248" i="6"/>
  <c r="H248" i="6"/>
  <c r="G248" i="6"/>
  <c r="F248" i="6"/>
  <c r="E248" i="6"/>
  <c r="D248" i="6"/>
  <c r="C248" i="6"/>
  <c r="B248" i="6"/>
  <c r="A248" i="6"/>
  <c r="AA247" i="6"/>
  <c r="Z247" i="6"/>
  <c r="Y247" i="6"/>
  <c r="X247" i="6"/>
  <c r="W247" i="6"/>
  <c r="V247" i="6"/>
  <c r="U247" i="6"/>
  <c r="T247" i="6"/>
  <c r="S247" i="6"/>
  <c r="R247" i="6"/>
  <c r="Q247" i="6"/>
  <c r="P247" i="6"/>
  <c r="O247" i="6"/>
  <c r="N247" i="6"/>
  <c r="M247" i="6"/>
  <c r="L247" i="6"/>
  <c r="K247" i="6"/>
  <c r="J247" i="6"/>
  <c r="I247" i="6"/>
  <c r="H247" i="6"/>
  <c r="G247" i="6"/>
  <c r="F247" i="6"/>
  <c r="E247" i="6"/>
  <c r="D247" i="6"/>
  <c r="C247" i="6"/>
  <c r="B247" i="6"/>
  <c r="A247" i="6"/>
  <c r="AA246" i="6"/>
  <c r="Z246" i="6"/>
  <c r="Y246" i="6"/>
  <c r="X246" i="6"/>
  <c r="W246" i="6"/>
  <c r="V246" i="6"/>
  <c r="U246" i="6"/>
  <c r="T246" i="6"/>
  <c r="S246" i="6"/>
  <c r="R246" i="6"/>
  <c r="Q246" i="6"/>
  <c r="P246" i="6"/>
  <c r="O246" i="6"/>
  <c r="N246" i="6"/>
  <c r="M246" i="6"/>
  <c r="L246" i="6"/>
  <c r="K246" i="6"/>
  <c r="J246" i="6"/>
  <c r="I246" i="6"/>
  <c r="H246" i="6"/>
  <c r="G246" i="6"/>
  <c r="F246" i="6"/>
  <c r="E246" i="6"/>
  <c r="D246" i="6"/>
  <c r="C246" i="6"/>
  <c r="B246" i="6"/>
  <c r="A246" i="6"/>
  <c r="AA245" i="6"/>
  <c r="Z245" i="6"/>
  <c r="Y245" i="6"/>
  <c r="X245" i="6"/>
  <c r="W245" i="6"/>
  <c r="V245" i="6"/>
  <c r="U245" i="6"/>
  <c r="T245" i="6"/>
  <c r="S245" i="6"/>
  <c r="R245" i="6"/>
  <c r="Q245" i="6"/>
  <c r="P245" i="6"/>
  <c r="O245" i="6"/>
  <c r="N245" i="6"/>
  <c r="M245" i="6"/>
  <c r="L245" i="6"/>
  <c r="K245" i="6"/>
  <c r="J245" i="6"/>
  <c r="I245" i="6"/>
  <c r="H245" i="6"/>
  <c r="G245" i="6"/>
  <c r="F245" i="6"/>
  <c r="E245" i="6"/>
  <c r="D245" i="6"/>
  <c r="C245" i="6"/>
  <c r="B245" i="6"/>
  <c r="A245" i="6"/>
  <c r="AA244" i="6"/>
  <c r="Z244" i="6"/>
  <c r="Y244" i="6"/>
  <c r="X244" i="6"/>
  <c r="W244" i="6"/>
  <c r="V244" i="6"/>
  <c r="U244" i="6"/>
  <c r="T244" i="6"/>
  <c r="S244" i="6"/>
  <c r="R244" i="6"/>
  <c r="Q244" i="6"/>
  <c r="P244" i="6"/>
  <c r="O244" i="6"/>
  <c r="N244" i="6"/>
  <c r="M244" i="6"/>
  <c r="L244" i="6"/>
  <c r="K244" i="6"/>
  <c r="J244" i="6"/>
  <c r="I244" i="6"/>
  <c r="H244" i="6"/>
  <c r="G244" i="6"/>
  <c r="F244" i="6"/>
  <c r="E244" i="6"/>
  <c r="D244" i="6"/>
  <c r="C244" i="6"/>
  <c r="B244" i="6"/>
  <c r="A244" i="6"/>
  <c r="AA243" i="6"/>
  <c r="Z243" i="6"/>
  <c r="Y243" i="6"/>
  <c r="X243" i="6"/>
  <c r="W243" i="6"/>
  <c r="V243" i="6"/>
  <c r="U243" i="6"/>
  <c r="T243" i="6"/>
  <c r="S243" i="6"/>
  <c r="R243" i="6"/>
  <c r="Q243" i="6"/>
  <c r="P243" i="6"/>
  <c r="O243" i="6"/>
  <c r="N243" i="6"/>
  <c r="M243" i="6"/>
  <c r="L243" i="6"/>
  <c r="K243" i="6"/>
  <c r="J243" i="6"/>
  <c r="I243" i="6"/>
  <c r="H243" i="6"/>
  <c r="G243" i="6"/>
  <c r="F243" i="6"/>
  <c r="E243" i="6"/>
  <c r="D243" i="6"/>
  <c r="C243" i="6"/>
  <c r="B243" i="6"/>
  <c r="A243" i="6"/>
  <c r="AA242" i="6"/>
  <c r="Z242" i="6"/>
  <c r="Y242" i="6"/>
  <c r="X242" i="6"/>
  <c r="W242" i="6"/>
  <c r="V242" i="6"/>
  <c r="U242" i="6"/>
  <c r="T242" i="6"/>
  <c r="S242" i="6"/>
  <c r="R242" i="6"/>
  <c r="Q242" i="6"/>
  <c r="P242" i="6"/>
  <c r="O242" i="6"/>
  <c r="N242" i="6"/>
  <c r="M242" i="6"/>
  <c r="L242" i="6"/>
  <c r="K242" i="6"/>
  <c r="J242" i="6"/>
  <c r="I242" i="6"/>
  <c r="H242" i="6"/>
  <c r="G242" i="6"/>
  <c r="F242" i="6"/>
  <c r="E242" i="6"/>
  <c r="D242" i="6"/>
  <c r="C242" i="6"/>
  <c r="B242" i="6"/>
  <c r="A242" i="6"/>
  <c r="AA241" i="6"/>
  <c r="Z241" i="6"/>
  <c r="Y241" i="6"/>
  <c r="X241" i="6"/>
  <c r="W241" i="6"/>
  <c r="V241" i="6"/>
  <c r="U241" i="6"/>
  <c r="T241" i="6"/>
  <c r="S241" i="6"/>
  <c r="R241" i="6"/>
  <c r="Q241" i="6"/>
  <c r="P241" i="6"/>
  <c r="O241" i="6"/>
  <c r="N241" i="6"/>
  <c r="M241" i="6"/>
  <c r="L241" i="6"/>
  <c r="K241" i="6"/>
  <c r="J241" i="6"/>
  <c r="I241" i="6"/>
  <c r="H241" i="6"/>
  <c r="G241" i="6"/>
  <c r="F241" i="6"/>
  <c r="E241" i="6"/>
  <c r="D241" i="6"/>
  <c r="C241" i="6"/>
  <c r="B241" i="6"/>
  <c r="A241" i="6"/>
  <c r="AA240" i="6"/>
  <c r="Z240" i="6"/>
  <c r="Y240" i="6"/>
  <c r="X240" i="6"/>
  <c r="W240" i="6"/>
  <c r="V240" i="6"/>
  <c r="U240" i="6"/>
  <c r="T240" i="6"/>
  <c r="S240" i="6"/>
  <c r="R240" i="6"/>
  <c r="Q240" i="6"/>
  <c r="P240" i="6"/>
  <c r="O240" i="6"/>
  <c r="N240" i="6"/>
  <c r="M240" i="6"/>
  <c r="L240" i="6"/>
  <c r="K240" i="6"/>
  <c r="J240" i="6"/>
  <c r="I240" i="6"/>
  <c r="H240" i="6"/>
  <c r="G240" i="6"/>
  <c r="F240" i="6"/>
  <c r="E240" i="6"/>
  <c r="D240" i="6"/>
  <c r="C240" i="6"/>
  <c r="B240" i="6"/>
  <c r="A240" i="6"/>
  <c r="AA239" i="6"/>
  <c r="Z239" i="6"/>
  <c r="Y239" i="6"/>
  <c r="X239" i="6"/>
  <c r="W239" i="6"/>
  <c r="V239" i="6"/>
  <c r="U239" i="6"/>
  <c r="T239" i="6"/>
  <c r="S239" i="6"/>
  <c r="R239" i="6"/>
  <c r="Q239" i="6"/>
  <c r="P239" i="6"/>
  <c r="O239" i="6"/>
  <c r="N239" i="6"/>
  <c r="M239" i="6"/>
  <c r="L239" i="6"/>
  <c r="K239" i="6"/>
  <c r="J239" i="6"/>
  <c r="I239" i="6"/>
  <c r="H239" i="6"/>
  <c r="G239" i="6"/>
  <c r="F239" i="6"/>
  <c r="E239" i="6"/>
  <c r="D239" i="6"/>
  <c r="C239" i="6"/>
  <c r="B239" i="6"/>
  <c r="A239" i="6"/>
  <c r="AA238" i="6"/>
  <c r="Z238" i="6"/>
  <c r="Y238" i="6"/>
  <c r="X238" i="6"/>
  <c r="W238" i="6"/>
  <c r="V238" i="6"/>
  <c r="U238" i="6"/>
  <c r="T238" i="6"/>
  <c r="S238" i="6"/>
  <c r="R238" i="6"/>
  <c r="Q238" i="6"/>
  <c r="P238" i="6"/>
  <c r="O238" i="6"/>
  <c r="N238" i="6"/>
  <c r="M238" i="6"/>
  <c r="L238" i="6"/>
  <c r="K238" i="6"/>
  <c r="J238" i="6"/>
  <c r="I238" i="6"/>
  <c r="H238" i="6"/>
  <c r="G238" i="6"/>
  <c r="F238" i="6"/>
  <c r="E238" i="6"/>
  <c r="D238" i="6"/>
  <c r="C238" i="6"/>
  <c r="B238" i="6"/>
  <c r="A238" i="6"/>
  <c r="AA237" i="6"/>
  <c r="Z237" i="6"/>
  <c r="Y237" i="6"/>
  <c r="X237" i="6"/>
  <c r="W237" i="6"/>
  <c r="V237" i="6"/>
  <c r="U237" i="6"/>
  <c r="T237" i="6"/>
  <c r="S237" i="6"/>
  <c r="R237" i="6"/>
  <c r="Q237" i="6"/>
  <c r="P237" i="6"/>
  <c r="O237" i="6"/>
  <c r="N237" i="6"/>
  <c r="M237" i="6"/>
  <c r="L237" i="6"/>
  <c r="K237" i="6"/>
  <c r="J237" i="6"/>
  <c r="I237" i="6"/>
  <c r="H237" i="6"/>
  <c r="G237" i="6"/>
  <c r="F237" i="6"/>
  <c r="E237" i="6"/>
  <c r="D237" i="6"/>
  <c r="C237" i="6"/>
  <c r="B237" i="6"/>
  <c r="A237" i="6"/>
  <c r="AA236" i="6"/>
  <c r="Z236" i="6"/>
  <c r="Y236" i="6"/>
  <c r="X236" i="6"/>
  <c r="W236" i="6"/>
  <c r="V236" i="6"/>
  <c r="U236" i="6"/>
  <c r="T236" i="6"/>
  <c r="S236" i="6"/>
  <c r="R236" i="6"/>
  <c r="Q236" i="6"/>
  <c r="P236" i="6"/>
  <c r="O236" i="6"/>
  <c r="N236" i="6"/>
  <c r="M236" i="6"/>
  <c r="L236" i="6"/>
  <c r="K236" i="6"/>
  <c r="J236" i="6"/>
  <c r="I236" i="6"/>
  <c r="H236" i="6"/>
  <c r="G236" i="6"/>
  <c r="F236" i="6"/>
  <c r="E236" i="6"/>
  <c r="D236" i="6"/>
  <c r="C236" i="6"/>
  <c r="B236" i="6"/>
  <c r="A236" i="6"/>
  <c r="AA235" i="6"/>
  <c r="Z235" i="6"/>
  <c r="Y235" i="6"/>
  <c r="X235" i="6"/>
  <c r="W235" i="6"/>
  <c r="V235" i="6"/>
  <c r="U235" i="6"/>
  <c r="T235" i="6"/>
  <c r="S235" i="6"/>
  <c r="R235" i="6"/>
  <c r="Q235" i="6"/>
  <c r="P235" i="6"/>
  <c r="O235" i="6"/>
  <c r="N235" i="6"/>
  <c r="M235" i="6"/>
  <c r="L235" i="6"/>
  <c r="K235" i="6"/>
  <c r="J235" i="6"/>
  <c r="I235" i="6"/>
  <c r="H235" i="6"/>
  <c r="G235" i="6"/>
  <c r="F235" i="6"/>
  <c r="E235" i="6"/>
  <c r="D235" i="6"/>
  <c r="C235" i="6"/>
  <c r="B235" i="6"/>
  <c r="A235" i="6"/>
  <c r="AA234" i="6"/>
  <c r="Z234" i="6"/>
  <c r="Y234" i="6"/>
  <c r="X234" i="6"/>
  <c r="W234" i="6"/>
  <c r="V234" i="6"/>
  <c r="U234" i="6"/>
  <c r="T234" i="6"/>
  <c r="S234" i="6"/>
  <c r="R234" i="6"/>
  <c r="Q234" i="6"/>
  <c r="P234" i="6"/>
  <c r="O234" i="6"/>
  <c r="N234" i="6"/>
  <c r="M234" i="6"/>
  <c r="L234" i="6"/>
  <c r="K234" i="6"/>
  <c r="J234" i="6"/>
  <c r="I234" i="6"/>
  <c r="H234" i="6"/>
  <c r="G234" i="6"/>
  <c r="F234" i="6"/>
  <c r="E234" i="6"/>
  <c r="D234" i="6"/>
  <c r="C234" i="6"/>
  <c r="B234" i="6"/>
  <c r="A234" i="6"/>
  <c r="AA233" i="6"/>
  <c r="Z233" i="6"/>
  <c r="Y233" i="6"/>
  <c r="X233" i="6"/>
  <c r="W233" i="6"/>
  <c r="V233" i="6"/>
  <c r="U233" i="6"/>
  <c r="T233" i="6"/>
  <c r="S233" i="6"/>
  <c r="R233" i="6"/>
  <c r="Q233" i="6"/>
  <c r="P233" i="6"/>
  <c r="O233" i="6"/>
  <c r="N233" i="6"/>
  <c r="M233" i="6"/>
  <c r="L233" i="6"/>
  <c r="K233" i="6"/>
  <c r="J233" i="6"/>
  <c r="I233" i="6"/>
  <c r="H233" i="6"/>
  <c r="G233" i="6"/>
  <c r="F233" i="6"/>
  <c r="E233" i="6"/>
  <c r="D233" i="6"/>
  <c r="C233" i="6"/>
  <c r="B233" i="6"/>
  <c r="A233" i="6"/>
  <c r="AA232" i="6"/>
  <c r="Z232" i="6"/>
  <c r="Y232" i="6"/>
  <c r="X232" i="6"/>
  <c r="W232" i="6"/>
  <c r="V232" i="6"/>
  <c r="U232" i="6"/>
  <c r="T232" i="6"/>
  <c r="S232" i="6"/>
  <c r="R232" i="6"/>
  <c r="Q232" i="6"/>
  <c r="P232" i="6"/>
  <c r="O232" i="6"/>
  <c r="N232" i="6"/>
  <c r="M232" i="6"/>
  <c r="L232" i="6"/>
  <c r="K232" i="6"/>
  <c r="J232" i="6"/>
  <c r="I232" i="6"/>
  <c r="H232" i="6"/>
  <c r="G232" i="6"/>
  <c r="F232" i="6"/>
  <c r="E232" i="6"/>
  <c r="D232" i="6"/>
  <c r="C232" i="6"/>
  <c r="B232" i="6"/>
  <c r="A232" i="6"/>
  <c r="AA231" i="6"/>
  <c r="Z231" i="6"/>
  <c r="Y231" i="6"/>
  <c r="X231" i="6"/>
  <c r="W231" i="6"/>
  <c r="V231" i="6"/>
  <c r="U231" i="6"/>
  <c r="T231" i="6"/>
  <c r="S231" i="6"/>
  <c r="R231" i="6"/>
  <c r="Q231" i="6"/>
  <c r="P231" i="6"/>
  <c r="O231" i="6"/>
  <c r="N231" i="6"/>
  <c r="M231" i="6"/>
  <c r="L231" i="6"/>
  <c r="K231" i="6"/>
  <c r="J231" i="6"/>
  <c r="I231" i="6"/>
  <c r="H231" i="6"/>
  <c r="G231" i="6"/>
  <c r="F231" i="6"/>
  <c r="E231" i="6"/>
  <c r="D231" i="6"/>
  <c r="C231" i="6"/>
  <c r="B231" i="6"/>
  <c r="A231" i="6"/>
  <c r="AA230" i="6"/>
  <c r="Z230" i="6"/>
  <c r="Y230" i="6"/>
  <c r="X230" i="6"/>
  <c r="W230" i="6"/>
  <c r="V230" i="6"/>
  <c r="U230" i="6"/>
  <c r="T230" i="6"/>
  <c r="S230" i="6"/>
  <c r="R230" i="6"/>
  <c r="Q230" i="6"/>
  <c r="P230" i="6"/>
  <c r="O230" i="6"/>
  <c r="N230" i="6"/>
  <c r="M230" i="6"/>
  <c r="L230" i="6"/>
  <c r="K230" i="6"/>
  <c r="J230" i="6"/>
  <c r="I230" i="6"/>
  <c r="H230" i="6"/>
  <c r="G230" i="6"/>
  <c r="F230" i="6"/>
  <c r="E230" i="6"/>
  <c r="D230" i="6"/>
  <c r="C230" i="6"/>
  <c r="B230" i="6"/>
  <c r="A230" i="6"/>
  <c r="AA229" i="6"/>
  <c r="Z229" i="6"/>
  <c r="Y229" i="6"/>
  <c r="X229" i="6"/>
  <c r="W229" i="6"/>
  <c r="V229" i="6"/>
  <c r="U229" i="6"/>
  <c r="T229" i="6"/>
  <c r="S229" i="6"/>
  <c r="R229" i="6"/>
  <c r="Q229" i="6"/>
  <c r="P229" i="6"/>
  <c r="O229" i="6"/>
  <c r="N229" i="6"/>
  <c r="M229" i="6"/>
  <c r="L229" i="6"/>
  <c r="K229" i="6"/>
  <c r="J229" i="6"/>
  <c r="I229" i="6"/>
  <c r="H229" i="6"/>
  <c r="G229" i="6"/>
  <c r="F229" i="6"/>
  <c r="E229" i="6"/>
  <c r="D229" i="6"/>
  <c r="C229" i="6"/>
  <c r="B229" i="6"/>
  <c r="A229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O228" i="6"/>
  <c r="N228" i="6"/>
  <c r="M228" i="6"/>
  <c r="L228" i="6"/>
  <c r="K228" i="6"/>
  <c r="J228" i="6"/>
  <c r="I228" i="6"/>
  <c r="H228" i="6"/>
  <c r="G228" i="6"/>
  <c r="F228" i="6"/>
  <c r="E228" i="6"/>
  <c r="D228" i="6"/>
  <c r="C228" i="6"/>
  <c r="B228" i="6"/>
  <c r="A228" i="6"/>
  <c r="AA227" i="6"/>
  <c r="Z227" i="6"/>
  <c r="Y227" i="6"/>
  <c r="X227" i="6"/>
  <c r="W227" i="6"/>
  <c r="V227" i="6"/>
  <c r="U227" i="6"/>
  <c r="T227" i="6"/>
  <c r="S227" i="6"/>
  <c r="R227" i="6"/>
  <c r="Q227" i="6"/>
  <c r="P227" i="6"/>
  <c r="O227" i="6"/>
  <c r="N227" i="6"/>
  <c r="M227" i="6"/>
  <c r="L227" i="6"/>
  <c r="K227" i="6"/>
  <c r="J227" i="6"/>
  <c r="I227" i="6"/>
  <c r="H227" i="6"/>
  <c r="G227" i="6"/>
  <c r="F227" i="6"/>
  <c r="E227" i="6"/>
  <c r="D227" i="6"/>
  <c r="C227" i="6"/>
  <c r="B227" i="6"/>
  <c r="A227" i="6"/>
  <c r="AA226" i="6"/>
  <c r="Z226" i="6"/>
  <c r="Y226" i="6"/>
  <c r="X226" i="6"/>
  <c r="W226" i="6"/>
  <c r="V226" i="6"/>
  <c r="U226" i="6"/>
  <c r="T226" i="6"/>
  <c r="S226" i="6"/>
  <c r="R226" i="6"/>
  <c r="Q226" i="6"/>
  <c r="P226" i="6"/>
  <c r="O226" i="6"/>
  <c r="N226" i="6"/>
  <c r="M226" i="6"/>
  <c r="L226" i="6"/>
  <c r="K226" i="6"/>
  <c r="J226" i="6"/>
  <c r="I226" i="6"/>
  <c r="H226" i="6"/>
  <c r="G226" i="6"/>
  <c r="F226" i="6"/>
  <c r="E226" i="6"/>
  <c r="D226" i="6"/>
  <c r="C226" i="6"/>
  <c r="B226" i="6"/>
  <c r="A226" i="6"/>
  <c r="AA225" i="6"/>
  <c r="Z225" i="6"/>
  <c r="Y225" i="6"/>
  <c r="X225" i="6"/>
  <c r="W225" i="6"/>
  <c r="V225" i="6"/>
  <c r="U225" i="6"/>
  <c r="T225" i="6"/>
  <c r="S225" i="6"/>
  <c r="R225" i="6"/>
  <c r="Q225" i="6"/>
  <c r="P225" i="6"/>
  <c r="O225" i="6"/>
  <c r="N225" i="6"/>
  <c r="M225" i="6"/>
  <c r="L225" i="6"/>
  <c r="K225" i="6"/>
  <c r="J225" i="6"/>
  <c r="I225" i="6"/>
  <c r="H225" i="6"/>
  <c r="G225" i="6"/>
  <c r="F225" i="6"/>
  <c r="E225" i="6"/>
  <c r="D225" i="6"/>
  <c r="C225" i="6"/>
  <c r="B225" i="6"/>
  <c r="A225" i="6"/>
  <c r="AA224" i="6"/>
  <c r="Z224" i="6"/>
  <c r="Y224" i="6"/>
  <c r="X224" i="6"/>
  <c r="W224" i="6"/>
  <c r="V224" i="6"/>
  <c r="U224" i="6"/>
  <c r="T224" i="6"/>
  <c r="S224" i="6"/>
  <c r="R224" i="6"/>
  <c r="Q224" i="6"/>
  <c r="P224" i="6"/>
  <c r="O224" i="6"/>
  <c r="N224" i="6"/>
  <c r="M224" i="6"/>
  <c r="L224" i="6"/>
  <c r="K224" i="6"/>
  <c r="J224" i="6"/>
  <c r="I224" i="6"/>
  <c r="H224" i="6"/>
  <c r="G224" i="6"/>
  <c r="F224" i="6"/>
  <c r="E224" i="6"/>
  <c r="D224" i="6"/>
  <c r="C224" i="6"/>
  <c r="B224" i="6"/>
  <c r="A224" i="6"/>
  <c r="AA223" i="6"/>
  <c r="Z223" i="6"/>
  <c r="Y223" i="6"/>
  <c r="X223" i="6"/>
  <c r="W223" i="6"/>
  <c r="V223" i="6"/>
  <c r="U223" i="6"/>
  <c r="T223" i="6"/>
  <c r="S223" i="6"/>
  <c r="R223" i="6"/>
  <c r="Q223" i="6"/>
  <c r="P223" i="6"/>
  <c r="O223" i="6"/>
  <c r="N223" i="6"/>
  <c r="M223" i="6"/>
  <c r="L223" i="6"/>
  <c r="K223" i="6"/>
  <c r="J223" i="6"/>
  <c r="I223" i="6"/>
  <c r="H223" i="6"/>
  <c r="G223" i="6"/>
  <c r="F223" i="6"/>
  <c r="E223" i="6"/>
  <c r="D223" i="6"/>
  <c r="C223" i="6"/>
  <c r="B223" i="6"/>
  <c r="A223" i="6"/>
  <c r="AA222" i="6"/>
  <c r="Z222" i="6"/>
  <c r="Y222" i="6"/>
  <c r="X222" i="6"/>
  <c r="W222" i="6"/>
  <c r="V222" i="6"/>
  <c r="U222" i="6"/>
  <c r="T222" i="6"/>
  <c r="S222" i="6"/>
  <c r="R222" i="6"/>
  <c r="Q222" i="6"/>
  <c r="P222" i="6"/>
  <c r="O222" i="6"/>
  <c r="N222" i="6"/>
  <c r="M222" i="6"/>
  <c r="L222" i="6"/>
  <c r="K222" i="6"/>
  <c r="J222" i="6"/>
  <c r="I222" i="6"/>
  <c r="H222" i="6"/>
  <c r="G222" i="6"/>
  <c r="F222" i="6"/>
  <c r="E222" i="6"/>
  <c r="D222" i="6"/>
  <c r="C222" i="6"/>
  <c r="B222" i="6"/>
  <c r="A222" i="6"/>
  <c r="AA221" i="6"/>
  <c r="Z221" i="6"/>
  <c r="Y221" i="6"/>
  <c r="X221" i="6"/>
  <c r="W221" i="6"/>
  <c r="V221" i="6"/>
  <c r="U221" i="6"/>
  <c r="T221" i="6"/>
  <c r="S221" i="6"/>
  <c r="R221" i="6"/>
  <c r="Q221" i="6"/>
  <c r="P221" i="6"/>
  <c r="O221" i="6"/>
  <c r="N221" i="6"/>
  <c r="M221" i="6"/>
  <c r="L221" i="6"/>
  <c r="K221" i="6"/>
  <c r="J221" i="6"/>
  <c r="I221" i="6"/>
  <c r="H221" i="6"/>
  <c r="G221" i="6"/>
  <c r="F221" i="6"/>
  <c r="E221" i="6"/>
  <c r="D221" i="6"/>
  <c r="C221" i="6"/>
  <c r="B221" i="6"/>
  <c r="A221" i="6"/>
  <c r="AA220" i="6"/>
  <c r="Z220" i="6"/>
  <c r="Y220" i="6"/>
  <c r="X220" i="6"/>
  <c r="W220" i="6"/>
  <c r="V220" i="6"/>
  <c r="U220" i="6"/>
  <c r="T220" i="6"/>
  <c r="S220" i="6"/>
  <c r="R220" i="6"/>
  <c r="Q220" i="6"/>
  <c r="P220" i="6"/>
  <c r="O220" i="6"/>
  <c r="N220" i="6"/>
  <c r="M220" i="6"/>
  <c r="L220" i="6"/>
  <c r="K220" i="6"/>
  <c r="J220" i="6"/>
  <c r="I220" i="6"/>
  <c r="H220" i="6"/>
  <c r="G220" i="6"/>
  <c r="F220" i="6"/>
  <c r="E220" i="6"/>
  <c r="D220" i="6"/>
  <c r="C220" i="6"/>
  <c r="B220" i="6"/>
  <c r="A220" i="6"/>
  <c r="AA219" i="6"/>
  <c r="Z219" i="6"/>
  <c r="Y219" i="6"/>
  <c r="X219" i="6"/>
  <c r="W219" i="6"/>
  <c r="V219" i="6"/>
  <c r="U219" i="6"/>
  <c r="T219" i="6"/>
  <c r="S219" i="6"/>
  <c r="R219" i="6"/>
  <c r="Q219" i="6"/>
  <c r="P219" i="6"/>
  <c r="O219" i="6"/>
  <c r="N219" i="6"/>
  <c r="M219" i="6"/>
  <c r="L219" i="6"/>
  <c r="K219" i="6"/>
  <c r="J219" i="6"/>
  <c r="I219" i="6"/>
  <c r="H219" i="6"/>
  <c r="G219" i="6"/>
  <c r="F219" i="6"/>
  <c r="E219" i="6"/>
  <c r="D219" i="6"/>
  <c r="C219" i="6"/>
  <c r="B219" i="6"/>
  <c r="A219" i="6"/>
  <c r="AA218" i="6"/>
  <c r="Z218" i="6"/>
  <c r="Y218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K218" i="6"/>
  <c r="J218" i="6"/>
  <c r="I218" i="6"/>
  <c r="H218" i="6"/>
  <c r="G218" i="6"/>
  <c r="F218" i="6"/>
  <c r="E218" i="6"/>
  <c r="D218" i="6"/>
  <c r="C218" i="6"/>
  <c r="B218" i="6"/>
  <c r="A218" i="6"/>
  <c r="AA217" i="6"/>
  <c r="Z217" i="6"/>
  <c r="Y217" i="6"/>
  <c r="X217" i="6"/>
  <c r="W217" i="6"/>
  <c r="V217" i="6"/>
  <c r="U217" i="6"/>
  <c r="T217" i="6"/>
  <c r="S217" i="6"/>
  <c r="R217" i="6"/>
  <c r="Q217" i="6"/>
  <c r="P217" i="6"/>
  <c r="O217" i="6"/>
  <c r="N217" i="6"/>
  <c r="M217" i="6"/>
  <c r="L217" i="6"/>
  <c r="K217" i="6"/>
  <c r="J217" i="6"/>
  <c r="I217" i="6"/>
  <c r="H217" i="6"/>
  <c r="G217" i="6"/>
  <c r="F217" i="6"/>
  <c r="E217" i="6"/>
  <c r="D217" i="6"/>
  <c r="C217" i="6"/>
  <c r="B217" i="6"/>
  <c r="A217" i="6"/>
  <c r="AA216" i="6"/>
  <c r="Z216" i="6"/>
  <c r="Y216" i="6"/>
  <c r="X216" i="6"/>
  <c r="W216" i="6"/>
  <c r="V216" i="6"/>
  <c r="U216" i="6"/>
  <c r="T216" i="6"/>
  <c r="S216" i="6"/>
  <c r="R216" i="6"/>
  <c r="Q216" i="6"/>
  <c r="P216" i="6"/>
  <c r="O216" i="6"/>
  <c r="N216" i="6"/>
  <c r="M216" i="6"/>
  <c r="L216" i="6"/>
  <c r="K216" i="6"/>
  <c r="J216" i="6"/>
  <c r="I216" i="6"/>
  <c r="H216" i="6"/>
  <c r="G216" i="6"/>
  <c r="F216" i="6"/>
  <c r="E216" i="6"/>
  <c r="D216" i="6"/>
  <c r="C216" i="6"/>
  <c r="B216" i="6"/>
  <c r="A216" i="6"/>
  <c r="AA215" i="6"/>
  <c r="Z215" i="6"/>
  <c r="Y215" i="6"/>
  <c r="X215" i="6"/>
  <c r="W215" i="6"/>
  <c r="V215" i="6"/>
  <c r="U215" i="6"/>
  <c r="T215" i="6"/>
  <c r="S215" i="6"/>
  <c r="R215" i="6"/>
  <c r="Q215" i="6"/>
  <c r="P215" i="6"/>
  <c r="O215" i="6"/>
  <c r="N215" i="6"/>
  <c r="M215" i="6"/>
  <c r="L215" i="6"/>
  <c r="K215" i="6"/>
  <c r="J215" i="6"/>
  <c r="I215" i="6"/>
  <c r="H215" i="6"/>
  <c r="G215" i="6"/>
  <c r="F215" i="6"/>
  <c r="E215" i="6"/>
  <c r="D215" i="6"/>
  <c r="C215" i="6"/>
  <c r="B215" i="6"/>
  <c r="A215" i="6"/>
  <c r="AA214" i="6"/>
  <c r="Z214" i="6"/>
  <c r="Y214" i="6"/>
  <c r="X214" i="6"/>
  <c r="W214" i="6"/>
  <c r="V214" i="6"/>
  <c r="U214" i="6"/>
  <c r="T214" i="6"/>
  <c r="S214" i="6"/>
  <c r="R214" i="6"/>
  <c r="Q214" i="6"/>
  <c r="P214" i="6"/>
  <c r="O214" i="6"/>
  <c r="N214" i="6"/>
  <c r="M214" i="6"/>
  <c r="L214" i="6"/>
  <c r="K214" i="6"/>
  <c r="J214" i="6"/>
  <c r="I214" i="6"/>
  <c r="H214" i="6"/>
  <c r="G214" i="6"/>
  <c r="F214" i="6"/>
  <c r="E214" i="6"/>
  <c r="D214" i="6"/>
  <c r="C214" i="6"/>
  <c r="B214" i="6"/>
  <c r="A214" i="6"/>
  <c r="AA213" i="6"/>
  <c r="Z213" i="6"/>
  <c r="Y213" i="6"/>
  <c r="X213" i="6"/>
  <c r="W213" i="6"/>
  <c r="V213" i="6"/>
  <c r="U213" i="6"/>
  <c r="T213" i="6"/>
  <c r="S213" i="6"/>
  <c r="R213" i="6"/>
  <c r="Q213" i="6"/>
  <c r="P213" i="6"/>
  <c r="O213" i="6"/>
  <c r="N213" i="6"/>
  <c r="M213" i="6"/>
  <c r="L213" i="6"/>
  <c r="K213" i="6"/>
  <c r="J213" i="6"/>
  <c r="I213" i="6"/>
  <c r="H213" i="6"/>
  <c r="G213" i="6"/>
  <c r="F213" i="6"/>
  <c r="E213" i="6"/>
  <c r="D213" i="6"/>
  <c r="C213" i="6"/>
  <c r="B213" i="6"/>
  <c r="A213" i="6"/>
  <c r="AA212" i="6"/>
  <c r="Z212" i="6"/>
  <c r="Y212" i="6"/>
  <c r="X212" i="6"/>
  <c r="W212" i="6"/>
  <c r="V212" i="6"/>
  <c r="U212" i="6"/>
  <c r="T212" i="6"/>
  <c r="S212" i="6"/>
  <c r="R212" i="6"/>
  <c r="Q212" i="6"/>
  <c r="P212" i="6"/>
  <c r="O212" i="6"/>
  <c r="N212" i="6"/>
  <c r="M212" i="6"/>
  <c r="L212" i="6"/>
  <c r="K212" i="6"/>
  <c r="J212" i="6"/>
  <c r="I212" i="6"/>
  <c r="H212" i="6"/>
  <c r="G212" i="6"/>
  <c r="F212" i="6"/>
  <c r="E212" i="6"/>
  <c r="D212" i="6"/>
  <c r="C212" i="6"/>
  <c r="B212" i="6"/>
  <c r="A212" i="6"/>
  <c r="AA211" i="6"/>
  <c r="Z211" i="6"/>
  <c r="Y211" i="6"/>
  <c r="X211" i="6"/>
  <c r="W211" i="6"/>
  <c r="V211" i="6"/>
  <c r="U211" i="6"/>
  <c r="T211" i="6"/>
  <c r="S211" i="6"/>
  <c r="R211" i="6"/>
  <c r="Q211" i="6"/>
  <c r="P211" i="6"/>
  <c r="O211" i="6"/>
  <c r="N211" i="6"/>
  <c r="M211" i="6"/>
  <c r="L211" i="6"/>
  <c r="K211" i="6"/>
  <c r="J211" i="6"/>
  <c r="I211" i="6"/>
  <c r="H211" i="6"/>
  <c r="G211" i="6"/>
  <c r="F211" i="6"/>
  <c r="E211" i="6"/>
  <c r="D211" i="6"/>
  <c r="C211" i="6"/>
  <c r="B211" i="6"/>
  <c r="A211" i="6"/>
  <c r="AA210" i="6"/>
  <c r="Z210" i="6"/>
  <c r="Y210" i="6"/>
  <c r="X210" i="6"/>
  <c r="W210" i="6"/>
  <c r="V210" i="6"/>
  <c r="U210" i="6"/>
  <c r="T210" i="6"/>
  <c r="S210" i="6"/>
  <c r="R210" i="6"/>
  <c r="Q210" i="6"/>
  <c r="P210" i="6"/>
  <c r="O210" i="6"/>
  <c r="N210" i="6"/>
  <c r="M210" i="6"/>
  <c r="L210" i="6"/>
  <c r="K210" i="6"/>
  <c r="J210" i="6"/>
  <c r="I210" i="6"/>
  <c r="H210" i="6"/>
  <c r="G210" i="6"/>
  <c r="F210" i="6"/>
  <c r="E210" i="6"/>
  <c r="D210" i="6"/>
  <c r="C210" i="6"/>
  <c r="B210" i="6"/>
  <c r="A210" i="6"/>
  <c r="AA209" i="6"/>
  <c r="Z209" i="6"/>
  <c r="Y209" i="6"/>
  <c r="X209" i="6"/>
  <c r="W209" i="6"/>
  <c r="V209" i="6"/>
  <c r="U209" i="6"/>
  <c r="T209" i="6"/>
  <c r="S209" i="6"/>
  <c r="R209" i="6"/>
  <c r="Q209" i="6"/>
  <c r="P209" i="6"/>
  <c r="O209" i="6"/>
  <c r="N209" i="6"/>
  <c r="M209" i="6"/>
  <c r="L209" i="6"/>
  <c r="K209" i="6"/>
  <c r="J209" i="6"/>
  <c r="I209" i="6"/>
  <c r="H209" i="6"/>
  <c r="G209" i="6"/>
  <c r="F209" i="6"/>
  <c r="E209" i="6"/>
  <c r="D209" i="6"/>
  <c r="C209" i="6"/>
  <c r="B209" i="6"/>
  <c r="A209" i="6"/>
  <c r="AA208" i="6"/>
  <c r="Z208" i="6"/>
  <c r="Y208" i="6"/>
  <c r="X208" i="6"/>
  <c r="W208" i="6"/>
  <c r="V208" i="6"/>
  <c r="U208" i="6"/>
  <c r="T208" i="6"/>
  <c r="S208" i="6"/>
  <c r="R208" i="6"/>
  <c r="Q208" i="6"/>
  <c r="P208" i="6"/>
  <c r="O208" i="6"/>
  <c r="N208" i="6"/>
  <c r="M208" i="6"/>
  <c r="L208" i="6"/>
  <c r="K208" i="6"/>
  <c r="J208" i="6"/>
  <c r="I208" i="6"/>
  <c r="H208" i="6"/>
  <c r="G208" i="6"/>
  <c r="F208" i="6"/>
  <c r="E208" i="6"/>
  <c r="D208" i="6"/>
  <c r="C208" i="6"/>
  <c r="B208" i="6"/>
  <c r="A208" i="6"/>
  <c r="AA207" i="6"/>
  <c r="Z207" i="6"/>
  <c r="Y207" i="6"/>
  <c r="X207" i="6"/>
  <c r="W207" i="6"/>
  <c r="V207" i="6"/>
  <c r="U207" i="6"/>
  <c r="T207" i="6"/>
  <c r="S207" i="6"/>
  <c r="R207" i="6"/>
  <c r="Q207" i="6"/>
  <c r="P207" i="6"/>
  <c r="O207" i="6"/>
  <c r="N207" i="6"/>
  <c r="M207" i="6"/>
  <c r="L207" i="6"/>
  <c r="K207" i="6"/>
  <c r="J207" i="6"/>
  <c r="I207" i="6"/>
  <c r="H207" i="6"/>
  <c r="G207" i="6"/>
  <c r="F207" i="6"/>
  <c r="E207" i="6"/>
  <c r="D207" i="6"/>
  <c r="C207" i="6"/>
  <c r="B207" i="6"/>
  <c r="A207" i="6"/>
  <c r="AA206" i="6"/>
  <c r="Z206" i="6"/>
  <c r="Y206" i="6"/>
  <c r="X206" i="6"/>
  <c r="W206" i="6"/>
  <c r="V206" i="6"/>
  <c r="U206" i="6"/>
  <c r="T206" i="6"/>
  <c r="S206" i="6"/>
  <c r="R206" i="6"/>
  <c r="Q206" i="6"/>
  <c r="P206" i="6"/>
  <c r="O206" i="6"/>
  <c r="N206" i="6"/>
  <c r="M206" i="6"/>
  <c r="L206" i="6"/>
  <c r="K206" i="6"/>
  <c r="J206" i="6"/>
  <c r="I206" i="6"/>
  <c r="H206" i="6"/>
  <c r="G206" i="6"/>
  <c r="F206" i="6"/>
  <c r="E206" i="6"/>
  <c r="D206" i="6"/>
  <c r="C206" i="6"/>
  <c r="B206" i="6"/>
  <c r="A206" i="6"/>
  <c r="AA205" i="6"/>
  <c r="Z205" i="6"/>
  <c r="Y205" i="6"/>
  <c r="X205" i="6"/>
  <c r="W205" i="6"/>
  <c r="V205" i="6"/>
  <c r="U205" i="6"/>
  <c r="T205" i="6"/>
  <c r="S205" i="6"/>
  <c r="R205" i="6"/>
  <c r="Q205" i="6"/>
  <c r="P205" i="6"/>
  <c r="O205" i="6"/>
  <c r="N205" i="6"/>
  <c r="M205" i="6"/>
  <c r="L205" i="6"/>
  <c r="K205" i="6"/>
  <c r="J205" i="6"/>
  <c r="I205" i="6"/>
  <c r="H205" i="6"/>
  <c r="G205" i="6"/>
  <c r="F205" i="6"/>
  <c r="E205" i="6"/>
  <c r="D205" i="6"/>
  <c r="C205" i="6"/>
  <c r="B205" i="6"/>
  <c r="A205" i="6"/>
  <c r="AA204" i="6"/>
  <c r="Z204" i="6"/>
  <c r="Y204" i="6"/>
  <c r="X204" i="6"/>
  <c r="W204" i="6"/>
  <c r="V204" i="6"/>
  <c r="U204" i="6"/>
  <c r="T204" i="6"/>
  <c r="S204" i="6"/>
  <c r="R204" i="6"/>
  <c r="Q204" i="6"/>
  <c r="P204" i="6"/>
  <c r="O204" i="6"/>
  <c r="N204" i="6"/>
  <c r="M204" i="6"/>
  <c r="L204" i="6"/>
  <c r="K204" i="6"/>
  <c r="J204" i="6"/>
  <c r="I204" i="6"/>
  <c r="H204" i="6"/>
  <c r="G204" i="6"/>
  <c r="F204" i="6"/>
  <c r="E204" i="6"/>
  <c r="D204" i="6"/>
  <c r="C204" i="6"/>
  <c r="B204" i="6"/>
  <c r="A204" i="6"/>
  <c r="AA203" i="6"/>
  <c r="Z203" i="6"/>
  <c r="Y203" i="6"/>
  <c r="X203" i="6"/>
  <c r="W203" i="6"/>
  <c r="V203" i="6"/>
  <c r="U203" i="6"/>
  <c r="T203" i="6"/>
  <c r="S203" i="6"/>
  <c r="R203" i="6"/>
  <c r="Q203" i="6"/>
  <c r="P203" i="6"/>
  <c r="O203" i="6"/>
  <c r="N203" i="6"/>
  <c r="M203" i="6"/>
  <c r="L203" i="6"/>
  <c r="K203" i="6"/>
  <c r="J203" i="6"/>
  <c r="I203" i="6"/>
  <c r="H203" i="6"/>
  <c r="G203" i="6"/>
  <c r="F203" i="6"/>
  <c r="E203" i="6"/>
  <c r="D203" i="6"/>
  <c r="C203" i="6"/>
  <c r="B203" i="6"/>
  <c r="A203" i="6"/>
  <c r="AA202" i="6"/>
  <c r="Z202" i="6"/>
  <c r="Y202" i="6"/>
  <c r="X202" i="6"/>
  <c r="W202" i="6"/>
  <c r="V202" i="6"/>
  <c r="U202" i="6"/>
  <c r="T202" i="6"/>
  <c r="S202" i="6"/>
  <c r="R202" i="6"/>
  <c r="Q202" i="6"/>
  <c r="P202" i="6"/>
  <c r="O202" i="6"/>
  <c r="N202" i="6"/>
  <c r="M202" i="6"/>
  <c r="L202" i="6"/>
  <c r="K202" i="6"/>
  <c r="J202" i="6"/>
  <c r="I202" i="6"/>
  <c r="H202" i="6"/>
  <c r="G202" i="6"/>
  <c r="F202" i="6"/>
  <c r="E202" i="6"/>
  <c r="D202" i="6"/>
  <c r="C202" i="6"/>
  <c r="B202" i="6"/>
  <c r="A202" i="6"/>
  <c r="AA201" i="6"/>
  <c r="Z201" i="6"/>
  <c r="Y201" i="6"/>
  <c r="X201" i="6"/>
  <c r="W201" i="6"/>
  <c r="V201" i="6"/>
  <c r="U201" i="6"/>
  <c r="T201" i="6"/>
  <c r="S201" i="6"/>
  <c r="R201" i="6"/>
  <c r="Q201" i="6"/>
  <c r="P201" i="6"/>
  <c r="O201" i="6"/>
  <c r="N201" i="6"/>
  <c r="M201" i="6"/>
  <c r="L201" i="6"/>
  <c r="K201" i="6"/>
  <c r="J201" i="6"/>
  <c r="I201" i="6"/>
  <c r="H201" i="6"/>
  <c r="G201" i="6"/>
  <c r="F201" i="6"/>
  <c r="E201" i="6"/>
  <c r="D201" i="6"/>
  <c r="C201" i="6"/>
  <c r="B201" i="6"/>
  <c r="A201" i="6"/>
  <c r="AA200" i="6"/>
  <c r="Z200" i="6"/>
  <c r="Y200" i="6"/>
  <c r="X200" i="6"/>
  <c r="W200" i="6"/>
  <c r="V200" i="6"/>
  <c r="U200" i="6"/>
  <c r="T200" i="6"/>
  <c r="S200" i="6"/>
  <c r="R200" i="6"/>
  <c r="Q200" i="6"/>
  <c r="P200" i="6"/>
  <c r="O200" i="6"/>
  <c r="N200" i="6"/>
  <c r="M200" i="6"/>
  <c r="L200" i="6"/>
  <c r="K200" i="6"/>
  <c r="J200" i="6"/>
  <c r="I200" i="6"/>
  <c r="H200" i="6"/>
  <c r="G200" i="6"/>
  <c r="F200" i="6"/>
  <c r="E200" i="6"/>
  <c r="D200" i="6"/>
  <c r="C200" i="6"/>
  <c r="B200" i="6"/>
  <c r="A200" i="6"/>
  <c r="AA199" i="6"/>
  <c r="Z199" i="6"/>
  <c r="Y199" i="6"/>
  <c r="X199" i="6"/>
  <c r="W199" i="6"/>
  <c r="V199" i="6"/>
  <c r="U199" i="6"/>
  <c r="T199" i="6"/>
  <c r="S199" i="6"/>
  <c r="R199" i="6"/>
  <c r="Q199" i="6"/>
  <c r="P199" i="6"/>
  <c r="O199" i="6"/>
  <c r="N199" i="6"/>
  <c r="M199" i="6"/>
  <c r="L199" i="6"/>
  <c r="K199" i="6"/>
  <c r="J199" i="6"/>
  <c r="I199" i="6"/>
  <c r="H199" i="6"/>
  <c r="G199" i="6"/>
  <c r="F199" i="6"/>
  <c r="E199" i="6"/>
  <c r="D199" i="6"/>
  <c r="C199" i="6"/>
  <c r="B199" i="6"/>
  <c r="A199" i="6"/>
  <c r="AA198" i="6"/>
  <c r="Z198" i="6"/>
  <c r="Y198" i="6"/>
  <c r="X198" i="6"/>
  <c r="W198" i="6"/>
  <c r="V198" i="6"/>
  <c r="U198" i="6"/>
  <c r="T198" i="6"/>
  <c r="S198" i="6"/>
  <c r="R198" i="6"/>
  <c r="Q198" i="6"/>
  <c r="P198" i="6"/>
  <c r="O198" i="6"/>
  <c r="N198" i="6"/>
  <c r="M198" i="6"/>
  <c r="L198" i="6"/>
  <c r="K198" i="6"/>
  <c r="J198" i="6"/>
  <c r="I198" i="6"/>
  <c r="H198" i="6"/>
  <c r="G198" i="6"/>
  <c r="F198" i="6"/>
  <c r="E198" i="6"/>
  <c r="D198" i="6"/>
  <c r="C198" i="6"/>
  <c r="B198" i="6"/>
  <c r="A198" i="6"/>
  <c r="AA197" i="6"/>
  <c r="Z197" i="6"/>
  <c r="Y197" i="6"/>
  <c r="X197" i="6"/>
  <c r="W197" i="6"/>
  <c r="V197" i="6"/>
  <c r="U197" i="6"/>
  <c r="T197" i="6"/>
  <c r="S197" i="6"/>
  <c r="R197" i="6"/>
  <c r="Q197" i="6"/>
  <c r="P197" i="6"/>
  <c r="O197" i="6"/>
  <c r="N197" i="6"/>
  <c r="M197" i="6"/>
  <c r="L197" i="6"/>
  <c r="K197" i="6"/>
  <c r="J197" i="6"/>
  <c r="I197" i="6"/>
  <c r="H197" i="6"/>
  <c r="G197" i="6"/>
  <c r="F197" i="6"/>
  <c r="E197" i="6"/>
  <c r="D197" i="6"/>
  <c r="C197" i="6"/>
  <c r="B197" i="6"/>
  <c r="A197" i="6"/>
  <c r="AA196" i="6"/>
  <c r="Z196" i="6"/>
  <c r="Y196" i="6"/>
  <c r="X196" i="6"/>
  <c r="W196" i="6"/>
  <c r="V196" i="6"/>
  <c r="U196" i="6"/>
  <c r="T196" i="6"/>
  <c r="S196" i="6"/>
  <c r="R196" i="6"/>
  <c r="Q196" i="6"/>
  <c r="P196" i="6"/>
  <c r="O196" i="6"/>
  <c r="N196" i="6"/>
  <c r="M196" i="6"/>
  <c r="L196" i="6"/>
  <c r="K196" i="6"/>
  <c r="J196" i="6"/>
  <c r="I196" i="6"/>
  <c r="H196" i="6"/>
  <c r="G196" i="6"/>
  <c r="F196" i="6"/>
  <c r="E196" i="6"/>
  <c r="D196" i="6"/>
  <c r="C196" i="6"/>
  <c r="B196" i="6"/>
  <c r="A196" i="6"/>
  <c r="AA195" i="6"/>
  <c r="Z195" i="6"/>
  <c r="Y195" i="6"/>
  <c r="X195" i="6"/>
  <c r="W195" i="6"/>
  <c r="V195" i="6"/>
  <c r="U195" i="6"/>
  <c r="T195" i="6"/>
  <c r="S195" i="6"/>
  <c r="R195" i="6"/>
  <c r="Q195" i="6"/>
  <c r="P195" i="6"/>
  <c r="O195" i="6"/>
  <c r="N195" i="6"/>
  <c r="M195" i="6"/>
  <c r="L195" i="6"/>
  <c r="K195" i="6"/>
  <c r="J195" i="6"/>
  <c r="I195" i="6"/>
  <c r="H195" i="6"/>
  <c r="G195" i="6"/>
  <c r="F195" i="6"/>
  <c r="E195" i="6"/>
  <c r="D195" i="6"/>
  <c r="C195" i="6"/>
  <c r="B195" i="6"/>
  <c r="A195" i="6"/>
  <c r="AA194" i="6"/>
  <c r="Z194" i="6"/>
  <c r="Y194" i="6"/>
  <c r="X194" i="6"/>
  <c r="W194" i="6"/>
  <c r="V194" i="6"/>
  <c r="U194" i="6"/>
  <c r="T194" i="6"/>
  <c r="S194" i="6"/>
  <c r="R194" i="6"/>
  <c r="Q194" i="6"/>
  <c r="P194" i="6"/>
  <c r="O194" i="6"/>
  <c r="N194" i="6"/>
  <c r="M194" i="6"/>
  <c r="L194" i="6"/>
  <c r="K194" i="6"/>
  <c r="J194" i="6"/>
  <c r="I194" i="6"/>
  <c r="H194" i="6"/>
  <c r="G194" i="6"/>
  <c r="F194" i="6"/>
  <c r="E194" i="6"/>
  <c r="D194" i="6"/>
  <c r="C194" i="6"/>
  <c r="B194" i="6"/>
  <c r="A194" i="6"/>
  <c r="AA193" i="6"/>
  <c r="Z193" i="6"/>
  <c r="Y193" i="6"/>
  <c r="X193" i="6"/>
  <c r="W193" i="6"/>
  <c r="V193" i="6"/>
  <c r="U193" i="6"/>
  <c r="T193" i="6"/>
  <c r="S193" i="6"/>
  <c r="R193" i="6"/>
  <c r="Q193" i="6"/>
  <c r="P193" i="6"/>
  <c r="O193" i="6"/>
  <c r="N193" i="6"/>
  <c r="M193" i="6"/>
  <c r="L193" i="6"/>
  <c r="K193" i="6"/>
  <c r="J193" i="6"/>
  <c r="I193" i="6"/>
  <c r="H193" i="6"/>
  <c r="G193" i="6"/>
  <c r="F193" i="6"/>
  <c r="E193" i="6"/>
  <c r="D193" i="6"/>
  <c r="C193" i="6"/>
  <c r="B193" i="6"/>
  <c r="A193" i="6"/>
  <c r="AA192" i="6"/>
  <c r="Z192" i="6"/>
  <c r="Y192" i="6"/>
  <c r="X192" i="6"/>
  <c r="W192" i="6"/>
  <c r="V192" i="6"/>
  <c r="U192" i="6"/>
  <c r="T192" i="6"/>
  <c r="S192" i="6"/>
  <c r="R192" i="6"/>
  <c r="Q192" i="6"/>
  <c r="P192" i="6"/>
  <c r="O192" i="6"/>
  <c r="N192" i="6"/>
  <c r="M192" i="6"/>
  <c r="L192" i="6"/>
  <c r="K192" i="6"/>
  <c r="J192" i="6"/>
  <c r="I192" i="6"/>
  <c r="H192" i="6"/>
  <c r="G192" i="6"/>
  <c r="F192" i="6"/>
  <c r="E192" i="6"/>
  <c r="D192" i="6"/>
  <c r="C192" i="6"/>
  <c r="B192" i="6"/>
  <c r="A192" i="6"/>
  <c r="AA191" i="6"/>
  <c r="Z191" i="6"/>
  <c r="Y191" i="6"/>
  <c r="X191" i="6"/>
  <c r="W191" i="6"/>
  <c r="V191" i="6"/>
  <c r="U191" i="6"/>
  <c r="T191" i="6"/>
  <c r="S191" i="6"/>
  <c r="R191" i="6"/>
  <c r="Q191" i="6"/>
  <c r="P191" i="6"/>
  <c r="O191" i="6"/>
  <c r="N191" i="6"/>
  <c r="M191" i="6"/>
  <c r="L191" i="6"/>
  <c r="K191" i="6"/>
  <c r="J191" i="6"/>
  <c r="I191" i="6"/>
  <c r="H191" i="6"/>
  <c r="G191" i="6"/>
  <c r="F191" i="6"/>
  <c r="E191" i="6"/>
  <c r="D191" i="6"/>
  <c r="C191" i="6"/>
  <c r="B191" i="6"/>
  <c r="A191" i="6"/>
  <c r="AA190" i="6"/>
  <c r="Z190" i="6"/>
  <c r="Y190" i="6"/>
  <c r="X190" i="6"/>
  <c r="W190" i="6"/>
  <c r="V190" i="6"/>
  <c r="U190" i="6"/>
  <c r="T190" i="6"/>
  <c r="S190" i="6"/>
  <c r="R190" i="6"/>
  <c r="Q190" i="6"/>
  <c r="P190" i="6"/>
  <c r="O190" i="6"/>
  <c r="N190" i="6"/>
  <c r="M190" i="6"/>
  <c r="L190" i="6"/>
  <c r="K190" i="6"/>
  <c r="J190" i="6"/>
  <c r="I190" i="6"/>
  <c r="H190" i="6"/>
  <c r="G190" i="6"/>
  <c r="F190" i="6"/>
  <c r="E190" i="6"/>
  <c r="D190" i="6"/>
  <c r="C190" i="6"/>
  <c r="B190" i="6"/>
  <c r="A190" i="6"/>
  <c r="AA189" i="6"/>
  <c r="Z189" i="6"/>
  <c r="Y189" i="6"/>
  <c r="X189" i="6"/>
  <c r="W189" i="6"/>
  <c r="V189" i="6"/>
  <c r="U189" i="6"/>
  <c r="T189" i="6"/>
  <c r="S189" i="6"/>
  <c r="R189" i="6"/>
  <c r="Q189" i="6"/>
  <c r="P189" i="6"/>
  <c r="O189" i="6"/>
  <c r="N189" i="6"/>
  <c r="M189" i="6"/>
  <c r="L189" i="6"/>
  <c r="K189" i="6"/>
  <c r="J189" i="6"/>
  <c r="I189" i="6"/>
  <c r="H189" i="6"/>
  <c r="G189" i="6"/>
  <c r="F189" i="6"/>
  <c r="E189" i="6"/>
  <c r="D189" i="6"/>
  <c r="C189" i="6"/>
  <c r="B189" i="6"/>
  <c r="A189" i="6"/>
  <c r="AA188" i="6"/>
  <c r="Z188" i="6"/>
  <c r="Y188" i="6"/>
  <c r="X188" i="6"/>
  <c r="W188" i="6"/>
  <c r="V188" i="6"/>
  <c r="U188" i="6"/>
  <c r="T188" i="6"/>
  <c r="S188" i="6"/>
  <c r="R188" i="6"/>
  <c r="Q188" i="6"/>
  <c r="P188" i="6"/>
  <c r="O188" i="6"/>
  <c r="N188" i="6"/>
  <c r="M188" i="6"/>
  <c r="L188" i="6"/>
  <c r="K188" i="6"/>
  <c r="J188" i="6"/>
  <c r="I188" i="6"/>
  <c r="H188" i="6"/>
  <c r="G188" i="6"/>
  <c r="F188" i="6"/>
  <c r="E188" i="6"/>
  <c r="D188" i="6"/>
  <c r="C188" i="6"/>
  <c r="B188" i="6"/>
  <c r="A188" i="6"/>
  <c r="AA187" i="6"/>
  <c r="Z187" i="6"/>
  <c r="Y187" i="6"/>
  <c r="X187" i="6"/>
  <c r="W187" i="6"/>
  <c r="V187" i="6"/>
  <c r="U187" i="6"/>
  <c r="T187" i="6"/>
  <c r="S187" i="6"/>
  <c r="R187" i="6"/>
  <c r="Q187" i="6"/>
  <c r="P187" i="6"/>
  <c r="O187" i="6"/>
  <c r="N187" i="6"/>
  <c r="M187" i="6"/>
  <c r="L187" i="6"/>
  <c r="K187" i="6"/>
  <c r="J187" i="6"/>
  <c r="I187" i="6"/>
  <c r="H187" i="6"/>
  <c r="G187" i="6"/>
  <c r="F187" i="6"/>
  <c r="E187" i="6"/>
  <c r="D187" i="6"/>
  <c r="C187" i="6"/>
  <c r="B187" i="6"/>
  <c r="A187" i="6"/>
  <c r="AA186" i="6"/>
  <c r="Z186" i="6"/>
  <c r="Y186" i="6"/>
  <c r="X186" i="6"/>
  <c r="W186" i="6"/>
  <c r="V186" i="6"/>
  <c r="U186" i="6"/>
  <c r="T186" i="6"/>
  <c r="S186" i="6"/>
  <c r="R186" i="6"/>
  <c r="Q186" i="6"/>
  <c r="P186" i="6"/>
  <c r="O186" i="6"/>
  <c r="N186" i="6"/>
  <c r="M186" i="6"/>
  <c r="L186" i="6"/>
  <c r="K186" i="6"/>
  <c r="J186" i="6"/>
  <c r="I186" i="6"/>
  <c r="H186" i="6"/>
  <c r="G186" i="6"/>
  <c r="F186" i="6"/>
  <c r="E186" i="6"/>
  <c r="D186" i="6"/>
  <c r="C186" i="6"/>
  <c r="B186" i="6"/>
  <c r="A186" i="6"/>
  <c r="AA185" i="6"/>
  <c r="Z185" i="6"/>
  <c r="Y185" i="6"/>
  <c r="X185" i="6"/>
  <c r="W185" i="6"/>
  <c r="V185" i="6"/>
  <c r="U185" i="6"/>
  <c r="T185" i="6"/>
  <c r="S185" i="6"/>
  <c r="R185" i="6"/>
  <c r="Q185" i="6"/>
  <c r="P185" i="6"/>
  <c r="O185" i="6"/>
  <c r="N185" i="6"/>
  <c r="M185" i="6"/>
  <c r="L185" i="6"/>
  <c r="K185" i="6"/>
  <c r="J185" i="6"/>
  <c r="I185" i="6"/>
  <c r="H185" i="6"/>
  <c r="G185" i="6"/>
  <c r="F185" i="6"/>
  <c r="E185" i="6"/>
  <c r="D185" i="6"/>
  <c r="C185" i="6"/>
  <c r="B185" i="6"/>
  <c r="A185" i="6"/>
  <c r="AA184" i="6"/>
  <c r="Z184" i="6"/>
  <c r="Y184" i="6"/>
  <c r="X184" i="6"/>
  <c r="W184" i="6"/>
  <c r="V184" i="6"/>
  <c r="U184" i="6"/>
  <c r="T184" i="6"/>
  <c r="S184" i="6"/>
  <c r="R184" i="6"/>
  <c r="Q184" i="6"/>
  <c r="P184" i="6"/>
  <c r="O184" i="6"/>
  <c r="N184" i="6"/>
  <c r="M184" i="6"/>
  <c r="L184" i="6"/>
  <c r="K184" i="6"/>
  <c r="J184" i="6"/>
  <c r="I184" i="6"/>
  <c r="H184" i="6"/>
  <c r="G184" i="6"/>
  <c r="F184" i="6"/>
  <c r="E184" i="6"/>
  <c r="D184" i="6"/>
  <c r="C184" i="6"/>
  <c r="B184" i="6"/>
  <c r="A184" i="6"/>
  <c r="AA183" i="6"/>
  <c r="Z183" i="6"/>
  <c r="Y183" i="6"/>
  <c r="X183" i="6"/>
  <c r="W183" i="6"/>
  <c r="V183" i="6"/>
  <c r="U183" i="6"/>
  <c r="T183" i="6"/>
  <c r="S183" i="6"/>
  <c r="R183" i="6"/>
  <c r="Q183" i="6"/>
  <c r="P183" i="6"/>
  <c r="O183" i="6"/>
  <c r="N183" i="6"/>
  <c r="M183" i="6"/>
  <c r="L183" i="6"/>
  <c r="K183" i="6"/>
  <c r="J183" i="6"/>
  <c r="I183" i="6"/>
  <c r="H183" i="6"/>
  <c r="G183" i="6"/>
  <c r="F183" i="6"/>
  <c r="E183" i="6"/>
  <c r="D183" i="6"/>
  <c r="C183" i="6"/>
  <c r="B183" i="6"/>
  <c r="A183" i="6"/>
  <c r="AA182" i="6"/>
  <c r="Z182" i="6"/>
  <c r="Y182" i="6"/>
  <c r="X182" i="6"/>
  <c r="W182" i="6"/>
  <c r="V182" i="6"/>
  <c r="U182" i="6"/>
  <c r="T182" i="6"/>
  <c r="S182" i="6"/>
  <c r="R182" i="6"/>
  <c r="Q182" i="6"/>
  <c r="P182" i="6"/>
  <c r="O182" i="6"/>
  <c r="N182" i="6"/>
  <c r="M182" i="6"/>
  <c r="L182" i="6"/>
  <c r="K182" i="6"/>
  <c r="J182" i="6"/>
  <c r="I182" i="6"/>
  <c r="H182" i="6"/>
  <c r="G182" i="6"/>
  <c r="F182" i="6"/>
  <c r="E182" i="6"/>
  <c r="D182" i="6"/>
  <c r="C182" i="6"/>
  <c r="B182" i="6"/>
  <c r="A182" i="6"/>
  <c r="AA181" i="6"/>
  <c r="Z181" i="6"/>
  <c r="Y181" i="6"/>
  <c r="X181" i="6"/>
  <c r="W181" i="6"/>
  <c r="V181" i="6"/>
  <c r="U181" i="6"/>
  <c r="T181" i="6"/>
  <c r="S181" i="6"/>
  <c r="R181" i="6"/>
  <c r="Q181" i="6"/>
  <c r="P181" i="6"/>
  <c r="O181" i="6"/>
  <c r="N181" i="6"/>
  <c r="M181" i="6"/>
  <c r="L181" i="6"/>
  <c r="K181" i="6"/>
  <c r="J181" i="6"/>
  <c r="I181" i="6"/>
  <c r="H181" i="6"/>
  <c r="G181" i="6"/>
  <c r="F181" i="6"/>
  <c r="E181" i="6"/>
  <c r="D181" i="6"/>
  <c r="C181" i="6"/>
  <c r="B181" i="6"/>
  <c r="A181" i="6"/>
  <c r="AA180" i="6"/>
  <c r="Z180" i="6"/>
  <c r="Y180" i="6"/>
  <c r="X180" i="6"/>
  <c r="W180" i="6"/>
  <c r="V180" i="6"/>
  <c r="U180" i="6"/>
  <c r="T180" i="6"/>
  <c r="S180" i="6"/>
  <c r="R180" i="6"/>
  <c r="Q180" i="6"/>
  <c r="P180" i="6"/>
  <c r="O180" i="6"/>
  <c r="N180" i="6"/>
  <c r="M180" i="6"/>
  <c r="L180" i="6"/>
  <c r="K180" i="6"/>
  <c r="J180" i="6"/>
  <c r="I180" i="6"/>
  <c r="H180" i="6"/>
  <c r="G180" i="6"/>
  <c r="F180" i="6"/>
  <c r="E180" i="6"/>
  <c r="D180" i="6"/>
  <c r="C180" i="6"/>
  <c r="B180" i="6"/>
  <c r="A180" i="6"/>
  <c r="AA179" i="6"/>
  <c r="Z179" i="6"/>
  <c r="Y179" i="6"/>
  <c r="X179" i="6"/>
  <c r="W179" i="6"/>
  <c r="V179" i="6"/>
  <c r="U179" i="6"/>
  <c r="T179" i="6"/>
  <c r="S179" i="6"/>
  <c r="R179" i="6"/>
  <c r="Q179" i="6"/>
  <c r="P179" i="6"/>
  <c r="O179" i="6"/>
  <c r="N179" i="6"/>
  <c r="M179" i="6"/>
  <c r="L179" i="6"/>
  <c r="K179" i="6"/>
  <c r="J179" i="6"/>
  <c r="I179" i="6"/>
  <c r="H179" i="6"/>
  <c r="G179" i="6"/>
  <c r="F179" i="6"/>
  <c r="E179" i="6"/>
  <c r="D179" i="6"/>
  <c r="C179" i="6"/>
  <c r="B179" i="6"/>
  <c r="A179" i="6"/>
  <c r="AA178" i="6"/>
  <c r="Z178" i="6"/>
  <c r="Y178" i="6"/>
  <c r="X178" i="6"/>
  <c r="W178" i="6"/>
  <c r="V178" i="6"/>
  <c r="U178" i="6"/>
  <c r="T178" i="6"/>
  <c r="S178" i="6"/>
  <c r="R178" i="6"/>
  <c r="Q178" i="6"/>
  <c r="P178" i="6"/>
  <c r="O178" i="6"/>
  <c r="N178" i="6"/>
  <c r="M178" i="6"/>
  <c r="L178" i="6"/>
  <c r="K178" i="6"/>
  <c r="J178" i="6"/>
  <c r="I178" i="6"/>
  <c r="H178" i="6"/>
  <c r="G178" i="6"/>
  <c r="F178" i="6"/>
  <c r="E178" i="6"/>
  <c r="D178" i="6"/>
  <c r="C178" i="6"/>
  <c r="B178" i="6"/>
  <c r="A178" i="6"/>
  <c r="AA177" i="6"/>
  <c r="Z177" i="6"/>
  <c r="Y177" i="6"/>
  <c r="X177" i="6"/>
  <c r="W177" i="6"/>
  <c r="V177" i="6"/>
  <c r="U177" i="6"/>
  <c r="T177" i="6"/>
  <c r="S177" i="6"/>
  <c r="R177" i="6"/>
  <c r="Q177" i="6"/>
  <c r="P177" i="6"/>
  <c r="O177" i="6"/>
  <c r="N177" i="6"/>
  <c r="M177" i="6"/>
  <c r="L177" i="6"/>
  <c r="K177" i="6"/>
  <c r="J177" i="6"/>
  <c r="I177" i="6"/>
  <c r="H177" i="6"/>
  <c r="G177" i="6"/>
  <c r="F177" i="6"/>
  <c r="E177" i="6"/>
  <c r="D177" i="6"/>
  <c r="C177" i="6"/>
  <c r="B177" i="6"/>
  <c r="A177" i="6"/>
  <c r="AA176" i="6"/>
  <c r="Z176" i="6"/>
  <c r="Y176" i="6"/>
  <c r="X176" i="6"/>
  <c r="W176" i="6"/>
  <c r="V176" i="6"/>
  <c r="U176" i="6"/>
  <c r="T176" i="6"/>
  <c r="S176" i="6"/>
  <c r="R176" i="6"/>
  <c r="Q176" i="6"/>
  <c r="P176" i="6"/>
  <c r="O176" i="6"/>
  <c r="N176" i="6"/>
  <c r="M176" i="6"/>
  <c r="L176" i="6"/>
  <c r="K176" i="6"/>
  <c r="J176" i="6"/>
  <c r="I176" i="6"/>
  <c r="H176" i="6"/>
  <c r="G176" i="6"/>
  <c r="F176" i="6"/>
  <c r="E176" i="6"/>
  <c r="D176" i="6"/>
  <c r="C176" i="6"/>
  <c r="B176" i="6"/>
  <c r="A176" i="6"/>
  <c r="AA175" i="6"/>
  <c r="Z175" i="6"/>
  <c r="Y175" i="6"/>
  <c r="X175" i="6"/>
  <c r="W175" i="6"/>
  <c r="V175" i="6"/>
  <c r="U175" i="6"/>
  <c r="T175" i="6"/>
  <c r="S175" i="6"/>
  <c r="R175" i="6"/>
  <c r="Q175" i="6"/>
  <c r="P175" i="6"/>
  <c r="O175" i="6"/>
  <c r="N175" i="6"/>
  <c r="M175" i="6"/>
  <c r="L175" i="6"/>
  <c r="K175" i="6"/>
  <c r="J175" i="6"/>
  <c r="I175" i="6"/>
  <c r="H175" i="6"/>
  <c r="G175" i="6"/>
  <c r="F175" i="6"/>
  <c r="E175" i="6"/>
  <c r="D175" i="6"/>
  <c r="C175" i="6"/>
  <c r="B175" i="6"/>
  <c r="A175" i="6"/>
  <c r="AA174" i="6"/>
  <c r="Z174" i="6"/>
  <c r="Y174" i="6"/>
  <c r="X174" i="6"/>
  <c r="W174" i="6"/>
  <c r="V174" i="6"/>
  <c r="U174" i="6"/>
  <c r="T174" i="6"/>
  <c r="S174" i="6"/>
  <c r="R174" i="6"/>
  <c r="Q174" i="6"/>
  <c r="P174" i="6"/>
  <c r="O174" i="6"/>
  <c r="N174" i="6"/>
  <c r="M174" i="6"/>
  <c r="L174" i="6"/>
  <c r="K174" i="6"/>
  <c r="J174" i="6"/>
  <c r="I174" i="6"/>
  <c r="H174" i="6"/>
  <c r="G174" i="6"/>
  <c r="F174" i="6"/>
  <c r="E174" i="6"/>
  <c r="D174" i="6"/>
  <c r="C174" i="6"/>
  <c r="B174" i="6"/>
  <c r="A174" i="6"/>
  <c r="AA173" i="6"/>
  <c r="Z173" i="6"/>
  <c r="Y173" i="6"/>
  <c r="X173" i="6"/>
  <c r="W173" i="6"/>
  <c r="V173" i="6"/>
  <c r="U173" i="6"/>
  <c r="T173" i="6"/>
  <c r="S173" i="6"/>
  <c r="R173" i="6"/>
  <c r="Q173" i="6"/>
  <c r="P173" i="6"/>
  <c r="O173" i="6"/>
  <c r="N173" i="6"/>
  <c r="M173" i="6"/>
  <c r="L173" i="6"/>
  <c r="K173" i="6"/>
  <c r="J173" i="6"/>
  <c r="I173" i="6"/>
  <c r="H173" i="6"/>
  <c r="G173" i="6"/>
  <c r="F173" i="6"/>
  <c r="E173" i="6"/>
  <c r="D173" i="6"/>
  <c r="C173" i="6"/>
  <c r="B173" i="6"/>
  <c r="A173" i="6"/>
  <c r="AA172" i="6"/>
  <c r="Z172" i="6"/>
  <c r="Y172" i="6"/>
  <c r="X172" i="6"/>
  <c r="W172" i="6"/>
  <c r="V172" i="6"/>
  <c r="U172" i="6"/>
  <c r="T172" i="6"/>
  <c r="S172" i="6"/>
  <c r="R172" i="6"/>
  <c r="Q172" i="6"/>
  <c r="P172" i="6"/>
  <c r="O172" i="6"/>
  <c r="N172" i="6"/>
  <c r="M172" i="6"/>
  <c r="L172" i="6"/>
  <c r="K172" i="6"/>
  <c r="J172" i="6"/>
  <c r="I172" i="6"/>
  <c r="H172" i="6"/>
  <c r="G172" i="6"/>
  <c r="F172" i="6"/>
  <c r="E172" i="6"/>
  <c r="D172" i="6"/>
  <c r="C172" i="6"/>
  <c r="B172" i="6"/>
  <c r="A172" i="6"/>
  <c r="AA171" i="6"/>
  <c r="Z171" i="6"/>
  <c r="Y171" i="6"/>
  <c r="X171" i="6"/>
  <c r="W171" i="6"/>
  <c r="V171" i="6"/>
  <c r="U171" i="6"/>
  <c r="T171" i="6"/>
  <c r="S171" i="6"/>
  <c r="R171" i="6"/>
  <c r="Q171" i="6"/>
  <c r="P171" i="6"/>
  <c r="O171" i="6"/>
  <c r="N171" i="6"/>
  <c r="M171" i="6"/>
  <c r="L171" i="6"/>
  <c r="K171" i="6"/>
  <c r="J171" i="6"/>
  <c r="I171" i="6"/>
  <c r="H171" i="6"/>
  <c r="G171" i="6"/>
  <c r="F171" i="6"/>
  <c r="E171" i="6"/>
  <c r="D171" i="6"/>
  <c r="C171" i="6"/>
  <c r="B171" i="6"/>
  <c r="A171" i="6"/>
  <c r="AA170" i="6"/>
  <c r="Z170" i="6"/>
  <c r="Y170" i="6"/>
  <c r="X170" i="6"/>
  <c r="W170" i="6"/>
  <c r="V170" i="6"/>
  <c r="U170" i="6"/>
  <c r="T170" i="6"/>
  <c r="S170" i="6"/>
  <c r="R170" i="6"/>
  <c r="Q170" i="6"/>
  <c r="P170" i="6"/>
  <c r="O170" i="6"/>
  <c r="N170" i="6"/>
  <c r="M170" i="6"/>
  <c r="L170" i="6"/>
  <c r="K170" i="6"/>
  <c r="J170" i="6"/>
  <c r="I170" i="6"/>
  <c r="H170" i="6"/>
  <c r="G170" i="6"/>
  <c r="F170" i="6"/>
  <c r="E170" i="6"/>
  <c r="D170" i="6"/>
  <c r="C170" i="6"/>
  <c r="B170" i="6"/>
  <c r="A170" i="6"/>
  <c r="AA169" i="6"/>
  <c r="Z169" i="6"/>
  <c r="Y169" i="6"/>
  <c r="X169" i="6"/>
  <c r="W169" i="6"/>
  <c r="V169" i="6"/>
  <c r="U169" i="6"/>
  <c r="T169" i="6"/>
  <c r="S169" i="6"/>
  <c r="R169" i="6"/>
  <c r="Q169" i="6"/>
  <c r="P169" i="6"/>
  <c r="O169" i="6"/>
  <c r="N169" i="6"/>
  <c r="M169" i="6"/>
  <c r="L169" i="6"/>
  <c r="K169" i="6"/>
  <c r="J169" i="6"/>
  <c r="I169" i="6"/>
  <c r="H169" i="6"/>
  <c r="G169" i="6"/>
  <c r="F169" i="6"/>
  <c r="E169" i="6"/>
  <c r="D169" i="6"/>
  <c r="C169" i="6"/>
  <c r="B169" i="6"/>
  <c r="A169" i="6"/>
  <c r="AA168" i="6"/>
  <c r="Z168" i="6"/>
  <c r="Y168" i="6"/>
  <c r="X168" i="6"/>
  <c r="W168" i="6"/>
  <c r="V168" i="6"/>
  <c r="U168" i="6"/>
  <c r="T168" i="6"/>
  <c r="S168" i="6"/>
  <c r="R168" i="6"/>
  <c r="Q168" i="6"/>
  <c r="P168" i="6"/>
  <c r="O168" i="6"/>
  <c r="N168" i="6"/>
  <c r="M168" i="6"/>
  <c r="L168" i="6"/>
  <c r="K168" i="6"/>
  <c r="J168" i="6"/>
  <c r="I168" i="6"/>
  <c r="H168" i="6"/>
  <c r="G168" i="6"/>
  <c r="F168" i="6"/>
  <c r="E168" i="6"/>
  <c r="D168" i="6"/>
  <c r="C168" i="6"/>
  <c r="B168" i="6"/>
  <c r="A168" i="6"/>
  <c r="AA167" i="6"/>
  <c r="Z167" i="6"/>
  <c r="Y167" i="6"/>
  <c r="X167" i="6"/>
  <c r="W167" i="6"/>
  <c r="V167" i="6"/>
  <c r="U167" i="6"/>
  <c r="T167" i="6"/>
  <c r="S167" i="6"/>
  <c r="R167" i="6"/>
  <c r="Q167" i="6"/>
  <c r="P167" i="6"/>
  <c r="O167" i="6"/>
  <c r="N167" i="6"/>
  <c r="M167" i="6"/>
  <c r="L167" i="6"/>
  <c r="K167" i="6"/>
  <c r="J167" i="6"/>
  <c r="I167" i="6"/>
  <c r="H167" i="6"/>
  <c r="G167" i="6"/>
  <c r="F167" i="6"/>
  <c r="E167" i="6"/>
  <c r="D167" i="6"/>
  <c r="C167" i="6"/>
  <c r="B167" i="6"/>
  <c r="A167" i="6"/>
  <c r="AA166" i="6"/>
  <c r="Z166" i="6"/>
  <c r="Y166" i="6"/>
  <c r="X166" i="6"/>
  <c r="W166" i="6"/>
  <c r="V166" i="6"/>
  <c r="U166" i="6"/>
  <c r="T166" i="6"/>
  <c r="S166" i="6"/>
  <c r="R166" i="6"/>
  <c r="Q166" i="6"/>
  <c r="P166" i="6"/>
  <c r="O166" i="6"/>
  <c r="N166" i="6"/>
  <c r="M166" i="6"/>
  <c r="L166" i="6"/>
  <c r="K166" i="6"/>
  <c r="J166" i="6"/>
  <c r="I166" i="6"/>
  <c r="H166" i="6"/>
  <c r="G166" i="6"/>
  <c r="F166" i="6"/>
  <c r="E166" i="6"/>
  <c r="D166" i="6"/>
  <c r="C166" i="6"/>
  <c r="B166" i="6"/>
  <c r="A166" i="6"/>
  <c r="AA165" i="6"/>
  <c r="Z165" i="6"/>
  <c r="Y165" i="6"/>
  <c r="X165" i="6"/>
  <c r="W165" i="6"/>
  <c r="V165" i="6"/>
  <c r="U165" i="6"/>
  <c r="T165" i="6"/>
  <c r="S165" i="6"/>
  <c r="R165" i="6"/>
  <c r="Q165" i="6"/>
  <c r="P165" i="6"/>
  <c r="O165" i="6"/>
  <c r="N165" i="6"/>
  <c r="M165" i="6"/>
  <c r="L165" i="6"/>
  <c r="K165" i="6"/>
  <c r="J165" i="6"/>
  <c r="I165" i="6"/>
  <c r="H165" i="6"/>
  <c r="G165" i="6"/>
  <c r="F165" i="6"/>
  <c r="E165" i="6"/>
  <c r="D165" i="6"/>
  <c r="C165" i="6"/>
  <c r="B165" i="6"/>
  <c r="A165" i="6"/>
  <c r="AA164" i="6"/>
  <c r="Z164" i="6"/>
  <c r="Y164" i="6"/>
  <c r="X164" i="6"/>
  <c r="W164" i="6"/>
  <c r="V164" i="6"/>
  <c r="U164" i="6"/>
  <c r="T164" i="6"/>
  <c r="S164" i="6"/>
  <c r="R164" i="6"/>
  <c r="Q164" i="6"/>
  <c r="P164" i="6"/>
  <c r="O164" i="6"/>
  <c r="N164" i="6"/>
  <c r="M164" i="6"/>
  <c r="L164" i="6"/>
  <c r="K164" i="6"/>
  <c r="J164" i="6"/>
  <c r="I164" i="6"/>
  <c r="H164" i="6"/>
  <c r="G164" i="6"/>
  <c r="F164" i="6"/>
  <c r="E164" i="6"/>
  <c r="D164" i="6"/>
  <c r="C164" i="6"/>
  <c r="B164" i="6"/>
  <c r="A164" i="6"/>
  <c r="AA163" i="6"/>
  <c r="Z163" i="6"/>
  <c r="Y163" i="6"/>
  <c r="X163" i="6"/>
  <c r="W163" i="6"/>
  <c r="V163" i="6"/>
  <c r="U163" i="6"/>
  <c r="T163" i="6"/>
  <c r="S163" i="6"/>
  <c r="R163" i="6"/>
  <c r="Q163" i="6"/>
  <c r="P163" i="6"/>
  <c r="O163" i="6"/>
  <c r="N163" i="6"/>
  <c r="M163" i="6"/>
  <c r="L163" i="6"/>
  <c r="K163" i="6"/>
  <c r="J163" i="6"/>
  <c r="I163" i="6"/>
  <c r="H163" i="6"/>
  <c r="G163" i="6"/>
  <c r="F163" i="6"/>
  <c r="E163" i="6"/>
  <c r="D163" i="6"/>
  <c r="C163" i="6"/>
  <c r="B163" i="6"/>
  <c r="A163" i="6"/>
  <c r="AA162" i="6"/>
  <c r="Z162" i="6"/>
  <c r="Y162" i="6"/>
  <c r="X162" i="6"/>
  <c r="W162" i="6"/>
  <c r="V162" i="6"/>
  <c r="U162" i="6"/>
  <c r="T162" i="6"/>
  <c r="S162" i="6"/>
  <c r="R162" i="6"/>
  <c r="Q162" i="6"/>
  <c r="P162" i="6"/>
  <c r="O162" i="6"/>
  <c r="N162" i="6"/>
  <c r="M162" i="6"/>
  <c r="L162" i="6"/>
  <c r="K162" i="6"/>
  <c r="J162" i="6"/>
  <c r="I162" i="6"/>
  <c r="H162" i="6"/>
  <c r="G162" i="6"/>
  <c r="F162" i="6"/>
  <c r="E162" i="6"/>
  <c r="D162" i="6"/>
  <c r="C162" i="6"/>
  <c r="B162" i="6"/>
  <c r="A162" i="6"/>
  <c r="AA161" i="6"/>
  <c r="Z161" i="6"/>
  <c r="Y161" i="6"/>
  <c r="X161" i="6"/>
  <c r="W161" i="6"/>
  <c r="V161" i="6"/>
  <c r="U161" i="6"/>
  <c r="T161" i="6"/>
  <c r="S161" i="6"/>
  <c r="R161" i="6"/>
  <c r="Q161" i="6"/>
  <c r="P161" i="6"/>
  <c r="O161" i="6"/>
  <c r="N161" i="6"/>
  <c r="M161" i="6"/>
  <c r="L161" i="6"/>
  <c r="K161" i="6"/>
  <c r="J161" i="6"/>
  <c r="I161" i="6"/>
  <c r="H161" i="6"/>
  <c r="G161" i="6"/>
  <c r="F161" i="6"/>
  <c r="E161" i="6"/>
  <c r="D161" i="6"/>
  <c r="C161" i="6"/>
  <c r="B161" i="6"/>
  <c r="A161" i="6"/>
  <c r="AA160" i="6"/>
  <c r="Z160" i="6"/>
  <c r="Y160" i="6"/>
  <c r="X160" i="6"/>
  <c r="W160" i="6"/>
  <c r="V160" i="6"/>
  <c r="U160" i="6"/>
  <c r="T160" i="6"/>
  <c r="S160" i="6"/>
  <c r="R160" i="6"/>
  <c r="Q160" i="6"/>
  <c r="P160" i="6"/>
  <c r="O160" i="6"/>
  <c r="N160" i="6"/>
  <c r="M160" i="6"/>
  <c r="L160" i="6"/>
  <c r="K160" i="6"/>
  <c r="J160" i="6"/>
  <c r="I160" i="6"/>
  <c r="H160" i="6"/>
  <c r="G160" i="6"/>
  <c r="F160" i="6"/>
  <c r="E160" i="6"/>
  <c r="D160" i="6"/>
  <c r="C160" i="6"/>
  <c r="B160" i="6"/>
  <c r="A160" i="6"/>
  <c r="AA159" i="6"/>
  <c r="Z159" i="6"/>
  <c r="Y159" i="6"/>
  <c r="X159" i="6"/>
  <c r="W159" i="6"/>
  <c r="V159" i="6"/>
  <c r="U159" i="6"/>
  <c r="T159" i="6"/>
  <c r="S159" i="6"/>
  <c r="R159" i="6"/>
  <c r="Q159" i="6"/>
  <c r="P159" i="6"/>
  <c r="O159" i="6"/>
  <c r="N159" i="6"/>
  <c r="M159" i="6"/>
  <c r="L159" i="6"/>
  <c r="K159" i="6"/>
  <c r="J159" i="6"/>
  <c r="I159" i="6"/>
  <c r="H159" i="6"/>
  <c r="G159" i="6"/>
  <c r="F159" i="6"/>
  <c r="E159" i="6"/>
  <c r="D159" i="6"/>
  <c r="C159" i="6"/>
  <c r="B159" i="6"/>
  <c r="A159" i="6"/>
  <c r="AA158" i="6"/>
  <c r="Z158" i="6"/>
  <c r="Y158" i="6"/>
  <c r="X158" i="6"/>
  <c r="W158" i="6"/>
  <c r="V158" i="6"/>
  <c r="U158" i="6"/>
  <c r="T158" i="6"/>
  <c r="S158" i="6"/>
  <c r="R158" i="6"/>
  <c r="Q158" i="6"/>
  <c r="P158" i="6"/>
  <c r="O158" i="6"/>
  <c r="N158" i="6"/>
  <c r="M158" i="6"/>
  <c r="L158" i="6"/>
  <c r="K158" i="6"/>
  <c r="J158" i="6"/>
  <c r="I158" i="6"/>
  <c r="H158" i="6"/>
  <c r="G158" i="6"/>
  <c r="F158" i="6"/>
  <c r="E158" i="6"/>
  <c r="D158" i="6"/>
  <c r="C158" i="6"/>
  <c r="B158" i="6"/>
  <c r="A158" i="6"/>
  <c r="AA157" i="6"/>
  <c r="Z157" i="6"/>
  <c r="Y157" i="6"/>
  <c r="X157" i="6"/>
  <c r="W157" i="6"/>
  <c r="V157" i="6"/>
  <c r="U157" i="6"/>
  <c r="T157" i="6"/>
  <c r="S157" i="6"/>
  <c r="R157" i="6"/>
  <c r="Q157" i="6"/>
  <c r="P157" i="6"/>
  <c r="O157" i="6"/>
  <c r="N157" i="6"/>
  <c r="M157" i="6"/>
  <c r="L157" i="6"/>
  <c r="K157" i="6"/>
  <c r="J157" i="6"/>
  <c r="I157" i="6"/>
  <c r="H157" i="6"/>
  <c r="G157" i="6"/>
  <c r="F157" i="6"/>
  <c r="E157" i="6"/>
  <c r="D157" i="6"/>
  <c r="C157" i="6"/>
  <c r="B157" i="6"/>
  <c r="A157" i="6"/>
  <c r="AA156" i="6"/>
  <c r="Z156" i="6"/>
  <c r="Y156" i="6"/>
  <c r="X156" i="6"/>
  <c r="W156" i="6"/>
  <c r="V156" i="6"/>
  <c r="U156" i="6"/>
  <c r="T156" i="6"/>
  <c r="S156" i="6"/>
  <c r="R156" i="6"/>
  <c r="Q156" i="6"/>
  <c r="P156" i="6"/>
  <c r="O156" i="6"/>
  <c r="N156" i="6"/>
  <c r="M156" i="6"/>
  <c r="L156" i="6"/>
  <c r="K156" i="6"/>
  <c r="J156" i="6"/>
  <c r="I156" i="6"/>
  <c r="H156" i="6"/>
  <c r="G156" i="6"/>
  <c r="F156" i="6"/>
  <c r="E156" i="6"/>
  <c r="D156" i="6"/>
  <c r="C156" i="6"/>
  <c r="B156" i="6"/>
  <c r="A156" i="6"/>
  <c r="AA155" i="6"/>
  <c r="Z155" i="6"/>
  <c r="Y155" i="6"/>
  <c r="X155" i="6"/>
  <c r="W155" i="6"/>
  <c r="V155" i="6"/>
  <c r="U155" i="6"/>
  <c r="T155" i="6"/>
  <c r="S155" i="6"/>
  <c r="R155" i="6"/>
  <c r="Q155" i="6"/>
  <c r="P155" i="6"/>
  <c r="O155" i="6"/>
  <c r="N155" i="6"/>
  <c r="M155" i="6"/>
  <c r="L155" i="6"/>
  <c r="K155" i="6"/>
  <c r="J155" i="6"/>
  <c r="I155" i="6"/>
  <c r="H155" i="6"/>
  <c r="G155" i="6"/>
  <c r="F155" i="6"/>
  <c r="E155" i="6"/>
  <c r="D155" i="6"/>
  <c r="C155" i="6"/>
  <c r="B155" i="6"/>
  <c r="A155" i="6"/>
  <c r="AA154" i="6"/>
  <c r="Z154" i="6"/>
  <c r="Y154" i="6"/>
  <c r="X154" i="6"/>
  <c r="W154" i="6"/>
  <c r="V154" i="6"/>
  <c r="U154" i="6"/>
  <c r="T154" i="6"/>
  <c r="S154" i="6"/>
  <c r="R154" i="6"/>
  <c r="Q154" i="6"/>
  <c r="P154" i="6"/>
  <c r="O154" i="6"/>
  <c r="N154" i="6"/>
  <c r="M154" i="6"/>
  <c r="L154" i="6"/>
  <c r="K154" i="6"/>
  <c r="J154" i="6"/>
  <c r="I154" i="6"/>
  <c r="H154" i="6"/>
  <c r="G154" i="6"/>
  <c r="F154" i="6"/>
  <c r="E154" i="6"/>
  <c r="D154" i="6"/>
  <c r="C154" i="6"/>
  <c r="B154" i="6"/>
  <c r="A154" i="6"/>
  <c r="AA153" i="6"/>
  <c r="Z153" i="6"/>
  <c r="Y153" i="6"/>
  <c r="X153" i="6"/>
  <c r="W153" i="6"/>
  <c r="V153" i="6"/>
  <c r="U153" i="6"/>
  <c r="T153" i="6"/>
  <c r="S153" i="6"/>
  <c r="R153" i="6"/>
  <c r="Q153" i="6"/>
  <c r="P153" i="6"/>
  <c r="O153" i="6"/>
  <c r="N153" i="6"/>
  <c r="M153" i="6"/>
  <c r="L153" i="6"/>
  <c r="K153" i="6"/>
  <c r="J153" i="6"/>
  <c r="I153" i="6"/>
  <c r="H153" i="6"/>
  <c r="G153" i="6"/>
  <c r="F153" i="6"/>
  <c r="E153" i="6"/>
  <c r="D153" i="6"/>
  <c r="C153" i="6"/>
  <c r="B153" i="6"/>
  <c r="A153" i="6"/>
  <c r="AA152" i="6"/>
  <c r="Z152" i="6"/>
  <c r="Y152" i="6"/>
  <c r="X152" i="6"/>
  <c r="W152" i="6"/>
  <c r="V152" i="6"/>
  <c r="U152" i="6"/>
  <c r="T152" i="6"/>
  <c r="S152" i="6"/>
  <c r="R152" i="6"/>
  <c r="Q152" i="6"/>
  <c r="P152" i="6"/>
  <c r="O152" i="6"/>
  <c r="N152" i="6"/>
  <c r="M152" i="6"/>
  <c r="L152" i="6"/>
  <c r="K152" i="6"/>
  <c r="J152" i="6"/>
  <c r="I152" i="6"/>
  <c r="H152" i="6"/>
  <c r="G152" i="6"/>
  <c r="F152" i="6"/>
  <c r="E152" i="6"/>
  <c r="D152" i="6"/>
  <c r="C152" i="6"/>
  <c r="B152" i="6"/>
  <c r="A152" i="6"/>
  <c r="AA151" i="6"/>
  <c r="Z151" i="6"/>
  <c r="Y151" i="6"/>
  <c r="X151" i="6"/>
  <c r="W151" i="6"/>
  <c r="V151" i="6"/>
  <c r="U151" i="6"/>
  <c r="T151" i="6"/>
  <c r="S151" i="6"/>
  <c r="R151" i="6"/>
  <c r="Q151" i="6"/>
  <c r="P151" i="6"/>
  <c r="O151" i="6"/>
  <c r="N151" i="6"/>
  <c r="M151" i="6"/>
  <c r="L151" i="6"/>
  <c r="K151" i="6"/>
  <c r="J151" i="6"/>
  <c r="I151" i="6"/>
  <c r="H151" i="6"/>
  <c r="G151" i="6"/>
  <c r="F151" i="6"/>
  <c r="E151" i="6"/>
  <c r="D151" i="6"/>
  <c r="C151" i="6"/>
  <c r="B151" i="6"/>
  <c r="A151" i="6"/>
  <c r="AA150" i="6"/>
  <c r="Z150" i="6"/>
  <c r="Y150" i="6"/>
  <c r="X150" i="6"/>
  <c r="W150" i="6"/>
  <c r="V150" i="6"/>
  <c r="U150" i="6"/>
  <c r="T150" i="6"/>
  <c r="S150" i="6"/>
  <c r="R150" i="6"/>
  <c r="Q150" i="6"/>
  <c r="P150" i="6"/>
  <c r="O150" i="6"/>
  <c r="N150" i="6"/>
  <c r="M150" i="6"/>
  <c r="L150" i="6"/>
  <c r="K150" i="6"/>
  <c r="J150" i="6"/>
  <c r="I150" i="6"/>
  <c r="H150" i="6"/>
  <c r="G150" i="6"/>
  <c r="F150" i="6"/>
  <c r="E150" i="6"/>
  <c r="D150" i="6"/>
  <c r="C150" i="6"/>
  <c r="B150" i="6"/>
  <c r="A150" i="6"/>
  <c r="AA149" i="6"/>
  <c r="Z149" i="6"/>
  <c r="Y149" i="6"/>
  <c r="X149" i="6"/>
  <c r="W149" i="6"/>
  <c r="V149" i="6"/>
  <c r="U149" i="6"/>
  <c r="T149" i="6"/>
  <c r="S149" i="6"/>
  <c r="R149" i="6"/>
  <c r="Q149" i="6"/>
  <c r="P149" i="6"/>
  <c r="O149" i="6"/>
  <c r="N149" i="6"/>
  <c r="M149" i="6"/>
  <c r="L149" i="6"/>
  <c r="K149" i="6"/>
  <c r="J149" i="6"/>
  <c r="I149" i="6"/>
  <c r="H149" i="6"/>
  <c r="G149" i="6"/>
  <c r="F149" i="6"/>
  <c r="E149" i="6"/>
  <c r="D149" i="6"/>
  <c r="C149" i="6"/>
  <c r="B149" i="6"/>
  <c r="A149" i="6"/>
  <c r="AA148" i="6"/>
  <c r="Z148" i="6"/>
  <c r="Y148" i="6"/>
  <c r="X148" i="6"/>
  <c r="W148" i="6"/>
  <c r="V148" i="6"/>
  <c r="U148" i="6"/>
  <c r="T148" i="6"/>
  <c r="S148" i="6"/>
  <c r="R148" i="6"/>
  <c r="Q148" i="6"/>
  <c r="P148" i="6"/>
  <c r="O148" i="6"/>
  <c r="N148" i="6"/>
  <c r="M148" i="6"/>
  <c r="L148" i="6"/>
  <c r="K148" i="6"/>
  <c r="J148" i="6"/>
  <c r="I148" i="6"/>
  <c r="H148" i="6"/>
  <c r="G148" i="6"/>
  <c r="F148" i="6"/>
  <c r="E148" i="6"/>
  <c r="D148" i="6"/>
  <c r="C148" i="6"/>
  <c r="B148" i="6"/>
  <c r="A148" i="6"/>
  <c r="AA147" i="6"/>
  <c r="Z147" i="6"/>
  <c r="Y147" i="6"/>
  <c r="X147" i="6"/>
  <c r="W147" i="6"/>
  <c r="V147" i="6"/>
  <c r="U147" i="6"/>
  <c r="T147" i="6"/>
  <c r="S147" i="6"/>
  <c r="R147" i="6"/>
  <c r="Q147" i="6"/>
  <c r="P147" i="6"/>
  <c r="O147" i="6"/>
  <c r="N147" i="6"/>
  <c r="M147" i="6"/>
  <c r="L147" i="6"/>
  <c r="K147" i="6"/>
  <c r="J147" i="6"/>
  <c r="I147" i="6"/>
  <c r="H147" i="6"/>
  <c r="G147" i="6"/>
  <c r="F147" i="6"/>
  <c r="E147" i="6"/>
  <c r="D147" i="6"/>
  <c r="C147" i="6"/>
  <c r="B147" i="6"/>
  <c r="A147" i="6"/>
  <c r="AA146" i="6"/>
  <c r="Z146" i="6"/>
  <c r="Y146" i="6"/>
  <c r="X146" i="6"/>
  <c r="W146" i="6"/>
  <c r="V146" i="6"/>
  <c r="U146" i="6"/>
  <c r="T146" i="6"/>
  <c r="S146" i="6"/>
  <c r="R146" i="6"/>
  <c r="Q146" i="6"/>
  <c r="P146" i="6"/>
  <c r="O146" i="6"/>
  <c r="N146" i="6"/>
  <c r="M146" i="6"/>
  <c r="L146" i="6"/>
  <c r="K146" i="6"/>
  <c r="J146" i="6"/>
  <c r="I146" i="6"/>
  <c r="H146" i="6"/>
  <c r="G146" i="6"/>
  <c r="F146" i="6"/>
  <c r="E146" i="6"/>
  <c r="D146" i="6"/>
  <c r="C146" i="6"/>
  <c r="B146" i="6"/>
  <c r="A146" i="6"/>
  <c r="AA145" i="6"/>
  <c r="Z145" i="6"/>
  <c r="Y145" i="6"/>
  <c r="X145" i="6"/>
  <c r="W145" i="6"/>
  <c r="V145" i="6"/>
  <c r="U145" i="6"/>
  <c r="T145" i="6"/>
  <c r="S145" i="6"/>
  <c r="R145" i="6"/>
  <c r="Q145" i="6"/>
  <c r="P145" i="6"/>
  <c r="O145" i="6"/>
  <c r="N145" i="6"/>
  <c r="M145" i="6"/>
  <c r="L145" i="6"/>
  <c r="K145" i="6"/>
  <c r="J145" i="6"/>
  <c r="I145" i="6"/>
  <c r="H145" i="6"/>
  <c r="G145" i="6"/>
  <c r="F145" i="6"/>
  <c r="E145" i="6"/>
  <c r="D145" i="6"/>
  <c r="C145" i="6"/>
  <c r="B145" i="6"/>
  <c r="A145" i="6"/>
  <c r="AA144" i="6"/>
  <c r="Z144" i="6"/>
  <c r="Y144" i="6"/>
  <c r="X144" i="6"/>
  <c r="W144" i="6"/>
  <c r="V144" i="6"/>
  <c r="U144" i="6"/>
  <c r="T144" i="6"/>
  <c r="S144" i="6"/>
  <c r="R144" i="6"/>
  <c r="Q144" i="6"/>
  <c r="P144" i="6"/>
  <c r="O144" i="6"/>
  <c r="N144" i="6"/>
  <c r="M144" i="6"/>
  <c r="L144" i="6"/>
  <c r="K144" i="6"/>
  <c r="J144" i="6"/>
  <c r="I144" i="6"/>
  <c r="H144" i="6"/>
  <c r="G144" i="6"/>
  <c r="F144" i="6"/>
  <c r="E144" i="6"/>
  <c r="D144" i="6"/>
  <c r="C144" i="6"/>
  <c r="B144" i="6"/>
  <c r="A144" i="6"/>
  <c r="AA143" i="6"/>
  <c r="Z143" i="6"/>
  <c r="Y143" i="6"/>
  <c r="X143" i="6"/>
  <c r="W143" i="6"/>
  <c r="V143" i="6"/>
  <c r="U143" i="6"/>
  <c r="T143" i="6"/>
  <c r="S143" i="6"/>
  <c r="R143" i="6"/>
  <c r="Q143" i="6"/>
  <c r="P143" i="6"/>
  <c r="O143" i="6"/>
  <c r="N143" i="6"/>
  <c r="M143" i="6"/>
  <c r="L143" i="6"/>
  <c r="K143" i="6"/>
  <c r="J143" i="6"/>
  <c r="I143" i="6"/>
  <c r="H143" i="6"/>
  <c r="G143" i="6"/>
  <c r="F143" i="6"/>
  <c r="E143" i="6"/>
  <c r="D143" i="6"/>
  <c r="C143" i="6"/>
  <c r="B143" i="6"/>
  <c r="A143" i="6"/>
  <c r="AA142" i="6"/>
  <c r="Z142" i="6"/>
  <c r="Y142" i="6"/>
  <c r="X142" i="6"/>
  <c r="W142" i="6"/>
  <c r="V142" i="6"/>
  <c r="U142" i="6"/>
  <c r="T142" i="6"/>
  <c r="S142" i="6"/>
  <c r="R142" i="6"/>
  <c r="Q142" i="6"/>
  <c r="P142" i="6"/>
  <c r="O142" i="6"/>
  <c r="N142" i="6"/>
  <c r="M142" i="6"/>
  <c r="L142" i="6"/>
  <c r="K142" i="6"/>
  <c r="J142" i="6"/>
  <c r="I142" i="6"/>
  <c r="H142" i="6"/>
  <c r="G142" i="6"/>
  <c r="F142" i="6"/>
  <c r="E142" i="6"/>
  <c r="D142" i="6"/>
  <c r="C142" i="6"/>
  <c r="B142" i="6"/>
  <c r="A142" i="6"/>
  <c r="AA141" i="6"/>
  <c r="Z141" i="6"/>
  <c r="Y141" i="6"/>
  <c r="X141" i="6"/>
  <c r="W141" i="6"/>
  <c r="V141" i="6"/>
  <c r="U141" i="6"/>
  <c r="T141" i="6"/>
  <c r="S141" i="6"/>
  <c r="R141" i="6"/>
  <c r="Q141" i="6"/>
  <c r="P141" i="6"/>
  <c r="O141" i="6"/>
  <c r="N141" i="6"/>
  <c r="M141" i="6"/>
  <c r="L141" i="6"/>
  <c r="K141" i="6"/>
  <c r="J141" i="6"/>
  <c r="I141" i="6"/>
  <c r="H141" i="6"/>
  <c r="G141" i="6"/>
  <c r="F141" i="6"/>
  <c r="E141" i="6"/>
  <c r="D141" i="6"/>
  <c r="C141" i="6"/>
  <c r="B141" i="6"/>
  <c r="A141" i="6"/>
  <c r="AA140" i="6"/>
  <c r="Z140" i="6"/>
  <c r="Y140" i="6"/>
  <c r="X140" i="6"/>
  <c r="W140" i="6"/>
  <c r="V140" i="6"/>
  <c r="U140" i="6"/>
  <c r="T140" i="6"/>
  <c r="S140" i="6"/>
  <c r="R140" i="6"/>
  <c r="Q140" i="6"/>
  <c r="P140" i="6"/>
  <c r="O140" i="6"/>
  <c r="N140" i="6"/>
  <c r="M140" i="6"/>
  <c r="L140" i="6"/>
  <c r="K140" i="6"/>
  <c r="J140" i="6"/>
  <c r="I140" i="6"/>
  <c r="H140" i="6"/>
  <c r="G140" i="6"/>
  <c r="F140" i="6"/>
  <c r="E140" i="6"/>
  <c r="D140" i="6"/>
  <c r="C140" i="6"/>
  <c r="B140" i="6"/>
  <c r="A140" i="6"/>
  <c r="AA139" i="6"/>
  <c r="Z139" i="6"/>
  <c r="Y139" i="6"/>
  <c r="X139" i="6"/>
  <c r="W139" i="6"/>
  <c r="V139" i="6"/>
  <c r="U139" i="6"/>
  <c r="T139" i="6"/>
  <c r="S139" i="6"/>
  <c r="R139" i="6"/>
  <c r="Q139" i="6"/>
  <c r="P139" i="6"/>
  <c r="O139" i="6"/>
  <c r="N139" i="6"/>
  <c r="M139" i="6"/>
  <c r="L139" i="6"/>
  <c r="K139" i="6"/>
  <c r="J139" i="6"/>
  <c r="I139" i="6"/>
  <c r="H139" i="6"/>
  <c r="G139" i="6"/>
  <c r="F139" i="6"/>
  <c r="E139" i="6"/>
  <c r="D139" i="6"/>
  <c r="C139" i="6"/>
  <c r="B139" i="6"/>
  <c r="A139" i="6"/>
  <c r="AA138" i="6"/>
  <c r="Z138" i="6"/>
  <c r="Y138" i="6"/>
  <c r="X138" i="6"/>
  <c r="W138" i="6"/>
  <c r="V138" i="6"/>
  <c r="U138" i="6"/>
  <c r="T138" i="6"/>
  <c r="S138" i="6"/>
  <c r="R138" i="6"/>
  <c r="Q138" i="6"/>
  <c r="P138" i="6"/>
  <c r="O138" i="6"/>
  <c r="N138" i="6"/>
  <c r="M138" i="6"/>
  <c r="L138" i="6"/>
  <c r="K138" i="6"/>
  <c r="J138" i="6"/>
  <c r="I138" i="6"/>
  <c r="H138" i="6"/>
  <c r="G138" i="6"/>
  <c r="F138" i="6"/>
  <c r="E138" i="6"/>
  <c r="D138" i="6"/>
  <c r="C138" i="6"/>
  <c r="B138" i="6"/>
  <c r="A138" i="6"/>
  <c r="AA137" i="6"/>
  <c r="Z137" i="6"/>
  <c r="Y137" i="6"/>
  <c r="X137" i="6"/>
  <c r="W137" i="6"/>
  <c r="V137" i="6"/>
  <c r="U137" i="6"/>
  <c r="T137" i="6"/>
  <c r="S137" i="6"/>
  <c r="R137" i="6"/>
  <c r="Q137" i="6"/>
  <c r="P137" i="6"/>
  <c r="O137" i="6"/>
  <c r="N137" i="6"/>
  <c r="M137" i="6"/>
  <c r="L137" i="6"/>
  <c r="K137" i="6"/>
  <c r="J137" i="6"/>
  <c r="I137" i="6"/>
  <c r="H137" i="6"/>
  <c r="G137" i="6"/>
  <c r="F137" i="6"/>
  <c r="E137" i="6"/>
  <c r="D137" i="6"/>
  <c r="C137" i="6"/>
  <c r="B137" i="6"/>
  <c r="A137" i="6"/>
  <c r="AA136" i="6"/>
  <c r="Z136" i="6"/>
  <c r="Y136" i="6"/>
  <c r="X136" i="6"/>
  <c r="W136" i="6"/>
  <c r="V136" i="6"/>
  <c r="U136" i="6"/>
  <c r="T136" i="6"/>
  <c r="S136" i="6"/>
  <c r="R136" i="6"/>
  <c r="Q136" i="6"/>
  <c r="P136" i="6"/>
  <c r="O136" i="6"/>
  <c r="N136" i="6"/>
  <c r="M136" i="6"/>
  <c r="L136" i="6"/>
  <c r="K136" i="6"/>
  <c r="J136" i="6"/>
  <c r="I136" i="6"/>
  <c r="H136" i="6"/>
  <c r="G136" i="6"/>
  <c r="F136" i="6"/>
  <c r="E136" i="6"/>
  <c r="D136" i="6"/>
  <c r="C136" i="6"/>
  <c r="B136" i="6"/>
  <c r="A136" i="6"/>
  <c r="AA135" i="6"/>
  <c r="Z135" i="6"/>
  <c r="Y135" i="6"/>
  <c r="X135" i="6"/>
  <c r="W135" i="6"/>
  <c r="V135" i="6"/>
  <c r="U135" i="6"/>
  <c r="T135" i="6"/>
  <c r="S135" i="6"/>
  <c r="R135" i="6"/>
  <c r="Q135" i="6"/>
  <c r="P135" i="6"/>
  <c r="O135" i="6"/>
  <c r="N135" i="6"/>
  <c r="M135" i="6"/>
  <c r="L135" i="6"/>
  <c r="K135" i="6"/>
  <c r="J135" i="6"/>
  <c r="I135" i="6"/>
  <c r="H135" i="6"/>
  <c r="G135" i="6"/>
  <c r="F135" i="6"/>
  <c r="E135" i="6"/>
  <c r="D135" i="6"/>
  <c r="C135" i="6"/>
  <c r="B135" i="6"/>
  <c r="A135" i="6"/>
  <c r="AA134" i="6"/>
  <c r="Z134" i="6"/>
  <c r="Y134" i="6"/>
  <c r="X134" i="6"/>
  <c r="W134" i="6"/>
  <c r="V134" i="6"/>
  <c r="U134" i="6"/>
  <c r="T134" i="6"/>
  <c r="S134" i="6"/>
  <c r="R134" i="6"/>
  <c r="Q134" i="6"/>
  <c r="P134" i="6"/>
  <c r="O134" i="6"/>
  <c r="N134" i="6"/>
  <c r="M134" i="6"/>
  <c r="L134" i="6"/>
  <c r="K134" i="6"/>
  <c r="J134" i="6"/>
  <c r="I134" i="6"/>
  <c r="H134" i="6"/>
  <c r="G134" i="6"/>
  <c r="F134" i="6"/>
  <c r="E134" i="6"/>
  <c r="D134" i="6"/>
  <c r="C134" i="6"/>
  <c r="B134" i="6"/>
  <c r="A134" i="6"/>
  <c r="AA133" i="6"/>
  <c r="Z133" i="6"/>
  <c r="Y133" i="6"/>
  <c r="X133" i="6"/>
  <c r="W133" i="6"/>
  <c r="V133" i="6"/>
  <c r="U133" i="6"/>
  <c r="T133" i="6"/>
  <c r="S133" i="6"/>
  <c r="R133" i="6"/>
  <c r="Q133" i="6"/>
  <c r="P133" i="6"/>
  <c r="O133" i="6"/>
  <c r="N133" i="6"/>
  <c r="M133" i="6"/>
  <c r="L133" i="6"/>
  <c r="K133" i="6"/>
  <c r="J133" i="6"/>
  <c r="I133" i="6"/>
  <c r="H133" i="6"/>
  <c r="G133" i="6"/>
  <c r="F133" i="6"/>
  <c r="E133" i="6"/>
  <c r="D133" i="6"/>
  <c r="C133" i="6"/>
  <c r="B133" i="6"/>
  <c r="A133" i="6"/>
  <c r="AA132" i="6"/>
  <c r="Z132" i="6"/>
  <c r="Y132" i="6"/>
  <c r="X132" i="6"/>
  <c r="W132" i="6"/>
  <c r="V132" i="6"/>
  <c r="U132" i="6"/>
  <c r="T132" i="6"/>
  <c r="S132" i="6"/>
  <c r="R132" i="6"/>
  <c r="Q132" i="6"/>
  <c r="P132" i="6"/>
  <c r="O132" i="6"/>
  <c r="N132" i="6"/>
  <c r="M132" i="6"/>
  <c r="L132" i="6"/>
  <c r="K132" i="6"/>
  <c r="J132" i="6"/>
  <c r="I132" i="6"/>
  <c r="H132" i="6"/>
  <c r="G132" i="6"/>
  <c r="F132" i="6"/>
  <c r="E132" i="6"/>
  <c r="D132" i="6"/>
  <c r="C132" i="6"/>
  <c r="B132" i="6"/>
  <c r="A132" i="6"/>
  <c r="AA131" i="6"/>
  <c r="Z131" i="6"/>
  <c r="Y131" i="6"/>
  <c r="X131" i="6"/>
  <c r="W131" i="6"/>
  <c r="V131" i="6"/>
  <c r="U131" i="6"/>
  <c r="T131" i="6"/>
  <c r="S131" i="6"/>
  <c r="R131" i="6"/>
  <c r="Q131" i="6"/>
  <c r="P131" i="6"/>
  <c r="O131" i="6"/>
  <c r="N131" i="6"/>
  <c r="M131" i="6"/>
  <c r="L131" i="6"/>
  <c r="K131" i="6"/>
  <c r="J131" i="6"/>
  <c r="I131" i="6"/>
  <c r="H131" i="6"/>
  <c r="G131" i="6"/>
  <c r="F131" i="6"/>
  <c r="E131" i="6"/>
  <c r="D131" i="6"/>
  <c r="C131" i="6"/>
  <c r="B131" i="6"/>
  <c r="A131" i="6"/>
  <c r="AA130" i="6"/>
  <c r="Z130" i="6"/>
  <c r="Y130" i="6"/>
  <c r="X130" i="6"/>
  <c r="W130" i="6"/>
  <c r="V130" i="6"/>
  <c r="U130" i="6"/>
  <c r="T130" i="6"/>
  <c r="S130" i="6"/>
  <c r="R130" i="6"/>
  <c r="Q130" i="6"/>
  <c r="P130" i="6"/>
  <c r="O130" i="6"/>
  <c r="N130" i="6"/>
  <c r="M130" i="6"/>
  <c r="L130" i="6"/>
  <c r="K130" i="6"/>
  <c r="J130" i="6"/>
  <c r="I130" i="6"/>
  <c r="H130" i="6"/>
  <c r="G130" i="6"/>
  <c r="F130" i="6"/>
  <c r="E130" i="6"/>
  <c r="D130" i="6"/>
  <c r="C130" i="6"/>
  <c r="B130" i="6"/>
  <c r="A130" i="6"/>
  <c r="AA129" i="6"/>
  <c r="Z129" i="6"/>
  <c r="Y129" i="6"/>
  <c r="X129" i="6"/>
  <c r="W129" i="6"/>
  <c r="V129" i="6"/>
  <c r="U129" i="6"/>
  <c r="T129" i="6"/>
  <c r="S129" i="6"/>
  <c r="R129" i="6"/>
  <c r="Q129" i="6"/>
  <c r="P129" i="6"/>
  <c r="O129" i="6"/>
  <c r="N129" i="6"/>
  <c r="M129" i="6"/>
  <c r="L129" i="6"/>
  <c r="K129" i="6"/>
  <c r="J129" i="6"/>
  <c r="I129" i="6"/>
  <c r="H129" i="6"/>
  <c r="G129" i="6"/>
  <c r="F129" i="6"/>
  <c r="E129" i="6"/>
  <c r="D129" i="6"/>
  <c r="C129" i="6"/>
  <c r="B129" i="6"/>
  <c r="A129" i="6"/>
  <c r="AA128" i="6"/>
  <c r="Z128" i="6"/>
  <c r="Y128" i="6"/>
  <c r="X128" i="6"/>
  <c r="W128" i="6"/>
  <c r="V128" i="6"/>
  <c r="U128" i="6"/>
  <c r="T128" i="6"/>
  <c r="S128" i="6"/>
  <c r="R128" i="6"/>
  <c r="Q128" i="6"/>
  <c r="P128" i="6"/>
  <c r="O128" i="6"/>
  <c r="N128" i="6"/>
  <c r="M128" i="6"/>
  <c r="L128" i="6"/>
  <c r="K128" i="6"/>
  <c r="J128" i="6"/>
  <c r="I128" i="6"/>
  <c r="H128" i="6"/>
  <c r="G128" i="6"/>
  <c r="F128" i="6"/>
  <c r="E128" i="6"/>
  <c r="D128" i="6"/>
  <c r="C128" i="6"/>
  <c r="B128" i="6"/>
  <c r="A128" i="6"/>
  <c r="AA127" i="6"/>
  <c r="Z127" i="6"/>
  <c r="Y127" i="6"/>
  <c r="X127" i="6"/>
  <c r="W127" i="6"/>
  <c r="V127" i="6"/>
  <c r="U127" i="6"/>
  <c r="T127" i="6"/>
  <c r="S127" i="6"/>
  <c r="R127" i="6"/>
  <c r="Q127" i="6"/>
  <c r="P127" i="6"/>
  <c r="O127" i="6"/>
  <c r="N127" i="6"/>
  <c r="M127" i="6"/>
  <c r="L127" i="6"/>
  <c r="K127" i="6"/>
  <c r="J127" i="6"/>
  <c r="I127" i="6"/>
  <c r="H127" i="6"/>
  <c r="G127" i="6"/>
  <c r="F127" i="6"/>
  <c r="E127" i="6"/>
  <c r="D127" i="6"/>
  <c r="C127" i="6"/>
  <c r="B127" i="6"/>
  <c r="A127" i="6"/>
  <c r="AA126" i="6"/>
  <c r="Z126" i="6"/>
  <c r="Y126" i="6"/>
  <c r="X126" i="6"/>
  <c r="W126" i="6"/>
  <c r="V126" i="6"/>
  <c r="U126" i="6"/>
  <c r="T126" i="6"/>
  <c r="S126" i="6"/>
  <c r="R126" i="6"/>
  <c r="Q126" i="6"/>
  <c r="P126" i="6"/>
  <c r="O126" i="6"/>
  <c r="N126" i="6"/>
  <c r="M126" i="6"/>
  <c r="L126" i="6"/>
  <c r="K126" i="6"/>
  <c r="J126" i="6"/>
  <c r="I126" i="6"/>
  <c r="H126" i="6"/>
  <c r="G126" i="6"/>
  <c r="F126" i="6"/>
  <c r="E126" i="6"/>
  <c r="D126" i="6"/>
  <c r="C126" i="6"/>
  <c r="B126" i="6"/>
  <c r="A126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C125" i="6"/>
  <c r="B125" i="6"/>
  <c r="A125" i="6"/>
  <c r="AA124" i="6"/>
  <c r="Z124" i="6"/>
  <c r="Y124" i="6"/>
  <c r="X124" i="6"/>
  <c r="W124" i="6"/>
  <c r="V124" i="6"/>
  <c r="U124" i="6"/>
  <c r="T124" i="6"/>
  <c r="S124" i="6"/>
  <c r="R124" i="6"/>
  <c r="Q124" i="6"/>
  <c r="P124" i="6"/>
  <c r="O124" i="6"/>
  <c r="N124" i="6"/>
  <c r="M124" i="6"/>
  <c r="L124" i="6"/>
  <c r="K124" i="6"/>
  <c r="J124" i="6"/>
  <c r="I124" i="6"/>
  <c r="H124" i="6"/>
  <c r="G124" i="6"/>
  <c r="F124" i="6"/>
  <c r="E124" i="6"/>
  <c r="D124" i="6"/>
  <c r="C124" i="6"/>
  <c r="B124" i="6"/>
  <c r="A124" i="6"/>
  <c r="AA123" i="6"/>
  <c r="Z123" i="6"/>
  <c r="Y123" i="6"/>
  <c r="X123" i="6"/>
  <c r="W123" i="6"/>
  <c r="V123" i="6"/>
  <c r="U123" i="6"/>
  <c r="T123" i="6"/>
  <c r="S123" i="6"/>
  <c r="R123" i="6"/>
  <c r="Q123" i="6"/>
  <c r="P123" i="6"/>
  <c r="O123" i="6"/>
  <c r="N123" i="6"/>
  <c r="M123" i="6"/>
  <c r="L123" i="6"/>
  <c r="K123" i="6"/>
  <c r="J123" i="6"/>
  <c r="I123" i="6"/>
  <c r="H123" i="6"/>
  <c r="G123" i="6"/>
  <c r="F123" i="6"/>
  <c r="E123" i="6"/>
  <c r="D123" i="6"/>
  <c r="C123" i="6"/>
  <c r="B123" i="6"/>
  <c r="A123" i="6"/>
  <c r="AA122" i="6"/>
  <c r="Z122" i="6"/>
  <c r="Y122" i="6"/>
  <c r="X122" i="6"/>
  <c r="W122" i="6"/>
  <c r="V122" i="6"/>
  <c r="U122" i="6"/>
  <c r="T122" i="6"/>
  <c r="S122" i="6"/>
  <c r="R122" i="6"/>
  <c r="Q122" i="6"/>
  <c r="P122" i="6"/>
  <c r="O122" i="6"/>
  <c r="N122" i="6"/>
  <c r="M122" i="6"/>
  <c r="L122" i="6"/>
  <c r="K122" i="6"/>
  <c r="J122" i="6"/>
  <c r="I122" i="6"/>
  <c r="H122" i="6"/>
  <c r="G122" i="6"/>
  <c r="F122" i="6"/>
  <c r="E122" i="6"/>
  <c r="D122" i="6"/>
  <c r="C122" i="6"/>
  <c r="B122" i="6"/>
  <c r="A122" i="6"/>
  <c r="AA121" i="6"/>
  <c r="Z121" i="6"/>
  <c r="Y121" i="6"/>
  <c r="X121" i="6"/>
  <c r="W121" i="6"/>
  <c r="V121" i="6"/>
  <c r="U121" i="6"/>
  <c r="T121" i="6"/>
  <c r="S121" i="6"/>
  <c r="R121" i="6"/>
  <c r="Q121" i="6"/>
  <c r="P121" i="6"/>
  <c r="O121" i="6"/>
  <c r="N121" i="6"/>
  <c r="M121" i="6"/>
  <c r="L121" i="6"/>
  <c r="K121" i="6"/>
  <c r="J121" i="6"/>
  <c r="I121" i="6"/>
  <c r="H121" i="6"/>
  <c r="G121" i="6"/>
  <c r="F121" i="6"/>
  <c r="E121" i="6"/>
  <c r="D121" i="6"/>
  <c r="C121" i="6"/>
  <c r="B121" i="6"/>
  <c r="A121" i="6"/>
  <c r="AA120" i="6"/>
  <c r="Z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D120" i="6"/>
  <c r="C120" i="6"/>
  <c r="B120" i="6"/>
  <c r="A120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D119" i="6"/>
  <c r="C119" i="6"/>
  <c r="B119" i="6"/>
  <c r="A119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M118" i="6"/>
  <c r="L118" i="6"/>
  <c r="K118" i="6"/>
  <c r="J118" i="6"/>
  <c r="I118" i="6"/>
  <c r="H118" i="6"/>
  <c r="G118" i="6"/>
  <c r="F118" i="6"/>
  <c r="E118" i="6"/>
  <c r="D118" i="6"/>
  <c r="C118" i="6"/>
  <c r="B118" i="6"/>
  <c r="A118" i="6"/>
  <c r="AA117" i="6"/>
  <c r="Z117" i="6"/>
  <c r="Y117" i="6"/>
  <c r="X117" i="6"/>
  <c r="W117" i="6"/>
  <c r="V117" i="6"/>
  <c r="U117" i="6"/>
  <c r="T117" i="6"/>
  <c r="S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F117" i="6"/>
  <c r="E117" i="6"/>
  <c r="D117" i="6"/>
  <c r="C117" i="6"/>
  <c r="B117" i="6"/>
  <c r="A117" i="6"/>
  <c r="AA116" i="6"/>
  <c r="Z116" i="6"/>
  <c r="Y116" i="6"/>
  <c r="X116" i="6"/>
  <c r="W116" i="6"/>
  <c r="V116" i="6"/>
  <c r="U116" i="6"/>
  <c r="T116" i="6"/>
  <c r="S116" i="6"/>
  <c r="R116" i="6"/>
  <c r="Q116" i="6"/>
  <c r="P116" i="6"/>
  <c r="O116" i="6"/>
  <c r="N116" i="6"/>
  <c r="M116" i="6"/>
  <c r="L116" i="6"/>
  <c r="K116" i="6"/>
  <c r="J116" i="6"/>
  <c r="I116" i="6"/>
  <c r="H116" i="6"/>
  <c r="G116" i="6"/>
  <c r="F116" i="6"/>
  <c r="E116" i="6"/>
  <c r="D116" i="6"/>
  <c r="C116" i="6"/>
  <c r="B116" i="6"/>
  <c r="A116" i="6"/>
  <c r="AA115" i="6"/>
  <c r="Z115" i="6"/>
  <c r="Y115" i="6"/>
  <c r="X115" i="6"/>
  <c r="W115" i="6"/>
  <c r="V115" i="6"/>
  <c r="U115" i="6"/>
  <c r="T115" i="6"/>
  <c r="S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D115" i="6"/>
  <c r="C115" i="6"/>
  <c r="B115" i="6"/>
  <c r="A115" i="6"/>
  <c r="AA114" i="6"/>
  <c r="Z114" i="6"/>
  <c r="Y114" i="6"/>
  <c r="X114" i="6"/>
  <c r="W114" i="6"/>
  <c r="V114" i="6"/>
  <c r="U114" i="6"/>
  <c r="T114" i="6"/>
  <c r="S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D114" i="6"/>
  <c r="C114" i="6"/>
  <c r="B114" i="6"/>
  <c r="A114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B113" i="6"/>
  <c r="A113" i="6"/>
  <c r="AA112" i="6"/>
  <c r="Z112" i="6"/>
  <c r="Y112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E112" i="6"/>
  <c r="D112" i="6"/>
  <c r="C112" i="6"/>
  <c r="B112" i="6"/>
  <c r="A112" i="6"/>
  <c r="AA111" i="6"/>
  <c r="Z111" i="6"/>
  <c r="Y111" i="6"/>
  <c r="X111" i="6"/>
  <c r="W111" i="6"/>
  <c r="V111" i="6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E111" i="6"/>
  <c r="D111" i="6"/>
  <c r="C111" i="6"/>
  <c r="B111" i="6"/>
  <c r="A111" i="6"/>
  <c r="AA110" i="6"/>
  <c r="Z110" i="6"/>
  <c r="Y110" i="6"/>
  <c r="X110" i="6"/>
  <c r="W110" i="6"/>
  <c r="V110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E110" i="6"/>
  <c r="D110" i="6"/>
  <c r="C110" i="6"/>
  <c r="B110" i="6"/>
  <c r="A110" i="6"/>
  <c r="AA109" i="6"/>
  <c r="Z109" i="6"/>
  <c r="Y109" i="6"/>
  <c r="X109" i="6"/>
  <c r="W109" i="6"/>
  <c r="V109" i="6"/>
  <c r="U109" i="6"/>
  <c r="T109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E109" i="6"/>
  <c r="D109" i="6"/>
  <c r="C109" i="6"/>
  <c r="B109" i="6"/>
  <c r="A109" i="6"/>
  <c r="AA108" i="6"/>
  <c r="Z108" i="6"/>
  <c r="Y108" i="6"/>
  <c r="X108" i="6"/>
  <c r="W108" i="6"/>
  <c r="V108" i="6"/>
  <c r="U108" i="6"/>
  <c r="T108" i="6"/>
  <c r="S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F108" i="6"/>
  <c r="E108" i="6"/>
  <c r="D108" i="6"/>
  <c r="C108" i="6"/>
  <c r="B108" i="6"/>
  <c r="A108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107" i="6"/>
  <c r="B107" i="6"/>
  <c r="A107" i="6"/>
  <c r="AA106" i="6"/>
  <c r="Z106" i="6"/>
  <c r="Y106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D106" i="6"/>
  <c r="C106" i="6"/>
  <c r="B106" i="6"/>
  <c r="A106" i="6"/>
  <c r="AA105" i="6"/>
  <c r="Z105" i="6"/>
  <c r="Y105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D105" i="6"/>
  <c r="C105" i="6"/>
  <c r="B105" i="6"/>
  <c r="A105" i="6"/>
  <c r="AA104" i="6"/>
  <c r="Z104" i="6"/>
  <c r="Y104" i="6"/>
  <c r="X104" i="6"/>
  <c r="W104" i="6"/>
  <c r="V104" i="6"/>
  <c r="U104" i="6"/>
  <c r="T104" i="6"/>
  <c r="S104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F104" i="6"/>
  <c r="E104" i="6"/>
  <c r="D104" i="6"/>
  <c r="C104" i="6"/>
  <c r="B104" i="6"/>
  <c r="A104" i="6"/>
  <c r="AA103" i="6"/>
  <c r="Z103" i="6"/>
  <c r="Y103" i="6"/>
  <c r="X103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F103" i="6"/>
  <c r="E103" i="6"/>
  <c r="D103" i="6"/>
  <c r="C103" i="6"/>
  <c r="B103" i="6"/>
  <c r="A103" i="6"/>
  <c r="AA102" i="6"/>
  <c r="Z102" i="6"/>
  <c r="Y102" i="6"/>
  <c r="X102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B102" i="6"/>
  <c r="A102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101" i="6"/>
  <c r="B101" i="6"/>
  <c r="A101" i="6"/>
  <c r="AA100" i="6"/>
  <c r="Z100" i="6"/>
  <c r="Y100" i="6"/>
  <c r="X100" i="6"/>
  <c r="W100" i="6"/>
  <c r="V100" i="6"/>
  <c r="U100" i="6"/>
  <c r="T100" i="6"/>
  <c r="S100" i="6"/>
  <c r="R100" i="6"/>
  <c r="Q100" i="6"/>
  <c r="P100" i="6"/>
  <c r="O100" i="6"/>
  <c r="N100" i="6"/>
  <c r="M100" i="6"/>
  <c r="L100" i="6"/>
  <c r="K100" i="6"/>
  <c r="J100" i="6"/>
  <c r="I100" i="6"/>
  <c r="H100" i="6"/>
  <c r="G100" i="6"/>
  <c r="F100" i="6"/>
  <c r="E100" i="6"/>
  <c r="D100" i="6"/>
  <c r="C100" i="6"/>
  <c r="B100" i="6"/>
  <c r="A100" i="6"/>
  <c r="AA99" i="6"/>
  <c r="Z99" i="6"/>
  <c r="Y99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E99" i="6"/>
  <c r="D99" i="6"/>
  <c r="C99" i="6"/>
  <c r="B99" i="6"/>
  <c r="A99" i="6"/>
  <c r="AA98" i="6"/>
  <c r="Z98" i="6"/>
  <c r="Y98" i="6"/>
  <c r="X98" i="6"/>
  <c r="W98" i="6"/>
  <c r="V98" i="6"/>
  <c r="U98" i="6"/>
  <c r="T98" i="6"/>
  <c r="S98" i="6"/>
  <c r="R98" i="6"/>
  <c r="Q98" i="6"/>
  <c r="P98" i="6"/>
  <c r="O98" i="6"/>
  <c r="N98" i="6"/>
  <c r="M98" i="6"/>
  <c r="L98" i="6"/>
  <c r="K98" i="6"/>
  <c r="J98" i="6"/>
  <c r="I98" i="6"/>
  <c r="H98" i="6"/>
  <c r="G98" i="6"/>
  <c r="F98" i="6"/>
  <c r="E98" i="6"/>
  <c r="D98" i="6"/>
  <c r="C98" i="6"/>
  <c r="B98" i="6"/>
  <c r="A98" i="6"/>
  <c r="AA97" i="6"/>
  <c r="Z97" i="6"/>
  <c r="Y97" i="6"/>
  <c r="X97" i="6"/>
  <c r="W97" i="6"/>
  <c r="V97" i="6"/>
  <c r="U97" i="6"/>
  <c r="T97" i="6"/>
  <c r="S97" i="6"/>
  <c r="R97" i="6"/>
  <c r="Q97" i="6"/>
  <c r="P97" i="6"/>
  <c r="O97" i="6"/>
  <c r="N97" i="6"/>
  <c r="M97" i="6"/>
  <c r="L97" i="6"/>
  <c r="K97" i="6"/>
  <c r="J97" i="6"/>
  <c r="I97" i="6"/>
  <c r="H97" i="6"/>
  <c r="G97" i="6"/>
  <c r="F97" i="6"/>
  <c r="E97" i="6"/>
  <c r="D97" i="6"/>
  <c r="C97" i="6"/>
  <c r="B97" i="6"/>
  <c r="A97" i="6"/>
  <c r="AA96" i="6"/>
  <c r="Z96" i="6"/>
  <c r="Y96" i="6"/>
  <c r="X96" i="6"/>
  <c r="W96" i="6"/>
  <c r="V96" i="6"/>
  <c r="U96" i="6"/>
  <c r="T96" i="6"/>
  <c r="S96" i="6"/>
  <c r="R96" i="6"/>
  <c r="Q96" i="6"/>
  <c r="P96" i="6"/>
  <c r="O96" i="6"/>
  <c r="N96" i="6"/>
  <c r="M96" i="6"/>
  <c r="L96" i="6"/>
  <c r="K96" i="6"/>
  <c r="J96" i="6"/>
  <c r="I96" i="6"/>
  <c r="H96" i="6"/>
  <c r="G96" i="6"/>
  <c r="F96" i="6"/>
  <c r="E96" i="6"/>
  <c r="D96" i="6"/>
  <c r="C96" i="6"/>
  <c r="B96" i="6"/>
  <c r="A96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C95" i="6"/>
  <c r="B95" i="6"/>
  <c r="A95" i="6"/>
  <c r="AA94" i="6"/>
  <c r="Z94" i="6"/>
  <c r="Y94" i="6"/>
  <c r="X94" i="6"/>
  <c r="W94" i="6"/>
  <c r="V94" i="6"/>
  <c r="U94" i="6"/>
  <c r="T94" i="6"/>
  <c r="S94" i="6"/>
  <c r="R94" i="6"/>
  <c r="Q94" i="6"/>
  <c r="P94" i="6"/>
  <c r="O94" i="6"/>
  <c r="N94" i="6"/>
  <c r="M94" i="6"/>
  <c r="L94" i="6"/>
  <c r="K94" i="6"/>
  <c r="J94" i="6"/>
  <c r="I94" i="6"/>
  <c r="H94" i="6"/>
  <c r="G94" i="6"/>
  <c r="F94" i="6"/>
  <c r="E94" i="6"/>
  <c r="D94" i="6"/>
  <c r="C94" i="6"/>
  <c r="B94" i="6"/>
  <c r="A94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H93" i="6"/>
  <c r="G93" i="6"/>
  <c r="F93" i="6"/>
  <c r="E93" i="6"/>
  <c r="D93" i="6"/>
  <c r="C93" i="6"/>
  <c r="B93" i="6"/>
  <c r="A93" i="6"/>
  <c r="AA92" i="6"/>
  <c r="Z92" i="6"/>
  <c r="Y92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H92" i="6"/>
  <c r="G92" i="6"/>
  <c r="F92" i="6"/>
  <c r="E92" i="6"/>
  <c r="D92" i="6"/>
  <c r="C92" i="6"/>
  <c r="B92" i="6"/>
  <c r="A92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H91" i="6"/>
  <c r="G91" i="6"/>
  <c r="F91" i="6"/>
  <c r="E91" i="6"/>
  <c r="D91" i="6"/>
  <c r="C91" i="6"/>
  <c r="B91" i="6"/>
  <c r="A91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D90" i="6"/>
  <c r="C90" i="6"/>
  <c r="B90" i="6"/>
  <c r="A90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C89" i="6"/>
  <c r="B89" i="6"/>
  <c r="A89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H88" i="6"/>
  <c r="G88" i="6"/>
  <c r="F88" i="6"/>
  <c r="E88" i="6"/>
  <c r="D88" i="6"/>
  <c r="C88" i="6"/>
  <c r="B88" i="6"/>
  <c r="A88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D87" i="6"/>
  <c r="C87" i="6"/>
  <c r="B87" i="6"/>
  <c r="A87" i="6"/>
  <c r="AA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C86" i="6"/>
  <c r="B86" i="6"/>
  <c r="A86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D85" i="6"/>
  <c r="C85" i="6"/>
  <c r="B85" i="6"/>
  <c r="A85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C84" i="6"/>
  <c r="B84" i="6"/>
  <c r="A84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B83" i="6"/>
  <c r="A83" i="6"/>
  <c r="AA82" i="6"/>
  <c r="Z82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B82" i="6"/>
  <c r="A82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81" i="6"/>
  <c r="A81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80" i="6"/>
  <c r="A80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79" i="6"/>
  <c r="A79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78" i="6"/>
  <c r="A78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77" i="6"/>
  <c r="A77" i="6"/>
  <c r="AA76" i="6"/>
  <c r="Z76" i="6"/>
  <c r="Y76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76" i="6"/>
  <c r="A76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75" i="6"/>
  <c r="A75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74" i="6"/>
  <c r="A74" i="6"/>
  <c r="AA73" i="6"/>
  <c r="Z73" i="6"/>
  <c r="Y73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73" i="6"/>
  <c r="A73" i="6"/>
  <c r="AA72" i="6"/>
  <c r="Z72" i="6"/>
  <c r="Y72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72" i="6"/>
  <c r="A72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71" i="6"/>
  <c r="A71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70" i="6"/>
  <c r="A70" i="6"/>
  <c r="AA69" i="6"/>
  <c r="Z69" i="6"/>
  <c r="Y69" i="6"/>
  <c r="X69" i="6"/>
  <c r="W69" i="6"/>
  <c r="V69" i="6"/>
  <c r="U69" i="6"/>
  <c r="T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69" i="6"/>
  <c r="A69" i="6"/>
  <c r="AA68" i="6"/>
  <c r="Z68" i="6"/>
  <c r="Y68" i="6"/>
  <c r="X68" i="6"/>
  <c r="W68" i="6"/>
  <c r="V68" i="6"/>
  <c r="U68" i="6"/>
  <c r="T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68" i="6"/>
  <c r="A68" i="6"/>
  <c r="AA67" i="6"/>
  <c r="Z67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B67" i="6"/>
  <c r="A67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66" i="6"/>
  <c r="A66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B65" i="6"/>
  <c r="A65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64" i="6"/>
  <c r="B64" i="6"/>
  <c r="A64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B63" i="6"/>
  <c r="A63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C62" i="6"/>
  <c r="B62" i="6"/>
  <c r="A62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C61" i="6"/>
  <c r="B61" i="6"/>
  <c r="A61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C60" i="6"/>
  <c r="B60" i="6"/>
  <c r="A60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C59" i="6"/>
  <c r="B59" i="6"/>
  <c r="A59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D58" i="6"/>
  <c r="C58" i="6"/>
  <c r="B58" i="6"/>
  <c r="A58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D57" i="6"/>
  <c r="C57" i="6"/>
  <c r="B57" i="6"/>
  <c r="A57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C56" i="6"/>
  <c r="B56" i="6"/>
  <c r="A56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D55" i="6"/>
  <c r="C55" i="6"/>
  <c r="B55" i="6"/>
  <c r="A55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D54" i="6"/>
  <c r="C54" i="6"/>
  <c r="B54" i="6"/>
  <c r="A54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D53" i="6"/>
  <c r="C53" i="6"/>
  <c r="B53" i="6"/>
  <c r="A53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E52" i="6"/>
  <c r="D52" i="6"/>
  <c r="C52" i="6"/>
  <c r="B52" i="6"/>
  <c r="A52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C51" i="6"/>
  <c r="B51" i="6"/>
  <c r="A51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D50" i="6"/>
  <c r="C50" i="6"/>
  <c r="B50" i="6"/>
  <c r="A50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C49" i="6"/>
  <c r="B49" i="6"/>
  <c r="A49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C48" i="6"/>
  <c r="B48" i="6"/>
  <c r="A48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C47" i="6"/>
  <c r="B47" i="6"/>
  <c r="A47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D46" i="6"/>
  <c r="C46" i="6"/>
  <c r="B46" i="6"/>
  <c r="A46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D45" i="6"/>
  <c r="C45" i="6"/>
  <c r="B45" i="6"/>
  <c r="A45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D44" i="6"/>
  <c r="C44" i="6"/>
  <c r="B44" i="6"/>
  <c r="A44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C43" i="6"/>
  <c r="B43" i="6"/>
  <c r="A43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B42" i="6"/>
  <c r="A42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41" i="6"/>
  <c r="A41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40" i="6"/>
  <c r="A40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39" i="6"/>
  <c r="A39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38" i="6"/>
  <c r="A38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37" i="6"/>
  <c r="A37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36" i="6"/>
  <c r="A36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35" i="6"/>
  <c r="A35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34" i="6"/>
  <c r="A34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33" i="6"/>
  <c r="A33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32" i="6"/>
  <c r="A32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31" i="6"/>
  <c r="A31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30" i="6"/>
  <c r="A30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29" i="6"/>
  <c r="A29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28" i="6"/>
  <c r="A28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27" i="6"/>
  <c r="A27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26" i="6"/>
  <c r="B26" i="6"/>
  <c r="A26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25" i="6"/>
  <c r="A25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C24" i="6"/>
  <c r="B24" i="6"/>
  <c r="A24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B23" i="6"/>
  <c r="A23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C22" i="6"/>
  <c r="B22" i="6"/>
  <c r="A22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C21" i="6"/>
  <c r="B21" i="6"/>
  <c r="A21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C20" i="6"/>
  <c r="B20" i="6"/>
  <c r="A20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C19" i="6"/>
  <c r="B19" i="6"/>
  <c r="A19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C18" i="6"/>
  <c r="B18" i="6"/>
  <c r="A18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B17" i="6"/>
  <c r="A17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16" i="6"/>
  <c r="B16" i="6"/>
  <c r="A16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15" i="6"/>
  <c r="B15" i="6"/>
  <c r="A15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C14" i="6"/>
  <c r="B14" i="6"/>
  <c r="A14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C13" i="6"/>
  <c r="B13" i="6"/>
  <c r="A13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B12" i="6"/>
  <c r="A12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B11" i="6"/>
  <c r="A11" i="6"/>
  <c r="AA10" i="6"/>
  <c r="Z10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C10" i="6"/>
  <c r="B10" i="6"/>
  <c r="A10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C9" i="6"/>
  <c r="B9" i="6"/>
  <c r="A9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C8" i="6"/>
  <c r="B8" i="6"/>
  <c r="A8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C7" i="6"/>
  <c r="B7" i="6"/>
  <c r="A7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C6" i="6"/>
  <c r="B6" i="6"/>
  <c r="A6" i="6"/>
  <c r="AA5" i="6"/>
  <c r="Z5" i="6"/>
  <c r="Y5" i="6"/>
  <c r="X5" i="6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C5" i="6"/>
  <c r="B5" i="6"/>
  <c r="A5" i="6"/>
  <c r="AA4" i="6"/>
  <c r="Z4" i="6"/>
  <c r="Y4" i="6"/>
  <c r="X4" i="6"/>
  <c r="W4" i="6"/>
  <c r="V4" i="6"/>
  <c r="U4" i="6"/>
  <c r="T4" i="6"/>
  <c r="S4" i="6"/>
  <c r="R4" i="6"/>
  <c r="Q4" i="6"/>
  <c r="P4" i="6"/>
  <c r="O4" i="6"/>
  <c r="N4" i="6"/>
  <c r="M4" i="6"/>
  <c r="L4" i="6"/>
  <c r="K4" i="6"/>
  <c r="J4" i="6"/>
  <c r="I4" i="6"/>
  <c r="H4" i="6"/>
  <c r="G4" i="6"/>
  <c r="F4" i="6"/>
  <c r="E4" i="6"/>
  <c r="D4" i="6"/>
  <c r="C4" i="6"/>
  <c r="B4" i="6"/>
  <c r="A4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3" i="6"/>
  <c r="B3" i="6"/>
  <c r="A3" i="6"/>
  <c r="AA382" i="12" l="1"/>
  <c r="Z382" i="12"/>
  <c r="AA1033" i="7"/>
  <c r="AA1032" i="7"/>
  <c r="AA1031" i="7"/>
  <c r="AA1030" i="7"/>
  <c r="AA1029" i="7"/>
  <c r="AA1028" i="7"/>
  <c r="AA1027" i="7"/>
  <c r="AA1026" i="7"/>
  <c r="AA1025" i="7"/>
  <c r="AA1024" i="7"/>
  <c r="AA1023" i="7"/>
  <c r="AA1022" i="7"/>
  <c r="AA1021" i="7"/>
  <c r="AA1020" i="7"/>
  <c r="AA1019" i="7"/>
  <c r="AA1018" i="7"/>
  <c r="AA1017" i="7"/>
  <c r="AA1016" i="7"/>
  <c r="AA1015" i="7"/>
  <c r="AA1014" i="7"/>
  <c r="AA1013" i="7"/>
  <c r="AA1012" i="7"/>
  <c r="AA1011" i="7"/>
  <c r="AA1010" i="7"/>
  <c r="AA1009" i="7"/>
  <c r="AA1008" i="7"/>
  <c r="AA1007" i="7"/>
  <c r="AA1006" i="7"/>
  <c r="AA1005" i="7"/>
  <c r="AA1004" i="7"/>
  <c r="AA1003" i="7"/>
  <c r="AA1002" i="7"/>
  <c r="AA1001" i="7"/>
  <c r="AA1000" i="7"/>
  <c r="AA999" i="7"/>
  <c r="AA998" i="7"/>
  <c r="AA997" i="7"/>
  <c r="AA996" i="7"/>
  <c r="AA995" i="7"/>
  <c r="AA994" i="7"/>
  <c r="AA993" i="7"/>
  <c r="AA992" i="7"/>
  <c r="AA991" i="7"/>
  <c r="AA990" i="7"/>
  <c r="AA989" i="7"/>
  <c r="AA988" i="7"/>
  <c r="AA987" i="7"/>
  <c r="AA986" i="7"/>
  <c r="AA985" i="7"/>
  <c r="AA984" i="7"/>
  <c r="AA983" i="7"/>
  <c r="AA982" i="7"/>
  <c r="AA981" i="7"/>
  <c r="AA980" i="7"/>
  <c r="AA979" i="7"/>
  <c r="AA978" i="7"/>
  <c r="AA977" i="7"/>
  <c r="AA976" i="7"/>
  <c r="AA975" i="7"/>
  <c r="AA974" i="7"/>
  <c r="AA973" i="7"/>
  <c r="AA972" i="7"/>
  <c r="AA971" i="7"/>
  <c r="AA970" i="7"/>
  <c r="AA969" i="7"/>
  <c r="AA968" i="7"/>
  <c r="AA967" i="7"/>
  <c r="AA966" i="7"/>
  <c r="AA965" i="7"/>
  <c r="AA964" i="7"/>
  <c r="AA963" i="7"/>
  <c r="AA962" i="7"/>
  <c r="AA961" i="7"/>
  <c r="AA960" i="7"/>
  <c r="AA959" i="7"/>
  <c r="AA958" i="7"/>
  <c r="AA957" i="7"/>
  <c r="AA956" i="7"/>
  <c r="AA955" i="7"/>
  <c r="AA954" i="7"/>
  <c r="AA953" i="7"/>
  <c r="AA952" i="7"/>
  <c r="AA951" i="7"/>
  <c r="AA950" i="7"/>
  <c r="AA949" i="7"/>
  <c r="AA948" i="7"/>
  <c r="AA947" i="7"/>
  <c r="AA946" i="7"/>
  <c r="AA945" i="7"/>
  <c r="AA944" i="7"/>
  <c r="AA943" i="7"/>
  <c r="AA942" i="7"/>
  <c r="AA941" i="7"/>
  <c r="AA940" i="7"/>
  <c r="AA939" i="7"/>
  <c r="AA938" i="7"/>
  <c r="AA937" i="7"/>
  <c r="AA936" i="7"/>
  <c r="AA935" i="7"/>
  <c r="AA934" i="7"/>
  <c r="AA933" i="7"/>
  <c r="AA932" i="7"/>
  <c r="AA931" i="7"/>
  <c r="AA930" i="7"/>
  <c r="AA929" i="7"/>
  <c r="AA928" i="7"/>
  <c r="AA927" i="7"/>
  <c r="AA926" i="7"/>
  <c r="AA925" i="7"/>
  <c r="AA924" i="7"/>
  <c r="AA923" i="7"/>
  <c r="AA922" i="7"/>
  <c r="AA921" i="7"/>
  <c r="AA920" i="7"/>
  <c r="AA919" i="7"/>
  <c r="AA918" i="7"/>
  <c r="AA917" i="7"/>
  <c r="AA916" i="7"/>
  <c r="AA915" i="7"/>
  <c r="AA914" i="7"/>
  <c r="AA913" i="7"/>
  <c r="AA912" i="7"/>
  <c r="AA911" i="7"/>
  <c r="AA910" i="7"/>
  <c r="AA909" i="7"/>
  <c r="AA908" i="7"/>
  <c r="AA907" i="7"/>
  <c r="AA906" i="7"/>
  <c r="AA905" i="7"/>
  <c r="AA904" i="7"/>
  <c r="AA903" i="7"/>
  <c r="AA902" i="7"/>
  <c r="AA901" i="7"/>
  <c r="AA900" i="7"/>
  <c r="AA899" i="7"/>
  <c r="AA898" i="7"/>
  <c r="AA897" i="7"/>
  <c r="AA896" i="7"/>
  <c r="AA895" i="7"/>
  <c r="AA894" i="7"/>
  <c r="AA893" i="7"/>
  <c r="AA892" i="7"/>
  <c r="AA891" i="7"/>
  <c r="AA890" i="7"/>
  <c r="AA889" i="7"/>
  <c r="AA888" i="7"/>
  <c r="AA887" i="7"/>
  <c r="AA886" i="7"/>
  <c r="AA885" i="7"/>
  <c r="AA884" i="7"/>
  <c r="AA883" i="7"/>
  <c r="AA882" i="7"/>
  <c r="AA881" i="7"/>
  <c r="AA880" i="7"/>
  <c r="AA879" i="7"/>
  <c r="AA878" i="7"/>
  <c r="AA877" i="7"/>
  <c r="AA876" i="7"/>
  <c r="AA875" i="7"/>
  <c r="AA874" i="7"/>
  <c r="AA873" i="7"/>
  <c r="AA872" i="7"/>
  <c r="AA871" i="7"/>
  <c r="AA870" i="7"/>
  <c r="AA869" i="7"/>
  <c r="AA868" i="7"/>
  <c r="AA867" i="7"/>
  <c r="AA866" i="7"/>
  <c r="AA865" i="7"/>
  <c r="AA864" i="7"/>
  <c r="AA863" i="7"/>
  <c r="AA862" i="7"/>
  <c r="AA861" i="7"/>
  <c r="AA860" i="7"/>
  <c r="AA859" i="7"/>
  <c r="AA858" i="7"/>
  <c r="AA857" i="7"/>
  <c r="AA856" i="7"/>
  <c r="AA855" i="7"/>
  <c r="AA854" i="7"/>
  <c r="AA853" i="7"/>
  <c r="AA852" i="7"/>
  <c r="AA851" i="7"/>
  <c r="AA850" i="7"/>
  <c r="AA849" i="7"/>
  <c r="AA848" i="7"/>
  <c r="AA847" i="7"/>
  <c r="AA846" i="7"/>
  <c r="AA845" i="7"/>
  <c r="AA844" i="7"/>
  <c r="AA843" i="7"/>
  <c r="AA842" i="7"/>
  <c r="AA841" i="7"/>
  <c r="AA840" i="7"/>
  <c r="AA839" i="7"/>
  <c r="AA838" i="7"/>
  <c r="AA837" i="7"/>
  <c r="AA836" i="7"/>
  <c r="AA835" i="7"/>
  <c r="AA834" i="7"/>
  <c r="AA833" i="7"/>
  <c r="AA832" i="7"/>
  <c r="AA831" i="7"/>
  <c r="AA830" i="7"/>
  <c r="AA829" i="7"/>
  <c r="AA828" i="7"/>
  <c r="AA827" i="7"/>
  <c r="AA826" i="7"/>
  <c r="AA825" i="7"/>
  <c r="AA824" i="7"/>
  <c r="AA823" i="7"/>
  <c r="AA822" i="7"/>
  <c r="AA821" i="7"/>
  <c r="AA820" i="7"/>
  <c r="AA819" i="7"/>
  <c r="AA818" i="7"/>
  <c r="AA817" i="7"/>
  <c r="AA816" i="7"/>
  <c r="AA815" i="7"/>
  <c r="AA814" i="7"/>
  <c r="AA813" i="7"/>
  <c r="AA812" i="7"/>
  <c r="AA811" i="7"/>
  <c r="AA810" i="7"/>
  <c r="AA809" i="7"/>
  <c r="AA808" i="7"/>
  <c r="AA807" i="7"/>
  <c r="AA806" i="7"/>
  <c r="AA805" i="7"/>
  <c r="AA804" i="7"/>
  <c r="AA803" i="7"/>
  <c r="AA802" i="7"/>
  <c r="AA801" i="7"/>
  <c r="AA800" i="7"/>
  <c r="AA799" i="7"/>
  <c r="AA798" i="7"/>
  <c r="AA797" i="7"/>
  <c r="AA796" i="7"/>
  <c r="AA795" i="7"/>
  <c r="AA794" i="7"/>
  <c r="AA793" i="7"/>
  <c r="AA792" i="7"/>
  <c r="AA791" i="7"/>
  <c r="AA790" i="7"/>
  <c r="AA789" i="7"/>
  <c r="AA788" i="7"/>
  <c r="AA787" i="7"/>
  <c r="AA786" i="7"/>
  <c r="AA785" i="7"/>
  <c r="AA784" i="7"/>
  <c r="AA783" i="7"/>
  <c r="AA782" i="7"/>
  <c r="AA781" i="7"/>
  <c r="AA780" i="7"/>
  <c r="AA779" i="7"/>
  <c r="AA778" i="7"/>
  <c r="AA777" i="7"/>
  <c r="AA776" i="7"/>
  <c r="AA775" i="7"/>
  <c r="AA774" i="7"/>
  <c r="AA773" i="7"/>
  <c r="AA772" i="7"/>
  <c r="AA771" i="7"/>
  <c r="AA770" i="7"/>
  <c r="AA769" i="7"/>
  <c r="AA768" i="7"/>
  <c r="AA767" i="7"/>
  <c r="AA766" i="7"/>
  <c r="AA765" i="7"/>
  <c r="AA764" i="7"/>
  <c r="AA763" i="7"/>
  <c r="AA762" i="7"/>
  <c r="AA761" i="7"/>
  <c r="AA760" i="7"/>
  <c r="AA759" i="7"/>
  <c r="AA758" i="7"/>
  <c r="AA757" i="7"/>
  <c r="AA756" i="7"/>
  <c r="AA755" i="7"/>
  <c r="AA754" i="7"/>
  <c r="AA753" i="7"/>
  <c r="AA752" i="7"/>
  <c r="AA751" i="7"/>
  <c r="AA750" i="7"/>
  <c r="AA749" i="7"/>
  <c r="AA748" i="7"/>
  <c r="AA747" i="7"/>
  <c r="AA746" i="7"/>
  <c r="AA745" i="7"/>
  <c r="AA744" i="7"/>
  <c r="AA743" i="7"/>
  <c r="AA742" i="7"/>
  <c r="AA741" i="7"/>
  <c r="AA740" i="7"/>
  <c r="AA739" i="7"/>
  <c r="AA738" i="7"/>
  <c r="AA737" i="7"/>
  <c r="AA736" i="7"/>
  <c r="AA735" i="7"/>
  <c r="AA734" i="7"/>
  <c r="AA733" i="7"/>
  <c r="AA732" i="7"/>
  <c r="AA731" i="7"/>
  <c r="AA730" i="7"/>
  <c r="AA729" i="7"/>
  <c r="AA728" i="7"/>
  <c r="AA727" i="7"/>
  <c r="AA726" i="7"/>
  <c r="AA725" i="7"/>
  <c r="AA724" i="7"/>
  <c r="AA723" i="7"/>
  <c r="AA722" i="7"/>
  <c r="AA721" i="7"/>
  <c r="AA720" i="7"/>
  <c r="AA719" i="7"/>
  <c r="AA718" i="7"/>
  <c r="AA717" i="7"/>
  <c r="AA716" i="7"/>
  <c r="AA715" i="7"/>
  <c r="AA714" i="7"/>
  <c r="AA713" i="7"/>
  <c r="AA712" i="7"/>
  <c r="AA711" i="7"/>
  <c r="AA710" i="7"/>
  <c r="AA709" i="7"/>
  <c r="AA708" i="7"/>
  <c r="AA707" i="7"/>
  <c r="AA706" i="7"/>
  <c r="AA705" i="7"/>
  <c r="AA704" i="7"/>
  <c r="AA703" i="7"/>
  <c r="AA702" i="7"/>
  <c r="AA701" i="7"/>
  <c r="AA700" i="7"/>
  <c r="AA699" i="7"/>
  <c r="AA698" i="7"/>
  <c r="AA697" i="7"/>
  <c r="AA696" i="7"/>
  <c r="AA695" i="7"/>
  <c r="AA694" i="7"/>
  <c r="AA693" i="7"/>
  <c r="AA692" i="7"/>
  <c r="AA691" i="7"/>
  <c r="AA690" i="7"/>
  <c r="AA689" i="7"/>
  <c r="AA688" i="7"/>
  <c r="AA687" i="7"/>
  <c r="AA686" i="7"/>
  <c r="AA685" i="7"/>
  <c r="AA684" i="7"/>
  <c r="AA683" i="7"/>
  <c r="AA682" i="7"/>
  <c r="AA681" i="7"/>
  <c r="AA680" i="7"/>
  <c r="AA679" i="7"/>
  <c r="AA678" i="7"/>
  <c r="AA677" i="7"/>
  <c r="AA676" i="7"/>
  <c r="AA675" i="7"/>
  <c r="AA674" i="7"/>
  <c r="AA673" i="7"/>
  <c r="AA672" i="7"/>
  <c r="AA671" i="7"/>
  <c r="AA670" i="7"/>
  <c r="AA669" i="7"/>
  <c r="AA668" i="7"/>
  <c r="AA667" i="7"/>
  <c r="AA666" i="7"/>
  <c r="AA665" i="7"/>
  <c r="AA664" i="7"/>
  <c r="AA663" i="7"/>
  <c r="AA662" i="7"/>
  <c r="AA661" i="7"/>
  <c r="AA660" i="7"/>
  <c r="AA659" i="7"/>
  <c r="AA658" i="7"/>
  <c r="AA657" i="7"/>
  <c r="AA656" i="7"/>
  <c r="AA655" i="7"/>
  <c r="AA654" i="7"/>
  <c r="AA653" i="7"/>
  <c r="AA652" i="7"/>
  <c r="AA651" i="7"/>
  <c r="AA650" i="7"/>
  <c r="AA649" i="7"/>
  <c r="AA648" i="7"/>
  <c r="AA647" i="7"/>
  <c r="AA646" i="7"/>
  <c r="AA645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3" i="7"/>
  <c r="AA12" i="7"/>
  <c r="AA11" i="7"/>
  <c r="AA10" i="7"/>
  <c r="AA9" i="7"/>
  <c r="AA8" i="7"/>
  <c r="AA7" i="7"/>
  <c r="AA6" i="7"/>
  <c r="AA5" i="7"/>
  <c r="AA3" i="7"/>
  <c r="AA4" i="7"/>
  <c r="K39" i="18"/>
  <c r="Z1030" i="7"/>
  <c r="Z1029" i="7"/>
  <c r="Z1028" i="7"/>
  <c r="Z1027" i="7"/>
  <c r="Z1026" i="7"/>
  <c r="Z1025" i="7"/>
  <c r="Z1024" i="7"/>
  <c r="Z1023" i="7"/>
  <c r="Z1022" i="7"/>
  <c r="Z1021" i="7"/>
  <c r="Z1020" i="7"/>
  <c r="Z1019" i="7"/>
  <c r="Z1018" i="7"/>
  <c r="Z1017" i="7"/>
  <c r="Z1016" i="7"/>
  <c r="Z1015" i="7"/>
  <c r="Z1014" i="7"/>
  <c r="Z1013" i="7"/>
  <c r="Z1012" i="7"/>
  <c r="Z1011" i="7"/>
  <c r="Z1010" i="7"/>
  <c r="Z1009" i="7"/>
  <c r="Z1008" i="7"/>
  <c r="Z1007" i="7"/>
  <c r="Z1006" i="7"/>
  <c r="Z1005" i="7"/>
  <c r="Z1004" i="7"/>
  <c r="Z1003" i="7"/>
  <c r="Z1002" i="7"/>
  <c r="Z1001" i="7"/>
  <c r="Z1000" i="7"/>
  <c r="Z999" i="7"/>
  <c r="Z998" i="7"/>
  <c r="Z997" i="7"/>
  <c r="Z996" i="7"/>
  <c r="Z995" i="7"/>
  <c r="Z994" i="7"/>
  <c r="Z993" i="7"/>
  <c r="Z992" i="7"/>
  <c r="Z991" i="7"/>
  <c r="Z990" i="7"/>
  <c r="Z989" i="7"/>
  <c r="Z988" i="7"/>
  <c r="Z987" i="7"/>
  <c r="Z986" i="7"/>
  <c r="Z985" i="7"/>
  <c r="Z984" i="7"/>
  <c r="Z983" i="7"/>
  <c r="Z982" i="7"/>
  <c r="Z981" i="7"/>
  <c r="Z980" i="7"/>
  <c r="Z979" i="7"/>
  <c r="Z978" i="7"/>
  <c r="Z977" i="7"/>
  <c r="Z976" i="7"/>
  <c r="Z975" i="7"/>
  <c r="Z974" i="7"/>
  <c r="Z973" i="7"/>
  <c r="Z972" i="7"/>
  <c r="Z971" i="7"/>
  <c r="Z970" i="7"/>
  <c r="Z969" i="7"/>
  <c r="Z968" i="7"/>
  <c r="Z967" i="7"/>
  <c r="Z966" i="7"/>
  <c r="Z965" i="7"/>
  <c r="Z964" i="7"/>
  <c r="Z963" i="7"/>
  <c r="Z962" i="7"/>
  <c r="Z961" i="7"/>
  <c r="Z960" i="7"/>
  <c r="Z959" i="7"/>
  <c r="Z958" i="7"/>
  <c r="Z957" i="7"/>
  <c r="Z956" i="7"/>
  <c r="Z955" i="7"/>
  <c r="Z954" i="7"/>
  <c r="Z953" i="7"/>
  <c r="Z952" i="7"/>
  <c r="Z951" i="7"/>
  <c r="Z950" i="7"/>
  <c r="Z949" i="7"/>
  <c r="Z948" i="7"/>
  <c r="Z947" i="7"/>
  <c r="Z946" i="7"/>
  <c r="Z945" i="7"/>
  <c r="Z944" i="7"/>
  <c r="Z943" i="7"/>
  <c r="Z942" i="7"/>
  <c r="Z941" i="7"/>
  <c r="Z940" i="7"/>
  <c r="Z939" i="7"/>
  <c r="Z938" i="7"/>
  <c r="Z937" i="7"/>
  <c r="Z936" i="7"/>
  <c r="Z935" i="7"/>
  <c r="Z934" i="7"/>
  <c r="Z933" i="7"/>
  <c r="Z932" i="7"/>
  <c r="Z931" i="7"/>
  <c r="Z930" i="7"/>
  <c r="Z929" i="7"/>
  <c r="Z928" i="7"/>
  <c r="Z927" i="7"/>
  <c r="Z926" i="7"/>
  <c r="Z925" i="7"/>
  <c r="Z924" i="7"/>
  <c r="Z923" i="7"/>
  <c r="Z922" i="7"/>
  <c r="Z921" i="7"/>
  <c r="Z920" i="7"/>
  <c r="Z919" i="7"/>
  <c r="Z918" i="7"/>
  <c r="Z917" i="7"/>
  <c r="Z916" i="7"/>
  <c r="Z915" i="7"/>
  <c r="Z914" i="7"/>
  <c r="Z913" i="7"/>
  <c r="Z912" i="7"/>
  <c r="Z911" i="7"/>
  <c r="Z910" i="7"/>
  <c r="Z909" i="7"/>
  <c r="Z908" i="7"/>
  <c r="Z907" i="7"/>
  <c r="Z906" i="7"/>
  <c r="Z905" i="7"/>
  <c r="Z904" i="7"/>
  <c r="Z903" i="7"/>
  <c r="Z902" i="7"/>
  <c r="Z901" i="7"/>
  <c r="Z900" i="7"/>
  <c r="Z899" i="7"/>
  <c r="Z898" i="7"/>
  <c r="Z897" i="7"/>
  <c r="Z896" i="7"/>
  <c r="Z895" i="7"/>
  <c r="Z894" i="7"/>
  <c r="Z893" i="7"/>
  <c r="Z892" i="7"/>
  <c r="Z891" i="7"/>
  <c r="Z890" i="7"/>
  <c r="Z889" i="7"/>
  <c r="Z888" i="7"/>
  <c r="Z887" i="7"/>
  <c r="Z886" i="7"/>
  <c r="Z885" i="7"/>
  <c r="Z884" i="7"/>
  <c r="Z883" i="7"/>
  <c r="Z882" i="7"/>
  <c r="Z881" i="7"/>
  <c r="Z880" i="7"/>
  <c r="Z879" i="7"/>
  <c r="Z878" i="7"/>
  <c r="Z877" i="7"/>
  <c r="Z876" i="7"/>
  <c r="Z875" i="7"/>
  <c r="Z874" i="7"/>
  <c r="Z873" i="7"/>
  <c r="Z872" i="7"/>
  <c r="Z871" i="7"/>
  <c r="Z870" i="7"/>
  <c r="Z869" i="7"/>
  <c r="Z868" i="7"/>
  <c r="Z867" i="7"/>
  <c r="Z866" i="7"/>
  <c r="Z865" i="7"/>
  <c r="Z864" i="7"/>
  <c r="Z863" i="7"/>
  <c r="Z862" i="7"/>
  <c r="Z861" i="7"/>
  <c r="Z860" i="7"/>
  <c r="Z859" i="7"/>
  <c r="Z858" i="7"/>
  <c r="Z857" i="7"/>
  <c r="Z856" i="7"/>
  <c r="Z855" i="7"/>
  <c r="Z854" i="7"/>
  <c r="Z853" i="7"/>
  <c r="Z852" i="7"/>
  <c r="Z851" i="7"/>
  <c r="Z850" i="7"/>
  <c r="Z849" i="7"/>
  <c r="Z848" i="7"/>
  <c r="Z847" i="7"/>
  <c r="Z846" i="7"/>
  <c r="Z845" i="7"/>
  <c r="Z844" i="7"/>
  <c r="Z843" i="7"/>
  <c r="Z842" i="7"/>
  <c r="Z841" i="7"/>
  <c r="Z840" i="7"/>
  <c r="Z839" i="7"/>
  <c r="Z838" i="7"/>
  <c r="Z837" i="7"/>
  <c r="Z836" i="7"/>
  <c r="Z835" i="7"/>
  <c r="Z834" i="7"/>
  <c r="Z833" i="7"/>
  <c r="Z832" i="7"/>
  <c r="Z831" i="7"/>
  <c r="Z830" i="7"/>
  <c r="Z829" i="7"/>
  <c r="Z828" i="7"/>
  <c r="Z827" i="7"/>
  <c r="Z826" i="7"/>
  <c r="Z825" i="7"/>
  <c r="Z824" i="7"/>
  <c r="Z823" i="7"/>
  <c r="Z822" i="7"/>
  <c r="Z821" i="7"/>
  <c r="Z820" i="7"/>
  <c r="Z819" i="7"/>
  <c r="Z818" i="7"/>
  <c r="Z817" i="7"/>
  <c r="Z816" i="7"/>
  <c r="Z815" i="7"/>
  <c r="Z814" i="7"/>
  <c r="Z813" i="7"/>
  <c r="Z812" i="7"/>
  <c r="Z811" i="7"/>
  <c r="Z810" i="7"/>
  <c r="Z809" i="7"/>
  <c r="Z808" i="7"/>
  <c r="Z807" i="7"/>
  <c r="Z806" i="7"/>
  <c r="Z805" i="7"/>
  <c r="Z804" i="7"/>
  <c r="Z803" i="7"/>
  <c r="Z802" i="7"/>
  <c r="Z801" i="7"/>
  <c r="Z800" i="7"/>
  <c r="Z799" i="7"/>
  <c r="Z798" i="7"/>
  <c r="Z797" i="7"/>
  <c r="Z796" i="7"/>
  <c r="Z795" i="7"/>
  <c r="Z794" i="7"/>
  <c r="Z793" i="7"/>
  <c r="Z792" i="7"/>
  <c r="Z791" i="7"/>
  <c r="Z790" i="7"/>
  <c r="Z789" i="7"/>
  <c r="Z788" i="7"/>
  <c r="Z787" i="7"/>
  <c r="Z786" i="7"/>
  <c r="Z785" i="7"/>
  <c r="Z784" i="7"/>
  <c r="Z783" i="7"/>
  <c r="Z782" i="7"/>
  <c r="Z781" i="7"/>
  <c r="Z780" i="7"/>
  <c r="Z779" i="7"/>
  <c r="Z778" i="7"/>
  <c r="Z777" i="7"/>
  <c r="Z776" i="7"/>
  <c r="Z775" i="7"/>
  <c r="Z774" i="7"/>
  <c r="Z773" i="7"/>
  <c r="Z772" i="7"/>
  <c r="Z771" i="7"/>
  <c r="Z770" i="7"/>
  <c r="Z769" i="7"/>
  <c r="Z768" i="7"/>
  <c r="Z767" i="7"/>
  <c r="Z766" i="7"/>
  <c r="Z765" i="7"/>
  <c r="Z764" i="7"/>
  <c r="Z763" i="7"/>
  <c r="Z762" i="7"/>
  <c r="Z761" i="7"/>
  <c r="Z760" i="7"/>
  <c r="Z759" i="7"/>
  <c r="Z758" i="7"/>
  <c r="Z757" i="7"/>
  <c r="Z756" i="7"/>
  <c r="Z755" i="7"/>
  <c r="Z754" i="7"/>
  <c r="Z753" i="7"/>
  <c r="Z752" i="7"/>
  <c r="Z751" i="7"/>
  <c r="Z750" i="7"/>
  <c r="Z749" i="7"/>
  <c r="Z748" i="7"/>
  <c r="Z747" i="7"/>
  <c r="Z746" i="7"/>
  <c r="Z745" i="7"/>
  <c r="Z744" i="7"/>
  <c r="Z743" i="7"/>
  <c r="Z742" i="7"/>
  <c r="Z741" i="7"/>
  <c r="Z740" i="7"/>
  <c r="Z739" i="7"/>
  <c r="Z738" i="7"/>
  <c r="Z737" i="7"/>
  <c r="Z736" i="7"/>
  <c r="Z735" i="7"/>
  <c r="Z734" i="7"/>
  <c r="Z733" i="7"/>
  <c r="Z732" i="7"/>
  <c r="Z731" i="7"/>
  <c r="Z730" i="7"/>
  <c r="Z729" i="7"/>
  <c r="Z728" i="7"/>
  <c r="Z727" i="7"/>
  <c r="Z726" i="7"/>
  <c r="Z725" i="7"/>
  <c r="Z724" i="7"/>
  <c r="Z723" i="7"/>
  <c r="Z722" i="7"/>
  <c r="Z721" i="7"/>
  <c r="Z720" i="7"/>
  <c r="Z719" i="7"/>
  <c r="Z718" i="7"/>
  <c r="Z717" i="7"/>
  <c r="Z716" i="7"/>
  <c r="Z715" i="7"/>
  <c r="Z714" i="7"/>
  <c r="Z713" i="7"/>
  <c r="Z712" i="7"/>
  <c r="Z711" i="7"/>
  <c r="Z710" i="7"/>
  <c r="Z709" i="7"/>
  <c r="Z708" i="7"/>
  <c r="Z707" i="7"/>
  <c r="Z706" i="7"/>
  <c r="Z705" i="7"/>
  <c r="Z704" i="7"/>
  <c r="Z703" i="7"/>
  <c r="Z702" i="7"/>
  <c r="Z701" i="7"/>
  <c r="Z700" i="7"/>
  <c r="Z699" i="7"/>
  <c r="Z698" i="7"/>
  <c r="Z697" i="7"/>
  <c r="Z696" i="7"/>
  <c r="Z695" i="7"/>
  <c r="Z694" i="7"/>
  <c r="Z693" i="7"/>
  <c r="Z692" i="7"/>
  <c r="Z691" i="7"/>
  <c r="Z690" i="7"/>
  <c r="Z689" i="7"/>
  <c r="Z688" i="7"/>
  <c r="Z687" i="7"/>
  <c r="Z686" i="7"/>
  <c r="Z685" i="7"/>
  <c r="Z684" i="7"/>
  <c r="Z683" i="7"/>
  <c r="Z682" i="7"/>
  <c r="Z681" i="7"/>
  <c r="Z680" i="7"/>
  <c r="Z679" i="7"/>
  <c r="Z678" i="7"/>
  <c r="Z677" i="7"/>
  <c r="Z676" i="7"/>
  <c r="Z675" i="7"/>
  <c r="Z674" i="7"/>
  <c r="Z673" i="7"/>
  <c r="Z672" i="7"/>
  <c r="Z671" i="7"/>
  <c r="Z670" i="7"/>
  <c r="Z669" i="7"/>
  <c r="Z668" i="7"/>
  <c r="Z667" i="7"/>
  <c r="Z666" i="7"/>
  <c r="Z665" i="7"/>
  <c r="Z664" i="7"/>
  <c r="Z663" i="7"/>
  <c r="Z662" i="7"/>
  <c r="Z661" i="7"/>
  <c r="Z660" i="7"/>
  <c r="Z659" i="7"/>
  <c r="Z658" i="7"/>
  <c r="Z657" i="7"/>
  <c r="Z656" i="7"/>
  <c r="Z655" i="7"/>
  <c r="Z654" i="7"/>
  <c r="Z653" i="7"/>
  <c r="Z652" i="7"/>
  <c r="Z651" i="7"/>
  <c r="Z650" i="7"/>
  <c r="Z649" i="7"/>
  <c r="Z648" i="7"/>
  <c r="Z647" i="7"/>
  <c r="Z646" i="7"/>
  <c r="Z645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9" i="7"/>
  <c r="Z8" i="7"/>
  <c r="Z7" i="7"/>
  <c r="Z6" i="7"/>
  <c r="Z5" i="7"/>
  <c r="Z4" i="7"/>
  <c r="Z3" i="7"/>
  <c r="Q2" i="7"/>
  <c r="AA1030" i="6" l="1"/>
  <c r="T1030" i="6"/>
  <c r="S1030" i="6"/>
  <c r="R1030" i="6"/>
  <c r="Q1030" i="6"/>
  <c r="P1030" i="6"/>
  <c r="O1030" i="6"/>
  <c r="J1030" i="6"/>
  <c r="I1030" i="6"/>
  <c r="H1030" i="6"/>
  <c r="G1030" i="6"/>
  <c r="F1030" i="6"/>
  <c r="E1030" i="6"/>
  <c r="D1030" i="6"/>
  <c r="C1030" i="6"/>
  <c r="B1030" i="6"/>
  <c r="A1030" i="6"/>
  <c r="AA1029" i="6"/>
  <c r="T1029" i="6"/>
  <c r="S1029" i="6"/>
  <c r="R1029" i="6"/>
  <c r="Q1029" i="6"/>
  <c r="P1029" i="6"/>
  <c r="O1029" i="6"/>
  <c r="J1029" i="6"/>
  <c r="I1029" i="6"/>
  <c r="H1029" i="6"/>
  <c r="G1029" i="6"/>
  <c r="F1029" i="6"/>
  <c r="E1029" i="6"/>
  <c r="D1029" i="6"/>
  <c r="C1029" i="6"/>
  <c r="B1029" i="6"/>
  <c r="A1029" i="6"/>
  <c r="AA1028" i="6"/>
  <c r="T1028" i="6"/>
  <c r="S1028" i="6"/>
  <c r="R1028" i="6"/>
  <c r="Q1028" i="6"/>
  <c r="P1028" i="6"/>
  <c r="O1028" i="6"/>
  <c r="J1028" i="6"/>
  <c r="I1028" i="6"/>
  <c r="H1028" i="6"/>
  <c r="G1028" i="6"/>
  <c r="F1028" i="6"/>
  <c r="E1028" i="6"/>
  <c r="D1028" i="6"/>
  <c r="C1028" i="6"/>
  <c r="B1028" i="6"/>
  <c r="A1028" i="6"/>
  <c r="AA1027" i="6"/>
  <c r="T1027" i="6"/>
  <c r="S1027" i="6"/>
  <c r="R1027" i="6"/>
  <c r="Q1027" i="6"/>
  <c r="P1027" i="6"/>
  <c r="O1027" i="6"/>
  <c r="J1027" i="6"/>
  <c r="I1027" i="6"/>
  <c r="H1027" i="6"/>
  <c r="G1027" i="6"/>
  <c r="F1027" i="6"/>
  <c r="E1027" i="6"/>
  <c r="D1027" i="6"/>
  <c r="C1027" i="6"/>
  <c r="B1027" i="6"/>
  <c r="A1027" i="6"/>
  <c r="AA1026" i="6"/>
  <c r="T1026" i="6"/>
  <c r="S1026" i="6"/>
  <c r="R1026" i="6"/>
  <c r="Q1026" i="6"/>
  <c r="P1026" i="6"/>
  <c r="O1026" i="6"/>
  <c r="J1026" i="6"/>
  <c r="I1026" i="6"/>
  <c r="H1026" i="6"/>
  <c r="G1026" i="6"/>
  <c r="F1026" i="6"/>
  <c r="E1026" i="6"/>
  <c r="D1026" i="6"/>
  <c r="C1026" i="6"/>
  <c r="B1026" i="6"/>
  <c r="A1026" i="6"/>
  <c r="AA1025" i="6"/>
  <c r="T1025" i="6"/>
  <c r="S1025" i="6"/>
  <c r="R1025" i="6"/>
  <c r="Q1025" i="6"/>
  <c r="P1025" i="6"/>
  <c r="O1025" i="6"/>
  <c r="J1025" i="6"/>
  <c r="I1025" i="6"/>
  <c r="H1025" i="6"/>
  <c r="G1025" i="6"/>
  <c r="F1025" i="6"/>
  <c r="E1025" i="6"/>
  <c r="D1025" i="6"/>
  <c r="C1025" i="6"/>
  <c r="B1025" i="6"/>
  <c r="A1025" i="6"/>
  <c r="AA1024" i="6"/>
  <c r="T1024" i="6"/>
  <c r="S1024" i="6"/>
  <c r="R1024" i="6"/>
  <c r="Q1024" i="6"/>
  <c r="P1024" i="6"/>
  <c r="O1024" i="6"/>
  <c r="J1024" i="6"/>
  <c r="I1024" i="6"/>
  <c r="H1024" i="6"/>
  <c r="G1024" i="6"/>
  <c r="F1024" i="6"/>
  <c r="E1024" i="6"/>
  <c r="D1024" i="6"/>
  <c r="C1024" i="6"/>
  <c r="B1024" i="6"/>
  <c r="A1024" i="6"/>
  <c r="AA1023" i="6"/>
  <c r="T1023" i="6"/>
  <c r="S1023" i="6"/>
  <c r="R1023" i="6"/>
  <c r="Q1023" i="6"/>
  <c r="P1023" i="6"/>
  <c r="O1023" i="6"/>
  <c r="J1023" i="6"/>
  <c r="I1023" i="6"/>
  <c r="H1023" i="6"/>
  <c r="G1023" i="6"/>
  <c r="F1023" i="6"/>
  <c r="E1023" i="6"/>
  <c r="D1023" i="6"/>
  <c r="C1023" i="6"/>
  <c r="B1023" i="6"/>
  <c r="A1023" i="6"/>
  <c r="AA1022" i="6"/>
  <c r="T1022" i="6"/>
  <c r="S1022" i="6"/>
  <c r="R1022" i="6"/>
  <c r="Q1022" i="6"/>
  <c r="P1022" i="6"/>
  <c r="O1022" i="6"/>
  <c r="J1022" i="6"/>
  <c r="I1022" i="6"/>
  <c r="H1022" i="6"/>
  <c r="G1022" i="6"/>
  <c r="F1022" i="6"/>
  <c r="E1022" i="6"/>
  <c r="D1022" i="6"/>
  <c r="C1022" i="6"/>
  <c r="B1022" i="6"/>
  <c r="A1022" i="6"/>
  <c r="AA1021" i="6"/>
  <c r="T1021" i="6"/>
  <c r="S1021" i="6"/>
  <c r="R1021" i="6"/>
  <c r="Q1021" i="6"/>
  <c r="P1021" i="6"/>
  <c r="O1021" i="6"/>
  <c r="J1021" i="6"/>
  <c r="I1021" i="6"/>
  <c r="H1021" i="6"/>
  <c r="G1021" i="6"/>
  <c r="F1021" i="6"/>
  <c r="E1021" i="6"/>
  <c r="D1021" i="6"/>
  <c r="C1021" i="6"/>
  <c r="B1021" i="6"/>
  <c r="A1021" i="6"/>
  <c r="AA1020" i="6"/>
  <c r="T1020" i="6"/>
  <c r="S1020" i="6"/>
  <c r="R1020" i="6"/>
  <c r="Q1020" i="6"/>
  <c r="P1020" i="6"/>
  <c r="O1020" i="6"/>
  <c r="J1020" i="6"/>
  <c r="I1020" i="6"/>
  <c r="H1020" i="6"/>
  <c r="G1020" i="6"/>
  <c r="F1020" i="6"/>
  <c r="E1020" i="6"/>
  <c r="D1020" i="6"/>
  <c r="C1020" i="6"/>
  <c r="B1020" i="6"/>
  <c r="A1020" i="6"/>
  <c r="AA1019" i="6"/>
  <c r="T1019" i="6"/>
  <c r="S1019" i="6"/>
  <c r="R1019" i="6"/>
  <c r="Q1019" i="6"/>
  <c r="P1019" i="6"/>
  <c r="O1019" i="6"/>
  <c r="J1019" i="6"/>
  <c r="I1019" i="6"/>
  <c r="H1019" i="6"/>
  <c r="G1019" i="6"/>
  <c r="F1019" i="6"/>
  <c r="E1019" i="6"/>
  <c r="D1019" i="6"/>
  <c r="C1019" i="6"/>
  <c r="B1019" i="6"/>
  <c r="A1019" i="6"/>
  <c r="AA1018" i="6"/>
  <c r="T1018" i="6"/>
  <c r="S1018" i="6"/>
  <c r="R1018" i="6"/>
  <c r="Q1018" i="6"/>
  <c r="P1018" i="6"/>
  <c r="O1018" i="6"/>
  <c r="J1018" i="6"/>
  <c r="I1018" i="6"/>
  <c r="H1018" i="6"/>
  <c r="G1018" i="6"/>
  <c r="F1018" i="6"/>
  <c r="E1018" i="6"/>
  <c r="D1018" i="6"/>
  <c r="C1018" i="6"/>
  <c r="B1018" i="6"/>
  <c r="A1018" i="6"/>
  <c r="AA1017" i="6"/>
  <c r="T1017" i="6"/>
  <c r="S1017" i="6"/>
  <c r="R1017" i="6"/>
  <c r="Q1017" i="6"/>
  <c r="P1017" i="6"/>
  <c r="O1017" i="6"/>
  <c r="J1017" i="6"/>
  <c r="I1017" i="6"/>
  <c r="H1017" i="6"/>
  <c r="G1017" i="6"/>
  <c r="F1017" i="6"/>
  <c r="E1017" i="6"/>
  <c r="D1017" i="6"/>
  <c r="C1017" i="6"/>
  <c r="B1017" i="6"/>
  <c r="A1017" i="6"/>
  <c r="AA1016" i="6"/>
  <c r="T1016" i="6"/>
  <c r="S1016" i="6"/>
  <c r="R1016" i="6"/>
  <c r="Q1016" i="6"/>
  <c r="P1016" i="6"/>
  <c r="O1016" i="6"/>
  <c r="J1016" i="6"/>
  <c r="I1016" i="6"/>
  <c r="H1016" i="6"/>
  <c r="G1016" i="6"/>
  <c r="F1016" i="6"/>
  <c r="E1016" i="6"/>
  <c r="D1016" i="6"/>
  <c r="C1016" i="6"/>
  <c r="B1016" i="6"/>
  <c r="A1016" i="6"/>
  <c r="AA1015" i="6"/>
  <c r="T1015" i="6"/>
  <c r="S1015" i="6"/>
  <c r="R1015" i="6"/>
  <c r="Q1015" i="6"/>
  <c r="P1015" i="6"/>
  <c r="O1015" i="6"/>
  <c r="J1015" i="6"/>
  <c r="I1015" i="6"/>
  <c r="H1015" i="6"/>
  <c r="G1015" i="6"/>
  <c r="F1015" i="6"/>
  <c r="E1015" i="6"/>
  <c r="D1015" i="6"/>
  <c r="C1015" i="6"/>
  <c r="B1015" i="6"/>
  <c r="A1015" i="6"/>
  <c r="AA1014" i="6"/>
  <c r="T1014" i="6"/>
  <c r="S1014" i="6"/>
  <c r="R1014" i="6"/>
  <c r="Q1014" i="6"/>
  <c r="P1014" i="6"/>
  <c r="O1014" i="6"/>
  <c r="J1014" i="6"/>
  <c r="I1014" i="6"/>
  <c r="H1014" i="6"/>
  <c r="G1014" i="6"/>
  <c r="F1014" i="6"/>
  <c r="E1014" i="6"/>
  <c r="D1014" i="6"/>
  <c r="C1014" i="6"/>
  <c r="B1014" i="6"/>
  <c r="A1014" i="6"/>
  <c r="AA1013" i="6"/>
  <c r="T1013" i="6"/>
  <c r="S1013" i="6"/>
  <c r="R1013" i="6"/>
  <c r="Q1013" i="6"/>
  <c r="P1013" i="6"/>
  <c r="O1013" i="6"/>
  <c r="J1013" i="6"/>
  <c r="I1013" i="6"/>
  <c r="H1013" i="6"/>
  <c r="G1013" i="6"/>
  <c r="F1013" i="6"/>
  <c r="E1013" i="6"/>
  <c r="D1013" i="6"/>
  <c r="C1013" i="6"/>
  <c r="B1013" i="6"/>
  <c r="A1013" i="6"/>
  <c r="AA1012" i="6"/>
  <c r="T1012" i="6"/>
  <c r="S1012" i="6"/>
  <c r="R1012" i="6"/>
  <c r="Q1012" i="6"/>
  <c r="P1012" i="6"/>
  <c r="O1012" i="6"/>
  <c r="J1012" i="6"/>
  <c r="I1012" i="6"/>
  <c r="H1012" i="6"/>
  <c r="G1012" i="6"/>
  <c r="F1012" i="6"/>
  <c r="E1012" i="6"/>
  <c r="D1012" i="6"/>
  <c r="C1012" i="6"/>
  <c r="B1012" i="6"/>
  <c r="A1012" i="6"/>
  <c r="AA1011" i="6"/>
  <c r="T1011" i="6"/>
  <c r="S1011" i="6"/>
  <c r="R1011" i="6"/>
  <c r="Q1011" i="6"/>
  <c r="P1011" i="6"/>
  <c r="O1011" i="6"/>
  <c r="J1011" i="6"/>
  <c r="I1011" i="6"/>
  <c r="H1011" i="6"/>
  <c r="G1011" i="6"/>
  <c r="F1011" i="6"/>
  <c r="E1011" i="6"/>
  <c r="D1011" i="6"/>
  <c r="C1011" i="6"/>
  <c r="B1011" i="6"/>
  <c r="A1011" i="6"/>
  <c r="AA1010" i="6"/>
  <c r="T1010" i="6"/>
  <c r="S1010" i="6"/>
  <c r="R1010" i="6"/>
  <c r="Q1010" i="6"/>
  <c r="P1010" i="6"/>
  <c r="O1010" i="6"/>
  <c r="J1010" i="6"/>
  <c r="I1010" i="6"/>
  <c r="H1010" i="6"/>
  <c r="G1010" i="6"/>
  <c r="F1010" i="6"/>
  <c r="E1010" i="6"/>
  <c r="D1010" i="6"/>
  <c r="C1010" i="6"/>
  <c r="B1010" i="6"/>
  <c r="A1010" i="6"/>
  <c r="AA1009" i="6"/>
  <c r="T1009" i="6"/>
  <c r="S1009" i="6"/>
  <c r="R1009" i="6"/>
  <c r="Q1009" i="6"/>
  <c r="P1009" i="6"/>
  <c r="O1009" i="6"/>
  <c r="J1009" i="6"/>
  <c r="I1009" i="6"/>
  <c r="H1009" i="6"/>
  <c r="G1009" i="6"/>
  <c r="F1009" i="6"/>
  <c r="E1009" i="6"/>
  <c r="D1009" i="6"/>
  <c r="C1009" i="6"/>
  <c r="B1009" i="6"/>
  <c r="A1009" i="6"/>
  <c r="AA1008" i="6"/>
  <c r="T1008" i="6"/>
  <c r="S1008" i="6"/>
  <c r="R1008" i="6"/>
  <c r="Q1008" i="6"/>
  <c r="P1008" i="6"/>
  <c r="O1008" i="6"/>
  <c r="J1008" i="6"/>
  <c r="I1008" i="6"/>
  <c r="H1008" i="6"/>
  <c r="G1008" i="6"/>
  <c r="F1008" i="6"/>
  <c r="E1008" i="6"/>
  <c r="D1008" i="6"/>
  <c r="C1008" i="6"/>
  <c r="B1008" i="6"/>
  <c r="A1008" i="6"/>
  <c r="AA1007" i="6"/>
  <c r="T1007" i="6"/>
  <c r="S1007" i="6"/>
  <c r="R1007" i="6"/>
  <c r="Q1007" i="6"/>
  <c r="P1007" i="6"/>
  <c r="O1007" i="6"/>
  <c r="J1007" i="6"/>
  <c r="I1007" i="6"/>
  <c r="H1007" i="6"/>
  <c r="G1007" i="6"/>
  <c r="F1007" i="6"/>
  <c r="E1007" i="6"/>
  <c r="D1007" i="6"/>
  <c r="C1007" i="6"/>
  <c r="B1007" i="6"/>
  <c r="A1007" i="6"/>
  <c r="AA1006" i="6"/>
  <c r="T1006" i="6"/>
  <c r="S1006" i="6"/>
  <c r="R1006" i="6"/>
  <c r="Q1006" i="6"/>
  <c r="P1006" i="6"/>
  <c r="O1006" i="6"/>
  <c r="J1006" i="6"/>
  <c r="I1006" i="6"/>
  <c r="H1006" i="6"/>
  <c r="G1006" i="6"/>
  <c r="F1006" i="6"/>
  <c r="E1006" i="6"/>
  <c r="D1006" i="6"/>
  <c r="C1006" i="6"/>
  <c r="B1006" i="6"/>
  <c r="A1006" i="6"/>
  <c r="AA1005" i="6"/>
  <c r="T1005" i="6"/>
  <c r="S1005" i="6"/>
  <c r="R1005" i="6"/>
  <c r="Q1005" i="6"/>
  <c r="P1005" i="6"/>
  <c r="O1005" i="6"/>
  <c r="J1005" i="6"/>
  <c r="I1005" i="6"/>
  <c r="H1005" i="6"/>
  <c r="G1005" i="6"/>
  <c r="F1005" i="6"/>
  <c r="E1005" i="6"/>
  <c r="D1005" i="6"/>
  <c r="C1005" i="6"/>
  <c r="B1005" i="6"/>
  <c r="A1005" i="6"/>
  <c r="AA1004" i="6"/>
  <c r="T1004" i="6"/>
  <c r="S1004" i="6"/>
  <c r="R1004" i="6"/>
  <c r="Q1004" i="6"/>
  <c r="P1004" i="6"/>
  <c r="O1004" i="6"/>
  <c r="J1004" i="6"/>
  <c r="I1004" i="6"/>
  <c r="H1004" i="6"/>
  <c r="G1004" i="6"/>
  <c r="F1004" i="6"/>
  <c r="E1004" i="6"/>
  <c r="D1004" i="6"/>
  <c r="C1004" i="6"/>
  <c r="B1004" i="6"/>
  <c r="A1004" i="6"/>
  <c r="AA1003" i="6"/>
  <c r="T1003" i="6"/>
  <c r="S1003" i="6"/>
  <c r="R1003" i="6"/>
  <c r="Q1003" i="6"/>
  <c r="P1003" i="6"/>
  <c r="O1003" i="6"/>
  <c r="J1003" i="6"/>
  <c r="I1003" i="6"/>
  <c r="H1003" i="6"/>
  <c r="G1003" i="6"/>
  <c r="F1003" i="6"/>
  <c r="E1003" i="6"/>
  <c r="D1003" i="6"/>
  <c r="C1003" i="6"/>
  <c r="B1003" i="6"/>
  <c r="A1003" i="6"/>
  <c r="AA1002" i="6"/>
  <c r="T1002" i="6"/>
  <c r="S1002" i="6"/>
  <c r="R1002" i="6"/>
  <c r="Q1002" i="6"/>
  <c r="P1002" i="6"/>
  <c r="O1002" i="6"/>
  <c r="J1002" i="6"/>
  <c r="I1002" i="6"/>
  <c r="H1002" i="6"/>
  <c r="G1002" i="6"/>
  <c r="F1002" i="6"/>
  <c r="E1002" i="6"/>
  <c r="D1002" i="6"/>
  <c r="C1002" i="6"/>
  <c r="B1002" i="6"/>
  <c r="A1002" i="6"/>
  <c r="AA1001" i="6"/>
  <c r="T1001" i="6"/>
  <c r="S1001" i="6"/>
  <c r="R1001" i="6"/>
  <c r="Q1001" i="6"/>
  <c r="P1001" i="6"/>
  <c r="O1001" i="6"/>
  <c r="J1001" i="6"/>
  <c r="I1001" i="6"/>
  <c r="H1001" i="6"/>
  <c r="G1001" i="6"/>
  <c r="F1001" i="6"/>
  <c r="E1001" i="6"/>
  <c r="D1001" i="6"/>
  <c r="C1001" i="6"/>
  <c r="B1001" i="6"/>
  <c r="A1001" i="6"/>
  <c r="AA1000" i="6"/>
  <c r="T1000" i="6"/>
  <c r="S1000" i="6"/>
  <c r="R1000" i="6"/>
  <c r="Q1000" i="6"/>
  <c r="P1000" i="6"/>
  <c r="O1000" i="6"/>
  <c r="J1000" i="6"/>
  <c r="I1000" i="6"/>
  <c r="H1000" i="6"/>
  <c r="G1000" i="6"/>
  <c r="F1000" i="6"/>
  <c r="E1000" i="6"/>
  <c r="D1000" i="6"/>
  <c r="C1000" i="6"/>
  <c r="B1000" i="6"/>
  <c r="A1000" i="6"/>
  <c r="AA999" i="6"/>
  <c r="T999" i="6"/>
  <c r="S999" i="6"/>
  <c r="R999" i="6"/>
  <c r="Q999" i="6"/>
  <c r="P999" i="6"/>
  <c r="O999" i="6"/>
  <c r="J999" i="6"/>
  <c r="I999" i="6"/>
  <c r="H999" i="6"/>
  <c r="G999" i="6"/>
  <c r="F999" i="6"/>
  <c r="E999" i="6"/>
  <c r="D999" i="6"/>
  <c r="C999" i="6"/>
  <c r="B999" i="6"/>
  <c r="A999" i="6"/>
  <c r="AA998" i="6"/>
  <c r="T998" i="6"/>
  <c r="S998" i="6"/>
  <c r="R998" i="6"/>
  <c r="Q998" i="6"/>
  <c r="P998" i="6"/>
  <c r="O998" i="6"/>
  <c r="J998" i="6"/>
  <c r="I998" i="6"/>
  <c r="H998" i="6"/>
  <c r="G998" i="6"/>
  <c r="F998" i="6"/>
  <c r="E998" i="6"/>
  <c r="D998" i="6"/>
  <c r="C998" i="6"/>
  <c r="B998" i="6"/>
  <c r="A998" i="6"/>
  <c r="AA997" i="6"/>
  <c r="T997" i="6"/>
  <c r="S997" i="6"/>
  <c r="R997" i="6"/>
  <c r="Q997" i="6"/>
  <c r="P997" i="6"/>
  <c r="O997" i="6"/>
  <c r="J997" i="6"/>
  <c r="I997" i="6"/>
  <c r="H997" i="6"/>
  <c r="G997" i="6"/>
  <c r="F997" i="6"/>
  <c r="E997" i="6"/>
  <c r="D997" i="6"/>
  <c r="C997" i="6"/>
  <c r="B997" i="6"/>
  <c r="A997" i="6"/>
  <c r="AA996" i="6"/>
  <c r="T996" i="6"/>
  <c r="S996" i="6"/>
  <c r="R996" i="6"/>
  <c r="Q996" i="6"/>
  <c r="P996" i="6"/>
  <c r="O996" i="6"/>
  <c r="J996" i="6"/>
  <c r="I996" i="6"/>
  <c r="H996" i="6"/>
  <c r="G996" i="6"/>
  <c r="F996" i="6"/>
  <c r="E996" i="6"/>
  <c r="D996" i="6"/>
  <c r="C996" i="6"/>
  <c r="B996" i="6"/>
  <c r="A996" i="6"/>
  <c r="AA995" i="6"/>
  <c r="T995" i="6"/>
  <c r="S995" i="6"/>
  <c r="R995" i="6"/>
  <c r="Q995" i="6"/>
  <c r="P995" i="6"/>
  <c r="O995" i="6"/>
  <c r="J995" i="6"/>
  <c r="I995" i="6"/>
  <c r="H995" i="6"/>
  <c r="G995" i="6"/>
  <c r="F995" i="6"/>
  <c r="E995" i="6"/>
  <c r="D995" i="6"/>
  <c r="C995" i="6"/>
  <c r="B995" i="6"/>
  <c r="A995" i="6"/>
  <c r="AA994" i="6"/>
  <c r="T994" i="6"/>
  <c r="S994" i="6"/>
  <c r="R994" i="6"/>
  <c r="Q994" i="6"/>
  <c r="P994" i="6"/>
  <c r="O994" i="6"/>
  <c r="J994" i="6"/>
  <c r="I994" i="6"/>
  <c r="H994" i="6"/>
  <c r="G994" i="6"/>
  <c r="F994" i="6"/>
  <c r="E994" i="6"/>
  <c r="D994" i="6"/>
  <c r="C994" i="6"/>
  <c r="B994" i="6"/>
  <c r="A994" i="6"/>
  <c r="AA993" i="6"/>
  <c r="T993" i="6"/>
  <c r="S993" i="6"/>
  <c r="R993" i="6"/>
  <c r="Q993" i="6"/>
  <c r="P993" i="6"/>
  <c r="O993" i="6"/>
  <c r="J993" i="6"/>
  <c r="I993" i="6"/>
  <c r="H993" i="6"/>
  <c r="G993" i="6"/>
  <c r="F993" i="6"/>
  <c r="E993" i="6"/>
  <c r="D993" i="6"/>
  <c r="C993" i="6"/>
  <c r="B993" i="6"/>
  <c r="A993" i="6"/>
  <c r="AA992" i="6"/>
  <c r="T992" i="6"/>
  <c r="S992" i="6"/>
  <c r="R992" i="6"/>
  <c r="Q992" i="6"/>
  <c r="P992" i="6"/>
  <c r="O992" i="6"/>
  <c r="J992" i="6"/>
  <c r="I992" i="6"/>
  <c r="H992" i="6"/>
  <c r="G992" i="6"/>
  <c r="F992" i="6"/>
  <c r="E992" i="6"/>
  <c r="D992" i="6"/>
  <c r="C992" i="6"/>
  <c r="B992" i="6"/>
  <c r="A992" i="6"/>
  <c r="AA991" i="6"/>
  <c r="T991" i="6"/>
  <c r="S991" i="6"/>
  <c r="R991" i="6"/>
  <c r="Q991" i="6"/>
  <c r="P991" i="6"/>
  <c r="O991" i="6"/>
  <c r="J991" i="6"/>
  <c r="I991" i="6"/>
  <c r="H991" i="6"/>
  <c r="G991" i="6"/>
  <c r="F991" i="6"/>
  <c r="E991" i="6"/>
  <c r="D991" i="6"/>
  <c r="C991" i="6"/>
  <c r="B991" i="6"/>
  <c r="A991" i="6"/>
  <c r="AA990" i="6"/>
  <c r="T990" i="6"/>
  <c r="S990" i="6"/>
  <c r="R990" i="6"/>
  <c r="Q990" i="6"/>
  <c r="P990" i="6"/>
  <c r="O990" i="6"/>
  <c r="J990" i="6"/>
  <c r="I990" i="6"/>
  <c r="H990" i="6"/>
  <c r="G990" i="6"/>
  <c r="F990" i="6"/>
  <c r="E990" i="6"/>
  <c r="D990" i="6"/>
  <c r="C990" i="6"/>
  <c r="B990" i="6"/>
  <c r="A990" i="6"/>
  <c r="AA989" i="6"/>
  <c r="T989" i="6"/>
  <c r="S989" i="6"/>
  <c r="R989" i="6"/>
  <c r="Q989" i="6"/>
  <c r="P989" i="6"/>
  <c r="O989" i="6"/>
  <c r="J989" i="6"/>
  <c r="I989" i="6"/>
  <c r="H989" i="6"/>
  <c r="G989" i="6"/>
  <c r="F989" i="6"/>
  <c r="E989" i="6"/>
  <c r="D989" i="6"/>
  <c r="C989" i="6"/>
  <c r="B989" i="6"/>
  <c r="A989" i="6"/>
  <c r="AA988" i="6"/>
  <c r="T988" i="6"/>
  <c r="S988" i="6"/>
  <c r="R988" i="6"/>
  <c r="Q988" i="6"/>
  <c r="P988" i="6"/>
  <c r="O988" i="6"/>
  <c r="J988" i="6"/>
  <c r="I988" i="6"/>
  <c r="H988" i="6"/>
  <c r="G988" i="6"/>
  <c r="F988" i="6"/>
  <c r="E988" i="6"/>
  <c r="D988" i="6"/>
  <c r="C988" i="6"/>
  <c r="B988" i="6"/>
  <c r="A988" i="6"/>
  <c r="AA987" i="6"/>
  <c r="T987" i="6"/>
  <c r="S987" i="6"/>
  <c r="R987" i="6"/>
  <c r="Q987" i="6"/>
  <c r="P987" i="6"/>
  <c r="O987" i="6"/>
  <c r="J987" i="6"/>
  <c r="I987" i="6"/>
  <c r="H987" i="6"/>
  <c r="G987" i="6"/>
  <c r="F987" i="6"/>
  <c r="E987" i="6"/>
  <c r="D987" i="6"/>
  <c r="C987" i="6"/>
  <c r="B987" i="6"/>
  <c r="A987" i="6"/>
  <c r="AA986" i="6"/>
  <c r="T986" i="6"/>
  <c r="S986" i="6"/>
  <c r="R986" i="6"/>
  <c r="Q986" i="6"/>
  <c r="P986" i="6"/>
  <c r="O986" i="6"/>
  <c r="J986" i="6"/>
  <c r="I986" i="6"/>
  <c r="H986" i="6"/>
  <c r="G986" i="6"/>
  <c r="F986" i="6"/>
  <c r="E986" i="6"/>
  <c r="D986" i="6"/>
  <c r="C986" i="6"/>
  <c r="B986" i="6"/>
  <c r="A986" i="6"/>
  <c r="AA985" i="6"/>
  <c r="T985" i="6"/>
  <c r="S985" i="6"/>
  <c r="R985" i="6"/>
  <c r="Q985" i="6"/>
  <c r="P985" i="6"/>
  <c r="O985" i="6"/>
  <c r="J985" i="6"/>
  <c r="I985" i="6"/>
  <c r="H985" i="6"/>
  <c r="G985" i="6"/>
  <c r="F985" i="6"/>
  <c r="E985" i="6"/>
  <c r="D985" i="6"/>
  <c r="C985" i="6"/>
  <c r="B985" i="6"/>
  <c r="A985" i="6"/>
  <c r="AA984" i="6"/>
  <c r="T984" i="6"/>
  <c r="S984" i="6"/>
  <c r="R984" i="6"/>
  <c r="Q984" i="6"/>
  <c r="P984" i="6"/>
  <c r="O984" i="6"/>
  <c r="J984" i="6"/>
  <c r="I984" i="6"/>
  <c r="H984" i="6"/>
  <c r="G984" i="6"/>
  <c r="F984" i="6"/>
  <c r="E984" i="6"/>
  <c r="D984" i="6"/>
  <c r="C984" i="6"/>
  <c r="B984" i="6"/>
  <c r="A984" i="6"/>
  <c r="AA983" i="6"/>
  <c r="T983" i="6"/>
  <c r="S983" i="6"/>
  <c r="R983" i="6"/>
  <c r="Q983" i="6"/>
  <c r="P983" i="6"/>
  <c r="O983" i="6"/>
  <c r="J983" i="6"/>
  <c r="I983" i="6"/>
  <c r="H983" i="6"/>
  <c r="G983" i="6"/>
  <c r="F983" i="6"/>
  <c r="E983" i="6"/>
  <c r="D983" i="6"/>
  <c r="C983" i="6"/>
  <c r="B983" i="6"/>
  <c r="A983" i="6"/>
  <c r="AA982" i="6"/>
  <c r="T982" i="6"/>
  <c r="S982" i="6"/>
  <c r="R982" i="6"/>
  <c r="Q982" i="6"/>
  <c r="P982" i="6"/>
  <c r="O982" i="6"/>
  <c r="J982" i="6"/>
  <c r="I982" i="6"/>
  <c r="H982" i="6"/>
  <c r="G982" i="6"/>
  <c r="F982" i="6"/>
  <c r="E982" i="6"/>
  <c r="D982" i="6"/>
  <c r="C982" i="6"/>
  <c r="B982" i="6"/>
  <c r="A982" i="6"/>
  <c r="AA981" i="6"/>
  <c r="T981" i="6"/>
  <c r="S981" i="6"/>
  <c r="R981" i="6"/>
  <c r="Q981" i="6"/>
  <c r="P981" i="6"/>
  <c r="O981" i="6"/>
  <c r="J981" i="6"/>
  <c r="I981" i="6"/>
  <c r="H981" i="6"/>
  <c r="G981" i="6"/>
  <c r="F981" i="6"/>
  <c r="E981" i="6"/>
  <c r="D981" i="6"/>
  <c r="C981" i="6"/>
  <c r="B981" i="6"/>
  <c r="A981" i="6"/>
  <c r="AA980" i="6"/>
  <c r="T980" i="6"/>
  <c r="S980" i="6"/>
  <c r="R980" i="6"/>
  <c r="Q980" i="6"/>
  <c r="P980" i="6"/>
  <c r="O980" i="6"/>
  <c r="J980" i="6"/>
  <c r="I980" i="6"/>
  <c r="H980" i="6"/>
  <c r="G980" i="6"/>
  <c r="F980" i="6"/>
  <c r="E980" i="6"/>
  <c r="D980" i="6"/>
  <c r="C980" i="6"/>
  <c r="B980" i="6"/>
  <c r="A980" i="6"/>
  <c r="AA979" i="6"/>
  <c r="T979" i="6"/>
  <c r="S979" i="6"/>
  <c r="R979" i="6"/>
  <c r="Q979" i="6"/>
  <c r="P979" i="6"/>
  <c r="O979" i="6"/>
  <c r="J979" i="6"/>
  <c r="I979" i="6"/>
  <c r="H979" i="6"/>
  <c r="G979" i="6"/>
  <c r="F979" i="6"/>
  <c r="E979" i="6"/>
  <c r="D979" i="6"/>
  <c r="C979" i="6"/>
  <c r="B979" i="6"/>
  <c r="A979" i="6"/>
  <c r="AA978" i="6"/>
  <c r="T978" i="6"/>
  <c r="S978" i="6"/>
  <c r="R978" i="6"/>
  <c r="Q978" i="6"/>
  <c r="P978" i="6"/>
  <c r="O978" i="6"/>
  <c r="J978" i="6"/>
  <c r="I978" i="6"/>
  <c r="H978" i="6"/>
  <c r="G978" i="6"/>
  <c r="F978" i="6"/>
  <c r="E978" i="6"/>
  <c r="D978" i="6"/>
  <c r="C978" i="6"/>
  <c r="B978" i="6"/>
  <c r="A978" i="6"/>
  <c r="AA977" i="6"/>
  <c r="T977" i="6"/>
  <c r="S977" i="6"/>
  <c r="R977" i="6"/>
  <c r="Q977" i="6"/>
  <c r="P977" i="6"/>
  <c r="O977" i="6"/>
  <c r="J977" i="6"/>
  <c r="I977" i="6"/>
  <c r="H977" i="6"/>
  <c r="G977" i="6"/>
  <c r="F977" i="6"/>
  <c r="E977" i="6"/>
  <c r="D977" i="6"/>
  <c r="C977" i="6"/>
  <c r="B977" i="6"/>
  <c r="A977" i="6"/>
  <c r="AA976" i="6"/>
  <c r="T976" i="6"/>
  <c r="S976" i="6"/>
  <c r="R976" i="6"/>
  <c r="Q976" i="6"/>
  <c r="P976" i="6"/>
  <c r="O976" i="6"/>
  <c r="J976" i="6"/>
  <c r="I976" i="6"/>
  <c r="H976" i="6"/>
  <c r="G976" i="6"/>
  <c r="F976" i="6"/>
  <c r="E976" i="6"/>
  <c r="D976" i="6"/>
  <c r="C976" i="6"/>
  <c r="B976" i="6"/>
  <c r="A976" i="6"/>
  <c r="AA975" i="6"/>
  <c r="T975" i="6"/>
  <c r="S975" i="6"/>
  <c r="R975" i="6"/>
  <c r="Q975" i="6"/>
  <c r="P975" i="6"/>
  <c r="O975" i="6"/>
  <c r="J975" i="6"/>
  <c r="I975" i="6"/>
  <c r="H975" i="6"/>
  <c r="G975" i="6"/>
  <c r="F975" i="6"/>
  <c r="E975" i="6"/>
  <c r="D975" i="6"/>
  <c r="C975" i="6"/>
  <c r="B975" i="6"/>
  <c r="A975" i="6"/>
  <c r="AA974" i="6"/>
  <c r="T974" i="6"/>
  <c r="S974" i="6"/>
  <c r="R974" i="6"/>
  <c r="Q974" i="6"/>
  <c r="P974" i="6"/>
  <c r="O974" i="6"/>
  <c r="J974" i="6"/>
  <c r="I974" i="6"/>
  <c r="H974" i="6"/>
  <c r="G974" i="6"/>
  <c r="F974" i="6"/>
  <c r="E974" i="6"/>
  <c r="D974" i="6"/>
  <c r="C974" i="6"/>
  <c r="B974" i="6"/>
  <c r="A974" i="6"/>
  <c r="AA973" i="6"/>
  <c r="T973" i="6"/>
  <c r="S973" i="6"/>
  <c r="R973" i="6"/>
  <c r="Q973" i="6"/>
  <c r="P973" i="6"/>
  <c r="O973" i="6"/>
  <c r="J973" i="6"/>
  <c r="I973" i="6"/>
  <c r="H973" i="6"/>
  <c r="G973" i="6"/>
  <c r="F973" i="6"/>
  <c r="E973" i="6"/>
  <c r="D973" i="6"/>
  <c r="C973" i="6"/>
  <c r="B973" i="6"/>
  <c r="A973" i="6"/>
  <c r="AA972" i="6"/>
  <c r="T972" i="6"/>
  <c r="S972" i="6"/>
  <c r="R972" i="6"/>
  <c r="Q972" i="6"/>
  <c r="P972" i="6"/>
  <c r="O972" i="6"/>
  <c r="J972" i="6"/>
  <c r="I972" i="6"/>
  <c r="H972" i="6"/>
  <c r="G972" i="6"/>
  <c r="F972" i="6"/>
  <c r="E972" i="6"/>
  <c r="D972" i="6"/>
  <c r="C972" i="6"/>
  <c r="B972" i="6"/>
  <c r="A972" i="6"/>
  <c r="AA971" i="6"/>
  <c r="T971" i="6"/>
  <c r="S971" i="6"/>
  <c r="R971" i="6"/>
  <c r="Q971" i="6"/>
  <c r="P971" i="6"/>
  <c r="O971" i="6"/>
  <c r="J971" i="6"/>
  <c r="I971" i="6"/>
  <c r="H971" i="6"/>
  <c r="G971" i="6"/>
  <c r="F971" i="6"/>
  <c r="E971" i="6"/>
  <c r="D971" i="6"/>
  <c r="C971" i="6"/>
  <c r="B971" i="6"/>
  <c r="A971" i="6"/>
  <c r="AA970" i="6"/>
  <c r="T970" i="6"/>
  <c r="S970" i="6"/>
  <c r="R970" i="6"/>
  <c r="Q970" i="6"/>
  <c r="P970" i="6"/>
  <c r="O970" i="6"/>
  <c r="J970" i="6"/>
  <c r="I970" i="6"/>
  <c r="H970" i="6"/>
  <c r="G970" i="6"/>
  <c r="F970" i="6"/>
  <c r="E970" i="6"/>
  <c r="D970" i="6"/>
  <c r="C970" i="6"/>
  <c r="B970" i="6"/>
  <c r="A970" i="6"/>
  <c r="AA969" i="6"/>
  <c r="T969" i="6"/>
  <c r="S969" i="6"/>
  <c r="R969" i="6"/>
  <c r="Q969" i="6"/>
  <c r="P969" i="6"/>
  <c r="O969" i="6"/>
  <c r="J969" i="6"/>
  <c r="I969" i="6"/>
  <c r="H969" i="6"/>
  <c r="G969" i="6"/>
  <c r="F969" i="6"/>
  <c r="E969" i="6"/>
  <c r="D969" i="6"/>
  <c r="C969" i="6"/>
  <c r="B969" i="6"/>
  <c r="A969" i="6"/>
  <c r="AA968" i="6"/>
  <c r="T968" i="6"/>
  <c r="S968" i="6"/>
  <c r="R968" i="6"/>
  <c r="Q968" i="6"/>
  <c r="P968" i="6"/>
  <c r="O968" i="6"/>
  <c r="J968" i="6"/>
  <c r="I968" i="6"/>
  <c r="H968" i="6"/>
  <c r="G968" i="6"/>
  <c r="F968" i="6"/>
  <c r="E968" i="6"/>
  <c r="D968" i="6"/>
  <c r="C968" i="6"/>
  <c r="B968" i="6"/>
  <c r="A968" i="6"/>
  <c r="AA967" i="6"/>
  <c r="T967" i="6"/>
  <c r="S967" i="6"/>
  <c r="R967" i="6"/>
  <c r="Q967" i="6"/>
  <c r="P967" i="6"/>
  <c r="O967" i="6"/>
  <c r="J967" i="6"/>
  <c r="I967" i="6"/>
  <c r="H967" i="6"/>
  <c r="G967" i="6"/>
  <c r="F967" i="6"/>
  <c r="E967" i="6"/>
  <c r="D967" i="6"/>
  <c r="C967" i="6"/>
  <c r="B967" i="6"/>
  <c r="A967" i="6"/>
  <c r="AA966" i="6"/>
  <c r="T966" i="6"/>
  <c r="S966" i="6"/>
  <c r="R966" i="6"/>
  <c r="Q966" i="6"/>
  <c r="P966" i="6"/>
  <c r="O966" i="6"/>
  <c r="J966" i="6"/>
  <c r="I966" i="6"/>
  <c r="H966" i="6"/>
  <c r="G966" i="6"/>
  <c r="F966" i="6"/>
  <c r="E966" i="6"/>
  <c r="D966" i="6"/>
  <c r="C966" i="6"/>
  <c r="B966" i="6"/>
  <c r="A966" i="6"/>
  <c r="AA965" i="6"/>
  <c r="T965" i="6"/>
  <c r="S965" i="6"/>
  <c r="R965" i="6"/>
  <c r="Q965" i="6"/>
  <c r="P965" i="6"/>
  <c r="O965" i="6"/>
  <c r="J965" i="6"/>
  <c r="I965" i="6"/>
  <c r="H965" i="6"/>
  <c r="G965" i="6"/>
  <c r="F965" i="6"/>
  <c r="E965" i="6"/>
  <c r="D965" i="6"/>
  <c r="C965" i="6"/>
  <c r="B965" i="6"/>
  <c r="A965" i="6"/>
  <c r="AA964" i="6"/>
  <c r="T964" i="6"/>
  <c r="S964" i="6"/>
  <c r="R964" i="6"/>
  <c r="Q964" i="6"/>
  <c r="P964" i="6"/>
  <c r="O964" i="6"/>
  <c r="J964" i="6"/>
  <c r="I964" i="6"/>
  <c r="H964" i="6"/>
  <c r="G964" i="6"/>
  <c r="F964" i="6"/>
  <c r="E964" i="6"/>
  <c r="D964" i="6"/>
  <c r="C964" i="6"/>
  <c r="B964" i="6"/>
  <c r="A964" i="6"/>
  <c r="AA963" i="6"/>
  <c r="T963" i="6"/>
  <c r="S963" i="6"/>
  <c r="R963" i="6"/>
  <c r="Q963" i="6"/>
  <c r="P963" i="6"/>
  <c r="O963" i="6"/>
  <c r="J963" i="6"/>
  <c r="I963" i="6"/>
  <c r="H963" i="6"/>
  <c r="G963" i="6"/>
  <c r="F963" i="6"/>
  <c r="E963" i="6"/>
  <c r="D963" i="6"/>
  <c r="C963" i="6"/>
  <c r="B963" i="6"/>
  <c r="A963" i="6"/>
  <c r="AA962" i="6"/>
  <c r="T962" i="6"/>
  <c r="S962" i="6"/>
  <c r="R962" i="6"/>
  <c r="Q962" i="6"/>
  <c r="P962" i="6"/>
  <c r="O962" i="6"/>
  <c r="J962" i="6"/>
  <c r="I962" i="6"/>
  <c r="H962" i="6"/>
  <c r="G962" i="6"/>
  <c r="F962" i="6"/>
  <c r="E962" i="6"/>
  <c r="D962" i="6"/>
  <c r="C962" i="6"/>
  <c r="B962" i="6"/>
  <c r="A962" i="6"/>
  <c r="AA961" i="6"/>
  <c r="T961" i="6"/>
  <c r="S961" i="6"/>
  <c r="R961" i="6"/>
  <c r="Q961" i="6"/>
  <c r="P961" i="6"/>
  <c r="O961" i="6"/>
  <c r="J961" i="6"/>
  <c r="I961" i="6"/>
  <c r="H961" i="6"/>
  <c r="G961" i="6"/>
  <c r="F961" i="6"/>
  <c r="E961" i="6"/>
  <c r="D961" i="6"/>
  <c r="C961" i="6"/>
  <c r="B961" i="6"/>
  <c r="A961" i="6"/>
  <c r="AA960" i="6"/>
  <c r="T960" i="6"/>
  <c r="S960" i="6"/>
  <c r="R960" i="6"/>
  <c r="Q960" i="6"/>
  <c r="P960" i="6"/>
  <c r="O960" i="6"/>
  <c r="J960" i="6"/>
  <c r="I960" i="6"/>
  <c r="H960" i="6"/>
  <c r="G960" i="6"/>
  <c r="F960" i="6"/>
  <c r="E960" i="6"/>
  <c r="D960" i="6"/>
  <c r="C960" i="6"/>
  <c r="B960" i="6"/>
  <c r="A960" i="6"/>
  <c r="AA959" i="6"/>
  <c r="T959" i="6"/>
  <c r="S959" i="6"/>
  <c r="R959" i="6"/>
  <c r="Q959" i="6"/>
  <c r="P959" i="6"/>
  <c r="O959" i="6"/>
  <c r="J959" i="6"/>
  <c r="I959" i="6"/>
  <c r="H959" i="6"/>
  <c r="G959" i="6"/>
  <c r="F959" i="6"/>
  <c r="E959" i="6"/>
  <c r="D959" i="6"/>
  <c r="C959" i="6"/>
  <c r="B959" i="6"/>
  <c r="A959" i="6"/>
  <c r="AA958" i="6"/>
  <c r="T958" i="6"/>
  <c r="S958" i="6"/>
  <c r="R958" i="6"/>
  <c r="Q958" i="6"/>
  <c r="P958" i="6"/>
  <c r="O958" i="6"/>
  <c r="J958" i="6"/>
  <c r="I958" i="6"/>
  <c r="H958" i="6"/>
  <c r="G958" i="6"/>
  <c r="F958" i="6"/>
  <c r="E958" i="6"/>
  <c r="D958" i="6"/>
  <c r="C958" i="6"/>
  <c r="B958" i="6"/>
  <c r="A958" i="6"/>
  <c r="AA957" i="6"/>
  <c r="T957" i="6"/>
  <c r="S957" i="6"/>
  <c r="R957" i="6"/>
  <c r="Q957" i="6"/>
  <c r="P957" i="6"/>
  <c r="O957" i="6"/>
  <c r="J957" i="6"/>
  <c r="I957" i="6"/>
  <c r="H957" i="6"/>
  <c r="G957" i="6"/>
  <c r="F957" i="6"/>
  <c r="E957" i="6"/>
  <c r="D957" i="6"/>
  <c r="C957" i="6"/>
  <c r="B957" i="6"/>
  <c r="A957" i="6"/>
  <c r="AA956" i="6"/>
  <c r="T956" i="6"/>
  <c r="S956" i="6"/>
  <c r="R956" i="6"/>
  <c r="Q956" i="6"/>
  <c r="P956" i="6"/>
  <c r="O956" i="6"/>
  <c r="J956" i="6"/>
  <c r="I956" i="6"/>
  <c r="H956" i="6"/>
  <c r="G956" i="6"/>
  <c r="F956" i="6"/>
  <c r="E956" i="6"/>
  <c r="D956" i="6"/>
  <c r="C956" i="6"/>
  <c r="B956" i="6"/>
  <c r="A956" i="6"/>
  <c r="AA955" i="6"/>
  <c r="T955" i="6"/>
  <c r="S955" i="6"/>
  <c r="R955" i="6"/>
  <c r="Q955" i="6"/>
  <c r="P955" i="6"/>
  <c r="O955" i="6"/>
  <c r="J955" i="6"/>
  <c r="I955" i="6"/>
  <c r="H955" i="6"/>
  <c r="G955" i="6"/>
  <c r="F955" i="6"/>
  <c r="E955" i="6"/>
  <c r="D955" i="6"/>
  <c r="C955" i="6"/>
  <c r="B955" i="6"/>
  <c r="A955" i="6"/>
  <c r="AA954" i="6"/>
  <c r="T954" i="6"/>
  <c r="S954" i="6"/>
  <c r="R954" i="6"/>
  <c r="Q954" i="6"/>
  <c r="P954" i="6"/>
  <c r="O954" i="6"/>
  <c r="J954" i="6"/>
  <c r="I954" i="6"/>
  <c r="H954" i="6"/>
  <c r="G954" i="6"/>
  <c r="F954" i="6"/>
  <c r="E954" i="6"/>
  <c r="D954" i="6"/>
  <c r="C954" i="6"/>
  <c r="B954" i="6"/>
  <c r="A954" i="6"/>
  <c r="AA953" i="6"/>
  <c r="T953" i="6"/>
  <c r="S953" i="6"/>
  <c r="R953" i="6"/>
  <c r="Q953" i="6"/>
  <c r="P953" i="6"/>
  <c r="O953" i="6"/>
  <c r="J953" i="6"/>
  <c r="I953" i="6"/>
  <c r="H953" i="6"/>
  <c r="G953" i="6"/>
  <c r="F953" i="6"/>
  <c r="E953" i="6"/>
  <c r="D953" i="6"/>
  <c r="C953" i="6"/>
  <c r="B953" i="6"/>
  <c r="A953" i="6"/>
  <c r="AA952" i="6"/>
  <c r="T952" i="6"/>
  <c r="S952" i="6"/>
  <c r="R952" i="6"/>
  <c r="Q952" i="6"/>
  <c r="P952" i="6"/>
  <c r="O952" i="6"/>
  <c r="J952" i="6"/>
  <c r="I952" i="6"/>
  <c r="H952" i="6"/>
  <c r="G952" i="6"/>
  <c r="F952" i="6"/>
  <c r="E952" i="6"/>
  <c r="D952" i="6"/>
  <c r="C952" i="6"/>
  <c r="B952" i="6"/>
  <c r="A952" i="6"/>
  <c r="AA951" i="6"/>
  <c r="T951" i="6"/>
  <c r="S951" i="6"/>
  <c r="R951" i="6"/>
  <c r="Q951" i="6"/>
  <c r="P951" i="6"/>
  <c r="O951" i="6"/>
  <c r="J951" i="6"/>
  <c r="I951" i="6"/>
  <c r="H951" i="6"/>
  <c r="G951" i="6"/>
  <c r="F951" i="6"/>
  <c r="E951" i="6"/>
  <c r="D951" i="6"/>
  <c r="C951" i="6"/>
  <c r="B951" i="6"/>
  <c r="A951" i="6"/>
  <c r="AA950" i="6"/>
  <c r="T950" i="6"/>
  <c r="S950" i="6"/>
  <c r="R950" i="6"/>
  <c r="Q950" i="6"/>
  <c r="P950" i="6"/>
  <c r="O950" i="6"/>
  <c r="J950" i="6"/>
  <c r="I950" i="6"/>
  <c r="H950" i="6"/>
  <c r="G950" i="6"/>
  <c r="F950" i="6"/>
  <c r="E950" i="6"/>
  <c r="D950" i="6"/>
  <c r="C950" i="6"/>
  <c r="B950" i="6"/>
  <c r="A950" i="6"/>
  <c r="AA949" i="6"/>
  <c r="T949" i="6"/>
  <c r="S949" i="6"/>
  <c r="R949" i="6"/>
  <c r="Q949" i="6"/>
  <c r="P949" i="6"/>
  <c r="O949" i="6"/>
  <c r="J949" i="6"/>
  <c r="I949" i="6"/>
  <c r="H949" i="6"/>
  <c r="G949" i="6"/>
  <c r="F949" i="6"/>
  <c r="E949" i="6"/>
  <c r="D949" i="6"/>
  <c r="C949" i="6"/>
  <c r="B949" i="6"/>
  <c r="A949" i="6"/>
  <c r="AA948" i="6"/>
  <c r="T948" i="6"/>
  <c r="S948" i="6"/>
  <c r="R948" i="6"/>
  <c r="Q948" i="6"/>
  <c r="P948" i="6"/>
  <c r="O948" i="6"/>
  <c r="J948" i="6"/>
  <c r="I948" i="6"/>
  <c r="H948" i="6"/>
  <c r="G948" i="6"/>
  <c r="F948" i="6"/>
  <c r="E948" i="6"/>
  <c r="D948" i="6"/>
  <c r="C948" i="6"/>
  <c r="B948" i="6"/>
  <c r="A948" i="6"/>
  <c r="AA947" i="6"/>
  <c r="T947" i="6"/>
  <c r="S947" i="6"/>
  <c r="R947" i="6"/>
  <c r="Q947" i="6"/>
  <c r="P947" i="6"/>
  <c r="O947" i="6"/>
  <c r="J947" i="6"/>
  <c r="I947" i="6"/>
  <c r="H947" i="6"/>
  <c r="G947" i="6"/>
  <c r="F947" i="6"/>
  <c r="E947" i="6"/>
  <c r="D947" i="6"/>
  <c r="C947" i="6"/>
  <c r="B947" i="6"/>
  <c r="A947" i="6"/>
  <c r="AA946" i="6"/>
  <c r="T946" i="6"/>
  <c r="S946" i="6"/>
  <c r="R946" i="6"/>
  <c r="Q946" i="6"/>
  <c r="P946" i="6"/>
  <c r="O946" i="6"/>
  <c r="J946" i="6"/>
  <c r="I946" i="6"/>
  <c r="H946" i="6"/>
  <c r="G946" i="6"/>
  <c r="F946" i="6"/>
  <c r="E946" i="6"/>
  <c r="D946" i="6"/>
  <c r="C946" i="6"/>
  <c r="B946" i="6"/>
  <c r="A946" i="6"/>
  <c r="AA945" i="6"/>
  <c r="T945" i="6"/>
  <c r="S945" i="6"/>
  <c r="R945" i="6"/>
  <c r="Q945" i="6"/>
  <c r="P945" i="6"/>
  <c r="O945" i="6"/>
  <c r="J945" i="6"/>
  <c r="I945" i="6"/>
  <c r="H945" i="6"/>
  <c r="G945" i="6"/>
  <c r="F945" i="6"/>
  <c r="E945" i="6"/>
  <c r="D945" i="6"/>
  <c r="C945" i="6"/>
  <c r="B945" i="6"/>
  <c r="A945" i="6"/>
  <c r="AA944" i="6"/>
  <c r="T944" i="6"/>
  <c r="S944" i="6"/>
  <c r="R944" i="6"/>
  <c r="Q944" i="6"/>
  <c r="P944" i="6"/>
  <c r="O944" i="6"/>
  <c r="J944" i="6"/>
  <c r="I944" i="6"/>
  <c r="H944" i="6"/>
  <c r="G944" i="6"/>
  <c r="F944" i="6"/>
  <c r="E944" i="6"/>
  <c r="D944" i="6"/>
  <c r="C944" i="6"/>
  <c r="B944" i="6"/>
  <c r="A944" i="6"/>
  <c r="AA943" i="6"/>
  <c r="T943" i="6"/>
  <c r="S943" i="6"/>
  <c r="R943" i="6"/>
  <c r="Q943" i="6"/>
  <c r="P943" i="6"/>
  <c r="O943" i="6"/>
  <c r="J943" i="6"/>
  <c r="I943" i="6"/>
  <c r="H943" i="6"/>
  <c r="G943" i="6"/>
  <c r="F943" i="6"/>
  <c r="E943" i="6"/>
  <c r="D943" i="6"/>
  <c r="C943" i="6"/>
  <c r="B943" i="6"/>
  <c r="A943" i="6"/>
  <c r="AA942" i="6"/>
  <c r="T942" i="6"/>
  <c r="S942" i="6"/>
  <c r="R942" i="6"/>
  <c r="Q942" i="6"/>
  <c r="P942" i="6"/>
  <c r="O942" i="6"/>
  <c r="J942" i="6"/>
  <c r="I942" i="6"/>
  <c r="H942" i="6"/>
  <c r="G942" i="6"/>
  <c r="F942" i="6"/>
  <c r="E942" i="6"/>
  <c r="D942" i="6"/>
  <c r="C942" i="6"/>
  <c r="B942" i="6"/>
  <c r="A942" i="6"/>
  <c r="AA941" i="6"/>
  <c r="T941" i="6"/>
  <c r="S941" i="6"/>
  <c r="R941" i="6"/>
  <c r="Q941" i="6"/>
  <c r="P941" i="6"/>
  <c r="O941" i="6"/>
  <c r="J941" i="6"/>
  <c r="I941" i="6"/>
  <c r="H941" i="6"/>
  <c r="G941" i="6"/>
  <c r="F941" i="6"/>
  <c r="E941" i="6"/>
  <c r="D941" i="6"/>
  <c r="C941" i="6"/>
  <c r="B941" i="6"/>
  <c r="A941" i="6"/>
  <c r="AA940" i="6"/>
  <c r="T940" i="6"/>
  <c r="S940" i="6"/>
  <c r="R940" i="6"/>
  <c r="Q940" i="6"/>
  <c r="P940" i="6"/>
  <c r="O940" i="6"/>
  <c r="J940" i="6"/>
  <c r="I940" i="6"/>
  <c r="H940" i="6"/>
  <c r="G940" i="6"/>
  <c r="F940" i="6"/>
  <c r="E940" i="6"/>
  <c r="D940" i="6"/>
  <c r="C940" i="6"/>
  <c r="B940" i="6"/>
  <c r="A940" i="6"/>
  <c r="AA939" i="6"/>
  <c r="T939" i="6"/>
  <c r="S939" i="6"/>
  <c r="R939" i="6"/>
  <c r="Q939" i="6"/>
  <c r="P939" i="6"/>
  <c r="O939" i="6"/>
  <c r="J939" i="6"/>
  <c r="I939" i="6"/>
  <c r="H939" i="6"/>
  <c r="G939" i="6"/>
  <c r="F939" i="6"/>
  <c r="E939" i="6"/>
  <c r="D939" i="6"/>
  <c r="C939" i="6"/>
  <c r="B939" i="6"/>
  <c r="A939" i="6"/>
  <c r="AA938" i="6"/>
  <c r="T938" i="6"/>
  <c r="S938" i="6"/>
  <c r="R938" i="6"/>
  <c r="Q938" i="6"/>
  <c r="P938" i="6"/>
  <c r="O938" i="6"/>
  <c r="J938" i="6"/>
  <c r="I938" i="6"/>
  <c r="H938" i="6"/>
  <c r="G938" i="6"/>
  <c r="F938" i="6"/>
  <c r="E938" i="6"/>
  <c r="D938" i="6"/>
  <c r="C938" i="6"/>
  <c r="B938" i="6"/>
  <c r="A938" i="6"/>
  <c r="AA937" i="6"/>
  <c r="T937" i="6"/>
  <c r="S937" i="6"/>
  <c r="R937" i="6"/>
  <c r="Q937" i="6"/>
  <c r="P937" i="6"/>
  <c r="O937" i="6"/>
  <c r="J937" i="6"/>
  <c r="I937" i="6"/>
  <c r="H937" i="6"/>
  <c r="G937" i="6"/>
  <c r="F937" i="6"/>
  <c r="E937" i="6"/>
  <c r="D937" i="6"/>
  <c r="C937" i="6"/>
  <c r="B937" i="6"/>
  <c r="A937" i="6"/>
  <c r="AA936" i="6"/>
  <c r="T936" i="6"/>
  <c r="S936" i="6"/>
  <c r="R936" i="6"/>
  <c r="Q936" i="6"/>
  <c r="P936" i="6"/>
  <c r="O936" i="6"/>
  <c r="J936" i="6"/>
  <c r="I936" i="6"/>
  <c r="H936" i="6"/>
  <c r="G936" i="6"/>
  <c r="F936" i="6"/>
  <c r="E936" i="6"/>
  <c r="D936" i="6"/>
  <c r="C936" i="6"/>
  <c r="B936" i="6"/>
  <c r="A936" i="6"/>
  <c r="AA935" i="6"/>
  <c r="T935" i="6"/>
  <c r="S935" i="6"/>
  <c r="R935" i="6"/>
  <c r="Q935" i="6"/>
  <c r="P935" i="6"/>
  <c r="O935" i="6"/>
  <c r="J935" i="6"/>
  <c r="I935" i="6"/>
  <c r="H935" i="6"/>
  <c r="G935" i="6"/>
  <c r="F935" i="6"/>
  <c r="E935" i="6"/>
  <c r="D935" i="6"/>
  <c r="C935" i="6"/>
  <c r="B935" i="6"/>
  <c r="A935" i="6"/>
  <c r="AA934" i="6"/>
  <c r="T934" i="6"/>
  <c r="S934" i="6"/>
  <c r="R934" i="6"/>
  <c r="Q934" i="6"/>
  <c r="P934" i="6"/>
  <c r="O934" i="6"/>
  <c r="J934" i="6"/>
  <c r="I934" i="6"/>
  <c r="H934" i="6"/>
  <c r="G934" i="6"/>
  <c r="F934" i="6"/>
  <c r="E934" i="6"/>
  <c r="D934" i="6"/>
  <c r="C934" i="6"/>
  <c r="B934" i="6"/>
  <c r="A934" i="6"/>
  <c r="AA933" i="6"/>
  <c r="T933" i="6"/>
  <c r="S933" i="6"/>
  <c r="R933" i="6"/>
  <c r="Q933" i="6"/>
  <c r="P933" i="6"/>
  <c r="O933" i="6"/>
  <c r="J933" i="6"/>
  <c r="I933" i="6"/>
  <c r="H933" i="6"/>
  <c r="G933" i="6"/>
  <c r="F933" i="6"/>
  <c r="E933" i="6"/>
  <c r="D933" i="6"/>
  <c r="C933" i="6"/>
  <c r="B933" i="6"/>
  <c r="A933" i="6"/>
  <c r="AA932" i="6"/>
  <c r="T932" i="6"/>
  <c r="S932" i="6"/>
  <c r="R932" i="6"/>
  <c r="Q932" i="6"/>
  <c r="P932" i="6"/>
  <c r="O932" i="6"/>
  <c r="J932" i="6"/>
  <c r="I932" i="6"/>
  <c r="H932" i="6"/>
  <c r="G932" i="6"/>
  <c r="F932" i="6"/>
  <c r="E932" i="6"/>
  <c r="D932" i="6"/>
  <c r="C932" i="6"/>
  <c r="B932" i="6"/>
  <c r="A932" i="6"/>
  <c r="AA931" i="6"/>
  <c r="T931" i="6"/>
  <c r="S931" i="6"/>
  <c r="R931" i="6"/>
  <c r="Q931" i="6"/>
  <c r="P931" i="6"/>
  <c r="O931" i="6"/>
  <c r="J931" i="6"/>
  <c r="I931" i="6"/>
  <c r="H931" i="6"/>
  <c r="G931" i="6"/>
  <c r="F931" i="6"/>
  <c r="E931" i="6"/>
  <c r="D931" i="6"/>
  <c r="C931" i="6"/>
  <c r="B931" i="6"/>
  <c r="A931" i="6"/>
  <c r="AA930" i="6"/>
  <c r="T930" i="6"/>
  <c r="S930" i="6"/>
  <c r="R930" i="6"/>
  <c r="Q930" i="6"/>
  <c r="P930" i="6"/>
  <c r="O930" i="6"/>
  <c r="J930" i="6"/>
  <c r="I930" i="6"/>
  <c r="H930" i="6"/>
  <c r="G930" i="6"/>
  <c r="F930" i="6"/>
  <c r="E930" i="6"/>
  <c r="D930" i="6"/>
  <c r="C930" i="6"/>
  <c r="B930" i="6"/>
  <c r="A930" i="6"/>
  <c r="AA929" i="6"/>
  <c r="T929" i="6"/>
  <c r="S929" i="6"/>
  <c r="R929" i="6"/>
  <c r="Q929" i="6"/>
  <c r="P929" i="6"/>
  <c r="O929" i="6"/>
  <c r="J929" i="6"/>
  <c r="I929" i="6"/>
  <c r="H929" i="6"/>
  <c r="G929" i="6"/>
  <c r="F929" i="6"/>
  <c r="E929" i="6"/>
  <c r="D929" i="6"/>
  <c r="C929" i="6"/>
  <c r="B929" i="6"/>
  <c r="A929" i="6"/>
  <c r="AA928" i="6"/>
  <c r="T928" i="6"/>
  <c r="S928" i="6"/>
  <c r="R928" i="6"/>
  <c r="Q928" i="6"/>
  <c r="P928" i="6"/>
  <c r="O928" i="6"/>
  <c r="J928" i="6"/>
  <c r="I928" i="6"/>
  <c r="H928" i="6"/>
  <c r="G928" i="6"/>
  <c r="F928" i="6"/>
  <c r="E928" i="6"/>
  <c r="D928" i="6"/>
  <c r="C928" i="6"/>
  <c r="B928" i="6"/>
  <c r="A928" i="6"/>
  <c r="AA927" i="6"/>
  <c r="T927" i="6"/>
  <c r="S927" i="6"/>
  <c r="R927" i="6"/>
  <c r="Q927" i="6"/>
  <c r="P927" i="6"/>
  <c r="O927" i="6"/>
  <c r="J927" i="6"/>
  <c r="I927" i="6"/>
  <c r="H927" i="6"/>
  <c r="G927" i="6"/>
  <c r="F927" i="6"/>
  <c r="E927" i="6"/>
  <c r="D927" i="6"/>
  <c r="C927" i="6"/>
  <c r="B927" i="6"/>
  <c r="A927" i="6"/>
  <c r="AA926" i="6"/>
  <c r="T926" i="6"/>
  <c r="S926" i="6"/>
  <c r="R926" i="6"/>
  <c r="Q926" i="6"/>
  <c r="P926" i="6"/>
  <c r="O926" i="6"/>
  <c r="J926" i="6"/>
  <c r="I926" i="6"/>
  <c r="H926" i="6"/>
  <c r="G926" i="6"/>
  <c r="F926" i="6"/>
  <c r="E926" i="6"/>
  <c r="D926" i="6"/>
  <c r="C926" i="6"/>
  <c r="B926" i="6"/>
  <c r="A926" i="6"/>
  <c r="AA925" i="6"/>
  <c r="T925" i="6"/>
  <c r="S925" i="6"/>
  <c r="R925" i="6"/>
  <c r="Q925" i="6"/>
  <c r="P925" i="6"/>
  <c r="O925" i="6"/>
  <c r="J925" i="6"/>
  <c r="I925" i="6"/>
  <c r="H925" i="6"/>
  <c r="G925" i="6"/>
  <c r="F925" i="6"/>
  <c r="E925" i="6"/>
  <c r="D925" i="6"/>
  <c r="C925" i="6"/>
  <c r="B925" i="6"/>
  <c r="A925" i="6"/>
  <c r="AA924" i="6"/>
  <c r="T924" i="6"/>
  <c r="S924" i="6"/>
  <c r="R924" i="6"/>
  <c r="Q924" i="6"/>
  <c r="P924" i="6"/>
  <c r="O924" i="6"/>
  <c r="J924" i="6"/>
  <c r="I924" i="6"/>
  <c r="H924" i="6"/>
  <c r="G924" i="6"/>
  <c r="F924" i="6"/>
  <c r="E924" i="6"/>
  <c r="D924" i="6"/>
  <c r="C924" i="6"/>
  <c r="B924" i="6"/>
  <c r="A924" i="6"/>
  <c r="AA923" i="6"/>
  <c r="T923" i="6"/>
  <c r="S923" i="6"/>
  <c r="R923" i="6"/>
  <c r="Q923" i="6"/>
  <c r="P923" i="6"/>
  <c r="O923" i="6"/>
  <c r="J923" i="6"/>
  <c r="I923" i="6"/>
  <c r="H923" i="6"/>
  <c r="G923" i="6"/>
  <c r="F923" i="6"/>
  <c r="E923" i="6"/>
  <c r="D923" i="6"/>
  <c r="C923" i="6"/>
  <c r="B923" i="6"/>
  <c r="A923" i="6"/>
  <c r="AA922" i="6"/>
  <c r="T922" i="6"/>
  <c r="S922" i="6"/>
  <c r="R922" i="6"/>
  <c r="Q922" i="6"/>
  <c r="P922" i="6"/>
  <c r="O922" i="6"/>
  <c r="J922" i="6"/>
  <c r="I922" i="6"/>
  <c r="H922" i="6"/>
  <c r="G922" i="6"/>
  <c r="F922" i="6"/>
  <c r="E922" i="6"/>
  <c r="D922" i="6"/>
  <c r="C922" i="6"/>
  <c r="B922" i="6"/>
  <c r="A922" i="6"/>
  <c r="AA921" i="6"/>
  <c r="T921" i="6"/>
  <c r="S921" i="6"/>
  <c r="R921" i="6"/>
  <c r="Q921" i="6"/>
  <c r="P921" i="6"/>
  <c r="O921" i="6"/>
  <c r="J921" i="6"/>
  <c r="I921" i="6"/>
  <c r="H921" i="6"/>
  <c r="G921" i="6"/>
  <c r="F921" i="6"/>
  <c r="E921" i="6"/>
  <c r="D921" i="6"/>
  <c r="C921" i="6"/>
  <c r="B921" i="6"/>
  <c r="A921" i="6"/>
  <c r="AA920" i="6"/>
  <c r="T920" i="6"/>
  <c r="S920" i="6"/>
  <c r="R920" i="6"/>
  <c r="Q920" i="6"/>
  <c r="P920" i="6"/>
  <c r="O920" i="6"/>
  <c r="J920" i="6"/>
  <c r="I920" i="6"/>
  <c r="H920" i="6"/>
  <c r="G920" i="6"/>
  <c r="F920" i="6"/>
  <c r="E920" i="6"/>
  <c r="D920" i="6"/>
  <c r="C920" i="6"/>
  <c r="B920" i="6"/>
  <c r="A920" i="6"/>
  <c r="AA919" i="6"/>
  <c r="T919" i="6"/>
  <c r="S919" i="6"/>
  <c r="R919" i="6"/>
  <c r="Q919" i="6"/>
  <c r="P919" i="6"/>
  <c r="O919" i="6"/>
  <c r="J919" i="6"/>
  <c r="I919" i="6"/>
  <c r="H919" i="6"/>
  <c r="G919" i="6"/>
  <c r="F919" i="6"/>
  <c r="E919" i="6"/>
  <c r="D919" i="6"/>
  <c r="C919" i="6"/>
  <c r="B919" i="6"/>
  <c r="A919" i="6"/>
  <c r="AA918" i="6"/>
  <c r="T918" i="6"/>
  <c r="S918" i="6"/>
  <c r="R918" i="6"/>
  <c r="Q918" i="6"/>
  <c r="P918" i="6"/>
  <c r="O918" i="6"/>
  <c r="J918" i="6"/>
  <c r="I918" i="6"/>
  <c r="H918" i="6"/>
  <c r="G918" i="6"/>
  <c r="F918" i="6"/>
  <c r="E918" i="6"/>
  <c r="D918" i="6"/>
  <c r="C918" i="6"/>
  <c r="B918" i="6"/>
  <c r="A918" i="6"/>
  <c r="AA917" i="6"/>
  <c r="T917" i="6"/>
  <c r="S917" i="6"/>
  <c r="R917" i="6"/>
  <c r="Q917" i="6"/>
  <c r="P917" i="6"/>
  <c r="O917" i="6"/>
  <c r="J917" i="6"/>
  <c r="I917" i="6"/>
  <c r="H917" i="6"/>
  <c r="G917" i="6"/>
  <c r="F917" i="6"/>
  <c r="E917" i="6"/>
  <c r="D917" i="6"/>
  <c r="C917" i="6"/>
  <c r="B917" i="6"/>
  <c r="A917" i="6"/>
  <c r="AA916" i="6"/>
  <c r="T916" i="6"/>
  <c r="S916" i="6"/>
  <c r="R916" i="6"/>
  <c r="Q916" i="6"/>
  <c r="P916" i="6"/>
  <c r="O916" i="6"/>
  <c r="J916" i="6"/>
  <c r="I916" i="6"/>
  <c r="H916" i="6"/>
  <c r="G916" i="6"/>
  <c r="F916" i="6"/>
  <c r="E916" i="6"/>
  <c r="D916" i="6"/>
  <c r="C916" i="6"/>
  <c r="B916" i="6"/>
  <c r="A916" i="6"/>
  <c r="AA915" i="6"/>
  <c r="T915" i="6"/>
  <c r="S915" i="6"/>
  <c r="R915" i="6"/>
  <c r="Q915" i="6"/>
  <c r="P915" i="6"/>
  <c r="O915" i="6"/>
  <c r="J915" i="6"/>
  <c r="I915" i="6"/>
  <c r="H915" i="6"/>
  <c r="G915" i="6"/>
  <c r="F915" i="6"/>
  <c r="E915" i="6"/>
  <c r="D915" i="6"/>
  <c r="C915" i="6"/>
  <c r="B915" i="6"/>
  <c r="A915" i="6"/>
  <c r="AA914" i="6"/>
  <c r="T914" i="6"/>
  <c r="S914" i="6"/>
  <c r="R914" i="6"/>
  <c r="Q914" i="6"/>
  <c r="P914" i="6"/>
  <c r="O914" i="6"/>
  <c r="J914" i="6"/>
  <c r="I914" i="6"/>
  <c r="H914" i="6"/>
  <c r="G914" i="6"/>
  <c r="F914" i="6"/>
  <c r="E914" i="6"/>
  <c r="D914" i="6"/>
  <c r="C914" i="6"/>
  <c r="B914" i="6"/>
  <c r="A914" i="6"/>
  <c r="AA913" i="6"/>
  <c r="T913" i="6"/>
  <c r="S913" i="6"/>
  <c r="R913" i="6"/>
  <c r="Q913" i="6"/>
  <c r="P913" i="6"/>
  <c r="O913" i="6"/>
  <c r="J913" i="6"/>
  <c r="I913" i="6"/>
  <c r="H913" i="6"/>
  <c r="G913" i="6"/>
  <c r="F913" i="6"/>
  <c r="E913" i="6"/>
  <c r="D913" i="6"/>
  <c r="C913" i="6"/>
  <c r="B913" i="6"/>
  <c r="A913" i="6"/>
  <c r="AA912" i="6"/>
  <c r="T912" i="6"/>
  <c r="S912" i="6"/>
  <c r="R912" i="6"/>
  <c r="Q912" i="6"/>
  <c r="P912" i="6"/>
  <c r="O912" i="6"/>
  <c r="J912" i="6"/>
  <c r="I912" i="6"/>
  <c r="H912" i="6"/>
  <c r="G912" i="6"/>
  <c r="F912" i="6"/>
  <c r="E912" i="6"/>
  <c r="D912" i="6"/>
  <c r="C912" i="6"/>
  <c r="B912" i="6"/>
  <c r="A912" i="6"/>
  <c r="AA911" i="6"/>
  <c r="T911" i="6"/>
  <c r="S911" i="6"/>
  <c r="R911" i="6"/>
  <c r="Q911" i="6"/>
  <c r="P911" i="6"/>
  <c r="O911" i="6"/>
  <c r="J911" i="6"/>
  <c r="I911" i="6"/>
  <c r="H911" i="6"/>
  <c r="G911" i="6"/>
  <c r="F911" i="6"/>
  <c r="E911" i="6"/>
  <c r="D911" i="6"/>
  <c r="C911" i="6"/>
  <c r="B911" i="6"/>
  <c r="A911" i="6"/>
  <c r="AA910" i="6"/>
  <c r="T910" i="6"/>
  <c r="S910" i="6"/>
  <c r="R910" i="6"/>
  <c r="Q910" i="6"/>
  <c r="P910" i="6"/>
  <c r="O910" i="6"/>
  <c r="J910" i="6"/>
  <c r="I910" i="6"/>
  <c r="H910" i="6"/>
  <c r="G910" i="6"/>
  <c r="F910" i="6"/>
  <c r="E910" i="6"/>
  <c r="D910" i="6"/>
  <c r="C910" i="6"/>
  <c r="B910" i="6"/>
  <c r="A910" i="6"/>
  <c r="AA909" i="6"/>
  <c r="T909" i="6"/>
  <c r="S909" i="6"/>
  <c r="R909" i="6"/>
  <c r="Q909" i="6"/>
  <c r="P909" i="6"/>
  <c r="O909" i="6"/>
  <c r="J909" i="6"/>
  <c r="I909" i="6"/>
  <c r="H909" i="6"/>
  <c r="G909" i="6"/>
  <c r="F909" i="6"/>
  <c r="E909" i="6"/>
  <c r="D909" i="6"/>
  <c r="C909" i="6"/>
  <c r="B909" i="6"/>
  <c r="A909" i="6"/>
  <c r="AA908" i="6"/>
  <c r="T908" i="6"/>
  <c r="S908" i="6"/>
  <c r="R908" i="6"/>
  <c r="Q908" i="6"/>
  <c r="P908" i="6"/>
  <c r="O908" i="6"/>
  <c r="J908" i="6"/>
  <c r="I908" i="6"/>
  <c r="H908" i="6"/>
  <c r="G908" i="6"/>
  <c r="F908" i="6"/>
  <c r="E908" i="6"/>
  <c r="D908" i="6"/>
  <c r="C908" i="6"/>
  <c r="B908" i="6"/>
  <c r="A908" i="6"/>
  <c r="AA907" i="6"/>
  <c r="T907" i="6"/>
  <c r="S907" i="6"/>
  <c r="R907" i="6"/>
  <c r="Q907" i="6"/>
  <c r="P907" i="6"/>
  <c r="O907" i="6"/>
  <c r="J907" i="6"/>
  <c r="I907" i="6"/>
  <c r="H907" i="6"/>
  <c r="G907" i="6"/>
  <c r="F907" i="6"/>
  <c r="E907" i="6"/>
  <c r="D907" i="6"/>
  <c r="C907" i="6"/>
  <c r="B907" i="6"/>
  <c r="A907" i="6"/>
  <c r="AA906" i="6"/>
  <c r="T906" i="6"/>
  <c r="S906" i="6"/>
  <c r="R906" i="6"/>
  <c r="Q906" i="6"/>
  <c r="P906" i="6"/>
  <c r="O906" i="6"/>
  <c r="J906" i="6"/>
  <c r="I906" i="6"/>
  <c r="H906" i="6"/>
  <c r="G906" i="6"/>
  <c r="F906" i="6"/>
  <c r="E906" i="6"/>
  <c r="D906" i="6"/>
  <c r="C906" i="6"/>
  <c r="B906" i="6"/>
  <c r="A906" i="6"/>
  <c r="AA905" i="6"/>
  <c r="T905" i="6"/>
  <c r="S905" i="6"/>
  <c r="R905" i="6"/>
  <c r="Q905" i="6"/>
  <c r="P905" i="6"/>
  <c r="O905" i="6"/>
  <c r="J905" i="6"/>
  <c r="I905" i="6"/>
  <c r="H905" i="6"/>
  <c r="G905" i="6"/>
  <c r="F905" i="6"/>
  <c r="E905" i="6"/>
  <c r="D905" i="6"/>
  <c r="C905" i="6"/>
  <c r="B905" i="6"/>
  <c r="A905" i="6"/>
  <c r="AA904" i="6"/>
  <c r="T904" i="6"/>
  <c r="S904" i="6"/>
  <c r="R904" i="6"/>
  <c r="Q904" i="6"/>
  <c r="P904" i="6"/>
  <c r="O904" i="6"/>
  <c r="J904" i="6"/>
  <c r="I904" i="6"/>
  <c r="H904" i="6"/>
  <c r="G904" i="6"/>
  <c r="F904" i="6"/>
  <c r="E904" i="6"/>
  <c r="D904" i="6"/>
  <c r="C904" i="6"/>
  <c r="B904" i="6"/>
  <c r="A904" i="6"/>
  <c r="AA903" i="6"/>
  <c r="T903" i="6"/>
  <c r="S903" i="6"/>
  <c r="R903" i="6"/>
  <c r="Q903" i="6"/>
  <c r="P903" i="6"/>
  <c r="O903" i="6"/>
  <c r="J903" i="6"/>
  <c r="I903" i="6"/>
  <c r="H903" i="6"/>
  <c r="G903" i="6"/>
  <c r="F903" i="6"/>
  <c r="E903" i="6"/>
  <c r="D903" i="6"/>
  <c r="C903" i="6"/>
  <c r="B903" i="6"/>
  <c r="A903" i="6"/>
  <c r="AA902" i="6"/>
  <c r="T902" i="6"/>
  <c r="S902" i="6"/>
  <c r="R902" i="6"/>
  <c r="Q902" i="6"/>
  <c r="P902" i="6"/>
  <c r="O902" i="6"/>
  <c r="J902" i="6"/>
  <c r="I902" i="6"/>
  <c r="H902" i="6"/>
  <c r="G902" i="6"/>
  <c r="F902" i="6"/>
  <c r="E902" i="6"/>
  <c r="D902" i="6"/>
  <c r="C902" i="6"/>
  <c r="B902" i="6"/>
  <c r="A902" i="6"/>
  <c r="AA901" i="6"/>
  <c r="T901" i="6"/>
  <c r="S901" i="6"/>
  <c r="R901" i="6"/>
  <c r="Q901" i="6"/>
  <c r="P901" i="6"/>
  <c r="O901" i="6"/>
  <c r="J901" i="6"/>
  <c r="I901" i="6"/>
  <c r="H901" i="6"/>
  <c r="G901" i="6"/>
  <c r="F901" i="6"/>
  <c r="E901" i="6"/>
  <c r="D901" i="6"/>
  <c r="C901" i="6"/>
  <c r="B901" i="6"/>
  <c r="A901" i="6"/>
  <c r="AA900" i="6"/>
  <c r="T900" i="6"/>
  <c r="S900" i="6"/>
  <c r="R900" i="6"/>
  <c r="Q900" i="6"/>
  <c r="P900" i="6"/>
  <c r="O900" i="6"/>
  <c r="J900" i="6"/>
  <c r="I900" i="6"/>
  <c r="H900" i="6"/>
  <c r="G900" i="6"/>
  <c r="F900" i="6"/>
  <c r="E900" i="6"/>
  <c r="D900" i="6"/>
  <c r="C900" i="6"/>
  <c r="B900" i="6"/>
  <c r="A900" i="6"/>
  <c r="AA899" i="6"/>
  <c r="T899" i="6"/>
  <c r="S899" i="6"/>
  <c r="R899" i="6"/>
  <c r="Q899" i="6"/>
  <c r="P899" i="6"/>
  <c r="O899" i="6"/>
  <c r="J899" i="6"/>
  <c r="I899" i="6"/>
  <c r="H899" i="6"/>
  <c r="G899" i="6"/>
  <c r="F899" i="6"/>
  <c r="E899" i="6"/>
  <c r="D899" i="6"/>
  <c r="C899" i="6"/>
  <c r="B899" i="6"/>
  <c r="A899" i="6"/>
  <c r="AA898" i="6"/>
  <c r="T898" i="6"/>
  <c r="S898" i="6"/>
  <c r="R898" i="6"/>
  <c r="Q898" i="6"/>
  <c r="P898" i="6"/>
  <c r="O898" i="6"/>
  <c r="J898" i="6"/>
  <c r="I898" i="6"/>
  <c r="H898" i="6"/>
  <c r="G898" i="6"/>
  <c r="F898" i="6"/>
  <c r="E898" i="6"/>
  <c r="D898" i="6"/>
  <c r="C898" i="6"/>
  <c r="B898" i="6"/>
  <c r="A898" i="6"/>
  <c r="AA897" i="6"/>
  <c r="T897" i="6"/>
  <c r="S897" i="6"/>
  <c r="R897" i="6"/>
  <c r="Q897" i="6"/>
  <c r="P897" i="6"/>
  <c r="O897" i="6"/>
  <c r="J897" i="6"/>
  <c r="I897" i="6"/>
  <c r="H897" i="6"/>
  <c r="G897" i="6"/>
  <c r="F897" i="6"/>
  <c r="E897" i="6"/>
  <c r="D897" i="6"/>
  <c r="C897" i="6"/>
  <c r="B897" i="6"/>
  <c r="A897" i="6"/>
  <c r="AA896" i="6"/>
  <c r="T896" i="6"/>
  <c r="S896" i="6"/>
  <c r="R896" i="6"/>
  <c r="Q896" i="6"/>
  <c r="P896" i="6"/>
  <c r="O896" i="6"/>
  <c r="J896" i="6"/>
  <c r="I896" i="6"/>
  <c r="H896" i="6"/>
  <c r="G896" i="6"/>
  <c r="F896" i="6"/>
  <c r="E896" i="6"/>
  <c r="D896" i="6"/>
  <c r="C896" i="6"/>
  <c r="B896" i="6"/>
  <c r="A896" i="6"/>
  <c r="AA895" i="6"/>
  <c r="T895" i="6"/>
  <c r="S895" i="6"/>
  <c r="R895" i="6"/>
  <c r="Q895" i="6"/>
  <c r="P895" i="6"/>
  <c r="O895" i="6"/>
  <c r="J895" i="6"/>
  <c r="I895" i="6"/>
  <c r="H895" i="6"/>
  <c r="G895" i="6"/>
  <c r="F895" i="6"/>
  <c r="E895" i="6"/>
  <c r="D895" i="6"/>
  <c r="C895" i="6"/>
  <c r="B895" i="6"/>
  <c r="A895" i="6"/>
  <c r="AA894" i="6"/>
  <c r="T894" i="6"/>
  <c r="S894" i="6"/>
  <c r="R894" i="6"/>
  <c r="Q894" i="6"/>
  <c r="P894" i="6"/>
  <c r="O894" i="6"/>
  <c r="J894" i="6"/>
  <c r="I894" i="6"/>
  <c r="H894" i="6"/>
  <c r="G894" i="6"/>
  <c r="F894" i="6"/>
  <c r="E894" i="6"/>
  <c r="D894" i="6"/>
  <c r="C894" i="6"/>
  <c r="B894" i="6"/>
  <c r="A894" i="6"/>
  <c r="AA893" i="6"/>
  <c r="T893" i="6"/>
  <c r="S893" i="6"/>
  <c r="R893" i="6"/>
  <c r="Q893" i="6"/>
  <c r="P893" i="6"/>
  <c r="O893" i="6"/>
  <c r="J893" i="6"/>
  <c r="I893" i="6"/>
  <c r="H893" i="6"/>
  <c r="G893" i="6"/>
  <c r="F893" i="6"/>
  <c r="E893" i="6"/>
  <c r="D893" i="6"/>
  <c r="C893" i="6"/>
  <c r="B893" i="6"/>
  <c r="A893" i="6"/>
  <c r="AA892" i="6"/>
  <c r="T892" i="6"/>
  <c r="S892" i="6"/>
  <c r="R892" i="6"/>
  <c r="Q892" i="6"/>
  <c r="P892" i="6"/>
  <c r="O892" i="6"/>
  <c r="J892" i="6"/>
  <c r="I892" i="6"/>
  <c r="H892" i="6"/>
  <c r="G892" i="6"/>
  <c r="F892" i="6"/>
  <c r="E892" i="6"/>
  <c r="D892" i="6"/>
  <c r="C892" i="6"/>
  <c r="B892" i="6"/>
  <c r="A892" i="6"/>
  <c r="AA891" i="6"/>
  <c r="T891" i="6"/>
  <c r="S891" i="6"/>
  <c r="R891" i="6"/>
  <c r="Q891" i="6"/>
  <c r="P891" i="6"/>
  <c r="O891" i="6"/>
  <c r="J891" i="6"/>
  <c r="I891" i="6"/>
  <c r="H891" i="6"/>
  <c r="G891" i="6"/>
  <c r="F891" i="6"/>
  <c r="E891" i="6"/>
  <c r="D891" i="6"/>
  <c r="C891" i="6"/>
  <c r="B891" i="6"/>
  <c r="A891" i="6"/>
  <c r="AA890" i="6"/>
  <c r="T890" i="6"/>
  <c r="S890" i="6"/>
  <c r="R890" i="6"/>
  <c r="Q890" i="6"/>
  <c r="P890" i="6"/>
  <c r="O890" i="6"/>
  <c r="J890" i="6"/>
  <c r="I890" i="6"/>
  <c r="H890" i="6"/>
  <c r="G890" i="6"/>
  <c r="F890" i="6"/>
  <c r="E890" i="6"/>
  <c r="D890" i="6"/>
  <c r="C890" i="6"/>
  <c r="B890" i="6"/>
  <c r="A890" i="6"/>
  <c r="AA889" i="6"/>
  <c r="T889" i="6"/>
  <c r="S889" i="6"/>
  <c r="R889" i="6"/>
  <c r="Q889" i="6"/>
  <c r="P889" i="6"/>
  <c r="O889" i="6"/>
  <c r="J889" i="6"/>
  <c r="I889" i="6"/>
  <c r="H889" i="6"/>
  <c r="G889" i="6"/>
  <c r="F889" i="6"/>
  <c r="E889" i="6"/>
  <c r="D889" i="6"/>
  <c r="C889" i="6"/>
  <c r="B889" i="6"/>
  <c r="A889" i="6"/>
  <c r="AA888" i="6"/>
  <c r="T888" i="6"/>
  <c r="S888" i="6"/>
  <c r="R888" i="6"/>
  <c r="Q888" i="6"/>
  <c r="P888" i="6"/>
  <c r="O888" i="6"/>
  <c r="J888" i="6"/>
  <c r="I888" i="6"/>
  <c r="H888" i="6"/>
  <c r="G888" i="6"/>
  <c r="F888" i="6"/>
  <c r="E888" i="6"/>
  <c r="D888" i="6"/>
  <c r="C888" i="6"/>
  <c r="B888" i="6"/>
  <c r="A888" i="6"/>
  <c r="AA887" i="6"/>
  <c r="T887" i="6"/>
  <c r="S887" i="6"/>
  <c r="R887" i="6"/>
  <c r="Q887" i="6"/>
  <c r="P887" i="6"/>
  <c r="O887" i="6"/>
  <c r="J887" i="6"/>
  <c r="I887" i="6"/>
  <c r="H887" i="6"/>
  <c r="G887" i="6"/>
  <c r="F887" i="6"/>
  <c r="E887" i="6"/>
  <c r="D887" i="6"/>
  <c r="C887" i="6"/>
  <c r="B887" i="6"/>
  <c r="A887" i="6"/>
  <c r="AA886" i="6"/>
  <c r="T886" i="6"/>
  <c r="S886" i="6"/>
  <c r="R886" i="6"/>
  <c r="Q886" i="6"/>
  <c r="P886" i="6"/>
  <c r="O886" i="6"/>
  <c r="J886" i="6"/>
  <c r="I886" i="6"/>
  <c r="H886" i="6"/>
  <c r="G886" i="6"/>
  <c r="F886" i="6"/>
  <c r="E886" i="6"/>
  <c r="D886" i="6"/>
  <c r="C886" i="6"/>
  <c r="B886" i="6"/>
  <c r="A886" i="6"/>
  <c r="AA885" i="6"/>
  <c r="T885" i="6"/>
  <c r="S885" i="6"/>
  <c r="R885" i="6"/>
  <c r="Q885" i="6"/>
  <c r="P885" i="6"/>
  <c r="O885" i="6"/>
  <c r="J885" i="6"/>
  <c r="I885" i="6"/>
  <c r="H885" i="6"/>
  <c r="G885" i="6"/>
  <c r="F885" i="6"/>
  <c r="E885" i="6"/>
  <c r="D885" i="6"/>
  <c r="C885" i="6"/>
  <c r="B885" i="6"/>
  <c r="A885" i="6"/>
  <c r="AA884" i="6"/>
  <c r="T884" i="6"/>
  <c r="S884" i="6"/>
  <c r="R884" i="6"/>
  <c r="Q884" i="6"/>
  <c r="P884" i="6"/>
  <c r="O884" i="6"/>
  <c r="J884" i="6"/>
  <c r="I884" i="6"/>
  <c r="H884" i="6"/>
  <c r="G884" i="6"/>
  <c r="F884" i="6"/>
  <c r="E884" i="6"/>
  <c r="D884" i="6"/>
  <c r="C884" i="6"/>
  <c r="B884" i="6"/>
  <c r="A884" i="6"/>
  <c r="AA883" i="6"/>
  <c r="T883" i="6"/>
  <c r="S883" i="6"/>
  <c r="R883" i="6"/>
  <c r="Q883" i="6"/>
  <c r="P883" i="6"/>
  <c r="O883" i="6"/>
  <c r="J883" i="6"/>
  <c r="I883" i="6"/>
  <c r="H883" i="6"/>
  <c r="G883" i="6"/>
  <c r="F883" i="6"/>
  <c r="E883" i="6"/>
  <c r="D883" i="6"/>
  <c r="C883" i="6"/>
  <c r="B883" i="6"/>
  <c r="A883" i="6"/>
  <c r="AA882" i="6"/>
  <c r="T882" i="6"/>
  <c r="S882" i="6"/>
  <c r="R882" i="6"/>
  <c r="Q882" i="6"/>
  <c r="P882" i="6"/>
  <c r="O882" i="6"/>
  <c r="J882" i="6"/>
  <c r="I882" i="6"/>
  <c r="H882" i="6"/>
  <c r="G882" i="6"/>
  <c r="F882" i="6"/>
  <c r="E882" i="6"/>
  <c r="D882" i="6"/>
  <c r="C882" i="6"/>
  <c r="B882" i="6"/>
  <c r="A882" i="6"/>
  <c r="AA881" i="6"/>
  <c r="T881" i="6"/>
  <c r="S881" i="6"/>
  <c r="R881" i="6"/>
  <c r="Q881" i="6"/>
  <c r="P881" i="6"/>
  <c r="O881" i="6"/>
  <c r="J881" i="6"/>
  <c r="I881" i="6"/>
  <c r="H881" i="6"/>
  <c r="G881" i="6"/>
  <c r="F881" i="6"/>
  <c r="E881" i="6"/>
  <c r="D881" i="6"/>
  <c r="C881" i="6"/>
  <c r="B881" i="6"/>
  <c r="A881" i="6"/>
  <c r="AA880" i="6"/>
  <c r="T880" i="6"/>
  <c r="S880" i="6"/>
  <c r="R880" i="6"/>
  <c r="Q880" i="6"/>
  <c r="P880" i="6"/>
  <c r="O880" i="6"/>
  <c r="J880" i="6"/>
  <c r="I880" i="6"/>
  <c r="H880" i="6"/>
  <c r="G880" i="6"/>
  <c r="F880" i="6"/>
  <c r="E880" i="6"/>
  <c r="D880" i="6"/>
  <c r="C880" i="6"/>
  <c r="B880" i="6"/>
  <c r="A880" i="6"/>
  <c r="AA879" i="6"/>
  <c r="T879" i="6"/>
  <c r="S879" i="6"/>
  <c r="R879" i="6"/>
  <c r="Q879" i="6"/>
  <c r="P879" i="6"/>
  <c r="O879" i="6"/>
  <c r="J879" i="6"/>
  <c r="I879" i="6"/>
  <c r="H879" i="6"/>
  <c r="G879" i="6"/>
  <c r="F879" i="6"/>
  <c r="E879" i="6"/>
  <c r="D879" i="6"/>
  <c r="C879" i="6"/>
  <c r="B879" i="6"/>
  <c r="A879" i="6"/>
  <c r="AA878" i="6"/>
  <c r="T878" i="6"/>
  <c r="S878" i="6"/>
  <c r="R878" i="6"/>
  <c r="Q878" i="6"/>
  <c r="P878" i="6"/>
  <c r="O878" i="6"/>
  <c r="J878" i="6"/>
  <c r="I878" i="6"/>
  <c r="H878" i="6"/>
  <c r="G878" i="6"/>
  <c r="F878" i="6"/>
  <c r="E878" i="6"/>
  <c r="D878" i="6"/>
  <c r="C878" i="6"/>
  <c r="B878" i="6"/>
  <c r="A878" i="6"/>
  <c r="AA877" i="6"/>
  <c r="T877" i="6"/>
  <c r="S877" i="6"/>
  <c r="R877" i="6"/>
  <c r="Q877" i="6"/>
  <c r="P877" i="6"/>
  <c r="O877" i="6"/>
  <c r="J877" i="6"/>
  <c r="I877" i="6"/>
  <c r="H877" i="6"/>
  <c r="G877" i="6"/>
  <c r="F877" i="6"/>
  <c r="E877" i="6"/>
  <c r="D877" i="6"/>
  <c r="C877" i="6"/>
  <c r="B877" i="6"/>
  <c r="A877" i="6"/>
  <c r="AA876" i="6"/>
  <c r="T876" i="6"/>
  <c r="S876" i="6"/>
  <c r="R876" i="6"/>
  <c r="Q876" i="6"/>
  <c r="P876" i="6"/>
  <c r="O876" i="6"/>
  <c r="J876" i="6"/>
  <c r="I876" i="6"/>
  <c r="H876" i="6"/>
  <c r="G876" i="6"/>
  <c r="F876" i="6"/>
  <c r="E876" i="6"/>
  <c r="D876" i="6"/>
  <c r="C876" i="6"/>
  <c r="B876" i="6"/>
  <c r="A876" i="6"/>
  <c r="AA875" i="6"/>
  <c r="T875" i="6"/>
  <c r="S875" i="6"/>
  <c r="R875" i="6"/>
  <c r="Q875" i="6"/>
  <c r="P875" i="6"/>
  <c r="O875" i="6"/>
  <c r="J875" i="6"/>
  <c r="I875" i="6"/>
  <c r="H875" i="6"/>
  <c r="G875" i="6"/>
  <c r="F875" i="6"/>
  <c r="E875" i="6"/>
  <c r="D875" i="6"/>
  <c r="C875" i="6"/>
  <c r="B875" i="6"/>
  <c r="A875" i="6"/>
  <c r="AA874" i="6"/>
  <c r="T874" i="6"/>
  <c r="S874" i="6"/>
  <c r="R874" i="6"/>
  <c r="Q874" i="6"/>
  <c r="P874" i="6"/>
  <c r="O874" i="6"/>
  <c r="J874" i="6"/>
  <c r="I874" i="6"/>
  <c r="H874" i="6"/>
  <c r="G874" i="6"/>
  <c r="F874" i="6"/>
  <c r="E874" i="6"/>
  <c r="D874" i="6"/>
  <c r="C874" i="6"/>
  <c r="B874" i="6"/>
  <c r="A874" i="6"/>
  <c r="AA873" i="6"/>
  <c r="T873" i="6"/>
  <c r="S873" i="6"/>
  <c r="R873" i="6"/>
  <c r="Q873" i="6"/>
  <c r="P873" i="6"/>
  <c r="O873" i="6"/>
  <c r="J873" i="6"/>
  <c r="I873" i="6"/>
  <c r="H873" i="6"/>
  <c r="G873" i="6"/>
  <c r="F873" i="6"/>
  <c r="E873" i="6"/>
  <c r="D873" i="6"/>
  <c r="C873" i="6"/>
  <c r="B873" i="6"/>
  <c r="A873" i="6"/>
  <c r="AA872" i="6"/>
  <c r="T872" i="6"/>
  <c r="S872" i="6"/>
  <c r="R872" i="6"/>
  <c r="Q872" i="6"/>
  <c r="P872" i="6"/>
  <c r="O872" i="6"/>
  <c r="J872" i="6"/>
  <c r="I872" i="6"/>
  <c r="H872" i="6"/>
  <c r="G872" i="6"/>
  <c r="F872" i="6"/>
  <c r="E872" i="6"/>
  <c r="D872" i="6"/>
  <c r="C872" i="6"/>
  <c r="B872" i="6"/>
  <c r="A872" i="6"/>
  <c r="AA871" i="6"/>
  <c r="T871" i="6"/>
  <c r="S871" i="6"/>
  <c r="R871" i="6"/>
  <c r="Q871" i="6"/>
  <c r="P871" i="6"/>
  <c r="O871" i="6"/>
  <c r="J871" i="6"/>
  <c r="I871" i="6"/>
  <c r="H871" i="6"/>
  <c r="G871" i="6"/>
  <c r="F871" i="6"/>
  <c r="E871" i="6"/>
  <c r="D871" i="6"/>
  <c r="C871" i="6"/>
  <c r="B871" i="6"/>
  <c r="A871" i="6"/>
  <c r="AA870" i="6"/>
  <c r="T870" i="6"/>
  <c r="S870" i="6"/>
  <c r="R870" i="6"/>
  <c r="Q870" i="6"/>
  <c r="P870" i="6"/>
  <c r="O870" i="6"/>
  <c r="J870" i="6"/>
  <c r="I870" i="6"/>
  <c r="H870" i="6"/>
  <c r="G870" i="6"/>
  <c r="F870" i="6"/>
  <c r="E870" i="6"/>
  <c r="D870" i="6"/>
  <c r="C870" i="6"/>
  <c r="B870" i="6"/>
  <c r="A870" i="6"/>
  <c r="AA869" i="6"/>
  <c r="T869" i="6"/>
  <c r="S869" i="6"/>
  <c r="R869" i="6"/>
  <c r="Q869" i="6"/>
  <c r="P869" i="6"/>
  <c r="O869" i="6"/>
  <c r="J869" i="6"/>
  <c r="I869" i="6"/>
  <c r="H869" i="6"/>
  <c r="G869" i="6"/>
  <c r="F869" i="6"/>
  <c r="E869" i="6"/>
  <c r="D869" i="6"/>
  <c r="C869" i="6"/>
  <c r="B869" i="6"/>
  <c r="A869" i="6"/>
  <c r="AA868" i="6"/>
  <c r="T868" i="6"/>
  <c r="S868" i="6"/>
  <c r="R868" i="6"/>
  <c r="Q868" i="6"/>
  <c r="P868" i="6"/>
  <c r="O868" i="6"/>
  <c r="J868" i="6"/>
  <c r="I868" i="6"/>
  <c r="H868" i="6"/>
  <c r="G868" i="6"/>
  <c r="F868" i="6"/>
  <c r="E868" i="6"/>
  <c r="D868" i="6"/>
  <c r="C868" i="6"/>
  <c r="B868" i="6"/>
  <c r="A868" i="6"/>
  <c r="AA867" i="6"/>
  <c r="T867" i="6"/>
  <c r="S867" i="6"/>
  <c r="R867" i="6"/>
  <c r="Q867" i="6"/>
  <c r="P867" i="6"/>
  <c r="O867" i="6"/>
  <c r="J867" i="6"/>
  <c r="I867" i="6"/>
  <c r="H867" i="6"/>
  <c r="G867" i="6"/>
  <c r="F867" i="6"/>
  <c r="E867" i="6"/>
  <c r="D867" i="6"/>
  <c r="C867" i="6"/>
  <c r="B867" i="6"/>
  <c r="A867" i="6"/>
  <c r="AA866" i="6"/>
  <c r="T866" i="6"/>
  <c r="S866" i="6"/>
  <c r="R866" i="6"/>
  <c r="Q866" i="6"/>
  <c r="P866" i="6"/>
  <c r="O866" i="6"/>
  <c r="J866" i="6"/>
  <c r="I866" i="6"/>
  <c r="H866" i="6"/>
  <c r="G866" i="6"/>
  <c r="F866" i="6"/>
  <c r="E866" i="6"/>
  <c r="D866" i="6"/>
  <c r="C866" i="6"/>
  <c r="B866" i="6"/>
  <c r="A866" i="6"/>
  <c r="AA865" i="6"/>
  <c r="T865" i="6"/>
  <c r="S865" i="6"/>
  <c r="R865" i="6"/>
  <c r="Q865" i="6"/>
  <c r="P865" i="6"/>
  <c r="O865" i="6"/>
  <c r="J865" i="6"/>
  <c r="I865" i="6"/>
  <c r="H865" i="6"/>
  <c r="G865" i="6"/>
  <c r="F865" i="6"/>
  <c r="E865" i="6"/>
  <c r="D865" i="6"/>
  <c r="C865" i="6"/>
  <c r="B865" i="6"/>
  <c r="A865" i="6"/>
  <c r="AA864" i="6"/>
  <c r="T864" i="6"/>
  <c r="S864" i="6"/>
  <c r="R864" i="6"/>
  <c r="Q864" i="6"/>
  <c r="P864" i="6"/>
  <c r="O864" i="6"/>
  <c r="J864" i="6"/>
  <c r="I864" i="6"/>
  <c r="H864" i="6"/>
  <c r="G864" i="6"/>
  <c r="F864" i="6"/>
  <c r="E864" i="6"/>
  <c r="D864" i="6"/>
  <c r="C864" i="6"/>
  <c r="B864" i="6"/>
  <c r="A864" i="6"/>
  <c r="AA863" i="6"/>
  <c r="T863" i="6"/>
  <c r="S863" i="6"/>
  <c r="R863" i="6"/>
  <c r="Q863" i="6"/>
  <c r="P863" i="6"/>
  <c r="O863" i="6"/>
  <c r="J863" i="6"/>
  <c r="I863" i="6"/>
  <c r="H863" i="6"/>
  <c r="G863" i="6"/>
  <c r="F863" i="6"/>
  <c r="E863" i="6"/>
  <c r="D863" i="6"/>
  <c r="C863" i="6"/>
  <c r="B863" i="6"/>
  <c r="A863" i="6"/>
  <c r="AA862" i="6"/>
  <c r="T862" i="6"/>
  <c r="S862" i="6"/>
  <c r="R862" i="6"/>
  <c r="Q862" i="6"/>
  <c r="P862" i="6"/>
  <c r="O862" i="6"/>
  <c r="J862" i="6"/>
  <c r="I862" i="6"/>
  <c r="H862" i="6"/>
  <c r="G862" i="6"/>
  <c r="F862" i="6"/>
  <c r="E862" i="6"/>
  <c r="D862" i="6"/>
  <c r="C862" i="6"/>
  <c r="B862" i="6"/>
  <c r="A862" i="6"/>
  <c r="AA861" i="6"/>
  <c r="T861" i="6"/>
  <c r="S861" i="6"/>
  <c r="R861" i="6"/>
  <c r="Q861" i="6"/>
  <c r="P861" i="6"/>
  <c r="O861" i="6"/>
  <c r="J861" i="6"/>
  <c r="I861" i="6"/>
  <c r="H861" i="6"/>
  <c r="G861" i="6"/>
  <c r="F861" i="6"/>
  <c r="E861" i="6"/>
  <c r="D861" i="6"/>
  <c r="C861" i="6"/>
  <c r="B861" i="6"/>
  <c r="A861" i="6"/>
  <c r="AA860" i="6"/>
  <c r="T860" i="6"/>
  <c r="S860" i="6"/>
  <c r="R860" i="6"/>
  <c r="Q860" i="6"/>
  <c r="P860" i="6"/>
  <c r="O860" i="6"/>
  <c r="J860" i="6"/>
  <c r="I860" i="6"/>
  <c r="H860" i="6"/>
  <c r="G860" i="6"/>
  <c r="F860" i="6"/>
  <c r="E860" i="6"/>
  <c r="D860" i="6"/>
  <c r="C860" i="6"/>
  <c r="B860" i="6"/>
  <c r="A860" i="6"/>
  <c r="AA859" i="6"/>
  <c r="T859" i="6"/>
  <c r="S859" i="6"/>
  <c r="R859" i="6"/>
  <c r="Q859" i="6"/>
  <c r="P859" i="6"/>
  <c r="O859" i="6"/>
  <c r="J859" i="6"/>
  <c r="I859" i="6"/>
  <c r="H859" i="6"/>
  <c r="G859" i="6"/>
  <c r="F859" i="6"/>
  <c r="E859" i="6"/>
  <c r="D859" i="6"/>
  <c r="C859" i="6"/>
  <c r="B859" i="6"/>
  <c r="A859" i="6"/>
  <c r="AA858" i="6"/>
  <c r="T858" i="6"/>
  <c r="S858" i="6"/>
  <c r="R858" i="6"/>
  <c r="Q858" i="6"/>
  <c r="P858" i="6"/>
  <c r="O858" i="6"/>
  <c r="J858" i="6"/>
  <c r="I858" i="6"/>
  <c r="H858" i="6"/>
  <c r="G858" i="6"/>
  <c r="F858" i="6"/>
  <c r="E858" i="6"/>
  <c r="D858" i="6"/>
  <c r="C858" i="6"/>
  <c r="B858" i="6"/>
  <c r="A858" i="6"/>
  <c r="AA857" i="6"/>
  <c r="T857" i="6"/>
  <c r="S857" i="6"/>
  <c r="R857" i="6"/>
  <c r="Q857" i="6"/>
  <c r="P857" i="6"/>
  <c r="O857" i="6"/>
  <c r="J857" i="6"/>
  <c r="I857" i="6"/>
  <c r="H857" i="6"/>
  <c r="G857" i="6"/>
  <c r="F857" i="6"/>
  <c r="E857" i="6"/>
  <c r="D857" i="6"/>
  <c r="C857" i="6"/>
  <c r="B857" i="6"/>
  <c r="A857" i="6"/>
  <c r="AA856" i="6"/>
  <c r="T856" i="6"/>
  <c r="S856" i="6"/>
  <c r="R856" i="6"/>
  <c r="Q856" i="6"/>
  <c r="P856" i="6"/>
  <c r="O856" i="6"/>
  <c r="J856" i="6"/>
  <c r="I856" i="6"/>
  <c r="H856" i="6"/>
  <c r="G856" i="6"/>
  <c r="F856" i="6"/>
  <c r="E856" i="6"/>
  <c r="D856" i="6"/>
  <c r="C856" i="6"/>
  <c r="B856" i="6"/>
  <c r="A856" i="6"/>
  <c r="AA855" i="6"/>
  <c r="T855" i="6"/>
  <c r="S855" i="6"/>
  <c r="R855" i="6"/>
  <c r="Q855" i="6"/>
  <c r="P855" i="6"/>
  <c r="O855" i="6"/>
  <c r="J855" i="6"/>
  <c r="I855" i="6"/>
  <c r="H855" i="6"/>
  <c r="G855" i="6"/>
  <c r="F855" i="6"/>
  <c r="E855" i="6"/>
  <c r="D855" i="6"/>
  <c r="C855" i="6"/>
  <c r="B855" i="6"/>
  <c r="A855" i="6"/>
  <c r="AA854" i="6"/>
  <c r="T854" i="6"/>
  <c r="S854" i="6"/>
  <c r="R854" i="6"/>
  <c r="Q854" i="6"/>
  <c r="P854" i="6"/>
  <c r="O854" i="6"/>
  <c r="J854" i="6"/>
  <c r="I854" i="6"/>
  <c r="H854" i="6"/>
  <c r="G854" i="6"/>
  <c r="F854" i="6"/>
  <c r="E854" i="6"/>
  <c r="D854" i="6"/>
  <c r="C854" i="6"/>
  <c r="B854" i="6"/>
  <c r="A854" i="6"/>
  <c r="AA853" i="6"/>
  <c r="T853" i="6"/>
  <c r="S853" i="6"/>
  <c r="R853" i="6"/>
  <c r="Q853" i="6"/>
  <c r="P853" i="6"/>
  <c r="O853" i="6"/>
  <c r="J853" i="6"/>
  <c r="I853" i="6"/>
  <c r="H853" i="6"/>
  <c r="G853" i="6"/>
  <c r="F853" i="6"/>
  <c r="E853" i="6"/>
  <c r="D853" i="6"/>
  <c r="C853" i="6"/>
  <c r="B853" i="6"/>
  <c r="A853" i="6"/>
  <c r="AA852" i="6"/>
  <c r="T852" i="6"/>
  <c r="S852" i="6"/>
  <c r="R852" i="6"/>
  <c r="Q852" i="6"/>
  <c r="P852" i="6"/>
  <c r="O852" i="6"/>
  <c r="J852" i="6"/>
  <c r="I852" i="6"/>
  <c r="H852" i="6"/>
  <c r="G852" i="6"/>
  <c r="F852" i="6"/>
  <c r="E852" i="6"/>
  <c r="D852" i="6"/>
  <c r="C852" i="6"/>
  <c r="B852" i="6"/>
  <c r="A852" i="6"/>
  <c r="AA851" i="6"/>
  <c r="T851" i="6"/>
  <c r="S851" i="6"/>
  <c r="R851" i="6"/>
  <c r="Q851" i="6"/>
  <c r="P851" i="6"/>
  <c r="O851" i="6"/>
  <c r="J851" i="6"/>
  <c r="I851" i="6"/>
  <c r="H851" i="6"/>
  <c r="G851" i="6"/>
  <c r="F851" i="6"/>
  <c r="E851" i="6"/>
  <c r="D851" i="6"/>
  <c r="C851" i="6"/>
  <c r="B851" i="6"/>
  <c r="A851" i="6"/>
  <c r="AA850" i="6"/>
  <c r="T850" i="6"/>
  <c r="S850" i="6"/>
  <c r="R850" i="6"/>
  <c r="Q850" i="6"/>
  <c r="P850" i="6"/>
  <c r="O850" i="6"/>
  <c r="J850" i="6"/>
  <c r="I850" i="6"/>
  <c r="H850" i="6"/>
  <c r="G850" i="6"/>
  <c r="F850" i="6"/>
  <c r="E850" i="6"/>
  <c r="D850" i="6"/>
  <c r="C850" i="6"/>
  <c r="B850" i="6"/>
  <c r="A850" i="6"/>
  <c r="AA849" i="6"/>
  <c r="T849" i="6"/>
  <c r="S849" i="6"/>
  <c r="R849" i="6"/>
  <c r="Q849" i="6"/>
  <c r="P849" i="6"/>
  <c r="O849" i="6"/>
  <c r="J849" i="6"/>
  <c r="I849" i="6"/>
  <c r="H849" i="6"/>
  <c r="G849" i="6"/>
  <c r="F849" i="6"/>
  <c r="E849" i="6"/>
  <c r="D849" i="6"/>
  <c r="C849" i="6"/>
  <c r="B849" i="6"/>
  <c r="A849" i="6"/>
  <c r="AA848" i="6"/>
  <c r="T848" i="6"/>
  <c r="S848" i="6"/>
  <c r="R848" i="6"/>
  <c r="Q848" i="6"/>
  <c r="P848" i="6"/>
  <c r="O848" i="6"/>
  <c r="J848" i="6"/>
  <c r="I848" i="6"/>
  <c r="H848" i="6"/>
  <c r="G848" i="6"/>
  <c r="F848" i="6"/>
  <c r="E848" i="6"/>
  <c r="D848" i="6"/>
  <c r="C848" i="6"/>
  <c r="B848" i="6"/>
  <c r="A848" i="6"/>
  <c r="AA847" i="6"/>
  <c r="T847" i="6"/>
  <c r="S847" i="6"/>
  <c r="R847" i="6"/>
  <c r="Q847" i="6"/>
  <c r="P847" i="6"/>
  <c r="O847" i="6"/>
  <c r="J847" i="6"/>
  <c r="I847" i="6"/>
  <c r="H847" i="6"/>
  <c r="G847" i="6"/>
  <c r="F847" i="6"/>
  <c r="E847" i="6"/>
  <c r="D847" i="6"/>
  <c r="C847" i="6"/>
  <c r="B847" i="6"/>
  <c r="A847" i="6"/>
  <c r="AA846" i="6"/>
  <c r="T846" i="6"/>
  <c r="S846" i="6"/>
  <c r="R846" i="6"/>
  <c r="Q846" i="6"/>
  <c r="P846" i="6"/>
  <c r="O846" i="6"/>
  <c r="J846" i="6"/>
  <c r="I846" i="6"/>
  <c r="H846" i="6"/>
  <c r="G846" i="6"/>
  <c r="F846" i="6"/>
  <c r="E846" i="6"/>
  <c r="D846" i="6"/>
  <c r="C846" i="6"/>
  <c r="B846" i="6"/>
  <c r="A846" i="6"/>
  <c r="AA845" i="6"/>
  <c r="T845" i="6"/>
  <c r="S845" i="6"/>
  <c r="R845" i="6"/>
  <c r="Q845" i="6"/>
  <c r="P845" i="6"/>
  <c r="O845" i="6"/>
  <c r="J845" i="6"/>
  <c r="I845" i="6"/>
  <c r="H845" i="6"/>
  <c r="G845" i="6"/>
  <c r="F845" i="6"/>
  <c r="E845" i="6"/>
  <c r="D845" i="6"/>
  <c r="C845" i="6"/>
  <c r="B845" i="6"/>
  <c r="A845" i="6"/>
  <c r="AA844" i="6"/>
  <c r="T844" i="6"/>
  <c r="S844" i="6"/>
  <c r="R844" i="6"/>
  <c r="Q844" i="6"/>
  <c r="P844" i="6"/>
  <c r="O844" i="6"/>
  <c r="J844" i="6"/>
  <c r="I844" i="6"/>
  <c r="H844" i="6"/>
  <c r="G844" i="6"/>
  <c r="F844" i="6"/>
  <c r="E844" i="6"/>
  <c r="D844" i="6"/>
  <c r="C844" i="6"/>
  <c r="B844" i="6"/>
  <c r="A844" i="6"/>
  <c r="AA843" i="6"/>
  <c r="T843" i="6"/>
  <c r="S843" i="6"/>
  <c r="R843" i="6"/>
  <c r="Q843" i="6"/>
  <c r="P843" i="6"/>
  <c r="O843" i="6"/>
  <c r="J843" i="6"/>
  <c r="I843" i="6"/>
  <c r="H843" i="6"/>
  <c r="G843" i="6"/>
  <c r="F843" i="6"/>
  <c r="E843" i="6"/>
  <c r="D843" i="6"/>
  <c r="C843" i="6"/>
  <c r="B843" i="6"/>
  <c r="A843" i="6"/>
  <c r="AA842" i="6"/>
  <c r="T842" i="6"/>
  <c r="S842" i="6"/>
  <c r="R842" i="6"/>
  <c r="Q842" i="6"/>
  <c r="P842" i="6"/>
  <c r="O842" i="6"/>
  <c r="J842" i="6"/>
  <c r="I842" i="6"/>
  <c r="H842" i="6"/>
  <c r="G842" i="6"/>
  <c r="F842" i="6"/>
  <c r="E842" i="6"/>
  <c r="D842" i="6"/>
  <c r="C842" i="6"/>
  <c r="B842" i="6"/>
  <c r="A842" i="6"/>
  <c r="AA841" i="6"/>
  <c r="T841" i="6"/>
  <c r="S841" i="6"/>
  <c r="R841" i="6"/>
  <c r="Q841" i="6"/>
  <c r="P841" i="6"/>
  <c r="O841" i="6"/>
  <c r="J841" i="6"/>
  <c r="I841" i="6"/>
  <c r="H841" i="6"/>
  <c r="G841" i="6"/>
  <c r="F841" i="6"/>
  <c r="E841" i="6"/>
  <c r="D841" i="6"/>
  <c r="C841" i="6"/>
  <c r="B841" i="6"/>
  <c r="A841" i="6"/>
  <c r="AA840" i="6"/>
  <c r="T840" i="6"/>
  <c r="S840" i="6"/>
  <c r="R840" i="6"/>
  <c r="Q840" i="6"/>
  <c r="P840" i="6"/>
  <c r="O840" i="6"/>
  <c r="J840" i="6"/>
  <c r="I840" i="6"/>
  <c r="H840" i="6"/>
  <c r="G840" i="6"/>
  <c r="F840" i="6"/>
  <c r="E840" i="6"/>
  <c r="D840" i="6"/>
  <c r="C840" i="6"/>
  <c r="B840" i="6"/>
  <c r="A840" i="6"/>
  <c r="AA839" i="6"/>
  <c r="T839" i="6"/>
  <c r="S839" i="6"/>
  <c r="R839" i="6"/>
  <c r="Q839" i="6"/>
  <c r="P839" i="6"/>
  <c r="O839" i="6"/>
  <c r="J839" i="6"/>
  <c r="I839" i="6"/>
  <c r="H839" i="6"/>
  <c r="G839" i="6"/>
  <c r="F839" i="6"/>
  <c r="E839" i="6"/>
  <c r="D839" i="6"/>
  <c r="C839" i="6"/>
  <c r="B839" i="6"/>
  <c r="A839" i="6"/>
  <c r="AA838" i="6"/>
  <c r="T838" i="6"/>
  <c r="S838" i="6"/>
  <c r="R838" i="6"/>
  <c r="Q838" i="6"/>
  <c r="P838" i="6"/>
  <c r="O838" i="6"/>
  <c r="J838" i="6"/>
  <c r="I838" i="6"/>
  <c r="H838" i="6"/>
  <c r="G838" i="6"/>
  <c r="F838" i="6"/>
  <c r="E838" i="6"/>
  <c r="D838" i="6"/>
  <c r="C838" i="6"/>
  <c r="B838" i="6"/>
  <c r="A838" i="6"/>
  <c r="AA837" i="6"/>
  <c r="T837" i="6"/>
  <c r="S837" i="6"/>
  <c r="R837" i="6"/>
  <c r="Q837" i="6"/>
  <c r="P837" i="6"/>
  <c r="O837" i="6"/>
  <c r="J837" i="6"/>
  <c r="I837" i="6"/>
  <c r="H837" i="6"/>
  <c r="G837" i="6"/>
  <c r="F837" i="6"/>
  <c r="E837" i="6"/>
  <c r="D837" i="6"/>
  <c r="C837" i="6"/>
  <c r="B837" i="6"/>
  <c r="A837" i="6"/>
  <c r="AA836" i="6"/>
  <c r="T836" i="6"/>
  <c r="S836" i="6"/>
  <c r="R836" i="6"/>
  <c r="Q836" i="6"/>
  <c r="P836" i="6"/>
  <c r="O836" i="6"/>
  <c r="J836" i="6"/>
  <c r="I836" i="6"/>
  <c r="H836" i="6"/>
  <c r="G836" i="6"/>
  <c r="F836" i="6"/>
  <c r="E836" i="6"/>
  <c r="D836" i="6"/>
  <c r="C836" i="6"/>
  <c r="B836" i="6"/>
  <c r="A836" i="6"/>
  <c r="AA835" i="6"/>
  <c r="T835" i="6"/>
  <c r="S835" i="6"/>
  <c r="R835" i="6"/>
  <c r="Q835" i="6"/>
  <c r="P835" i="6"/>
  <c r="O835" i="6"/>
  <c r="J835" i="6"/>
  <c r="I835" i="6"/>
  <c r="H835" i="6"/>
  <c r="G835" i="6"/>
  <c r="F835" i="6"/>
  <c r="E835" i="6"/>
  <c r="D835" i="6"/>
  <c r="C835" i="6"/>
  <c r="B835" i="6"/>
  <c r="A835" i="6"/>
  <c r="AA834" i="6"/>
  <c r="T834" i="6"/>
  <c r="S834" i="6"/>
  <c r="R834" i="6"/>
  <c r="Q834" i="6"/>
  <c r="P834" i="6"/>
  <c r="O834" i="6"/>
  <c r="J834" i="6"/>
  <c r="I834" i="6"/>
  <c r="H834" i="6"/>
  <c r="G834" i="6"/>
  <c r="F834" i="6"/>
  <c r="E834" i="6"/>
  <c r="D834" i="6"/>
  <c r="C834" i="6"/>
  <c r="B834" i="6"/>
  <c r="A834" i="6"/>
  <c r="AA833" i="6"/>
  <c r="T833" i="6"/>
  <c r="S833" i="6"/>
  <c r="R833" i="6"/>
  <c r="Q833" i="6"/>
  <c r="P833" i="6"/>
  <c r="O833" i="6"/>
  <c r="J833" i="6"/>
  <c r="I833" i="6"/>
  <c r="H833" i="6"/>
  <c r="G833" i="6"/>
  <c r="F833" i="6"/>
  <c r="E833" i="6"/>
  <c r="D833" i="6"/>
  <c r="C833" i="6"/>
  <c r="B833" i="6"/>
  <c r="A833" i="6"/>
  <c r="AA832" i="6"/>
  <c r="T832" i="6"/>
  <c r="S832" i="6"/>
  <c r="R832" i="6"/>
  <c r="Q832" i="6"/>
  <c r="P832" i="6"/>
  <c r="O832" i="6"/>
  <c r="J832" i="6"/>
  <c r="I832" i="6"/>
  <c r="H832" i="6"/>
  <c r="G832" i="6"/>
  <c r="F832" i="6"/>
  <c r="E832" i="6"/>
  <c r="D832" i="6"/>
  <c r="C832" i="6"/>
  <c r="B832" i="6"/>
  <c r="A832" i="6"/>
  <c r="AA831" i="6"/>
  <c r="T831" i="6"/>
  <c r="S831" i="6"/>
  <c r="R831" i="6"/>
  <c r="Q831" i="6"/>
  <c r="P831" i="6"/>
  <c r="O831" i="6"/>
  <c r="J831" i="6"/>
  <c r="I831" i="6"/>
  <c r="H831" i="6"/>
  <c r="G831" i="6"/>
  <c r="F831" i="6"/>
  <c r="E831" i="6"/>
  <c r="D831" i="6"/>
  <c r="C831" i="6"/>
  <c r="B831" i="6"/>
  <c r="A831" i="6"/>
  <c r="AA830" i="6"/>
  <c r="T830" i="6"/>
  <c r="S830" i="6"/>
  <c r="R830" i="6"/>
  <c r="Q830" i="6"/>
  <c r="P830" i="6"/>
  <c r="O830" i="6"/>
  <c r="J830" i="6"/>
  <c r="I830" i="6"/>
  <c r="H830" i="6"/>
  <c r="G830" i="6"/>
  <c r="F830" i="6"/>
  <c r="E830" i="6"/>
  <c r="D830" i="6"/>
  <c r="C830" i="6"/>
  <c r="B830" i="6"/>
  <c r="A830" i="6"/>
  <c r="AA829" i="6"/>
  <c r="T829" i="6"/>
  <c r="S829" i="6"/>
  <c r="R829" i="6"/>
  <c r="Q829" i="6"/>
  <c r="P829" i="6"/>
  <c r="O829" i="6"/>
  <c r="J829" i="6"/>
  <c r="I829" i="6"/>
  <c r="H829" i="6"/>
  <c r="G829" i="6"/>
  <c r="F829" i="6"/>
  <c r="E829" i="6"/>
  <c r="D829" i="6"/>
  <c r="C829" i="6"/>
  <c r="B829" i="6"/>
  <c r="A829" i="6"/>
  <c r="AA828" i="6"/>
  <c r="T828" i="6"/>
  <c r="S828" i="6"/>
  <c r="R828" i="6"/>
  <c r="Q828" i="6"/>
  <c r="P828" i="6"/>
  <c r="O828" i="6"/>
  <c r="J828" i="6"/>
  <c r="I828" i="6"/>
  <c r="H828" i="6"/>
  <c r="G828" i="6"/>
  <c r="F828" i="6"/>
  <c r="E828" i="6"/>
  <c r="D828" i="6"/>
  <c r="C828" i="6"/>
  <c r="B828" i="6"/>
  <c r="A828" i="6"/>
  <c r="AA827" i="6"/>
  <c r="T827" i="6"/>
  <c r="S827" i="6"/>
  <c r="R827" i="6"/>
  <c r="Q827" i="6"/>
  <c r="P827" i="6"/>
  <c r="O827" i="6"/>
  <c r="J827" i="6"/>
  <c r="I827" i="6"/>
  <c r="H827" i="6"/>
  <c r="G827" i="6"/>
  <c r="F827" i="6"/>
  <c r="E827" i="6"/>
  <c r="D827" i="6"/>
  <c r="C827" i="6"/>
  <c r="B827" i="6"/>
  <c r="A827" i="6"/>
  <c r="AA826" i="6"/>
  <c r="T826" i="6"/>
  <c r="S826" i="6"/>
  <c r="R826" i="6"/>
  <c r="Q826" i="6"/>
  <c r="P826" i="6"/>
  <c r="O826" i="6"/>
  <c r="J826" i="6"/>
  <c r="I826" i="6"/>
  <c r="H826" i="6"/>
  <c r="G826" i="6"/>
  <c r="F826" i="6"/>
  <c r="E826" i="6"/>
  <c r="D826" i="6"/>
  <c r="C826" i="6"/>
  <c r="B826" i="6"/>
  <c r="A826" i="6"/>
  <c r="AA825" i="6"/>
  <c r="T825" i="6"/>
  <c r="S825" i="6"/>
  <c r="R825" i="6"/>
  <c r="Q825" i="6"/>
  <c r="P825" i="6"/>
  <c r="O825" i="6"/>
  <c r="J825" i="6"/>
  <c r="I825" i="6"/>
  <c r="H825" i="6"/>
  <c r="G825" i="6"/>
  <c r="F825" i="6"/>
  <c r="E825" i="6"/>
  <c r="D825" i="6"/>
  <c r="C825" i="6"/>
  <c r="B825" i="6"/>
  <c r="A825" i="6"/>
  <c r="AA824" i="6"/>
  <c r="T824" i="6"/>
  <c r="S824" i="6"/>
  <c r="R824" i="6"/>
  <c r="Q824" i="6"/>
  <c r="P824" i="6"/>
  <c r="O824" i="6"/>
  <c r="J824" i="6"/>
  <c r="I824" i="6"/>
  <c r="H824" i="6"/>
  <c r="G824" i="6"/>
  <c r="F824" i="6"/>
  <c r="E824" i="6"/>
  <c r="D824" i="6"/>
  <c r="C824" i="6"/>
  <c r="B824" i="6"/>
  <c r="A824" i="6"/>
  <c r="AA823" i="6"/>
  <c r="T823" i="6"/>
  <c r="S823" i="6"/>
  <c r="R823" i="6"/>
  <c r="Q823" i="6"/>
  <c r="P823" i="6"/>
  <c r="O823" i="6"/>
  <c r="J823" i="6"/>
  <c r="I823" i="6"/>
  <c r="H823" i="6"/>
  <c r="G823" i="6"/>
  <c r="F823" i="6"/>
  <c r="E823" i="6"/>
  <c r="D823" i="6"/>
  <c r="C823" i="6"/>
  <c r="B823" i="6"/>
  <c r="A823" i="6"/>
  <c r="AA822" i="6"/>
  <c r="T822" i="6"/>
  <c r="S822" i="6"/>
  <c r="R822" i="6"/>
  <c r="Q822" i="6"/>
  <c r="P822" i="6"/>
  <c r="O822" i="6"/>
  <c r="J822" i="6"/>
  <c r="I822" i="6"/>
  <c r="H822" i="6"/>
  <c r="G822" i="6"/>
  <c r="F822" i="6"/>
  <c r="E822" i="6"/>
  <c r="D822" i="6"/>
  <c r="C822" i="6"/>
  <c r="B822" i="6"/>
  <c r="A822" i="6"/>
  <c r="AA821" i="6"/>
  <c r="T821" i="6"/>
  <c r="S821" i="6"/>
  <c r="R821" i="6"/>
  <c r="Q821" i="6"/>
  <c r="P821" i="6"/>
  <c r="O821" i="6"/>
  <c r="J821" i="6"/>
  <c r="I821" i="6"/>
  <c r="H821" i="6"/>
  <c r="G821" i="6"/>
  <c r="F821" i="6"/>
  <c r="E821" i="6"/>
  <c r="D821" i="6"/>
  <c r="C821" i="6"/>
  <c r="B821" i="6"/>
  <c r="A821" i="6"/>
  <c r="AA820" i="6"/>
  <c r="T820" i="6"/>
  <c r="S820" i="6"/>
  <c r="R820" i="6"/>
  <c r="Q820" i="6"/>
  <c r="P820" i="6"/>
  <c r="O820" i="6"/>
  <c r="J820" i="6"/>
  <c r="I820" i="6"/>
  <c r="H820" i="6"/>
  <c r="G820" i="6"/>
  <c r="F820" i="6"/>
  <c r="E820" i="6"/>
  <c r="D820" i="6"/>
  <c r="C820" i="6"/>
  <c r="B820" i="6"/>
  <c r="A820" i="6"/>
  <c r="AA819" i="6"/>
  <c r="T819" i="6"/>
  <c r="S819" i="6"/>
  <c r="R819" i="6"/>
  <c r="Q819" i="6"/>
  <c r="P819" i="6"/>
  <c r="O819" i="6"/>
  <c r="J819" i="6"/>
  <c r="I819" i="6"/>
  <c r="H819" i="6"/>
  <c r="G819" i="6"/>
  <c r="F819" i="6"/>
  <c r="E819" i="6"/>
  <c r="D819" i="6"/>
  <c r="C819" i="6"/>
  <c r="B819" i="6"/>
  <c r="A819" i="6"/>
  <c r="AA818" i="6"/>
  <c r="T818" i="6"/>
  <c r="S818" i="6"/>
  <c r="R818" i="6"/>
  <c r="Q818" i="6"/>
  <c r="P818" i="6"/>
  <c r="O818" i="6"/>
  <c r="J818" i="6"/>
  <c r="I818" i="6"/>
  <c r="H818" i="6"/>
  <c r="G818" i="6"/>
  <c r="F818" i="6"/>
  <c r="E818" i="6"/>
  <c r="D818" i="6"/>
  <c r="C818" i="6"/>
  <c r="B818" i="6"/>
  <c r="A818" i="6"/>
  <c r="AA817" i="6"/>
  <c r="T817" i="6"/>
  <c r="S817" i="6"/>
  <c r="R817" i="6"/>
  <c r="Q817" i="6"/>
  <c r="P817" i="6"/>
  <c r="O817" i="6"/>
  <c r="J817" i="6"/>
  <c r="I817" i="6"/>
  <c r="H817" i="6"/>
  <c r="G817" i="6"/>
  <c r="F817" i="6"/>
  <c r="E817" i="6"/>
  <c r="D817" i="6"/>
  <c r="C817" i="6"/>
  <c r="B817" i="6"/>
  <c r="A817" i="6"/>
  <c r="AA816" i="6"/>
  <c r="T816" i="6"/>
  <c r="S816" i="6"/>
  <c r="R816" i="6"/>
  <c r="Q816" i="6"/>
  <c r="P816" i="6"/>
  <c r="O816" i="6"/>
  <c r="J816" i="6"/>
  <c r="I816" i="6"/>
  <c r="H816" i="6"/>
  <c r="G816" i="6"/>
  <c r="F816" i="6"/>
  <c r="E816" i="6"/>
  <c r="D816" i="6"/>
  <c r="C816" i="6"/>
  <c r="B816" i="6"/>
  <c r="A816" i="6"/>
  <c r="AA815" i="6"/>
  <c r="T815" i="6"/>
  <c r="S815" i="6"/>
  <c r="R815" i="6"/>
  <c r="Q815" i="6"/>
  <c r="P815" i="6"/>
  <c r="O815" i="6"/>
  <c r="J815" i="6"/>
  <c r="I815" i="6"/>
  <c r="H815" i="6"/>
  <c r="G815" i="6"/>
  <c r="F815" i="6"/>
  <c r="E815" i="6"/>
  <c r="D815" i="6"/>
  <c r="C815" i="6"/>
  <c r="B815" i="6"/>
  <c r="A815" i="6"/>
  <c r="AA814" i="6"/>
  <c r="T814" i="6"/>
  <c r="S814" i="6"/>
  <c r="R814" i="6"/>
  <c r="Q814" i="6"/>
  <c r="P814" i="6"/>
  <c r="O814" i="6"/>
  <c r="J814" i="6"/>
  <c r="I814" i="6"/>
  <c r="H814" i="6"/>
  <c r="G814" i="6"/>
  <c r="F814" i="6"/>
  <c r="E814" i="6"/>
  <c r="D814" i="6"/>
  <c r="C814" i="6"/>
  <c r="B814" i="6"/>
  <c r="A814" i="6"/>
  <c r="AA813" i="6"/>
  <c r="T813" i="6"/>
  <c r="S813" i="6"/>
  <c r="R813" i="6"/>
  <c r="Q813" i="6"/>
  <c r="P813" i="6"/>
  <c r="O813" i="6"/>
  <c r="J813" i="6"/>
  <c r="I813" i="6"/>
  <c r="H813" i="6"/>
  <c r="G813" i="6"/>
  <c r="F813" i="6"/>
  <c r="E813" i="6"/>
  <c r="D813" i="6"/>
  <c r="C813" i="6"/>
  <c r="B813" i="6"/>
  <c r="A813" i="6"/>
  <c r="AA812" i="6"/>
  <c r="T812" i="6"/>
  <c r="S812" i="6"/>
  <c r="R812" i="6"/>
  <c r="Q812" i="6"/>
  <c r="P812" i="6"/>
  <c r="O812" i="6"/>
  <c r="J812" i="6"/>
  <c r="I812" i="6"/>
  <c r="H812" i="6"/>
  <c r="G812" i="6"/>
  <c r="F812" i="6"/>
  <c r="E812" i="6"/>
  <c r="D812" i="6"/>
  <c r="C812" i="6"/>
  <c r="B812" i="6"/>
  <c r="A812" i="6"/>
  <c r="AA811" i="6"/>
  <c r="T811" i="6"/>
  <c r="S811" i="6"/>
  <c r="R811" i="6"/>
  <c r="Q811" i="6"/>
  <c r="P811" i="6"/>
  <c r="O811" i="6"/>
  <c r="J811" i="6"/>
  <c r="I811" i="6"/>
  <c r="H811" i="6"/>
  <c r="G811" i="6"/>
  <c r="F811" i="6"/>
  <c r="E811" i="6"/>
  <c r="D811" i="6"/>
  <c r="C811" i="6"/>
  <c r="B811" i="6"/>
  <c r="A811" i="6"/>
  <c r="AA810" i="6"/>
  <c r="T810" i="6"/>
  <c r="S810" i="6"/>
  <c r="R810" i="6"/>
  <c r="Q810" i="6"/>
  <c r="P810" i="6"/>
  <c r="O810" i="6"/>
  <c r="J810" i="6"/>
  <c r="I810" i="6"/>
  <c r="H810" i="6"/>
  <c r="G810" i="6"/>
  <c r="F810" i="6"/>
  <c r="E810" i="6"/>
  <c r="D810" i="6"/>
  <c r="C810" i="6"/>
  <c r="B810" i="6"/>
  <c r="A810" i="6"/>
  <c r="AA809" i="6"/>
  <c r="T809" i="6"/>
  <c r="S809" i="6"/>
  <c r="R809" i="6"/>
  <c r="Q809" i="6"/>
  <c r="P809" i="6"/>
  <c r="O809" i="6"/>
  <c r="J809" i="6"/>
  <c r="I809" i="6"/>
  <c r="H809" i="6"/>
  <c r="G809" i="6"/>
  <c r="F809" i="6"/>
  <c r="E809" i="6"/>
  <c r="D809" i="6"/>
  <c r="C809" i="6"/>
  <c r="B809" i="6"/>
  <c r="A809" i="6"/>
  <c r="AA808" i="6"/>
  <c r="T808" i="6"/>
  <c r="S808" i="6"/>
  <c r="R808" i="6"/>
  <c r="Q808" i="6"/>
  <c r="P808" i="6"/>
  <c r="O808" i="6"/>
  <c r="J808" i="6"/>
  <c r="I808" i="6"/>
  <c r="H808" i="6"/>
  <c r="G808" i="6"/>
  <c r="F808" i="6"/>
  <c r="E808" i="6"/>
  <c r="D808" i="6"/>
  <c r="C808" i="6"/>
  <c r="B808" i="6"/>
  <c r="A808" i="6"/>
  <c r="AA807" i="6"/>
  <c r="T807" i="6"/>
  <c r="S807" i="6"/>
  <c r="R807" i="6"/>
  <c r="Q807" i="6"/>
  <c r="P807" i="6"/>
  <c r="O807" i="6"/>
  <c r="J807" i="6"/>
  <c r="I807" i="6"/>
  <c r="H807" i="6"/>
  <c r="G807" i="6"/>
  <c r="F807" i="6"/>
  <c r="E807" i="6"/>
  <c r="D807" i="6"/>
  <c r="C807" i="6"/>
  <c r="B807" i="6"/>
  <c r="A807" i="6"/>
  <c r="AA806" i="6"/>
  <c r="T806" i="6"/>
  <c r="S806" i="6"/>
  <c r="R806" i="6"/>
  <c r="Q806" i="6"/>
  <c r="P806" i="6"/>
  <c r="O806" i="6"/>
  <c r="J806" i="6"/>
  <c r="I806" i="6"/>
  <c r="H806" i="6"/>
  <c r="G806" i="6"/>
  <c r="F806" i="6"/>
  <c r="E806" i="6"/>
  <c r="D806" i="6"/>
  <c r="C806" i="6"/>
  <c r="B806" i="6"/>
  <c r="A806" i="6"/>
  <c r="AA805" i="6"/>
  <c r="T805" i="6"/>
  <c r="S805" i="6"/>
  <c r="R805" i="6"/>
  <c r="Q805" i="6"/>
  <c r="P805" i="6"/>
  <c r="O805" i="6"/>
  <c r="J805" i="6"/>
  <c r="I805" i="6"/>
  <c r="H805" i="6"/>
  <c r="G805" i="6"/>
  <c r="F805" i="6"/>
  <c r="E805" i="6"/>
  <c r="D805" i="6"/>
  <c r="C805" i="6"/>
  <c r="B805" i="6"/>
  <c r="A805" i="6"/>
  <c r="AA804" i="6"/>
  <c r="T804" i="6"/>
  <c r="S804" i="6"/>
  <c r="R804" i="6"/>
  <c r="Q804" i="6"/>
  <c r="P804" i="6"/>
  <c r="O804" i="6"/>
  <c r="J804" i="6"/>
  <c r="I804" i="6"/>
  <c r="H804" i="6"/>
  <c r="G804" i="6"/>
  <c r="F804" i="6"/>
  <c r="E804" i="6"/>
  <c r="D804" i="6"/>
  <c r="C804" i="6"/>
  <c r="B804" i="6"/>
  <c r="A804" i="6"/>
  <c r="AA803" i="6"/>
  <c r="T803" i="6"/>
  <c r="S803" i="6"/>
  <c r="R803" i="6"/>
  <c r="Q803" i="6"/>
  <c r="P803" i="6"/>
  <c r="O803" i="6"/>
  <c r="J803" i="6"/>
  <c r="I803" i="6"/>
  <c r="H803" i="6"/>
  <c r="G803" i="6"/>
  <c r="F803" i="6"/>
  <c r="E803" i="6"/>
  <c r="D803" i="6"/>
  <c r="C803" i="6"/>
  <c r="B803" i="6"/>
  <c r="A803" i="6"/>
  <c r="AA802" i="6"/>
  <c r="T802" i="6"/>
  <c r="S802" i="6"/>
  <c r="R802" i="6"/>
  <c r="Q802" i="6"/>
  <c r="P802" i="6"/>
  <c r="O802" i="6"/>
  <c r="J802" i="6"/>
  <c r="I802" i="6"/>
  <c r="H802" i="6"/>
  <c r="G802" i="6"/>
  <c r="F802" i="6"/>
  <c r="E802" i="6"/>
  <c r="D802" i="6"/>
  <c r="C802" i="6"/>
  <c r="B802" i="6"/>
  <c r="A802" i="6"/>
  <c r="AA801" i="6"/>
  <c r="T801" i="6"/>
  <c r="S801" i="6"/>
  <c r="R801" i="6"/>
  <c r="Q801" i="6"/>
  <c r="P801" i="6"/>
  <c r="O801" i="6"/>
  <c r="J801" i="6"/>
  <c r="I801" i="6"/>
  <c r="H801" i="6"/>
  <c r="G801" i="6"/>
  <c r="F801" i="6"/>
  <c r="E801" i="6"/>
  <c r="D801" i="6"/>
  <c r="C801" i="6"/>
  <c r="B801" i="6"/>
  <c r="A801" i="6"/>
  <c r="AA800" i="6"/>
  <c r="T800" i="6"/>
  <c r="S800" i="6"/>
  <c r="R800" i="6"/>
  <c r="Q800" i="6"/>
  <c r="P800" i="6"/>
  <c r="O800" i="6"/>
  <c r="J800" i="6"/>
  <c r="I800" i="6"/>
  <c r="H800" i="6"/>
  <c r="G800" i="6"/>
  <c r="F800" i="6"/>
  <c r="E800" i="6"/>
  <c r="D800" i="6"/>
  <c r="C800" i="6"/>
  <c r="B800" i="6"/>
  <c r="A800" i="6"/>
  <c r="AA799" i="6"/>
  <c r="T799" i="6"/>
  <c r="S799" i="6"/>
  <c r="R799" i="6"/>
  <c r="Q799" i="6"/>
  <c r="P799" i="6"/>
  <c r="O799" i="6"/>
  <c r="J799" i="6"/>
  <c r="I799" i="6"/>
  <c r="H799" i="6"/>
  <c r="G799" i="6"/>
  <c r="F799" i="6"/>
  <c r="E799" i="6"/>
  <c r="D799" i="6"/>
  <c r="C799" i="6"/>
  <c r="B799" i="6"/>
  <c r="A799" i="6"/>
  <c r="AA798" i="6"/>
  <c r="T798" i="6"/>
  <c r="S798" i="6"/>
  <c r="R798" i="6"/>
  <c r="Q798" i="6"/>
  <c r="P798" i="6"/>
  <c r="O798" i="6"/>
  <c r="J798" i="6"/>
  <c r="I798" i="6"/>
  <c r="H798" i="6"/>
  <c r="G798" i="6"/>
  <c r="F798" i="6"/>
  <c r="E798" i="6"/>
  <c r="D798" i="6"/>
  <c r="C798" i="6"/>
  <c r="B798" i="6"/>
  <c r="A798" i="6"/>
  <c r="AA797" i="6"/>
  <c r="T797" i="6"/>
  <c r="S797" i="6"/>
  <c r="R797" i="6"/>
  <c r="Q797" i="6"/>
  <c r="P797" i="6"/>
  <c r="O797" i="6"/>
  <c r="J797" i="6"/>
  <c r="I797" i="6"/>
  <c r="H797" i="6"/>
  <c r="G797" i="6"/>
  <c r="F797" i="6"/>
  <c r="E797" i="6"/>
  <c r="D797" i="6"/>
  <c r="C797" i="6"/>
  <c r="B797" i="6"/>
  <c r="A797" i="6"/>
  <c r="AA796" i="6"/>
  <c r="T796" i="6"/>
  <c r="S796" i="6"/>
  <c r="R796" i="6"/>
  <c r="Q796" i="6"/>
  <c r="P796" i="6"/>
  <c r="O796" i="6"/>
  <c r="J796" i="6"/>
  <c r="I796" i="6"/>
  <c r="H796" i="6"/>
  <c r="G796" i="6"/>
  <c r="F796" i="6"/>
  <c r="E796" i="6"/>
  <c r="D796" i="6"/>
  <c r="C796" i="6"/>
  <c r="B796" i="6"/>
  <c r="A796" i="6"/>
  <c r="AA795" i="6"/>
  <c r="T795" i="6"/>
  <c r="S795" i="6"/>
  <c r="R795" i="6"/>
  <c r="Q795" i="6"/>
  <c r="P795" i="6"/>
  <c r="O795" i="6"/>
  <c r="J795" i="6"/>
  <c r="I795" i="6"/>
  <c r="H795" i="6"/>
  <c r="G795" i="6"/>
  <c r="F795" i="6"/>
  <c r="E795" i="6"/>
  <c r="D795" i="6"/>
  <c r="C795" i="6"/>
  <c r="B795" i="6"/>
  <c r="A795" i="6"/>
  <c r="AA794" i="6"/>
  <c r="T794" i="6"/>
  <c r="S794" i="6"/>
  <c r="R794" i="6"/>
  <c r="Q794" i="6"/>
  <c r="P794" i="6"/>
  <c r="O794" i="6"/>
  <c r="J794" i="6"/>
  <c r="I794" i="6"/>
  <c r="H794" i="6"/>
  <c r="G794" i="6"/>
  <c r="F794" i="6"/>
  <c r="E794" i="6"/>
  <c r="D794" i="6"/>
  <c r="C794" i="6"/>
  <c r="B794" i="6"/>
  <c r="A794" i="6"/>
  <c r="AA793" i="6"/>
  <c r="T793" i="6"/>
  <c r="S793" i="6"/>
  <c r="R793" i="6"/>
  <c r="Q793" i="6"/>
  <c r="P793" i="6"/>
  <c r="O793" i="6"/>
  <c r="J793" i="6"/>
  <c r="I793" i="6"/>
  <c r="H793" i="6"/>
  <c r="G793" i="6"/>
  <c r="F793" i="6"/>
  <c r="E793" i="6"/>
  <c r="D793" i="6"/>
  <c r="C793" i="6"/>
  <c r="B793" i="6"/>
  <c r="A793" i="6"/>
  <c r="AA792" i="6"/>
  <c r="T792" i="6"/>
  <c r="S792" i="6"/>
  <c r="R792" i="6"/>
  <c r="Q792" i="6"/>
  <c r="P792" i="6"/>
  <c r="O792" i="6"/>
  <c r="J792" i="6"/>
  <c r="I792" i="6"/>
  <c r="H792" i="6"/>
  <c r="G792" i="6"/>
  <c r="F792" i="6"/>
  <c r="E792" i="6"/>
  <c r="D792" i="6"/>
  <c r="C792" i="6"/>
  <c r="B792" i="6"/>
  <c r="A792" i="6"/>
  <c r="AA791" i="6"/>
  <c r="T791" i="6"/>
  <c r="S791" i="6"/>
  <c r="R791" i="6"/>
  <c r="Q791" i="6"/>
  <c r="P791" i="6"/>
  <c r="O791" i="6"/>
  <c r="J791" i="6"/>
  <c r="I791" i="6"/>
  <c r="H791" i="6"/>
  <c r="G791" i="6"/>
  <c r="F791" i="6"/>
  <c r="E791" i="6"/>
  <c r="D791" i="6"/>
  <c r="C791" i="6"/>
  <c r="B791" i="6"/>
  <c r="A791" i="6"/>
  <c r="AA790" i="6"/>
  <c r="T790" i="6"/>
  <c r="S790" i="6"/>
  <c r="R790" i="6"/>
  <c r="Q790" i="6"/>
  <c r="P790" i="6"/>
  <c r="O790" i="6"/>
  <c r="J790" i="6"/>
  <c r="I790" i="6"/>
  <c r="H790" i="6"/>
  <c r="G790" i="6"/>
  <c r="F790" i="6"/>
  <c r="E790" i="6"/>
  <c r="D790" i="6"/>
  <c r="C790" i="6"/>
  <c r="B790" i="6"/>
  <c r="A790" i="6"/>
  <c r="AA789" i="6"/>
  <c r="T789" i="6"/>
  <c r="S789" i="6"/>
  <c r="R789" i="6"/>
  <c r="Q789" i="6"/>
  <c r="P789" i="6"/>
  <c r="O789" i="6"/>
  <c r="J789" i="6"/>
  <c r="I789" i="6"/>
  <c r="H789" i="6"/>
  <c r="G789" i="6"/>
  <c r="F789" i="6"/>
  <c r="E789" i="6"/>
  <c r="D789" i="6"/>
  <c r="C789" i="6"/>
  <c r="B789" i="6"/>
  <c r="A789" i="6"/>
  <c r="AA788" i="6"/>
  <c r="T788" i="6"/>
  <c r="S788" i="6"/>
  <c r="R788" i="6"/>
  <c r="Q788" i="6"/>
  <c r="P788" i="6"/>
  <c r="O788" i="6"/>
  <c r="J788" i="6"/>
  <c r="I788" i="6"/>
  <c r="H788" i="6"/>
  <c r="G788" i="6"/>
  <c r="F788" i="6"/>
  <c r="E788" i="6"/>
  <c r="D788" i="6"/>
  <c r="C788" i="6"/>
  <c r="B788" i="6"/>
  <c r="A788" i="6"/>
  <c r="AA787" i="6"/>
  <c r="T787" i="6"/>
  <c r="S787" i="6"/>
  <c r="R787" i="6"/>
  <c r="Q787" i="6"/>
  <c r="P787" i="6"/>
  <c r="O787" i="6"/>
  <c r="J787" i="6"/>
  <c r="I787" i="6"/>
  <c r="H787" i="6"/>
  <c r="G787" i="6"/>
  <c r="F787" i="6"/>
  <c r="E787" i="6"/>
  <c r="D787" i="6"/>
  <c r="C787" i="6"/>
  <c r="B787" i="6"/>
  <c r="A787" i="6"/>
  <c r="AA786" i="6"/>
  <c r="T786" i="6"/>
  <c r="S786" i="6"/>
  <c r="R786" i="6"/>
  <c r="Q786" i="6"/>
  <c r="P786" i="6"/>
  <c r="O786" i="6"/>
  <c r="J786" i="6"/>
  <c r="I786" i="6"/>
  <c r="H786" i="6"/>
  <c r="G786" i="6"/>
  <c r="F786" i="6"/>
  <c r="E786" i="6"/>
  <c r="D786" i="6"/>
  <c r="C786" i="6"/>
  <c r="B786" i="6"/>
  <c r="A786" i="6"/>
  <c r="AA785" i="6"/>
  <c r="T785" i="6"/>
  <c r="S785" i="6"/>
  <c r="R785" i="6"/>
  <c r="Q785" i="6"/>
  <c r="P785" i="6"/>
  <c r="O785" i="6"/>
  <c r="J785" i="6"/>
  <c r="I785" i="6"/>
  <c r="H785" i="6"/>
  <c r="G785" i="6"/>
  <c r="F785" i="6"/>
  <c r="E785" i="6"/>
  <c r="D785" i="6"/>
  <c r="C785" i="6"/>
  <c r="B785" i="6"/>
  <c r="A785" i="6"/>
  <c r="AA784" i="6"/>
  <c r="T784" i="6"/>
  <c r="S784" i="6"/>
  <c r="R784" i="6"/>
  <c r="Q784" i="6"/>
  <c r="P784" i="6"/>
  <c r="O784" i="6"/>
  <c r="J784" i="6"/>
  <c r="I784" i="6"/>
  <c r="H784" i="6"/>
  <c r="G784" i="6"/>
  <c r="F784" i="6"/>
  <c r="E784" i="6"/>
  <c r="D784" i="6"/>
  <c r="C784" i="6"/>
  <c r="B784" i="6"/>
  <c r="A784" i="6"/>
  <c r="AA783" i="6"/>
  <c r="T783" i="6"/>
  <c r="S783" i="6"/>
  <c r="R783" i="6"/>
  <c r="Q783" i="6"/>
  <c r="P783" i="6"/>
  <c r="O783" i="6"/>
  <c r="J783" i="6"/>
  <c r="I783" i="6"/>
  <c r="H783" i="6"/>
  <c r="G783" i="6"/>
  <c r="F783" i="6"/>
  <c r="E783" i="6"/>
  <c r="D783" i="6"/>
  <c r="C783" i="6"/>
  <c r="B783" i="6"/>
  <c r="A783" i="6"/>
  <c r="AA782" i="6"/>
  <c r="T782" i="6"/>
  <c r="S782" i="6"/>
  <c r="R782" i="6"/>
  <c r="Q782" i="6"/>
  <c r="P782" i="6"/>
  <c r="O782" i="6"/>
  <c r="J782" i="6"/>
  <c r="I782" i="6"/>
  <c r="H782" i="6"/>
  <c r="G782" i="6"/>
  <c r="F782" i="6"/>
  <c r="E782" i="6"/>
  <c r="D782" i="6"/>
  <c r="C782" i="6"/>
  <c r="B782" i="6"/>
  <c r="A782" i="6"/>
  <c r="AA781" i="6"/>
  <c r="T781" i="6"/>
  <c r="S781" i="6"/>
  <c r="R781" i="6"/>
  <c r="Q781" i="6"/>
  <c r="P781" i="6"/>
  <c r="O781" i="6"/>
  <c r="J781" i="6"/>
  <c r="I781" i="6"/>
  <c r="H781" i="6"/>
  <c r="G781" i="6"/>
  <c r="F781" i="6"/>
  <c r="E781" i="6"/>
  <c r="D781" i="6"/>
  <c r="C781" i="6"/>
  <c r="B781" i="6"/>
  <c r="A781" i="6"/>
  <c r="AA780" i="6"/>
  <c r="T780" i="6"/>
  <c r="S780" i="6"/>
  <c r="R780" i="6"/>
  <c r="Q780" i="6"/>
  <c r="P780" i="6"/>
  <c r="O780" i="6"/>
  <c r="J780" i="6"/>
  <c r="I780" i="6"/>
  <c r="H780" i="6"/>
  <c r="G780" i="6"/>
  <c r="F780" i="6"/>
  <c r="E780" i="6"/>
  <c r="D780" i="6"/>
  <c r="C780" i="6"/>
  <c r="B780" i="6"/>
  <c r="A780" i="6"/>
  <c r="AA779" i="6"/>
  <c r="T779" i="6"/>
  <c r="S779" i="6"/>
  <c r="R779" i="6"/>
  <c r="Q779" i="6"/>
  <c r="P779" i="6"/>
  <c r="O779" i="6"/>
  <c r="J779" i="6"/>
  <c r="I779" i="6"/>
  <c r="H779" i="6"/>
  <c r="G779" i="6"/>
  <c r="F779" i="6"/>
  <c r="E779" i="6"/>
  <c r="D779" i="6"/>
  <c r="C779" i="6"/>
  <c r="B779" i="6"/>
  <c r="A779" i="6"/>
  <c r="AA778" i="6"/>
  <c r="T778" i="6"/>
  <c r="S778" i="6"/>
  <c r="R778" i="6"/>
  <c r="Q778" i="6"/>
  <c r="P778" i="6"/>
  <c r="O778" i="6"/>
  <c r="J778" i="6"/>
  <c r="I778" i="6"/>
  <c r="H778" i="6"/>
  <c r="G778" i="6"/>
  <c r="F778" i="6"/>
  <c r="E778" i="6"/>
  <c r="D778" i="6"/>
  <c r="C778" i="6"/>
  <c r="B778" i="6"/>
  <c r="A778" i="6"/>
  <c r="AA777" i="6"/>
  <c r="T777" i="6"/>
  <c r="S777" i="6"/>
  <c r="R777" i="6"/>
  <c r="Q777" i="6"/>
  <c r="P777" i="6"/>
  <c r="O777" i="6"/>
  <c r="J777" i="6"/>
  <c r="I777" i="6"/>
  <c r="H777" i="6"/>
  <c r="G777" i="6"/>
  <c r="F777" i="6"/>
  <c r="E777" i="6"/>
  <c r="D777" i="6"/>
  <c r="C777" i="6"/>
  <c r="B777" i="6"/>
  <c r="A777" i="6"/>
  <c r="AA776" i="6"/>
  <c r="T776" i="6"/>
  <c r="S776" i="6"/>
  <c r="R776" i="6"/>
  <c r="Q776" i="6"/>
  <c r="P776" i="6"/>
  <c r="O776" i="6"/>
  <c r="J776" i="6"/>
  <c r="I776" i="6"/>
  <c r="H776" i="6"/>
  <c r="G776" i="6"/>
  <c r="F776" i="6"/>
  <c r="E776" i="6"/>
  <c r="D776" i="6"/>
  <c r="C776" i="6"/>
  <c r="B776" i="6"/>
  <c r="A776" i="6"/>
  <c r="AA775" i="6"/>
  <c r="T775" i="6"/>
  <c r="S775" i="6"/>
  <c r="R775" i="6"/>
  <c r="Q775" i="6"/>
  <c r="P775" i="6"/>
  <c r="O775" i="6"/>
  <c r="J775" i="6"/>
  <c r="I775" i="6"/>
  <c r="H775" i="6"/>
  <c r="G775" i="6"/>
  <c r="F775" i="6"/>
  <c r="E775" i="6"/>
  <c r="D775" i="6"/>
  <c r="C775" i="6"/>
  <c r="B775" i="6"/>
  <c r="A775" i="6"/>
  <c r="AA774" i="6"/>
  <c r="T774" i="6"/>
  <c r="S774" i="6"/>
  <c r="R774" i="6"/>
  <c r="Q774" i="6"/>
  <c r="P774" i="6"/>
  <c r="O774" i="6"/>
  <c r="J774" i="6"/>
  <c r="I774" i="6"/>
  <c r="H774" i="6"/>
  <c r="G774" i="6"/>
  <c r="F774" i="6"/>
  <c r="E774" i="6"/>
  <c r="D774" i="6"/>
  <c r="C774" i="6"/>
  <c r="B774" i="6"/>
  <c r="A774" i="6"/>
  <c r="AA773" i="6"/>
  <c r="T773" i="6"/>
  <c r="S773" i="6"/>
  <c r="R773" i="6"/>
  <c r="Q773" i="6"/>
  <c r="P773" i="6"/>
  <c r="O773" i="6"/>
  <c r="J773" i="6"/>
  <c r="I773" i="6"/>
  <c r="H773" i="6"/>
  <c r="G773" i="6"/>
  <c r="F773" i="6"/>
  <c r="E773" i="6"/>
  <c r="D773" i="6"/>
  <c r="C773" i="6"/>
  <c r="B773" i="6"/>
  <c r="A773" i="6"/>
  <c r="AA772" i="6"/>
  <c r="T772" i="6"/>
  <c r="S772" i="6"/>
  <c r="R772" i="6"/>
  <c r="Q772" i="6"/>
  <c r="P772" i="6"/>
  <c r="O772" i="6"/>
  <c r="J772" i="6"/>
  <c r="I772" i="6"/>
  <c r="H772" i="6"/>
  <c r="G772" i="6"/>
  <c r="F772" i="6"/>
  <c r="E772" i="6"/>
  <c r="D772" i="6"/>
  <c r="C772" i="6"/>
  <c r="B772" i="6"/>
  <c r="A772" i="6"/>
  <c r="AA771" i="6"/>
  <c r="T771" i="6"/>
  <c r="S771" i="6"/>
  <c r="R771" i="6"/>
  <c r="Q771" i="6"/>
  <c r="P771" i="6"/>
  <c r="O771" i="6"/>
  <c r="J771" i="6"/>
  <c r="I771" i="6"/>
  <c r="H771" i="6"/>
  <c r="G771" i="6"/>
  <c r="F771" i="6"/>
  <c r="E771" i="6"/>
  <c r="D771" i="6"/>
  <c r="C771" i="6"/>
  <c r="B771" i="6"/>
  <c r="A771" i="6"/>
  <c r="AA770" i="6"/>
  <c r="T770" i="6"/>
  <c r="S770" i="6"/>
  <c r="R770" i="6"/>
  <c r="Q770" i="6"/>
  <c r="P770" i="6"/>
  <c r="O770" i="6"/>
  <c r="J770" i="6"/>
  <c r="I770" i="6"/>
  <c r="H770" i="6"/>
  <c r="G770" i="6"/>
  <c r="F770" i="6"/>
  <c r="E770" i="6"/>
  <c r="D770" i="6"/>
  <c r="C770" i="6"/>
  <c r="B770" i="6"/>
  <c r="A770" i="6"/>
  <c r="AA769" i="6"/>
  <c r="T769" i="6"/>
  <c r="S769" i="6"/>
  <c r="R769" i="6"/>
  <c r="Q769" i="6"/>
  <c r="P769" i="6"/>
  <c r="O769" i="6"/>
  <c r="J769" i="6"/>
  <c r="I769" i="6"/>
  <c r="H769" i="6"/>
  <c r="G769" i="6"/>
  <c r="F769" i="6"/>
  <c r="E769" i="6"/>
  <c r="D769" i="6"/>
  <c r="C769" i="6"/>
  <c r="B769" i="6"/>
  <c r="A769" i="6"/>
  <c r="AA768" i="6"/>
  <c r="T768" i="6"/>
  <c r="S768" i="6"/>
  <c r="R768" i="6"/>
  <c r="Q768" i="6"/>
  <c r="P768" i="6"/>
  <c r="O768" i="6"/>
  <c r="J768" i="6"/>
  <c r="I768" i="6"/>
  <c r="H768" i="6"/>
  <c r="G768" i="6"/>
  <c r="F768" i="6"/>
  <c r="E768" i="6"/>
  <c r="D768" i="6"/>
  <c r="C768" i="6"/>
  <c r="B768" i="6"/>
  <c r="A768" i="6"/>
  <c r="AA767" i="6"/>
  <c r="T767" i="6"/>
  <c r="S767" i="6"/>
  <c r="R767" i="6"/>
  <c r="Q767" i="6"/>
  <c r="P767" i="6"/>
  <c r="O767" i="6"/>
  <c r="J767" i="6"/>
  <c r="I767" i="6"/>
  <c r="H767" i="6"/>
  <c r="G767" i="6"/>
  <c r="F767" i="6"/>
  <c r="E767" i="6"/>
  <c r="D767" i="6"/>
  <c r="C767" i="6"/>
  <c r="B767" i="6"/>
  <c r="A767" i="6"/>
  <c r="AA766" i="6"/>
  <c r="T766" i="6"/>
  <c r="S766" i="6"/>
  <c r="R766" i="6"/>
  <c r="Q766" i="6"/>
  <c r="P766" i="6"/>
  <c r="O766" i="6"/>
  <c r="J766" i="6"/>
  <c r="I766" i="6"/>
  <c r="H766" i="6"/>
  <c r="G766" i="6"/>
  <c r="F766" i="6"/>
  <c r="E766" i="6"/>
  <c r="D766" i="6"/>
  <c r="C766" i="6"/>
  <c r="B766" i="6"/>
  <c r="A766" i="6"/>
  <c r="AA765" i="6"/>
  <c r="T765" i="6"/>
  <c r="S765" i="6"/>
  <c r="R765" i="6"/>
  <c r="Q765" i="6"/>
  <c r="P765" i="6"/>
  <c r="O765" i="6"/>
  <c r="J765" i="6"/>
  <c r="I765" i="6"/>
  <c r="H765" i="6"/>
  <c r="G765" i="6"/>
  <c r="F765" i="6"/>
  <c r="E765" i="6"/>
  <c r="D765" i="6"/>
  <c r="C765" i="6"/>
  <c r="B765" i="6"/>
  <c r="A765" i="6"/>
  <c r="AA764" i="6"/>
  <c r="T764" i="6"/>
  <c r="S764" i="6"/>
  <c r="R764" i="6"/>
  <c r="Q764" i="6"/>
  <c r="P764" i="6"/>
  <c r="O764" i="6"/>
  <c r="J764" i="6"/>
  <c r="I764" i="6"/>
  <c r="H764" i="6"/>
  <c r="G764" i="6"/>
  <c r="F764" i="6"/>
  <c r="E764" i="6"/>
  <c r="D764" i="6"/>
  <c r="C764" i="6"/>
  <c r="B764" i="6"/>
  <c r="A764" i="6"/>
  <c r="AA763" i="6"/>
  <c r="T763" i="6"/>
  <c r="S763" i="6"/>
  <c r="R763" i="6"/>
  <c r="Q763" i="6"/>
  <c r="P763" i="6"/>
  <c r="O763" i="6"/>
  <c r="J763" i="6"/>
  <c r="I763" i="6"/>
  <c r="H763" i="6"/>
  <c r="G763" i="6"/>
  <c r="F763" i="6"/>
  <c r="E763" i="6"/>
  <c r="D763" i="6"/>
  <c r="C763" i="6"/>
  <c r="B763" i="6"/>
  <c r="A763" i="6"/>
  <c r="AA762" i="6"/>
  <c r="T762" i="6"/>
  <c r="S762" i="6"/>
  <c r="R762" i="6"/>
  <c r="Q762" i="6"/>
  <c r="P762" i="6"/>
  <c r="O762" i="6"/>
  <c r="J762" i="6"/>
  <c r="I762" i="6"/>
  <c r="H762" i="6"/>
  <c r="G762" i="6"/>
  <c r="F762" i="6"/>
  <c r="E762" i="6"/>
  <c r="D762" i="6"/>
  <c r="C762" i="6"/>
  <c r="B762" i="6"/>
  <c r="A762" i="6"/>
  <c r="AA761" i="6"/>
  <c r="T761" i="6"/>
  <c r="S761" i="6"/>
  <c r="R761" i="6"/>
  <c r="Q761" i="6"/>
  <c r="P761" i="6"/>
  <c r="O761" i="6"/>
  <c r="J761" i="6"/>
  <c r="I761" i="6"/>
  <c r="H761" i="6"/>
  <c r="G761" i="6"/>
  <c r="F761" i="6"/>
  <c r="E761" i="6"/>
  <c r="D761" i="6"/>
  <c r="C761" i="6"/>
  <c r="B761" i="6"/>
  <c r="A761" i="6"/>
  <c r="AA760" i="6"/>
  <c r="T760" i="6"/>
  <c r="S760" i="6"/>
  <c r="R760" i="6"/>
  <c r="Q760" i="6"/>
  <c r="P760" i="6"/>
  <c r="O760" i="6"/>
  <c r="J760" i="6"/>
  <c r="I760" i="6"/>
  <c r="H760" i="6"/>
  <c r="G760" i="6"/>
  <c r="F760" i="6"/>
  <c r="E760" i="6"/>
  <c r="D760" i="6"/>
  <c r="C760" i="6"/>
  <c r="B760" i="6"/>
  <c r="A760" i="6"/>
  <c r="AA759" i="6"/>
  <c r="T759" i="6"/>
  <c r="S759" i="6"/>
  <c r="R759" i="6"/>
  <c r="Q759" i="6"/>
  <c r="P759" i="6"/>
  <c r="O759" i="6"/>
  <c r="J759" i="6"/>
  <c r="I759" i="6"/>
  <c r="H759" i="6"/>
  <c r="G759" i="6"/>
  <c r="F759" i="6"/>
  <c r="E759" i="6"/>
  <c r="D759" i="6"/>
  <c r="C759" i="6"/>
  <c r="B759" i="6"/>
  <c r="A759" i="6"/>
  <c r="AA758" i="6"/>
  <c r="T758" i="6"/>
  <c r="S758" i="6"/>
  <c r="R758" i="6"/>
  <c r="Q758" i="6"/>
  <c r="P758" i="6"/>
  <c r="O758" i="6"/>
  <c r="J758" i="6"/>
  <c r="I758" i="6"/>
  <c r="H758" i="6"/>
  <c r="G758" i="6"/>
  <c r="F758" i="6"/>
  <c r="E758" i="6"/>
  <c r="D758" i="6"/>
  <c r="C758" i="6"/>
  <c r="B758" i="6"/>
  <c r="A758" i="6"/>
  <c r="AA757" i="6"/>
  <c r="T757" i="6"/>
  <c r="S757" i="6"/>
  <c r="R757" i="6"/>
  <c r="Q757" i="6"/>
  <c r="P757" i="6"/>
  <c r="O757" i="6"/>
  <c r="J757" i="6"/>
  <c r="I757" i="6"/>
  <c r="H757" i="6"/>
  <c r="G757" i="6"/>
  <c r="F757" i="6"/>
  <c r="E757" i="6"/>
  <c r="D757" i="6"/>
  <c r="C757" i="6"/>
  <c r="B757" i="6"/>
  <c r="A757" i="6"/>
  <c r="AA756" i="6"/>
  <c r="T756" i="6"/>
  <c r="S756" i="6"/>
  <c r="R756" i="6"/>
  <c r="Q756" i="6"/>
  <c r="P756" i="6"/>
  <c r="O756" i="6"/>
  <c r="J756" i="6"/>
  <c r="I756" i="6"/>
  <c r="H756" i="6"/>
  <c r="G756" i="6"/>
  <c r="F756" i="6"/>
  <c r="E756" i="6"/>
  <c r="D756" i="6"/>
  <c r="C756" i="6"/>
  <c r="B756" i="6"/>
  <c r="A756" i="6"/>
  <c r="AA755" i="6"/>
  <c r="T755" i="6"/>
  <c r="S755" i="6"/>
  <c r="R755" i="6"/>
  <c r="Q755" i="6"/>
  <c r="P755" i="6"/>
  <c r="O755" i="6"/>
  <c r="J755" i="6"/>
  <c r="I755" i="6"/>
  <c r="H755" i="6"/>
  <c r="G755" i="6"/>
  <c r="F755" i="6"/>
  <c r="E755" i="6"/>
  <c r="D755" i="6"/>
  <c r="C755" i="6"/>
  <c r="B755" i="6"/>
  <c r="A755" i="6"/>
  <c r="AA754" i="6"/>
  <c r="T754" i="6"/>
  <c r="S754" i="6"/>
  <c r="R754" i="6"/>
  <c r="Q754" i="6"/>
  <c r="P754" i="6"/>
  <c r="O754" i="6"/>
  <c r="J754" i="6"/>
  <c r="I754" i="6"/>
  <c r="H754" i="6"/>
  <c r="G754" i="6"/>
  <c r="F754" i="6"/>
  <c r="E754" i="6"/>
  <c r="D754" i="6"/>
  <c r="C754" i="6"/>
  <c r="B754" i="6"/>
  <c r="A754" i="6"/>
  <c r="AA753" i="6"/>
  <c r="T753" i="6"/>
  <c r="S753" i="6"/>
  <c r="R753" i="6"/>
  <c r="Q753" i="6"/>
  <c r="P753" i="6"/>
  <c r="O753" i="6"/>
  <c r="J753" i="6"/>
  <c r="I753" i="6"/>
  <c r="H753" i="6"/>
  <c r="G753" i="6"/>
  <c r="F753" i="6"/>
  <c r="E753" i="6"/>
  <c r="D753" i="6"/>
  <c r="C753" i="6"/>
  <c r="B753" i="6"/>
  <c r="A753" i="6"/>
  <c r="AA752" i="6"/>
  <c r="T752" i="6"/>
  <c r="S752" i="6"/>
  <c r="R752" i="6"/>
  <c r="Q752" i="6"/>
  <c r="P752" i="6"/>
  <c r="O752" i="6"/>
  <c r="J752" i="6"/>
  <c r="I752" i="6"/>
  <c r="H752" i="6"/>
  <c r="G752" i="6"/>
  <c r="F752" i="6"/>
  <c r="E752" i="6"/>
  <c r="D752" i="6"/>
  <c r="C752" i="6"/>
  <c r="B752" i="6"/>
  <c r="A752" i="6"/>
  <c r="AA751" i="6"/>
  <c r="T751" i="6"/>
  <c r="S751" i="6"/>
  <c r="R751" i="6"/>
  <c r="Q751" i="6"/>
  <c r="P751" i="6"/>
  <c r="O751" i="6"/>
  <c r="J751" i="6"/>
  <c r="I751" i="6"/>
  <c r="H751" i="6"/>
  <c r="G751" i="6"/>
  <c r="F751" i="6"/>
  <c r="E751" i="6"/>
  <c r="D751" i="6"/>
  <c r="C751" i="6"/>
  <c r="B751" i="6"/>
  <c r="A751" i="6"/>
  <c r="AA750" i="6"/>
  <c r="T750" i="6"/>
  <c r="S750" i="6"/>
  <c r="R750" i="6"/>
  <c r="Q750" i="6"/>
  <c r="P750" i="6"/>
  <c r="O750" i="6"/>
  <c r="J750" i="6"/>
  <c r="I750" i="6"/>
  <c r="H750" i="6"/>
  <c r="G750" i="6"/>
  <c r="F750" i="6"/>
  <c r="E750" i="6"/>
  <c r="D750" i="6"/>
  <c r="C750" i="6"/>
  <c r="B750" i="6"/>
  <c r="A750" i="6"/>
  <c r="AA749" i="6"/>
  <c r="T749" i="6"/>
  <c r="S749" i="6"/>
  <c r="R749" i="6"/>
  <c r="Q749" i="6"/>
  <c r="P749" i="6"/>
  <c r="O749" i="6"/>
  <c r="J749" i="6"/>
  <c r="I749" i="6"/>
  <c r="H749" i="6"/>
  <c r="G749" i="6"/>
  <c r="F749" i="6"/>
  <c r="E749" i="6"/>
  <c r="D749" i="6"/>
  <c r="C749" i="6"/>
  <c r="B749" i="6"/>
  <c r="A749" i="6"/>
  <c r="AA748" i="6"/>
  <c r="T748" i="6"/>
  <c r="S748" i="6"/>
  <c r="R748" i="6"/>
  <c r="Q748" i="6"/>
  <c r="P748" i="6"/>
  <c r="O748" i="6"/>
  <c r="J748" i="6"/>
  <c r="I748" i="6"/>
  <c r="H748" i="6"/>
  <c r="G748" i="6"/>
  <c r="F748" i="6"/>
  <c r="E748" i="6"/>
  <c r="D748" i="6"/>
  <c r="C748" i="6"/>
  <c r="B748" i="6"/>
  <c r="A748" i="6"/>
  <c r="AA747" i="6"/>
  <c r="T747" i="6"/>
  <c r="S747" i="6"/>
  <c r="R747" i="6"/>
  <c r="Q747" i="6"/>
  <c r="P747" i="6"/>
  <c r="O747" i="6"/>
  <c r="J747" i="6"/>
  <c r="I747" i="6"/>
  <c r="H747" i="6"/>
  <c r="G747" i="6"/>
  <c r="F747" i="6"/>
  <c r="E747" i="6"/>
  <c r="D747" i="6"/>
  <c r="C747" i="6"/>
  <c r="B747" i="6"/>
  <c r="A747" i="6"/>
  <c r="AA746" i="6"/>
  <c r="T746" i="6"/>
  <c r="S746" i="6"/>
  <c r="R746" i="6"/>
  <c r="Q746" i="6"/>
  <c r="P746" i="6"/>
  <c r="O746" i="6"/>
  <c r="J746" i="6"/>
  <c r="I746" i="6"/>
  <c r="H746" i="6"/>
  <c r="G746" i="6"/>
  <c r="F746" i="6"/>
  <c r="E746" i="6"/>
  <c r="D746" i="6"/>
  <c r="C746" i="6"/>
  <c r="B746" i="6"/>
  <c r="A746" i="6"/>
  <c r="AA745" i="6"/>
  <c r="T745" i="6"/>
  <c r="S745" i="6"/>
  <c r="R745" i="6"/>
  <c r="Q745" i="6"/>
  <c r="P745" i="6"/>
  <c r="O745" i="6"/>
  <c r="J745" i="6"/>
  <c r="I745" i="6"/>
  <c r="H745" i="6"/>
  <c r="G745" i="6"/>
  <c r="F745" i="6"/>
  <c r="E745" i="6"/>
  <c r="D745" i="6"/>
  <c r="C745" i="6"/>
  <c r="B745" i="6"/>
  <c r="A745" i="6"/>
  <c r="AA744" i="6"/>
  <c r="T744" i="6"/>
  <c r="S744" i="6"/>
  <c r="R744" i="6"/>
  <c r="Q744" i="6"/>
  <c r="P744" i="6"/>
  <c r="O744" i="6"/>
  <c r="J744" i="6"/>
  <c r="I744" i="6"/>
  <c r="H744" i="6"/>
  <c r="G744" i="6"/>
  <c r="F744" i="6"/>
  <c r="E744" i="6"/>
  <c r="D744" i="6"/>
  <c r="C744" i="6"/>
  <c r="B744" i="6"/>
  <c r="A744" i="6"/>
  <c r="AA743" i="6"/>
  <c r="T743" i="6"/>
  <c r="S743" i="6"/>
  <c r="R743" i="6"/>
  <c r="Q743" i="6"/>
  <c r="P743" i="6"/>
  <c r="O743" i="6"/>
  <c r="J743" i="6"/>
  <c r="I743" i="6"/>
  <c r="H743" i="6"/>
  <c r="G743" i="6"/>
  <c r="F743" i="6"/>
  <c r="E743" i="6"/>
  <c r="D743" i="6"/>
  <c r="C743" i="6"/>
  <c r="B743" i="6"/>
  <c r="A743" i="6"/>
  <c r="AA742" i="6"/>
  <c r="T742" i="6"/>
  <c r="S742" i="6"/>
  <c r="R742" i="6"/>
  <c r="Q742" i="6"/>
  <c r="P742" i="6"/>
  <c r="O742" i="6"/>
  <c r="J742" i="6"/>
  <c r="I742" i="6"/>
  <c r="H742" i="6"/>
  <c r="G742" i="6"/>
  <c r="F742" i="6"/>
  <c r="E742" i="6"/>
  <c r="D742" i="6"/>
  <c r="C742" i="6"/>
  <c r="B742" i="6"/>
  <c r="A742" i="6"/>
  <c r="AA741" i="6"/>
  <c r="T741" i="6"/>
  <c r="S741" i="6"/>
  <c r="R741" i="6"/>
  <c r="Q741" i="6"/>
  <c r="P741" i="6"/>
  <c r="O741" i="6"/>
  <c r="J741" i="6"/>
  <c r="I741" i="6"/>
  <c r="H741" i="6"/>
  <c r="G741" i="6"/>
  <c r="F741" i="6"/>
  <c r="E741" i="6"/>
  <c r="D741" i="6"/>
  <c r="C741" i="6"/>
  <c r="B741" i="6"/>
  <c r="A741" i="6"/>
  <c r="AA740" i="6"/>
  <c r="T740" i="6"/>
  <c r="S740" i="6"/>
  <c r="R740" i="6"/>
  <c r="Q740" i="6"/>
  <c r="P740" i="6"/>
  <c r="O740" i="6"/>
  <c r="J740" i="6"/>
  <c r="I740" i="6"/>
  <c r="H740" i="6"/>
  <c r="G740" i="6"/>
  <c r="F740" i="6"/>
  <c r="E740" i="6"/>
  <c r="D740" i="6"/>
  <c r="C740" i="6"/>
  <c r="B740" i="6"/>
  <c r="A740" i="6"/>
  <c r="AA739" i="6"/>
  <c r="T739" i="6"/>
  <c r="S739" i="6"/>
  <c r="R739" i="6"/>
  <c r="Q739" i="6"/>
  <c r="P739" i="6"/>
  <c r="O739" i="6"/>
  <c r="J739" i="6"/>
  <c r="I739" i="6"/>
  <c r="H739" i="6"/>
  <c r="G739" i="6"/>
  <c r="F739" i="6"/>
  <c r="E739" i="6"/>
  <c r="D739" i="6"/>
  <c r="C739" i="6"/>
  <c r="B739" i="6"/>
  <c r="A739" i="6"/>
  <c r="AA738" i="6"/>
  <c r="T738" i="6"/>
  <c r="S738" i="6"/>
  <c r="R738" i="6"/>
  <c r="Q738" i="6"/>
  <c r="P738" i="6"/>
  <c r="O738" i="6"/>
  <c r="J738" i="6"/>
  <c r="I738" i="6"/>
  <c r="H738" i="6"/>
  <c r="G738" i="6"/>
  <c r="F738" i="6"/>
  <c r="E738" i="6"/>
  <c r="D738" i="6"/>
  <c r="C738" i="6"/>
  <c r="B738" i="6"/>
  <c r="A738" i="6"/>
  <c r="AA737" i="6"/>
  <c r="T737" i="6"/>
  <c r="S737" i="6"/>
  <c r="R737" i="6"/>
  <c r="Q737" i="6"/>
  <c r="P737" i="6"/>
  <c r="O737" i="6"/>
  <c r="J737" i="6"/>
  <c r="I737" i="6"/>
  <c r="H737" i="6"/>
  <c r="G737" i="6"/>
  <c r="F737" i="6"/>
  <c r="E737" i="6"/>
  <c r="D737" i="6"/>
  <c r="C737" i="6"/>
  <c r="B737" i="6"/>
  <c r="A737" i="6"/>
  <c r="AA736" i="6"/>
  <c r="T736" i="6"/>
  <c r="S736" i="6"/>
  <c r="R736" i="6"/>
  <c r="Q736" i="6"/>
  <c r="P736" i="6"/>
  <c r="O736" i="6"/>
  <c r="J736" i="6"/>
  <c r="I736" i="6"/>
  <c r="H736" i="6"/>
  <c r="G736" i="6"/>
  <c r="F736" i="6"/>
  <c r="E736" i="6"/>
  <c r="D736" i="6"/>
  <c r="C736" i="6"/>
  <c r="B736" i="6"/>
  <c r="A736" i="6"/>
  <c r="AA735" i="6"/>
  <c r="T735" i="6"/>
  <c r="S735" i="6"/>
  <c r="R735" i="6"/>
  <c r="Q735" i="6"/>
  <c r="P735" i="6"/>
  <c r="O735" i="6"/>
  <c r="J735" i="6"/>
  <c r="I735" i="6"/>
  <c r="H735" i="6"/>
  <c r="G735" i="6"/>
  <c r="F735" i="6"/>
  <c r="E735" i="6"/>
  <c r="D735" i="6"/>
  <c r="C735" i="6"/>
  <c r="B735" i="6"/>
  <c r="A735" i="6"/>
  <c r="AA734" i="6"/>
  <c r="T734" i="6"/>
  <c r="S734" i="6"/>
  <c r="R734" i="6"/>
  <c r="Q734" i="6"/>
  <c r="P734" i="6"/>
  <c r="O734" i="6"/>
  <c r="J734" i="6"/>
  <c r="I734" i="6"/>
  <c r="H734" i="6"/>
  <c r="G734" i="6"/>
  <c r="F734" i="6"/>
  <c r="E734" i="6"/>
  <c r="D734" i="6"/>
  <c r="C734" i="6"/>
  <c r="B734" i="6"/>
  <c r="A734" i="6"/>
  <c r="AA733" i="6"/>
  <c r="T733" i="6"/>
  <c r="S733" i="6"/>
  <c r="R733" i="6"/>
  <c r="Q733" i="6"/>
  <c r="P733" i="6"/>
  <c r="O733" i="6"/>
  <c r="J733" i="6"/>
  <c r="I733" i="6"/>
  <c r="H733" i="6"/>
  <c r="G733" i="6"/>
  <c r="F733" i="6"/>
  <c r="E733" i="6"/>
  <c r="D733" i="6"/>
  <c r="C733" i="6"/>
  <c r="B733" i="6"/>
  <c r="A733" i="6"/>
  <c r="AA732" i="6"/>
  <c r="T732" i="6"/>
  <c r="S732" i="6"/>
  <c r="R732" i="6"/>
  <c r="Q732" i="6"/>
  <c r="P732" i="6"/>
  <c r="O732" i="6"/>
  <c r="J732" i="6"/>
  <c r="I732" i="6"/>
  <c r="H732" i="6"/>
  <c r="G732" i="6"/>
  <c r="F732" i="6"/>
  <c r="E732" i="6"/>
  <c r="D732" i="6"/>
  <c r="C732" i="6"/>
  <c r="B732" i="6"/>
  <c r="A732" i="6"/>
  <c r="AA731" i="6"/>
  <c r="T731" i="6"/>
  <c r="S731" i="6"/>
  <c r="R731" i="6"/>
  <c r="Q731" i="6"/>
  <c r="P731" i="6"/>
  <c r="O731" i="6"/>
  <c r="J731" i="6"/>
  <c r="I731" i="6"/>
  <c r="H731" i="6"/>
  <c r="G731" i="6"/>
  <c r="F731" i="6"/>
  <c r="E731" i="6"/>
  <c r="D731" i="6"/>
  <c r="C731" i="6"/>
  <c r="B731" i="6"/>
  <c r="A731" i="6"/>
  <c r="AA730" i="6"/>
  <c r="T730" i="6"/>
  <c r="S730" i="6"/>
  <c r="R730" i="6"/>
  <c r="Q730" i="6"/>
  <c r="P730" i="6"/>
  <c r="O730" i="6"/>
  <c r="J730" i="6"/>
  <c r="I730" i="6"/>
  <c r="H730" i="6"/>
  <c r="G730" i="6"/>
  <c r="F730" i="6"/>
  <c r="E730" i="6"/>
  <c r="D730" i="6"/>
  <c r="C730" i="6"/>
  <c r="B730" i="6"/>
  <c r="A730" i="6"/>
  <c r="AA729" i="6"/>
  <c r="T729" i="6"/>
  <c r="S729" i="6"/>
  <c r="R729" i="6"/>
  <c r="Q729" i="6"/>
  <c r="P729" i="6"/>
  <c r="O729" i="6"/>
  <c r="J729" i="6"/>
  <c r="I729" i="6"/>
  <c r="H729" i="6"/>
  <c r="G729" i="6"/>
  <c r="F729" i="6"/>
  <c r="E729" i="6"/>
  <c r="D729" i="6"/>
  <c r="C729" i="6"/>
  <c r="B729" i="6"/>
  <c r="A729" i="6"/>
  <c r="AA728" i="6"/>
  <c r="T728" i="6"/>
  <c r="S728" i="6"/>
  <c r="R728" i="6"/>
  <c r="Q728" i="6"/>
  <c r="P728" i="6"/>
  <c r="O728" i="6"/>
  <c r="J728" i="6"/>
  <c r="I728" i="6"/>
  <c r="H728" i="6"/>
  <c r="G728" i="6"/>
  <c r="F728" i="6"/>
  <c r="E728" i="6"/>
  <c r="D728" i="6"/>
  <c r="C728" i="6"/>
  <c r="B728" i="6"/>
  <c r="A728" i="6"/>
  <c r="AA727" i="6"/>
  <c r="T727" i="6"/>
  <c r="S727" i="6"/>
  <c r="R727" i="6"/>
  <c r="Q727" i="6"/>
  <c r="P727" i="6"/>
  <c r="O727" i="6"/>
  <c r="J727" i="6"/>
  <c r="I727" i="6"/>
  <c r="H727" i="6"/>
  <c r="G727" i="6"/>
  <c r="F727" i="6"/>
  <c r="E727" i="6"/>
  <c r="D727" i="6"/>
  <c r="C727" i="6"/>
  <c r="B727" i="6"/>
  <c r="A727" i="6"/>
  <c r="AA726" i="6"/>
  <c r="T726" i="6"/>
  <c r="S726" i="6"/>
  <c r="R726" i="6"/>
  <c r="Q726" i="6"/>
  <c r="P726" i="6"/>
  <c r="O726" i="6"/>
  <c r="J726" i="6"/>
  <c r="I726" i="6"/>
  <c r="H726" i="6"/>
  <c r="G726" i="6"/>
  <c r="F726" i="6"/>
  <c r="E726" i="6"/>
  <c r="D726" i="6"/>
  <c r="C726" i="6"/>
  <c r="B726" i="6"/>
  <c r="A726" i="6"/>
  <c r="AA725" i="6"/>
  <c r="T725" i="6"/>
  <c r="S725" i="6"/>
  <c r="R725" i="6"/>
  <c r="Q725" i="6"/>
  <c r="P725" i="6"/>
  <c r="O725" i="6"/>
  <c r="J725" i="6"/>
  <c r="I725" i="6"/>
  <c r="H725" i="6"/>
  <c r="G725" i="6"/>
  <c r="F725" i="6"/>
  <c r="E725" i="6"/>
  <c r="D725" i="6"/>
  <c r="C725" i="6"/>
  <c r="B725" i="6"/>
  <c r="A725" i="6"/>
  <c r="AA724" i="6"/>
  <c r="T724" i="6"/>
  <c r="S724" i="6"/>
  <c r="R724" i="6"/>
  <c r="Q724" i="6"/>
  <c r="P724" i="6"/>
  <c r="O724" i="6"/>
  <c r="J724" i="6"/>
  <c r="I724" i="6"/>
  <c r="H724" i="6"/>
  <c r="G724" i="6"/>
  <c r="F724" i="6"/>
  <c r="E724" i="6"/>
  <c r="D724" i="6"/>
  <c r="C724" i="6"/>
  <c r="B724" i="6"/>
  <c r="A724" i="6"/>
  <c r="AA723" i="6"/>
  <c r="T723" i="6"/>
  <c r="S723" i="6"/>
  <c r="R723" i="6"/>
  <c r="Q723" i="6"/>
  <c r="P723" i="6"/>
  <c r="O723" i="6"/>
  <c r="J723" i="6"/>
  <c r="I723" i="6"/>
  <c r="H723" i="6"/>
  <c r="G723" i="6"/>
  <c r="F723" i="6"/>
  <c r="E723" i="6"/>
  <c r="D723" i="6"/>
  <c r="C723" i="6"/>
  <c r="B723" i="6"/>
  <c r="A723" i="6"/>
  <c r="AA722" i="6"/>
  <c r="T722" i="6"/>
  <c r="S722" i="6"/>
  <c r="R722" i="6"/>
  <c r="Q722" i="6"/>
  <c r="P722" i="6"/>
  <c r="O722" i="6"/>
  <c r="J722" i="6"/>
  <c r="I722" i="6"/>
  <c r="H722" i="6"/>
  <c r="G722" i="6"/>
  <c r="F722" i="6"/>
  <c r="E722" i="6"/>
  <c r="D722" i="6"/>
  <c r="C722" i="6"/>
  <c r="B722" i="6"/>
  <c r="A722" i="6"/>
  <c r="AA721" i="6"/>
  <c r="T721" i="6"/>
  <c r="S721" i="6"/>
  <c r="R721" i="6"/>
  <c r="Q721" i="6"/>
  <c r="P721" i="6"/>
  <c r="O721" i="6"/>
  <c r="J721" i="6"/>
  <c r="I721" i="6"/>
  <c r="H721" i="6"/>
  <c r="G721" i="6"/>
  <c r="F721" i="6"/>
  <c r="E721" i="6"/>
  <c r="D721" i="6"/>
  <c r="C721" i="6"/>
  <c r="B721" i="6"/>
  <c r="A721" i="6"/>
  <c r="AA720" i="6"/>
  <c r="T720" i="6"/>
  <c r="S720" i="6"/>
  <c r="R720" i="6"/>
  <c r="Q720" i="6"/>
  <c r="P720" i="6"/>
  <c r="O720" i="6"/>
  <c r="J720" i="6"/>
  <c r="I720" i="6"/>
  <c r="H720" i="6"/>
  <c r="G720" i="6"/>
  <c r="F720" i="6"/>
  <c r="E720" i="6"/>
  <c r="D720" i="6"/>
  <c r="C720" i="6"/>
  <c r="B720" i="6"/>
  <c r="A720" i="6"/>
  <c r="AA719" i="6"/>
  <c r="T719" i="6"/>
  <c r="S719" i="6"/>
  <c r="R719" i="6"/>
  <c r="Q719" i="6"/>
  <c r="P719" i="6"/>
  <c r="O719" i="6"/>
  <c r="J719" i="6"/>
  <c r="I719" i="6"/>
  <c r="H719" i="6"/>
  <c r="G719" i="6"/>
  <c r="F719" i="6"/>
  <c r="E719" i="6"/>
  <c r="D719" i="6"/>
  <c r="C719" i="6"/>
  <c r="B719" i="6"/>
  <c r="A719" i="6"/>
  <c r="AA718" i="6"/>
  <c r="T718" i="6"/>
  <c r="S718" i="6"/>
  <c r="R718" i="6"/>
  <c r="Q718" i="6"/>
  <c r="P718" i="6"/>
  <c r="O718" i="6"/>
  <c r="J718" i="6"/>
  <c r="I718" i="6"/>
  <c r="H718" i="6"/>
  <c r="G718" i="6"/>
  <c r="F718" i="6"/>
  <c r="E718" i="6"/>
  <c r="D718" i="6"/>
  <c r="C718" i="6"/>
  <c r="B718" i="6"/>
  <c r="A718" i="6"/>
  <c r="AA717" i="6"/>
  <c r="T717" i="6"/>
  <c r="S717" i="6"/>
  <c r="R717" i="6"/>
  <c r="Q717" i="6"/>
  <c r="P717" i="6"/>
  <c r="O717" i="6"/>
  <c r="J717" i="6"/>
  <c r="I717" i="6"/>
  <c r="H717" i="6"/>
  <c r="G717" i="6"/>
  <c r="F717" i="6"/>
  <c r="E717" i="6"/>
  <c r="D717" i="6"/>
  <c r="C717" i="6"/>
  <c r="B717" i="6"/>
  <c r="A717" i="6"/>
  <c r="AA716" i="6"/>
  <c r="T716" i="6"/>
  <c r="S716" i="6"/>
  <c r="R716" i="6"/>
  <c r="Q716" i="6"/>
  <c r="P716" i="6"/>
  <c r="O716" i="6"/>
  <c r="J716" i="6"/>
  <c r="I716" i="6"/>
  <c r="H716" i="6"/>
  <c r="G716" i="6"/>
  <c r="F716" i="6"/>
  <c r="E716" i="6"/>
  <c r="D716" i="6"/>
  <c r="C716" i="6"/>
  <c r="B716" i="6"/>
  <c r="A716" i="6"/>
  <c r="AA715" i="6"/>
  <c r="T715" i="6"/>
  <c r="S715" i="6"/>
  <c r="R715" i="6"/>
  <c r="Q715" i="6"/>
  <c r="P715" i="6"/>
  <c r="O715" i="6"/>
  <c r="J715" i="6"/>
  <c r="I715" i="6"/>
  <c r="H715" i="6"/>
  <c r="G715" i="6"/>
  <c r="F715" i="6"/>
  <c r="E715" i="6"/>
  <c r="D715" i="6"/>
  <c r="C715" i="6"/>
  <c r="B715" i="6"/>
  <c r="A715" i="6"/>
  <c r="AA714" i="6"/>
  <c r="T714" i="6"/>
  <c r="S714" i="6"/>
  <c r="R714" i="6"/>
  <c r="Q714" i="6"/>
  <c r="P714" i="6"/>
  <c r="O714" i="6"/>
  <c r="J714" i="6"/>
  <c r="I714" i="6"/>
  <c r="H714" i="6"/>
  <c r="G714" i="6"/>
  <c r="F714" i="6"/>
  <c r="E714" i="6"/>
  <c r="D714" i="6"/>
  <c r="C714" i="6"/>
  <c r="B714" i="6"/>
  <c r="A714" i="6"/>
  <c r="AA713" i="6"/>
  <c r="T713" i="6"/>
  <c r="S713" i="6"/>
  <c r="R713" i="6"/>
  <c r="Q713" i="6"/>
  <c r="P713" i="6"/>
  <c r="O713" i="6"/>
  <c r="J713" i="6"/>
  <c r="I713" i="6"/>
  <c r="H713" i="6"/>
  <c r="G713" i="6"/>
  <c r="F713" i="6"/>
  <c r="E713" i="6"/>
  <c r="D713" i="6"/>
  <c r="C713" i="6"/>
  <c r="B713" i="6"/>
  <c r="A713" i="6"/>
  <c r="AA712" i="6"/>
  <c r="T712" i="6"/>
  <c r="S712" i="6"/>
  <c r="R712" i="6"/>
  <c r="Q712" i="6"/>
  <c r="P712" i="6"/>
  <c r="O712" i="6"/>
  <c r="J712" i="6"/>
  <c r="I712" i="6"/>
  <c r="H712" i="6"/>
  <c r="G712" i="6"/>
  <c r="F712" i="6"/>
  <c r="E712" i="6"/>
  <c r="D712" i="6"/>
  <c r="C712" i="6"/>
  <c r="B712" i="6"/>
  <c r="A712" i="6"/>
  <c r="AA711" i="6"/>
  <c r="T711" i="6"/>
  <c r="S711" i="6"/>
  <c r="R711" i="6"/>
  <c r="Q711" i="6"/>
  <c r="P711" i="6"/>
  <c r="O711" i="6"/>
  <c r="J711" i="6"/>
  <c r="I711" i="6"/>
  <c r="H711" i="6"/>
  <c r="G711" i="6"/>
  <c r="F711" i="6"/>
  <c r="E711" i="6"/>
  <c r="D711" i="6"/>
  <c r="C711" i="6"/>
  <c r="B711" i="6"/>
  <c r="A711" i="6"/>
  <c r="AA710" i="6"/>
  <c r="T710" i="6"/>
  <c r="S710" i="6"/>
  <c r="R710" i="6"/>
  <c r="Q710" i="6"/>
  <c r="P710" i="6"/>
  <c r="O710" i="6"/>
  <c r="J710" i="6"/>
  <c r="I710" i="6"/>
  <c r="H710" i="6"/>
  <c r="G710" i="6"/>
  <c r="F710" i="6"/>
  <c r="E710" i="6"/>
  <c r="D710" i="6"/>
  <c r="C710" i="6"/>
  <c r="B710" i="6"/>
  <c r="A710" i="6"/>
  <c r="AA709" i="6"/>
  <c r="T709" i="6"/>
  <c r="S709" i="6"/>
  <c r="R709" i="6"/>
  <c r="Q709" i="6"/>
  <c r="P709" i="6"/>
  <c r="O709" i="6"/>
  <c r="J709" i="6"/>
  <c r="I709" i="6"/>
  <c r="H709" i="6"/>
  <c r="G709" i="6"/>
  <c r="F709" i="6"/>
  <c r="E709" i="6"/>
  <c r="D709" i="6"/>
  <c r="C709" i="6"/>
  <c r="B709" i="6"/>
  <c r="A709" i="6"/>
  <c r="AA708" i="6"/>
  <c r="T708" i="6"/>
  <c r="S708" i="6"/>
  <c r="R708" i="6"/>
  <c r="Q708" i="6"/>
  <c r="P708" i="6"/>
  <c r="O708" i="6"/>
  <c r="J708" i="6"/>
  <c r="I708" i="6"/>
  <c r="H708" i="6"/>
  <c r="G708" i="6"/>
  <c r="F708" i="6"/>
  <c r="E708" i="6"/>
  <c r="D708" i="6"/>
  <c r="C708" i="6"/>
  <c r="B708" i="6"/>
  <c r="A708" i="6"/>
  <c r="AA707" i="6"/>
  <c r="T707" i="6"/>
  <c r="S707" i="6"/>
  <c r="R707" i="6"/>
  <c r="Q707" i="6"/>
  <c r="P707" i="6"/>
  <c r="O707" i="6"/>
  <c r="J707" i="6"/>
  <c r="I707" i="6"/>
  <c r="H707" i="6"/>
  <c r="G707" i="6"/>
  <c r="F707" i="6"/>
  <c r="E707" i="6"/>
  <c r="D707" i="6"/>
  <c r="C707" i="6"/>
  <c r="B707" i="6"/>
  <c r="A707" i="6"/>
  <c r="AA706" i="6"/>
  <c r="T706" i="6"/>
  <c r="S706" i="6"/>
  <c r="R706" i="6"/>
  <c r="Q706" i="6"/>
  <c r="P706" i="6"/>
  <c r="O706" i="6"/>
  <c r="J706" i="6"/>
  <c r="I706" i="6"/>
  <c r="H706" i="6"/>
  <c r="G706" i="6"/>
  <c r="F706" i="6"/>
  <c r="E706" i="6"/>
  <c r="D706" i="6"/>
  <c r="C706" i="6"/>
  <c r="B706" i="6"/>
  <c r="A706" i="6"/>
  <c r="AA705" i="6"/>
  <c r="T705" i="6"/>
  <c r="S705" i="6"/>
  <c r="R705" i="6"/>
  <c r="Q705" i="6"/>
  <c r="P705" i="6"/>
  <c r="O705" i="6"/>
  <c r="J705" i="6"/>
  <c r="I705" i="6"/>
  <c r="H705" i="6"/>
  <c r="G705" i="6"/>
  <c r="F705" i="6"/>
  <c r="E705" i="6"/>
  <c r="D705" i="6"/>
  <c r="C705" i="6"/>
  <c r="B705" i="6"/>
  <c r="A705" i="6"/>
  <c r="AA704" i="6"/>
  <c r="T704" i="6"/>
  <c r="S704" i="6"/>
  <c r="R704" i="6"/>
  <c r="Q704" i="6"/>
  <c r="P704" i="6"/>
  <c r="O704" i="6"/>
  <c r="J704" i="6"/>
  <c r="I704" i="6"/>
  <c r="H704" i="6"/>
  <c r="G704" i="6"/>
  <c r="F704" i="6"/>
  <c r="E704" i="6"/>
  <c r="D704" i="6"/>
  <c r="C704" i="6"/>
  <c r="B704" i="6"/>
  <c r="A704" i="6"/>
  <c r="AA703" i="6"/>
  <c r="T703" i="6"/>
  <c r="S703" i="6"/>
  <c r="R703" i="6"/>
  <c r="Q703" i="6"/>
  <c r="P703" i="6"/>
  <c r="O703" i="6"/>
  <c r="J703" i="6"/>
  <c r="I703" i="6"/>
  <c r="H703" i="6"/>
  <c r="G703" i="6"/>
  <c r="F703" i="6"/>
  <c r="E703" i="6"/>
  <c r="D703" i="6"/>
  <c r="C703" i="6"/>
  <c r="B703" i="6"/>
  <c r="A703" i="6"/>
  <c r="AA702" i="6"/>
  <c r="T702" i="6"/>
  <c r="S702" i="6"/>
  <c r="R702" i="6"/>
  <c r="Q702" i="6"/>
  <c r="P702" i="6"/>
  <c r="O702" i="6"/>
  <c r="J702" i="6"/>
  <c r="I702" i="6"/>
  <c r="H702" i="6"/>
  <c r="G702" i="6"/>
  <c r="F702" i="6"/>
  <c r="E702" i="6"/>
  <c r="D702" i="6"/>
  <c r="C702" i="6"/>
  <c r="B702" i="6"/>
  <c r="A702" i="6"/>
  <c r="AA701" i="6"/>
  <c r="T701" i="6"/>
  <c r="S701" i="6"/>
  <c r="R701" i="6"/>
  <c r="Q701" i="6"/>
  <c r="P701" i="6"/>
  <c r="O701" i="6"/>
  <c r="J701" i="6"/>
  <c r="I701" i="6"/>
  <c r="H701" i="6"/>
  <c r="G701" i="6"/>
  <c r="F701" i="6"/>
  <c r="E701" i="6"/>
  <c r="D701" i="6"/>
  <c r="C701" i="6"/>
  <c r="B701" i="6"/>
  <c r="A701" i="6"/>
  <c r="AA700" i="6"/>
  <c r="T700" i="6"/>
  <c r="S700" i="6"/>
  <c r="R700" i="6"/>
  <c r="Q700" i="6"/>
  <c r="P700" i="6"/>
  <c r="O700" i="6"/>
  <c r="J700" i="6"/>
  <c r="I700" i="6"/>
  <c r="H700" i="6"/>
  <c r="G700" i="6"/>
  <c r="F700" i="6"/>
  <c r="E700" i="6"/>
  <c r="D700" i="6"/>
  <c r="C700" i="6"/>
  <c r="B700" i="6"/>
  <c r="A700" i="6"/>
  <c r="AA699" i="6"/>
  <c r="T699" i="6"/>
  <c r="S699" i="6"/>
  <c r="R699" i="6"/>
  <c r="Q699" i="6"/>
  <c r="P699" i="6"/>
  <c r="O699" i="6"/>
  <c r="J699" i="6"/>
  <c r="I699" i="6"/>
  <c r="H699" i="6"/>
  <c r="G699" i="6"/>
  <c r="F699" i="6"/>
  <c r="E699" i="6"/>
  <c r="D699" i="6"/>
  <c r="C699" i="6"/>
  <c r="B699" i="6"/>
  <c r="A699" i="6"/>
  <c r="AA698" i="6"/>
  <c r="T698" i="6"/>
  <c r="S698" i="6"/>
  <c r="R698" i="6"/>
  <c r="Q698" i="6"/>
  <c r="P698" i="6"/>
  <c r="O698" i="6"/>
  <c r="J698" i="6"/>
  <c r="I698" i="6"/>
  <c r="H698" i="6"/>
  <c r="G698" i="6"/>
  <c r="F698" i="6"/>
  <c r="E698" i="6"/>
  <c r="D698" i="6"/>
  <c r="C698" i="6"/>
  <c r="B698" i="6"/>
  <c r="A698" i="6"/>
  <c r="AA697" i="6"/>
  <c r="T697" i="6"/>
  <c r="S697" i="6"/>
  <c r="R697" i="6"/>
  <c r="Q697" i="6"/>
  <c r="P697" i="6"/>
  <c r="O697" i="6"/>
  <c r="J697" i="6"/>
  <c r="I697" i="6"/>
  <c r="H697" i="6"/>
  <c r="G697" i="6"/>
  <c r="F697" i="6"/>
  <c r="E697" i="6"/>
  <c r="D697" i="6"/>
  <c r="C697" i="6"/>
  <c r="B697" i="6"/>
  <c r="A697" i="6"/>
  <c r="AA696" i="6"/>
  <c r="T696" i="6"/>
  <c r="S696" i="6"/>
  <c r="R696" i="6"/>
  <c r="Q696" i="6"/>
  <c r="P696" i="6"/>
  <c r="O696" i="6"/>
  <c r="J696" i="6"/>
  <c r="I696" i="6"/>
  <c r="H696" i="6"/>
  <c r="G696" i="6"/>
  <c r="F696" i="6"/>
  <c r="E696" i="6"/>
  <c r="D696" i="6"/>
  <c r="C696" i="6"/>
  <c r="B696" i="6"/>
  <c r="A696" i="6"/>
  <c r="AA695" i="6"/>
  <c r="T695" i="6"/>
  <c r="S695" i="6"/>
  <c r="R695" i="6"/>
  <c r="Q695" i="6"/>
  <c r="P695" i="6"/>
  <c r="O695" i="6"/>
  <c r="J695" i="6"/>
  <c r="I695" i="6"/>
  <c r="H695" i="6"/>
  <c r="G695" i="6"/>
  <c r="F695" i="6"/>
  <c r="E695" i="6"/>
  <c r="D695" i="6"/>
  <c r="C695" i="6"/>
  <c r="B695" i="6"/>
  <c r="A695" i="6"/>
  <c r="AA694" i="6"/>
  <c r="T694" i="6"/>
  <c r="S694" i="6"/>
  <c r="R694" i="6"/>
  <c r="Q694" i="6"/>
  <c r="P694" i="6"/>
  <c r="O694" i="6"/>
  <c r="J694" i="6"/>
  <c r="I694" i="6"/>
  <c r="H694" i="6"/>
  <c r="G694" i="6"/>
  <c r="F694" i="6"/>
  <c r="E694" i="6"/>
  <c r="D694" i="6"/>
  <c r="C694" i="6"/>
  <c r="B694" i="6"/>
  <c r="A694" i="6"/>
  <c r="AA693" i="6"/>
  <c r="T693" i="6"/>
  <c r="S693" i="6"/>
  <c r="R693" i="6"/>
  <c r="Q693" i="6"/>
  <c r="P693" i="6"/>
  <c r="O693" i="6"/>
  <c r="J693" i="6"/>
  <c r="I693" i="6"/>
  <c r="H693" i="6"/>
  <c r="G693" i="6"/>
  <c r="F693" i="6"/>
  <c r="E693" i="6"/>
  <c r="D693" i="6"/>
  <c r="C693" i="6"/>
  <c r="B693" i="6"/>
  <c r="A693" i="6"/>
  <c r="AA692" i="6"/>
  <c r="T692" i="6"/>
  <c r="S692" i="6"/>
  <c r="R692" i="6"/>
  <c r="Q692" i="6"/>
  <c r="P692" i="6"/>
  <c r="O692" i="6"/>
  <c r="J692" i="6"/>
  <c r="I692" i="6"/>
  <c r="H692" i="6"/>
  <c r="G692" i="6"/>
  <c r="F692" i="6"/>
  <c r="E692" i="6"/>
  <c r="D692" i="6"/>
  <c r="C692" i="6"/>
  <c r="B692" i="6"/>
  <c r="A692" i="6"/>
  <c r="AA691" i="6"/>
  <c r="T691" i="6"/>
  <c r="S691" i="6"/>
  <c r="R691" i="6"/>
  <c r="Q691" i="6"/>
  <c r="P691" i="6"/>
  <c r="O691" i="6"/>
  <c r="J691" i="6"/>
  <c r="I691" i="6"/>
  <c r="H691" i="6"/>
  <c r="G691" i="6"/>
  <c r="F691" i="6"/>
  <c r="E691" i="6"/>
  <c r="D691" i="6"/>
  <c r="C691" i="6"/>
  <c r="B691" i="6"/>
  <c r="A691" i="6"/>
  <c r="AA690" i="6"/>
  <c r="T690" i="6"/>
  <c r="S690" i="6"/>
  <c r="R690" i="6"/>
  <c r="Q690" i="6"/>
  <c r="P690" i="6"/>
  <c r="O690" i="6"/>
  <c r="J690" i="6"/>
  <c r="I690" i="6"/>
  <c r="H690" i="6"/>
  <c r="G690" i="6"/>
  <c r="F690" i="6"/>
  <c r="E690" i="6"/>
  <c r="D690" i="6"/>
  <c r="C690" i="6"/>
  <c r="B690" i="6"/>
  <c r="A690" i="6"/>
  <c r="AA689" i="6"/>
  <c r="T689" i="6"/>
  <c r="S689" i="6"/>
  <c r="R689" i="6"/>
  <c r="Q689" i="6"/>
  <c r="P689" i="6"/>
  <c r="O689" i="6"/>
  <c r="J689" i="6"/>
  <c r="I689" i="6"/>
  <c r="H689" i="6"/>
  <c r="G689" i="6"/>
  <c r="F689" i="6"/>
  <c r="E689" i="6"/>
  <c r="D689" i="6"/>
  <c r="C689" i="6"/>
  <c r="B689" i="6"/>
  <c r="A689" i="6"/>
  <c r="AA688" i="6"/>
  <c r="T688" i="6"/>
  <c r="S688" i="6"/>
  <c r="R688" i="6"/>
  <c r="Q688" i="6"/>
  <c r="P688" i="6"/>
  <c r="O688" i="6"/>
  <c r="J688" i="6"/>
  <c r="I688" i="6"/>
  <c r="H688" i="6"/>
  <c r="G688" i="6"/>
  <c r="F688" i="6"/>
  <c r="E688" i="6"/>
  <c r="D688" i="6"/>
  <c r="C688" i="6"/>
  <c r="B688" i="6"/>
  <c r="A688" i="6"/>
  <c r="AA687" i="6"/>
  <c r="T687" i="6"/>
  <c r="S687" i="6"/>
  <c r="R687" i="6"/>
  <c r="Q687" i="6"/>
  <c r="P687" i="6"/>
  <c r="O687" i="6"/>
  <c r="J687" i="6"/>
  <c r="I687" i="6"/>
  <c r="H687" i="6"/>
  <c r="G687" i="6"/>
  <c r="F687" i="6"/>
  <c r="E687" i="6"/>
  <c r="D687" i="6"/>
  <c r="C687" i="6"/>
  <c r="B687" i="6"/>
  <c r="A687" i="6"/>
  <c r="AA686" i="6"/>
  <c r="T686" i="6"/>
  <c r="S686" i="6"/>
  <c r="R686" i="6"/>
  <c r="Q686" i="6"/>
  <c r="P686" i="6"/>
  <c r="O686" i="6"/>
  <c r="J686" i="6"/>
  <c r="I686" i="6"/>
  <c r="H686" i="6"/>
  <c r="G686" i="6"/>
  <c r="F686" i="6"/>
  <c r="E686" i="6"/>
  <c r="D686" i="6"/>
  <c r="C686" i="6"/>
  <c r="B686" i="6"/>
  <c r="A686" i="6"/>
  <c r="AA685" i="6"/>
  <c r="T685" i="6"/>
  <c r="S685" i="6"/>
  <c r="R685" i="6"/>
  <c r="Q685" i="6"/>
  <c r="P685" i="6"/>
  <c r="O685" i="6"/>
  <c r="J685" i="6"/>
  <c r="I685" i="6"/>
  <c r="H685" i="6"/>
  <c r="G685" i="6"/>
  <c r="F685" i="6"/>
  <c r="E685" i="6"/>
  <c r="D685" i="6"/>
  <c r="C685" i="6"/>
  <c r="B685" i="6"/>
  <c r="A685" i="6"/>
  <c r="AA684" i="6"/>
  <c r="T684" i="6"/>
  <c r="S684" i="6"/>
  <c r="R684" i="6"/>
  <c r="Q684" i="6"/>
  <c r="P684" i="6"/>
  <c r="O684" i="6"/>
  <c r="J684" i="6"/>
  <c r="I684" i="6"/>
  <c r="H684" i="6"/>
  <c r="G684" i="6"/>
  <c r="F684" i="6"/>
  <c r="E684" i="6"/>
  <c r="D684" i="6"/>
  <c r="C684" i="6"/>
  <c r="B684" i="6"/>
  <c r="A684" i="6"/>
  <c r="AA683" i="6"/>
  <c r="T683" i="6"/>
  <c r="S683" i="6"/>
  <c r="R683" i="6"/>
  <c r="Q683" i="6"/>
  <c r="P683" i="6"/>
  <c r="O683" i="6"/>
  <c r="J683" i="6"/>
  <c r="I683" i="6"/>
  <c r="H683" i="6"/>
  <c r="G683" i="6"/>
  <c r="F683" i="6"/>
  <c r="E683" i="6"/>
  <c r="D683" i="6"/>
  <c r="C683" i="6"/>
  <c r="B683" i="6"/>
  <c r="A683" i="6"/>
  <c r="AA682" i="6"/>
  <c r="T682" i="6"/>
  <c r="S682" i="6"/>
  <c r="R682" i="6"/>
  <c r="Q682" i="6"/>
  <c r="P682" i="6"/>
  <c r="O682" i="6"/>
  <c r="J682" i="6"/>
  <c r="I682" i="6"/>
  <c r="H682" i="6"/>
  <c r="G682" i="6"/>
  <c r="F682" i="6"/>
  <c r="E682" i="6"/>
  <c r="D682" i="6"/>
  <c r="C682" i="6"/>
  <c r="B682" i="6"/>
  <c r="A682" i="6"/>
  <c r="AA681" i="6"/>
  <c r="T681" i="6"/>
  <c r="S681" i="6"/>
  <c r="R681" i="6"/>
  <c r="Q681" i="6"/>
  <c r="P681" i="6"/>
  <c r="O681" i="6"/>
  <c r="J681" i="6"/>
  <c r="I681" i="6"/>
  <c r="H681" i="6"/>
  <c r="G681" i="6"/>
  <c r="F681" i="6"/>
  <c r="E681" i="6"/>
  <c r="D681" i="6"/>
  <c r="C681" i="6"/>
  <c r="B681" i="6"/>
  <c r="A681" i="6"/>
  <c r="AA680" i="6"/>
  <c r="T680" i="6"/>
  <c r="S680" i="6"/>
  <c r="R680" i="6"/>
  <c r="Q680" i="6"/>
  <c r="P680" i="6"/>
  <c r="O680" i="6"/>
  <c r="J680" i="6"/>
  <c r="I680" i="6"/>
  <c r="H680" i="6"/>
  <c r="G680" i="6"/>
  <c r="F680" i="6"/>
  <c r="E680" i="6"/>
  <c r="D680" i="6"/>
  <c r="C680" i="6"/>
  <c r="B680" i="6"/>
  <c r="A680" i="6"/>
  <c r="AA679" i="6"/>
  <c r="T679" i="6"/>
  <c r="S679" i="6"/>
  <c r="R679" i="6"/>
  <c r="Q679" i="6"/>
  <c r="P679" i="6"/>
  <c r="O679" i="6"/>
  <c r="J679" i="6"/>
  <c r="I679" i="6"/>
  <c r="H679" i="6"/>
  <c r="G679" i="6"/>
  <c r="F679" i="6"/>
  <c r="E679" i="6"/>
  <c r="D679" i="6"/>
  <c r="C679" i="6"/>
  <c r="B679" i="6"/>
  <c r="A679" i="6"/>
  <c r="AA678" i="6"/>
  <c r="T678" i="6"/>
  <c r="S678" i="6"/>
  <c r="R678" i="6"/>
  <c r="Q678" i="6"/>
  <c r="P678" i="6"/>
  <c r="O678" i="6"/>
  <c r="J678" i="6"/>
  <c r="I678" i="6"/>
  <c r="H678" i="6"/>
  <c r="G678" i="6"/>
  <c r="F678" i="6"/>
  <c r="E678" i="6"/>
  <c r="D678" i="6"/>
  <c r="C678" i="6"/>
  <c r="B678" i="6"/>
  <c r="A678" i="6"/>
  <c r="AA677" i="6"/>
  <c r="T677" i="6"/>
  <c r="S677" i="6"/>
  <c r="R677" i="6"/>
  <c r="Q677" i="6"/>
  <c r="P677" i="6"/>
  <c r="O677" i="6"/>
  <c r="J677" i="6"/>
  <c r="I677" i="6"/>
  <c r="H677" i="6"/>
  <c r="G677" i="6"/>
  <c r="F677" i="6"/>
  <c r="E677" i="6"/>
  <c r="D677" i="6"/>
  <c r="C677" i="6"/>
  <c r="B677" i="6"/>
  <c r="A677" i="6"/>
  <c r="AA676" i="6"/>
  <c r="T676" i="6"/>
  <c r="S676" i="6"/>
  <c r="R676" i="6"/>
  <c r="Q676" i="6"/>
  <c r="P676" i="6"/>
  <c r="O676" i="6"/>
  <c r="J676" i="6"/>
  <c r="I676" i="6"/>
  <c r="H676" i="6"/>
  <c r="G676" i="6"/>
  <c r="F676" i="6"/>
  <c r="E676" i="6"/>
  <c r="D676" i="6"/>
  <c r="C676" i="6"/>
  <c r="B676" i="6"/>
  <c r="A676" i="6"/>
  <c r="AA675" i="6"/>
  <c r="T675" i="6"/>
  <c r="S675" i="6"/>
  <c r="R675" i="6"/>
  <c r="Q675" i="6"/>
  <c r="P675" i="6"/>
  <c r="O675" i="6"/>
  <c r="J675" i="6"/>
  <c r="I675" i="6"/>
  <c r="H675" i="6"/>
  <c r="G675" i="6"/>
  <c r="F675" i="6"/>
  <c r="E675" i="6"/>
  <c r="D675" i="6"/>
  <c r="C675" i="6"/>
  <c r="B675" i="6"/>
  <c r="A675" i="6"/>
  <c r="AA674" i="6"/>
  <c r="T674" i="6"/>
  <c r="S674" i="6"/>
  <c r="R674" i="6"/>
  <c r="Q674" i="6"/>
  <c r="P674" i="6"/>
  <c r="O674" i="6"/>
  <c r="J674" i="6"/>
  <c r="I674" i="6"/>
  <c r="H674" i="6"/>
  <c r="G674" i="6"/>
  <c r="F674" i="6"/>
  <c r="E674" i="6"/>
  <c r="D674" i="6"/>
  <c r="C674" i="6"/>
  <c r="B674" i="6"/>
  <c r="A674" i="6"/>
  <c r="AA673" i="6"/>
  <c r="T673" i="6"/>
  <c r="S673" i="6"/>
  <c r="R673" i="6"/>
  <c r="Q673" i="6"/>
  <c r="P673" i="6"/>
  <c r="O673" i="6"/>
  <c r="J673" i="6"/>
  <c r="I673" i="6"/>
  <c r="H673" i="6"/>
  <c r="G673" i="6"/>
  <c r="F673" i="6"/>
  <c r="E673" i="6"/>
  <c r="D673" i="6"/>
  <c r="C673" i="6"/>
  <c r="B673" i="6"/>
  <c r="A673" i="6"/>
  <c r="AA672" i="6"/>
  <c r="T672" i="6"/>
  <c r="S672" i="6"/>
  <c r="R672" i="6"/>
  <c r="Q672" i="6"/>
  <c r="P672" i="6"/>
  <c r="O672" i="6"/>
  <c r="J672" i="6"/>
  <c r="I672" i="6"/>
  <c r="H672" i="6"/>
  <c r="G672" i="6"/>
  <c r="F672" i="6"/>
  <c r="E672" i="6"/>
  <c r="D672" i="6"/>
  <c r="C672" i="6"/>
  <c r="B672" i="6"/>
  <c r="A672" i="6"/>
  <c r="AA671" i="6"/>
  <c r="T671" i="6"/>
  <c r="S671" i="6"/>
  <c r="R671" i="6"/>
  <c r="Q671" i="6"/>
  <c r="P671" i="6"/>
  <c r="O671" i="6"/>
  <c r="J671" i="6"/>
  <c r="I671" i="6"/>
  <c r="H671" i="6"/>
  <c r="G671" i="6"/>
  <c r="F671" i="6"/>
  <c r="E671" i="6"/>
  <c r="D671" i="6"/>
  <c r="C671" i="6"/>
  <c r="B671" i="6"/>
  <c r="A671" i="6"/>
  <c r="AA670" i="6"/>
  <c r="T670" i="6"/>
  <c r="S670" i="6"/>
  <c r="R670" i="6"/>
  <c r="Q670" i="6"/>
  <c r="P670" i="6"/>
  <c r="O670" i="6"/>
  <c r="J670" i="6"/>
  <c r="I670" i="6"/>
  <c r="H670" i="6"/>
  <c r="G670" i="6"/>
  <c r="F670" i="6"/>
  <c r="E670" i="6"/>
  <c r="D670" i="6"/>
  <c r="C670" i="6"/>
  <c r="B670" i="6"/>
  <c r="A670" i="6"/>
  <c r="AA669" i="6"/>
  <c r="T669" i="6"/>
  <c r="S669" i="6"/>
  <c r="R669" i="6"/>
  <c r="Q669" i="6"/>
  <c r="P669" i="6"/>
  <c r="O669" i="6"/>
  <c r="J669" i="6"/>
  <c r="I669" i="6"/>
  <c r="H669" i="6"/>
  <c r="G669" i="6"/>
  <c r="F669" i="6"/>
  <c r="E669" i="6"/>
  <c r="D669" i="6"/>
  <c r="C669" i="6"/>
  <c r="B669" i="6"/>
  <c r="A669" i="6"/>
  <c r="AA668" i="6"/>
  <c r="T668" i="6"/>
  <c r="S668" i="6"/>
  <c r="R668" i="6"/>
  <c r="Q668" i="6"/>
  <c r="P668" i="6"/>
  <c r="O668" i="6"/>
  <c r="J668" i="6"/>
  <c r="I668" i="6"/>
  <c r="H668" i="6"/>
  <c r="G668" i="6"/>
  <c r="F668" i="6"/>
  <c r="E668" i="6"/>
  <c r="D668" i="6"/>
  <c r="C668" i="6"/>
  <c r="B668" i="6"/>
  <c r="A668" i="6"/>
  <c r="AA667" i="6"/>
  <c r="T667" i="6"/>
  <c r="S667" i="6"/>
  <c r="R667" i="6"/>
  <c r="Q667" i="6"/>
  <c r="P667" i="6"/>
  <c r="O667" i="6"/>
  <c r="J667" i="6"/>
  <c r="I667" i="6"/>
  <c r="H667" i="6"/>
  <c r="G667" i="6"/>
  <c r="F667" i="6"/>
  <c r="E667" i="6"/>
  <c r="D667" i="6"/>
  <c r="C667" i="6"/>
  <c r="B667" i="6"/>
  <c r="A667" i="6"/>
  <c r="AA666" i="6"/>
  <c r="T666" i="6"/>
  <c r="S666" i="6"/>
  <c r="R666" i="6"/>
  <c r="Q666" i="6"/>
  <c r="P666" i="6"/>
  <c r="O666" i="6"/>
  <c r="J666" i="6"/>
  <c r="I666" i="6"/>
  <c r="H666" i="6"/>
  <c r="G666" i="6"/>
  <c r="F666" i="6"/>
  <c r="E666" i="6"/>
  <c r="D666" i="6"/>
  <c r="C666" i="6"/>
  <c r="B666" i="6"/>
  <c r="A666" i="6"/>
  <c r="AA665" i="6"/>
  <c r="T665" i="6"/>
  <c r="S665" i="6"/>
  <c r="R665" i="6"/>
  <c r="Q665" i="6"/>
  <c r="P665" i="6"/>
  <c r="O665" i="6"/>
  <c r="J665" i="6"/>
  <c r="I665" i="6"/>
  <c r="H665" i="6"/>
  <c r="G665" i="6"/>
  <c r="F665" i="6"/>
  <c r="E665" i="6"/>
  <c r="D665" i="6"/>
  <c r="C665" i="6"/>
  <c r="B665" i="6"/>
  <c r="A665" i="6"/>
  <c r="AA664" i="6"/>
  <c r="T664" i="6"/>
  <c r="S664" i="6"/>
  <c r="R664" i="6"/>
  <c r="Q664" i="6"/>
  <c r="P664" i="6"/>
  <c r="O664" i="6"/>
  <c r="J664" i="6"/>
  <c r="I664" i="6"/>
  <c r="H664" i="6"/>
  <c r="G664" i="6"/>
  <c r="F664" i="6"/>
  <c r="E664" i="6"/>
  <c r="D664" i="6"/>
  <c r="C664" i="6"/>
  <c r="B664" i="6"/>
  <c r="A664" i="6"/>
  <c r="AA663" i="6"/>
  <c r="T663" i="6"/>
  <c r="S663" i="6"/>
  <c r="R663" i="6"/>
  <c r="Q663" i="6"/>
  <c r="P663" i="6"/>
  <c r="O663" i="6"/>
  <c r="J663" i="6"/>
  <c r="I663" i="6"/>
  <c r="H663" i="6"/>
  <c r="G663" i="6"/>
  <c r="F663" i="6"/>
  <c r="E663" i="6"/>
  <c r="D663" i="6"/>
  <c r="C663" i="6"/>
  <c r="B663" i="6"/>
  <c r="A663" i="6"/>
  <c r="AA662" i="6"/>
  <c r="T662" i="6"/>
  <c r="S662" i="6"/>
  <c r="R662" i="6"/>
  <c r="Q662" i="6"/>
  <c r="P662" i="6"/>
  <c r="O662" i="6"/>
  <c r="J662" i="6"/>
  <c r="I662" i="6"/>
  <c r="H662" i="6"/>
  <c r="G662" i="6"/>
  <c r="F662" i="6"/>
  <c r="E662" i="6"/>
  <c r="D662" i="6"/>
  <c r="C662" i="6"/>
  <c r="B662" i="6"/>
  <c r="A662" i="6"/>
  <c r="AA661" i="6"/>
  <c r="T661" i="6"/>
  <c r="S661" i="6"/>
  <c r="R661" i="6"/>
  <c r="Q661" i="6"/>
  <c r="P661" i="6"/>
  <c r="O661" i="6"/>
  <c r="J661" i="6"/>
  <c r="I661" i="6"/>
  <c r="H661" i="6"/>
  <c r="G661" i="6"/>
  <c r="F661" i="6"/>
  <c r="E661" i="6"/>
  <c r="D661" i="6"/>
  <c r="C661" i="6"/>
  <c r="B661" i="6"/>
  <c r="A661" i="6"/>
  <c r="AA660" i="6"/>
  <c r="T660" i="6"/>
  <c r="S660" i="6"/>
  <c r="R660" i="6"/>
  <c r="Q660" i="6"/>
  <c r="P660" i="6"/>
  <c r="O660" i="6"/>
  <c r="J660" i="6"/>
  <c r="I660" i="6"/>
  <c r="H660" i="6"/>
  <c r="G660" i="6"/>
  <c r="F660" i="6"/>
  <c r="E660" i="6"/>
  <c r="D660" i="6"/>
  <c r="C660" i="6"/>
  <c r="B660" i="6"/>
  <c r="A660" i="6"/>
  <c r="AA659" i="6"/>
  <c r="T659" i="6"/>
  <c r="S659" i="6"/>
  <c r="R659" i="6"/>
  <c r="Q659" i="6"/>
  <c r="P659" i="6"/>
  <c r="O659" i="6"/>
  <c r="J659" i="6"/>
  <c r="I659" i="6"/>
  <c r="H659" i="6"/>
  <c r="G659" i="6"/>
  <c r="F659" i="6"/>
  <c r="E659" i="6"/>
  <c r="D659" i="6"/>
  <c r="C659" i="6"/>
  <c r="B659" i="6"/>
  <c r="A659" i="6"/>
  <c r="AA658" i="6"/>
  <c r="T658" i="6"/>
  <c r="S658" i="6"/>
  <c r="R658" i="6"/>
  <c r="Q658" i="6"/>
  <c r="P658" i="6"/>
  <c r="O658" i="6"/>
  <c r="J658" i="6"/>
  <c r="I658" i="6"/>
  <c r="H658" i="6"/>
  <c r="G658" i="6"/>
  <c r="F658" i="6"/>
  <c r="E658" i="6"/>
  <c r="D658" i="6"/>
  <c r="C658" i="6"/>
  <c r="B658" i="6"/>
  <c r="A658" i="6"/>
  <c r="AA657" i="6"/>
  <c r="T657" i="6"/>
  <c r="S657" i="6"/>
  <c r="R657" i="6"/>
  <c r="Q657" i="6"/>
  <c r="P657" i="6"/>
  <c r="O657" i="6"/>
  <c r="J657" i="6"/>
  <c r="I657" i="6"/>
  <c r="H657" i="6"/>
  <c r="G657" i="6"/>
  <c r="F657" i="6"/>
  <c r="E657" i="6"/>
  <c r="D657" i="6"/>
  <c r="C657" i="6"/>
  <c r="B657" i="6"/>
  <c r="A657" i="6"/>
  <c r="AA656" i="6"/>
  <c r="T656" i="6"/>
  <c r="S656" i="6"/>
  <c r="R656" i="6"/>
  <c r="Q656" i="6"/>
  <c r="P656" i="6"/>
  <c r="O656" i="6"/>
  <c r="J656" i="6"/>
  <c r="I656" i="6"/>
  <c r="H656" i="6"/>
  <c r="G656" i="6"/>
  <c r="F656" i="6"/>
  <c r="E656" i="6"/>
  <c r="D656" i="6"/>
  <c r="C656" i="6"/>
  <c r="B656" i="6"/>
  <c r="A656" i="6"/>
  <c r="AA655" i="6"/>
  <c r="T655" i="6"/>
  <c r="S655" i="6"/>
  <c r="R655" i="6"/>
  <c r="Q655" i="6"/>
  <c r="P655" i="6"/>
  <c r="O655" i="6"/>
  <c r="J655" i="6"/>
  <c r="I655" i="6"/>
  <c r="H655" i="6"/>
  <c r="G655" i="6"/>
  <c r="F655" i="6"/>
  <c r="E655" i="6"/>
  <c r="D655" i="6"/>
  <c r="C655" i="6"/>
  <c r="B655" i="6"/>
  <c r="A655" i="6"/>
  <c r="AA654" i="6"/>
  <c r="T654" i="6"/>
  <c r="S654" i="6"/>
  <c r="R654" i="6"/>
  <c r="Q654" i="6"/>
  <c r="P654" i="6"/>
  <c r="O654" i="6"/>
  <c r="J654" i="6"/>
  <c r="I654" i="6"/>
  <c r="H654" i="6"/>
  <c r="G654" i="6"/>
  <c r="F654" i="6"/>
  <c r="E654" i="6"/>
  <c r="D654" i="6"/>
  <c r="C654" i="6"/>
  <c r="B654" i="6"/>
  <c r="A654" i="6"/>
  <c r="AA653" i="6"/>
  <c r="T653" i="6"/>
  <c r="S653" i="6"/>
  <c r="R653" i="6"/>
  <c r="Q653" i="6"/>
  <c r="P653" i="6"/>
  <c r="O653" i="6"/>
  <c r="J653" i="6"/>
  <c r="I653" i="6"/>
  <c r="H653" i="6"/>
  <c r="G653" i="6"/>
  <c r="F653" i="6"/>
  <c r="E653" i="6"/>
  <c r="D653" i="6"/>
  <c r="C653" i="6"/>
  <c r="B653" i="6"/>
  <c r="A653" i="6"/>
  <c r="AA652" i="6"/>
  <c r="T652" i="6"/>
  <c r="S652" i="6"/>
  <c r="R652" i="6"/>
  <c r="Q652" i="6"/>
  <c r="P652" i="6"/>
  <c r="O652" i="6"/>
  <c r="J652" i="6"/>
  <c r="I652" i="6"/>
  <c r="H652" i="6"/>
  <c r="G652" i="6"/>
  <c r="F652" i="6"/>
  <c r="E652" i="6"/>
  <c r="D652" i="6"/>
  <c r="C652" i="6"/>
  <c r="B652" i="6"/>
  <c r="A652" i="6"/>
  <c r="AA651" i="6"/>
  <c r="T651" i="6"/>
  <c r="S651" i="6"/>
  <c r="R651" i="6"/>
  <c r="Q651" i="6"/>
  <c r="P651" i="6"/>
  <c r="O651" i="6"/>
  <c r="J651" i="6"/>
  <c r="I651" i="6"/>
  <c r="H651" i="6"/>
  <c r="G651" i="6"/>
  <c r="F651" i="6"/>
  <c r="E651" i="6"/>
  <c r="D651" i="6"/>
  <c r="C651" i="6"/>
  <c r="B651" i="6"/>
  <c r="A651" i="6"/>
  <c r="AA650" i="6"/>
  <c r="T650" i="6"/>
  <c r="S650" i="6"/>
  <c r="R650" i="6"/>
  <c r="Q650" i="6"/>
  <c r="P650" i="6"/>
  <c r="O650" i="6"/>
  <c r="J650" i="6"/>
  <c r="I650" i="6"/>
  <c r="H650" i="6"/>
  <c r="G650" i="6"/>
  <c r="F650" i="6"/>
  <c r="E650" i="6"/>
  <c r="D650" i="6"/>
  <c r="C650" i="6"/>
  <c r="B650" i="6"/>
  <c r="A650" i="6"/>
  <c r="AA649" i="6"/>
  <c r="T649" i="6"/>
  <c r="S649" i="6"/>
  <c r="R649" i="6"/>
  <c r="Q649" i="6"/>
  <c r="P649" i="6"/>
  <c r="O649" i="6"/>
  <c r="J649" i="6"/>
  <c r="I649" i="6"/>
  <c r="H649" i="6"/>
  <c r="G649" i="6"/>
  <c r="F649" i="6"/>
  <c r="E649" i="6"/>
  <c r="D649" i="6"/>
  <c r="C649" i="6"/>
  <c r="B649" i="6"/>
  <c r="A649" i="6"/>
  <c r="AA648" i="6"/>
  <c r="T648" i="6"/>
  <c r="S648" i="6"/>
  <c r="R648" i="6"/>
  <c r="Q648" i="6"/>
  <c r="P648" i="6"/>
  <c r="O648" i="6"/>
  <c r="J648" i="6"/>
  <c r="I648" i="6"/>
  <c r="H648" i="6"/>
  <c r="G648" i="6"/>
  <c r="F648" i="6"/>
  <c r="E648" i="6"/>
  <c r="D648" i="6"/>
  <c r="C648" i="6"/>
  <c r="B648" i="6"/>
  <c r="A648" i="6"/>
  <c r="AA647" i="6"/>
  <c r="T647" i="6"/>
  <c r="S647" i="6"/>
  <c r="R647" i="6"/>
  <c r="Q647" i="6"/>
  <c r="P647" i="6"/>
  <c r="O647" i="6"/>
  <c r="J647" i="6"/>
  <c r="I647" i="6"/>
  <c r="H647" i="6"/>
  <c r="G647" i="6"/>
  <c r="F647" i="6"/>
  <c r="E647" i="6"/>
  <c r="D647" i="6"/>
  <c r="C647" i="6"/>
  <c r="B647" i="6"/>
  <c r="A647" i="6"/>
  <c r="AA646" i="6"/>
  <c r="T646" i="6"/>
  <c r="S646" i="6"/>
  <c r="R646" i="6"/>
  <c r="Q646" i="6"/>
  <c r="P646" i="6"/>
  <c r="O646" i="6"/>
  <c r="J646" i="6"/>
  <c r="I646" i="6"/>
  <c r="H646" i="6"/>
  <c r="G646" i="6"/>
  <c r="F646" i="6"/>
  <c r="E646" i="6"/>
  <c r="D646" i="6"/>
  <c r="C646" i="6"/>
  <c r="B646" i="6"/>
  <c r="A646" i="6"/>
  <c r="AA645" i="6"/>
  <c r="T645" i="6"/>
  <c r="S645" i="6"/>
  <c r="R645" i="6"/>
  <c r="Q645" i="6"/>
  <c r="P645" i="6"/>
  <c r="O645" i="6"/>
  <c r="J645" i="6"/>
  <c r="I645" i="6"/>
  <c r="H645" i="6"/>
  <c r="G645" i="6"/>
  <c r="F645" i="6"/>
  <c r="E645" i="6"/>
  <c r="D645" i="6"/>
  <c r="C645" i="6"/>
  <c r="B645" i="6"/>
  <c r="A645" i="6"/>
  <c r="AA644" i="6"/>
  <c r="T644" i="6"/>
  <c r="S644" i="6"/>
  <c r="R644" i="6"/>
  <c r="Q644" i="6"/>
  <c r="P644" i="6"/>
  <c r="O644" i="6"/>
  <c r="J644" i="6"/>
  <c r="I644" i="6"/>
  <c r="H644" i="6"/>
  <c r="G644" i="6"/>
  <c r="F644" i="6"/>
  <c r="E644" i="6"/>
  <c r="D644" i="6"/>
  <c r="C644" i="6"/>
  <c r="B644" i="6"/>
  <c r="A644" i="6"/>
  <c r="AA643" i="6"/>
  <c r="T643" i="6"/>
  <c r="S643" i="6"/>
  <c r="R643" i="6"/>
  <c r="Q643" i="6"/>
  <c r="P643" i="6"/>
  <c r="O643" i="6"/>
  <c r="J643" i="6"/>
  <c r="I643" i="6"/>
  <c r="H643" i="6"/>
  <c r="G643" i="6"/>
  <c r="F643" i="6"/>
  <c r="E643" i="6"/>
  <c r="D643" i="6"/>
  <c r="C643" i="6"/>
  <c r="B643" i="6"/>
  <c r="A643" i="6"/>
  <c r="AA642" i="6"/>
  <c r="T642" i="6"/>
  <c r="S642" i="6"/>
  <c r="R642" i="6"/>
  <c r="Q642" i="6"/>
  <c r="P642" i="6"/>
  <c r="O642" i="6"/>
  <c r="J642" i="6"/>
  <c r="I642" i="6"/>
  <c r="H642" i="6"/>
  <c r="G642" i="6"/>
  <c r="F642" i="6"/>
  <c r="E642" i="6"/>
  <c r="D642" i="6"/>
  <c r="C642" i="6"/>
  <c r="B642" i="6"/>
  <c r="A642" i="6"/>
  <c r="AA641" i="6"/>
  <c r="T641" i="6"/>
  <c r="S641" i="6"/>
  <c r="R641" i="6"/>
  <c r="Q641" i="6"/>
  <c r="P641" i="6"/>
  <c r="O641" i="6"/>
  <c r="J641" i="6"/>
  <c r="I641" i="6"/>
  <c r="H641" i="6"/>
  <c r="G641" i="6"/>
  <c r="F641" i="6"/>
  <c r="E641" i="6"/>
  <c r="D641" i="6"/>
  <c r="C641" i="6"/>
  <c r="B641" i="6"/>
  <c r="A641" i="6"/>
  <c r="AA640" i="6"/>
  <c r="T640" i="6"/>
  <c r="S640" i="6"/>
  <c r="R640" i="6"/>
  <c r="Q640" i="6"/>
  <c r="P640" i="6"/>
  <c r="O640" i="6"/>
  <c r="J640" i="6"/>
  <c r="I640" i="6"/>
  <c r="H640" i="6"/>
  <c r="G640" i="6"/>
  <c r="F640" i="6"/>
  <c r="E640" i="6"/>
  <c r="D640" i="6"/>
  <c r="C640" i="6"/>
  <c r="B640" i="6"/>
  <c r="A640" i="6"/>
  <c r="AA639" i="6"/>
  <c r="T639" i="6"/>
  <c r="S639" i="6"/>
  <c r="R639" i="6"/>
  <c r="Q639" i="6"/>
  <c r="P639" i="6"/>
  <c r="O639" i="6"/>
  <c r="J639" i="6"/>
  <c r="I639" i="6"/>
  <c r="H639" i="6"/>
  <c r="G639" i="6"/>
  <c r="F639" i="6"/>
  <c r="E639" i="6"/>
  <c r="D639" i="6"/>
  <c r="C639" i="6"/>
  <c r="B639" i="6"/>
  <c r="A639" i="6"/>
  <c r="AA638" i="6"/>
  <c r="T638" i="6"/>
  <c r="S638" i="6"/>
  <c r="R638" i="6"/>
  <c r="Q638" i="6"/>
  <c r="P638" i="6"/>
  <c r="O638" i="6"/>
  <c r="J638" i="6"/>
  <c r="I638" i="6"/>
  <c r="H638" i="6"/>
  <c r="G638" i="6"/>
  <c r="F638" i="6"/>
  <c r="E638" i="6"/>
  <c r="D638" i="6"/>
  <c r="C638" i="6"/>
  <c r="B638" i="6"/>
  <c r="A638" i="6"/>
  <c r="AA637" i="6"/>
  <c r="T637" i="6"/>
  <c r="S637" i="6"/>
  <c r="R637" i="6"/>
  <c r="Q637" i="6"/>
  <c r="P637" i="6"/>
  <c r="O637" i="6"/>
  <c r="J637" i="6"/>
  <c r="I637" i="6"/>
  <c r="H637" i="6"/>
  <c r="G637" i="6"/>
  <c r="F637" i="6"/>
  <c r="E637" i="6"/>
  <c r="D637" i="6"/>
  <c r="C637" i="6"/>
  <c r="B637" i="6"/>
  <c r="A637" i="6"/>
  <c r="AA636" i="6"/>
  <c r="T636" i="6"/>
  <c r="S636" i="6"/>
  <c r="R636" i="6"/>
  <c r="Q636" i="6"/>
  <c r="P636" i="6"/>
  <c r="O636" i="6"/>
  <c r="J636" i="6"/>
  <c r="I636" i="6"/>
  <c r="H636" i="6"/>
  <c r="G636" i="6"/>
  <c r="F636" i="6"/>
  <c r="E636" i="6"/>
  <c r="D636" i="6"/>
  <c r="C636" i="6"/>
  <c r="B636" i="6"/>
  <c r="A636" i="6"/>
  <c r="AA635" i="6"/>
  <c r="T635" i="6"/>
  <c r="S635" i="6"/>
  <c r="R635" i="6"/>
  <c r="Q635" i="6"/>
  <c r="P635" i="6"/>
  <c r="O635" i="6"/>
  <c r="J635" i="6"/>
  <c r="I635" i="6"/>
  <c r="H635" i="6"/>
  <c r="G635" i="6"/>
  <c r="F635" i="6"/>
  <c r="E635" i="6"/>
  <c r="D635" i="6"/>
  <c r="C635" i="6"/>
  <c r="B635" i="6"/>
  <c r="A635" i="6"/>
  <c r="AA634" i="6"/>
  <c r="T634" i="6"/>
  <c r="S634" i="6"/>
  <c r="R634" i="6"/>
  <c r="Q634" i="6"/>
  <c r="P634" i="6"/>
  <c r="O634" i="6"/>
  <c r="J634" i="6"/>
  <c r="I634" i="6"/>
  <c r="H634" i="6"/>
  <c r="G634" i="6"/>
  <c r="F634" i="6"/>
  <c r="E634" i="6"/>
  <c r="D634" i="6"/>
  <c r="C634" i="6"/>
  <c r="B634" i="6"/>
  <c r="A634" i="6"/>
  <c r="AA633" i="6"/>
  <c r="T633" i="6"/>
  <c r="S633" i="6"/>
  <c r="R633" i="6"/>
  <c r="Q633" i="6"/>
  <c r="P633" i="6"/>
  <c r="O633" i="6"/>
  <c r="J633" i="6"/>
  <c r="I633" i="6"/>
  <c r="H633" i="6"/>
  <c r="G633" i="6"/>
  <c r="F633" i="6"/>
  <c r="E633" i="6"/>
  <c r="D633" i="6"/>
  <c r="C633" i="6"/>
  <c r="B633" i="6"/>
  <c r="A633" i="6"/>
  <c r="AA632" i="6"/>
  <c r="T632" i="6"/>
  <c r="S632" i="6"/>
  <c r="R632" i="6"/>
  <c r="Q632" i="6"/>
  <c r="P632" i="6"/>
  <c r="O632" i="6"/>
  <c r="J632" i="6"/>
  <c r="I632" i="6"/>
  <c r="H632" i="6"/>
  <c r="G632" i="6"/>
  <c r="F632" i="6"/>
  <c r="E632" i="6"/>
  <c r="D632" i="6"/>
  <c r="C632" i="6"/>
  <c r="B632" i="6"/>
  <c r="A632" i="6"/>
  <c r="AA631" i="6"/>
  <c r="T631" i="6"/>
  <c r="S631" i="6"/>
  <c r="R631" i="6"/>
  <c r="Q631" i="6"/>
  <c r="P631" i="6"/>
  <c r="O631" i="6"/>
  <c r="J631" i="6"/>
  <c r="I631" i="6"/>
  <c r="H631" i="6"/>
  <c r="G631" i="6"/>
  <c r="F631" i="6"/>
  <c r="E631" i="6"/>
  <c r="D631" i="6"/>
  <c r="C631" i="6"/>
  <c r="B631" i="6"/>
  <c r="A631" i="6"/>
  <c r="AA630" i="6"/>
  <c r="T630" i="6"/>
  <c r="S630" i="6"/>
  <c r="R630" i="6"/>
  <c r="Q630" i="6"/>
  <c r="P630" i="6"/>
  <c r="O630" i="6"/>
  <c r="J630" i="6"/>
  <c r="I630" i="6"/>
  <c r="H630" i="6"/>
  <c r="G630" i="6"/>
  <c r="F630" i="6"/>
  <c r="E630" i="6"/>
  <c r="D630" i="6"/>
  <c r="C630" i="6"/>
  <c r="B630" i="6"/>
  <c r="A630" i="6"/>
  <c r="AA629" i="6"/>
  <c r="T629" i="6"/>
  <c r="S629" i="6"/>
  <c r="R629" i="6"/>
  <c r="Q629" i="6"/>
  <c r="P629" i="6"/>
  <c r="O629" i="6"/>
  <c r="J629" i="6"/>
  <c r="I629" i="6"/>
  <c r="H629" i="6"/>
  <c r="G629" i="6"/>
  <c r="F629" i="6"/>
  <c r="E629" i="6"/>
  <c r="D629" i="6"/>
  <c r="C629" i="6"/>
  <c r="B629" i="6"/>
  <c r="A629" i="6"/>
  <c r="AA628" i="6"/>
  <c r="T628" i="6"/>
  <c r="S628" i="6"/>
  <c r="R628" i="6"/>
  <c r="Q628" i="6"/>
  <c r="P628" i="6"/>
  <c r="O628" i="6"/>
  <c r="J628" i="6"/>
  <c r="I628" i="6"/>
  <c r="H628" i="6"/>
  <c r="G628" i="6"/>
  <c r="F628" i="6"/>
  <c r="E628" i="6"/>
  <c r="D628" i="6"/>
  <c r="C628" i="6"/>
  <c r="B628" i="6"/>
  <c r="A628" i="6"/>
  <c r="AA627" i="6"/>
  <c r="T627" i="6"/>
  <c r="S627" i="6"/>
  <c r="R627" i="6"/>
  <c r="Q627" i="6"/>
  <c r="P627" i="6"/>
  <c r="O627" i="6"/>
  <c r="J627" i="6"/>
  <c r="I627" i="6"/>
  <c r="H627" i="6"/>
  <c r="G627" i="6"/>
  <c r="F627" i="6"/>
  <c r="E627" i="6"/>
  <c r="D627" i="6"/>
  <c r="C627" i="6"/>
  <c r="B627" i="6"/>
  <c r="A627" i="6"/>
  <c r="AA626" i="6"/>
  <c r="T626" i="6"/>
  <c r="S626" i="6"/>
  <c r="R626" i="6"/>
  <c r="Q626" i="6"/>
  <c r="P626" i="6"/>
  <c r="O626" i="6"/>
  <c r="J626" i="6"/>
  <c r="I626" i="6"/>
  <c r="H626" i="6"/>
  <c r="G626" i="6"/>
  <c r="F626" i="6"/>
  <c r="E626" i="6"/>
  <c r="D626" i="6"/>
  <c r="C626" i="6"/>
  <c r="B626" i="6"/>
  <c r="A626" i="6"/>
  <c r="AA625" i="6"/>
  <c r="T625" i="6"/>
  <c r="S625" i="6"/>
  <c r="R625" i="6"/>
  <c r="Q625" i="6"/>
  <c r="P625" i="6"/>
  <c r="O625" i="6"/>
  <c r="J625" i="6"/>
  <c r="I625" i="6"/>
  <c r="H625" i="6"/>
  <c r="G625" i="6"/>
  <c r="F625" i="6"/>
  <c r="E625" i="6"/>
  <c r="D625" i="6"/>
  <c r="C625" i="6"/>
  <c r="B625" i="6"/>
  <c r="A625" i="6"/>
  <c r="AA624" i="6"/>
  <c r="T624" i="6"/>
  <c r="S624" i="6"/>
  <c r="R624" i="6"/>
  <c r="Q624" i="6"/>
  <c r="P624" i="6"/>
  <c r="O624" i="6"/>
  <c r="J624" i="6"/>
  <c r="I624" i="6"/>
  <c r="H624" i="6"/>
  <c r="G624" i="6"/>
  <c r="F624" i="6"/>
  <c r="E624" i="6"/>
  <c r="D624" i="6"/>
  <c r="C624" i="6"/>
  <c r="B624" i="6"/>
  <c r="A624" i="6"/>
  <c r="AA623" i="6"/>
  <c r="T623" i="6"/>
  <c r="S623" i="6"/>
  <c r="R623" i="6"/>
  <c r="Q623" i="6"/>
  <c r="P623" i="6"/>
  <c r="O623" i="6"/>
  <c r="J623" i="6"/>
  <c r="I623" i="6"/>
  <c r="H623" i="6"/>
  <c r="G623" i="6"/>
  <c r="F623" i="6"/>
  <c r="E623" i="6"/>
  <c r="D623" i="6"/>
  <c r="C623" i="6"/>
  <c r="B623" i="6"/>
  <c r="A623" i="6"/>
  <c r="AA622" i="6"/>
  <c r="T622" i="6"/>
  <c r="S622" i="6"/>
  <c r="R622" i="6"/>
  <c r="Q622" i="6"/>
  <c r="P622" i="6"/>
  <c r="O622" i="6"/>
  <c r="J622" i="6"/>
  <c r="I622" i="6"/>
  <c r="H622" i="6"/>
  <c r="G622" i="6"/>
  <c r="F622" i="6"/>
  <c r="E622" i="6"/>
  <c r="D622" i="6"/>
  <c r="C622" i="6"/>
  <c r="B622" i="6"/>
  <c r="A622" i="6"/>
  <c r="AA621" i="6"/>
  <c r="T621" i="6"/>
  <c r="S621" i="6"/>
  <c r="R621" i="6"/>
  <c r="Q621" i="6"/>
  <c r="P621" i="6"/>
  <c r="O621" i="6"/>
  <c r="J621" i="6"/>
  <c r="I621" i="6"/>
  <c r="H621" i="6"/>
  <c r="G621" i="6"/>
  <c r="F621" i="6"/>
  <c r="E621" i="6"/>
  <c r="D621" i="6"/>
  <c r="C621" i="6"/>
  <c r="B621" i="6"/>
  <c r="A621" i="6"/>
  <c r="AA620" i="6"/>
  <c r="T620" i="6"/>
  <c r="S620" i="6"/>
  <c r="R620" i="6"/>
  <c r="Q620" i="6"/>
  <c r="P620" i="6"/>
  <c r="O620" i="6"/>
  <c r="J620" i="6"/>
  <c r="I620" i="6"/>
  <c r="H620" i="6"/>
  <c r="G620" i="6"/>
  <c r="F620" i="6"/>
  <c r="E620" i="6"/>
  <c r="D620" i="6"/>
  <c r="C620" i="6"/>
  <c r="B620" i="6"/>
  <c r="A620" i="6"/>
  <c r="AA619" i="6"/>
  <c r="T619" i="6"/>
  <c r="S619" i="6"/>
  <c r="R619" i="6"/>
  <c r="Q619" i="6"/>
  <c r="P619" i="6"/>
  <c r="O619" i="6"/>
  <c r="J619" i="6"/>
  <c r="I619" i="6"/>
  <c r="H619" i="6"/>
  <c r="G619" i="6"/>
  <c r="F619" i="6"/>
  <c r="E619" i="6"/>
  <c r="D619" i="6"/>
  <c r="C619" i="6"/>
  <c r="B619" i="6"/>
  <c r="A619" i="6"/>
  <c r="AA618" i="6"/>
  <c r="T618" i="6"/>
  <c r="S618" i="6"/>
  <c r="R618" i="6"/>
  <c r="Q618" i="6"/>
  <c r="P618" i="6"/>
  <c r="O618" i="6"/>
  <c r="J618" i="6"/>
  <c r="I618" i="6"/>
  <c r="H618" i="6"/>
  <c r="G618" i="6"/>
  <c r="F618" i="6"/>
  <c r="E618" i="6"/>
  <c r="D618" i="6"/>
  <c r="C618" i="6"/>
  <c r="B618" i="6"/>
  <c r="A618" i="6"/>
  <c r="AA617" i="6"/>
  <c r="T617" i="6"/>
  <c r="S617" i="6"/>
  <c r="R617" i="6"/>
  <c r="Q617" i="6"/>
  <c r="P617" i="6"/>
  <c r="O617" i="6"/>
  <c r="J617" i="6"/>
  <c r="I617" i="6"/>
  <c r="H617" i="6"/>
  <c r="G617" i="6"/>
  <c r="F617" i="6"/>
  <c r="E617" i="6"/>
  <c r="D617" i="6"/>
  <c r="C617" i="6"/>
  <c r="B617" i="6"/>
  <c r="A617" i="6"/>
  <c r="AA616" i="6"/>
  <c r="T616" i="6"/>
  <c r="S616" i="6"/>
  <c r="R616" i="6"/>
  <c r="Q616" i="6"/>
  <c r="P616" i="6"/>
  <c r="O616" i="6"/>
  <c r="J616" i="6"/>
  <c r="I616" i="6"/>
  <c r="H616" i="6"/>
  <c r="G616" i="6"/>
  <c r="F616" i="6"/>
  <c r="E616" i="6"/>
  <c r="D616" i="6"/>
  <c r="C616" i="6"/>
  <c r="B616" i="6"/>
  <c r="A616" i="6"/>
  <c r="AA615" i="6"/>
  <c r="T615" i="6"/>
  <c r="S615" i="6"/>
  <c r="R615" i="6"/>
  <c r="Q615" i="6"/>
  <c r="P615" i="6"/>
  <c r="O615" i="6"/>
  <c r="J615" i="6"/>
  <c r="I615" i="6"/>
  <c r="H615" i="6"/>
  <c r="G615" i="6"/>
  <c r="F615" i="6"/>
  <c r="E615" i="6"/>
  <c r="D615" i="6"/>
  <c r="C615" i="6"/>
  <c r="B615" i="6"/>
  <c r="A615" i="6"/>
  <c r="AA614" i="6"/>
  <c r="T614" i="6"/>
  <c r="S614" i="6"/>
  <c r="R614" i="6"/>
  <c r="Q614" i="6"/>
  <c r="P614" i="6"/>
  <c r="O614" i="6"/>
  <c r="J614" i="6"/>
  <c r="I614" i="6"/>
  <c r="H614" i="6"/>
  <c r="G614" i="6"/>
  <c r="F614" i="6"/>
  <c r="E614" i="6"/>
  <c r="D614" i="6"/>
  <c r="C614" i="6"/>
  <c r="B614" i="6"/>
  <c r="A614" i="6"/>
  <c r="AA613" i="6"/>
  <c r="T613" i="6"/>
  <c r="S613" i="6"/>
  <c r="R613" i="6"/>
  <c r="Q613" i="6"/>
  <c r="P613" i="6"/>
  <c r="O613" i="6"/>
  <c r="J613" i="6"/>
  <c r="I613" i="6"/>
  <c r="H613" i="6"/>
  <c r="G613" i="6"/>
  <c r="F613" i="6"/>
  <c r="E613" i="6"/>
  <c r="D613" i="6"/>
  <c r="C613" i="6"/>
  <c r="B613" i="6"/>
  <c r="A613" i="6"/>
  <c r="AA612" i="6"/>
  <c r="T612" i="6"/>
  <c r="S612" i="6"/>
  <c r="R612" i="6"/>
  <c r="Q612" i="6"/>
  <c r="P612" i="6"/>
  <c r="O612" i="6"/>
  <c r="J612" i="6"/>
  <c r="I612" i="6"/>
  <c r="H612" i="6"/>
  <c r="G612" i="6"/>
  <c r="F612" i="6"/>
  <c r="E612" i="6"/>
  <c r="D612" i="6"/>
  <c r="C612" i="6"/>
  <c r="B612" i="6"/>
  <c r="A612" i="6"/>
  <c r="AA611" i="6"/>
  <c r="T611" i="6"/>
  <c r="S611" i="6"/>
  <c r="R611" i="6"/>
  <c r="Q611" i="6"/>
  <c r="P611" i="6"/>
  <c r="O611" i="6"/>
  <c r="J611" i="6"/>
  <c r="I611" i="6"/>
  <c r="H611" i="6"/>
  <c r="G611" i="6"/>
  <c r="F611" i="6"/>
  <c r="E611" i="6"/>
  <c r="D611" i="6"/>
  <c r="C611" i="6"/>
  <c r="B611" i="6"/>
  <c r="A611" i="6"/>
  <c r="AA610" i="6"/>
  <c r="T610" i="6"/>
  <c r="S610" i="6"/>
  <c r="R610" i="6"/>
  <c r="Q610" i="6"/>
  <c r="P610" i="6"/>
  <c r="O610" i="6"/>
  <c r="J610" i="6"/>
  <c r="I610" i="6"/>
  <c r="H610" i="6"/>
  <c r="G610" i="6"/>
  <c r="F610" i="6"/>
  <c r="E610" i="6"/>
  <c r="D610" i="6"/>
  <c r="C610" i="6"/>
  <c r="B610" i="6"/>
  <c r="A610" i="6"/>
  <c r="AA609" i="6"/>
  <c r="T609" i="6"/>
  <c r="S609" i="6"/>
  <c r="R609" i="6"/>
  <c r="Q609" i="6"/>
  <c r="P609" i="6"/>
  <c r="O609" i="6"/>
  <c r="J609" i="6"/>
  <c r="I609" i="6"/>
  <c r="H609" i="6"/>
  <c r="G609" i="6"/>
  <c r="F609" i="6"/>
  <c r="E609" i="6"/>
  <c r="D609" i="6"/>
  <c r="C609" i="6"/>
  <c r="B609" i="6"/>
  <c r="A609" i="6"/>
  <c r="AA608" i="6"/>
  <c r="T608" i="6"/>
  <c r="S608" i="6"/>
  <c r="R608" i="6"/>
  <c r="Q608" i="6"/>
  <c r="P608" i="6"/>
  <c r="O608" i="6"/>
  <c r="J608" i="6"/>
  <c r="I608" i="6"/>
  <c r="H608" i="6"/>
  <c r="G608" i="6"/>
  <c r="F608" i="6"/>
  <c r="E608" i="6"/>
  <c r="D608" i="6"/>
  <c r="C608" i="6"/>
  <c r="B608" i="6"/>
  <c r="A608" i="6"/>
  <c r="AA607" i="6"/>
  <c r="T607" i="6"/>
  <c r="S607" i="6"/>
  <c r="R607" i="6"/>
  <c r="Q607" i="6"/>
  <c r="P607" i="6"/>
  <c r="O607" i="6"/>
  <c r="J607" i="6"/>
  <c r="I607" i="6"/>
  <c r="H607" i="6"/>
  <c r="G607" i="6"/>
  <c r="F607" i="6"/>
  <c r="E607" i="6"/>
  <c r="D607" i="6"/>
  <c r="C607" i="6"/>
  <c r="B607" i="6"/>
  <c r="A607" i="6"/>
  <c r="AA606" i="6"/>
  <c r="T606" i="6"/>
  <c r="S606" i="6"/>
  <c r="R606" i="6"/>
  <c r="Q606" i="6"/>
  <c r="P606" i="6"/>
  <c r="O606" i="6"/>
  <c r="J606" i="6"/>
  <c r="I606" i="6"/>
  <c r="H606" i="6"/>
  <c r="G606" i="6"/>
  <c r="F606" i="6"/>
  <c r="E606" i="6"/>
  <c r="D606" i="6"/>
  <c r="C606" i="6"/>
  <c r="B606" i="6"/>
  <c r="A606" i="6"/>
  <c r="AA605" i="6"/>
  <c r="T605" i="6"/>
  <c r="S605" i="6"/>
  <c r="R605" i="6"/>
  <c r="Q605" i="6"/>
  <c r="P605" i="6"/>
  <c r="O605" i="6"/>
  <c r="J605" i="6"/>
  <c r="I605" i="6"/>
  <c r="H605" i="6"/>
  <c r="G605" i="6"/>
  <c r="F605" i="6"/>
  <c r="E605" i="6"/>
  <c r="D605" i="6"/>
  <c r="C605" i="6"/>
  <c r="B605" i="6"/>
  <c r="A605" i="6"/>
  <c r="AA604" i="6"/>
  <c r="T604" i="6"/>
  <c r="S604" i="6"/>
  <c r="R604" i="6"/>
  <c r="Q604" i="6"/>
  <c r="P604" i="6"/>
  <c r="O604" i="6"/>
  <c r="J604" i="6"/>
  <c r="I604" i="6"/>
  <c r="H604" i="6"/>
  <c r="G604" i="6"/>
  <c r="F604" i="6"/>
  <c r="E604" i="6"/>
  <c r="D604" i="6"/>
  <c r="C604" i="6"/>
  <c r="B604" i="6"/>
  <c r="A604" i="6"/>
  <c r="AA603" i="6"/>
  <c r="T603" i="6"/>
  <c r="S603" i="6"/>
  <c r="R603" i="6"/>
  <c r="Q603" i="6"/>
  <c r="P603" i="6"/>
  <c r="O603" i="6"/>
  <c r="J603" i="6"/>
  <c r="I603" i="6"/>
  <c r="H603" i="6"/>
  <c r="G603" i="6"/>
  <c r="F603" i="6"/>
  <c r="E603" i="6"/>
  <c r="D603" i="6"/>
  <c r="C603" i="6"/>
  <c r="B603" i="6"/>
  <c r="A603" i="6"/>
  <c r="AA602" i="6"/>
  <c r="T602" i="6"/>
  <c r="S602" i="6"/>
  <c r="R602" i="6"/>
  <c r="Q602" i="6"/>
  <c r="P602" i="6"/>
  <c r="O602" i="6"/>
  <c r="J602" i="6"/>
  <c r="I602" i="6"/>
  <c r="H602" i="6"/>
  <c r="G602" i="6"/>
  <c r="F602" i="6"/>
  <c r="E602" i="6"/>
  <c r="D602" i="6"/>
  <c r="C602" i="6"/>
  <c r="B602" i="6"/>
  <c r="A602" i="6"/>
  <c r="AA601" i="6"/>
  <c r="T601" i="6"/>
  <c r="S601" i="6"/>
  <c r="R601" i="6"/>
  <c r="Q601" i="6"/>
  <c r="P601" i="6"/>
  <c r="O601" i="6"/>
  <c r="J601" i="6"/>
  <c r="I601" i="6"/>
  <c r="H601" i="6"/>
  <c r="G601" i="6"/>
  <c r="F601" i="6"/>
  <c r="E601" i="6"/>
  <c r="D601" i="6"/>
  <c r="C601" i="6"/>
  <c r="B601" i="6"/>
  <c r="A601" i="6"/>
  <c r="AA600" i="6"/>
  <c r="T600" i="6"/>
  <c r="S600" i="6"/>
  <c r="R600" i="6"/>
  <c r="Q600" i="6"/>
  <c r="P600" i="6"/>
  <c r="O600" i="6"/>
  <c r="J600" i="6"/>
  <c r="I600" i="6"/>
  <c r="H600" i="6"/>
  <c r="G600" i="6"/>
  <c r="F600" i="6"/>
  <c r="E600" i="6"/>
  <c r="D600" i="6"/>
  <c r="C600" i="6"/>
  <c r="B600" i="6"/>
  <c r="A600" i="6"/>
  <c r="AA599" i="6"/>
  <c r="T599" i="6"/>
  <c r="S599" i="6"/>
  <c r="R599" i="6"/>
  <c r="Q599" i="6"/>
  <c r="P599" i="6"/>
  <c r="O599" i="6"/>
  <c r="J599" i="6"/>
  <c r="I599" i="6"/>
  <c r="H599" i="6"/>
  <c r="G599" i="6"/>
  <c r="F599" i="6"/>
  <c r="E599" i="6"/>
  <c r="D599" i="6"/>
  <c r="C599" i="6"/>
  <c r="B599" i="6"/>
  <c r="A599" i="6"/>
  <c r="AA598" i="6"/>
  <c r="T598" i="6"/>
  <c r="S598" i="6"/>
  <c r="R598" i="6"/>
  <c r="Q598" i="6"/>
  <c r="P598" i="6"/>
  <c r="O598" i="6"/>
  <c r="J598" i="6"/>
  <c r="I598" i="6"/>
  <c r="H598" i="6"/>
  <c r="G598" i="6"/>
  <c r="F598" i="6"/>
  <c r="E598" i="6"/>
  <c r="D598" i="6"/>
  <c r="C598" i="6"/>
  <c r="B598" i="6"/>
  <c r="A598" i="6"/>
  <c r="AA597" i="6"/>
  <c r="T597" i="6"/>
  <c r="S597" i="6"/>
  <c r="R597" i="6"/>
  <c r="Q597" i="6"/>
  <c r="P597" i="6"/>
  <c r="O597" i="6"/>
  <c r="J597" i="6"/>
  <c r="I597" i="6"/>
  <c r="H597" i="6"/>
  <c r="G597" i="6"/>
  <c r="F597" i="6"/>
  <c r="E597" i="6"/>
  <c r="D597" i="6"/>
  <c r="C597" i="6"/>
  <c r="B597" i="6"/>
  <c r="A597" i="6"/>
  <c r="AA596" i="6"/>
  <c r="T596" i="6"/>
  <c r="S596" i="6"/>
  <c r="R596" i="6"/>
  <c r="Q596" i="6"/>
  <c r="P596" i="6"/>
  <c r="O596" i="6"/>
  <c r="J596" i="6"/>
  <c r="I596" i="6"/>
  <c r="H596" i="6"/>
  <c r="G596" i="6"/>
  <c r="F596" i="6"/>
  <c r="E596" i="6"/>
  <c r="D596" i="6"/>
  <c r="C596" i="6"/>
  <c r="B596" i="6"/>
  <c r="A596" i="6"/>
  <c r="AA595" i="6"/>
  <c r="T595" i="6"/>
  <c r="S595" i="6"/>
  <c r="R595" i="6"/>
  <c r="Q595" i="6"/>
  <c r="P595" i="6"/>
  <c r="O595" i="6"/>
  <c r="J595" i="6"/>
  <c r="I595" i="6"/>
  <c r="H595" i="6"/>
  <c r="G595" i="6"/>
  <c r="F595" i="6"/>
  <c r="E595" i="6"/>
  <c r="D595" i="6"/>
  <c r="C595" i="6"/>
  <c r="B595" i="6"/>
  <c r="A595" i="6"/>
  <c r="AA594" i="6"/>
  <c r="T594" i="6"/>
  <c r="S594" i="6"/>
  <c r="R594" i="6"/>
  <c r="Q594" i="6"/>
  <c r="P594" i="6"/>
  <c r="O594" i="6"/>
  <c r="J594" i="6"/>
  <c r="I594" i="6"/>
  <c r="H594" i="6"/>
  <c r="G594" i="6"/>
  <c r="F594" i="6"/>
  <c r="E594" i="6"/>
  <c r="D594" i="6"/>
  <c r="C594" i="6"/>
  <c r="B594" i="6"/>
  <c r="A594" i="6"/>
  <c r="AA593" i="6"/>
  <c r="T593" i="6"/>
  <c r="S593" i="6"/>
  <c r="R593" i="6"/>
  <c r="Q593" i="6"/>
  <c r="P593" i="6"/>
  <c r="O593" i="6"/>
  <c r="J593" i="6"/>
  <c r="I593" i="6"/>
  <c r="H593" i="6"/>
  <c r="G593" i="6"/>
  <c r="F593" i="6"/>
  <c r="E593" i="6"/>
  <c r="D593" i="6"/>
  <c r="C593" i="6"/>
  <c r="B593" i="6"/>
  <c r="A593" i="6"/>
  <c r="AA592" i="6"/>
  <c r="T592" i="6"/>
  <c r="S592" i="6"/>
  <c r="R592" i="6"/>
  <c r="Q592" i="6"/>
  <c r="P592" i="6"/>
  <c r="O592" i="6"/>
  <c r="J592" i="6"/>
  <c r="I592" i="6"/>
  <c r="H592" i="6"/>
  <c r="G592" i="6"/>
  <c r="F592" i="6"/>
  <c r="E592" i="6"/>
  <c r="D592" i="6"/>
  <c r="C592" i="6"/>
  <c r="B592" i="6"/>
  <c r="A592" i="6"/>
  <c r="AA591" i="6"/>
  <c r="T591" i="6"/>
  <c r="S591" i="6"/>
  <c r="R591" i="6"/>
  <c r="Q591" i="6"/>
  <c r="P591" i="6"/>
  <c r="O591" i="6"/>
  <c r="J591" i="6"/>
  <c r="I591" i="6"/>
  <c r="H591" i="6"/>
  <c r="G591" i="6"/>
  <c r="F591" i="6"/>
  <c r="E591" i="6"/>
  <c r="D591" i="6"/>
  <c r="C591" i="6"/>
  <c r="B591" i="6"/>
  <c r="A591" i="6"/>
  <c r="AA590" i="6"/>
  <c r="T590" i="6"/>
  <c r="S590" i="6"/>
  <c r="R590" i="6"/>
  <c r="Q590" i="6"/>
  <c r="P590" i="6"/>
  <c r="O590" i="6"/>
  <c r="J590" i="6"/>
  <c r="I590" i="6"/>
  <c r="H590" i="6"/>
  <c r="G590" i="6"/>
  <c r="F590" i="6"/>
  <c r="E590" i="6"/>
  <c r="D590" i="6"/>
  <c r="C590" i="6"/>
  <c r="B590" i="6"/>
  <c r="A590" i="6"/>
  <c r="AA589" i="6"/>
  <c r="T589" i="6"/>
  <c r="S589" i="6"/>
  <c r="R589" i="6"/>
  <c r="Q589" i="6"/>
  <c r="P589" i="6"/>
  <c r="O589" i="6"/>
  <c r="J589" i="6"/>
  <c r="I589" i="6"/>
  <c r="H589" i="6"/>
  <c r="G589" i="6"/>
  <c r="F589" i="6"/>
  <c r="E589" i="6"/>
  <c r="D589" i="6"/>
  <c r="C589" i="6"/>
  <c r="B589" i="6"/>
  <c r="A589" i="6"/>
  <c r="AA588" i="6"/>
  <c r="T588" i="6"/>
  <c r="S588" i="6"/>
  <c r="R588" i="6"/>
  <c r="Q588" i="6"/>
  <c r="P588" i="6"/>
  <c r="O588" i="6"/>
  <c r="J588" i="6"/>
  <c r="I588" i="6"/>
  <c r="H588" i="6"/>
  <c r="G588" i="6"/>
  <c r="F588" i="6"/>
  <c r="E588" i="6"/>
  <c r="D588" i="6"/>
  <c r="C588" i="6"/>
  <c r="B588" i="6"/>
  <c r="A588" i="6"/>
  <c r="AA587" i="6"/>
  <c r="T587" i="6"/>
  <c r="S587" i="6"/>
  <c r="R587" i="6"/>
  <c r="Q587" i="6"/>
  <c r="P587" i="6"/>
  <c r="O587" i="6"/>
  <c r="J587" i="6"/>
  <c r="I587" i="6"/>
  <c r="H587" i="6"/>
  <c r="G587" i="6"/>
  <c r="F587" i="6"/>
  <c r="E587" i="6"/>
  <c r="D587" i="6"/>
  <c r="C587" i="6"/>
  <c r="B587" i="6"/>
  <c r="A587" i="6"/>
  <c r="AA586" i="6"/>
  <c r="T586" i="6"/>
  <c r="S586" i="6"/>
  <c r="R586" i="6"/>
  <c r="Q586" i="6"/>
  <c r="P586" i="6"/>
  <c r="O586" i="6"/>
  <c r="J586" i="6"/>
  <c r="I586" i="6"/>
  <c r="H586" i="6"/>
  <c r="G586" i="6"/>
  <c r="F586" i="6"/>
  <c r="E586" i="6"/>
  <c r="D586" i="6"/>
  <c r="C586" i="6"/>
  <c r="B586" i="6"/>
  <c r="A586" i="6"/>
  <c r="AA585" i="6"/>
  <c r="T585" i="6"/>
  <c r="S585" i="6"/>
  <c r="R585" i="6"/>
  <c r="Q585" i="6"/>
  <c r="P585" i="6"/>
  <c r="O585" i="6"/>
  <c r="J585" i="6"/>
  <c r="I585" i="6"/>
  <c r="H585" i="6"/>
  <c r="G585" i="6"/>
  <c r="F585" i="6"/>
  <c r="E585" i="6"/>
  <c r="D585" i="6"/>
  <c r="C585" i="6"/>
  <c r="B585" i="6"/>
  <c r="A585" i="6"/>
  <c r="AA584" i="6"/>
  <c r="T584" i="6"/>
  <c r="S584" i="6"/>
  <c r="R584" i="6"/>
  <c r="Q584" i="6"/>
  <c r="P584" i="6"/>
  <c r="O584" i="6"/>
  <c r="J584" i="6"/>
  <c r="I584" i="6"/>
  <c r="H584" i="6"/>
  <c r="G584" i="6"/>
  <c r="F584" i="6"/>
  <c r="E584" i="6"/>
  <c r="D584" i="6"/>
  <c r="C584" i="6"/>
  <c r="B584" i="6"/>
  <c r="A584" i="6"/>
  <c r="AA583" i="6"/>
  <c r="T583" i="6"/>
  <c r="S583" i="6"/>
  <c r="R583" i="6"/>
  <c r="Q583" i="6"/>
  <c r="P583" i="6"/>
  <c r="O583" i="6"/>
  <c r="J583" i="6"/>
  <c r="I583" i="6"/>
  <c r="H583" i="6"/>
  <c r="G583" i="6"/>
  <c r="F583" i="6"/>
  <c r="E583" i="6"/>
  <c r="D583" i="6"/>
  <c r="C583" i="6"/>
  <c r="B583" i="6"/>
  <c r="A583" i="6"/>
  <c r="AA582" i="6"/>
  <c r="T582" i="6"/>
  <c r="S582" i="6"/>
  <c r="R582" i="6"/>
  <c r="Q582" i="6"/>
  <c r="P582" i="6"/>
  <c r="O582" i="6"/>
  <c r="J582" i="6"/>
  <c r="I582" i="6"/>
  <c r="H582" i="6"/>
  <c r="G582" i="6"/>
  <c r="F582" i="6"/>
  <c r="E582" i="6"/>
  <c r="D582" i="6"/>
  <c r="C582" i="6"/>
  <c r="B582" i="6"/>
  <c r="A582" i="6"/>
  <c r="AA581" i="6"/>
  <c r="T581" i="6"/>
  <c r="S581" i="6"/>
  <c r="R581" i="6"/>
  <c r="Q581" i="6"/>
  <c r="P581" i="6"/>
  <c r="O581" i="6"/>
  <c r="J581" i="6"/>
  <c r="I581" i="6"/>
  <c r="H581" i="6"/>
  <c r="G581" i="6"/>
  <c r="F581" i="6"/>
  <c r="E581" i="6"/>
  <c r="D581" i="6"/>
  <c r="C581" i="6"/>
  <c r="B581" i="6"/>
  <c r="A581" i="6"/>
  <c r="AA580" i="6"/>
  <c r="T580" i="6"/>
  <c r="S580" i="6"/>
  <c r="R580" i="6"/>
  <c r="Q580" i="6"/>
  <c r="P580" i="6"/>
  <c r="O580" i="6"/>
  <c r="J580" i="6"/>
  <c r="I580" i="6"/>
  <c r="H580" i="6"/>
  <c r="G580" i="6"/>
  <c r="F580" i="6"/>
  <c r="E580" i="6"/>
  <c r="D580" i="6"/>
  <c r="C580" i="6"/>
  <c r="B580" i="6"/>
  <c r="A580" i="6"/>
  <c r="AA579" i="6"/>
  <c r="T579" i="6"/>
  <c r="S579" i="6"/>
  <c r="R579" i="6"/>
  <c r="Q579" i="6"/>
  <c r="P579" i="6"/>
  <c r="O579" i="6"/>
  <c r="J579" i="6"/>
  <c r="I579" i="6"/>
  <c r="H579" i="6"/>
  <c r="G579" i="6"/>
  <c r="F579" i="6"/>
  <c r="E579" i="6"/>
  <c r="D579" i="6"/>
  <c r="C579" i="6"/>
  <c r="B579" i="6"/>
  <c r="A579" i="6"/>
  <c r="AA578" i="6"/>
  <c r="T578" i="6"/>
  <c r="S578" i="6"/>
  <c r="R578" i="6"/>
  <c r="Q578" i="6"/>
  <c r="P578" i="6"/>
  <c r="O578" i="6"/>
  <c r="J578" i="6"/>
  <c r="I578" i="6"/>
  <c r="H578" i="6"/>
  <c r="G578" i="6"/>
  <c r="F578" i="6"/>
  <c r="E578" i="6"/>
  <c r="D578" i="6"/>
  <c r="C578" i="6"/>
  <c r="B578" i="6"/>
  <c r="A578" i="6"/>
  <c r="AA577" i="6"/>
  <c r="T577" i="6"/>
  <c r="S577" i="6"/>
  <c r="R577" i="6"/>
  <c r="Q577" i="6"/>
  <c r="P577" i="6"/>
  <c r="O577" i="6"/>
  <c r="J577" i="6"/>
  <c r="I577" i="6"/>
  <c r="H577" i="6"/>
  <c r="G577" i="6"/>
  <c r="F577" i="6"/>
  <c r="E577" i="6"/>
  <c r="D577" i="6"/>
  <c r="C577" i="6"/>
  <c r="B577" i="6"/>
  <c r="A577" i="6"/>
  <c r="AA576" i="6"/>
  <c r="T576" i="6"/>
  <c r="S576" i="6"/>
  <c r="R576" i="6"/>
  <c r="Q576" i="6"/>
  <c r="P576" i="6"/>
  <c r="O576" i="6"/>
  <c r="J576" i="6"/>
  <c r="I576" i="6"/>
  <c r="H576" i="6"/>
  <c r="G576" i="6"/>
  <c r="F576" i="6"/>
  <c r="E576" i="6"/>
  <c r="D576" i="6"/>
  <c r="C576" i="6"/>
  <c r="B576" i="6"/>
  <c r="A576" i="6"/>
  <c r="AA575" i="6"/>
  <c r="T575" i="6"/>
  <c r="S575" i="6"/>
  <c r="R575" i="6"/>
  <c r="Q575" i="6"/>
  <c r="P575" i="6"/>
  <c r="O575" i="6"/>
  <c r="J575" i="6"/>
  <c r="I575" i="6"/>
  <c r="H575" i="6"/>
  <c r="G575" i="6"/>
  <c r="F575" i="6"/>
  <c r="E575" i="6"/>
  <c r="D575" i="6"/>
  <c r="C575" i="6"/>
  <c r="B575" i="6"/>
  <c r="A575" i="6"/>
  <c r="AA574" i="6"/>
  <c r="T574" i="6"/>
  <c r="S574" i="6"/>
  <c r="R574" i="6"/>
  <c r="Q574" i="6"/>
  <c r="P574" i="6"/>
  <c r="O574" i="6"/>
  <c r="J574" i="6"/>
  <c r="I574" i="6"/>
  <c r="H574" i="6"/>
  <c r="G574" i="6"/>
  <c r="F574" i="6"/>
  <c r="E574" i="6"/>
  <c r="D574" i="6"/>
  <c r="C574" i="6"/>
  <c r="B574" i="6"/>
  <c r="A574" i="6"/>
  <c r="AA573" i="6"/>
  <c r="T573" i="6"/>
  <c r="S573" i="6"/>
  <c r="R573" i="6"/>
  <c r="Q573" i="6"/>
  <c r="P573" i="6"/>
  <c r="O573" i="6"/>
  <c r="J573" i="6"/>
  <c r="I573" i="6"/>
  <c r="H573" i="6"/>
  <c r="G573" i="6"/>
  <c r="F573" i="6"/>
  <c r="E573" i="6"/>
  <c r="D573" i="6"/>
  <c r="C573" i="6"/>
  <c r="B573" i="6"/>
  <c r="A573" i="6"/>
  <c r="AA572" i="6"/>
  <c r="T572" i="6"/>
  <c r="S572" i="6"/>
  <c r="R572" i="6"/>
  <c r="Q572" i="6"/>
  <c r="P572" i="6"/>
  <c r="O572" i="6"/>
  <c r="J572" i="6"/>
  <c r="I572" i="6"/>
  <c r="H572" i="6"/>
  <c r="G572" i="6"/>
  <c r="F572" i="6"/>
  <c r="E572" i="6"/>
  <c r="D572" i="6"/>
  <c r="C572" i="6"/>
  <c r="B572" i="6"/>
  <c r="A572" i="6"/>
  <c r="AA571" i="6"/>
  <c r="T571" i="6"/>
  <c r="S571" i="6"/>
  <c r="R571" i="6"/>
  <c r="Q571" i="6"/>
  <c r="P571" i="6"/>
  <c r="O571" i="6"/>
  <c r="J571" i="6"/>
  <c r="I571" i="6"/>
  <c r="H571" i="6"/>
  <c r="G571" i="6"/>
  <c r="F571" i="6"/>
  <c r="E571" i="6"/>
  <c r="D571" i="6"/>
  <c r="C571" i="6"/>
  <c r="B571" i="6"/>
  <c r="A571" i="6"/>
  <c r="AA570" i="6"/>
  <c r="T570" i="6"/>
  <c r="S570" i="6"/>
  <c r="R570" i="6"/>
  <c r="Q570" i="6"/>
  <c r="P570" i="6"/>
  <c r="O570" i="6"/>
  <c r="J570" i="6"/>
  <c r="I570" i="6"/>
  <c r="H570" i="6"/>
  <c r="G570" i="6"/>
  <c r="F570" i="6"/>
  <c r="E570" i="6"/>
  <c r="D570" i="6"/>
  <c r="C570" i="6"/>
  <c r="B570" i="6"/>
  <c r="A570" i="6"/>
  <c r="AA569" i="6"/>
  <c r="T569" i="6"/>
  <c r="S569" i="6"/>
  <c r="R569" i="6"/>
  <c r="Q569" i="6"/>
  <c r="P569" i="6"/>
  <c r="O569" i="6"/>
  <c r="J569" i="6"/>
  <c r="I569" i="6"/>
  <c r="H569" i="6"/>
  <c r="G569" i="6"/>
  <c r="F569" i="6"/>
  <c r="E569" i="6"/>
  <c r="D569" i="6"/>
  <c r="C569" i="6"/>
  <c r="B569" i="6"/>
  <c r="A569" i="6"/>
  <c r="AA568" i="6"/>
  <c r="T568" i="6"/>
  <c r="S568" i="6"/>
  <c r="R568" i="6"/>
  <c r="Q568" i="6"/>
  <c r="P568" i="6"/>
  <c r="O568" i="6"/>
  <c r="J568" i="6"/>
  <c r="I568" i="6"/>
  <c r="H568" i="6"/>
  <c r="G568" i="6"/>
  <c r="F568" i="6"/>
  <c r="E568" i="6"/>
  <c r="D568" i="6"/>
  <c r="C568" i="6"/>
  <c r="B568" i="6"/>
  <c r="A568" i="6"/>
  <c r="AA567" i="6"/>
  <c r="T567" i="6"/>
  <c r="S567" i="6"/>
  <c r="R567" i="6"/>
  <c r="Q567" i="6"/>
  <c r="P567" i="6"/>
  <c r="O567" i="6"/>
  <c r="J567" i="6"/>
  <c r="I567" i="6"/>
  <c r="H567" i="6"/>
  <c r="G567" i="6"/>
  <c r="F567" i="6"/>
  <c r="E567" i="6"/>
  <c r="D567" i="6"/>
  <c r="C567" i="6"/>
  <c r="B567" i="6"/>
  <c r="A567" i="6"/>
  <c r="AA566" i="6"/>
  <c r="T566" i="6"/>
  <c r="S566" i="6"/>
  <c r="R566" i="6"/>
  <c r="Q566" i="6"/>
  <c r="P566" i="6"/>
  <c r="O566" i="6"/>
  <c r="J566" i="6"/>
  <c r="I566" i="6"/>
  <c r="H566" i="6"/>
  <c r="G566" i="6"/>
  <c r="F566" i="6"/>
  <c r="E566" i="6"/>
  <c r="D566" i="6"/>
  <c r="C566" i="6"/>
  <c r="B566" i="6"/>
  <c r="A566" i="6"/>
  <c r="AA565" i="6"/>
  <c r="T565" i="6"/>
  <c r="S565" i="6"/>
  <c r="R565" i="6"/>
  <c r="Q565" i="6"/>
  <c r="P565" i="6"/>
  <c r="O565" i="6"/>
  <c r="J565" i="6"/>
  <c r="I565" i="6"/>
  <c r="H565" i="6"/>
  <c r="G565" i="6"/>
  <c r="F565" i="6"/>
  <c r="E565" i="6"/>
  <c r="D565" i="6"/>
  <c r="C565" i="6"/>
  <c r="B565" i="6"/>
  <c r="A565" i="6"/>
  <c r="AA564" i="6"/>
  <c r="T564" i="6"/>
  <c r="S564" i="6"/>
  <c r="R564" i="6"/>
  <c r="Q564" i="6"/>
  <c r="P564" i="6"/>
  <c r="O564" i="6"/>
  <c r="J564" i="6"/>
  <c r="I564" i="6"/>
  <c r="H564" i="6"/>
  <c r="G564" i="6"/>
  <c r="F564" i="6"/>
  <c r="E564" i="6"/>
  <c r="D564" i="6"/>
  <c r="C564" i="6"/>
  <c r="B564" i="6"/>
  <c r="A564" i="6"/>
  <c r="AA563" i="6"/>
  <c r="T563" i="6"/>
  <c r="S563" i="6"/>
  <c r="R563" i="6"/>
  <c r="Q563" i="6"/>
  <c r="P563" i="6"/>
  <c r="O563" i="6"/>
  <c r="J563" i="6"/>
  <c r="I563" i="6"/>
  <c r="H563" i="6"/>
  <c r="G563" i="6"/>
  <c r="F563" i="6"/>
  <c r="E563" i="6"/>
  <c r="D563" i="6"/>
  <c r="C563" i="6"/>
  <c r="B563" i="6"/>
  <c r="A563" i="6"/>
  <c r="AA562" i="6"/>
  <c r="T562" i="6"/>
  <c r="S562" i="6"/>
  <c r="R562" i="6"/>
  <c r="Q562" i="6"/>
  <c r="P562" i="6"/>
  <c r="O562" i="6"/>
  <c r="J562" i="6"/>
  <c r="I562" i="6"/>
  <c r="H562" i="6"/>
  <c r="G562" i="6"/>
  <c r="F562" i="6"/>
  <c r="E562" i="6"/>
  <c r="D562" i="6"/>
  <c r="C562" i="6"/>
  <c r="B562" i="6"/>
  <c r="A562" i="6"/>
  <c r="AA561" i="6"/>
  <c r="T561" i="6"/>
  <c r="S561" i="6"/>
  <c r="R561" i="6"/>
  <c r="Q561" i="6"/>
  <c r="P561" i="6"/>
  <c r="O561" i="6"/>
  <c r="J561" i="6"/>
  <c r="I561" i="6"/>
  <c r="H561" i="6"/>
  <c r="G561" i="6"/>
  <c r="F561" i="6"/>
  <c r="E561" i="6"/>
  <c r="D561" i="6"/>
  <c r="C561" i="6"/>
  <c r="B561" i="6"/>
  <c r="A561" i="6"/>
  <c r="AA560" i="6"/>
  <c r="T560" i="6"/>
  <c r="S560" i="6"/>
  <c r="R560" i="6"/>
  <c r="Q560" i="6"/>
  <c r="P560" i="6"/>
  <c r="O560" i="6"/>
  <c r="J560" i="6"/>
  <c r="I560" i="6"/>
  <c r="H560" i="6"/>
  <c r="G560" i="6"/>
  <c r="F560" i="6"/>
  <c r="E560" i="6"/>
  <c r="D560" i="6"/>
  <c r="C560" i="6"/>
  <c r="B560" i="6"/>
  <c r="A560" i="6"/>
  <c r="AA559" i="6"/>
  <c r="T559" i="6"/>
  <c r="S559" i="6"/>
  <c r="R559" i="6"/>
  <c r="Q559" i="6"/>
  <c r="P559" i="6"/>
  <c r="O559" i="6"/>
  <c r="J559" i="6"/>
  <c r="I559" i="6"/>
  <c r="H559" i="6"/>
  <c r="G559" i="6"/>
  <c r="F559" i="6"/>
  <c r="E559" i="6"/>
  <c r="D559" i="6"/>
  <c r="C559" i="6"/>
  <c r="B559" i="6"/>
  <c r="A559" i="6"/>
  <c r="AA558" i="6"/>
  <c r="T558" i="6"/>
  <c r="S558" i="6"/>
  <c r="R558" i="6"/>
  <c r="Q558" i="6"/>
  <c r="P558" i="6"/>
  <c r="O558" i="6"/>
  <c r="J558" i="6"/>
  <c r="I558" i="6"/>
  <c r="H558" i="6"/>
  <c r="G558" i="6"/>
  <c r="F558" i="6"/>
  <c r="E558" i="6"/>
  <c r="D558" i="6"/>
  <c r="C558" i="6"/>
  <c r="B558" i="6"/>
  <c r="A558" i="6"/>
  <c r="AA557" i="6"/>
  <c r="T557" i="6"/>
  <c r="S557" i="6"/>
  <c r="R557" i="6"/>
  <c r="Q557" i="6"/>
  <c r="P557" i="6"/>
  <c r="O557" i="6"/>
  <c r="J557" i="6"/>
  <c r="I557" i="6"/>
  <c r="H557" i="6"/>
  <c r="G557" i="6"/>
  <c r="F557" i="6"/>
  <c r="E557" i="6"/>
  <c r="D557" i="6"/>
  <c r="C557" i="6"/>
  <c r="B557" i="6"/>
  <c r="A557" i="6"/>
  <c r="AA556" i="6"/>
  <c r="T556" i="6"/>
  <c r="S556" i="6"/>
  <c r="R556" i="6"/>
  <c r="Q556" i="6"/>
  <c r="P556" i="6"/>
  <c r="O556" i="6"/>
  <c r="J556" i="6"/>
  <c r="I556" i="6"/>
  <c r="H556" i="6"/>
  <c r="G556" i="6"/>
  <c r="F556" i="6"/>
  <c r="E556" i="6"/>
  <c r="D556" i="6"/>
  <c r="C556" i="6"/>
  <c r="B556" i="6"/>
  <c r="A556" i="6"/>
  <c r="AA555" i="6"/>
  <c r="T555" i="6"/>
  <c r="S555" i="6"/>
  <c r="R555" i="6"/>
  <c r="Q555" i="6"/>
  <c r="P555" i="6"/>
  <c r="O555" i="6"/>
  <c r="J555" i="6"/>
  <c r="I555" i="6"/>
  <c r="H555" i="6"/>
  <c r="G555" i="6"/>
  <c r="F555" i="6"/>
  <c r="E555" i="6"/>
  <c r="D555" i="6"/>
  <c r="C555" i="6"/>
  <c r="B555" i="6"/>
  <c r="A555" i="6"/>
  <c r="AA554" i="6"/>
  <c r="T554" i="6"/>
  <c r="S554" i="6"/>
  <c r="R554" i="6"/>
  <c r="Q554" i="6"/>
  <c r="P554" i="6"/>
  <c r="O554" i="6"/>
  <c r="J554" i="6"/>
  <c r="I554" i="6"/>
  <c r="H554" i="6"/>
  <c r="G554" i="6"/>
  <c r="F554" i="6"/>
  <c r="E554" i="6"/>
  <c r="D554" i="6"/>
  <c r="C554" i="6"/>
  <c r="B554" i="6"/>
  <c r="A554" i="6"/>
  <c r="AA553" i="6"/>
  <c r="T553" i="6"/>
  <c r="S553" i="6"/>
  <c r="R553" i="6"/>
  <c r="Q553" i="6"/>
  <c r="P553" i="6"/>
  <c r="O553" i="6"/>
  <c r="J553" i="6"/>
  <c r="I553" i="6"/>
  <c r="H553" i="6"/>
  <c r="G553" i="6"/>
  <c r="F553" i="6"/>
  <c r="E553" i="6"/>
  <c r="D553" i="6"/>
  <c r="C553" i="6"/>
  <c r="B553" i="6"/>
  <c r="A553" i="6"/>
  <c r="AA552" i="6"/>
  <c r="T552" i="6"/>
  <c r="S552" i="6"/>
  <c r="R552" i="6"/>
  <c r="Q552" i="6"/>
  <c r="P552" i="6"/>
  <c r="O552" i="6"/>
  <c r="J552" i="6"/>
  <c r="I552" i="6"/>
  <c r="H552" i="6"/>
  <c r="G552" i="6"/>
  <c r="F552" i="6"/>
  <c r="E552" i="6"/>
  <c r="D552" i="6"/>
  <c r="C552" i="6"/>
  <c r="B552" i="6"/>
  <c r="A552" i="6"/>
  <c r="AA551" i="6"/>
  <c r="T551" i="6"/>
  <c r="S551" i="6"/>
  <c r="R551" i="6"/>
  <c r="Q551" i="6"/>
  <c r="P551" i="6"/>
  <c r="O551" i="6"/>
  <c r="J551" i="6"/>
  <c r="I551" i="6"/>
  <c r="H551" i="6"/>
  <c r="G551" i="6"/>
  <c r="F551" i="6"/>
  <c r="E551" i="6"/>
  <c r="D551" i="6"/>
  <c r="C551" i="6"/>
  <c r="B551" i="6"/>
  <c r="A551" i="6"/>
  <c r="AA550" i="6"/>
  <c r="T550" i="6"/>
  <c r="S550" i="6"/>
  <c r="R550" i="6"/>
  <c r="Q550" i="6"/>
  <c r="P550" i="6"/>
  <c r="O550" i="6"/>
  <c r="J550" i="6"/>
  <c r="I550" i="6"/>
  <c r="H550" i="6"/>
  <c r="G550" i="6"/>
  <c r="F550" i="6"/>
  <c r="E550" i="6"/>
  <c r="D550" i="6"/>
  <c r="C550" i="6"/>
  <c r="B550" i="6"/>
  <c r="A550" i="6"/>
  <c r="AA549" i="6"/>
  <c r="T549" i="6"/>
  <c r="S549" i="6"/>
  <c r="R549" i="6"/>
  <c r="Q549" i="6"/>
  <c r="P549" i="6"/>
  <c r="O549" i="6"/>
  <c r="J549" i="6"/>
  <c r="I549" i="6"/>
  <c r="H549" i="6"/>
  <c r="G549" i="6"/>
  <c r="F549" i="6"/>
  <c r="E549" i="6"/>
  <c r="D549" i="6"/>
  <c r="C549" i="6"/>
  <c r="B549" i="6"/>
  <c r="A549" i="6"/>
  <c r="AA548" i="6"/>
  <c r="T548" i="6"/>
  <c r="S548" i="6"/>
  <c r="R548" i="6"/>
  <c r="Q548" i="6"/>
  <c r="P548" i="6"/>
  <c r="O548" i="6"/>
  <c r="J548" i="6"/>
  <c r="I548" i="6"/>
  <c r="H548" i="6"/>
  <c r="G548" i="6"/>
  <c r="F548" i="6"/>
  <c r="E548" i="6"/>
  <c r="D548" i="6"/>
  <c r="C548" i="6"/>
  <c r="B548" i="6"/>
  <c r="A548" i="6"/>
  <c r="AA547" i="6"/>
  <c r="T547" i="6"/>
  <c r="S547" i="6"/>
  <c r="R547" i="6"/>
  <c r="Q547" i="6"/>
  <c r="P547" i="6"/>
  <c r="O547" i="6"/>
  <c r="J547" i="6"/>
  <c r="I547" i="6"/>
  <c r="H547" i="6"/>
  <c r="G547" i="6"/>
  <c r="F547" i="6"/>
  <c r="E547" i="6"/>
  <c r="D547" i="6"/>
  <c r="C547" i="6"/>
  <c r="B547" i="6"/>
  <c r="A547" i="6"/>
  <c r="AA546" i="6"/>
  <c r="T546" i="6"/>
  <c r="S546" i="6"/>
  <c r="R546" i="6"/>
  <c r="Q546" i="6"/>
  <c r="P546" i="6"/>
  <c r="O546" i="6"/>
  <c r="J546" i="6"/>
  <c r="I546" i="6"/>
  <c r="H546" i="6"/>
  <c r="G546" i="6"/>
  <c r="F546" i="6"/>
  <c r="E546" i="6"/>
  <c r="D546" i="6"/>
  <c r="C546" i="6"/>
  <c r="B546" i="6"/>
  <c r="A546" i="6"/>
  <c r="AA545" i="6"/>
  <c r="T545" i="6"/>
  <c r="S545" i="6"/>
  <c r="R545" i="6"/>
  <c r="Q545" i="6"/>
  <c r="P545" i="6"/>
  <c r="O545" i="6"/>
  <c r="J545" i="6"/>
  <c r="I545" i="6"/>
  <c r="H545" i="6"/>
  <c r="G545" i="6"/>
  <c r="F545" i="6"/>
  <c r="E545" i="6"/>
  <c r="D545" i="6"/>
  <c r="C545" i="6"/>
  <c r="B545" i="6"/>
  <c r="A545" i="6"/>
  <c r="AA544" i="6"/>
  <c r="T544" i="6"/>
  <c r="S544" i="6"/>
  <c r="R544" i="6"/>
  <c r="Q544" i="6"/>
  <c r="P544" i="6"/>
  <c r="O544" i="6"/>
  <c r="J544" i="6"/>
  <c r="I544" i="6"/>
  <c r="H544" i="6"/>
  <c r="G544" i="6"/>
  <c r="F544" i="6"/>
  <c r="E544" i="6"/>
  <c r="D544" i="6"/>
  <c r="C544" i="6"/>
  <c r="B544" i="6"/>
  <c r="A544" i="6"/>
  <c r="AA543" i="6"/>
  <c r="T543" i="6"/>
  <c r="S543" i="6"/>
  <c r="R543" i="6"/>
  <c r="Q543" i="6"/>
  <c r="P543" i="6"/>
  <c r="O543" i="6"/>
  <c r="J543" i="6"/>
  <c r="I543" i="6"/>
  <c r="H543" i="6"/>
  <c r="G543" i="6"/>
  <c r="F543" i="6"/>
  <c r="E543" i="6"/>
  <c r="D543" i="6"/>
  <c r="C543" i="6"/>
  <c r="B543" i="6"/>
  <c r="A543" i="6"/>
  <c r="AA542" i="6"/>
  <c r="T542" i="6"/>
  <c r="S542" i="6"/>
  <c r="R542" i="6"/>
  <c r="Q542" i="6"/>
  <c r="P542" i="6"/>
  <c r="O542" i="6"/>
  <c r="J542" i="6"/>
  <c r="I542" i="6"/>
  <c r="H542" i="6"/>
  <c r="G542" i="6"/>
  <c r="F542" i="6"/>
  <c r="E542" i="6"/>
  <c r="D542" i="6"/>
  <c r="C542" i="6"/>
  <c r="B542" i="6"/>
  <c r="A542" i="6"/>
  <c r="AA541" i="6"/>
  <c r="T541" i="6"/>
  <c r="S541" i="6"/>
  <c r="R541" i="6"/>
  <c r="Q541" i="6"/>
  <c r="P541" i="6"/>
  <c r="O541" i="6"/>
  <c r="J541" i="6"/>
  <c r="I541" i="6"/>
  <c r="H541" i="6"/>
  <c r="G541" i="6"/>
  <c r="F541" i="6"/>
  <c r="E541" i="6"/>
  <c r="D541" i="6"/>
  <c r="C541" i="6"/>
  <c r="B541" i="6"/>
  <c r="A541" i="6"/>
  <c r="AA540" i="6"/>
  <c r="T540" i="6"/>
  <c r="S540" i="6"/>
  <c r="R540" i="6"/>
  <c r="Q540" i="6"/>
  <c r="P540" i="6"/>
  <c r="O540" i="6"/>
  <c r="J540" i="6"/>
  <c r="I540" i="6"/>
  <c r="H540" i="6"/>
  <c r="G540" i="6"/>
  <c r="F540" i="6"/>
  <c r="E540" i="6"/>
  <c r="D540" i="6"/>
  <c r="C540" i="6"/>
  <c r="B540" i="6"/>
  <c r="A540" i="6"/>
  <c r="AA539" i="6"/>
  <c r="T539" i="6"/>
  <c r="S539" i="6"/>
  <c r="R539" i="6"/>
  <c r="Q539" i="6"/>
  <c r="P539" i="6"/>
  <c r="O539" i="6"/>
  <c r="J539" i="6"/>
  <c r="I539" i="6"/>
  <c r="H539" i="6"/>
  <c r="G539" i="6"/>
  <c r="F539" i="6"/>
  <c r="E539" i="6"/>
  <c r="D539" i="6"/>
  <c r="C539" i="6"/>
  <c r="B539" i="6"/>
  <c r="A539" i="6"/>
  <c r="AA538" i="6"/>
  <c r="T538" i="6"/>
  <c r="S538" i="6"/>
  <c r="R538" i="6"/>
  <c r="Q538" i="6"/>
  <c r="P538" i="6"/>
  <c r="O538" i="6"/>
  <c r="J538" i="6"/>
  <c r="I538" i="6"/>
  <c r="H538" i="6"/>
  <c r="G538" i="6"/>
  <c r="F538" i="6"/>
  <c r="E538" i="6"/>
  <c r="D538" i="6"/>
  <c r="C538" i="6"/>
  <c r="B538" i="6"/>
  <c r="A538" i="6"/>
  <c r="AA537" i="6"/>
  <c r="T537" i="6"/>
  <c r="S537" i="6"/>
  <c r="R537" i="6"/>
  <c r="Q537" i="6"/>
  <c r="P537" i="6"/>
  <c r="O537" i="6"/>
  <c r="J537" i="6"/>
  <c r="I537" i="6"/>
  <c r="H537" i="6"/>
  <c r="G537" i="6"/>
  <c r="F537" i="6"/>
  <c r="E537" i="6"/>
  <c r="D537" i="6"/>
  <c r="C537" i="6"/>
  <c r="B537" i="6"/>
  <c r="A537" i="6"/>
  <c r="AA536" i="6"/>
  <c r="T536" i="6"/>
  <c r="S536" i="6"/>
  <c r="R536" i="6"/>
  <c r="Q536" i="6"/>
  <c r="P536" i="6"/>
  <c r="O536" i="6"/>
  <c r="J536" i="6"/>
  <c r="I536" i="6"/>
  <c r="H536" i="6"/>
  <c r="G536" i="6"/>
  <c r="F536" i="6"/>
  <c r="E536" i="6"/>
  <c r="D536" i="6"/>
  <c r="C536" i="6"/>
  <c r="B536" i="6"/>
  <c r="A536" i="6"/>
  <c r="AA535" i="6"/>
  <c r="T535" i="6"/>
  <c r="S535" i="6"/>
  <c r="R535" i="6"/>
  <c r="Q535" i="6"/>
  <c r="P535" i="6"/>
  <c r="O535" i="6"/>
  <c r="J535" i="6"/>
  <c r="I535" i="6"/>
  <c r="H535" i="6"/>
  <c r="G535" i="6"/>
  <c r="F535" i="6"/>
  <c r="E535" i="6"/>
  <c r="D535" i="6"/>
  <c r="C535" i="6"/>
  <c r="B535" i="6"/>
  <c r="A535" i="6"/>
  <c r="AA534" i="6"/>
  <c r="T534" i="6"/>
  <c r="S534" i="6"/>
  <c r="R534" i="6"/>
  <c r="Q534" i="6"/>
  <c r="P534" i="6"/>
  <c r="O534" i="6"/>
  <c r="J534" i="6"/>
  <c r="I534" i="6"/>
  <c r="H534" i="6"/>
  <c r="G534" i="6"/>
  <c r="F534" i="6"/>
  <c r="E534" i="6"/>
  <c r="D534" i="6"/>
  <c r="C534" i="6"/>
  <c r="B534" i="6"/>
  <c r="A534" i="6"/>
  <c r="AA533" i="6"/>
  <c r="T533" i="6"/>
  <c r="S533" i="6"/>
  <c r="R533" i="6"/>
  <c r="Q533" i="6"/>
  <c r="P533" i="6"/>
  <c r="O533" i="6"/>
  <c r="J533" i="6"/>
  <c r="I533" i="6"/>
  <c r="H533" i="6"/>
  <c r="G533" i="6"/>
  <c r="F533" i="6"/>
  <c r="E533" i="6"/>
  <c r="D533" i="6"/>
  <c r="C533" i="6"/>
  <c r="B533" i="6"/>
  <c r="A533" i="6"/>
  <c r="AA532" i="6"/>
  <c r="T532" i="6"/>
  <c r="S532" i="6"/>
  <c r="R532" i="6"/>
  <c r="Q532" i="6"/>
  <c r="P532" i="6"/>
  <c r="O532" i="6"/>
  <c r="J532" i="6"/>
  <c r="I532" i="6"/>
  <c r="H532" i="6"/>
  <c r="G532" i="6"/>
  <c r="F532" i="6"/>
  <c r="E532" i="6"/>
  <c r="D532" i="6"/>
  <c r="C532" i="6"/>
  <c r="B532" i="6"/>
  <c r="A532" i="6"/>
  <c r="AA531" i="6"/>
  <c r="T531" i="6"/>
  <c r="S531" i="6"/>
  <c r="R531" i="6"/>
  <c r="Q531" i="6"/>
  <c r="P531" i="6"/>
  <c r="O531" i="6"/>
  <c r="J531" i="6"/>
  <c r="I531" i="6"/>
  <c r="H531" i="6"/>
  <c r="G531" i="6"/>
  <c r="F531" i="6"/>
  <c r="E531" i="6"/>
  <c r="D531" i="6"/>
  <c r="C531" i="6"/>
  <c r="B531" i="6"/>
  <c r="A531" i="6"/>
  <c r="AA530" i="6"/>
  <c r="T530" i="6"/>
  <c r="S530" i="6"/>
  <c r="R530" i="6"/>
  <c r="Q530" i="6"/>
  <c r="P530" i="6"/>
  <c r="O530" i="6"/>
  <c r="J530" i="6"/>
  <c r="I530" i="6"/>
  <c r="H530" i="6"/>
  <c r="G530" i="6"/>
  <c r="F530" i="6"/>
  <c r="E530" i="6"/>
  <c r="D530" i="6"/>
  <c r="C530" i="6"/>
  <c r="B530" i="6"/>
  <c r="A530" i="6"/>
  <c r="AA529" i="6"/>
  <c r="T529" i="6"/>
  <c r="S529" i="6"/>
  <c r="R529" i="6"/>
  <c r="Q529" i="6"/>
  <c r="P529" i="6"/>
  <c r="O529" i="6"/>
  <c r="J529" i="6"/>
  <c r="I529" i="6"/>
  <c r="H529" i="6"/>
  <c r="G529" i="6"/>
  <c r="F529" i="6"/>
  <c r="E529" i="6"/>
  <c r="D529" i="6"/>
  <c r="C529" i="6"/>
  <c r="B529" i="6"/>
  <c r="A529" i="6"/>
  <c r="AA528" i="6"/>
  <c r="T528" i="6"/>
  <c r="S528" i="6"/>
  <c r="R528" i="6"/>
  <c r="Q528" i="6"/>
  <c r="P528" i="6"/>
  <c r="O528" i="6"/>
  <c r="J528" i="6"/>
  <c r="I528" i="6"/>
  <c r="H528" i="6"/>
  <c r="G528" i="6"/>
  <c r="F528" i="6"/>
  <c r="E528" i="6"/>
  <c r="D528" i="6"/>
  <c r="C528" i="6"/>
  <c r="B528" i="6"/>
  <c r="A528" i="6"/>
  <c r="AA527" i="6"/>
  <c r="T527" i="6"/>
  <c r="S527" i="6"/>
  <c r="R527" i="6"/>
  <c r="Q527" i="6"/>
  <c r="P527" i="6"/>
  <c r="O527" i="6"/>
  <c r="J527" i="6"/>
  <c r="I527" i="6"/>
  <c r="H527" i="6"/>
  <c r="G527" i="6"/>
  <c r="F527" i="6"/>
  <c r="E527" i="6"/>
  <c r="D527" i="6"/>
  <c r="C527" i="6"/>
  <c r="B527" i="6"/>
  <c r="A527" i="6"/>
  <c r="AA526" i="6"/>
  <c r="T526" i="6"/>
  <c r="S526" i="6"/>
  <c r="R526" i="6"/>
  <c r="Q526" i="6"/>
  <c r="P526" i="6"/>
  <c r="O526" i="6"/>
  <c r="J526" i="6"/>
  <c r="I526" i="6"/>
  <c r="H526" i="6"/>
  <c r="G526" i="6"/>
  <c r="F526" i="6"/>
  <c r="E526" i="6"/>
  <c r="D526" i="6"/>
  <c r="C526" i="6"/>
  <c r="B526" i="6"/>
  <c r="A526" i="6"/>
  <c r="AA525" i="6"/>
  <c r="T525" i="6"/>
  <c r="S525" i="6"/>
  <c r="R525" i="6"/>
  <c r="Q525" i="6"/>
  <c r="P525" i="6"/>
  <c r="O525" i="6"/>
  <c r="J525" i="6"/>
  <c r="I525" i="6"/>
  <c r="H525" i="6"/>
  <c r="G525" i="6"/>
  <c r="F525" i="6"/>
  <c r="E525" i="6"/>
  <c r="D525" i="6"/>
  <c r="C525" i="6"/>
  <c r="B525" i="6"/>
  <c r="A525" i="6"/>
  <c r="AA524" i="6"/>
  <c r="T524" i="6"/>
  <c r="S524" i="6"/>
  <c r="R524" i="6"/>
  <c r="Q524" i="6"/>
  <c r="P524" i="6"/>
  <c r="O524" i="6"/>
  <c r="J524" i="6"/>
  <c r="I524" i="6"/>
  <c r="H524" i="6"/>
  <c r="G524" i="6"/>
  <c r="F524" i="6"/>
  <c r="E524" i="6"/>
  <c r="D524" i="6"/>
  <c r="C524" i="6"/>
  <c r="B524" i="6"/>
  <c r="A524" i="6"/>
  <c r="AA523" i="6"/>
  <c r="T523" i="6"/>
  <c r="S523" i="6"/>
  <c r="R523" i="6"/>
  <c r="Q523" i="6"/>
  <c r="P523" i="6"/>
  <c r="O523" i="6"/>
  <c r="J523" i="6"/>
  <c r="I523" i="6"/>
  <c r="H523" i="6"/>
  <c r="G523" i="6"/>
  <c r="F523" i="6"/>
  <c r="E523" i="6"/>
  <c r="D523" i="6"/>
  <c r="C523" i="6"/>
  <c r="B523" i="6"/>
  <c r="A523" i="6"/>
  <c r="AA522" i="6"/>
  <c r="T522" i="6"/>
  <c r="S522" i="6"/>
  <c r="R522" i="6"/>
  <c r="Q522" i="6"/>
  <c r="P522" i="6"/>
  <c r="O522" i="6"/>
  <c r="J522" i="6"/>
  <c r="I522" i="6"/>
  <c r="H522" i="6"/>
  <c r="G522" i="6"/>
  <c r="F522" i="6"/>
  <c r="E522" i="6"/>
  <c r="D522" i="6"/>
  <c r="C522" i="6"/>
  <c r="B522" i="6"/>
  <c r="A522" i="6"/>
  <c r="AA521" i="6"/>
  <c r="T521" i="6"/>
  <c r="S521" i="6"/>
  <c r="R521" i="6"/>
  <c r="Q521" i="6"/>
  <c r="P521" i="6"/>
  <c r="O521" i="6"/>
  <c r="J521" i="6"/>
  <c r="I521" i="6"/>
  <c r="H521" i="6"/>
  <c r="G521" i="6"/>
  <c r="F521" i="6"/>
  <c r="E521" i="6"/>
  <c r="D521" i="6"/>
  <c r="C521" i="6"/>
  <c r="B521" i="6"/>
  <c r="A521" i="6"/>
  <c r="AA520" i="6"/>
  <c r="T520" i="6"/>
  <c r="S520" i="6"/>
  <c r="R520" i="6"/>
  <c r="Q520" i="6"/>
  <c r="P520" i="6"/>
  <c r="O520" i="6"/>
  <c r="J520" i="6"/>
  <c r="I520" i="6"/>
  <c r="H520" i="6"/>
  <c r="G520" i="6"/>
  <c r="F520" i="6"/>
  <c r="E520" i="6"/>
  <c r="D520" i="6"/>
  <c r="C520" i="6"/>
  <c r="B520" i="6"/>
  <c r="A520" i="6"/>
  <c r="AA519" i="6"/>
  <c r="T519" i="6"/>
  <c r="S519" i="6"/>
  <c r="R519" i="6"/>
  <c r="Q519" i="6"/>
  <c r="P519" i="6"/>
  <c r="O519" i="6"/>
  <c r="J519" i="6"/>
  <c r="I519" i="6"/>
  <c r="H519" i="6"/>
  <c r="G519" i="6"/>
  <c r="F519" i="6"/>
  <c r="E519" i="6"/>
  <c r="D519" i="6"/>
  <c r="C519" i="6"/>
  <c r="B519" i="6"/>
  <c r="A519" i="6"/>
  <c r="AA518" i="6"/>
  <c r="T518" i="6"/>
  <c r="S518" i="6"/>
  <c r="R518" i="6"/>
  <c r="Q518" i="6"/>
  <c r="P518" i="6"/>
  <c r="O518" i="6"/>
  <c r="J518" i="6"/>
  <c r="I518" i="6"/>
  <c r="H518" i="6"/>
  <c r="G518" i="6"/>
  <c r="F518" i="6"/>
  <c r="E518" i="6"/>
  <c r="D518" i="6"/>
  <c r="C518" i="6"/>
  <c r="B518" i="6"/>
  <c r="A518" i="6"/>
  <c r="AA517" i="6"/>
  <c r="T517" i="6"/>
  <c r="S517" i="6"/>
  <c r="R517" i="6"/>
  <c r="Q517" i="6"/>
  <c r="P517" i="6"/>
  <c r="O517" i="6"/>
  <c r="J517" i="6"/>
  <c r="I517" i="6"/>
  <c r="H517" i="6"/>
  <c r="G517" i="6"/>
  <c r="F517" i="6"/>
  <c r="E517" i="6"/>
  <c r="D517" i="6"/>
  <c r="C517" i="6"/>
  <c r="B517" i="6"/>
  <c r="A517" i="6"/>
  <c r="AA516" i="6"/>
  <c r="T516" i="6"/>
  <c r="S516" i="6"/>
  <c r="R516" i="6"/>
  <c r="Q516" i="6"/>
  <c r="P516" i="6"/>
  <c r="O516" i="6"/>
  <c r="J516" i="6"/>
  <c r="I516" i="6"/>
  <c r="H516" i="6"/>
  <c r="G516" i="6"/>
  <c r="F516" i="6"/>
  <c r="E516" i="6"/>
  <c r="D516" i="6"/>
  <c r="C516" i="6"/>
  <c r="B516" i="6"/>
  <c r="A516" i="6"/>
  <c r="AA515" i="6"/>
  <c r="T515" i="6"/>
  <c r="S515" i="6"/>
  <c r="R515" i="6"/>
  <c r="Q515" i="6"/>
  <c r="P515" i="6"/>
  <c r="O515" i="6"/>
  <c r="J515" i="6"/>
  <c r="I515" i="6"/>
  <c r="H515" i="6"/>
  <c r="G515" i="6"/>
  <c r="F515" i="6"/>
  <c r="E515" i="6"/>
  <c r="D515" i="6"/>
  <c r="C515" i="6"/>
  <c r="B515" i="6"/>
  <c r="A515" i="6"/>
  <c r="AA514" i="6"/>
  <c r="T514" i="6"/>
  <c r="S514" i="6"/>
  <c r="R514" i="6"/>
  <c r="Q514" i="6"/>
  <c r="P514" i="6"/>
  <c r="O514" i="6"/>
  <c r="J514" i="6"/>
  <c r="I514" i="6"/>
  <c r="H514" i="6"/>
  <c r="G514" i="6"/>
  <c r="F514" i="6"/>
  <c r="E514" i="6"/>
  <c r="D514" i="6"/>
  <c r="C514" i="6"/>
  <c r="B514" i="6"/>
  <c r="A514" i="6"/>
  <c r="AA513" i="6"/>
  <c r="T513" i="6"/>
  <c r="S513" i="6"/>
  <c r="R513" i="6"/>
  <c r="Q513" i="6"/>
  <c r="P513" i="6"/>
  <c r="O513" i="6"/>
  <c r="J513" i="6"/>
  <c r="I513" i="6"/>
  <c r="H513" i="6"/>
  <c r="G513" i="6"/>
  <c r="F513" i="6"/>
  <c r="E513" i="6"/>
  <c r="D513" i="6"/>
  <c r="C513" i="6"/>
  <c r="B513" i="6"/>
  <c r="A513" i="6"/>
  <c r="AA512" i="6"/>
  <c r="T512" i="6"/>
  <c r="S512" i="6"/>
  <c r="R512" i="6"/>
  <c r="Q512" i="6"/>
  <c r="P512" i="6"/>
  <c r="O512" i="6"/>
  <c r="J512" i="6"/>
  <c r="I512" i="6"/>
  <c r="H512" i="6"/>
  <c r="G512" i="6"/>
  <c r="F512" i="6"/>
  <c r="E512" i="6"/>
  <c r="D512" i="6"/>
  <c r="C512" i="6"/>
  <c r="B512" i="6"/>
  <c r="A512" i="6"/>
  <c r="AA511" i="6"/>
  <c r="T511" i="6"/>
  <c r="S511" i="6"/>
  <c r="R511" i="6"/>
  <c r="Q511" i="6"/>
  <c r="P511" i="6"/>
  <c r="O511" i="6"/>
  <c r="J511" i="6"/>
  <c r="I511" i="6"/>
  <c r="H511" i="6"/>
  <c r="G511" i="6"/>
  <c r="F511" i="6"/>
  <c r="E511" i="6"/>
  <c r="D511" i="6"/>
  <c r="C511" i="6"/>
  <c r="B511" i="6"/>
  <c r="A511" i="6"/>
  <c r="AA510" i="6"/>
  <c r="T510" i="6"/>
  <c r="S510" i="6"/>
  <c r="R510" i="6"/>
  <c r="Q510" i="6"/>
  <c r="P510" i="6"/>
  <c r="O510" i="6"/>
  <c r="J510" i="6"/>
  <c r="I510" i="6"/>
  <c r="H510" i="6"/>
  <c r="G510" i="6"/>
  <c r="F510" i="6"/>
  <c r="E510" i="6"/>
  <c r="D510" i="6"/>
  <c r="C510" i="6"/>
  <c r="B510" i="6"/>
  <c r="A510" i="6"/>
  <c r="AA509" i="6"/>
  <c r="T509" i="6"/>
  <c r="S509" i="6"/>
  <c r="R509" i="6"/>
  <c r="Q509" i="6"/>
  <c r="P509" i="6"/>
  <c r="O509" i="6"/>
  <c r="J509" i="6"/>
  <c r="I509" i="6"/>
  <c r="H509" i="6"/>
  <c r="G509" i="6"/>
  <c r="F509" i="6"/>
  <c r="E509" i="6"/>
  <c r="D509" i="6"/>
  <c r="C509" i="6"/>
  <c r="B509" i="6"/>
  <c r="A509" i="6"/>
  <c r="AA508" i="6"/>
  <c r="T508" i="6"/>
  <c r="S508" i="6"/>
  <c r="R508" i="6"/>
  <c r="Q508" i="6"/>
  <c r="P508" i="6"/>
  <c r="O508" i="6"/>
  <c r="J508" i="6"/>
  <c r="I508" i="6"/>
  <c r="H508" i="6"/>
  <c r="G508" i="6"/>
  <c r="F508" i="6"/>
  <c r="E508" i="6"/>
  <c r="D508" i="6"/>
  <c r="C508" i="6"/>
  <c r="B508" i="6"/>
  <c r="A508" i="6"/>
  <c r="AA507" i="6"/>
  <c r="T507" i="6"/>
  <c r="S507" i="6"/>
  <c r="R507" i="6"/>
  <c r="Q507" i="6"/>
  <c r="P507" i="6"/>
  <c r="O507" i="6"/>
  <c r="N507" i="6"/>
  <c r="M507" i="6"/>
  <c r="L507" i="6"/>
  <c r="K507" i="6"/>
  <c r="J507" i="6"/>
  <c r="I507" i="6"/>
  <c r="H507" i="6"/>
  <c r="G507" i="6"/>
  <c r="F507" i="6"/>
  <c r="E507" i="6"/>
  <c r="D507" i="6"/>
  <c r="C507" i="6"/>
  <c r="B507" i="6"/>
  <c r="A507" i="6"/>
  <c r="AA506" i="6"/>
  <c r="T506" i="6"/>
  <c r="S506" i="6"/>
  <c r="R506" i="6"/>
  <c r="Q506" i="6"/>
  <c r="P506" i="6"/>
  <c r="O506" i="6"/>
  <c r="N506" i="6"/>
  <c r="M506" i="6"/>
  <c r="L506" i="6"/>
  <c r="K506" i="6"/>
  <c r="J506" i="6"/>
  <c r="I506" i="6"/>
  <c r="H506" i="6"/>
  <c r="G506" i="6"/>
  <c r="F506" i="6"/>
  <c r="E506" i="6"/>
  <c r="D506" i="6"/>
  <c r="C506" i="6"/>
  <c r="B506" i="6"/>
  <c r="A506" i="6"/>
  <c r="AA505" i="6"/>
  <c r="T505" i="6"/>
  <c r="S505" i="6"/>
  <c r="R505" i="6"/>
  <c r="Q505" i="6"/>
  <c r="P505" i="6"/>
  <c r="O505" i="6"/>
  <c r="N505" i="6"/>
  <c r="M505" i="6"/>
  <c r="L505" i="6"/>
  <c r="K505" i="6"/>
  <c r="J505" i="6"/>
  <c r="I505" i="6"/>
  <c r="H505" i="6"/>
  <c r="G505" i="6"/>
  <c r="F505" i="6"/>
  <c r="E505" i="6"/>
  <c r="D505" i="6"/>
  <c r="C505" i="6"/>
  <c r="B505" i="6"/>
  <c r="A505" i="6"/>
  <c r="AA504" i="6"/>
  <c r="T504" i="6"/>
  <c r="S504" i="6"/>
  <c r="R504" i="6"/>
  <c r="Q504" i="6"/>
  <c r="P504" i="6"/>
  <c r="O504" i="6"/>
  <c r="N504" i="6"/>
  <c r="M504" i="6"/>
  <c r="L504" i="6"/>
  <c r="K504" i="6"/>
  <c r="J504" i="6"/>
  <c r="I504" i="6"/>
  <c r="H504" i="6"/>
  <c r="G504" i="6"/>
  <c r="F504" i="6"/>
  <c r="E504" i="6"/>
  <c r="D504" i="6"/>
  <c r="C504" i="6"/>
  <c r="B504" i="6"/>
  <c r="A504" i="6"/>
  <c r="AA503" i="6"/>
  <c r="T503" i="6"/>
  <c r="S503" i="6"/>
  <c r="R503" i="6"/>
  <c r="Q503" i="6"/>
  <c r="P503" i="6"/>
  <c r="O503" i="6"/>
  <c r="N503" i="6"/>
  <c r="M503" i="6"/>
  <c r="L503" i="6"/>
  <c r="K503" i="6"/>
  <c r="J503" i="6"/>
  <c r="I503" i="6"/>
  <c r="H503" i="6"/>
  <c r="G503" i="6"/>
  <c r="F503" i="6"/>
  <c r="E503" i="6"/>
  <c r="D503" i="6"/>
  <c r="C503" i="6"/>
  <c r="B503" i="6"/>
  <c r="A503" i="6"/>
  <c r="AA502" i="6"/>
  <c r="T502" i="6"/>
  <c r="S502" i="6"/>
  <c r="R502" i="6"/>
  <c r="Q502" i="6"/>
  <c r="P502" i="6"/>
  <c r="O502" i="6"/>
  <c r="N502" i="6"/>
  <c r="M502" i="6"/>
  <c r="L502" i="6"/>
  <c r="K502" i="6"/>
  <c r="J502" i="6"/>
  <c r="I502" i="6"/>
  <c r="H502" i="6"/>
  <c r="G502" i="6"/>
  <c r="F502" i="6"/>
  <c r="E502" i="6"/>
  <c r="D502" i="6"/>
  <c r="C502" i="6"/>
  <c r="B502" i="6"/>
  <c r="A502" i="6"/>
  <c r="AA501" i="6"/>
  <c r="T501" i="6"/>
  <c r="S501" i="6"/>
  <c r="R501" i="6"/>
  <c r="Q501" i="6"/>
  <c r="P501" i="6"/>
  <c r="O501" i="6"/>
  <c r="N501" i="6"/>
  <c r="M501" i="6"/>
  <c r="L501" i="6"/>
  <c r="K501" i="6"/>
  <c r="J501" i="6"/>
  <c r="I501" i="6"/>
  <c r="H501" i="6"/>
  <c r="G501" i="6"/>
  <c r="F501" i="6"/>
  <c r="E501" i="6"/>
  <c r="D501" i="6"/>
  <c r="C501" i="6"/>
  <c r="B501" i="6"/>
  <c r="A501" i="6"/>
  <c r="AA500" i="6"/>
  <c r="T500" i="6"/>
  <c r="S500" i="6"/>
  <c r="R500" i="6"/>
  <c r="Q500" i="6"/>
  <c r="P500" i="6"/>
  <c r="O500" i="6"/>
  <c r="N500" i="6"/>
  <c r="M500" i="6"/>
  <c r="L500" i="6"/>
  <c r="K500" i="6"/>
  <c r="J500" i="6"/>
  <c r="I500" i="6"/>
  <c r="H500" i="6"/>
  <c r="G500" i="6"/>
  <c r="F500" i="6"/>
  <c r="E500" i="6"/>
  <c r="D500" i="6"/>
  <c r="C500" i="6"/>
  <c r="B500" i="6"/>
  <c r="A500" i="6"/>
  <c r="AA499" i="6"/>
  <c r="T499" i="6"/>
  <c r="S499" i="6"/>
  <c r="R499" i="6"/>
  <c r="Q499" i="6"/>
  <c r="P499" i="6"/>
  <c r="O499" i="6"/>
  <c r="N499" i="6"/>
  <c r="M499" i="6"/>
  <c r="L499" i="6"/>
  <c r="K499" i="6"/>
  <c r="J499" i="6"/>
  <c r="I499" i="6"/>
  <c r="H499" i="6"/>
  <c r="G499" i="6"/>
  <c r="F499" i="6"/>
  <c r="E499" i="6"/>
  <c r="D499" i="6"/>
  <c r="C499" i="6"/>
  <c r="B499" i="6"/>
  <c r="A499" i="6"/>
  <c r="AA498" i="6"/>
  <c r="T498" i="6"/>
  <c r="S498" i="6"/>
  <c r="R498" i="6"/>
  <c r="Q498" i="6"/>
  <c r="P498" i="6"/>
  <c r="O498" i="6"/>
  <c r="N498" i="6"/>
  <c r="M498" i="6"/>
  <c r="L498" i="6"/>
  <c r="K498" i="6"/>
  <c r="J498" i="6"/>
  <c r="I498" i="6"/>
  <c r="H498" i="6"/>
  <c r="G498" i="6"/>
  <c r="F498" i="6"/>
  <c r="E498" i="6"/>
  <c r="D498" i="6"/>
  <c r="C498" i="6"/>
  <c r="B498" i="6"/>
  <c r="A498" i="6"/>
  <c r="AA497" i="6"/>
  <c r="T497" i="6"/>
  <c r="S497" i="6"/>
  <c r="R497" i="6"/>
  <c r="Q497" i="6"/>
  <c r="P497" i="6"/>
  <c r="O497" i="6"/>
  <c r="N497" i="6"/>
  <c r="M497" i="6"/>
  <c r="L497" i="6"/>
  <c r="K497" i="6"/>
  <c r="J497" i="6"/>
  <c r="I497" i="6"/>
  <c r="H497" i="6"/>
  <c r="G497" i="6"/>
  <c r="F497" i="6"/>
  <c r="E497" i="6"/>
  <c r="D497" i="6"/>
  <c r="C497" i="6"/>
  <c r="B497" i="6"/>
  <c r="A497" i="6"/>
  <c r="AA496" i="6"/>
  <c r="T496" i="6"/>
  <c r="S496" i="6"/>
  <c r="R496" i="6"/>
  <c r="Q496" i="6"/>
  <c r="P496" i="6"/>
  <c r="O496" i="6"/>
  <c r="N496" i="6"/>
  <c r="M496" i="6"/>
  <c r="L496" i="6"/>
  <c r="K496" i="6"/>
  <c r="J496" i="6"/>
  <c r="I496" i="6"/>
  <c r="H496" i="6"/>
  <c r="G496" i="6"/>
  <c r="F496" i="6"/>
  <c r="E496" i="6"/>
  <c r="D496" i="6"/>
  <c r="C496" i="6"/>
  <c r="B496" i="6"/>
  <c r="A496" i="6"/>
  <c r="AA495" i="6"/>
  <c r="T495" i="6"/>
  <c r="S495" i="6"/>
  <c r="R495" i="6"/>
  <c r="Q495" i="6"/>
  <c r="P495" i="6"/>
  <c r="O495" i="6"/>
  <c r="N495" i="6"/>
  <c r="M495" i="6"/>
  <c r="L495" i="6"/>
  <c r="K495" i="6"/>
  <c r="J495" i="6"/>
  <c r="I495" i="6"/>
  <c r="H495" i="6"/>
  <c r="G495" i="6"/>
  <c r="F495" i="6"/>
  <c r="E495" i="6"/>
  <c r="D495" i="6"/>
  <c r="C495" i="6"/>
  <c r="B495" i="6"/>
  <c r="A495" i="6"/>
  <c r="AA494" i="6"/>
  <c r="T494" i="6"/>
  <c r="S494" i="6"/>
  <c r="R494" i="6"/>
  <c r="Q494" i="6"/>
  <c r="P494" i="6"/>
  <c r="O494" i="6"/>
  <c r="N494" i="6"/>
  <c r="M494" i="6"/>
  <c r="L494" i="6"/>
  <c r="K494" i="6"/>
  <c r="J494" i="6"/>
  <c r="I494" i="6"/>
  <c r="H494" i="6"/>
  <c r="G494" i="6"/>
  <c r="F494" i="6"/>
  <c r="E494" i="6"/>
  <c r="D494" i="6"/>
  <c r="C494" i="6"/>
  <c r="B494" i="6"/>
  <c r="A494" i="6"/>
  <c r="AA493" i="6"/>
  <c r="T493" i="6"/>
  <c r="S493" i="6"/>
  <c r="R493" i="6"/>
  <c r="Q493" i="6"/>
  <c r="P493" i="6"/>
  <c r="O493" i="6"/>
  <c r="N493" i="6"/>
  <c r="M493" i="6"/>
  <c r="L493" i="6"/>
  <c r="K493" i="6"/>
  <c r="J493" i="6"/>
  <c r="I493" i="6"/>
  <c r="H493" i="6"/>
  <c r="G493" i="6"/>
  <c r="F493" i="6"/>
  <c r="E493" i="6"/>
  <c r="D493" i="6"/>
  <c r="C493" i="6"/>
  <c r="B493" i="6"/>
  <c r="A493" i="6"/>
  <c r="AA492" i="6"/>
  <c r="T492" i="6"/>
  <c r="S492" i="6"/>
  <c r="R492" i="6"/>
  <c r="Q492" i="6"/>
  <c r="P492" i="6"/>
  <c r="O492" i="6"/>
  <c r="N492" i="6"/>
  <c r="M492" i="6"/>
  <c r="L492" i="6"/>
  <c r="K492" i="6"/>
  <c r="J492" i="6"/>
  <c r="I492" i="6"/>
  <c r="H492" i="6"/>
  <c r="G492" i="6"/>
  <c r="F492" i="6"/>
  <c r="E492" i="6"/>
  <c r="D492" i="6"/>
  <c r="C492" i="6"/>
  <c r="B492" i="6"/>
  <c r="A492" i="6"/>
  <c r="AA491" i="6"/>
  <c r="T491" i="6"/>
  <c r="S491" i="6"/>
  <c r="R491" i="6"/>
  <c r="Q491" i="6"/>
  <c r="P491" i="6"/>
  <c r="O491" i="6"/>
  <c r="N491" i="6"/>
  <c r="M491" i="6"/>
  <c r="L491" i="6"/>
  <c r="K491" i="6"/>
  <c r="J491" i="6"/>
  <c r="I491" i="6"/>
  <c r="H491" i="6"/>
  <c r="G491" i="6"/>
  <c r="F491" i="6"/>
  <c r="E491" i="6"/>
  <c r="D491" i="6"/>
  <c r="C491" i="6"/>
  <c r="B491" i="6"/>
  <c r="A491" i="6"/>
  <c r="AA490" i="6"/>
  <c r="T490" i="6"/>
  <c r="S490" i="6"/>
  <c r="R490" i="6"/>
  <c r="Q490" i="6"/>
  <c r="P490" i="6"/>
  <c r="O490" i="6"/>
  <c r="N490" i="6"/>
  <c r="M490" i="6"/>
  <c r="L490" i="6"/>
  <c r="K490" i="6"/>
  <c r="J490" i="6"/>
  <c r="I490" i="6"/>
  <c r="H490" i="6"/>
  <c r="G490" i="6"/>
  <c r="F490" i="6"/>
  <c r="E490" i="6"/>
  <c r="D490" i="6"/>
  <c r="C490" i="6"/>
  <c r="B490" i="6"/>
  <c r="A490" i="6"/>
  <c r="AA489" i="6"/>
  <c r="T489" i="6"/>
  <c r="S489" i="6"/>
  <c r="R489" i="6"/>
  <c r="Q489" i="6"/>
  <c r="P489" i="6"/>
  <c r="O489" i="6"/>
  <c r="N489" i="6"/>
  <c r="M489" i="6"/>
  <c r="L489" i="6"/>
  <c r="K489" i="6"/>
  <c r="J489" i="6"/>
  <c r="I489" i="6"/>
  <c r="H489" i="6"/>
  <c r="G489" i="6"/>
  <c r="F489" i="6"/>
  <c r="E489" i="6"/>
  <c r="D489" i="6"/>
  <c r="C489" i="6"/>
  <c r="B489" i="6"/>
  <c r="A489" i="6"/>
  <c r="AA488" i="6"/>
  <c r="T488" i="6"/>
  <c r="S488" i="6"/>
  <c r="R488" i="6"/>
  <c r="Q488" i="6"/>
  <c r="P488" i="6"/>
  <c r="O488" i="6"/>
  <c r="N488" i="6"/>
  <c r="M488" i="6"/>
  <c r="L488" i="6"/>
  <c r="K488" i="6"/>
  <c r="J488" i="6"/>
  <c r="I488" i="6"/>
  <c r="H488" i="6"/>
  <c r="G488" i="6"/>
  <c r="F488" i="6"/>
  <c r="E488" i="6"/>
  <c r="D488" i="6"/>
  <c r="C488" i="6"/>
  <c r="B488" i="6"/>
  <c r="A488" i="6"/>
  <c r="AA487" i="6"/>
  <c r="T487" i="6"/>
  <c r="S487" i="6"/>
  <c r="R487" i="6"/>
  <c r="Q487" i="6"/>
  <c r="P487" i="6"/>
  <c r="O487" i="6"/>
  <c r="N487" i="6"/>
  <c r="M487" i="6"/>
  <c r="L487" i="6"/>
  <c r="K487" i="6"/>
  <c r="J487" i="6"/>
  <c r="I487" i="6"/>
  <c r="H487" i="6"/>
  <c r="G487" i="6"/>
  <c r="F487" i="6"/>
  <c r="E487" i="6"/>
  <c r="D487" i="6"/>
  <c r="C487" i="6"/>
  <c r="B487" i="6"/>
  <c r="A487" i="6"/>
  <c r="AA486" i="6"/>
  <c r="T486" i="6"/>
  <c r="S486" i="6"/>
  <c r="R486" i="6"/>
  <c r="Q486" i="6"/>
  <c r="P486" i="6"/>
  <c r="O486" i="6"/>
  <c r="N486" i="6"/>
  <c r="M486" i="6"/>
  <c r="L486" i="6"/>
  <c r="K486" i="6"/>
  <c r="J486" i="6"/>
  <c r="I486" i="6"/>
  <c r="H486" i="6"/>
  <c r="G486" i="6"/>
  <c r="F486" i="6"/>
  <c r="E486" i="6"/>
  <c r="D486" i="6"/>
  <c r="C486" i="6"/>
  <c r="B486" i="6"/>
  <c r="A486" i="6"/>
  <c r="AA485" i="6"/>
  <c r="T485" i="6"/>
  <c r="S485" i="6"/>
  <c r="R485" i="6"/>
  <c r="Q485" i="6"/>
  <c r="P485" i="6"/>
  <c r="O485" i="6"/>
  <c r="N485" i="6"/>
  <c r="M485" i="6"/>
  <c r="L485" i="6"/>
  <c r="K485" i="6"/>
  <c r="J485" i="6"/>
  <c r="I485" i="6"/>
  <c r="H485" i="6"/>
  <c r="G485" i="6"/>
  <c r="F485" i="6"/>
  <c r="E485" i="6"/>
  <c r="D485" i="6"/>
  <c r="C485" i="6"/>
  <c r="B485" i="6"/>
  <c r="A485" i="6"/>
  <c r="AA484" i="6"/>
  <c r="T484" i="6"/>
  <c r="S484" i="6"/>
  <c r="R484" i="6"/>
  <c r="Q484" i="6"/>
  <c r="P484" i="6"/>
  <c r="O484" i="6"/>
  <c r="N484" i="6"/>
  <c r="M484" i="6"/>
  <c r="L484" i="6"/>
  <c r="K484" i="6"/>
  <c r="J484" i="6"/>
  <c r="I484" i="6"/>
  <c r="H484" i="6"/>
  <c r="G484" i="6"/>
  <c r="F484" i="6"/>
  <c r="E484" i="6"/>
  <c r="D484" i="6"/>
  <c r="C484" i="6"/>
  <c r="B484" i="6"/>
  <c r="A484" i="6"/>
  <c r="AA483" i="6"/>
  <c r="T483" i="6"/>
  <c r="S483" i="6"/>
  <c r="R483" i="6"/>
  <c r="Q483" i="6"/>
  <c r="P483" i="6"/>
  <c r="O483" i="6"/>
  <c r="N483" i="6"/>
  <c r="M483" i="6"/>
  <c r="L483" i="6"/>
  <c r="K483" i="6"/>
  <c r="J483" i="6"/>
  <c r="I483" i="6"/>
  <c r="H483" i="6"/>
  <c r="G483" i="6"/>
  <c r="F483" i="6"/>
  <c r="E483" i="6"/>
  <c r="D483" i="6"/>
  <c r="C483" i="6"/>
  <c r="B483" i="6"/>
  <c r="A483" i="6"/>
  <c r="AA482" i="6"/>
  <c r="T482" i="6"/>
  <c r="S482" i="6"/>
  <c r="R482" i="6"/>
  <c r="Q482" i="6"/>
  <c r="P482" i="6"/>
  <c r="O482" i="6"/>
  <c r="N482" i="6"/>
  <c r="M482" i="6"/>
  <c r="L482" i="6"/>
  <c r="K482" i="6"/>
  <c r="J482" i="6"/>
  <c r="I482" i="6"/>
  <c r="H482" i="6"/>
  <c r="G482" i="6"/>
  <c r="F482" i="6"/>
  <c r="E482" i="6"/>
  <c r="D482" i="6"/>
  <c r="C482" i="6"/>
  <c r="B482" i="6"/>
  <c r="A482" i="6"/>
  <c r="AA481" i="6"/>
  <c r="T481" i="6"/>
  <c r="S481" i="6"/>
  <c r="R481" i="6"/>
  <c r="Q481" i="6"/>
  <c r="P481" i="6"/>
  <c r="O481" i="6"/>
  <c r="N481" i="6"/>
  <c r="M481" i="6"/>
  <c r="L481" i="6"/>
  <c r="K481" i="6"/>
  <c r="J481" i="6"/>
  <c r="I481" i="6"/>
  <c r="H481" i="6"/>
  <c r="G481" i="6"/>
  <c r="F481" i="6"/>
  <c r="E481" i="6"/>
  <c r="D481" i="6"/>
  <c r="C481" i="6"/>
  <c r="B481" i="6"/>
  <c r="A481" i="6"/>
  <c r="AA480" i="6"/>
  <c r="T480" i="6"/>
  <c r="S480" i="6"/>
  <c r="R480" i="6"/>
  <c r="Q480" i="6"/>
  <c r="P480" i="6"/>
  <c r="O480" i="6"/>
  <c r="N480" i="6"/>
  <c r="M480" i="6"/>
  <c r="L480" i="6"/>
  <c r="K480" i="6"/>
  <c r="J480" i="6"/>
  <c r="I480" i="6"/>
  <c r="H480" i="6"/>
  <c r="G480" i="6"/>
  <c r="F480" i="6"/>
  <c r="E480" i="6"/>
  <c r="D480" i="6"/>
  <c r="C480" i="6"/>
  <c r="B480" i="6"/>
  <c r="A480" i="6"/>
  <c r="AA479" i="6"/>
  <c r="T479" i="6"/>
  <c r="S479" i="6"/>
  <c r="R479" i="6"/>
  <c r="Q479" i="6"/>
  <c r="P479" i="6"/>
  <c r="O479" i="6"/>
  <c r="N479" i="6"/>
  <c r="M479" i="6"/>
  <c r="L479" i="6"/>
  <c r="K479" i="6"/>
  <c r="J479" i="6"/>
  <c r="I479" i="6"/>
  <c r="H479" i="6"/>
  <c r="G479" i="6"/>
  <c r="F479" i="6"/>
  <c r="E479" i="6"/>
  <c r="D479" i="6"/>
  <c r="C479" i="6"/>
  <c r="B479" i="6"/>
  <c r="A479" i="6"/>
  <c r="AA478" i="6"/>
  <c r="T478" i="6"/>
  <c r="S478" i="6"/>
  <c r="R478" i="6"/>
  <c r="Q478" i="6"/>
  <c r="P478" i="6"/>
  <c r="O478" i="6"/>
  <c r="N478" i="6"/>
  <c r="M478" i="6"/>
  <c r="L478" i="6"/>
  <c r="K478" i="6"/>
  <c r="J478" i="6"/>
  <c r="I478" i="6"/>
  <c r="H478" i="6"/>
  <c r="G478" i="6"/>
  <c r="F478" i="6"/>
  <c r="E478" i="6"/>
  <c r="D478" i="6"/>
  <c r="C478" i="6"/>
  <c r="B478" i="6"/>
  <c r="A478" i="6"/>
  <c r="AA477" i="6"/>
  <c r="T477" i="6"/>
  <c r="S477" i="6"/>
  <c r="R477" i="6"/>
  <c r="Q477" i="6"/>
  <c r="P477" i="6"/>
  <c r="O477" i="6"/>
  <c r="N477" i="6"/>
  <c r="M477" i="6"/>
  <c r="L477" i="6"/>
  <c r="K477" i="6"/>
  <c r="J477" i="6"/>
  <c r="I477" i="6"/>
  <c r="H477" i="6"/>
  <c r="G477" i="6"/>
  <c r="F477" i="6"/>
  <c r="E477" i="6"/>
  <c r="D477" i="6"/>
  <c r="C477" i="6"/>
  <c r="B477" i="6"/>
  <c r="A477" i="6"/>
  <c r="AA476" i="6"/>
  <c r="T476" i="6"/>
  <c r="S476" i="6"/>
  <c r="R476" i="6"/>
  <c r="Q476" i="6"/>
  <c r="P476" i="6"/>
  <c r="O476" i="6"/>
  <c r="N476" i="6"/>
  <c r="M476" i="6"/>
  <c r="L476" i="6"/>
  <c r="K476" i="6"/>
  <c r="J476" i="6"/>
  <c r="I476" i="6"/>
  <c r="H476" i="6"/>
  <c r="G476" i="6"/>
  <c r="F476" i="6"/>
  <c r="E476" i="6"/>
  <c r="D476" i="6"/>
  <c r="C476" i="6"/>
  <c r="B476" i="6"/>
  <c r="A476" i="6"/>
  <c r="AA475" i="6"/>
  <c r="T475" i="6"/>
  <c r="S475" i="6"/>
  <c r="R475" i="6"/>
  <c r="Q475" i="6"/>
  <c r="P475" i="6"/>
  <c r="O475" i="6"/>
  <c r="N475" i="6"/>
  <c r="M475" i="6"/>
  <c r="L475" i="6"/>
  <c r="K475" i="6"/>
  <c r="J475" i="6"/>
  <c r="I475" i="6"/>
  <c r="H475" i="6"/>
  <c r="G475" i="6"/>
  <c r="F475" i="6"/>
  <c r="E475" i="6"/>
  <c r="D475" i="6"/>
  <c r="C475" i="6"/>
  <c r="B475" i="6"/>
  <c r="A475" i="6"/>
  <c r="AA474" i="6"/>
  <c r="T474" i="6"/>
  <c r="S474" i="6"/>
  <c r="R474" i="6"/>
  <c r="Q474" i="6"/>
  <c r="P474" i="6"/>
  <c r="O474" i="6"/>
  <c r="N474" i="6"/>
  <c r="M474" i="6"/>
  <c r="L474" i="6"/>
  <c r="K474" i="6"/>
  <c r="J474" i="6"/>
  <c r="I474" i="6"/>
  <c r="H474" i="6"/>
  <c r="G474" i="6"/>
  <c r="F474" i="6"/>
  <c r="E474" i="6"/>
  <c r="D474" i="6"/>
  <c r="C474" i="6"/>
  <c r="B474" i="6"/>
  <c r="A474" i="6"/>
  <c r="AA473" i="6"/>
  <c r="T473" i="6"/>
  <c r="S473" i="6"/>
  <c r="R473" i="6"/>
  <c r="Q473" i="6"/>
  <c r="P473" i="6"/>
  <c r="O473" i="6"/>
  <c r="N473" i="6"/>
  <c r="M473" i="6"/>
  <c r="L473" i="6"/>
  <c r="K473" i="6"/>
  <c r="J473" i="6"/>
  <c r="I473" i="6"/>
  <c r="H473" i="6"/>
  <c r="G473" i="6"/>
  <c r="F473" i="6"/>
  <c r="E473" i="6"/>
  <c r="D473" i="6"/>
  <c r="C473" i="6"/>
  <c r="B473" i="6"/>
  <c r="A473" i="6"/>
  <c r="AA472" i="6"/>
  <c r="T472" i="6"/>
  <c r="S472" i="6"/>
  <c r="R472" i="6"/>
  <c r="Q472" i="6"/>
  <c r="P472" i="6"/>
  <c r="O472" i="6"/>
  <c r="N472" i="6"/>
  <c r="M472" i="6"/>
  <c r="L472" i="6"/>
  <c r="K472" i="6"/>
  <c r="J472" i="6"/>
  <c r="I472" i="6"/>
  <c r="H472" i="6"/>
  <c r="G472" i="6"/>
  <c r="F472" i="6"/>
  <c r="E472" i="6"/>
  <c r="D472" i="6"/>
  <c r="C472" i="6"/>
  <c r="B472" i="6"/>
  <c r="A472" i="6"/>
  <c r="AA471" i="6"/>
  <c r="T471" i="6"/>
  <c r="S471" i="6"/>
  <c r="R471" i="6"/>
  <c r="Q471" i="6"/>
  <c r="P471" i="6"/>
  <c r="O471" i="6"/>
  <c r="N471" i="6"/>
  <c r="M471" i="6"/>
  <c r="L471" i="6"/>
  <c r="K471" i="6"/>
  <c r="J471" i="6"/>
  <c r="I471" i="6"/>
  <c r="H471" i="6"/>
  <c r="G471" i="6"/>
  <c r="F471" i="6"/>
  <c r="E471" i="6"/>
  <c r="D471" i="6"/>
  <c r="C471" i="6"/>
  <c r="B471" i="6"/>
  <c r="A471" i="6"/>
  <c r="AA470" i="6"/>
  <c r="T470" i="6"/>
  <c r="S470" i="6"/>
  <c r="R470" i="6"/>
  <c r="Q470" i="6"/>
  <c r="P470" i="6"/>
  <c r="O470" i="6"/>
  <c r="N470" i="6"/>
  <c r="M470" i="6"/>
  <c r="L470" i="6"/>
  <c r="K470" i="6"/>
  <c r="J470" i="6"/>
  <c r="I470" i="6"/>
  <c r="H470" i="6"/>
  <c r="G470" i="6"/>
  <c r="F470" i="6"/>
  <c r="E470" i="6"/>
  <c r="D470" i="6"/>
  <c r="C470" i="6"/>
  <c r="B470" i="6"/>
  <c r="A470" i="6"/>
  <c r="AA469" i="6"/>
  <c r="T469" i="6"/>
  <c r="S469" i="6"/>
  <c r="R469" i="6"/>
  <c r="Q469" i="6"/>
  <c r="P469" i="6"/>
  <c r="O469" i="6"/>
  <c r="N469" i="6"/>
  <c r="M469" i="6"/>
  <c r="L469" i="6"/>
  <c r="K469" i="6"/>
  <c r="J469" i="6"/>
  <c r="I469" i="6"/>
  <c r="H469" i="6"/>
  <c r="G469" i="6"/>
  <c r="F469" i="6"/>
  <c r="E469" i="6"/>
  <c r="D469" i="6"/>
  <c r="C469" i="6"/>
  <c r="B469" i="6"/>
  <c r="A469" i="6"/>
  <c r="AA468" i="6"/>
  <c r="T468" i="6"/>
  <c r="S468" i="6"/>
  <c r="R468" i="6"/>
  <c r="Q468" i="6"/>
  <c r="P468" i="6"/>
  <c r="O468" i="6"/>
  <c r="N468" i="6"/>
  <c r="M468" i="6"/>
  <c r="L468" i="6"/>
  <c r="K468" i="6"/>
  <c r="J468" i="6"/>
  <c r="I468" i="6"/>
  <c r="H468" i="6"/>
  <c r="G468" i="6"/>
  <c r="F468" i="6"/>
  <c r="E468" i="6"/>
  <c r="D468" i="6"/>
  <c r="C468" i="6"/>
  <c r="B468" i="6"/>
  <c r="A468" i="6"/>
  <c r="AA467" i="6"/>
  <c r="T467" i="6"/>
  <c r="S467" i="6"/>
  <c r="R467" i="6"/>
  <c r="Q467" i="6"/>
  <c r="P467" i="6"/>
  <c r="O467" i="6"/>
  <c r="N467" i="6"/>
  <c r="M467" i="6"/>
  <c r="L467" i="6"/>
  <c r="K467" i="6"/>
  <c r="J467" i="6"/>
  <c r="I467" i="6"/>
  <c r="H467" i="6"/>
  <c r="G467" i="6"/>
  <c r="F467" i="6"/>
  <c r="E467" i="6"/>
  <c r="D467" i="6"/>
  <c r="C467" i="6"/>
  <c r="B467" i="6"/>
  <c r="A467" i="6"/>
  <c r="AA466" i="6"/>
  <c r="T466" i="6"/>
  <c r="S466" i="6"/>
  <c r="R466" i="6"/>
  <c r="Q466" i="6"/>
  <c r="P466" i="6"/>
  <c r="O466" i="6"/>
  <c r="N466" i="6"/>
  <c r="M466" i="6"/>
  <c r="L466" i="6"/>
  <c r="K466" i="6"/>
  <c r="J466" i="6"/>
  <c r="I466" i="6"/>
  <c r="H466" i="6"/>
  <c r="G466" i="6"/>
  <c r="F466" i="6"/>
  <c r="E466" i="6"/>
  <c r="D466" i="6"/>
  <c r="C466" i="6"/>
  <c r="B466" i="6"/>
  <c r="A466" i="6"/>
  <c r="AA465" i="6"/>
  <c r="T465" i="6"/>
  <c r="S465" i="6"/>
  <c r="R465" i="6"/>
  <c r="Q465" i="6"/>
  <c r="P465" i="6"/>
  <c r="O465" i="6"/>
  <c r="N465" i="6"/>
  <c r="M465" i="6"/>
  <c r="L465" i="6"/>
  <c r="K465" i="6"/>
  <c r="J465" i="6"/>
  <c r="I465" i="6"/>
  <c r="H465" i="6"/>
  <c r="G465" i="6"/>
  <c r="F465" i="6"/>
  <c r="E465" i="6"/>
  <c r="D465" i="6"/>
  <c r="C465" i="6"/>
  <c r="B465" i="6"/>
  <c r="A465" i="6"/>
  <c r="AA464" i="6"/>
  <c r="T464" i="6"/>
  <c r="S464" i="6"/>
  <c r="R464" i="6"/>
  <c r="Q464" i="6"/>
  <c r="P464" i="6"/>
  <c r="O464" i="6"/>
  <c r="N464" i="6"/>
  <c r="M464" i="6"/>
  <c r="L464" i="6"/>
  <c r="K464" i="6"/>
  <c r="J464" i="6"/>
  <c r="I464" i="6"/>
  <c r="H464" i="6"/>
  <c r="G464" i="6"/>
  <c r="F464" i="6"/>
  <c r="E464" i="6"/>
  <c r="D464" i="6"/>
  <c r="C464" i="6"/>
  <c r="B464" i="6"/>
  <c r="A464" i="6"/>
  <c r="AA463" i="6"/>
  <c r="T463" i="6"/>
  <c r="S463" i="6"/>
  <c r="R463" i="6"/>
  <c r="Q463" i="6"/>
  <c r="P463" i="6"/>
  <c r="O463" i="6"/>
  <c r="N463" i="6"/>
  <c r="M463" i="6"/>
  <c r="L463" i="6"/>
  <c r="K463" i="6"/>
  <c r="J463" i="6"/>
  <c r="I463" i="6"/>
  <c r="H463" i="6"/>
  <c r="G463" i="6"/>
  <c r="F463" i="6"/>
  <c r="E463" i="6"/>
  <c r="D463" i="6"/>
  <c r="C463" i="6"/>
  <c r="B463" i="6"/>
  <c r="A463" i="6"/>
  <c r="AA462" i="6"/>
  <c r="T462" i="6"/>
  <c r="S462" i="6"/>
  <c r="R462" i="6"/>
  <c r="Q462" i="6"/>
  <c r="P462" i="6"/>
  <c r="O462" i="6"/>
  <c r="N462" i="6"/>
  <c r="M462" i="6"/>
  <c r="L462" i="6"/>
  <c r="K462" i="6"/>
  <c r="J462" i="6"/>
  <c r="I462" i="6"/>
  <c r="H462" i="6"/>
  <c r="G462" i="6"/>
  <c r="F462" i="6"/>
  <c r="E462" i="6"/>
  <c r="D462" i="6"/>
  <c r="C462" i="6"/>
  <c r="B462" i="6"/>
  <c r="A462" i="6"/>
  <c r="AA461" i="6"/>
  <c r="T461" i="6"/>
  <c r="S461" i="6"/>
  <c r="R461" i="6"/>
  <c r="Q461" i="6"/>
  <c r="P461" i="6"/>
  <c r="O461" i="6"/>
  <c r="N461" i="6"/>
  <c r="M461" i="6"/>
  <c r="L461" i="6"/>
  <c r="K461" i="6"/>
  <c r="J461" i="6"/>
  <c r="I461" i="6"/>
  <c r="H461" i="6"/>
  <c r="G461" i="6"/>
  <c r="F461" i="6"/>
  <c r="E461" i="6"/>
  <c r="D461" i="6"/>
  <c r="C461" i="6"/>
  <c r="B461" i="6"/>
  <c r="A461" i="6"/>
  <c r="AA460" i="6"/>
  <c r="T460" i="6"/>
  <c r="S460" i="6"/>
  <c r="R460" i="6"/>
  <c r="Q460" i="6"/>
  <c r="P460" i="6"/>
  <c r="O460" i="6"/>
  <c r="N460" i="6"/>
  <c r="M460" i="6"/>
  <c r="L460" i="6"/>
  <c r="K460" i="6"/>
  <c r="J460" i="6"/>
  <c r="I460" i="6"/>
  <c r="H460" i="6"/>
  <c r="G460" i="6"/>
  <c r="F460" i="6"/>
  <c r="E460" i="6"/>
  <c r="D460" i="6"/>
  <c r="C460" i="6"/>
  <c r="B460" i="6"/>
  <c r="A460" i="6"/>
  <c r="AA459" i="6"/>
  <c r="T459" i="6"/>
  <c r="S459" i="6"/>
  <c r="R459" i="6"/>
  <c r="Q459" i="6"/>
  <c r="P459" i="6"/>
  <c r="O459" i="6"/>
  <c r="N459" i="6"/>
  <c r="M459" i="6"/>
  <c r="L459" i="6"/>
  <c r="K459" i="6"/>
  <c r="J459" i="6"/>
  <c r="I459" i="6"/>
  <c r="H459" i="6"/>
  <c r="G459" i="6"/>
  <c r="F459" i="6"/>
  <c r="E459" i="6"/>
  <c r="D459" i="6"/>
  <c r="C459" i="6"/>
  <c r="B459" i="6"/>
  <c r="A459" i="6"/>
  <c r="AA458" i="6"/>
  <c r="T458" i="6"/>
  <c r="S458" i="6"/>
  <c r="R458" i="6"/>
  <c r="Q458" i="6"/>
  <c r="P458" i="6"/>
  <c r="O458" i="6"/>
  <c r="N458" i="6"/>
  <c r="M458" i="6"/>
  <c r="L458" i="6"/>
  <c r="K458" i="6"/>
  <c r="J458" i="6"/>
  <c r="I458" i="6"/>
  <c r="H458" i="6"/>
  <c r="G458" i="6"/>
  <c r="F458" i="6"/>
  <c r="E458" i="6"/>
  <c r="D458" i="6"/>
  <c r="C458" i="6"/>
  <c r="B458" i="6"/>
  <c r="A458" i="6"/>
  <c r="AA457" i="6"/>
  <c r="T457" i="6"/>
  <c r="S457" i="6"/>
  <c r="R457" i="6"/>
  <c r="Q457" i="6"/>
  <c r="P457" i="6"/>
  <c r="O457" i="6"/>
  <c r="N457" i="6"/>
  <c r="M457" i="6"/>
  <c r="L457" i="6"/>
  <c r="K457" i="6"/>
  <c r="J457" i="6"/>
  <c r="I457" i="6"/>
  <c r="H457" i="6"/>
  <c r="G457" i="6"/>
  <c r="F457" i="6"/>
  <c r="E457" i="6"/>
  <c r="D457" i="6"/>
  <c r="C457" i="6"/>
  <c r="B457" i="6"/>
  <c r="A457" i="6"/>
  <c r="AA456" i="6"/>
  <c r="T456" i="6"/>
  <c r="S456" i="6"/>
  <c r="R456" i="6"/>
  <c r="Q456" i="6"/>
  <c r="P456" i="6"/>
  <c r="O456" i="6"/>
  <c r="N456" i="6"/>
  <c r="M456" i="6"/>
  <c r="L456" i="6"/>
  <c r="K456" i="6"/>
  <c r="J456" i="6"/>
  <c r="I456" i="6"/>
  <c r="H456" i="6"/>
  <c r="G456" i="6"/>
  <c r="F456" i="6"/>
  <c r="E456" i="6"/>
  <c r="D456" i="6"/>
  <c r="C456" i="6"/>
  <c r="B456" i="6"/>
  <c r="A456" i="6"/>
  <c r="AA455" i="6"/>
  <c r="T455" i="6"/>
  <c r="S455" i="6"/>
  <c r="R455" i="6"/>
  <c r="Q455" i="6"/>
  <c r="P455" i="6"/>
  <c r="O455" i="6"/>
  <c r="N455" i="6"/>
  <c r="M455" i="6"/>
  <c r="L455" i="6"/>
  <c r="K455" i="6"/>
  <c r="J455" i="6"/>
  <c r="I455" i="6"/>
  <c r="H455" i="6"/>
  <c r="G455" i="6"/>
  <c r="F455" i="6"/>
  <c r="E455" i="6"/>
  <c r="D455" i="6"/>
  <c r="C455" i="6"/>
  <c r="B455" i="6"/>
  <c r="A455" i="6"/>
  <c r="AA454" i="6"/>
  <c r="T454" i="6"/>
  <c r="S454" i="6"/>
  <c r="R454" i="6"/>
  <c r="Q454" i="6"/>
  <c r="P454" i="6"/>
  <c r="O454" i="6"/>
  <c r="N454" i="6"/>
  <c r="M454" i="6"/>
  <c r="L454" i="6"/>
  <c r="K454" i="6"/>
  <c r="J454" i="6"/>
  <c r="I454" i="6"/>
  <c r="H454" i="6"/>
  <c r="G454" i="6"/>
  <c r="F454" i="6"/>
  <c r="E454" i="6"/>
  <c r="D454" i="6"/>
  <c r="C454" i="6"/>
  <c r="B454" i="6"/>
  <c r="A454" i="6"/>
  <c r="AA453" i="6"/>
  <c r="T453" i="6"/>
  <c r="S453" i="6"/>
  <c r="R453" i="6"/>
  <c r="Q453" i="6"/>
  <c r="P453" i="6"/>
  <c r="O453" i="6"/>
  <c r="N453" i="6"/>
  <c r="M453" i="6"/>
  <c r="L453" i="6"/>
  <c r="K453" i="6"/>
  <c r="J453" i="6"/>
  <c r="I453" i="6"/>
  <c r="H453" i="6"/>
  <c r="G453" i="6"/>
  <c r="F453" i="6"/>
  <c r="E453" i="6"/>
  <c r="D453" i="6"/>
  <c r="C453" i="6"/>
  <c r="B453" i="6"/>
  <c r="A453" i="6"/>
  <c r="AA452" i="6"/>
  <c r="T452" i="6"/>
  <c r="S452" i="6"/>
  <c r="R452" i="6"/>
  <c r="Q452" i="6"/>
  <c r="P452" i="6"/>
  <c r="O452" i="6"/>
  <c r="N452" i="6"/>
  <c r="M452" i="6"/>
  <c r="L452" i="6"/>
  <c r="K452" i="6"/>
  <c r="J452" i="6"/>
  <c r="I452" i="6"/>
  <c r="H452" i="6"/>
  <c r="G452" i="6"/>
  <c r="F452" i="6"/>
  <c r="E452" i="6"/>
  <c r="D452" i="6"/>
  <c r="C452" i="6"/>
  <c r="B452" i="6"/>
  <c r="A452" i="6"/>
  <c r="AA451" i="6"/>
  <c r="T451" i="6"/>
  <c r="S451" i="6"/>
  <c r="R451" i="6"/>
  <c r="Q451" i="6"/>
  <c r="P451" i="6"/>
  <c r="O451" i="6"/>
  <c r="N451" i="6"/>
  <c r="M451" i="6"/>
  <c r="L451" i="6"/>
  <c r="K451" i="6"/>
  <c r="J451" i="6"/>
  <c r="I451" i="6"/>
  <c r="H451" i="6"/>
  <c r="G451" i="6"/>
  <c r="F451" i="6"/>
  <c r="E451" i="6"/>
  <c r="D451" i="6"/>
  <c r="C451" i="6"/>
  <c r="B451" i="6"/>
  <c r="A451" i="6"/>
  <c r="AA450" i="6"/>
  <c r="T450" i="6"/>
  <c r="S450" i="6"/>
  <c r="R450" i="6"/>
  <c r="Q450" i="6"/>
  <c r="P450" i="6"/>
  <c r="O450" i="6"/>
  <c r="N450" i="6"/>
  <c r="M450" i="6"/>
  <c r="L450" i="6"/>
  <c r="K450" i="6"/>
  <c r="J450" i="6"/>
  <c r="I450" i="6"/>
  <c r="H450" i="6"/>
  <c r="G450" i="6"/>
  <c r="F450" i="6"/>
  <c r="E450" i="6"/>
  <c r="D450" i="6"/>
  <c r="C450" i="6"/>
  <c r="B450" i="6"/>
  <c r="A450" i="6"/>
  <c r="AA449" i="6"/>
  <c r="T449" i="6"/>
  <c r="S449" i="6"/>
  <c r="R449" i="6"/>
  <c r="Q449" i="6"/>
  <c r="P449" i="6"/>
  <c r="O449" i="6"/>
  <c r="N449" i="6"/>
  <c r="M449" i="6"/>
  <c r="L449" i="6"/>
  <c r="K449" i="6"/>
  <c r="J449" i="6"/>
  <c r="I449" i="6"/>
  <c r="H449" i="6"/>
  <c r="G449" i="6"/>
  <c r="F449" i="6"/>
  <c r="E449" i="6"/>
  <c r="D449" i="6"/>
  <c r="C449" i="6"/>
  <c r="B449" i="6"/>
  <c r="A449" i="6"/>
  <c r="AA448" i="6"/>
  <c r="T448" i="6"/>
  <c r="S448" i="6"/>
  <c r="R448" i="6"/>
  <c r="Q448" i="6"/>
  <c r="P448" i="6"/>
  <c r="O448" i="6"/>
  <c r="N448" i="6"/>
  <c r="M448" i="6"/>
  <c r="L448" i="6"/>
  <c r="K448" i="6"/>
  <c r="J448" i="6"/>
  <c r="I448" i="6"/>
  <c r="H448" i="6"/>
  <c r="G448" i="6"/>
  <c r="F448" i="6"/>
  <c r="E448" i="6"/>
  <c r="D448" i="6"/>
  <c r="C448" i="6"/>
  <c r="B448" i="6"/>
  <c r="A448" i="6"/>
  <c r="AA447" i="6"/>
  <c r="T447" i="6"/>
  <c r="S447" i="6"/>
  <c r="R447" i="6"/>
  <c r="Q447" i="6"/>
  <c r="P447" i="6"/>
  <c r="O447" i="6"/>
  <c r="N447" i="6"/>
  <c r="M447" i="6"/>
  <c r="L447" i="6"/>
  <c r="K447" i="6"/>
  <c r="J447" i="6"/>
  <c r="I447" i="6"/>
  <c r="H447" i="6"/>
  <c r="G447" i="6"/>
  <c r="F447" i="6"/>
  <c r="E447" i="6"/>
  <c r="D447" i="6"/>
  <c r="C447" i="6"/>
  <c r="B447" i="6"/>
  <c r="A447" i="6"/>
  <c r="AA446" i="6"/>
  <c r="T446" i="6"/>
  <c r="S446" i="6"/>
  <c r="R446" i="6"/>
  <c r="Q446" i="6"/>
  <c r="P446" i="6"/>
  <c r="O446" i="6"/>
  <c r="N446" i="6"/>
  <c r="M446" i="6"/>
  <c r="L446" i="6"/>
  <c r="K446" i="6"/>
  <c r="J446" i="6"/>
  <c r="I446" i="6"/>
  <c r="H446" i="6"/>
  <c r="G446" i="6"/>
  <c r="F446" i="6"/>
  <c r="E446" i="6"/>
  <c r="D446" i="6"/>
  <c r="C446" i="6"/>
  <c r="B446" i="6"/>
  <c r="A446" i="6"/>
  <c r="AA445" i="6"/>
  <c r="T445" i="6"/>
  <c r="S445" i="6"/>
  <c r="R445" i="6"/>
  <c r="Q445" i="6"/>
  <c r="P445" i="6"/>
  <c r="O445" i="6"/>
  <c r="N445" i="6"/>
  <c r="M445" i="6"/>
  <c r="L445" i="6"/>
  <c r="K445" i="6"/>
  <c r="J445" i="6"/>
  <c r="I445" i="6"/>
  <c r="H445" i="6"/>
  <c r="G445" i="6"/>
  <c r="F445" i="6"/>
  <c r="E445" i="6"/>
  <c r="D445" i="6"/>
  <c r="C445" i="6"/>
  <c r="B445" i="6"/>
  <c r="A445" i="6"/>
  <c r="AA444" i="6"/>
  <c r="T444" i="6"/>
  <c r="S444" i="6"/>
  <c r="R444" i="6"/>
  <c r="Q444" i="6"/>
  <c r="P444" i="6"/>
  <c r="O444" i="6"/>
  <c r="N444" i="6"/>
  <c r="M444" i="6"/>
  <c r="L444" i="6"/>
  <c r="K444" i="6"/>
  <c r="J444" i="6"/>
  <c r="I444" i="6"/>
  <c r="H444" i="6"/>
  <c r="G444" i="6"/>
  <c r="F444" i="6"/>
  <c r="E444" i="6"/>
  <c r="D444" i="6"/>
  <c r="C444" i="6"/>
  <c r="B444" i="6"/>
  <c r="A444" i="6"/>
  <c r="AA443" i="6"/>
  <c r="T443" i="6"/>
  <c r="S443" i="6"/>
  <c r="R443" i="6"/>
  <c r="Q443" i="6"/>
  <c r="P443" i="6"/>
  <c r="O443" i="6"/>
  <c r="N443" i="6"/>
  <c r="M443" i="6"/>
  <c r="L443" i="6"/>
  <c r="K443" i="6"/>
  <c r="J443" i="6"/>
  <c r="I443" i="6"/>
  <c r="H443" i="6"/>
  <c r="G443" i="6"/>
  <c r="F443" i="6"/>
  <c r="E443" i="6"/>
  <c r="D443" i="6"/>
  <c r="C443" i="6"/>
  <c r="B443" i="6"/>
  <c r="A443" i="6"/>
  <c r="AA442" i="6"/>
  <c r="T442" i="6"/>
  <c r="S442" i="6"/>
  <c r="R442" i="6"/>
  <c r="Q442" i="6"/>
  <c r="P442" i="6"/>
  <c r="O442" i="6"/>
  <c r="N442" i="6"/>
  <c r="M442" i="6"/>
  <c r="L442" i="6"/>
  <c r="K442" i="6"/>
  <c r="J442" i="6"/>
  <c r="I442" i="6"/>
  <c r="H442" i="6"/>
  <c r="G442" i="6"/>
  <c r="F442" i="6"/>
  <c r="E442" i="6"/>
  <c r="D442" i="6"/>
  <c r="C442" i="6"/>
  <c r="B442" i="6"/>
  <c r="A442" i="6"/>
  <c r="AA441" i="6"/>
  <c r="T441" i="6"/>
  <c r="S441" i="6"/>
  <c r="R441" i="6"/>
  <c r="Q441" i="6"/>
  <c r="P441" i="6"/>
  <c r="O441" i="6"/>
  <c r="N441" i="6"/>
  <c r="M441" i="6"/>
  <c r="L441" i="6"/>
  <c r="K441" i="6"/>
  <c r="J441" i="6"/>
  <c r="I441" i="6"/>
  <c r="H441" i="6"/>
  <c r="G441" i="6"/>
  <c r="F441" i="6"/>
  <c r="E441" i="6"/>
  <c r="D441" i="6"/>
  <c r="C441" i="6"/>
  <c r="B441" i="6"/>
  <c r="A441" i="6"/>
  <c r="AA440" i="6"/>
  <c r="T440" i="6"/>
  <c r="S440" i="6"/>
  <c r="R440" i="6"/>
  <c r="Q440" i="6"/>
  <c r="P440" i="6"/>
  <c r="O440" i="6"/>
  <c r="N440" i="6"/>
  <c r="M440" i="6"/>
  <c r="L440" i="6"/>
  <c r="K440" i="6"/>
  <c r="J440" i="6"/>
  <c r="I440" i="6"/>
  <c r="H440" i="6"/>
  <c r="G440" i="6"/>
  <c r="F440" i="6"/>
  <c r="E440" i="6"/>
  <c r="D440" i="6"/>
  <c r="C440" i="6"/>
  <c r="B440" i="6"/>
  <c r="A440" i="6"/>
  <c r="AA439" i="6"/>
  <c r="T439" i="6"/>
  <c r="S439" i="6"/>
  <c r="R439" i="6"/>
  <c r="Q439" i="6"/>
  <c r="P439" i="6"/>
  <c r="O439" i="6"/>
  <c r="N439" i="6"/>
  <c r="M439" i="6"/>
  <c r="L439" i="6"/>
  <c r="K439" i="6"/>
  <c r="J439" i="6"/>
  <c r="I439" i="6"/>
  <c r="H439" i="6"/>
  <c r="G439" i="6"/>
  <c r="F439" i="6"/>
  <c r="E439" i="6"/>
  <c r="D439" i="6"/>
  <c r="C439" i="6"/>
  <c r="B439" i="6"/>
  <c r="A439" i="6"/>
  <c r="AA438" i="6"/>
  <c r="T438" i="6"/>
  <c r="S438" i="6"/>
  <c r="R438" i="6"/>
  <c r="Q438" i="6"/>
  <c r="P438" i="6"/>
  <c r="O438" i="6"/>
  <c r="N438" i="6"/>
  <c r="M438" i="6"/>
  <c r="L438" i="6"/>
  <c r="K438" i="6"/>
  <c r="J438" i="6"/>
  <c r="I438" i="6"/>
  <c r="H438" i="6"/>
  <c r="G438" i="6"/>
  <c r="F438" i="6"/>
  <c r="E438" i="6"/>
  <c r="D438" i="6"/>
  <c r="C438" i="6"/>
  <c r="B438" i="6"/>
  <c r="A438" i="6"/>
  <c r="AA437" i="6"/>
  <c r="T437" i="6"/>
  <c r="S437" i="6"/>
  <c r="R437" i="6"/>
  <c r="Q437" i="6"/>
  <c r="P437" i="6"/>
  <c r="O437" i="6"/>
  <c r="N437" i="6"/>
  <c r="M437" i="6"/>
  <c r="L437" i="6"/>
  <c r="K437" i="6"/>
  <c r="J437" i="6"/>
  <c r="I437" i="6"/>
  <c r="H437" i="6"/>
  <c r="G437" i="6"/>
  <c r="F437" i="6"/>
  <c r="E437" i="6"/>
  <c r="D437" i="6"/>
  <c r="C437" i="6"/>
  <c r="B437" i="6"/>
  <c r="A437" i="6"/>
  <c r="AA436" i="6"/>
  <c r="T436" i="6"/>
  <c r="S436" i="6"/>
  <c r="R436" i="6"/>
  <c r="Q436" i="6"/>
  <c r="P436" i="6"/>
  <c r="O436" i="6"/>
  <c r="N436" i="6"/>
  <c r="M436" i="6"/>
  <c r="L436" i="6"/>
  <c r="K436" i="6"/>
  <c r="J436" i="6"/>
  <c r="I436" i="6"/>
  <c r="H436" i="6"/>
  <c r="G436" i="6"/>
  <c r="F436" i="6"/>
  <c r="E436" i="6"/>
  <c r="D436" i="6"/>
  <c r="C436" i="6"/>
  <c r="B436" i="6"/>
  <c r="A436" i="6"/>
  <c r="AA435" i="6"/>
  <c r="T435" i="6"/>
  <c r="S435" i="6"/>
  <c r="R435" i="6"/>
  <c r="Q435" i="6"/>
  <c r="P435" i="6"/>
  <c r="O435" i="6"/>
  <c r="N435" i="6"/>
  <c r="M435" i="6"/>
  <c r="L435" i="6"/>
  <c r="K435" i="6"/>
  <c r="J435" i="6"/>
  <c r="I435" i="6"/>
  <c r="H435" i="6"/>
  <c r="G435" i="6"/>
  <c r="F435" i="6"/>
  <c r="E435" i="6"/>
  <c r="D435" i="6"/>
  <c r="C435" i="6"/>
  <c r="B435" i="6"/>
  <c r="A435" i="6"/>
  <c r="AA434" i="6"/>
  <c r="T434" i="6"/>
  <c r="S434" i="6"/>
  <c r="R434" i="6"/>
  <c r="Q434" i="6"/>
  <c r="P434" i="6"/>
  <c r="O434" i="6"/>
  <c r="N434" i="6"/>
  <c r="M434" i="6"/>
  <c r="L434" i="6"/>
  <c r="K434" i="6"/>
  <c r="J434" i="6"/>
  <c r="I434" i="6"/>
  <c r="H434" i="6"/>
  <c r="G434" i="6"/>
  <c r="F434" i="6"/>
  <c r="E434" i="6"/>
  <c r="D434" i="6"/>
  <c r="C434" i="6"/>
  <c r="B434" i="6"/>
  <c r="A434" i="6"/>
  <c r="AA433" i="6"/>
  <c r="T433" i="6"/>
  <c r="S433" i="6"/>
  <c r="R433" i="6"/>
  <c r="Q433" i="6"/>
  <c r="P433" i="6"/>
  <c r="O433" i="6"/>
  <c r="N433" i="6"/>
  <c r="M433" i="6"/>
  <c r="L433" i="6"/>
  <c r="K433" i="6"/>
  <c r="J433" i="6"/>
  <c r="I433" i="6"/>
  <c r="H433" i="6"/>
  <c r="G433" i="6"/>
  <c r="F433" i="6"/>
  <c r="E433" i="6"/>
  <c r="D433" i="6"/>
  <c r="C433" i="6"/>
  <c r="B433" i="6"/>
  <c r="A433" i="6"/>
  <c r="AA432" i="6"/>
  <c r="T432" i="6"/>
  <c r="S432" i="6"/>
  <c r="R432" i="6"/>
  <c r="Q432" i="6"/>
  <c r="P432" i="6"/>
  <c r="O432" i="6"/>
  <c r="N432" i="6"/>
  <c r="M432" i="6"/>
  <c r="L432" i="6"/>
  <c r="K432" i="6"/>
  <c r="J432" i="6"/>
  <c r="I432" i="6"/>
  <c r="H432" i="6"/>
  <c r="G432" i="6"/>
  <c r="F432" i="6"/>
  <c r="E432" i="6"/>
  <c r="D432" i="6"/>
  <c r="C432" i="6"/>
  <c r="B432" i="6"/>
  <c r="A432" i="6"/>
  <c r="AA431" i="6"/>
  <c r="T431" i="6"/>
  <c r="S431" i="6"/>
  <c r="R431" i="6"/>
  <c r="Q431" i="6"/>
  <c r="P431" i="6"/>
  <c r="O431" i="6"/>
  <c r="N431" i="6"/>
  <c r="M431" i="6"/>
  <c r="L431" i="6"/>
  <c r="K431" i="6"/>
  <c r="J431" i="6"/>
  <c r="I431" i="6"/>
  <c r="H431" i="6"/>
  <c r="G431" i="6"/>
  <c r="F431" i="6"/>
  <c r="E431" i="6"/>
  <c r="D431" i="6"/>
  <c r="C431" i="6"/>
  <c r="B431" i="6"/>
  <c r="A431" i="6"/>
  <c r="AA430" i="6"/>
  <c r="T430" i="6"/>
  <c r="S430" i="6"/>
  <c r="R430" i="6"/>
  <c r="Q430" i="6"/>
  <c r="P430" i="6"/>
  <c r="O430" i="6"/>
  <c r="N430" i="6"/>
  <c r="M430" i="6"/>
  <c r="L430" i="6"/>
  <c r="K430" i="6"/>
  <c r="J430" i="6"/>
  <c r="I430" i="6"/>
  <c r="H430" i="6"/>
  <c r="G430" i="6"/>
  <c r="F430" i="6"/>
  <c r="E430" i="6"/>
  <c r="D430" i="6"/>
  <c r="C430" i="6"/>
  <c r="B430" i="6"/>
  <c r="A430" i="6"/>
  <c r="AA429" i="6"/>
  <c r="T429" i="6"/>
  <c r="S429" i="6"/>
  <c r="R429" i="6"/>
  <c r="Q429" i="6"/>
  <c r="P429" i="6"/>
  <c r="O429" i="6"/>
  <c r="N429" i="6"/>
  <c r="M429" i="6"/>
  <c r="L429" i="6"/>
  <c r="K429" i="6"/>
  <c r="J429" i="6"/>
  <c r="I429" i="6"/>
  <c r="H429" i="6"/>
  <c r="G429" i="6"/>
  <c r="F429" i="6"/>
  <c r="E429" i="6"/>
  <c r="D429" i="6"/>
  <c r="C429" i="6"/>
  <c r="B429" i="6"/>
  <c r="A429" i="6"/>
  <c r="AA428" i="6"/>
  <c r="T428" i="6"/>
  <c r="S428" i="6"/>
  <c r="R428" i="6"/>
  <c r="Q428" i="6"/>
  <c r="P428" i="6"/>
  <c r="O428" i="6"/>
  <c r="N428" i="6"/>
  <c r="M428" i="6"/>
  <c r="L428" i="6"/>
  <c r="K428" i="6"/>
  <c r="J428" i="6"/>
  <c r="I428" i="6"/>
  <c r="H428" i="6"/>
  <c r="G428" i="6"/>
  <c r="F428" i="6"/>
  <c r="E428" i="6"/>
  <c r="D428" i="6"/>
  <c r="C428" i="6"/>
  <c r="B428" i="6"/>
  <c r="A428" i="6"/>
  <c r="AA427" i="6"/>
  <c r="T427" i="6"/>
  <c r="S427" i="6"/>
  <c r="R427" i="6"/>
  <c r="Q427" i="6"/>
  <c r="P427" i="6"/>
  <c r="O427" i="6"/>
  <c r="N427" i="6"/>
  <c r="M427" i="6"/>
  <c r="L427" i="6"/>
  <c r="K427" i="6"/>
  <c r="J427" i="6"/>
  <c r="I427" i="6"/>
  <c r="H427" i="6"/>
  <c r="G427" i="6"/>
  <c r="F427" i="6"/>
  <c r="E427" i="6"/>
  <c r="D427" i="6"/>
  <c r="C427" i="6"/>
  <c r="B427" i="6"/>
  <c r="A427" i="6"/>
  <c r="AA426" i="6"/>
  <c r="T426" i="6"/>
  <c r="S426" i="6"/>
  <c r="R426" i="6"/>
  <c r="Q426" i="6"/>
  <c r="P426" i="6"/>
  <c r="O426" i="6"/>
  <c r="N426" i="6"/>
  <c r="M426" i="6"/>
  <c r="L426" i="6"/>
  <c r="K426" i="6"/>
  <c r="J426" i="6"/>
  <c r="I426" i="6"/>
  <c r="H426" i="6"/>
  <c r="G426" i="6"/>
  <c r="F426" i="6"/>
  <c r="E426" i="6"/>
  <c r="D426" i="6"/>
  <c r="C426" i="6"/>
  <c r="B426" i="6"/>
  <c r="A426" i="6"/>
  <c r="AA425" i="6"/>
  <c r="T425" i="6"/>
  <c r="S425" i="6"/>
  <c r="R425" i="6"/>
  <c r="Q425" i="6"/>
  <c r="P425" i="6"/>
  <c r="O425" i="6"/>
  <c r="N425" i="6"/>
  <c r="M425" i="6"/>
  <c r="L425" i="6"/>
  <c r="K425" i="6"/>
  <c r="J425" i="6"/>
  <c r="I425" i="6"/>
  <c r="H425" i="6"/>
  <c r="G425" i="6"/>
  <c r="F425" i="6"/>
  <c r="E425" i="6"/>
  <c r="D425" i="6"/>
  <c r="C425" i="6"/>
  <c r="B425" i="6"/>
  <c r="A425" i="6"/>
  <c r="AA424" i="6"/>
  <c r="T424" i="6"/>
  <c r="S424" i="6"/>
  <c r="R424" i="6"/>
  <c r="Q424" i="6"/>
  <c r="P424" i="6"/>
  <c r="O424" i="6"/>
  <c r="N424" i="6"/>
  <c r="M424" i="6"/>
  <c r="L424" i="6"/>
  <c r="K424" i="6"/>
  <c r="J424" i="6"/>
  <c r="I424" i="6"/>
  <c r="H424" i="6"/>
  <c r="G424" i="6"/>
  <c r="F424" i="6"/>
  <c r="E424" i="6"/>
  <c r="D424" i="6"/>
  <c r="C424" i="6"/>
  <c r="B424" i="6"/>
  <c r="A424" i="6"/>
  <c r="AA423" i="6"/>
  <c r="T423" i="6"/>
  <c r="S423" i="6"/>
  <c r="R423" i="6"/>
  <c r="Q423" i="6"/>
  <c r="P423" i="6"/>
  <c r="O423" i="6"/>
  <c r="N423" i="6"/>
  <c r="M423" i="6"/>
  <c r="L423" i="6"/>
  <c r="K423" i="6"/>
  <c r="J423" i="6"/>
  <c r="I423" i="6"/>
  <c r="H423" i="6"/>
  <c r="G423" i="6"/>
  <c r="F423" i="6"/>
  <c r="E423" i="6"/>
  <c r="D423" i="6"/>
  <c r="C423" i="6"/>
  <c r="B423" i="6"/>
  <c r="A423" i="6"/>
  <c r="AA422" i="6"/>
  <c r="T422" i="6"/>
  <c r="S422" i="6"/>
  <c r="R422" i="6"/>
  <c r="Q422" i="6"/>
  <c r="P422" i="6"/>
  <c r="O422" i="6"/>
  <c r="N422" i="6"/>
  <c r="M422" i="6"/>
  <c r="L422" i="6"/>
  <c r="K422" i="6"/>
  <c r="J422" i="6"/>
  <c r="I422" i="6"/>
  <c r="H422" i="6"/>
  <c r="G422" i="6"/>
  <c r="F422" i="6"/>
  <c r="E422" i="6"/>
  <c r="D422" i="6"/>
  <c r="C422" i="6"/>
  <c r="B422" i="6"/>
  <c r="A422" i="6"/>
  <c r="AA421" i="6"/>
  <c r="T421" i="6"/>
  <c r="S421" i="6"/>
  <c r="R421" i="6"/>
  <c r="Q421" i="6"/>
  <c r="P421" i="6"/>
  <c r="O421" i="6"/>
  <c r="N421" i="6"/>
  <c r="M421" i="6"/>
  <c r="L421" i="6"/>
  <c r="K421" i="6"/>
  <c r="J421" i="6"/>
  <c r="I421" i="6"/>
  <c r="H421" i="6"/>
  <c r="G421" i="6"/>
  <c r="F421" i="6"/>
  <c r="E421" i="6"/>
  <c r="D421" i="6"/>
  <c r="C421" i="6"/>
  <c r="B421" i="6"/>
  <c r="A421" i="6"/>
  <c r="AA420" i="6"/>
  <c r="T420" i="6"/>
  <c r="S420" i="6"/>
  <c r="R420" i="6"/>
  <c r="Q420" i="6"/>
  <c r="P420" i="6"/>
  <c r="O420" i="6"/>
  <c r="N420" i="6"/>
  <c r="M420" i="6"/>
  <c r="L420" i="6"/>
  <c r="K420" i="6"/>
  <c r="J420" i="6"/>
  <c r="I420" i="6"/>
  <c r="H420" i="6"/>
  <c r="G420" i="6"/>
  <c r="F420" i="6"/>
  <c r="E420" i="6"/>
  <c r="D420" i="6"/>
  <c r="C420" i="6"/>
  <c r="B420" i="6"/>
  <c r="A420" i="6"/>
  <c r="AA419" i="6"/>
  <c r="T419" i="6"/>
  <c r="S419" i="6"/>
  <c r="R419" i="6"/>
  <c r="Q419" i="6"/>
  <c r="P419" i="6"/>
  <c r="O419" i="6"/>
  <c r="N419" i="6"/>
  <c r="M419" i="6"/>
  <c r="L419" i="6"/>
  <c r="K419" i="6"/>
  <c r="J419" i="6"/>
  <c r="I419" i="6"/>
  <c r="H419" i="6"/>
  <c r="G419" i="6"/>
  <c r="F419" i="6"/>
  <c r="E419" i="6"/>
  <c r="D419" i="6"/>
  <c r="C419" i="6"/>
  <c r="B419" i="6"/>
  <c r="A419" i="6"/>
  <c r="AA418" i="6"/>
  <c r="T418" i="6"/>
  <c r="S418" i="6"/>
  <c r="R418" i="6"/>
  <c r="Q418" i="6"/>
  <c r="P418" i="6"/>
  <c r="O418" i="6"/>
  <c r="N418" i="6"/>
  <c r="M418" i="6"/>
  <c r="L418" i="6"/>
  <c r="K418" i="6"/>
  <c r="J418" i="6"/>
  <c r="I418" i="6"/>
  <c r="H418" i="6"/>
  <c r="G418" i="6"/>
  <c r="F418" i="6"/>
  <c r="E418" i="6"/>
  <c r="D418" i="6"/>
  <c r="C418" i="6"/>
  <c r="B418" i="6"/>
  <c r="A418" i="6"/>
  <c r="AA417" i="6"/>
  <c r="T417" i="6"/>
  <c r="S417" i="6"/>
  <c r="R417" i="6"/>
  <c r="Q417" i="6"/>
  <c r="P417" i="6"/>
  <c r="O417" i="6"/>
  <c r="N417" i="6"/>
  <c r="M417" i="6"/>
  <c r="L417" i="6"/>
  <c r="K417" i="6"/>
  <c r="J417" i="6"/>
  <c r="I417" i="6"/>
  <c r="H417" i="6"/>
  <c r="G417" i="6"/>
  <c r="F417" i="6"/>
  <c r="E417" i="6"/>
  <c r="D417" i="6"/>
  <c r="C417" i="6"/>
  <c r="B417" i="6"/>
  <c r="A417" i="6"/>
  <c r="AA416" i="6"/>
  <c r="T416" i="6"/>
  <c r="S416" i="6"/>
  <c r="R416" i="6"/>
  <c r="Q416" i="6"/>
  <c r="P416" i="6"/>
  <c r="O416" i="6"/>
  <c r="N416" i="6"/>
  <c r="M416" i="6"/>
  <c r="L416" i="6"/>
  <c r="K416" i="6"/>
  <c r="J416" i="6"/>
  <c r="I416" i="6"/>
  <c r="H416" i="6"/>
  <c r="G416" i="6"/>
  <c r="F416" i="6"/>
  <c r="E416" i="6"/>
  <c r="D416" i="6"/>
  <c r="C416" i="6"/>
  <c r="B416" i="6"/>
  <c r="A416" i="6"/>
  <c r="AA415" i="6"/>
  <c r="T415" i="6"/>
  <c r="S415" i="6"/>
  <c r="R415" i="6"/>
  <c r="Q415" i="6"/>
  <c r="P415" i="6"/>
  <c r="O415" i="6"/>
  <c r="N415" i="6"/>
  <c r="M415" i="6"/>
  <c r="L415" i="6"/>
  <c r="K415" i="6"/>
  <c r="J415" i="6"/>
  <c r="I415" i="6"/>
  <c r="H415" i="6"/>
  <c r="G415" i="6"/>
  <c r="F415" i="6"/>
  <c r="E415" i="6"/>
  <c r="D415" i="6"/>
  <c r="C415" i="6"/>
  <c r="B415" i="6"/>
  <c r="A415" i="6"/>
  <c r="AA414" i="6"/>
  <c r="T414" i="6"/>
  <c r="S414" i="6"/>
  <c r="R414" i="6"/>
  <c r="Q414" i="6"/>
  <c r="P414" i="6"/>
  <c r="O414" i="6"/>
  <c r="N414" i="6"/>
  <c r="M414" i="6"/>
  <c r="L414" i="6"/>
  <c r="K414" i="6"/>
  <c r="J414" i="6"/>
  <c r="I414" i="6"/>
  <c r="H414" i="6"/>
  <c r="G414" i="6"/>
  <c r="F414" i="6"/>
  <c r="E414" i="6"/>
  <c r="D414" i="6"/>
  <c r="C414" i="6"/>
  <c r="B414" i="6"/>
  <c r="A414" i="6"/>
  <c r="AA413" i="6"/>
  <c r="T413" i="6"/>
  <c r="S413" i="6"/>
  <c r="R413" i="6"/>
  <c r="Q413" i="6"/>
  <c r="P413" i="6"/>
  <c r="O413" i="6"/>
  <c r="N413" i="6"/>
  <c r="M413" i="6"/>
  <c r="L413" i="6"/>
  <c r="K413" i="6"/>
  <c r="J413" i="6"/>
  <c r="I413" i="6"/>
  <c r="H413" i="6"/>
  <c r="G413" i="6"/>
  <c r="F413" i="6"/>
  <c r="E413" i="6"/>
  <c r="D413" i="6"/>
  <c r="C413" i="6"/>
  <c r="B413" i="6"/>
  <c r="A413" i="6"/>
  <c r="AA412" i="6"/>
  <c r="T412" i="6"/>
  <c r="S412" i="6"/>
  <c r="R412" i="6"/>
  <c r="Q412" i="6"/>
  <c r="P412" i="6"/>
  <c r="O412" i="6"/>
  <c r="N412" i="6"/>
  <c r="M412" i="6"/>
  <c r="L412" i="6"/>
  <c r="K412" i="6"/>
  <c r="J412" i="6"/>
  <c r="I412" i="6"/>
  <c r="H412" i="6"/>
  <c r="G412" i="6"/>
  <c r="F412" i="6"/>
  <c r="E412" i="6"/>
  <c r="D412" i="6"/>
  <c r="C412" i="6"/>
  <c r="B412" i="6"/>
  <c r="A412" i="6"/>
  <c r="AA411" i="6"/>
  <c r="T411" i="6"/>
  <c r="S411" i="6"/>
  <c r="R411" i="6"/>
  <c r="Q411" i="6"/>
  <c r="P411" i="6"/>
  <c r="O411" i="6"/>
  <c r="N411" i="6"/>
  <c r="M411" i="6"/>
  <c r="L411" i="6"/>
  <c r="K411" i="6"/>
  <c r="J411" i="6"/>
  <c r="I411" i="6"/>
  <c r="H411" i="6"/>
  <c r="G411" i="6"/>
  <c r="F411" i="6"/>
  <c r="E411" i="6"/>
  <c r="D411" i="6"/>
  <c r="C411" i="6"/>
  <c r="B411" i="6"/>
  <c r="A411" i="6"/>
  <c r="AA410" i="6"/>
  <c r="T410" i="6"/>
  <c r="S410" i="6"/>
  <c r="R410" i="6"/>
  <c r="Q410" i="6"/>
  <c r="P410" i="6"/>
  <c r="O410" i="6"/>
  <c r="N410" i="6"/>
  <c r="M410" i="6"/>
  <c r="L410" i="6"/>
  <c r="K410" i="6"/>
  <c r="J410" i="6"/>
  <c r="I410" i="6"/>
  <c r="H410" i="6"/>
  <c r="G410" i="6"/>
  <c r="F410" i="6"/>
  <c r="E410" i="6"/>
  <c r="D410" i="6"/>
  <c r="C410" i="6"/>
  <c r="B410" i="6"/>
  <c r="A410" i="6"/>
  <c r="AA409" i="6"/>
  <c r="T409" i="6"/>
  <c r="S409" i="6"/>
  <c r="R409" i="6"/>
  <c r="Q409" i="6"/>
  <c r="P409" i="6"/>
  <c r="O409" i="6"/>
  <c r="N409" i="6"/>
  <c r="M409" i="6"/>
  <c r="L409" i="6"/>
  <c r="K409" i="6"/>
  <c r="J409" i="6"/>
  <c r="I409" i="6"/>
  <c r="H409" i="6"/>
  <c r="G409" i="6"/>
  <c r="F409" i="6"/>
  <c r="E409" i="6"/>
  <c r="D409" i="6"/>
  <c r="C409" i="6"/>
  <c r="B409" i="6"/>
  <c r="A409" i="6"/>
  <c r="AA408" i="6"/>
  <c r="T408" i="6"/>
  <c r="S408" i="6"/>
  <c r="R408" i="6"/>
  <c r="Q408" i="6"/>
  <c r="P408" i="6"/>
  <c r="O408" i="6"/>
  <c r="N408" i="6"/>
  <c r="M408" i="6"/>
  <c r="L408" i="6"/>
  <c r="K408" i="6"/>
  <c r="J408" i="6"/>
  <c r="I408" i="6"/>
  <c r="H408" i="6"/>
  <c r="G408" i="6"/>
  <c r="F408" i="6"/>
  <c r="E408" i="6"/>
  <c r="D408" i="6"/>
  <c r="C408" i="6"/>
  <c r="B408" i="6"/>
  <c r="A408" i="6"/>
  <c r="AA407" i="6"/>
  <c r="T407" i="6"/>
  <c r="S407" i="6"/>
  <c r="R407" i="6"/>
  <c r="Q407" i="6"/>
  <c r="P407" i="6"/>
  <c r="O407" i="6"/>
  <c r="N407" i="6"/>
  <c r="M407" i="6"/>
  <c r="L407" i="6"/>
  <c r="K407" i="6"/>
  <c r="J407" i="6"/>
  <c r="I407" i="6"/>
  <c r="H407" i="6"/>
  <c r="G407" i="6"/>
  <c r="F407" i="6"/>
  <c r="E407" i="6"/>
  <c r="D407" i="6"/>
  <c r="C407" i="6"/>
  <c r="B407" i="6"/>
  <c r="A407" i="6"/>
  <c r="AA406" i="6"/>
  <c r="T406" i="6"/>
  <c r="S406" i="6"/>
  <c r="R406" i="6"/>
  <c r="Q406" i="6"/>
  <c r="P406" i="6"/>
  <c r="O406" i="6"/>
  <c r="N406" i="6"/>
  <c r="M406" i="6"/>
  <c r="L406" i="6"/>
  <c r="K406" i="6"/>
  <c r="J406" i="6"/>
  <c r="I406" i="6"/>
  <c r="H406" i="6"/>
  <c r="G406" i="6"/>
  <c r="F406" i="6"/>
  <c r="E406" i="6"/>
  <c r="D406" i="6"/>
  <c r="C406" i="6"/>
  <c r="B406" i="6"/>
  <c r="A406" i="6"/>
  <c r="AA405" i="6"/>
  <c r="T405" i="6"/>
  <c r="S405" i="6"/>
  <c r="R405" i="6"/>
  <c r="Q405" i="6"/>
  <c r="P405" i="6"/>
  <c r="O405" i="6"/>
  <c r="N405" i="6"/>
  <c r="M405" i="6"/>
  <c r="L405" i="6"/>
  <c r="K405" i="6"/>
  <c r="J405" i="6"/>
  <c r="I405" i="6"/>
  <c r="H405" i="6"/>
  <c r="G405" i="6"/>
  <c r="F405" i="6"/>
  <c r="E405" i="6"/>
  <c r="D405" i="6"/>
  <c r="C405" i="6"/>
  <c r="B405" i="6"/>
  <c r="A405" i="6"/>
  <c r="AA404" i="6"/>
  <c r="T404" i="6"/>
  <c r="S404" i="6"/>
  <c r="R404" i="6"/>
  <c r="Q404" i="6"/>
  <c r="P404" i="6"/>
  <c r="O404" i="6"/>
  <c r="N404" i="6"/>
  <c r="M404" i="6"/>
  <c r="L404" i="6"/>
  <c r="K404" i="6"/>
  <c r="J404" i="6"/>
  <c r="I404" i="6"/>
  <c r="H404" i="6"/>
  <c r="G404" i="6"/>
  <c r="F404" i="6"/>
  <c r="E404" i="6"/>
  <c r="D404" i="6"/>
  <c r="C404" i="6"/>
  <c r="B404" i="6"/>
  <c r="A404" i="6"/>
  <c r="AA403" i="6"/>
  <c r="T403" i="6"/>
  <c r="S403" i="6"/>
  <c r="R403" i="6"/>
  <c r="Q403" i="6"/>
  <c r="P403" i="6"/>
  <c r="O403" i="6"/>
  <c r="N403" i="6"/>
  <c r="M403" i="6"/>
  <c r="L403" i="6"/>
  <c r="K403" i="6"/>
  <c r="J403" i="6"/>
  <c r="I403" i="6"/>
  <c r="H403" i="6"/>
  <c r="G403" i="6"/>
  <c r="F403" i="6"/>
  <c r="E403" i="6"/>
  <c r="D403" i="6"/>
  <c r="C403" i="6"/>
  <c r="B403" i="6"/>
  <c r="A403" i="6"/>
  <c r="AA402" i="6"/>
  <c r="T402" i="6"/>
  <c r="S402" i="6"/>
  <c r="R402" i="6"/>
  <c r="Q402" i="6"/>
  <c r="P402" i="6"/>
  <c r="O402" i="6"/>
  <c r="N402" i="6"/>
  <c r="M402" i="6"/>
  <c r="L402" i="6"/>
  <c r="K402" i="6"/>
  <c r="J402" i="6"/>
  <c r="I402" i="6"/>
  <c r="H402" i="6"/>
  <c r="G402" i="6"/>
  <c r="F402" i="6"/>
  <c r="E402" i="6"/>
  <c r="D402" i="6"/>
  <c r="C402" i="6"/>
  <c r="B402" i="6"/>
  <c r="A402" i="6"/>
  <c r="AA401" i="6"/>
  <c r="T401" i="6"/>
  <c r="S401" i="6"/>
  <c r="R401" i="6"/>
  <c r="Q401" i="6"/>
  <c r="P401" i="6"/>
  <c r="O401" i="6"/>
  <c r="N401" i="6"/>
  <c r="M401" i="6"/>
  <c r="L401" i="6"/>
  <c r="K401" i="6"/>
  <c r="J401" i="6"/>
  <c r="I401" i="6"/>
  <c r="H401" i="6"/>
  <c r="G401" i="6"/>
  <c r="F401" i="6"/>
  <c r="E401" i="6"/>
  <c r="D401" i="6"/>
  <c r="C401" i="6"/>
  <c r="B401" i="6"/>
  <c r="A401" i="6"/>
  <c r="AA400" i="6"/>
  <c r="T400" i="6"/>
  <c r="S400" i="6"/>
  <c r="R400" i="6"/>
  <c r="Q400" i="6"/>
  <c r="P400" i="6"/>
  <c r="O400" i="6"/>
  <c r="N400" i="6"/>
  <c r="M400" i="6"/>
  <c r="L400" i="6"/>
  <c r="K400" i="6"/>
  <c r="J400" i="6"/>
  <c r="I400" i="6"/>
  <c r="H400" i="6"/>
  <c r="G400" i="6"/>
  <c r="F400" i="6"/>
  <c r="E400" i="6"/>
  <c r="D400" i="6"/>
  <c r="C400" i="6"/>
  <c r="B400" i="6"/>
  <c r="A400" i="6"/>
  <c r="AA399" i="6"/>
  <c r="T399" i="6"/>
  <c r="S399" i="6"/>
  <c r="R399" i="6"/>
  <c r="Q399" i="6"/>
  <c r="P399" i="6"/>
  <c r="O399" i="6"/>
  <c r="N399" i="6"/>
  <c r="M399" i="6"/>
  <c r="L399" i="6"/>
  <c r="K399" i="6"/>
  <c r="J399" i="6"/>
  <c r="I399" i="6"/>
  <c r="H399" i="6"/>
  <c r="G399" i="6"/>
  <c r="F399" i="6"/>
  <c r="E399" i="6"/>
  <c r="D399" i="6"/>
  <c r="C399" i="6"/>
  <c r="B399" i="6"/>
  <c r="A399" i="6"/>
  <c r="AA398" i="6"/>
  <c r="T398" i="6"/>
  <c r="S398" i="6"/>
  <c r="R398" i="6"/>
  <c r="Q398" i="6"/>
  <c r="P398" i="6"/>
  <c r="O398" i="6"/>
  <c r="N398" i="6"/>
  <c r="M398" i="6"/>
  <c r="L398" i="6"/>
  <c r="K398" i="6"/>
  <c r="J398" i="6"/>
  <c r="I398" i="6"/>
  <c r="H398" i="6"/>
  <c r="G398" i="6"/>
  <c r="F398" i="6"/>
  <c r="E398" i="6"/>
  <c r="D398" i="6"/>
  <c r="C398" i="6"/>
  <c r="B398" i="6"/>
  <c r="A398" i="6"/>
  <c r="AA397" i="6"/>
  <c r="T397" i="6"/>
  <c r="S397" i="6"/>
  <c r="R397" i="6"/>
  <c r="Q397" i="6"/>
  <c r="P397" i="6"/>
  <c r="O397" i="6"/>
  <c r="N397" i="6"/>
  <c r="M397" i="6"/>
  <c r="L397" i="6"/>
  <c r="K397" i="6"/>
  <c r="J397" i="6"/>
  <c r="I397" i="6"/>
  <c r="H397" i="6"/>
  <c r="G397" i="6"/>
  <c r="F397" i="6"/>
  <c r="E397" i="6"/>
  <c r="D397" i="6"/>
  <c r="C397" i="6"/>
  <c r="B397" i="6"/>
  <c r="A397" i="6"/>
  <c r="AA396" i="6"/>
  <c r="T396" i="6"/>
  <c r="S396" i="6"/>
  <c r="R396" i="6"/>
  <c r="Q396" i="6"/>
  <c r="P396" i="6"/>
  <c r="O396" i="6"/>
  <c r="N396" i="6"/>
  <c r="M396" i="6"/>
  <c r="L396" i="6"/>
  <c r="K396" i="6"/>
  <c r="J396" i="6"/>
  <c r="I396" i="6"/>
  <c r="H396" i="6"/>
  <c r="G396" i="6"/>
  <c r="F396" i="6"/>
  <c r="E396" i="6"/>
  <c r="D396" i="6"/>
  <c r="C396" i="6"/>
  <c r="B396" i="6"/>
  <c r="A396" i="6"/>
  <c r="AA395" i="6"/>
  <c r="T395" i="6"/>
  <c r="S395" i="6"/>
  <c r="R395" i="6"/>
  <c r="Q395" i="6"/>
  <c r="P395" i="6"/>
  <c r="O395" i="6"/>
  <c r="N395" i="6"/>
  <c r="M395" i="6"/>
  <c r="L395" i="6"/>
  <c r="K395" i="6"/>
  <c r="J395" i="6"/>
  <c r="I395" i="6"/>
  <c r="H395" i="6"/>
  <c r="G395" i="6"/>
  <c r="F395" i="6"/>
  <c r="E395" i="6"/>
  <c r="D395" i="6"/>
  <c r="C395" i="6"/>
  <c r="B395" i="6"/>
  <c r="A395" i="6"/>
  <c r="AA394" i="6"/>
  <c r="T394" i="6"/>
  <c r="S394" i="6"/>
  <c r="R394" i="6"/>
  <c r="Q394" i="6"/>
  <c r="P394" i="6"/>
  <c r="O394" i="6"/>
  <c r="N394" i="6"/>
  <c r="M394" i="6"/>
  <c r="L394" i="6"/>
  <c r="K394" i="6"/>
  <c r="J394" i="6"/>
  <c r="I394" i="6"/>
  <c r="H394" i="6"/>
  <c r="G394" i="6"/>
  <c r="F394" i="6"/>
  <c r="E394" i="6"/>
  <c r="D394" i="6"/>
  <c r="C394" i="6"/>
  <c r="B394" i="6"/>
  <c r="A394" i="6"/>
  <c r="AA393" i="6"/>
  <c r="T393" i="6"/>
  <c r="S393" i="6"/>
  <c r="R393" i="6"/>
  <c r="Q393" i="6"/>
  <c r="P393" i="6"/>
  <c r="O393" i="6"/>
  <c r="N393" i="6"/>
  <c r="M393" i="6"/>
  <c r="L393" i="6"/>
  <c r="K393" i="6"/>
  <c r="J393" i="6"/>
  <c r="I393" i="6"/>
  <c r="H393" i="6"/>
  <c r="G393" i="6"/>
  <c r="F393" i="6"/>
  <c r="E393" i="6"/>
  <c r="D393" i="6"/>
  <c r="C393" i="6"/>
  <c r="B393" i="6"/>
  <c r="A393" i="6"/>
  <c r="AA392" i="6"/>
  <c r="T392" i="6"/>
  <c r="S392" i="6"/>
  <c r="R392" i="6"/>
  <c r="Q392" i="6"/>
  <c r="P392" i="6"/>
  <c r="O392" i="6"/>
  <c r="N392" i="6"/>
  <c r="M392" i="6"/>
  <c r="L392" i="6"/>
  <c r="K392" i="6"/>
  <c r="J392" i="6"/>
  <c r="I392" i="6"/>
  <c r="H392" i="6"/>
  <c r="G392" i="6"/>
  <c r="F392" i="6"/>
  <c r="E392" i="6"/>
  <c r="D392" i="6"/>
  <c r="C392" i="6"/>
  <c r="B392" i="6"/>
  <c r="A392" i="6"/>
  <c r="AA391" i="6"/>
  <c r="T391" i="6"/>
  <c r="S391" i="6"/>
  <c r="R391" i="6"/>
  <c r="Q391" i="6"/>
  <c r="P391" i="6"/>
  <c r="O391" i="6"/>
  <c r="N391" i="6"/>
  <c r="M391" i="6"/>
  <c r="L391" i="6"/>
  <c r="K391" i="6"/>
  <c r="J391" i="6"/>
  <c r="I391" i="6"/>
  <c r="H391" i="6"/>
  <c r="G391" i="6"/>
  <c r="F391" i="6"/>
  <c r="E391" i="6"/>
  <c r="D391" i="6"/>
  <c r="C391" i="6"/>
  <c r="B391" i="6"/>
  <c r="A391" i="6"/>
  <c r="AA390" i="6"/>
  <c r="T390" i="6"/>
  <c r="S390" i="6"/>
  <c r="R390" i="6"/>
  <c r="Q390" i="6"/>
  <c r="P390" i="6"/>
  <c r="O390" i="6"/>
  <c r="N390" i="6"/>
  <c r="M390" i="6"/>
  <c r="L390" i="6"/>
  <c r="K390" i="6"/>
  <c r="J390" i="6"/>
  <c r="I390" i="6"/>
  <c r="H390" i="6"/>
  <c r="G390" i="6"/>
  <c r="F390" i="6"/>
  <c r="E390" i="6"/>
  <c r="D390" i="6"/>
  <c r="C390" i="6"/>
  <c r="B390" i="6"/>
  <c r="A390" i="6"/>
  <c r="AA389" i="6"/>
  <c r="T389" i="6"/>
  <c r="S389" i="6"/>
  <c r="R389" i="6"/>
  <c r="Q389" i="6"/>
  <c r="P389" i="6"/>
  <c r="O389" i="6"/>
  <c r="N389" i="6"/>
  <c r="M389" i="6"/>
  <c r="L389" i="6"/>
  <c r="K389" i="6"/>
  <c r="J389" i="6"/>
  <c r="I389" i="6"/>
  <c r="H389" i="6"/>
  <c r="G389" i="6"/>
  <c r="F389" i="6"/>
  <c r="E389" i="6"/>
  <c r="D389" i="6"/>
  <c r="C389" i="6"/>
  <c r="B389" i="6"/>
  <c r="A389" i="6"/>
  <c r="AA388" i="6"/>
  <c r="T388" i="6"/>
  <c r="S388" i="6"/>
  <c r="R388" i="6"/>
  <c r="Q388" i="6"/>
  <c r="P388" i="6"/>
  <c r="O388" i="6"/>
  <c r="N388" i="6"/>
  <c r="M388" i="6"/>
  <c r="L388" i="6"/>
  <c r="K388" i="6"/>
  <c r="J388" i="6"/>
  <c r="I388" i="6"/>
  <c r="H388" i="6"/>
  <c r="G388" i="6"/>
  <c r="F388" i="6"/>
  <c r="E388" i="6"/>
  <c r="D388" i="6"/>
  <c r="C388" i="6"/>
  <c r="B388" i="6"/>
  <c r="A388" i="6"/>
  <c r="AA387" i="6"/>
  <c r="T387" i="6"/>
  <c r="S387" i="6"/>
  <c r="R387" i="6"/>
  <c r="Q387" i="6"/>
  <c r="P387" i="6"/>
  <c r="O387" i="6"/>
  <c r="N387" i="6"/>
  <c r="M387" i="6"/>
  <c r="L387" i="6"/>
  <c r="K387" i="6"/>
  <c r="J387" i="6"/>
  <c r="I387" i="6"/>
  <c r="H387" i="6"/>
  <c r="G387" i="6"/>
  <c r="F387" i="6"/>
  <c r="E387" i="6"/>
  <c r="D387" i="6"/>
  <c r="C387" i="6"/>
  <c r="B387" i="6"/>
  <c r="A387" i="6"/>
  <c r="AA386" i="6"/>
  <c r="T386" i="6"/>
  <c r="S386" i="6"/>
  <c r="R386" i="6"/>
  <c r="Q386" i="6"/>
  <c r="P386" i="6"/>
  <c r="O386" i="6"/>
  <c r="N386" i="6"/>
  <c r="M386" i="6"/>
  <c r="L386" i="6"/>
  <c r="K386" i="6"/>
  <c r="J386" i="6"/>
  <c r="I386" i="6"/>
  <c r="H386" i="6"/>
  <c r="G386" i="6"/>
  <c r="F386" i="6"/>
  <c r="E386" i="6"/>
  <c r="D386" i="6"/>
  <c r="C386" i="6"/>
  <c r="B386" i="6"/>
  <c r="A386" i="6"/>
  <c r="AA385" i="6"/>
  <c r="T385" i="6"/>
  <c r="S385" i="6"/>
  <c r="R385" i="6"/>
  <c r="Q385" i="6"/>
  <c r="P385" i="6"/>
  <c r="O385" i="6"/>
  <c r="N385" i="6"/>
  <c r="M385" i="6"/>
  <c r="L385" i="6"/>
  <c r="K385" i="6"/>
  <c r="J385" i="6"/>
  <c r="I385" i="6"/>
  <c r="H385" i="6"/>
  <c r="G385" i="6"/>
  <c r="F385" i="6"/>
  <c r="E385" i="6"/>
  <c r="D385" i="6"/>
  <c r="C385" i="6"/>
  <c r="B385" i="6"/>
  <c r="A385" i="6"/>
  <c r="AA384" i="6"/>
  <c r="T384" i="6"/>
  <c r="S384" i="6"/>
  <c r="R384" i="6"/>
  <c r="Q384" i="6"/>
  <c r="P384" i="6"/>
  <c r="O384" i="6"/>
  <c r="N384" i="6"/>
  <c r="M384" i="6"/>
  <c r="L384" i="6"/>
  <c r="K384" i="6"/>
  <c r="J384" i="6"/>
  <c r="I384" i="6"/>
  <c r="H384" i="6"/>
  <c r="G384" i="6"/>
  <c r="F384" i="6"/>
  <c r="E384" i="6"/>
  <c r="D384" i="6"/>
  <c r="C384" i="6"/>
  <c r="B384" i="6"/>
  <c r="A384" i="6"/>
  <c r="AA383" i="6"/>
  <c r="T383" i="6"/>
  <c r="S383" i="6"/>
  <c r="R383" i="6"/>
  <c r="Q383" i="6"/>
  <c r="P383" i="6"/>
  <c r="O383" i="6"/>
  <c r="N383" i="6"/>
  <c r="M383" i="6"/>
  <c r="L383" i="6"/>
  <c r="K383" i="6"/>
  <c r="J383" i="6"/>
  <c r="I383" i="6"/>
  <c r="H383" i="6"/>
  <c r="F383" i="6"/>
  <c r="E383" i="6"/>
  <c r="D383" i="6"/>
  <c r="C383" i="6"/>
  <c r="B383" i="6"/>
  <c r="A383" i="6"/>
  <c r="AA382" i="6"/>
  <c r="T382" i="6"/>
  <c r="S382" i="6"/>
  <c r="R382" i="6"/>
  <c r="Q382" i="6"/>
  <c r="P382" i="6"/>
  <c r="O382" i="6"/>
  <c r="N382" i="6"/>
  <c r="M382" i="6"/>
  <c r="L382" i="6"/>
  <c r="K382" i="6"/>
  <c r="J382" i="6"/>
  <c r="I382" i="6"/>
  <c r="H382" i="6"/>
  <c r="G382" i="6"/>
  <c r="E382" i="6"/>
  <c r="D382" i="6"/>
  <c r="C382" i="6"/>
  <c r="B382" i="6"/>
  <c r="A382" i="6"/>
  <c r="G383" i="6"/>
  <c r="F382" i="6"/>
  <c r="N1030" i="6"/>
  <c r="M1030" i="6"/>
  <c r="L1030" i="6"/>
  <c r="K1030" i="6"/>
  <c r="N1029" i="6"/>
  <c r="M1029" i="6"/>
  <c r="L1029" i="6"/>
  <c r="K1029" i="6"/>
  <c r="N1028" i="6"/>
  <c r="M1028" i="6"/>
  <c r="L1028" i="6"/>
  <c r="K1028" i="6"/>
  <c r="N1027" i="6"/>
  <c r="M1027" i="6"/>
  <c r="L1027" i="6"/>
  <c r="K1027" i="6"/>
  <c r="N1026" i="6"/>
  <c r="M1026" i="6"/>
  <c r="L1026" i="6"/>
  <c r="K1026" i="6"/>
  <c r="N1025" i="6"/>
  <c r="M1025" i="6"/>
  <c r="L1025" i="6"/>
  <c r="K1025" i="6"/>
  <c r="N1024" i="6"/>
  <c r="M1024" i="6"/>
  <c r="L1024" i="6"/>
  <c r="K1024" i="6"/>
  <c r="N1023" i="6"/>
  <c r="M1023" i="6"/>
  <c r="L1023" i="6"/>
  <c r="K1023" i="6"/>
  <c r="N1022" i="6"/>
  <c r="M1022" i="6"/>
  <c r="L1022" i="6"/>
  <c r="K1022" i="6"/>
  <c r="N1021" i="6"/>
  <c r="M1021" i="6"/>
  <c r="L1021" i="6"/>
  <c r="K1021" i="6"/>
  <c r="N1020" i="6"/>
  <c r="M1020" i="6"/>
  <c r="L1020" i="6"/>
  <c r="K1020" i="6"/>
  <c r="N1019" i="6"/>
  <c r="M1019" i="6"/>
  <c r="L1019" i="6"/>
  <c r="K1019" i="6"/>
  <c r="N1018" i="6"/>
  <c r="M1018" i="6"/>
  <c r="L1018" i="6"/>
  <c r="K1018" i="6"/>
  <c r="N1017" i="6"/>
  <c r="M1017" i="6"/>
  <c r="L1017" i="6"/>
  <c r="K1017" i="6"/>
  <c r="N1016" i="6"/>
  <c r="M1016" i="6"/>
  <c r="L1016" i="6"/>
  <c r="K1016" i="6"/>
  <c r="N1015" i="6"/>
  <c r="M1015" i="6"/>
  <c r="L1015" i="6"/>
  <c r="K1015" i="6"/>
  <c r="N1014" i="6"/>
  <c r="M1014" i="6"/>
  <c r="L1014" i="6"/>
  <c r="K1014" i="6"/>
  <c r="N1013" i="6"/>
  <c r="M1013" i="6"/>
  <c r="L1013" i="6"/>
  <c r="K1013" i="6"/>
  <c r="N1012" i="6"/>
  <c r="M1012" i="6"/>
  <c r="L1012" i="6"/>
  <c r="K1012" i="6"/>
  <c r="N1011" i="6"/>
  <c r="M1011" i="6"/>
  <c r="L1011" i="6"/>
  <c r="K1011" i="6"/>
  <c r="N1010" i="6"/>
  <c r="M1010" i="6"/>
  <c r="L1010" i="6"/>
  <c r="K1010" i="6"/>
  <c r="N1009" i="6"/>
  <c r="M1009" i="6"/>
  <c r="L1009" i="6"/>
  <c r="K1009" i="6"/>
  <c r="N1008" i="6"/>
  <c r="M1008" i="6"/>
  <c r="L1008" i="6"/>
  <c r="K1008" i="6"/>
  <c r="N1007" i="6"/>
  <c r="M1007" i="6"/>
  <c r="L1007" i="6"/>
  <c r="K1007" i="6"/>
  <c r="N1006" i="6"/>
  <c r="M1006" i="6"/>
  <c r="L1006" i="6"/>
  <c r="K1006" i="6"/>
  <c r="N1005" i="6"/>
  <c r="M1005" i="6"/>
  <c r="L1005" i="6"/>
  <c r="K1005" i="6"/>
  <c r="N1004" i="6"/>
  <c r="M1004" i="6"/>
  <c r="L1004" i="6"/>
  <c r="K1004" i="6"/>
  <c r="N1003" i="6"/>
  <c r="M1003" i="6"/>
  <c r="L1003" i="6"/>
  <c r="K1003" i="6"/>
  <c r="N1002" i="6"/>
  <c r="M1002" i="6"/>
  <c r="L1002" i="6"/>
  <c r="K1002" i="6"/>
  <c r="N1001" i="6"/>
  <c r="M1001" i="6"/>
  <c r="L1001" i="6"/>
  <c r="K1001" i="6"/>
  <c r="N1000" i="6"/>
  <c r="M1000" i="6"/>
  <c r="L1000" i="6"/>
  <c r="K1000" i="6"/>
  <c r="N999" i="6"/>
  <c r="M999" i="6"/>
  <c r="L999" i="6"/>
  <c r="K999" i="6"/>
  <c r="N998" i="6"/>
  <c r="M998" i="6"/>
  <c r="L998" i="6"/>
  <c r="K998" i="6"/>
  <c r="N997" i="6"/>
  <c r="M997" i="6"/>
  <c r="L997" i="6"/>
  <c r="K997" i="6"/>
  <c r="N996" i="6"/>
  <c r="M996" i="6"/>
  <c r="L996" i="6"/>
  <c r="K996" i="6"/>
  <c r="N995" i="6"/>
  <c r="M995" i="6"/>
  <c r="L995" i="6"/>
  <c r="K995" i="6"/>
  <c r="N994" i="6"/>
  <c r="M994" i="6"/>
  <c r="L994" i="6"/>
  <c r="K994" i="6"/>
  <c r="N993" i="6"/>
  <c r="M993" i="6"/>
  <c r="L993" i="6"/>
  <c r="K993" i="6"/>
  <c r="N992" i="6"/>
  <c r="M992" i="6"/>
  <c r="L992" i="6"/>
  <c r="K992" i="6"/>
  <c r="N991" i="6"/>
  <c r="M991" i="6"/>
  <c r="L991" i="6"/>
  <c r="K991" i="6"/>
  <c r="N990" i="6"/>
  <c r="M990" i="6"/>
  <c r="L990" i="6"/>
  <c r="K990" i="6"/>
  <c r="N989" i="6"/>
  <c r="M989" i="6"/>
  <c r="L989" i="6"/>
  <c r="K989" i="6"/>
  <c r="N988" i="6"/>
  <c r="M988" i="6"/>
  <c r="L988" i="6"/>
  <c r="K988" i="6"/>
  <c r="N987" i="6"/>
  <c r="M987" i="6"/>
  <c r="L987" i="6"/>
  <c r="K987" i="6"/>
  <c r="N986" i="6"/>
  <c r="M986" i="6"/>
  <c r="L986" i="6"/>
  <c r="K986" i="6"/>
  <c r="N985" i="6"/>
  <c r="M985" i="6"/>
  <c r="L985" i="6"/>
  <c r="K985" i="6"/>
  <c r="N984" i="6"/>
  <c r="M984" i="6"/>
  <c r="L984" i="6"/>
  <c r="K984" i="6"/>
  <c r="N983" i="6"/>
  <c r="M983" i="6"/>
  <c r="L983" i="6"/>
  <c r="K983" i="6"/>
  <c r="N982" i="6"/>
  <c r="M982" i="6"/>
  <c r="L982" i="6"/>
  <c r="K982" i="6"/>
  <c r="N981" i="6"/>
  <c r="M981" i="6"/>
  <c r="L981" i="6"/>
  <c r="K981" i="6"/>
  <c r="N980" i="6"/>
  <c r="M980" i="6"/>
  <c r="L980" i="6"/>
  <c r="K980" i="6"/>
  <c r="N979" i="6"/>
  <c r="M979" i="6"/>
  <c r="L979" i="6"/>
  <c r="K979" i="6"/>
  <c r="N978" i="6"/>
  <c r="M978" i="6"/>
  <c r="L978" i="6"/>
  <c r="K978" i="6"/>
  <c r="N977" i="6"/>
  <c r="M977" i="6"/>
  <c r="L977" i="6"/>
  <c r="K977" i="6"/>
  <c r="N976" i="6"/>
  <c r="M976" i="6"/>
  <c r="L976" i="6"/>
  <c r="K976" i="6"/>
  <c r="N975" i="6"/>
  <c r="M975" i="6"/>
  <c r="L975" i="6"/>
  <c r="K975" i="6"/>
  <c r="N974" i="6"/>
  <c r="M974" i="6"/>
  <c r="L974" i="6"/>
  <c r="K974" i="6"/>
  <c r="N973" i="6"/>
  <c r="M973" i="6"/>
  <c r="L973" i="6"/>
  <c r="K973" i="6"/>
  <c r="N972" i="6"/>
  <c r="M972" i="6"/>
  <c r="L972" i="6"/>
  <c r="K972" i="6"/>
  <c r="N971" i="6"/>
  <c r="M971" i="6"/>
  <c r="L971" i="6"/>
  <c r="K971" i="6"/>
  <c r="N970" i="6"/>
  <c r="M970" i="6"/>
  <c r="L970" i="6"/>
  <c r="K970" i="6"/>
  <c r="N969" i="6"/>
  <c r="M969" i="6"/>
  <c r="L969" i="6"/>
  <c r="K969" i="6"/>
  <c r="N968" i="6"/>
  <c r="M968" i="6"/>
  <c r="L968" i="6"/>
  <c r="K968" i="6"/>
  <c r="N967" i="6"/>
  <c r="M967" i="6"/>
  <c r="L967" i="6"/>
  <c r="K967" i="6"/>
  <c r="N966" i="6"/>
  <c r="M966" i="6"/>
  <c r="L966" i="6"/>
  <c r="K966" i="6"/>
  <c r="N965" i="6"/>
  <c r="M965" i="6"/>
  <c r="L965" i="6"/>
  <c r="K965" i="6"/>
  <c r="N964" i="6"/>
  <c r="M964" i="6"/>
  <c r="L964" i="6"/>
  <c r="K964" i="6"/>
  <c r="N963" i="6"/>
  <c r="M963" i="6"/>
  <c r="L963" i="6"/>
  <c r="K963" i="6"/>
  <c r="N962" i="6"/>
  <c r="M962" i="6"/>
  <c r="L962" i="6"/>
  <c r="K962" i="6"/>
  <c r="N961" i="6"/>
  <c r="M961" i="6"/>
  <c r="L961" i="6"/>
  <c r="K961" i="6"/>
  <c r="N960" i="6"/>
  <c r="M960" i="6"/>
  <c r="L960" i="6"/>
  <c r="K960" i="6"/>
  <c r="N959" i="6"/>
  <c r="M959" i="6"/>
  <c r="L959" i="6"/>
  <c r="K959" i="6"/>
  <c r="N958" i="6"/>
  <c r="M958" i="6"/>
  <c r="L958" i="6"/>
  <c r="K958" i="6"/>
  <c r="N957" i="6"/>
  <c r="M957" i="6"/>
  <c r="L957" i="6"/>
  <c r="K957" i="6"/>
  <c r="N956" i="6"/>
  <c r="M956" i="6"/>
  <c r="L956" i="6"/>
  <c r="K956" i="6"/>
  <c r="N955" i="6"/>
  <c r="M955" i="6"/>
  <c r="L955" i="6"/>
  <c r="K955" i="6"/>
  <c r="N954" i="6"/>
  <c r="M954" i="6"/>
  <c r="L954" i="6"/>
  <c r="K954" i="6"/>
  <c r="N953" i="6"/>
  <c r="M953" i="6"/>
  <c r="L953" i="6"/>
  <c r="K953" i="6"/>
  <c r="N952" i="6"/>
  <c r="M952" i="6"/>
  <c r="L952" i="6"/>
  <c r="K952" i="6"/>
  <c r="N951" i="6"/>
  <c r="M951" i="6"/>
  <c r="L951" i="6"/>
  <c r="K951" i="6"/>
  <c r="N950" i="6"/>
  <c r="M950" i="6"/>
  <c r="L950" i="6"/>
  <c r="K950" i="6"/>
  <c r="N949" i="6"/>
  <c r="M949" i="6"/>
  <c r="L949" i="6"/>
  <c r="K949" i="6"/>
  <c r="N948" i="6"/>
  <c r="M948" i="6"/>
  <c r="L948" i="6"/>
  <c r="K948" i="6"/>
  <c r="N947" i="6"/>
  <c r="M947" i="6"/>
  <c r="L947" i="6"/>
  <c r="K947" i="6"/>
  <c r="N946" i="6"/>
  <c r="M946" i="6"/>
  <c r="L946" i="6"/>
  <c r="K946" i="6"/>
  <c r="N945" i="6"/>
  <c r="M945" i="6"/>
  <c r="L945" i="6"/>
  <c r="K945" i="6"/>
  <c r="N944" i="6"/>
  <c r="M944" i="6"/>
  <c r="L944" i="6"/>
  <c r="K944" i="6"/>
  <c r="N943" i="6"/>
  <c r="M943" i="6"/>
  <c r="L943" i="6"/>
  <c r="K943" i="6"/>
  <c r="N942" i="6"/>
  <c r="M942" i="6"/>
  <c r="L942" i="6"/>
  <c r="K942" i="6"/>
  <c r="N941" i="6"/>
  <c r="M941" i="6"/>
  <c r="L941" i="6"/>
  <c r="K941" i="6"/>
  <c r="N940" i="6"/>
  <c r="M940" i="6"/>
  <c r="L940" i="6"/>
  <c r="K940" i="6"/>
  <c r="N939" i="6"/>
  <c r="M939" i="6"/>
  <c r="L939" i="6"/>
  <c r="K939" i="6"/>
  <c r="N938" i="6"/>
  <c r="M938" i="6"/>
  <c r="L938" i="6"/>
  <c r="K938" i="6"/>
  <c r="N937" i="6"/>
  <c r="M937" i="6"/>
  <c r="L937" i="6"/>
  <c r="K937" i="6"/>
  <c r="N936" i="6"/>
  <c r="M936" i="6"/>
  <c r="L936" i="6"/>
  <c r="K936" i="6"/>
  <c r="N935" i="6"/>
  <c r="M935" i="6"/>
  <c r="L935" i="6"/>
  <c r="K935" i="6"/>
  <c r="N934" i="6"/>
  <c r="M934" i="6"/>
  <c r="L934" i="6"/>
  <c r="K934" i="6"/>
  <c r="N933" i="6"/>
  <c r="M933" i="6"/>
  <c r="L933" i="6"/>
  <c r="K933" i="6"/>
  <c r="N932" i="6"/>
  <c r="M932" i="6"/>
  <c r="L932" i="6"/>
  <c r="K932" i="6"/>
  <c r="N931" i="6"/>
  <c r="M931" i="6"/>
  <c r="L931" i="6"/>
  <c r="K931" i="6"/>
  <c r="N930" i="6"/>
  <c r="M930" i="6"/>
  <c r="L930" i="6"/>
  <c r="K930" i="6"/>
  <c r="N929" i="6"/>
  <c r="M929" i="6"/>
  <c r="L929" i="6"/>
  <c r="K929" i="6"/>
  <c r="N928" i="6"/>
  <c r="M928" i="6"/>
  <c r="L928" i="6"/>
  <c r="K928" i="6"/>
  <c r="N927" i="6"/>
  <c r="M927" i="6"/>
  <c r="L927" i="6"/>
  <c r="K927" i="6"/>
  <c r="N926" i="6"/>
  <c r="M926" i="6"/>
  <c r="L926" i="6"/>
  <c r="K926" i="6"/>
  <c r="N925" i="6"/>
  <c r="M925" i="6"/>
  <c r="L925" i="6"/>
  <c r="K925" i="6"/>
  <c r="N924" i="6"/>
  <c r="M924" i="6"/>
  <c r="L924" i="6"/>
  <c r="K924" i="6"/>
  <c r="N923" i="6"/>
  <c r="M923" i="6"/>
  <c r="L923" i="6"/>
  <c r="K923" i="6"/>
  <c r="N922" i="6"/>
  <c r="M922" i="6"/>
  <c r="L922" i="6"/>
  <c r="K922" i="6"/>
  <c r="N921" i="6"/>
  <c r="M921" i="6"/>
  <c r="L921" i="6"/>
  <c r="K921" i="6"/>
  <c r="N920" i="6"/>
  <c r="M920" i="6"/>
  <c r="L920" i="6"/>
  <c r="K920" i="6"/>
  <c r="N919" i="6"/>
  <c r="M919" i="6"/>
  <c r="L919" i="6"/>
  <c r="K919" i="6"/>
  <c r="N918" i="6"/>
  <c r="M918" i="6"/>
  <c r="L918" i="6"/>
  <c r="K918" i="6"/>
  <c r="N917" i="6"/>
  <c r="M917" i="6"/>
  <c r="L917" i="6"/>
  <c r="K917" i="6"/>
  <c r="N916" i="6"/>
  <c r="M916" i="6"/>
  <c r="L916" i="6"/>
  <c r="K916" i="6"/>
  <c r="N915" i="6"/>
  <c r="M915" i="6"/>
  <c r="L915" i="6"/>
  <c r="K915" i="6"/>
  <c r="N914" i="6"/>
  <c r="M914" i="6"/>
  <c r="L914" i="6"/>
  <c r="K914" i="6"/>
  <c r="N913" i="6"/>
  <c r="M913" i="6"/>
  <c r="L913" i="6"/>
  <c r="K913" i="6"/>
  <c r="N912" i="6"/>
  <c r="M912" i="6"/>
  <c r="L912" i="6"/>
  <c r="K912" i="6"/>
  <c r="N911" i="6"/>
  <c r="M911" i="6"/>
  <c r="L911" i="6"/>
  <c r="K911" i="6"/>
  <c r="N910" i="6"/>
  <c r="M910" i="6"/>
  <c r="L910" i="6"/>
  <c r="K910" i="6"/>
  <c r="N909" i="6"/>
  <c r="M909" i="6"/>
  <c r="L909" i="6"/>
  <c r="K909" i="6"/>
  <c r="N908" i="6"/>
  <c r="M908" i="6"/>
  <c r="L908" i="6"/>
  <c r="K908" i="6"/>
  <c r="N907" i="6"/>
  <c r="M907" i="6"/>
  <c r="L907" i="6"/>
  <c r="K907" i="6"/>
  <c r="N906" i="6"/>
  <c r="M906" i="6"/>
  <c r="L906" i="6"/>
  <c r="K906" i="6"/>
  <c r="N905" i="6"/>
  <c r="M905" i="6"/>
  <c r="L905" i="6"/>
  <c r="K905" i="6"/>
  <c r="N904" i="6"/>
  <c r="M904" i="6"/>
  <c r="L904" i="6"/>
  <c r="K904" i="6"/>
  <c r="N903" i="6"/>
  <c r="M903" i="6"/>
  <c r="L903" i="6"/>
  <c r="K903" i="6"/>
  <c r="N902" i="6"/>
  <c r="M902" i="6"/>
  <c r="L902" i="6"/>
  <c r="K902" i="6"/>
  <c r="N901" i="6"/>
  <c r="M901" i="6"/>
  <c r="L901" i="6"/>
  <c r="K901" i="6"/>
  <c r="N900" i="6"/>
  <c r="M900" i="6"/>
  <c r="L900" i="6"/>
  <c r="K900" i="6"/>
  <c r="N899" i="6"/>
  <c r="M899" i="6"/>
  <c r="L899" i="6"/>
  <c r="K899" i="6"/>
  <c r="N898" i="6"/>
  <c r="M898" i="6"/>
  <c r="L898" i="6"/>
  <c r="K898" i="6"/>
  <c r="N897" i="6"/>
  <c r="M897" i="6"/>
  <c r="L897" i="6"/>
  <c r="K897" i="6"/>
  <c r="N896" i="6"/>
  <c r="M896" i="6"/>
  <c r="L896" i="6"/>
  <c r="K896" i="6"/>
  <c r="N895" i="6"/>
  <c r="M895" i="6"/>
  <c r="L895" i="6"/>
  <c r="K895" i="6"/>
  <c r="N894" i="6"/>
  <c r="M894" i="6"/>
  <c r="L894" i="6"/>
  <c r="K894" i="6"/>
  <c r="N893" i="6"/>
  <c r="M893" i="6"/>
  <c r="L893" i="6"/>
  <c r="K893" i="6"/>
  <c r="N892" i="6"/>
  <c r="M892" i="6"/>
  <c r="L892" i="6"/>
  <c r="K892" i="6"/>
  <c r="N891" i="6"/>
  <c r="M891" i="6"/>
  <c r="L891" i="6"/>
  <c r="K891" i="6"/>
  <c r="N890" i="6"/>
  <c r="M890" i="6"/>
  <c r="L890" i="6"/>
  <c r="K890" i="6"/>
  <c r="N889" i="6"/>
  <c r="M889" i="6"/>
  <c r="L889" i="6"/>
  <c r="K889" i="6"/>
  <c r="N888" i="6"/>
  <c r="M888" i="6"/>
  <c r="L888" i="6"/>
  <c r="K888" i="6"/>
  <c r="N887" i="6"/>
  <c r="M887" i="6"/>
  <c r="L887" i="6"/>
  <c r="K887" i="6"/>
  <c r="N886" i="6"/>
  <c r="M886" i="6"/>
  <c r="L886" i="6"/>
  <c r="K886" i="6"/>
  <c r="N885" i="6"/>
  <c r="M885" i="6"/>
  <c r="L885" i="6"/>
  <c r="K885" i="6"/>
  <c r="N884" i="6"/>
  <c r="M884" i="6"/>
  <c r="L884" i="6"/>
  <c r="K884" i="6"/>
  <c r="N883" i="6"/>
  <c r="M883" i="6"/>
  <c r="L883" i="6"/>
  <c r="K883" i="6"/>
  <c r="N882" i="6"/>
  <c r="M882" i="6"/>
  <c r="L882" i="6"/>
  <c r="K882" i="6"/>
  <c r="N881" i="6"/>
  <c r="M881" i="6"/>
  <c r="L881" i="6"/>
  <c r="K881" i="6"/>
  <c r="N880" i="6"/>
  <c r="M880" i="6"/>
  <c r="L880" i="6"/>
  <c r="K880" i="6"/>
  <c r="N879" i="6"/>
  <c r="M879" i="6"/>
  <c r="L879" i="6"/>
  <c r="K879" i="6"/>
  <c r="N878" i="6"/>
  <c r="M878" i="6"/>
  <c r="L878" i="6"/>
  <c r="K878" i="6"/>
  <c r="N877" i="6"/>
  <c r="M877" i="6"/>
  <c r="L877" i="6"/>
  <c r="K877" i="6"/>
  <c r="N876" i="6"/>
  <c r="M876" i="6"/>
  <c r="L876" i="6"/>
  <c r="K876" i="6"/>
  <c r="N875" i="6"/>
  <c r="M875" i="6"/>
  <c r="L875" i="6"/>
  <c r="K875" i="6"/>
  <c r="N874" i="6"/>
  <c r="M874" i="6"/>
  <c r="L874" i="6"/>
  <c r="K874" i="6"/>
  <c r="N873" i="6"/>
  <c r="M873" i="6"/>
  <c r="L873" i="6"/>
  <c r="K873" i="6"/>
  <c r="N872" i="6"/>
  <c r="M872" i="6"/>
  <c r="L872" i="6"/>
  <c r="K872" i="6"/>
  <c r="N871" i="6"/>
  <c r="M871" i="6"/>
  <c r="L871" i="6"/>
  <c r="K871" i="6"/>
  <c r="N870" i="6"/>
  <c r="M870" i="6"/>
  <c r="L870" i="6"/>
  <c r="K870" i="6"/>
  <c r="N869" i="6"/>
  <c r="M869" i="6"/>
  <c r="L869" i="6"/>
  <c r="K869" i="6"/>
  <c r="N868" i="6"/>
  <c r="M868" i="6"/>
  <c r="L868" i="6"/>
  <c r="K868" i="6"/>
  <c r="N867" i="6"/>
  <c r="M867" i="6"/>
  <c r="L867" i="6"/>
  <c r="K867" i="6"/>
  <c r="N866" i="6"/>
  <c r="M866" i="6"/>
  <c r="L866" i="6"/>
  <c r="K866" i="6"/>
  <c r="N865" i="6"/>
  <c r="M865" i="6"/>
  <c r="L865" i="6"/>
  <c r="K865" i="6"/>
  <c r="N864" i="6"/>
  <c r="M864" i="6"/>
  <c r="L864" i="6"/>
  <c r="K864" i="6"/>
  <c r="N863" i="6"/>
  <c r="M863" i="6"/>
  <c r="L863" i="6"/>
  <c r="K863" i="6"/>
  <c r="N862" i="6"/>
  <c r="M862" i="6"/>
  <c r="L862" i="6"/>
  <c r="K862" i="6"/>
  <c r="N861" i="6"/>
  <c r="M861" i="6"/>
  <c r="L861" i="6"/>
  <c r="K861" i="6"/>
  <c r="N860" i="6"/>
  <c r="M860" i="6"/>
  <c r="L860" i="6"/>
  <c r="K860" i="6"/>
  <c r="N859" i="6"/>
  <c r="M859" i="6"/>
  <c r="L859" i="6"/>
  <c r="K859" i="6"/>
  <c r="N858" i="6"/>
  <c r="M858" i="6"/>
  <c r="L858" i="6"/>
  <c r="K858" i="6"/>
  <c r="N857" i="6"/>
  <c r="M857" i="6"/>
  <c r="L857" i="6"/>
  <c r="K857" i="6"/>
  <c r="N856" i="6"/>
  <c r="M856" i="6"/>
  <c r="L856" i="6"/>
  <c r="K856" i="6"/>
  <c r="N855" i="6"/>
  <c r="M855" i="6"/>
  <c r="L855" i="6"/>
  <c r="K855" i="6"/>
  <c r="N854" i="6"/>
  <c r="M854" i="6"/>
  <c r="L854" i="6"/>
  <c r="K854" i="6"/>
  <c r="N853" i="6"/>
  <c r="M853" i="6"/>
  <c r="L853" i="6"/>
  <c r="K853" i="6"/>
  <c r="N852" i="6"/>
  <c r="M852" i="6"/>
  <c r="L852" i="6"/>
  <c r="K852" i="6"/>
  <c r="N851" i="6"/>
  <c r="M851" i="6"/>
  <c r="L851" i="6"/>
  <c r="K851" i="6"/>
  <c r="N850" i="6"/>
  <c r="M850" i="6"/>
  <c r="L850" i="6"/>
  <c r="K850" i="6"/>
  <c r="N849" i="6"/>
  <c r="M849" i="6"/>
  <c r="L849" i="6"/>
  <c r="K849" i="6"/>
  <c r="N848" i="6"/>
  <c r="M848" i="6"/>
  <c r="L848" i="6"/>
  <c r="K848" i="6"/>
  <c r="N847" i="6"/>
  <c r="M847" i="6"/>
  <c r="L847" i="6"/>
  <c r="K847" i="6"/>
  <c r="N846" i="6"/>
  <c r="M846" i="6"/>
  <c r="L846" i="6"/>
  <c r="K846" i="6"/>
  <c r="N845" i="6"/>
  <c r="M845" i="6"/>
  <c r="L845" i="6"/>
  <c r="K845" i="6"/>
  <c r="N844" i="6"/>
  <c r="M844" i="6"/>
  <c r="L844" i="6"/>
  <c r="K844" i="6"/>
  <c r="N843" i="6"/>
  <c r="M843" i="6"/>
  <c r="L843" i="6"/>
  <c r="K843" i="6"/>
  <c r="N842" i="6"/>
  <c r="M842" i="6"/>
  <c r="L842" i="6"/>
  <c r="K842" i="6"/>
  <c r="N841" i="6"/>
  <c r="M841" i="6"/>
  <c r="L841" i="6"/>
  <c r="K841" i="6"/>
  <c r="N840" i="6"/>
  <c r="M840" i="6"/>
  <c r="L840" i="6"/>
  <c r="K840" i="6"/>
  <c r="N839" i="6"/>
  <c r="M839" i="6"/>
  <c r="L839" i="6"/>
  <c r="K839" i="6"/>
  <c r="N838" i="6"/>
  <c r="M838" i="6"/>
  <c r="L838" i="6"/>
  <c r="K838" i="6"/>
  <c r="N837" i="6"/>
  <c r="M837" i="6"/>
  <c r="L837" i="6"/>
  <c r="K837" i="6"/>
  <c r="N836" i="6"/>
  <c r="M836" i="6"/>
  <c r="L836" i="6"/>
  <c r="K836" i="6"/>
  <c r="N835" i="6"/>
  <c r="M835" i="6"/>
  <c r="L835" i="6"/>
  <c r="K835" i="6"/>
  <c r="N834" i="6"/>
  <c r="M834" i="6"/>
  <c r="L834" i="6"/>
  <c r="K834" i="6"/>
  <c r="N833" i="6"/>
  <c r="M833" i="6"/>
  <c r="L833" i="6"/>
  <c r="K833" i="6"/>
  <c r="N832" i="6"/>
  <c r="M832" i="6"/>
  <c r="L832" i="6"/>
  <c r="K832" i="6"/>
  <c r="N831" i="6"/>
  <c r="M831" i="6"/>
  <c r="L831" i="6"/>
  <c r="K831" i="6"/>
  <c r="N830" i="6"/>
  <c r="M830" i="6"/>
  <c r="L830" i="6"/>
  <c r="K830" i="6"/>
  <c r="N829" i="6"/>
  <c r="M829" i="6"/>
  <c r="L829" i="6"/>
  <c r="K829" i="6"/>
  <c r="N828" i="6"/>
  <c r="M828" i="6"/>
  <c r="L828" i="6"/>
  <c r="K828" i="6"/>
  <c r="N827" i="6"/>
  <c r="M827" i="6"/>
  <c r="L827" i="6"/>
  <c r="K827" i="6"/>
  <c r="N826" i="6"/>
  <c r="M826" i="6"/>
  <c r="L826" i="6"/>
  <c r="K826" i="6"/>
  <c r="N825" i="6"/>
  <c r="M825" i="6"/>
  <c r="L825" i="6"/>
  <c r="K825" i="6"/>
  <c r="N824" i="6"/>
  <c r="M824" i="6"/>
  <c r="L824" i="6"/>
  <c r="K824" i="6"/>
  <c r="N823" i="6"/>
  <c r="M823" i="6"/>
  <c r="L823" i="6"/>
  <c r="K823" i="6"/>
  <c r="N822" i="6"/>
  <c r="M822" i="6"/>
  <c r="L822" i="6"/>
  <c r="K822" i="6"/>
  <c r="N821" i="6"/>
  <c r="M821" i="6"/>
  <c r="L821" i="6"/>
  <c r="K821" i="6"/>
  <c r="N820" i="6"/>
  <c r="M820" i="6"/>
  <c r="L820" i="6"/>
  <c r="K820" i="6"/>
  <c r="N819" i="6"/>
  <c r="M819" i="6"/>
  <c r="L819" i="6"/>
  <c r="K819" i="6"/>
  <c r="N818" i="6"/>
  <c r="M818" i="6"/>
  <c r="L818" i="6"/>
  <c r="K818" i="6"/>
  <c r="N817" i="6"/>
  <c r="M817" i="6"/>
  <c r="L817" i="6"/>
  <c r="K817" i="6"/>
  <c r="N816" i="6"/>
  <c r="M816" i="6"/>
  <c r="L816" i="6"/>
  <c r="K816" i="6"/>
  <c r="N815" i="6"/>
  <c r="M815" i="6"/>
  <c r="L815" i="6"/>
  <c r="K815" i="6"/>
  <c r="N814" i="6"/>
  <c r="M814" i="6"/>
  <c r="L814" i="6"/>
  <c r="K814" i="6"/>
  <c r="N813" i="6"/>
  <c r="M813" i="6"/>
  <c r="L813" i="6"/>
  <c r="K813" i="6"/>
  <c r="N812" i="6"/>
  <c r="M812" i="6"/>
  <c r="L812" i="6"/>
  <c r="K812" i="6"/>
  <c r="N811" i="6"/>
  <c r="M811" i="6"/>
  <c r="L811" i="6"/>
  <c r="K811" i="6"/>
  <c r="N810" i="6"/>
  <c r="M810" i="6"/>
  <c r="L810" i="6"/>
  <c r="K810" i="6"/>
  <c r="N809" i="6"/>
  <c r="M809" i="6"/>
  <c r="L809" i="6"/>
  <c r="K809" i="6"/>
  <c r="N808" i="6"/>
  <c r="M808" i="6"/>
  <c r="L808" i="6"/>
  <c r="K808" i="6"/>
  <c r="N807" i="6"/>
  <c r="M807" i="6"/>
  <c r="L807" i="6"/>
  <c r="K807" i="6"/>
  <c r="N806" i="6"/>
  <c r="M806" i="6"/>
  <c r="L806" i="6"/>
  <c r="K806" i="6"/>
  <c r="N805" i="6"/>
  <c r="M805" i="6"/>
  <c r="L805" i="6"/>
  <c r="K805" i="6"/>
  <c r="N804" i="6"/>
  <c r="M804" i="6"/>
  <c r="L804" i="6"/>
  <c r="K804" i="6"/>
  <c r="N803" i="6"/>
  <c r="M803" i="6"/>
  <c r="L803" i="6"/>
  <c r="K803" i="6"/>
  <c r="N802" i="6"/>
  <c r="M802" i="6"/>
  <c r="L802" i="6"/>
  <c r="K802" i="6"/>
  <c r="N801" i="6"/>
  <c r="M801" i="6"/>
  <c r="L801" i="6"/>
  <c r="K801" i="6"/>
  <c r="N800" i="6"/>
  <c r="M800" i="6"/>
  <c r="L800" i="6"/>
  <c r="K800" i="6"/>
  <c r="N799" i="6"/>
  <c r="M799" i="6"/>
  <c r="L799" i="6"/>
  <c r="K799" i="6"/>
  <c r="N798" i="6"/>
  <c r="M798" i="6"/>
  <c r="L798" i="6"/>
  <c r="K798" i="6"/>
  <c r="N797" i="6"/>
  <c r="M797" i="6"/>
  <c r="L797" i="6"/>
  <c r="K797" i="6"/>
  <c r="N796" i="6"/>
  <c r="M796" i="6"/>
  <c r="L796" i="6"/>
  <c r="K796" i="6"/>
  <c r="N795" i="6"/>
  <c r="M795" i="6"/>
  <c r="L795" i="6"/>
  <c r="K795" i="6"/>
  <c r="N794" i="6"/>
  <c r="M794" i="6"/>
  <c r="L794" i="6"/>
  <c r="K794" i="6"/>
  <c r="N793" i="6"/>
  <c r="M793" i="6"/>
  <c r="L793" i="6"/>
  <c r="K793" i="6"/>
  <c r="N792" i="6"/>
  <c r="M792" i="6"/>
  <c r="L792" i="6"/>
  <c r="K792" i="6"/>
  <c r="N791" i="6"/>
  <c r="M791" i="6"/>
  <c r="L791" i="6"/>
  <c r="K791" i="6"/>
  <c r="N790" i="6"/>
  <c r="M790" i="6"/>
  <c r="L790" i="6"/>
  <c r="K790" i="6"/>
  <c r="N789" i="6"/>
  <c r="M789" i="6"/>
  <c r="L789" i="6"/>
  <c r="K789" i="6"/>
  <c r="N788" i="6"/>
  <c r="M788" i="6"/>
  <c r="L788" i="6"/>
  <c r="K788" i="6"/>
  <c r="N787" i="6"/>
  <c r="M787" i="6"/>
  <c r="L787" i="6"/>
  <c r="K787" i="6"/>
  <c r="N786" i="6"/>
  <c r="M786" i="6"/>
  <c r="L786" i="6"/>
  <c r="K786" i="6"/>
  <c r="N785" i="6"/>
  <c r="M785" i="6"/>
  <c r="L785" i="6"/>
  <c r="K785" i="6"/>
  <c r="N784" i="6"/>
  <c r="M784" i="6"/>
  <c r="L784" i="6"/>
  <c r="K784" i="6"/>
  <c r="N783" i="6"/>
  <c r="M783" i="6"/>
  <c r="L783" i="6"/>
  <c r="K783" i="6"/>
  <c r="N782" i="6"/>
  <c r="M782" i="6"/>
  <c r="L782" i="6"/>
  <c r="K782" i="6"/>
  <c r="N781" i="6"/>
  <c r="M781" i="6"/>
  <c r="L781" i="6"/>
  <c r="K781" i="6"/>
  <c r="N780" i="6"/>
  <c r="M780" i="6"/>
  <c r="L780" i="6"/>
  <c r="K780" i="6"/>
  <c r="N779" i="6"/>
  <c r="M779" i="6"/>
  <c r="L779" i="6"/>
  <c r="K779" i="6"/>
  <c r="N778" i="6"/>
  <c r="M778" i="6"/>
  <c r="L778" i="6"/>
  <c r="K778" i="6"/>
  <c r="N777" i="6"/>
  <c r="M777" i="6"/>
  <c r="L777" i="6"/>
  <c r="K777" i="6"/>
  <c r="N776" i="6"/>
  <c r="M776" i="6"/>
  <c r="L776" i="6"/>
  <c r="K776" i="6"/>
  <c r="N775" i="6"/>
  <c r="M775" i="6"/>
  <c r="L775" i="6"/>
  <c r="K775" i="6"/>
  <c r="N774" i="6"/>
  <c r="M774" i="6"/>
  <c r="L774" i="6"/>
  <c r="K774" i="6"/>
  <c r="N773" i="6"/>
  <c r="M773" i="6"/>
  <c r="L773" i="6"/>
  <c r="K773" i="6"/>
  <c r="N772" i="6"/>
  <c r="M772" i="6"/>
  <c r="L772" i="6"/>
  <c r="K772" i="6"/>
  <c r="N771" i="6"/>
  <c r="M771" i="6"/>
  <c r="L771" i="6"/>
  <c r="K771" i="6"/>
  <c r="N770" i="6"/>
  <c r="M770" i="6"/>
  <c r="L770" i="6"/>
  <c r="K770" i="6"/>
  <c r="N769" i="6"/>
  <c r="M769" i="6"/>
  <c r="L769" i="6"/>
  <c r="K769" i="6"/>
  <c r="N768" i="6"/>
  <c r="M768" i="6"/>
  <c r="L768" i="6"/>
  <c r="K768" i="6"/>
  <c r="N767" i="6"/>
  <c r="M767" i="6"/>
  <c r="L767" i="6"/>
  <c r="K767" i="6"/>
  <c r="N766" i="6"/>
  <c r="M766" i="6"/>
  <c r="L766" i="6"/>
  <c r="K766" i="6"/>
  <c r="N765" i="6"/>
  <c r="M765" i="6"/>
  <c r="L765" i="6"/>
  <c r="K765" i="6"/>
  <c r="N764" i="6"/>
  <c r="M764" i="6"/>
  <c r="L764" i="6"/>
  <c r="K764" i="6"/>
  <c r="N763" i="6"/>
  <c r="M763" i="6"/>
  <c r="L763" i="6"/>
  <c r="K763" i="6"/>
  <c r="N762" i="6"/>
  <c r="M762" i="6"/>
  <c r="L762" i="6"/>
  <c r="K762" i="6"/>
  <c r="N761" i="6"/>
  <c r="M761" i="6"/>
  <c r="L761" i="6"/>
  <c r="K761" i="6"/>
  <c r="N760" i="6"/>
  <c r="M760" i="6"/>
  <c r="L760" i="6"/>
  <c r="K760" i="6"/>
  <c r="N759" i="6"/>
  <c r="M759" i="6"/>
  <c r="L759" i="6"/>
  <c r="K759" i="6"/>
  <c r="N758" i="6"/>
  <c r="M758" i="6"/>
  <c r="L758" i="6"/>
  <c r="K758" i="6"/>
  <c r="N757" i="6"/>
  <c r="M757" i="6"/>
  <c r="L757" i="6"/>
  <c r="K757" i="6"/>
  <c r="N756" i="6"/>
  <c r="M756" i="6"/>
  <c r="L756" i="6"/>
  <c r="K756" i="6"/>
  <c r="N755" i="6"/>
  <c r="M755" i="6"/>
  <c r="L755" i="6"/>
  <c r="K755" i="6"/>
  <c r="N754" i="6"/>
  <c r="M754" i="6"/>
  <c r="L754" i="6"/>
  <c r="K754" i="6"/>
  <c r="N753" i="6"/>
  <c r="M753" i="6"/>
  <c r="L753" i="6"/>
  <c r="K753" i="6"/>
  <c r="N752" i="6"/>
  <c r="M752" i="6"/>
  <c r="L752" i="6"/>
  <c r="K752" i="6"/>
  <c r="N751" i="6"/>
  <c r="M751" i="6"/>
  <c r="L751" i="6"/>
  <c r="K751" i="6"/>
  <c r="N750" i="6"/>
  <c r="M750" i="6"/>
  <c r="L750" i="6"/>
  <c r="K750" i="6"/>
  <c r="N749" i="6"/>
  <c r="M749" i="6"/>
  <c r="L749" i="6"/>
  <c r="K749" i="6"/>
  <c r="N748" i="6"/>
  <c r="M748" i="6"/>
  <c r="L748" i="6"/>
  <c r="K748" i="6"/>
  <c r="N747" i="6"/>
  <c r="M747" i="6"/>
  <c r="L747" i="6"/>
  <c r="K747" i="6"/>
  <c r="N746" i="6"/>
  <c r="M746" i="6"/>
  <c r="L746" i="6"/>
  <c r="K746" i="6"/>
  <c r="N745" i="6"/>
  <c r="M745" i="6"/>
  <c r="L745" i="6"/>
  <c r="K745" i="6"/>
  <c r="N744" i="6"/>
  <c r="M744" i="6"/>
  <c r="L744" i="6"/>
  <c r="K744" i="6"/>
  <c r="N743" i="6"/>
  <c r="M743" i="6"/>
  <c r="L743" i="6"/>
  <c r="K743" i="6"/>
  <c r="N742" i="6"/>
  <c r="M742" i="6"/>
  <c r="L742" i="6"/>
  <c r="K742" i="6"/>
  <c r="N741" i="6"/>
  <c r="M741" i="6"/>
  <c r="L741" i="6"/>
  <c r="K741" i="6"/>
  <c r="N740" i="6"/>
  <c r="M740" i="6"/>
  <c r="L740" i="6"/>
  <c r="K740" i="6"/>
  <c r="N739" i="6"/>
  <c r="M739" i="6"/>
  <c r="L739" i="6"/>
  <c r="K739" i="6"/>
  <c r="N738" i="6"/>
  <c r="M738" i="6"/>
  <c r="L738" i="6"/>
  <c r="K738" i="6"/>
  <c r="N737" i="6"/>
  <c r="M737" i="6"/>
  <c r="L737" i="6"/>
  <c r="K737" i="6"/>
  <c r="N736" i="6"/>
  <c r="M736" i="6"/>
  <c r="L736" i="6"/>
  <c r="K736" i="6"/>
  <c r="N735" i="6"/>
  <c r="M735" i="6"/>
  <c r="L735" i="6"/>
  <c r="K735" i="6"/>
  <c r="N734" i="6"/>
  <c r="M734" i="6"/>
  <c r="L734" i="6"/>
  <c r="K734" i="6"/>
  <c r="N733" i="6"/>
  <c r="M733" i="6"/>
  <c r="L733" i="6"/>
  <c r="K733" i="6"/>
  <c r="N732" i="6"/>
  <c r="M732" i="6"/>
  <c r="L732" i="6"/>
  <c r="K732" i="6"/>
  <c r="N731" i="6"/>
  <c r="M731" i="6"/>
  <c r="L731" i="6"/>
  <c r="K731" i="6"/>
  <c r="N730" i="6"/>
  <c r="M730" i="6"/>
  <c r="L730" i="6"/>
  <c r="K730" i="6"/>
  <c r="N729" i="6"/>
  <c r="M729" i="6"/>
  <c r="L729" i="6"/>
  <c r="K729" i="6"/>
  <c r="N728" i="6"/>
  <c r="M728" i="6"/>
  <c r="L728" i="6"/>
  <c r="K728" i="6"/>
  <c r="N727" i="6"/>
  <c r="M727" i="6"/>
  <c r="L727" i="6"/>
  <c r="K727" i="6"/>
  <c r="N726" i="6"/>
  <c r="M726" i="6"/>
  <c r="L726" i="6"/>
  <c r="K726" i="6"/>
  <c r="N725" i="6"/>
  <c r="M725" i="6"/>
  <c r="L725" i="6"/>
  <c r="K725" i="6"/>
  <c r="N724" i="6"/>
  <c r="M724" i="6"/>
  <c r="L724" i="6"/>
  <c r="K724" i="6"/>
  <c r="N723" i="6"/>
  <c r="M723" i="6"/>
  <c r="L723" i="6"/>
  <c r="K723" i="6"/>
  <c r="N722" i="6"/>
  <c r="M722" i="6"/>
  <c r="L722" i="6"/>
  <c r="K722" i="6"/>
  <c r="N721" i="6"/>
  <c r="M721" i="6"/>
  <c r="L721" i="6"/>
  <c r="K721" i="6"/>
  <c r="N720" i="6"/>
  <c r="M720" i="6"/>
  <c r="L720" i="6"/>
  <c r="K720" i="6"/>
  <c r="N719" i="6"/>
  <c r="M719" i="6"/>
  <c r="L719" i="6"/>
  <c r="K719" i="6"/>
  <c r="N718" i="6"/>
  <c r="M718" i="6"/>
  <c r="L718" i="6"/>
  <c r="K718" i="6"/>
  <c r="N717" i="6"/>
  <c r="M717" i="6"/>
  <c r="L717" i="6"/>
  <c r="K717" i="6"/>
  <c r="N716" i="6"/>
  <c r="M716" i="6"/>
  <c r="L716" i="6"/>
  <c r="K716" i="6"/>
  <c r="N715" i="6"/>
  <c r="M715" i="6"/>
  <c r="L715" i="6"/>
  <c r="K715" i="6"/>
  <c r="N714" i="6"/>
  <c r="M714" i="6"/>
  <c r="L714" i="6"/>
  <c r="K714" i="6"/>
  <c r="N713" i="6"/>
  <c r="M713" i="6"/>
  <c r="L713" i="6"/>
  <c r="K713" i="6"/>
  <c r="N712" i="6"/>
  <c r="M712" i="6"/>
  <c r="L712" i="6"/>
  <c r="K712" i="6"/>
  <c r="N711" i="6"/>
  <c r="M711" i="6"/>
  <c r="L711" i="6"/>
  <c r="K711" i="6"/>
  <c r="N710" i="6"/>
  <c r="M710" i="6"/>
  <c r="L710" i="6"/>
  <c r="K710" i="6"/>
  <c r="N709" i="6"/>
  <c r="M709" i="6"/>
  <c r="L709" i="6"/>
  <c r="K709" i="6"/>
  <c r="N708" i="6"/>
  <c r="M708" i="6"/>
  <c r="L708" i="6"/>
  <c r="K708" i="6"/>
  <c r="N707" i="6"/>
  <c r="M707" i="6"/>
  <c r="L707" i="6"/>
  <c r="K707" i="6"/>
  <c r="N706" i="6"/>
  <c r="M706" i="6"/>
  <c r="L706" i="6"/>
  <c r="K706" i="6"/>
  <c r="N705" i="6"/>
  <c r="M705" i="6"/>
  <c r="L705" i="6"/>
  <c r="K705" i="6"/>
  <c r="N704" i="6"/>
  <c r="M704" i="6"/>
  <c r="L704" i="6"/>
  <c r="K704" i="6"/>
  <c r="N703" i="6"/>
  <c r="M703" i="6"/>
  <c r="L703" i="6"/>
  <c r="K703" i="6"/>
  <c r="N702" i="6"/>
  <c r="M702" i="6"/>
  <c r="L702" i="6"/>
  <c r="K702" i="6"/>
  <c r="N701" i="6"/>
  <c r="M701" i="6"/>
  <c r="L701" i="6"/>
  <c r="K701" i="6"/>
  <c r="N700" i="6"/>
  <c r="M700" i="6"/>
  <c r="L700" i="6"/>
  <c r="K700" i="6"/>
  <c r="N699" i="6"/>
  <c r="M699" i="6"/>
  <c r="L699" i="6"/>
  <c r="K699" i="6"/>
  <c r="N698" i="6"/>
  <c r="M698" i="6"/>
  <c r="L698" i="6"/>
  <c r="K698" i="6"/>
  <c r="N697" i="6"/>
  <c r="M697" i="6"/>
  <c r="L697" i="6"/>
  <c r="K697" i="6"/>
  <c r="N696" i="6"/>
  <c r="M696" i="6"/>
  <c r="L696" i="6"/>
  <c r="K696" i="6"/>
  <c r="N695" i="6"/>
  <c r="M695" i="6"/>
  <c r="L695" i="6"/>
  <c r="K695" i="6"/>
  <c r="N694" i="6"/>
  <c r="M694" i="6"/>
  <c r="L694" i="6"/>
  <c r="K694" i="6"/>
  <c r="N693" i="6"/>
  <c r="M693" i="6"/>
  <c r="L693" i="6"/>
  <c r="K693" i="6"/>
  <c r="N692" i="6"/>
  <c r="M692" i="6"/>
  <c r="L692" i="6"/>
  <c r="K692" i="6"/>
  <c r="N691" i="6"/>
  <c r="M691" i="6"/>
  <c r="L691" i="6"/>
  <c r="K691" i="6"/>
  <c r="N690" i="6"/>
  <c r="M690" i="6"/>
  <c r="L690" i="6"/>
  <c r="K690" i="6"/>
  <c r="N689" i="6"/>
  <c r="M689" i="6"/>
  <c r="L689" i="6"/>
  <c r="K689" i="6"/>
  <c r="N688" i="6"/>
  <c r="M688" i="6"/>
  <c r="L688" i="6"/>
  <c r="K688" i="6"/>
  <c r="N687" i="6"/>
  <c r="M687" i="6"/>
  <c r="L687" i="6"/>
  <c r="K687" i="6"/>
  <c r="N686" i="6"/>
  <c r="M686" i="6"/>
  <c r="L686" i="6"/>
  <c r="K686" i="6"/>
  <c r="N685" i="6"/>
  <c r="M685" i="6"/>
  <c r="L685" i="6"/>
  <c r="K685" i="6"/>
  <c r="N684" i="6"/>
  <c r="M684" i="6"/>
  <c r="L684" i="6"/>
  <c r="K684" i="6"/>
  <c r="N683" i="6"/>
  <c r="M683" i="6"/>
  <c r="L683" i="6"/>
  <c r="K683" i="6"/>
  <c r="N682" i="6"/>
  <c r="M682" i="6"/>
  <c r="L682" i="6"/>
  <c r="K682" i="6"/>
  <c r="N681" i="6"/>
  <c r="M681" i="6"/>
  <c r="L681" i="6"/>
  <c r="K681" i="6"/>
  <c r="N680" i="6"/>
  <c r="M680" i="6"/>
  <c r="L680" i="6"/>
  <c r="K680" i="6"/>
  <c r="N679" i="6"/>
  <c r="M679" i="6"/>
  <c r="L679" i="6"/>
  <c r="K679" i="6"/>
  <c r="N678" i="6"/>
  <c r="M678" i="6"/>
  <c r="L678" i="6"/>
  <c r="K678" i="6"/>
  <c r="N677" i="6"/>
  <c r="M677" i="6"/>
  <c r="L677" i="6"/>
  <c r="K677" i="6"/>
  <c r="N676" i="6"/>
  <c r="M676" i="6"/>
  <c r="L676" i="6"/>
  <c r="K676" i="6"/>
  <c r="N675" i="6"/>
  <c r="M675" i="6"/>
  <c r="L675" i="6"/>
  <c r="K675" i="6"/>
  <c r="N674" i="6"/>
  <c r="M674" i="6"/>
  <c r="L674" i="6"/>
  <c r="K674" i="6"/>
  <c r="N673" i="6"/>
  <c r="M673" i="6"/>
  <c r="L673" i="6"/>
  <c r="K673" i="6"/>
  <c r="N672" i="6"/>
  <c r="M672" i="6"/>
  <c r="L672" i="6"/>
  <c r="K672" i="6"/>
  <c r="N671" i="6"/>
  <c r="M671" i="6"/>
  <c r="L671" i="6"/>
  <c r="K671" i="6"/>
  <c r="N670" i="6"/>
  <c r="M670" i="6"/>
  <c r="L670" i="6"/>
  <c r="K670" i="6"/>
  <c r="N669" i="6"/>
  <c r="M669" i="6"/>
  <c r="L669" i="6"/>
  <c r="K669" i="6"/>
  <c r="N668" i="6"/>
  <c r="M668" i="6"/>
  <c r="L668" i="6"/>
  <c r="K668" i="6"/>
  <c r="N667" i="6"/>
  <c r="M667" i="6"/>
  <c r="L667" i="6"/>
  <c r="K667" i="6"/>
  <c r="N666" i="6"/>
  <c r="M666" i="6"/>
  <c r="L666" i="6"/>
  <c r="K666" i="6"/>
  <c r="N665" i="6"/>
  <c r="M665" i="6"/>
  <c r="L665" i="6"/>
  <c r="K665" i="6"/>
  <c r="N664" i="6"/>
  <c r="M664" i="6"/>
  <c r="L664" i="6"/>
  <c r="K664" i="6"/>
  <c r="N663" i="6"/>
  <c r="M663" i="6"/>
  <c r="L663" i="6"/>
  <c r="K663" i="6"/>
  <c r="N662" i="6"/>
  <c r="M662" i="6"/>
  <c r="L662" i="6"/>
  <c r="K662" i="6"/>
  <c r="N661" i="6"/>
  <c r="M661" i="6"/>
  <c r="L661" i="6"/>
  <c r="K661" i="6"/>
  <c r="N660" i="6"/>
  <c r="M660" i="6"/>
  <c r="L660" i="6"/>
  <c r="K660" i="6"/>
  <c r="N659" i="6"/>
  <c r="M659" i="6"/>
  <c r="L659" i="6"/>
  <c r="K659" i="6"/>
  <c r="N658" i="6"/>
  <c r="M658" i="6"/>
  <c r="L658" i="6"/>
  <c r="K658" i="6"/>
  <c r="N657" i="6"/>
  <c r="M657" i="6"/>
  <c r="L657" i="6"/>
  <c r="K657" i="6"/>
  <c r="N656" i="6"/>
  <c r="M656" i="6"/>
  <c r="L656" i="6"/>
  <c r="K656" i="6"/>
  <c r="N655" i="6"/>
  <c r="M655" i="6"/>
  <c r="L655" i="6"/>
  <c r="K655" i="6"/>
  <c r="N654" i="6"/>
  <c r="M654" i="6"/>
  <c r="L654" i="6"/>
  <c r="K654" i="6"/>
  <c r="N653" i="6"/>
  <c r="M653" i="6"/>
  <c r="L653" i="6"/>
  <c r="K653" i="6"/>
  <c r="N652" i="6"/>
  <c r="M652" i="6"/>
  <c r="L652" i="6"/>
  <c r="K652" i="6"/>
  <c r="N651" i="6"/>
  <c r="M651" i="6"/>
  <c r="L651" i="6"/>
  <c r="K651" i="6"/>
  <c r="N650" i="6"/>
  <c r="M650" i="6"/>
  <c r="L650" i="6"/>
  <c r="K650" i="6"/>
  <c r="N649" i="6"/>
  <c r="M649" i="6"/>
  <c r="L649" i="6"/>
  <c r="K649" i="6"/>
  <c r="N648" i="6"/>
  <c r="M648" i="6"/>
  <c r="L648" i="6"/>
  <c r="K648" i="6"/>
  <c r="N647" i="6"/>
  <c r="M647" i="6"/>
  <c r="L647" i="6"/>
  <c r="K647" i="6"/>
  <c r="N646" i="6"/>
  <c r="M646" i="6"/>
  <c r="L646" i="6"/>
  <c r="K646" i="6"/>
  <c r="N645" i="6"/>
  <c r="M645" i="6"/>
  <c r="L645" i="6"/>
  <c r="K645" i="6"/>
  <c r="N644" i="6"/>
  <c r="M644" i="6"/>
  <c r="L644" i="6"/>
  <c r="K644" i="6"/>
  <c r="N643" i="6"/>
  <c r="M643" i="6"/>
  <c r="L643" i="6"/>
  <c r="K643" i="6"/>
  <c r="N642" i="6"/>
  <c r="M642" i="6"/>
  <c r="L642" i="6"/>
  <c r="K642" i="6"/>
  <c r="N641" i="6"/>
  <c r="M641" i="6"/>
  <c r="L641" i="6"/>
  <c r="K641" i="6"/>
  <c r="N640" i="6"/>
  <c r="M640" i="6"/>
  <c r="L640" i="6"/>
  <c r="K640" i="6"/>
  <c r="N639" i="6"/>
  <c r="M639" i="6"/>
  <c r="L639" i="6"/>
  <c r="K639" i="6"/>
  <c r="N638" i="6"/>
  <c r="M638" i="6"/>
  <c r="L638" i="6"/>
  <c r="K638" i="6"/>
  <c r="N637" i="6"/>
  <c r="M637" i="6"/>
  <c r="L637" i="6"/>
  <c r="K637" i="6"/>
  <c r="N636" i="6"/>
  <c r="M636" i="6"/>
  <c r="L636" i="6"/>
  <c r="K636" i="6"/>
  <c r="N635" i="6"/>
  <c r="M635" i="6"/>
  <c r="L635" i="6"/>
  <c r="K635" i="6"/>
  <c r="N634" i="6"/>
  <c r="M634" i="6"/>
  <c r="L634" i="6"/>
  <c r="K634" i="6"/>
  <c r="N633" i="6"/>
  <c r="M633" i="6"/>
  <c r="L633" i="6"/>
  <c r="K633" i="6"/>
  <c r="N632" i="6"/>
  <c r="M632" i="6"/>
  <c r="L632" i="6"/>
  <c r="K632" i="6"/>
  <c r="N631" i="6"/>
  <c r="M631" i="6"/>
  <c r="L631" i="6"/>
  <c r="K631" i="6"/>
  <c r="N630" i="6"/>
  <c r="M630" i="6"/>
  <c r="L630" i="6"/>
  <c r="K630" i="6"/>
  <c r="N629" i="6"/>
  <c r="M629" i="6"/>
  <c r="L629" i="6"/>
  <c r="K629" i="6"/>
  <c r="N628" i="6"/>
  <c r="M628" i="6"/>
  <c r="L628" i="6"/>
  <c r="K628" i="6"/>
  <c r="N627" i="6"/>
  <c r="M627" i="6"/>
  <c r="L627" i="6"/>
  <c r="K627" i="6"/>
  <c r="N626" i="6"/>
  <c r="M626" i="6"/>
  <c r="L626" i="6"/>
  <c r="K626" i="6"/>
  <c r="N625" i="6"/>
  <c r="M625" i="6"/>
  <c r="L625" i="6"/>
  <c r="K625" i="6"/>
  <c r="N624" i="6"/>
  <c r="M624" i="6"/>
  <c r="L624" i="6"/>
  <c r="K624" i="6"/>
  <c r="N623" i="6"/>
  <c r="M623" i="6"/>
  <c r="L623" i="6"/>
  <c r="K623" i="6"/>
  <c r="N622" i="6"/>
  <c r="M622" i="6"/>
  <c r="L622" i="6"/>
  <c r="K622" i="6"/>
  <c r="N621" i="6"/>
  <c r="M621" i="6"/>
  <c r="L621" i="6"/>
  <c r="K621" i="6"/>
  <c r="N620" i="6"/>
  <c r="M620" i="6"/>
  <c r="L620" i="6"/>
  <c r="K620" i="6"/>
  <c r="N619" i="6"/>
  <c r="M619" i="6"/>
  <c r="L619" i="6"/>
  <c r="K619" i="6"/>
  <c r="N618" i="6"/>
  <c r="M618" i="6"/>
  <c r="L618" i="6"/>
  <c r="K618" i="6"/>
  <c r="N617" i="6"/>
  <c r="M617" i="6"/>
  <c r="L617" i="6"/>
  <c r="K617" i="6"/>
  <c r="N616" i="6"/>
  <c r="M616" i="6"/>
  <c r="L616" i="6"/>
  <c r="K616" i="6"/>
  <c r="N615" i="6"/>
  <c r="M615" i="6"/>
  <c r="L615" i="6"/>
  <c r="K615" i="6"/>
  <c r="N614" i="6"/>
  <c r="M614" i="6"/>
  <c r="L614" i="6"/>
  <c r="K614" i="6"/>
  <c r="N613" i="6"/>
  <c r="M613" i="6"/>
  <c r="L613" i="6"/>
  <c r="K613" i="6"/>
  <c r="N612" i="6"/>
  <c r="M612" i="6"/>
  <c r="L612" i="6"/>
  <c r="K612" i="6"/>
  <c r="N611" i="6"/>
  <c r="M611" i="6"/>
  <c r="L611" i="6"/>
  <c r="K611" i="6"/>
  <c r="N610" i="6"/>
  <c r="M610" i="6"/>
  <c r="L610" i="6"/>
  <c r="K610" i="6"/>
  <c r="N609" i="6"/>
  <c r="M609" i="6"/>
  <c r="L609" i="6"/>
  <c r="K609" i="6"/>
  <c r="N608" i="6"/>
  <c r="M608" i="6"/>
  <c r="L608" i="6"/>
  <c r="K608" i="6"/>
  <c r="N607" i="6"/>
  <c r="M607" i="6"/>
  <c r="L607" i="6"/>
  <c r="K607" i="6"/>
  <c r="N606" i="6"/>
  <c r="M606" i="6"/>
  <c r="L606" i="6"/>
  <c r="K606" i="6"/>
  <c r="N605" i="6"/>
  <c r="M605" i="6"/>
  <c r="L605" i="6"/>
  <c r="K605" i="6"/>
  <c r="N604" i="6"/>
  <c r="M604" i="6"/>
  <c r="L604" i="6"/>
  <c r="K604" i="6"/>
  <c r="N603" i="6"/>
  <c r="M603" i="6"/>
  <c r="L603" i="6"/>
  <c r="K603" i="6"/>
  <c r="N602" i="6"/>
  <c r="M602" i="6"/>
  <c r="L602" i="6"/>
  <c r="K602" i="6"/>
  <c r="N601" i="6"/>
  <c r="M601" i="6"/>
  <c r="L601" i="6"/>
  <c r="K601" i="6"/>
  <c r="N600" i="6"/>
  <c r="M600" i="6"/>
  <c r="L600" i="6"/>
  <c r="K600" i="6"/>
  <c r="N599" i="6"/>
  <c r="M599" i="6"/>
  <c r="L599" i="6"/>
  <c r="K599" i="6"/>
  <c r="N598" i="6"/>
  <c r="M598" i="6"/>
  <c r="L598" i="6"/>
  <c r="K598" i="6"/>
  <c r="N597" i="6"/>
  <c r="M597" i="6"/>
  <c r="L597" i="6"/>
  <c r="K597" i="6"/>
  <c r="N596" i="6"/>
  <c r="M596" i="6"/>
  <c r="L596" i="6"/>
  <c r="K596" i="6"/>
  <c r="N595" i="6"/>
  <c r="M595" i="6"/>
  <c r="L595" i="6"/>
  <c r="K595" i="6"/>
  <c r="N594" i="6"/>
  <c r="M594" i="6"/>
  <c r="L594" i="6"/>
  <c r="K594" i="6"/>
  <c r="N593" i="6"/>
  <c r="M593" i="6"/>
  <c r="L593" i="6"/>
  <c r="K593" i="6"/>
  <c r="N592" i="6"/>
  <c r="M592" i="6"/>
  <c r="L592" i="6"/>
  <c r="K592" i="6"/>
  <c r="N591" i="6"/>
  <c r="M591" i="6"/>
  <c r="L591" i="6"/>
  <c r="K591" i="6"/>
  <c r="N590" i="6"/>
  <c r="M590" i="6"/>
  <c r="L590" i="6"/>
  <c r="K590" i="6"/>
  <c r="N589" i="6"/>
  <c r="M589" i="6"/>
  <c r="L589" i="6"/>
  <c r="K589" i="6"/>
  <c r="N588" i="6"/>
  <c r="M588" i="6"/>
  <c r="L588" i="6"/>
  <c r="K588" i="6"/>
  <c r="N587" i="6"/>
  <c r="M587" i="6"/>
  <c r="L587" i="6"/>
  <c r="K587" i="6"/>
  <c r="N586" i="6"/>
  <c r="M586" i="6"/>
  <c r="L586" i="6"/>
  <c r="K586" i="6"/>
  <c r="N585" i="6"/>
  <c r="M585" i="6"/>
  <c r="L585" i="6"/>
  <c r="K585" i="6"/>
  <c r="N584" i="6"/>
  <c r="M584" i="6"/>
  <c r="L584" i="6"/>
  <c r="K584" i="6"/>
  <c r="N583" i="6"/>
  <c r="M583" i="6"/>
  <c r="L583" i="6"/>
  <c r="K583" i="6"/>
  <c r="N582" i="6"/>
  <c r="M582" i="6"/>
  <c r="L582" i="6"/>
  <c r="K582" i="6"/>
  <c r="N581" i="6"/>
  <c r="M581" i="6"/>
  <c r="L581" i="6"/>
  <c r="K581" i="6"/>
  <c r="N580" i="6"/>
  <c r="M580" i="6"/>
  <c r="L580" i="6"/>
  <c r="K580" i="6"/>
  <c r="N579" i="6"/>
  <c r="M579" i="6"/>
  <c r="L579" i="6"/>
  <c r="K579" i="6"/>
  <c r="N578" i="6"/>
  <c r="M578" i="6"/>
  <c r="L578" i="6"/>
  <c r="K578" i="6"/>
  <c r="N577" i="6"/>
  <c r="M577" i="6"/>
  <c r="L577" i="6"/>
  <c r="K577" i="6"/>
  <c r="N576" i="6"/>
  <c r="M576" i="6"/>
  <c r="L576" i="6"/>
  <c r="K576" i="6"/>
  <c r="N575" i="6"/>
  <c r="M575" i="6"/>
  <c r="L575" i="6"/>
  <c r="K575" i="6"/>
  <c r="N574" i="6"/>
  <c r="M574" i="6"/>
  <c r="L574" i="6"/>
  <c r="K574" i="6"/>
  <c r="N573" i="6"/>
  <c r="M573" i="6"/>
  <c r="L573" i="6"/>
  <c r="K573" i="6"/>
  <c r="N572" i="6"/>
  <c r="M572" i="6"/>
  <c r="L572" i="6"/>
  <c r="K572" i="6"/>
  <c r="N571" i="6"/>
  <c r="M571" i="6"/>
  <c r="L571" i="6"/>
  <c r="K571" i="6"/>
  <c r="N570" i="6"/>
  <c r="M570" i="6"/>
  <c r="L570" i="6"/>
  <c r="K570" i="6"/>
  <c r="N569" i="6"/>
  <c r="M569" i="6"/>
  <c r="L569" i="6"/>
  <c r="K569" i="6"/>
  <c r="N568" i="6"/>
  <c r="M568" i="6"/>
  <c r="L568" i="6"/>
  <c r="K568" i="6"/>
  <c r="N567" i="6"/>
  <c r="M567" i="6"/>
  <c r="L567" i="6"/>
  <c r="K567" i="6"/>
  <c r="N566" i="6"/>
  <c r="M566" i="6"/>
  <c r="L566" i="6"/>
  <c r="K566" i="6"/>
  <c r="N565" i="6"/>
  <c r="M565" i="6"/>
  <c r="L565" i="6"/>
  <c r="K565" i="6"/>
  <c r="N564" i="6"/>
  <c r="M564" i="6"/>
  <c r="L564" i="6"/>
  <c r="K564" i="6"/>
  <c r="N563" i="6"/>
  <c r="M563" i="6"/>
  <c r="L563" i="6"/>
  <c r="K563" i="6"/>
  <c r="N562" i="6"/>
  <c r="M562" i="6"/>
  <c r="L562" i="6"/>
  <c r="K562" i="6"/>
  <c r="N561" i="6"/>
  <c r="M561" i="6"/>
  <c r="L561" i="6"/>
  <c r="K561" i="6"/>
  <c r="N560" i="6"/>
  <c r="M560" i="6"/>
  <c r="L560" i="6"/>
  <c r="K560" i="6"/>
  <c r="N559" i="6"/>
  <c r="M559" i="6"/>
  <c r="L559" i="6"/>
  <c r="K559" i="6"/>
  <c r="N558" i="6"/>
  <c r="M558" i="6"/>
  <c r="L558" i="6"/>
  <c r="K558" i="6"/>
  <c r="N557" i="6"/>
  <c r="M557" i="6"/>
  <c r="L557" i="6"/>
  <c r="K557" i="6"/>
  <c r="N556" i="6"/>
  <c r="M556" i="6"/>
  <c r="L556" i="6"/>
  <c r="K556" i="6"/>
  <c r="N555" i="6"/>
  <c r="M555" i="6"/>
  <c r="L555" i="6"/>
  <c r="K555" i="6"/>
  <c r="N554" i="6"/>
  <c r="M554" i="6"/>
  <c r="L554" i="6"/>
  <c r="K554" i="6"/>
  <c r="N553" i="6"/>
  <c r="M553" i="6"/>
  <c r="L553" i="6"/>
  <c r="K553" i="6"/>
  <c r="N552" i="6"/>
  <c r="M552" i="6"/>
  <c r="L552" i="6"/>
  <c r="K552" i="6"/>
  <c r="N551" i="6"/>
  <c r="M551" i="6"/>
  <c r="L551" i="6"/>
  <c r="K551" i="6"/>
  <c r="N550" i="6"/>
  <c r="M550" i="6"/>
  <c r="L550" i="6"/>
  <c r="K550" i="6"/>
  <c r="N549" i="6"/>
  <c r="M549" i="6"/>
  <c r="L549" i="6"/>
  <c r="K549" i="6"/>
  <c r="N548" i="6"/>
  <c r="M548" i="6"/>
  <c r="L548" i="6"/>
  <c r="K548" i="6"/>
  <c r="N547" i="6"/>
  <c r="M547" i="6"/>
  <c r="L547" i="6"/>
  <c r="K547" i="6"/>
  <c r="N546" i="6"/>
  <c r="M546" i="6"/>
  <c r="L546" i="6"/>
  <c r="K546" i="6"/>
  <c r="N545" i="6"/>
  <c r="M545" i="6"/>
  <c r="L545" i="6"/>
  <c r="K545" i="6"/>
  <c r="N544" i="6"/>
  <c r="M544" i="6"/>
  <c r="L544" i="6"/>
  <c r="K544" i="6"/>
  <c r="N543" i="6"/>
  <c r="M543" i="6"/>
  <c r="L543" i="6"/>
  <c r="K543" i="6"/>
  <c r="N542" i="6"/>
  <c r="M542" i="6"/>
  <c r="L542" i="6"/>
  <c r="K542" i="6"/>
  <c r="N541" i="6"/>
  <c r="M541" i="6"/>
  <c r="L541" i="6"/>
  <c r="K541" i="6"/>
  <c r="N540" i="6"/>
  <c r="M540" i="6"/>
  <c r="L540" i="6"/>
  <c r="K540" i="6"/>
  <c r="N539" i="6"/>
  <c r="M539" i="6"/>
  <c r="L539" i="6"/>
  <c r="K539" i="6"/>
  <c r="N538" i="6"/>
  <c r="M538" i="6"/>
  <c r="L538" i="6"/>
  <c r="K538" i="6"/>
  <c r="N537" i="6"/>
  <c r="M537" i="6"/>
  <c r="L537" i="6"/>
  <c r="K537" i="6"/>
  <c r="N536" i="6"/>
  <c r="M536" i="6"/>
  <c r="L536" i="6"/>
  <c r="K536" i="6"/>
  <c r="N535" i="6"/>
  <c r="M535" i="6"/>
  <c r="L535" i="6"/>
  <c r="K535" i="6"/>
  <c r="N534" i="6"/>
  <c r="M534" i="6"/>
  <c r="L534" i="6"/>
  <c r="K534" i="6"/>
  <c r="N533" i="6"/>
  <c r="M533" i="6"/>
  <c r="L533" i="6"/>
  <c r="K533" i="6"/>
  <c r="N532" i="6"/>
  <c r="M532" i="6"/>
  <c r="L532" i="6"/>
  <c r="K532" i="6"/>
  <c r="N531" i="6"/>
  <c r="M531" i="6"/>
  <c r="L531" i="6"/>
  <c r="K531" i="6"/>
  <c r="N530" i="6"/>
  <c r="M530" i="6"/>
  <c r="L530" i="6"/>
  <c r="K530" i="6"/>
  <c r="N529" i="6"/>
  <c r="M529" i="6"/>
  <c r="L529" i="6"/>
  <c r="K529" i="6"/>
  <c r="N528" i="6"/>
  <c r="M528" i="6"/>
  <c r="L528" i="6"/>
  <c r="K528" i="6"/>
  <c r="N527" i="6"/>
  <c r="M527" i="6"/>
  <c r="L527" i="6"/>
  <c r="K527" i="6"/>
  <c r="N526" i="6"/>
  <c r="M526" i="6"/>
  <c r="L526" i="6"/>
  <c r="K526" i="6"/>
  <c r="N525" i="6"/>
  <c r="M525" i="6"/>
  <c r="L525" i="6"/>
  <c r="K525" i="6"/>
  <c r="N524" i="6"/>
  <c r="M524" i="6"/>
  <c r="L524" i="6"/>
  <c r="K524" i="6"/>
  <c r="N523" i="6"/>
  <c r="M523" i="6"/>
  <c r="L523" i="6"/>
  <c r="K523" i="6"/>
  <c r="N522" i="6"/>
  <c r="M522" i="6"/>
  <c r="L522" i="6"/>
  <c r="K522" i="6"/>
  <c r="N521" i="6"/>
  <c r="M521" i="6"/>
  <c r="L521" i="6"/>
  <c r="K521" i="6"/>
  <c r="N520" i="6"/>
  <c r="M520" i="6"/>
  <c r="L520" i="6"/>
  <c r="K520" i="6"/>
  <c r="N519" i="6"/>
  <c r="M519" i="6"/>
  <c r="L519" i="6"/>
  <c r="K519" i="6"/>
  <c r="N518" i="6"/>
  <c r="M518" i="6"/>
  <c r="L518" i="6"/>
  <c r="K518" i="6"/>
  <c r="N517" i="6"/>
  <c r="M517" i="6"/>
  <c r="L517" i="6"/>
  <c r="K517" i="6"/>
  <c r="N516" i="6"/>
  <c r="M516" i="6"/>
  <c r="L516" i="6"/>
  <c r="K516" i="6"/>
  <c r="N515" i="6"/>
  <c r="M515" i="6"/>
  <c r="L515" i="6"/>
  <c r="K515" i="6"/>
  <c r="N514" i="6"/>
  <c r="M514" i="6"/>
  <c r="L514" i="6"/>
  <c r="K514" i="6"/>
  <c r="N513" i="6"/>
  <c r="M513" i="6"/>
  <c r="L513" i="6"/>
  <c r="K513" i="6"/>
  <c r="N512" i="6"/>
  <c r="M512" i="6"/>
  <c r="L512" i="6"/>
  <c r="K512" i="6"/>
  <c r="N511" i="6"/>
  <c r="M511" i="6"/>
  <c r="L511" i="6"/>
  <c r="K511" i="6"/>
  <c r="N510" i="6"/>
  <c r="M510" i="6"/>
  <c r="L510" i="6"/>
  <c r="K510" i="6"/>
  <c r="N509" i="6"/>
  <c r="M509" i="6"/>
  <c r="L509" i="6"/>
  <c r="K509" i="6"/>
  <c r="N508" i="6"/>
  <c r="M508" i="6"/>
  <c r="L508" i="6"/>
  <c r="K508" i="6"/>
  <c r="Z1030" i="6"/>
  <c r="Y1030" i="6"/>
  <c r="X1030" i="6"/>
  <c r="W1030" i="6"/>
  <c r="V1030" i="6"/>
  <c r="U1030" i="6"/>
  <c r="Z1029" i="6"/>
  <c r="Y1029" i="6"/>
  <c r="X1029" i="6"/>
  <c r="W1029" i="6"/>
  <c r="V1029" i="6"/>
  <c r="U1029" i="6"/>
  <c r="Z1028" i="6"/>
  <c r="Y1028" i="6"/>
  <c r="X1028" i="6"/>
  <c r="W1028" i="6"/>
  <c r="V1028" i="6"/>
  <c r="U1028" i="6"/>
  <c r="Z1027" i="6"/>
  <c r="Y1027" i="6"/>
  <c r="X1027" i="6"/>
  <c r="W1027" i="6"/>
  <c r="V1027" i="6"/>
  <c r="U1027" i="6"/>
  <c r="Z1026" i="6"/>
  <c r="Y1026" i="6"/>
  <c r="X1026" i="6"/>
  <c r="W1026" i="6"/>
  <c r="V1026" i="6"/>
  <c r="U1026" i="6"/>
  <c r="Z1025" i="6"/>
  <c r="Y1025" i="6"/>
  <c r="X1025" i="6"/>
  <c r="W1025" i="6"/>
  <c r="V1025" i="6"/>
  <c r="U1025" i="6"/>
  <c r="Z1024" i="6"/>
  <c r="Y1024" i="6"/>
  <c r="X1024" i="6"/>
  <c r="W1024" i="6"/>
  <c r="V1024" i="6"/>
  <c r="U1024" i="6"/>
  <c r="Z1023" i="6"/>
  <c r="Y1023" i="6"/>
  <c r="X1023" i="6"/>
  <c r="W1023" i="6"/>
  <c r="V1023" i="6"/>
  <c r="U1023" i="6"/>
  <c r="Z1022" i="6"/>
  <c r="Y1022" i="6"/>
  <c r="X1022" i="6"/>
  <c r="W1022" i="6"/>
  <c r="V1022" i="6"/>
  <c r="U1022" i="6"/>
  <c r="Z1021" i="6"/>
  <c r="Y1021" i="6"/>
  <c r="X1021" i="6"/>
  <c r="W1021" i="6"/>
  <c r="V1021" i="6"/>
  <c r="U1021" i="6"/>
  <c r="Z1020" i="6"/>
  <c r="Y1020" i="6"/>
  <c r="X1020" i="6"/>
  <c r="W1020" i="6"/>
  <c r="V1020" i="6"/>
  <c r="U1020" i="6"/>
  <c r="Z1019" i="6"/>
  <c r="Y1019" i="6"/>
  <c r="X1019" i="6"/>
  <c r="W1019" i="6"/>
  <c r="V1019" i="6"/>
  <c r="U1019" i="6"/>
  <c r="Z1018" i="6"/>
  <c r="Y1018" i="6"/>
  <c r="X1018" i="6"/>
  <c r="W1018" i="6"/>
  <c r="V1018" i="6"/>
  <c r="U1018" i="6"/>
  <c r="Z1017" i="6"/>
  <c r="Y1017" i="6"/>
  <c r="X1017" i="6"/>
  <c r="W1017" i="6"/>
  <c r="V1017" i="6"/>
  <c r="U1017" i="6"/>
  <c r="Z1016" i="6"/>
  <c r="Y1016" i="6"/>
  <c r="X1016" i="6"/>
  <c r="W1016" i="6"/>
  <c r="V1016" i="6"/>
  <c r="U1016" i="6"/>
  <c r="Z1015" i="6"/>
  <c r="Y1015" i="6"/>
  <c r="X1015" i="6"/>
  <c r="W1015" i="6"/>
  <c r="V1015" i="6"/>
  <c r="U1015" i="6"/>
  <c r="Z1014" i="6"/>
  <c r="Y1014" i="6"/>
  <c r="X1014" i="6"/>
  <c r="W1014" i="6"/>
  <c r="V1014" i="6"/>
  <c r="U1014" i="6"/>
  <c r="Z1013" i="6"/>
  <c r="Y1013" i="6"/>
  <c r="X1013" i="6"/>
  <c r="W1013" i="6"/>
  <c r="V1013" i="6"/>
  <c r="U1013" i="6"/>
  <c r="Z1012" i="6"/>
  <c r="Y1012" i="6"/>
  <c r="X1012" i="6"/>
  <c r="W1012" i="6"/>
  <c r="V1012" i="6"/>
  <c r="U1012" i="6"/>
  <c r="Z1011" i="6"/>
  <c r="Y1011" i="6"/>
  <c r="X1011" i="6"/>
  <c r="W1011" i="6"/>
  <c r="V1011" i="6"/>
  <c r="U1011" i="6"/>
  <c r="Z1010" i="6"/>
  <c r="Y1010" i="6"/>
  <c r="X1010" i="6"/>
  <c r="W1010" i="6"/>
  <c r="V1010" i="6"/>
  <c r="U1010" i="6"/>
  <c r="Z1009" i="6"/>
  <c r="Y1009" i="6"/>
  <c r="X1009" i="6"/>
  <c r="W1009" i="6"/>
  <c r="V1009" i="6"/>
  <c r="U1009" i="6"/>
  <c r="Z1008" i="6"/>
  <c r="Y1008" i="6"/>
  <c r="X1008" i="6"/>
  <c r="W1008" i="6"/>
  <c r="V1008" i="6"/>
  <c r="U1008" i="6"/>
  <c r="Z1007" i="6"/>
  <c r="Y1007" i="6"/>
  <c r="X1007" i="6"/>
  <c r="W1007" i="6"/>
  <c r="V1007" i="6"/>
  <c r="U1007" i="6"/>
  <c r="Z1006" i="6"/>
  <c r="Y1006" i="6"/>
  <c r="X1006" i="6"/>
  <c r="W1006" i="6"/>
  <c r="V1006" i="6"/>
  <c r="U1006" i="6"/>
  <c r="Z1005" i="6"/>
  <c r="Y1005" i="6"/>
  <c r="X1005" i="6"/>
  <c r="W1005" i="6"/>
  <c r="V1005" i="6"/>
  <c r="U1005" i="6"/>
  <c r="Z1004" i="6"/>
  <c r="Y1004" i="6"/>
  <c r="X1004" i="6"/>
  <c r="W1004" i="6"/>
  <c r="V1004" i="6"/>
  <c r="U1004" i="6"/>
  <c r="Z1003" i="6"/>
  <c r="Y1003" i="6"/>
  <c r="X1003" i="6"/>
  <c r="W1003" i="6"/>
  <c r="V1003" i="6"/>
  <c r="U1003" i="6"/>
  <c r="Z1002" i="6"/>
  <c r="Y1002" i="6"/>
  <c r="X1002" i="6"/>
  <c r="W1002" i="6"/>
  <c r="V1002" i="6"/>
  <c r="U1002" i="6"/>
  <c r="Z1001" i="6"/>
  <c r="Y1001" i="6"/>
  <c r="X1001" i="6"/>
  <c r="W1001" i="6"/>
  <c r="V1001" i="6"/>
  <c r="U1001" i="6"/>
  <c r="Z1000" i="6"/>
  <c r="Y1000" i="6"/>
  <c r="X1000" i="6"/>
  <c r="W1000" i="6"/>
  <c r="V1000" i="6"/>
  <c r="U1000" i="6"/>
  <c r="Z999" i="6"/>
  <c r="Y999" i="6"/>
  <c r="X999" i="6"/>
  <c r="W999" i="6"/>
  <c r="V999" i="6"/>
  <c r="U999" i="6"/>
  <c r="Z998" i="6"/>
  <c r="Y998" i="6"/>
  <c r="X998" i="6"/>
  <c r="W998" i="6"/>
  <c r="V998" i="6"/>
  <c r="U998" i="6"/>
  <c r="Z997" i="6"/>
  <c r="Y997" i="6"/>
  <c r="X997" i="6"/>
  <c r="W997" i="6"/>
  <c r="V997" i="6"/>
  <c r="U997" i="6"/>
  <c r="Z996" i="6"/>
  <c r="Y996" i="6"/>
  <c r="X996" i="6"/>
  <c r="W996" i="6"/>
  <c r="V996" i="6"/>
  <c r="U996" i="6"/>
  <c r="Z995" i="6"/>
  <c r="Y995" i="6"/>
  <c r="X995" i="6"/>
  <c r="W995" i="6"/>
  <c r="V995" i="6"/>
  <c r="U995" i="6"/>
  <c r="Z994" i="6"/>
  <c r="Y994" i="6"/>
  <c r="X994" i="6"/>
  <c r="W994" i="6"/>
  <c r="V994" i="6"/>
  <c r="U994" i="6"/>
  <c r="Z993" i="6"/>
  <c r="Y993" i="6"/>
  <c r="X993" i="6"/>
  <c r="W993" i="6"/>
  <c r="V993" i="6"/>
  <c r="U993" i="6"/>
  <c r="Z992" i="6"/>
  <c r="Y992" i="6"/>
  <c r="X992" i="6"/>
  <c r="W992" i="6"/>
  <c r="V992" i="6"/>
  <c r="U992" i="6"/>
  <c r="Z991" i="6"/>
  <c r="Y991" i="6"/>
  <c r="X991" i="6"/>
  <c r="W991" i="6"/>
  <c r="V991" i="6"/>
  <c r="U991" i="6"/>
  <c r="Z990" i="6"/>
  <c r="Y990" i="6"/>
  <c r="X990" i="6"/>
  <c r="W990" i="6"/>
  <c r="V990" i="6"/>
  <c r="U990" i="6"/>
  <c r="Z989" i="6"/>
  <c r="Y989" i="6"/>
  <c r="X989" i="6"/>
  <c r="W989" i="6"/>
  <c r="V989" i="6"/>
  <c r="U989" i="6"/>
  <c r="Z988" i="6"/>
  <c r="Y988" i="6"/>
  <c r="X988" i="6"/>
  <c r="W988" i="6"/>
  <c r="V988" i="6"/>
  <c r="U988" i="6"/>
  <c r="Z987" i="6"/>
  <c r="Y987" i="6"/>
  <c r="X987" i="6"/>
  <c r="W987" i="6"/>
  <c r="V987" i="6"/>
  <c r="U987" i="6"/>
  <c r="Z986" i="6"/>
  <c r="Y986" i="6"/>
  <c r="X986" i="6"/>
  <c r="W986" i="6"/>
  <c r="V986" i="6"/>
  <c r="U986" i="6"/>
  <c r="Z985" i="6"/>
  <c r="Y985" i="6"/>
  <c r="X985" i="6"/>
  <c r="W985" i="6"/>
  <c r="V985" i="6"/>
  <c r="U985" i="6"/>
  <c r="Z984" i="6"/>
  <c r="Y984" i="6"/>
  <c r="X984" i="6"/>
  <c r="W984" i="6"/>
  <c r="V984" i="6"/>
  <c r="U984" i="6"/>
  <c r="Z983" i="6"/>
  <c r="Y983" i="6"/>
  <c r="X983" i="6"/>
  <c r="W983" i="6"/>
  <c r="V983" i="6"/>
  <c r="U983" i="6"/>
  <c r="Z982" i="6"/>
  <c r="Y982" i="6"/>
  <c r="X982" i="6"/>
  <c r="W982" i="6"/>
  <c r="V982" i="6"/>
  <c r="U982" i="6"/>
  <c r="Z981" i="6"/>
  <c r="Y981" i="6"/>
  <c r="X981" i="6"/>
  <c r="W981" i="6"/>
  <c r="V981" i="6"/>
  <c r="U981" i="6"/>
  <c r="Z980" i="6"/>
  <c r="Y980" i="6"/>
  <c r="X980" i="6"/>
  <c r="W980" i="6"/>
  <c r="V980" i="6"/>
  <c r="U980" i="6"/>
  <c r="Z979" i="6"/>
  <c r="Y979" i="6"/>
  <c r="X979" i="6"/>
  <c r="W979" i="6"/>
  <c r="V979" i="6"/>
  <c r="U979" i="6"/>
  <c r="Z978" i="6"/>
  <c r="Y978" i="6"/>
  <c r="X978" i="6"/>
  <c r="W978" i="6"/>
  <c r="V978" i="6"/>
  <c r="U978" i="6"/>
  <c r="Z977" i="6"/>
  <c r="Y977" i="6"/>
  <c r="X977" i="6"/>
  <c r="W977" i="6"/>
  <c r="V977" i="6"/>
  <c r="U977" i="6"/>
  <c r="Z976" i="6"/>
  <c r="Y976" i="6"/>
  <c r="X976" i="6"/>
  <c r="W976" i="6"/>
  <c r="V976" i="6"/>
  <c r="U976" i="6"/>
  <c r="Z975" i="6"/>
  <c r="Y975" i="6"/>
  <c r="X975" i="6"/>
  <c r="W975" i="6"/>
  <c r="V975" i="6"/>
  <c r="U975" i="6"/>
  <c r="Z974" i="6"/>
  <c r="Y974" i="6"/>
  <c r="X974" i="6"/>
  <c r="W974" i="6"/>
  <c r="V974" i="6"/>
  <c r="U974" i="6"/>
  <c r="Z973" i="6"/>
  <c r="Y973" i="6"/>
  <c r="X973" i="6"/>
  <c r="W973" i="6"/>
  <c r="V973" i="6"/>
  <c r="U973" i="6"/>
  <c r="Z972" i="6"/>
  <c r="Y972" i="6"/>
  <c r="X972" i="6"/>
  <c r="W972" i="6"/>
  <c r="V972" i="6"/>
  <c r="U972" i="6"/>
  <c r="Z971" i="6"/>
  <c r="Y971" i="6"/>
  <c r="X971" i="6"/>
  <c r="W971" i="6"/>
  <c r="V971" i="6"/>
  <c r="U971" i="6"/>
  <c r="Z970" i="6"/>
  <c r="Y970" i="6"/>
  <c r="X970" i="6"/>
  <c r="W970" i="6"/>
  <c r="V970" i="6"/>
  <c r="U970" i="6"/>
  <c r="Z969" i="6"/>
  <c r="Y969" i="6"/>
  <c r="X969" i="6"/>
  <c r="W969" i="6"/>
  <c r="V969" i="6"/>
  <c r="U969" i="6"/>
  <c r="Z968" i="6"/>
  <c r="Y968" i="6"/>
  <c r="X968" i="6"/>
  <c r="W968" i="6"/>
  <c r="V968" i="6"/>
  <c r="U968" i="6"/>
  <c r="Z967" i="6"/>
  <c r="Y967" i="6"/>
  <c r="X967" i="6"/>
  <c r="W967" i="6"/>
  <c r="V967" i="6"/>
  <c r="U967" i="6"/>
  <c r="Z966" i="6"/>
  <c r="Y966" i="6"/>
  <c r="X966" i="6"/>
  <c r="W966" i="6"/>
  <c r="V966" i="6"/>
  <c r="U966" i="6"/>
  <c r="Z965" i="6"/>
  <c r="Y965" i="6"/>
  <c r="X965" i="6"/>
  <c r="W965" i="6"/>
  <c r="V965" i="6"/>
  <c r="U965" i="6"/>
  <c r="Z964" i="6"/>
  <c r="Y964" i="6"/>
  <c r="X964" i="6"/>
  <c r="W964" i="6"/>
  <c r="V964" i="6"/>
  <c r="U964" i="6"/>
  <c r="Z963" i="6"/>
  <c r="Y963" i="6"/>
  <c r="X963" i="6"/>
  <c r="W963" i="6"/>
  <c r="V963" i="6"/>
  <c r="U963" i="6"/>
  <c r="Z962" i="6"/>
  <c r="Y962" i="6"/>
  <c r="X962" i="6"/>
  <c r="W962" i="6"/>
  <c r="V962" i="6"/>
  <c r="U962" i="6"/>
  <c r="Z961" i="6"/>
  <c r="Y961" i="6"/>
  <c r="X961" i="6"/>
  <c r="W961" i="6"/>
  <c r="V961" i="6"/>
  <c r="U961" i="6"/>
  <c r="Z960" i="6"/>
  <c r="Y960" i="6"/>
  <c r="X960" i="6"/>
  <c r="W960" i="6"/>
  <c r="V960" i="6"/>
  <c r="U960" i="6"/>
  <c r="Z959" i="6"/>
  <c r="Y959" i="6"/>
  <c r="X959" i="6"/>
  <c r="W959" i="6"/>
  <c r="V959" i="6"/>
  <c r="U959" i="6"/>
  <c r="Z958" i="6"/>
  <c r="Y958" i="6"/>
  <c r="X958" i="6"/>
  <c r="W958" i="6"/>
  <c r="V958" i="6"/>
  <c r="U958" i="6"/>
  <c r="Z957" i="6"/>
  <c r="Y957" i="6"/>
  <c r="X957" i="6"/>
  <c r="W957" i="6"/>
  <c r="V957" i="6"/>
  <c r="U957" i="6"/>
  <c r="Z956" i="6"/>
  <c r="Y956" i="6"/>
  <c r="X956" i="6"/>
  <c r="W956" i="6"/>
  <c r="V956" i="6"/>
  <c r="U956" i="6"/>
  <c r="Z955" i="6"/>
  <c r="Y955" i="6"/>
  <c r="X955" i="6"/>
  <c r="W955" i="6"/>
  <c r="V955" i="6"/>
  <c r="U955" i="6"/>
  <c r="Z954" i="6"/>
  <c r="Y954" i="6"/>
  <c r="X954" i="6"/>
  <c r="W954" i="6"/>
  <c r="V954" i="6"/>
  <c r="U954" i="6"/>
  <c r="Z953" i="6"/>
  <c r="Y953" i="6"/>
  <c r="X953" i="6"/>
  <c r="W953" i="6"/>
  <c r="V953" i="6"/>
  <c r="U953" i="6"/>
  <c r="Z952" i="6"/>
  <c r="Y952" i="6"/>
  <c r="X952" i="6"/>
  <c r="W952" i="6"/>
  <c r="V952" i="6"/>
  <c r="U952" i="6"/>
  <c r="Z951" i="6"/>
  <c r="Y951" i="6"/>
  <c r="X951" i="6"/>
  <c r="W951" i="6"/>
  <c r="V951" i="6"/>
  <c r="U951" i="6"/>
  <c r="Z950" i="6"/>
  <c r="Y950" i="6"/>
  <c r="X950" i="6"/>
  <c r="W950" i="6"/>
  <c r="V950" i="6"/>
  <c r="U950" i="6"/>
  <c r="Z949" i="6"/>
  <c r="Y949" i="6"/>
  <c r="X949" i="6"/>
  <c r="W949" i="6"/>
  <c r="V949" i="6"/>
  <c r="U949" i="6"/>
  <c r="Z948" i="6"/>
  <c r="Y948" i="6"/>
  <c r="X948" i="6"/>
  <c r="W948" i="6"/>
  <c r="V948" i="6"/>
  <c r="U948" i="6"/>
  <c r="Z947" i="6"/>
  <c r="Y947" i="6"/>
  <c r="X947" i="6"/>
  <c r="W947" i="6"/>
  <c r="V947" i="6"/>
  <c r="U947" i="6"/>
  <c r="Z946" i="6"/>
  <c r="Y946" i="6"/>
  <c r="X946" i="6"/>
  <c r="W946" i="6"/>
  <c r="V946" i="6"/>
  <c r="U946" i="6"/>
  <c r="Z945" i="6"/>
  <c r="Y945" i="6"/>
  <c r="X945" i="6"/>
  <c r="W945" i="6"/>
  <c r="V945" i="6"/>
  <c r="U945" i="6"/>
  <c r="Z944" i="6"/>
  <c r="Y944" i="6"/>
  <c r="X944" i="6"/>
  <c r="W944" i="6"/>
  <c r="V944" i="6"/>
  <c r="U944" i="6"/>
  <c r="Z943" i="6"/>
  <c r="Y943" i="6"/>
  <c r="X943" i="6"/>
  <c r="W943" i="6"/>
  <c r="V943" i="6"/>
  <c r="U943" i="6"/>
  <c r="Z942" i="6"/>
  <c r="Y942" i="6"/>
  <c r="X942" i="6"/>
  <c r="W942" i="6"/>
  <c r="V942" i="6"/>
  <c r="U942" i="6"/>
  <c r="Z941" i="6"/>
  <c r="Y941" i="6"/>
  <c r="X941" i="6"/>
  <c r="W941" i="6"/>
  <c r="V941" i="6"/>
  <c r="U941" i="6"/>
  <c r="Z940" i="6"/>
  <c r="Y940" i="6"/>
  <c r="X940" i="6"/>
  <c r="W940" i="6"/>
  <c r="V940" i="6"/>
  <c r="U940" i="6"/>
  <c r="Z939" i="6"/>
  <c r="Y939" i="6"/>
  <c r="X939" i="6"/>
  <c r="W939" i="6"/>
  <c r="V939" i="6"/>
  <c r="U939" i="6"/>
  <c r="Z938" i="6"/>
  <c r="Y938" i="6"/>
  <c r="X938" i="6"/>
  <c r="W938" i="6"/>
  <c r="V938" i="6"/>
  <c r="U938" i="6"/>
  <c r="Z937" i="6"/>
  <c r="Y937" i="6"/>
  <c r="X937" i="6"/>
  <c r="W937" i="6"/>
  <c r="V937" i="6"/>
  <c r="U937" i="6"/>
  <c r="Z936" i="6"/>
  <c r="Y936" i="6"/>
  <c r="X936" i="6"/>
  <c r="W936" i="6"/>
  <c r="V936" i="6"/>
  <c r="U936" i="6"/>
  <c r="Z935" i="6"/>
  <c r="Y935" i="6"/>
  <c r="X935" i="6"/>
  <c r="W935" i="6"/>
  <c r="V935" i="6"/>
  <c r="U935" i="6"/>
  <c r="Z934" i="6"/>
  <c r="Y934" i="6"/>
  <c r="X934" i="6"/>
  <c r="W934" i="6"/>
  <c r="V934" i="6"/>
  <c r="U934" i="6"/>
  <c r="Z933" i="6"/>
  <c r="Y933" i="6"/>
  <c r="X933" i="6"/>
  <c r="W933" i="6"/>
  <c r="V933" i="6"/>
  <c r="U933" i="6"/>
  <c r="Z932" i="6"/>
  <c r="Y932" i="6"/>
  <c r="X932" i="6"/>
  <c r="W932" i="6"/>
  <c r="V932" i="6"/>
  <c r="U932" i="6"/>
  <c r="Z931" i="6"/>
  <c r="Y931" i="6"/>
  <c r="X931" i="6"/>
  <c r="W931" i="6"/>
  <c r="V931" i="6"/>
  <c r="U931" i="6"/>
  <c r="Z930" i="6"/>
  <c r="Y930" i="6"/>
  <c r="X930" i="6"/>
  <c r="W930" i="6"/>
  <c r="V930" i="6"/>
  <c r="U930" i="6"/>
  <c r="Z929" i="6"/>
  <c r="Y929" i="6"/>
  <c r="X929" i="6"/>
  <c r="W929" i="6"/>
  <c r="V929" i="6"/>
  <c r="U929" i="6"/>
  <c r="Z928" i="6"/>
  <c r="Y928" i="6"/>
  <c r="X928" i="6"/>
  <c r="W928" i="6"/>
  <c r="V928" i="6"/>
  <c r="U928" i="6"/>
  <c r="Z927" i="6"/>
  <c r="Y927" i="6"/>
  <c r="X927" i="6"/>
  <c r="W927" i="6"/>
  <c r="V927" i="6"/>
  <c r="U927" i="6"/>
  <c r="Z926" i="6"/>
  <c r="Y926" i="6"/>
  <c r="X926" i="6"/>
  <c r="W926" i="6"/>
  <c r="V926" i="6"/>
  <c r="U926" i="6"/>
  <c r="Z925" i="6"/>
  <c r="Y925" i="6"/>
  <c r="X925" i="6"/>
  <c r="W925" i="6"/>
  <c r="V925" i="6"/>
  <c r="U925" i="6"/>
  <c r="Z924" i="6"/>
  <c r="Y924" i="6"/>
  <c r="X924" i="6"/>
  <c r="W924" i="6"/>
  <c r="V924" i="6"/>
  <c r="U924" i="6"/>
  <c r="Z923" i="6"/>
  <c r="Y923" i="6"/>
  <c r="X923" i="6"/>
  <c r="W923" i="6"/>
  <c r="V923" i="6"/>
  <c r="U923" i="6"/>
  <c r="Z922" i="6"/>
  <c r="Y922" i="6"/>
  <c r="X922" i="6"/>
  <c r="W922" i="6"/>
  <c r="V922" i="6"/>
  <c r="U922" i="6"/>
  <c r="Z921" i="6"/>
  <c r="Y921" i="6"/>
  <c r="X921" i="6"/>
  <c r="W921" i="6"/>
  <c r="V921" i="6"/>
  <c r="U921" i="6"/>
  <c r="Z920" i="6"/>
  <c r="Y920" i="6"/>
  <c r="X920" i="6"/>
  <c r="W920" i="6"/>
  <c r="V920" i="6"/>
  <c r="U920" i="6"/>
  <c r="Z919" i="6"/>
  <c r="Y919" i="6"/>
  <c r="X919" i="6"/>
  <c r="W919" i="6"/>
  <c r="V919" i="6"/>
  <c r="U919" i="6"/>
  <c r="Z918" i="6"/>
  <c r="Y918" i="6"/>
  <c r="X918" i="6"/>
  <c r="W918" i="6"/>
  <c r="V918" i="6"/>
  <c r="U918" i="6"/>
  <c r="Z917" i="6"/>
  <c r="Y917" i="6"/>
  <c r="X917" i="6"/>
  <c r="W917" i="6"/>
  <c r="V917" i="6"/>
  <c r="U917" i="6"/>
  <c r="Z916" i="6"/>
  <c r="Y916" i="6"/>
  <c r="X916" i="6"/>
  <c r="W916" i="6"/>
  <c r="V916" i="6"/>
  <c r="U916" i="6"/>
  <c r="Z915" i="6"/>
  <c r="Y915" i="6"/>
  <c r="X915" i="6"/>
  <c r="W915" i="6"/>
  <c r="V915" i="6"/>
  <c r="U915" i="6"/>
  <c r="Z914" i="6"/>
  <c r="Y914" i="6"/>
  <c r="X914" i="6"/>
  <c r="W914" i="6"/>
  <c r="V914" i="6"/>
  <c r="U914" i="6"/>
  <c r="Z913" i="6"/>
  <c r="Y913" i="6"/>
  <c r="X913" i="6"/>
  <c r="W913" i="6"/>
  <c r="V913" i="6"/>
  <c r="U913" i="6"/>
  <c r="Z912" i="6"/>
  <c r="Y912" i="6"/>
  <c r="X912" i="6"/>
  <c r="W912" i="6"/>
  <c r="V912" i="6"/>
  <c r="U912" i="6"/>
  <c r="Z911" i="6"/>
  <c r="Y911" i="6"/>
  <c r="X911" i="6"/>
  <c r="W911" i="6"/>
  <c r="V911" i="6"/>
  <c r="U911" i="6"/>
  <c r="Z910" i="6"/>
  <c r="Y910" i="6"/>
  <c r="X910" i="6"/>
  <c r="W910" i="6"/>
  <c r="V910" i="6"/>
  <c r="U910" i="6"/>
  <c r="Z909" i="6"/>
  <c r="Y909" i="6"/>
  <c r="X909" i="6"/>
  <c r="W909" i="6"/>
  <c r="V909" i="6"/>
  <c r="U909" i="6"/>
  <c r="Z908" i="6"/>
  <c r="Y908" i="6"/>
  <c r="X908" i="6"/>
  <c r="W908" i="6"/>
  <c r="V908" i="6"/>
  <c r="U908" i="6"/>
  <c r="Z907" i="6"/>
  <c r="Y907" i="6"/>
  <c r="X907" i="6"/>
  <c r="W907" i="6"/>
  <c r="V907" i="6"/>
  <c r="U907" i="6"/>
  <c r="Z906" i="6"/>
  <c r="Y906" i="6"/>
  <c r="X906" i="6"/>
  <c r="W906" i="6"/>
  <c r="V906" i="6"/>
  <c r="U906" i="6"/>
  <c r="Z905" i="6"/>
  <c r="Y905" i="6"/>
  <c r="X905" i="6"/>
  <c r="W905" i="6"/>
  <c r="V905" i="6"/>
  <c r="U905" i="6"/>
  <c r="Z904" i="6"/>
  <c r="Y904" i="6"/>
  <c r="X904" i="6"/>
  <c r="W904" i="6"/>
  <c r="V904" i="6"/>
  <c r="U904" i="6"/>
  <c r="Z903" i="6"/>
  <c r="Y903" i="6"/>
  <c r="X903" i="6"/>
  <c r="W903" i="6"/>
  <c r="V903" i="6"/>
  <c r="U903" i="6"/>
  <c r="Z902" i="6"/>
  <c r="Y902" i="6"/>
  <c r="X902" i="6"/>
  <c r="W902" i="6"/>
  <c r="V902" i="6"/>
  <c r="U902" i="6"/>
  <c r="Z901" i="6"/>
  <c r="Y901" i="6"/>
  <c r="X901" i="6"/>
  <c r="W901" i="6"/>
  <c r="V901" i="6"/>
  <c r="U901" i="6"/>
  <c r="Z900" i="6"/>
  <c r="Y900" i="6"/>
  <c r="X900" i="6"/>
  <c r="W900" i="6"/>
  <c r="V900" i="6"/>
  <c r="U900" i="6"/>
  <c r="Z899" i="6"/>
  <c r="Y899" i="6"/>
  <c r="X899" i="6"/>
  <c r="W899" i="6"/>
  <c r="V899" i="6"/>
  <c r="U899" i="6"/>
  <c r="Z898" i="6"/>
  <c r="Y898" i="6"/>
  <c r="X898" i="6"/>
  <c r="W898" i="6"/>
  <c r="V898" i="6"/>
  <c r="U898" i="6"/>
  <c r="Z897" i="6"/>
  <c r="Y897" i="6"/>
  <c r="X897" i="6"/>
  <c r="W897" i="6"/>
  <c r="V897" i="6"/>
  <c r="U897" i="6"/>
  <c r="Z896" i="6"/>
  <c r="Y896" i="6"/>
  <c r="X896" i="6"/>
  <c r="W896" i="6"/>
  <c r="V896" i="6"/>
  <c r="U896" i="6"/>
  <c r="Z895" i="6"/>
  <c r="Y895" i="6"/>
  <c r="X895" i="6"/>
  <c r="W895" i="6"/>
  <c r="V895" i="6"/>
  <c r="U895" i="6"/>
  <c r="Z894" i="6"/>
  <c r="Y894" i="6"/>
  <c r="X894" i="6"/>
  <c r="W894" i="6"/>
  <c r="V894" i="6"/>
  <c r="U894" i="6"/>
  <c r="Z893" i="6"/>
  <c r="Y893" i="6"/>
  <c r="X893" i="6"/>
  <c r="W893" i="6"/>
  <c r="V893" i="6"/>
  <c r="U893" i="6"/>
  <c r="Z892" i="6"/>
  <c r="Y892" i="6"/>
  <c r="X892" i="6"/>
  <c r="W892" i="6"/>
  <c r="V892" i="6"/>
  <c r="U892" i="6"/>
  <c r="Z891" i="6"/>
  <c r="Y891" i="6"/>
  <c r="X891" i="6"/>
  <c r="W891" i="6"/>
  <c r="V891" i="6"/>
  <c r="U891" i="6"/>
  <c r="Z890" i="6"/>
  <c r="Y890" i="6"/>
  <c r="X890" i="6"/>
  <c r="W890" i="6"/>
  <c r="V890" i="6"/>
  <c r="U890" i="6"/>
  <c r="Z889" i="6"/>
  <c r="Y889" i="6"/>
  <c r="X889" i="6"/>
  <c r="W889" i="6"/>
  <c r="V889" i="6"/>
  <c r="U889" i="6"/>
  <c r="Z888" i="6"/>
  <c r="Y888" i="6"/>
  <c r="X888" i="6"/>
  <c r="W888" i="6"/>
  <c r="V888" i="6"/>
  <c r="U888" i="6"/>
  <c r="Z887" i="6"/>
  <c r="Y887" i="6"/>
  <c r="X887" i="6"/>
  <c r="W887" i="6"/>
  <c r="V887" i="6"/>
  <c r="U887" i="6"/>
  <c r="Z886" i="6"/>
  <c r="Y886" i="6"/>
  <c r="X886" i="6"/>
  <c r="W886" i="6"/>
  <c r="V886" i="6"/>
  <c r="U886" i="6"/>
  <c r="Z885" i="6"/>
  <c r="Y885" i="6"/>
  <c r="X885" i="6"/>
  <c r="W885" i="6"/>
  <c r="V885" i="6"/>
  <c r="U885" i="6"/>
  <c r="Z884" i="6"/>
  <c r="Y884" i="6"/>
  <c r="X884" i="6"/>
  <c r="W884" i="6"/>
  <c r="V884" i="6"/>
  <c r="U884" i="6"/>
  <c r="Z883" i="6"/>
  <c r="Y883" i="6"/>
  <c r="X883" i="6"/>
  <c r="W883" i="6"/>
  <c r="V883" i="6"/>
  <c r="U883" i="6"/>
  <c r="Z882" i="6"/>
  <c r="Y882" i="6"/>
  <c r="X882" i="6"/>
  <c r="W882" i="6"/>
  <c r="V882" i="6"/>
  <c r="U882" i="6"/>
  <c r="Z881" i="6"/>
  <c r="Y881" i="6"/>
  <c r="X881" i="6"/>
  <c r="W881" i="6"/>
  <c r="V881" i="6"/>
  <c r="U881" i="6"/>
  <c r="Z880" i="6"/>
  <c r="Y880" i="6"/>
  <c r="X880" i="6"/>
  <c r="W880" i="6"/>
  <c r="V880" i="6"/>
  <c r="U880" i="6"/>
  <c r="Z879" i="6"/>
  <c r="Y879" i="6"/>
  <c r="X879" i="6"/>
  <c r="W879" i="6"/>
  <c r="V879" i="6"/>
  <c r="U879" i="6"/>
  <c r="Z878" i="6"/>
  <c r="Y878" i="6"/>
  <c r="X878" i="6"/>
  <c r="W878" i="6"/>
  <c r="V878" i="6"/>
  <c r="U878" i="6"/>
  <c r="Z877" i="6"/>
  <c r="Y877" i="6"/>
  <c r="X877" i="6"/>
  <c r="W877" i="6"/>
  <c r="V877" i="6"/>
  <c r="U877" i="6"/>
  <c r="Z876" i="6"/>
  <c r="Y876" i="6"/>
  <c r="X876" i="6"/>
  <c r="W876" i="6"/>
  <c r="V876" i="6"/>
  <c r="U876" i="6"/>
  <c r="Z875" i="6"/>
  <c r="Y875" i="6"/>
  <c r="X875" i="6"/>
  <c r="W875" i="6"/>
  <c r="V875" i="6"/>
  <c r="U875" i="6"/>
  <c r="Z874" i="6"/>
  <c r="Y874" i="6"/>
  <c r="X874" i="6"/>
  <c r="W874" i="6"/>
  <c r="V874" i="6"/>
  <c r="U874" i="6"/>
  <c r="Z873" i="6"/>
  <c r="Y873" i="6"/>
  <c r="X873" i="6"/>
  <c r="W873" i="6"/>
  <c r="V873" i="6"/>
  <c r="U873" i="6"/>
  <c r="Z872" i="6"/>
  <c r="Y872" i="6"/>
  <c r="X872" i="6"/>
  <c r="W872" i="6"/>
  <c r="V872" i="6"/>
  <c r="U872" i="6"/>
  <c r="Z871" i="6"/>
  <c r="Y871" i="6"/>
  <c r="X871" i="6"/>
  <c r="W871" i="6"/>
  <c r="V871" i="6"/>
  <c r="U871" i="6"/>
  <c r="Z870" i="6"/>
  <c r="Y870" i="6"/>
  <c r="X870" i="6"/>
  <c r="W870" i="6"/>
  <c r="V870" i="6"/>
  <c r="U870" i="6"/>
  <c r="Z869" i="6"/>
  <c r="Y869" i="6"/>
  <c r="X869" i="6"/>
  <c r="W869" i="6"/>
  <c r="V869" i="6"/>
  <c r="U869" i="6"/>
  <c r="Z868" i="6"/>
  <c r="Y868" i="6"/>
  <c r="X868" i="6"/>
  <c r="W868" i="6"/>
  <c r="V868" i="6"/>
  <c r="U868" i="6"/>
  <c r="Z867" i="6"/>
  <c r="Y867" i="6"/>
  <c r="X867" i="6"/>
  <c r="W867" i="6"/>
  <c r="V867" i="6"/>
  <c r="U867" i="6"/>
  <c r="Z866" i="6"/>
  <c r="Y866" i="6"/>
  <c r="X866" i="6"/>
  <c r="W866" i="6"/>
  <c r="V866" i="6"/>
  <c r="U866" i="6"/>
  <c r="Z865" i="6"/>
  <c r="Y865" i="6"/>
  <c r="X865" i="6"/>
  <c r="W865" i="6"/>
  <c r="V865" i="6"/>
  <c r="U865" i="6"/>
  <c r="Z864" i="6"/>
  <c r="Y864" i="6"/>
  <c r="X864" i="6"/>
  <c r="W864" i="6"/>
  <c r="V864" i="6"/>
  <c r="U864" i="6"/>
  <c r="Z863" i="6"/>
  <c r="Y863" i="6"/>
  <c r="X863" i="6"/>
  <c r="W863" i="6"/>
  <c r="V863" i="6"/>
  <c r="U863" i="6"/>
  <c r="Z862" i="6"/>
  <c r="Y862" i="6"/>
  <c r="X862" i="6"/>
  <c r="W862" i="6"/>
  <c r="V862" i="6"/>
  <c r="U862" i="6"/>
  <c r="Z861" i="6"/>
  <c r="Y861" i="6"/>
  <c r="X861" i="6"/>
  <c r="W861" i="6"/>
  <c r="V861" i="6"/>
  <c r="U861" i="6"/>
  <c r="Z860" i="6"/>
  <c r="Y860" i="6"/>
  <c r="X860" i="6"/>
  <c r="W860" i="6"/>
  <c r="V860" i="6"/>
  <c r="U860" i="6"/>
  <c r="Z859" i="6"/>
  <c r="Y859" i="6"/>
  <c r="X859" i="6"/>
  <c r="W859" i="6"/>
  <c r="V859" i="6"/>
  <c r="U859" i="6"/>
  <c r="Z858" i="6"/>
  <c r="Y858" i="6"/>
  <c r="X858" i="6"/>
  <c r="W858" i="6"/>
  <c r="V858" i="6"/>
  <c r="U858" i="6"/>
  <c r="Z857" i="6"/>
  <c r="Y857" i="6"/>
  <c r="X857" i="6"/>
  <c r="W857" i="6"/>
  <c r="V857" i="6"/>
  <c r="U857" i="6"/>
  <c r="Z856" i="6"/>
  <c r="Y856" i="6"/>
  <c r="X856" i="6"/>
  <c r="W856" i="6"/>
  <c r="V856" i="6"/>
  <c r="U856" i="6"/>
  <c r="Z855" i="6"/>
  <c r="Y855" i="6"/>
  <c r="X855" i="6"/>
  <c r="W855" i="6"/>
  <c r="V855" i="6"/>
  <c r="U855" i="6"/>
  <c r="Z854" i="6"/>
  <c r="Y854" i="6"/>
  <c r="X854" i="6"/>
  <c r="W854" i="6"/>
  <c r="V854" i="6"/>
  <c r="U854" i="6"/>
  <c r="Z853" i="6"/>
  <c r="Y853" i="6"/>
  <c r="X853" i="6"/>
  <c r="W853" i="6"/>
  <c r="V853" i="6"/>
  <c r="U853" i="6"/>
  <c r="Z852" i="6"/>
  <c r="Y852" i="6"/>
  <c r="X852" i="6"/>
  <c r="W852" i="6"/>
  <c r="V852" i="6"/>
  <c r="U852" i="6"/>
  <c r="Z851" i="6"/>
  <c r="Y851" i="6"/>
  <c r="X851" i="6"/>
  <c r="W851" i="6"/>
  <c r="V851" i="6"/>
  <c r="U851" i="6"/>
  <c r="Z850" i="6"/>
  <c r="Y850" i="6"/>
  <c r="X850" i="6"/>
  <c r="W850" i="6"/>
  <c r="V850" i="6"/>
  <c r="U850" i="6"/>
  <c r="Z849" i="6"/>
  <c r="Y849" i="6"/>
  <c r="X849" i="6"/>
  <c r="W849" i="6"/>
  <c r="V849" i="6"/>
  <c r="U849" i="6"/>
  <c r="Z848" i="6"/>
  <c r="Y848" i="6"/>
  <c r="X848" i="6"/>
  <c r="W848" i="6"/>
  <c r="V848" i="6"/>
  <c r="U848" i="6"/>
  <c r="Z847" i="6"/>
  <c r="Y847" i="6"/>
  <c r="X847" i="6"/>
  <c r="W847" i="6"/>
  <c r="V847" i="6"/>
  <c r="U847" i="6"/>
  <c r="Z846" i="6"/>
  <c r="Y846" i="6"/>
  <c r="X846" i="6"/>
  <c r="W846" i="6"/>
  <c r="V846" i="6"/>
  <c r="U846" i="6"/>
  <c r="Z845" i="6"/>
  <c r="Y845" i="6"/>
  <c r="X845" i="6"/>
  <c r="W845" i="6"/>
  <c r="V845" i="6"/>
  <c r="U845" i="6"/>
  <c r="Z844" i="6"/>
  <c r="Y844" i="6"/>
  <c r="X844" i="6"/>
  <c r="W844" i="6"/>
  <c r="V844" i="6"/>
  <c r="U844" i="6"/>
  <c r="Z843" i="6"/>
  <c r="Y843" i="6"/>
  <c r="X843" i="6"/>
  <c r="W843" i="6"/>
  <c r="V843" i="6"/>
  <c r="U843" i="6"/>
  <c r="Z842" i="6"/>
  <c r="Y842" i="6"/>
  <c r="X842" i="6"/>
  <c r="W842" i="6"/>
  <c r="V842" i="6"/>
  <c r="U842" i="6"/>
  <c r="Z841" i="6"/>
  <c r="Y841" i="6"/>
  <c r="X841" i="6"/>
  <c r="W841" i="6"/>
  <c r="V841" i="6"/>
  <c r="U841" i="6"/>
  <c r="Z840" i="6"/>
  <c r="Y840" i="6"/>
  <c r="X840" i="6"/>
  <c r="W840" i="6"/>
  <c r="V840" i="6"/>
  <c r="U840" i="6"/>
  <c r="Z839" i="6"/>
  <c r="Y839" i="6"/>
  <c r="X839" i="6"/>
  <c r="W839" i="6"/>
  <c r="V839" i="6"/>
  <c r="U839" i="6"/>
  <c r="Z838" i="6"/>
  <c r="Y838" i="6"/>
  <c r="X838" i="6"/>
  <c r="W838" i="6"/>
  <c r="V838" i="6"/>
  <c r="U838" i="6"/>
  <c r="Z837" i="6"/>
  <c r="Y837" i="6"/>
  <c r="X837" i="6"/>
  <c r="W837" i="6"/>
  <c r="V837" i="6"/>
  <c r="U837" i="6"/>
  <c r="Z836" i="6"/>
  <c r="Y836" i="6"/>
  <c r="X836" i="6"/>
  <c r="W836" i="6"/>
  <c r="V836" i="6"/>
  <c r="U836" i="6"/>
  <c r="Z835" i="6"/>
  <c r="Y835" i="6"/>
  <c r="X835" i="6"/>
  <c r="W835" i="6"/>
  <c r="V835" i="6"/>
  <c r="U835" i="6"/>
  <c r="Z834" i="6"/>
  <c r="Y834" i="6"/>
  <c r="X834" i="6"/>
  <c r="W834" i="6"/>
  <c r="V834" i="6"/>
  <c r="U834" i="6"/>
  <c r="Z833" i="6"/>
  <c r="Y833" i="6"/>
  <c r="X833" i="6"/>
  <c r="W833" i="6"/>
  <c r="V833" i="6"/>
  <c r="U833" i="6"/>
  <c r="Z832" i="6"/>
  <c r="Y832" i="6"/>
  <c r="X832" i="6"/>
  <c r="W832" i="6"/>
  <c r="V832" i="6"/>
  <c r="U832" i="6"/>
  <c r="Z831" i="6"/>
  <c r="Y831" i="6"/>
  <c r="X831" i="6"/>
  <c r="W831" i="6"/>
  <c r="V831" i="6"/>
  <c r="U831" i="6"/>
  <c r="Z830" i="6"/>
  <c r="Y830" i="6"/>
  <c r="X830" i="6"/>
  <c r="W830" i="6"/>
  <c r="V830" i="6"/>
  <c r="U830" i="6"/>
  <c r="Z829" i="6"/>
  <c r="Y829" i="6"/>
  <c r="X829" i="6"/>
  <c r="W829" i="6"/>
  <c r="V829" i="6"/>
  <c r="U829" i="6"/>
  <c r="Z828" i="6"/>
  <c r="Y828" i="6"/>
  <c r="X828" i="6"/>
  <c r="W828" i="6"/>
  <c r="V828" i="6"/>
  <c r="U828" i="6"/>
  <c r="Z827" i="6"/>
  <c r="Y827" i="6"/>
  <c r="X827" i="6"/>
  <c r="W827" i="6"/>
  <c r="V827" i="6"/>
  <c r="U827" i="6"/>
  <c r="Z826" i="6"/>
  <c r="Y826" i="6"/>
  <c r="X826" i="6"/>
  <c r="W826" i="6"/>
  <c r="V826" i="6"/>
  <c r="U826" i="6"/>
  <c r="Z825" i="6"/>
  <c r="Y825" i="6"/>
  <c r="X825" i="6"/>
  <c r="W825" i="6"/>
  <c r="V825" i="6"/>
  <c r="U825" i="6"/>
  <c r="Z824" i="6"/>
  <c r="Y824" i="6"/>
  <c r="X824" i="6"/>
  <c r="W824" i="6"/>
  <c r="V824" i="6"/>
  <c r="U824" i="6"/>
  <c r="Z823" i="6"/>
  <c r="Y823" i="6"/>
  <c r="X823" i="6"/>
  <c r="W823" i="6"/>
  <c r="V823" i="6"/>
  <c r="U823" i="6"/>
  <c r="Z822" i="6"/>
  <c r="Y822" i="6"/>
  <c r="X822" i="6"/>
  <c r="W822" i="6"/>
  <c r="V822" i="6"/>
  <c r="U822" i="6"/>
  <c r="Z821" i="6"/>
  <c r="Y821" i="6"/>
  <c r="X821" i="6"/>
  <c r="W821" i="6"/>
  <c r="V821" i="6"/>
  <c r="U821" i="6"/>
  <c r="Z820" i="6"/>
  <c r="Y820" i="6"/>
  <c r="X820" i="6"/>
  <c r="W820" i="6"/>
  <c r="V820" i="6"/>
  <c r="U820" i="6"/>
  <c r="Z819" i="6"/>
  <c r="Y819" i="6"/>
  <c r="X819" i="6"/>
  <c r="W819" i="6"/>
  <c r="V819" i="6"/>
  <c r="U819" i="6"/>
  <c r="Z818" i="6"/>
  <c r="Y818" i="6"/>
  <c r="X818" i="6"/>
  <c r="W818" i="6"/>
  <c r="V818" i="6"/>
  <c r="U818" i="6"/>
  <c r="Z817" i="6"/>
  <c r="Y817" i="6"/>
  <c r="X817" i="6"/>
  <c r="W817" i="6"/>
  <c r="V817" i="6"/>
  <c r="U817" i="6"/>
  <c r="Z816" i="6"/>
  <c r="Y816" i="6"/>
  <c r="X816" i="6"/>
  <c r="W816" i="6"/>
  <c r="V816" i="6"/>
  <c r="U816" i="6"/>
  <c r="Z815" i="6"/>
  <c r="Y815" i="6"/>
  <c r="X815" i="6"/>
  <c r="W815" i="6"/>
  <c r="V815" i="6"/>
  <c r="U815" i="6"/>
  <c r="Z814" i="6"/>
  <c r="Y814" i="6"/>
  <c r="X814" i="6"/>
  <c r="W814" i="6"/>
  <c r="V814" i="6"/>
  <c r="U814" i="6"/>
  <c r="Z813" i="6"/>
  <c r="Y813" i="6"/>
  <c r="X813" i="6"/>
  <c r="W813" i="6"/>
  <c r="V813" i="6"/>
  <c r="U813" i="6"/>
  <c r="Z812" i="6"/>
  <c r="Y812" i="6"/>
  <c r="X812" i="6"/>
  <c r="W812" i="6"/>
  <c r="V812" i="6"/>
  <c r="U812" i="6"/>
  <c r="Z811" i="6"/>
  <c r="Y811" i="6"/>
  <c r="X811" i="6"/>
  <c r="W811" i="6"/>
  <c r="V811" i="6"/>
  <c r="U811" i="6"/>
  <c r="Z810" i="6"/>
  <c r="Y810" i="6"/>
  <c r="X810" i="6"/>
  <c r="W810" i="6"/>
  <c r="V810" i="6"/>
  <c r="U810" i="6"/>
  <c r="Z809" i="6"/>
  <c r="Y809" i="6"/>
  <c r="X809" i="6"/>
  <c r="W809" i="6"/>
  <c r="V809" i="6"/>
  <c r="U809" i="6"/>
  <c r="Z808" i="6"/>
  <c r="Y808" i="6"/>
  <c r="X808" i="6"/>
  <c r="W808" i="6"/>
  <c r="V808" i="6"/>
  <c r="U808" i="6"/>
  <c r="Z807" i="6"/>
  <c r="Y807" i="6"/>
  <c r="X807" i="6"/>
  <c r="W807" i="6"/>
  <c r="V807" i="6"/>
  <c r="U807" i="6"/>
  <c r="Z806" i="6"/>
  <c r="Y806" i="6"/>
  <c r="X806" i="6"/>
  <c r="W806" i="6"/>
  <c r="V806" i="6"/>
  <c r="U806" i="6"/>
  <c r="Z805" i="6"/>
  <c r="Y805" i="6"/>
  <c r="X805" i="6"/>
  <c r="W805" i="6"/>
  <c r="V805" i="6"/>
  <c r="U805" i="6"/>
  <c r="Z804" i="6"/>
  <c r="Y804" i="6"/>
  <c r="X804" i="6"/>
  <c r="W804" i="6"/>
  <c r="V804" i="6"/>
  <c r="U804" i="6"/>
  <c r="Z803" i="6"/>
  <c r="Y803" i="6"/>
  <c r="X803" i="6"/>
  <c r="W803" i="6"/>
  <c r="V803" i="6"/>
  <c r="U803" i="6"/>
  <c r="Z802" i="6"/>
  <c r="Y802" i="6"/>
  <c r="X802" i="6"/>
  <c r="W802" i="6"/>
  <c r="V802" i="6"/>
  <c r="U802" i="6"/>
  <c r="Z801" i="6"/>
  <c r="Y801" i="6"/>
  <c r="X801" i="6"/>
  <c r="W801" i="6"/>
  <c r="V801" i="6"/>
  <c r="U801" i="6"/>
  <c r="Z800" i="6"/>
  <c r="Y800" i="6"/>
  <c r="X800" i="6"/>
  <c r="W800" i="6"/>
  <c r="V800" i="6"/>
  <c r="U800" i="6"/>
  <c r="Z799" i="6"/>
  <c r="Y799" i="6"/>
  <c r="X799" i="6"/>
  <c r="W799" i="6"/>
  <c r="V799" i="6"/>
  <c r="U799" i="6"/>
  <c r="Z798" i="6"/>
  <c r="Y798" i="6"/>
  <c r="X798" i="6"/>
  <c r="W798" i="6"/>
  <c r="V798" i="6"/>
  <c r="U798" i="6"/>
  <c r="Z797" i="6"/>
  <c r="Y797" i="6"/>
  <c r="X797" i="6"/>
  <c r="W797" i="6"/>
  <c r="V797" i="6"/>
  <c r="U797" i="6"/>
  <c r="Z796" i="6"/>
  <c r="Y796" i="6"/>
  <c r="X796" i="6"/>
  <c r="W796" i="6"/>
  <c r="V796" i="6"/>
  <c r="U796" i="6"/>
  <c r="Z795" i="6"/>
  <c r="Y795" i="6"/>
  <c r="X795" i="6"/>
  <c r="W795" i="6"/>
  <c r="V795" i="6"/>
  <c r="U795" i="6"/>
  <c r="Z794" i="6"/>
  <c r="Y794" i="6"/>
  <c r="X794" i="6"/>
  <c r="W794" i="6"/>
  <c r="V794" i="6"/>
  <c r="U794" i="6"/>
  <c r="Z793" i="6"/>
  <c r="Y793" i="6"/>
  <c r="X793" i="6"/>
  <c r="W793" i="6"/>
  <c r="V793" i="6"/>
  <c r="U793" i="6"/>
  <c r="Z792" i="6"/>
  <c r="Y792" i="6"/>
  <c r="X792" i="6"/>
  <c r="W792" i="6"/>
  <c r="V792" i="6"/>
  <c r="U792" i="6"/>
  <c r="Z791" i="6"/>
  <c r="Y791" i="6"/>
  <c r="X791" i="6"/>
  <c r="W791" i="6"/>
  <c r="V791" i="6"/>
  <c r="U791" i="6"/>
  <c r="Z790" i="6"/>
  <c r="Y790" i="6"/>
  <c r="X790" i="6"/>
  <c r="W790" i="6"/>
  <c r="V790" i="6"/>
  <c r="U790" i="6"/>
  <c r="Z789" i="6"/>
  <c r="Y789" i="6"/>
  <c r="X789" i="6"/>
  <c r="W789" i="6"/>
  <c r="V789" i="6"/>
  <c r="U789" i="6"/>
  <c r="Z788" i="6"/>
  <c r="Y788" i="6"/>
  <c r="X788" i="6"/>
  <c r="W788" i="6"/>
  <c r="V788" i="6"/>
  <c r="U788" i="6"/>
  <c r="Z787" i="6"/>
  <c r="Y787" i="6"/>
  <c r="X787" i="6"/>
  <c r="W787" i="6"/>
  <c r="V787" i="6"/>
  <c r="U787" i="6"/>
  <c r="Z786" i="6"/>
  <c r="Y786" i="6"/>
  <c r="X786" i="6"/>
  <c r="W786" i="6"/>
  <c r="V786" i="6"/>
  <c r="U786" i="6"/>
  <c r="Z785" i="6"/>
  <c r="Y785" i="6"/>
  <c r="X785" i="6"/>
  <c r="W785" i="6"/>
  <c r="V785" i="6"/>
  <c r="U785" i="6"/>
  <c r="Z784" i="6"/>
  <c r="Y784" i="6"/>
  <c r="X784" i="6"/>
  <c r="W784" i="6"/>
  <c r="V784" i="6"/>
  <c r="U784" i="6"/>
  <c r="Z783" i="6"/>
  <c r="Y783" i="6"/>
  <c r="X783" i="6"/>
  <c r="W783" i="6"/>
  <c r="V783" i="6"/>
  <c r="U783" i="6"/>
  <c r="Z782" i="6"/>
  <c r="Y782" i="6"/>
  <c r="X782" i="6"/>
  <c r="W782" i="6"/>
  <c r="V782" i="6"/>
  <c r="U782" i="6"/>
  <c r="Z781" i="6"/>
  <c r="Y781" i="6"/>
  <c r="X781" i="6"/>
  <c r="W781" i="6"/>
  <c r="V781" i="6"/>
  <c r="U781" i="6"/>
  <c r="Z780" i="6"/>
  <c r="Y780" i="6"/>
  <c r="X780" i="6"/>
  <c r="W780" i="6"/>
  <c r="V780" i="6"/>
  <c r="U780" i="6"/>
  <c r="Z779" i="6"/>
  <c r="Y779" i="6"/>
  <c r="X779" i="6"/>
  <c r="W779" i="6"/>
  <c r="V779" i="6"/>
  <c r="U779" i="6"/>
  <c r="Z778" i="6"/>
  <c r="Y778" i="6"/>
  <c r="X778" i="6"/>
  <c r="W778" i="6"/>
  <c r="V778" i="6"/>
  <c r="U778" i="6"/>
  <c r="Z777" i="6"/>
  <c r="Y777" i="6"/>
  <c r="X777" i="6"/>
  <c r="W777" i="6"/>
  <c r="V777" i="6"/>
  <c r="U777" i="6"/>
  <c r="Z776" i="6"/>
  <c r="Y776" i="6"/>
  <c r="X776" i="6"/>
  <c r="W776" i="6"/>
  <c r="V776" i="6"/>
  <c r="U776" i="6"/>
  <c r="Z775" i="6"/>
  <c r="Y775" i="6"/>
  <c r="X775" i="6"/>
  <c r="W775" i="6"/>
  <c r="V775" i="6"/>
  <c r="U775" i="6"/>
  <c r="Z774" i="6"/>
  <c r="Y774" i="6"/>
  <c r="X774" i="6"/>
  <c r="W774" i="6"/>
  <c r="V774" i="6"/>
  <c r="U774" i="6"/>
  <c r="Z773" i="6"/>
  <c r="Y773" i="6"/>
  <c r="X773" i="6"/>
  <c r="W773" i="6"/>
  <c r="V773" i="6"/>
  <c r="U773" i="6"/>
  <c r="Z772" i="6"/>
  <c r="Y772" i="6"/>
  <c r="X772" i="6"/>
  <c r="W772" i="6"/>
  <c r="V772" i="6"/>
  <c r="U772" i="6"/>
  <c r="Z771" i="6"/>
  <c r="Y771" i="6"/>
  <c r="X771" i="6"/>
  <c r="W771" i="6"/>
  <c r="V771" i="6"/>
  <c r="U771" i="6"/>
  <c r="Z770" i="6"/>
  <c r="Y770" i="6"/>
  <c r="X770" i="6"/>
  <c r="W770" i="6"/>
  <c r="V770" i="6"/>
  <c r="U770" i="6"/>
  <c r="Z769" i="6"/>
  <c r="Y769" i="6"/>
  <c r="X769" i="6"/>
  <c r="W769" i="6"/>
  <c r="V769" i="6"/>
  <c r="U769" i="6"/>
  <c r="Z768" i="6"/>
  <c r="Y768" i="6"/>
  <c r="X768" i="6"/>
  <c r="W768" i="6"/>
  <c r="V768" i="6"/>
  <c r="U768" i="6"/>
  <c r="Z767" i="6"/>
  <c r="Y767" i="6"/>
  <c r="X767" i="6"/>
  <c r="W767" i="6"/>
  <c r="V767" i="6"/>
  <c r="U767" i="6"/>
  <c r="Z766" i="6"/>
  <c r="Y766" i="6"/>
  <c r="X766" i="6"/>
  <c r="W766" i="6"/>
  <c r="V766" i="6"/>
  <c r="U766" i="6"/>
  <c r="Z765" i="6"/>
  <c r="Y765" i="6"/>
  <c r="X765" i="6"/>
  <c r="W765" i="6"/>
  <c r="V765" i="6"/>
  <c r="U765" i="6"/>
  <c r="Z764" i="6"/>
  <c r="Y764" i="6"/>
  <c r="X764" i="6"/>
  <c r="W764" i="6"/>
  <c r="V764" i="6"/>
  <c r="U764" i="6"/>
  <c r="Z763" i="6"/>
  <c r="Y763" i="6"/>
  <c r="X763" i="6"/>
  <c r="W763" i="6"/>
  <c r="V763" i="6"/>
  <c r="U763" i="6"/>
  <c r="Z762" i="6"/>
  <c r="Y762" i="6"/>
  <c r="X762" i="6"/>
  <c r="W762" i="6"/>
  <c r="V762" i="6"/>
  <c r="U762" i="6"/>
  <c r="Z761" i="6"/>
  <c r="Y761" i="6"/>
  <c r="X761" i="6"/>
  <c r="W761" i="6"/>
  <c r="V761" i="6"/>
  <c r="U761" i="6"/>
  <c r="Z760" i="6"/>
  <c r="Y760" i="6"/>
  <c r="X760" i="6"/>
  <c r="W760" i="6"/>
  <c r="V760" i="6"/>
  <c r="U760" i="6"/>
  <c r="Z759" i="6"/>
  <c r="Y759" i="6"/>
  <c r="X759" i="6"/>
  <c r="W759" i="6"/>
  <c r="V759" i="6"/>
  <c r="U759" i="6"/>
  <c r="Z758" i="6"/>
  <c r="Y758" i="6"/>
  <c r="X758" i="6"/>
  <c r="W758" i="6"/>
  <c r="V758" i="6"/>
  <c r="U758" i="6"/>
  <c r="Z757" i="6"/>
  <c r="Y757" i="6"/>
  <c r="X757" i="6"/>
  <c r="W757" i="6"/>
  <c r="V757" i="6"/>
  <c r="U757" i="6"/>
  <c r="Z756" i="6"/>
  <c r="Y756" i="6"/>
  <c r="X756" i="6"/>
  <c r="W756" i="6"/>
  <c r="V756" i="6"/>
  <c r="U756" i="6"/>
  <c r="Z755" i="6"/>
  <c r="Y755" i="6"/>
  <c r="X755" i="6"/>
  <c r="W755" i="6"/>
  <c r="V755" i="6"/>
  <c r="U755" i="6"/>
  <c r="Z754" i="6"/>
  <c r="Y754" i="6"/>
  <c r="X754" i="6"/>
  <c r="W754" i="6"/>
  <c r="V754" i="6"/>
  <c r="U754" i="6"/>
  <c r="Z753" i="6"/>
  <c r="Y753" i="6"/>
  <c r="X753" i="6"/>
  <c r="W753" i="6"/>
  <c r="V753" i="6"/>
  <c r="U753" i="6"/>
  <c r="Z752" i="6"/>
  <c r="Y752" i="6"/>
  <c r="X752" i="6"/>
  <c r="W752" i="6"/>
  <c r="V752" i="6"/>
  <c r="U752" i="6"/>
  <c r="Z751" i="6"/>
  <c r="Y751" i="6"/>
  <c r="X751" i="6"/>
  <c r="W751" i="6"/>
  <c r="V751" i="6"/>
  <c r="U751" i="6"/>
  <c r="Z750" i="6"/>
  <c r="Y750" i="6"/>
  <c r="X750" i="6"/>
  <c r="W750" i="6"/>
  <c r="V750" i="6"/>
  <c r="U750" i="6"/>
  <c r="Z749" i="6"/>
  <c r="Y749" i="6"/>
  <c r="X749" i="6"/>
  <c r="W749" i="6"/>
  <c r="V749" i="6"/>
  <c r="U749" i="6"/>
  <c r="Z748" i="6"/>
  <c r="Y748" i="6"/>
  <c r="X748" i="6"/>
  <c r="W748" i="6"/>
  <c r="V748" i="6"/>
  <c r="U748" i="6"/>
  <c r="Z747" i="6"/>
  <c r="Y747" i="6"/>
  <c r="X747" i="6"/>
  <c r="W747" i="6"/>
  <c r="V747" i="6"/>
  <c r="U747" i="6"/>
  <c r="Z746" i="6"/>
  <c r="Y746" i="6"/>
  <c r="X746" i="6"/>
  <c r="W746" i="6"/>
  <c r="V746" i="6"/>
  <c r="U746" i="6"/>
  <c r="Z745" i="6"/>
  <c r="Y745" i="6"/>
  <c r="X745" i="6"/>
  <c r="W745" i="6"/>
  <c r="V745" i="6"/>
  <c r="U745" i="6"/>
  <c r="Z744" i="6"/>
  <c r="Y744" i="6"/>
  <c r="X744" i="6"/>
  <c r="W744" i="6"/>
  <c r="V744" i="6"/>
  <c r="U744" i="6"/>
  <c r="Z743" i="6"/>
  <c r="Y743" i="6"/>
  <c r="X743" i="6"/>
  <c r="W743" i="6"/>
  <c r="V743" i="6"/>
  <c r="U743" i="6"/>
  <c r="Z742" i="6"/>
  <c r="Y742" i="6"/>
  <c r="X742" i="6"/>
  <c r="W742" i="6"/>
  <c r="V742" i="6"/>
  <c r="U742" i="6"/>
  <c r="Z741" i="6"/>
  <c r="Y741" i="6"/>
  <c r="X741" i="6"/>
  <c r="W741" i="6"/>
  <c r="V741" i="6"/>
  <c r="U741" i="6"/>
  <c r="Z740" i="6"/>
  <c r="Y740" i="6"/>
  <c r="X740" i="6"/>
  <c r="W740" i="6"/>
  <c r="V740" i="6"/>
  <c r="U740" i="6"/>
  <c r="Z739" i="6"/>
  <c r="Y739" i="6"/>
  <c r="X739" i="6"/>
  <c r="W739" i="6"/>
  <c r="V739" i="6"/>
  <c r="U739" i="6"/>
  <c r="Z738" i="6"/>
  <c r="Y738" i="6"/>
  <c r="X738" i="6"/>
  <c r="W738" i="6"/>
  <c r="V738" i="6"/>
  <c r="U738" i="6"/>
  <c r="Z737" i="6"/>
  <c r="Y737" i="6"/>
  <c r="X737" i="6"/>
  <c r="W737" i="6"/>
  <c r="V737" i="6"/>
  <c r="U737" i="6"/>
  <c r="Z736" i="6"/>
  <c r="Y736" i="6"/>
  <c r="X736" i="6"/>
  <c r="W736" i="6"/>
  <c r="V736" i="6"/>
  <c r="U736" i="6"/>
  <c r="Z735" i="6"/>
  <c r="Y735" i="6"/>
  <c r="X735" i="6"/>
  <c r="W735" i="6"/>
  <c r="V735" i="6"/>
  <c r="U735" i="6"/>
  <c r="Z734" i="6"/>
  <c r="Y734" i="6"/>
  <c r="X734" i="6"/>
  <c r="W734" i="6"/>
  <c r="V734" i="6"/>
  <c r="U734" i="6"/>
  <c r="Z733" i="6"/>
  <c r="Y733" i="6"/>
  <c r="X733" i="6"/>
  <c r="W733" i="6"/>
  <c r="V733" i="6"/>
  <c r="U733" i="6"/>
  <c r="Z732" i="6"/>
  <c r="Y732" i="6"/>
  <c r="X732" i="6"/>
  <c r="W732" i="6"/>
  <c r="V732" i="6"/>
  <c r="U732" i="6"/>
  <c r="Z731" i="6"/>
  <c r="Y731" i="6"/>
  <c r="X731" i="6"/>
  <c r="W731" i="6"/>
  <c r="V731" i="6"/>
  <c r="U731" i="6"/>
  <c r="Z730" i="6"/>
  <c r="Y730" i="6"/>
  <c r="X730" i="6"/>
  <c r="W730" i="6"/>
  <c r="V730" i="6"/>
  <c r="U730" i="6"/>
  <c r="Z729" i="6"/>
  <c r="Y729" i="6"/>
  <c r="X729" i="6"/>
  <c r="W729" i="6"/>
  <c r="V729" i="6"/>
  <c r="U729" i="6"/>
  <c r="Z728" i="6"/>
  <c r="Y728" i="6"/>
  <c r="X728" i="6"/>
  <c r="W728" i="6"/>
  <c r="V728" i="6"/>
  <c r="U728" i="6"/>
  <c r="Z727" i="6"/>
  <c r="Y727" i="6"/>
  <c r="X727" i="6"/>
  <c r="W727" i="6"/>
  <c r="V727" i="6"/>
  <c r="U727" i="6"/>
  <c r="Z726" i="6"/>
  <c r="Y726" i="6"/>
  <c r="X726" i="6"/>
  <c r="W726" i="6"/>
  <c r="V726" i="6"/>
  <c r="U726" i="6"/>
  <c r="Z725" i="6"/>
  <c r="Y725" i="6"/>
  <c r="X725" i="6"/>
  <c r="W725" i="6"/>
  <c r="V725" i="6"/>
  <c r="U725" i="6"/>
  <c r="Z724" i="6"/>
  <c r="Y724" i="6"/>
  <c r="X724" i="6"/>
  <c r="W724" i="6"/>
  <c r="V724" i="6"/>
  <c r="U724" i="6"/>
  <c r="Z723" i="6"/>
  <c r="Y723" i="6"/>
  <c r="X723" i="6"/>
  <c r="W723" i="6"/>
  <c r="V723" i="6"/>
  <c r="U723" i="6"/>
  <c r="Z722" i="6"/>
  <c r="Y722" i="6"/>
  <c r="X722" i="6"/>
  <c r="W722" i="6"/>
  <c r="V722" i="6"/>
  <c r="U722" i="6"/>
  <c r="Z721" i="6"/>
  <c r="Y721" i="6"/>
  <c r="X721" i="6"/>
  <c r="W721" i="6"/>
  <c r="V721" i="6"/>
  <c r="U721" i="6"/>
  <c r="Z720" i="6"/>
  <c r="Y720" i="6"/>
  <c r="X720" i="6"/>
  <c r="W720" i="6"/>
  <c r="V720" i="6"/>
  <c r="U720" i="6"/>
  <c r="Z719" i="6"/>
  <c r="Y719" i="6"/>
  <c r="X719" i="6"/>
  <c r="W719" i="6"/>
  <c r="V719" i="6"/>
  <c r="U719" i="6"/>
  <c r="Z718" i="6"/>
  <c r="Y718" i="6"/>
  <c r="X718" i="6"/>
  <c r="W718" i="6"/>
  <c r="V718" i="6"/>
  <c r="U718" i="6"/>
  <c r="Z717" i="6"/>
  <c r="Y717" i="6"/>
  <c r="X717" i="6"/>
  <c r="W717" i="6"/>
  <c r="V717" i="6"/>
  <c r="U717" i="6"/>
  <c r="Z716" i="6"/>
  <c r="Y716" i="6"/>
  <c r="X716" i="6"/>
  <c r="W716" i="6"/>
  <c r="V716" i="6"/>
  <c r="U716" i="6"/>
  <c r="Z715" i="6"/>
  <c r="Y715" i="6"/>
  <c r="X715" i="6"/>
  <c r="W715" i="6"/>
  <c r="V715" i="6"/>
  <c r="U715" i="6"/>
  <c r="Z714" i="6"/>
  <c r="Y714" i="6"/>
  <c r="X714" i="6"/>
  <c r="W714" i="6"/>
  <c r="V714" i="6"/>
  <c r="U714" i="6"/>
  <c r="Z713" i="6"/>
  <c r="Y713" i="6"/>
  <c r="X713" i="6"/>
  <c r="W713" i="6"/>
  <c r="V713" i="6"/>
  <c r="U713" i="6"/>
  <c r="Z712" i="6"/>
  <c r="Y712" i="6"/>
  <c r="X712" i="6"/>
  <c r="W712" i="6"/>
  <c r="V712" i="6"/>
  <c r="U712" i="6"/>
  <c r="Z711" i="6"/>
  <c r="Y711" i="6"/>
  <c r="X711" i="6"/>
  <c r="W711" i="6"/>
  <c r="V711" i="6"/>
  <c r="U711" i="6"/>
  <c r="Z710" i="6"/>
  <c r="Y710" i="6"/>
  <c r="X710" i="6"/>
  <c r="W710" i="6"/>
  <c r="V710" i="6"/>
  <c r="U710" i="6"/>
  <c r="Z709" i="6"/>
  <c r="Y709" i="6"/>
  <c r="X709" i="6"/>
  <c r="W709" i="6"/>
  <c r="V709" i="6"/>
  <c r="U709" i="6"/>
  <c r="Z708" i="6"/>
  <c r="Y708" i="6"/>
  <c r="X708" i="6"/>
  <c r="W708" i="6"/>
  <c r="V708" i="6"/>
  <c r="U708" i="6"/>
  <c r="Z707" i="6"/>
  <c r="Y707" i="6"/>
  <c r="X707" i="6"/>
  <c r="W707" i="6"/>
  <c r="V707" i="6"/>
  <c r="U707" i="6"/>
  <c r="Z706" i="6"/>
  <c r="Y706" i="6"/>
  <c r="X706" i="6"/>
  <c r="W706" i="6"/>
  <c r="V706" i="6"/>
  <c r="U706" i="6"/>
  <c r="Z705" i="6"/>
  <c r="Y705" i="6"/>
  <c r="X705" i="6"/>
  <c r="W705" i="6"/>
  <c r="V705" i="6"/>
  <c r="U705" i="6"/>
  <c r="Z704" i="6"/>
  <c r="Y704" i="6"/>
  <c r="X704" i="6"/>
  <c r="W704" i="6"/>
  <c r="V704" i="6"/>
  <c r="U704" i="6"/>
  <c r="Z703" i="6"/>
  <c r="Y703" i="6"/>
  <c r="X703" i="6"/>
  <c r="W703" i="6"/>
  <c r="V703" i="6"/>
  <c r="U703" i="6"/>
  <c r="Z702" i="6"/>
  <c r="Y702" i="6"/>
  <c r="X702" i="6"/>
  <c r="W702" i="6"/>
  <c r="V702" i="6"/>
  <c r="U702" i="6"/>
  <c r="Z701" i="6"/>
  <c r="Y701" i="6"/>
  <c r="X701" i="6"/>
  <c r="W701" i="6"/>
  <c r="V701" i="6"/>
  <c r="U701" i="6"/>
  <c r="Z700" i="6"/>
  <c r="Y700" i="6"/>
  <c r="X700" i="6"/>
  <c r="W700" i="6"/>
  <c r="V700" i="6"/>
  <c r="U700" i="6"/>
  <c r="Z699" i="6"/>
  <c r="Y699" i="6"/>
  <c r="X699" i="6"/>
  <c r="W699" i="6"/>
  <c r="V699" i="6"/>
  <c r="U699" i="6"/>
  <c r="Z698" i="6"/>
  <c r="Y698" i="6"/>
  <c r="X698" i="6"/>
  <c r="W698" i="6"/>
  <c r="V698" i="6"/>
  <c r="U698" i="6"/>
  <c r="Z697" i="6"/>
  <c r="Y697" i="6"/>
  <c r="X697" i="6"/>
  <c r="W697" i="6"/>
  <c r="V697" i="6"/>
  <c r="U697" i="6"/>
  <c r="Z696" i="6"/>
  <c r="Y696" i="6"/>
  <c r="X696" i="6"/>
  <c r="W696" i="6"/>
  <c r="V696" i="6"/>
  <c r="U696" i="6"/>
  <c r="Z695" i="6"/>
  <c r="Y695" i="6"/>
  <c r="X695" i="6"/>
  <c r="W695" i="6"/>
  <c r="V695" i="6"/>
  <c r="U695" i="6"/>
  <c r="Z694" i="6"/>
  <c r="Y694" i="6"/>
  <c r="X694" i="6"/>
  <c r="W694" i="6"/>
  <c r="V694" i="6"/>
  <c r="U694" i="6"/>
  <c r="Z693" i="6"/>
  <c r="Y693" i="6"/>
  <c r="X693" i="6"/>
  <c r="W693" i="6"/>
  <c r="V693" i="6"/>
  <c r="U693" i="6"/>
  <c r="Z692" i="6"/>
  <c r="Y692" i="6"/>
  <c r="X692" i="6"/>
  <c r="W692" i="6"/>
  <c r="V692" i="6"/>
  <c r="U692" i="6"/>
  <c r="Z691" i="6"/>
  <c r="Y691" i="6"/>
  <c r="X691" i="6"/>
  <c r="W691" i="6"/>
  <c r="V691" i="6"/>
  <c r="U691" i="6"/>
  <c r="Z690" i="6"/>
  <c r="Y690" i="6"/>
  <c r="X690" i="6"/>
  <c r="W690" i="6"/>
  <c r="V690" i="6"/>
  <c r="U690" i="6"/>
  <c r="Z689" i="6"/>
  <c r="Y689" i="6"/>
  <c r="X689" i="6"/>
  <c r="W689" i="6"/>
  <c r="V689" i="6"/>
  <c r="U689" i="6"/>
  <c r="Z688" i="6"/>
  <c r="Y688" i="6"/>
  <c r="X688" i="6"/>
  <c r="W688" i="6"/>
  <c r="V688" i="6"/>
  <c r="U688" i="6"/>
  <c r="Z687" i="6"/>
  <c r="Y687" i="6"/>
  <c r="X687" i="6"/>
  <c r="W687" i="6"/>
  <c r="V687" i="6"/>
  <c r="U687" i="6"/>
  <c r="Z686" i="6"/>
  <c r="Y686" i="6"/>
  <c r="X686" i="6"/>
  <c r="W686" i="6"/>
  <c r="V686" i="6"/>
  <c r="U686" i="6"/>
  <c r="Z685" i="6"/>
  <c r="Y685" i="6"/>
  <c r="X685" i="6"/>
  <c r="W685" i="6"/>
  <c r="V685" i="6"/>
  <c r="U685" i="6"/>
  <c r="Z684" i="6"/>
  <c r="Y684" i="6"/>
  <c r="X684" i="6"/>
  <c r="W684" i="6"/>
  <c r="V684" i="6"/>
  <c r="U684" i="6"/>
  <c r="Z683" i="6"/>
  <c r="Y683" i="6"/>
  <c r="X683" i="6"/>
  <c r="W683" i="6"/>
  <c r="V683" i="6"/>
  <c r="U683" i="6"/>
  <c r="Z682" i="6"/>
  <c r="Y682" i="6"/>
  <c r="X682" i="6"/>
  <c r="W682" i="6"/>
  <c r="V682" i="6"/>
  <c r="U682" i="6"/>
  <c r="Z681" i="6"/>
  <c r="Y681" i="6"/>
  <c r="X681" i="6"/>
  <c r="W681" i="6"/>
  <c r="V681" i="6"/>
  <c r="U681" i="6"/>
  <c r="Z680" i="6"/>
  <c r="Y680" i="6"/>
  <c r="X680" i="6"/>
  <c r="W680" i="6"/>
  <c r="V680" i="6"/>
  <c r="U680" i="6"/>
  <c r="Z679" i="6"/>
  <c r="Y679" i="6"/>
  <c r="X679" i="6"/>
  <c r="W679" i="6"/>
  <c r="V679" i="6"/>
  <c r="U679" i="6"/>
  <c r="Z678" i="6"/>
  <c r="Y678" i="6"/>
  <c r="X678" i="6"/>
  <c r="W678" i="6"/>
  <c r="V678" i="6"/>
  <c r="U678" i="6"/>
  <c r="Z677" i="6"/>
  <c r="Y677" i="6"/>
  <c r="X677" i="6"/>
  <c r="W677" i="6"/>
  <c r="V677" i="6"/>
  <c r="U677" i="6"/>
  <c r="Z676" i="6"/>
  <c r="Y676" i="6"/>
  <c r="X676" i="6"/>
  <c r="W676" i="6"/>
  <c r="V676" i="6"/>
  <c r="U676" i="6"/>
  <c r="Z675" i="6"/>
  <c r="Y675" i="6"/>
  <c r="X675" i="6"/>
  <c r="W675" i="6"/>
  <c r="V675" i="6"/>
  <c r="U675" i="6"/>
  <c r="Z674" i="6"/>
  <c r="Y674" i="6"/>
  <c r="X674" i="6"/>
  <c r="W674" i="6"/>
  <c r="V674" i="6"/>
  <c r="U674" i="6"/>
  <c r="Z673" i="6"/>
  <c r="Y673" i="6"/>
  <c r="X673" i="6"/>
  <c r="W673" i="6"/>
  <c r="V673" i="6"/>
  <c r="U673" i="6"/>
  <c r="Z672" i="6"/>
  <c r="Y672" i="6"/>
  <c r="X672" i="6"/>
  <c r="W672" i="6"/>
  <c r="V672" i="6"/>
  <c r="U672" i="6"/>
  <c r="Z671" i="6"/>
  <c r="Y671" i="6"/>
  <c r="X671" i="6"/>
  <c r="W671" i="6"/>
  <c r="V671" i="6"/>
  <c r="U671" i="6"/>
  <c r="Z670" i="6"/>
  <c r="Y670" i="6"/>
  <c r="X670" i="6"/>
  <c r="W670" i="6"/>
  <c r="V670" i="6"/>
  <c r="U670" i="6"/>
  <c r="Z669" i="6"/>
  <c r="Y669" i="6"/>
  <c r="X669" i="6"/>
  <c r="W669" i="6"/>
  <c r="V669" i="6"/>
  <c r="U669" i="6"/>
  <c r="Z668" i="6"/>
  <c r="Y668" i="6"/>
  <c r="X668" i="6"/>
  <c r="W668" i="6"/>
  <c r="V668" i="6"/>
  <c r="U668" i="6"/>
  <c r="Z667" i="6"/>
  <c r="Y667" i="6"/>
  <c r="X667" i="6"/>
  <c r="W667" i="6"/>
  <c r="V667" i="6"/>
  <c r="U667" i="6"/>
  <c r="Z666" i="6"/>
  <c r="Y666" i="6"/>
  <c r="X666" i="6"/>
  <c r="W666" i="6"/>
  <c r="V666" i="6"/>
  <c r="U666" i="6"/>
  <c r="Z665" i="6"/>
  <c r="Y665" i="6"/>
  <c r="X665" i="6"/>
  <c r="W665" i="6"/>
  <c r="V665" i="6"/>
  <c r="U665" i="6"/>
  <c r="Z664" i="6"/>
  <c r="Y664" i="6"/>
  <c r="X664" i="6"/>
  <c r="W664" i="6"/>
  <c r="V664" i="6"/>
  <c r="U664" i="6"/>
  <c r="Z663" i="6"/>
  <c r="Y663" i="6"/>
  <c r="X663" i="6"/>
  <c r="W663" i="6"/>
  <c r="V663" i="6"/>
  <c r="U663" i="6"/>
  <c r="Z662" i="6"/>
  <c r="Y662" i="6"/>
  <c r="X662" i="6"/>
  <c r="W662" i="6"/>
  <c r="V662" i="6"/>
  <c r="U662" i="6"/>
  <c r="Z661" i="6"/>
  <c r="Y661" i="6"/>
  <c r="X661" i="6"/>
  <c r="W661" i="6"/>
  <c r="V661" i="6"/>
  <c r="U661" i="6"/>
  <c r="Z660" i="6"/>
  <c r="Y660" i="6"/>
  <c r="X660" i="6"/>
  <c r="W660" i="6"/>
  <c r="V660" i="6"/>
  <c r="U660" i="6"/>
  <c r="Z659" i="6"/>
  <c r="Y659" i="6"/>
  <c r="X659" i="6"/>
  <c r="W659" i="6"/>
  <c r="V659" i="6"/>
  <c r="U659" i="6"/>
  <c r="Z658" i="6"/>
  <c r="Y658" i="6"/>
  <c r="X658" i="6"/>
  <c r="W658" i="6"/>
  <c r="V658" i="6"/>
  <c r="U658" i="6"/>
  <c r="Z657" i="6"/>
  <c r="Y657" i="6"/>
  <c r="X657" i="6"/>
  <c r="W657" i="6"/>
  <c r="V657" i="6"/>
  <c r="U657" i="6"/>
  <c r="Z656" i="6"/>
  <c r="Y656" i="6"/>
  <c r="X656" i="6"/>
  <c r="W656" i="6"/>
  <c r="V656" i="6"/>
  <c r="U656" i="6"/>
  <c r="Z655" i="6"/>
  <c r="Y655" i="6"/>
  <c r="X655" i="6"/>
  <c r="W655" i="6"/>
  <c r="V655" i="6"/>
  <c r="U655" i="6"/>
  <c r="Z654" i="6"/>
  <c r="Y654" i="6"/>
  <c r="X654" i="6"/>
  <c r="W654" i="6"/>
  <c r="V654" i="6"/>
  <c r="U654" i="6"/>
  <c r="Z653" i="6"/>
  <c r="Y653" i="6"/>
  <c r="X653" i="6"/>
  <c r="W653" i="6"/>
  <c r="V653" i="6"/>
  <c r="U653" i="6"/>
  <c r="Z652" i="6"/>
  <c r="Y652" i="6"/>
  <c r="X652" i="6"/>
  <c r="W652" i="6"/>
  <c r="V652" i="6"/>
  <c r="U652" i="6"/>
  <c r="Z651" i="6"/>
  <c r="Y651" i="6"/>
  <c r="X651" i="6"/>
  <c r="W651" i="6"/>
  <c r="V651" i="6"/>
  <c r="U651" i="6"/>
  <c r="Z650" i="6"/>
  <c r="Y650" i="6"/>
  <c r="X650" i="6"/>
  <c r="W650" i="6"/>
  <c r="V650" i="6"/>
  <c r="U650" i="6"/>
  <c r="Z649" i="6"/>
  <c r="Y649" i="6"/>
  <c r="X649" i="6"/>
  <c r="W649" i="6"/>
  <c r="V649" i="6"/>
  <c r="U649" i="6"/>
  <c r="Z648" i="6"/>
  <c r="Y648" i="6"/>
  <c r="X648" i="6"/>
  <c r="W648" i="6"/>
  <c r="V648" i="6"/>
  <c r="U648" i="6"/>
  <c r="Z647" i="6"/>
  <c r="Y647" i="6"/>
  <c r="X647" i="6"/>
  <c r="W647" i="6"/>
  <c r="V647" i="6"/>
  <c r="U647" i="6"/>
  <c r="Z646" i="6"/>
  <c r="Y646" i="6"/>
  <c r="X646" i="6"/>
  <c r="W646" i="6"/>
  <c r="V646" i="6"/>
  <c r="U646" i="6"/>
  <c r="Z645" i="6"/>
  <c r="Y645" i="6"/>
  <c r="X645" i="6"/>
  <c r="W645" i="6"/>
  <c r="V645" i="6"/>
  <c r="U645" i="6"/>
  <c r="Z644" i="6"/>
  <c r="Y644" i="6"/>
  <c r="X644" i="6"/>
  <c r="W644" i="6"/>
  <c r="V644" i="6"/>
  <c r="U644" i="6"/>
  <c r="Z643" i="6"/>
  <c r="Y643" i="6"/>
  <c r="X643" i="6"/>
  <c r="W643" i="6"/>
  <c r="V643" i="6"/>
  <c r="U643" i="6"/>
  <c r="Z642" i="6"/>
  <c r="Y642" i="6"/>
  <c r="X642" i="6"/>
  <c r="W642" i="6"/>
  <c r="V642" i="6"/>
  <c r="U642" i="6"/>
  <c r="Z641" i="6"/>
  <c r="Y641" i="6"/>
  <c r="X641" i="6"/>
  <c r="W641" i="6"/>
  <c r="V641" i="6"/>
  <c r="U641" i="6"/>
  <c r="Z640" i="6"/>
  <c r="Y640" i="6"/>
  <c r="X640" i="6"/>
  <c r="W640" i="6"/>
  <c r="V640" i="6"/>
  <c r="U640" i="6"/>
  <c r="Z639" i="6"/>
  <c r="Y639" i="6"/>
  <c r="X639" i="6"/>
  <c r="W639" i="6"/>
  <c r="V639" i="6"/>
  <c r="U639" i="6"/>
  <c r="Z638" i="6"/>
  <c r="Y638" i="6"/>
  <c r="X638" i="6"/>
  <c r="W638" i="6"/>
  <c r="V638" i="6"/>
  <c r="U638" i="6"/>
  <c r="Z637" i="6"/>
  <c r="Y637" i="6"/>
  <c r="X637" i="6"/>
  <c r="W637" i="6"/>
  <c r="V637" i="6"/>
  <c r="U637" i="6"/>
  <c r="Z636" i="6"/>
  <c r="Y636" i="6"/>
  <c r="X636" i="6"/>
  <c r="W636" i="6"/>
  <c r="V636" i="6"/>
  <c r="U636" i="6"/>
  <c r="Z635" i="6"/>
  <c r="Y635" i="6"/>
  <c r="X635" i="6"/>
  <c r="W635" i="6"/>
  <c r="V635" i="6"/>
  <c r="U635" i="6"/>
  <c r="Z634" i="6"/>
  <c r="Y634" i="6"/>
  <c r="X634" i="6"/>
  <c r="W634" i="6"/>
  <c r="V634" i="6"/>
  <c r="U634" i="6"/>
  <c r="Z633" i="6"/>
  <c r="Y633" i="6"/>
  <c r="X633" i="6"/>
  <c r="W633" i="6"/>
  <c r="V633" i="6"/>
  <c r="U633" i="6"/>
  <c r="Z632" i="6"/>
  <c r="Y632" i="6"/>
  <c r="X632" i="6"/>
  <c r="W632" i="6"/>
  <c r="V632" i="6"/>
  <c r="U632" i="6"/>
  <c r="Z631" i="6"/>
  <c r="Y631" i="6"/>
  <c r="X631" i="6"/>
  <c r="W631" i="6"/>
  <c r="V631" i="6"/>
  <c r="U631" i="6"/>
  <c r="Z630" i="6"/>
  <c r="Y630" i="6"/>
  <c r="X630" i="6"/>
  <c r="W630" i="6"/>
  <c r="V630" i="6"/>
  <c r="U630" i="6"/>
  <c r="Z629" i="6"/>
  <c r="Y629" i="6"/>
  <c r="X629" i="6"/>
  <c r="W629" i="6"/>
  <c r="V629" i="6"/>
  <c r="U629" i="6"/>
  <c r="Z628" i="6"/>
  <c r="Y628" i="6"/>
  <c r="X628" i="6"/>
  <c r="W628" i="6"/>
  <c r="V628" i="6"/>
  <c r="U628" i="6"/>
  <c r="Z627" i="6"/>
  <c r="Y627" i="6"/>
  <c r="X627" i="6"/>
  <c r="W627" i="6"/>
  <c r="V627" i="6"/>
  <c r="U627" i="6"/>
  <c r="Z626" i="6"/>
  <c r="Y626" i="6"/>
  <c r="X626" i="6"/>
  <c r="W626" i="6"/>
  <c r="V626" i="6"/>
  <c r="U626" i="6"/>
  <c r="Z625" i="6"/>
  <c r="Y625" i="6"/>
  <c r="X625" i="6"/>
  <c r="W625" i="6"/>
  <c r="V625" i="6"/>
  <c r="U625" i="6"/>
  <c r="Z624" i="6"/>
  <c r="Y624" i="6"/>
  <c r="X624" i="6"/>
  <c r="W624" i="6"/>
  <c r="V624" i="6"/>
  <c r="U624" i="6"/>
  <c r="Z623" i="6"/>
  <c r="Y623" i="6"/>
  <c r="X623" i="6"/>
  <c r="W623" i="6"/>
  <c r="V623" i="6"/>
  <c r="U623" i="6"/>
  <c r="Z622" i="6"/>
  <c r="Y622" i="6"/>
  <c r="X622" i="6"/>
  <c r="W622" i="6"/>
  <c r="V622" i="6"/>
  <c r="U622" i="6"/>
  <c r="Z621" i="6"/>
  <c r="Y621" i="6"/>
  <c r="X621" i="6"/>
  <c r="W621" i="6"/>
  <c r="V621" i="6"/>
  <c r="U621" i="6"/>
  <c r="Z620" i="6"/>
  <c r="Y620" i="6"/>
  <c r="X620" i="6"/>
  <c r="W620" i="6"/>
  <c r="V620" i="6"/>
  <c r="U620" i="6"/>
  <c r="Z619" i="6"/>
  <c r="Y619" i="6"/>
  <c r="X619" i="6"/>
  <c r="W619" i="6"/>
  <c r="V619" i="6"/>
  <c r="U619" i="6"/>
  <c r="Z618" i="6"/>
  <c r="Y618" i="6"/>
  <c r="X618" i="6"/>
  <c r="W618" i="6"/>
  <c r="V618" i="6"/>
  <c r="U618" i="6"/>
  <c r="Z617" i="6"/>
  <c r="Y617" i="6"/>
  <c r="X617" i="6"/>
  <c r="W617" i="6"/>
  <c r="V617" i="6"/>
  <c r="U617" i="6"/>
  <c r="Z616" i="6"/>
  <c r="Y616" i="6"/>
  <c r="X616" i="6"/>
  <c r="W616" i="6"/>
  <c r="V616" i="6"/>
  <c r="U616" i="6"/>
  <c r="Z615" i="6"/>
  <c r="Y615" i="6"/>
  <c r="X615" i="6"/>
  <c r="W615" i="6"/>
  <c r="V615" i="6"/>
  <c r="U615" i="6"/>
  <c r="Z614" i="6"/>
  <c r="Y614" i="6"/>
  <c r="X614" i="6"/>
  <c r="W614" i="6"/>
  <c r="V614" i="6"/>
  <c r="U614" i="6"/>
  <c r="Z613" i="6"/>
  <c r="Y613" i="6"/>
  <c r="X613" i="6"/>
  <c r="W613" i="6"/>
  <c r="V613" i="6"/>
  <c r="U613" i="6"/>
  <c r="Z612" i="6"/>
  <c r="Y612" i="6"/>
  <c r="X612" i="6"/>
  <c r="W612" i="6"/>
  <c r="V612" i="6"/>
  <c r="U612" i="6"/>
  <c r="Z611" i="6"/>
  <c r="Y611" i="6"/>
  <c r="X611" i="6"/>
  <c r="W611" i="6"/>
  <c r="V611" i="6"/>
  <c r="U611" i="6"/>
  <c r="Z610" i="6"/>
  <c r="Y610" i="6"/>
  <c r="X610" i="6"/>
  <c r="W610" i="6"/>
  <c r="V610" i="6"/>
  <c r="U610" i="6"/>
  <c r="Z609" i="6"/>
  <c r="Y609" i="6"/>
  <c r="X609" i="6"/>
  <c r="W609" i="6"/>
  <c r="V609" i="6"/>
  <c r="U609" i="6"/>
  <c r="Z608" i="6"/>
  <c r="Y608" i="6"/>
  <c r="X608" i="6"/>
  <c r="W608" i="6"/>
  <c r="V608" i="6"/>
  <c r="U608" i="6"/>
  <c r="Z607" i="6"/>
  <c r="Y607" i="6"/>
  <c r="X607" i="6"/>
  <c r="W607" i="6"/>
  <c r="V607" i="6"/>
  <c r="U607" i="6"/>
  <c r="Z606" i="6"/>
  <c r="Y606" i="6"/>
  <c r="X606" i="6"/>
  <c r="W606" i="6"/>
  <c r="V606" i="6"/>
  <c r="U606" i="6"/>
  <c r="Z605" i="6"/>
  <c r="Y605" i="6"/>
  <c r="X605" i="6"/>
  <c r="W605" i="6"/>
  <c r="V605" i="6"/>
  <c r="U605" i="6"/>
  <c r="Z604" i="6"/>
  <c r="Y604" i="6"/>
  <c r="X604" i="6"/>
  <c r="W604" i="6"/>
  <c r="V604" i="6"/>
  <c r="U604" i="6"/>
  <c r="Z603" i="6"/>
  <c r="Y603" i="6"/>
  <c r="X603" i="6"/>
  <c r="W603" i="6"/>
  <c r="V603" i="6"/>
  <c r="U603" i="6"/>
  <c r="Z602" i="6"/>
  <c r="Y602" i="6"/>
  <c r="X602" i="6"/>
  <c r="W602" i="6"/>
  <c r="V602" i="6"/>
  <c r="U602" i="6"/>
  <c r="Z601" i="6"/>
  <c r="Y601" i="6"/>
  <c r="X601" i="6"/>
  <c r="W601" i="6"/>
  <c r="V601" i="6"/>
  <c r="U601" i="6"/>
  <c r="Z600" i="6"/>
  <c r="Y600" i="6"/>
  <c r="X600" i="6"/>
  <c r="W600" i="6"/>
  <c r="V600" i="6"/>
  <c r="U600" i="6"/>
  <c r="Z599" i="6"/>
  <c r="Y599" i="6"/>
  <c r="X599" i="6"/>
  <c r="W599" i="6"/>
  <c r="V599" i="6"/>
  <c r="U599" i="6"/>
  <c r="Z598" i="6"/>
  <c r="Y598" i="6"/>
  <c r="X598" i="6"/>
  <c r="W598" i="6"/>
  <c r="V598" i="6"/>
  <c r="U598" i="6"/>
  <c r="Z597" i="6"/>
  <c r="Y597" i="6"/>
  <c r="X597" i="6"/>
  <c r="W597" i="6"/>
  <c r="V597" i="6"/>
  <c r="U597" i="6"/>
  <c r="Z596" i="6"/>
  <c r="Y596" i="6"/>
  <c r="X596" i="6"/>
  <c r="W596" i="6"/>
  <c r="V596" i="6"/>
  <c r="U596" i="6"/>
  <c r="Z595" i="6"/>
  <c r="Y595" i="6"/>
  <c r="X595" i="6"/>
  <c r="W595" i="6"/>
  <c r="V595" i="6"/>
  <c r="U595" i="6"/>
  <c r="Z594" i="6"/>
  <c r="Y594" i="6"/>
  <c r="X594" i="6"/>
  <c r="W594" i="6"/>
  <c r="V594" i="6"/>
  <c r="U594" i="6"/>
  <c r="Z593" i="6"/>
  <c r="Y593" i="6"/>
  <c r="X593" i="6"/>
  <c r="W593" i="6"/>
  <c r="V593" i="6"/>
  <c r="U593" i="6"/>
  <c r="Z592" i="6"/>
  <c r="Y592" i="6"/>
  <c r="X592" i="6"/>
  <c r="W592" i="6"/>
  <c r="V592" i="6"/>
  <c r="U592" i="6"/>
  <c r="Z591" i="6"/>
  <c r="Y591" i="6"/>
  <c r="X591" i="6"/>
  <c r="W591" i="6"/>
  <c r="V591" i="6"/>
  <c r="U591" i="6"/>
  <c r="Z590" i="6"/>
  <c r="Y590" i="6"/>
  <c r="X590" i="6"/>
  <c r="W590" i="6"/>
  <c r="V590" i="6"/>
  <c r="U590" i="6"/>
  <c r="Z589" i="6"/>
  <c r="Y589" i="6"/>
  <c r="X589" i="6"/>
  <c r="W589" i="6"/>
  <c r="V589" i="6"/>
  <c r="U589" i="6"/>
  <c r="Z588" i="6"/>
  <c r="Y588" i="6"/>
  <c r="X588" i="6"/>
  <c r="W588" i="6"/>
  <c r="V588" i="6"/>
  <c r="U588" i="6"/>
  <c r="Z587" i="6"/>
  <c r="Y587" i="6"/>
  <c r="X587" i="6"/>
  <c r="W587" i="6"/>
  <c r="V587" i="6"/>
  <c r="U587" i="6"/>
  <c r="Z586" i="6"/>
  <c r="Y586" i="6"/>
  <c r="X586" i="6"/>
  <c r="W586" i="6"/>
  <c r="V586" i="6"/>
  <c r="U586" i="6"/>
  <c r="Z585" i="6"/>
  <c r="Y585" i="6"/>
  <c r="X585" i="6"/>
  <c r="W585" i="6"/>
  <c r="V585" i="6"/>
  <c r="U585" i="6"/>
  <c r="Z584" i="6"/>
  <c r="Y584" i="6"/>
  <c r="X584" i="6"/>
  <c r="W584" i="6"/>
  <c r="V584" i="6"/>
  <c r="U584" i="6"/>
  <c r="Z583" i="6"/>
  <c r="Y583" i="6"/>
  <c r="X583" i="6"/>
  <c r="W583" i="6"/>
  <c r="V583" i="6"/>
  <c r="U583" i="6"/>
  <c r="Z582" i="6"/>
  <c r="Y582" i="6"/>
  <c r="X582" i="6"/>
  <c r="W582" i="6"/>
  <c r="V582" i="6"/>
  <c r="U582" i="6"/>
  <c r="Z581" i="6"/>
  <c r="Y581" i="6"/>
  <c r="X581" i="6"/>
  <c r="W581" i="6"/>
  <c r="V581" i="6"/>
  <c r="U581" i="6"/>
  <c r="Z580" i="6"/>
  <c r="Y580" i="6"/>
  <c r="X580" i="6"/>
  <c r="W580" i="6"/>
  <c r="V580" i="6"/>
  <c r="U580" i="6"/>
  <c r="Z579" i="6"/>
  <c r="Y579" i="6"/>
  <c r="X579" i="6"/>
  <c r="W579" i="6"/>
  <c r="V579" i="6"/>
  <c r="U579" i="6"/>
  <c r="Z578" i="6"/>
  <c r="Y578" i="6"/>
  <c r="X578" i="6"/>
  <c r="W578" i="6"/>
  <c r="V578" i="6"/>
  <c r="U578" i="6"/>
  <c r="Z577" i="6"/>
  <c r="Y577" i="6"/>
  <c r="X577" i="6"/>
  <c r="W577" i="6"/>
  <c r="V577" i="6"/>
  <c r="U577" i="6"/>
  <c r="Z576" i="6"/>
  <c r="Y576" i="6"/>
  <c r="X576" i="6"/>
  <c r="W576" i="6"/>
  <c r="V576" i="6"/>
  <c r="U576" i="6"/>
  <c r="Z575" i="6"/>
  <c r="Y575" i="6"/>
  <c r="X575" i="6"/>
  <c r="W575" i="6"/>
  <c r="V575" i="6"/>
  <c r="U575" i="6"/>
  <c r="Z574" i="6"/>
  <c r="Y574" i="6"/>
  <c r="X574" i="6"/>
  <c r="W574" i="6"/>
  <c r="V574" i="6"/>
  <c r="U574" i="6"/>
  <c r="Z573" i="6"/>
  <c r="Y573" i="6"/>
  <c r="X573" i="6"/>
  <c r="W573" i="6"/>
  <c r="V573" i="6"/>
  <c r="U573" i="6"/>
  <c r="Z572" i="6"/>
  <c r="Y572" i="6"/>
  <c r="X572" i="6"/>
  <c r="W572" i="6"/>
  <c r="V572" i="6"/>
  <c r="U572" i="6"/>
  <c r="Z571" i="6"/>
  <c r="Y571" i="6"/>
  <c r="X571" i="6"/>
  <c r="W571" i="6"/>
  <c r="V571" i="6"/>
  <c r="U571" i="6"/>
  <c r="Z570" i="6"/>
  <c r="Y570" i="6"/>
  <c r="X570" i="6"/>
  <c r="W570" i="6"/>
  <c r="V570" i="6"/>
  <c r="U570" i="6"/>
  <c r="Z569" i="6"/>
  <c r="Y569" i="6"/>
  <c r="X569" i="6"/>
  <c r="W569" i="6"/>
  <c r="V569" i="6"/>
  <c r="U569" i="6"/>
  <c r="Z568" i="6"/>
  <c r="Y568" i="6"/>
  <c r="X568" i="6"/>
  <c r="W568" i="6"/>
  <c r="V568" i="6"/>
  <c r="U568" i="6"/>
  <c r="Z567" i="6"/>
  <c r="Y567" i="6"/>
  <c r="X567" i="6"/>
  <c r="W567" i="6"/>
  <c r="V567" i="6"/>
  <c r="U567" i="6"/>
  <c r="Z566" i="6"/>
  <c r="Y566" i="6"/>
  <c r="X566" i="6"/>
  <c r="W566" i="6"/>
  <c r="V566" i="6"/>
  <c r="U566" i="6"/>
  <c r="Z565" i="6"/>
  <c r="Y565" i="6"/>
  <c r="X565" i="6"/>
  <c r="W565" i="6"/>
  <c r="V565" i="6"/>
  <c r="U565" i="6"/>
  <c r="Z564" i="6"/>
  <c r="Y564" i="6"/>
  <c r="X564" i="6"/>
  <c r="W564" i="6"/>
  <c r="V564" i="6"/>
  <c r="U564" i="6"/>
  <c r="Z563" i="6"/>
  <c r="Y563" i="6"/>
  <c r="X563" i="6"/>
  <c r="W563" i="6"/>
  <c r="V563" i="6"/>
  <c r="U563" i="6"/>
  <c r="Z562" i="6"/>
  <c r="Y562" i="6"/>
  <c r="X562" i="6"/>
  <c r="W562" i="6"/>
  <c r="V562" i="6"/>
  <c r="U562" i="6"/>
  <c r="Z561" i="6"/>
  <c r="Y561" i="6"/>
  <c r="X561" i="6"/>
  <c r="W561" i="6"/>
  <c r="V561" i="6"/>
  <c r="U561" i="6"/>
  <c r="Z560" i="6"/>
  <c r="Y560" i="6"/>
  <c r="X560" i="6"/>
  <c r="W560" i="6"/>
  <c r="V560" i="6"/>
  <c r="U560" i="6"/>
  <c r="Z559" i="6"/>
  <c r="Y559" i="6"/>
  <c r="X559" i="6"/>
  <c r="W559" i="6"/>
  <c r="V559" i="6"/>
  <c r="U559" i="6"/>
  <c r="Z558" i="6"/>
  <c r="Y558" i="6"/>
  <c r="X558" i="6"/>
  <c r="W558" i="6"/>
  <c r="V558" i="6"/>
  <c r="U558" i="6"/>
  <c r="Z557" i="6"/>
  <c r="Y557" i="6"/>
  <c r="X557" i="6"/>
  <c r="W557" i="6"/>
  <c r="V557" i="6"/>
  <c r="U557" i="6"/>
  <c r="Z556" i="6"/>
  <c r="Y556" i="6"/>
  <c r="X556" i="6"/>
  <c r="W556" i="6"/>
  <c r="V556" i="6"/>
  <c r="U556" i="6"/>
  <c r="Z555" i="6"/>
  <c r="Y555" i="6"/>
  <c r="X555" i="6"/>
  <c r="W555" i="6"/>
  <c r="V555" i="6"/>
  <c r="U555" i="6"/>
  <c r="Z554" i="6"/>
  <c r="Y554" i="6"/>
  <c r="X554" i="6"/>
  <c r="W554" i="6"/>
  <c r="V554" i="6"/>
  <c r="U554" i="6"/>
  <c r="Z553" i="6"/>
  <c r="Y553" i="6"/>
  <c r="X553" i="6"/>
  <c r="W553" i="6"/>
  <c r="V553" i="6"/>
  <c r="U553" i="6"/>
  <c r="Z552" i="6"/>
  <c r="Y552" i="6"/>
  <c r="X552" i="6"/>
  <c r="W552" i="6"/>
  <c r="V552" i="6"/>
  <c r="U552" i="6"/>
  <c r="Z551" i="6"/>
  <c r="Y551" i="6"/>
  <c r="X551" i="6"/>
  <c r="W551" i="6"/>
  <c r="V551" i="6"/>
  <c r="U551" i="6"/>
  <c r="Z550" i="6"/>
  <c r="Y550" i="6"/>
  <c r="X550" i="6"/>
  <c r="W550" i="6"/>
  <c r="V550" i="6"/>
  <c r="U550" i="6"/>
  <c r="Z549" i="6"/>
  <c r="Y549" i="6"/>
  <c r="X549" i="6"/>
  <c r="W549" i="6"/>
  <c r="V549" i="6"/>
  <c r="U549" i="6"/>
  <c r="Z548" i="6"/>
  <c r="Y548" i="6"/>
  <c r="X548" i="6"/>
  <c r="W548" i="6"/>
  <c r="V548" i="6"/>
  <c r="U548" i="6"/>
  <c r="Z547" i="6"/>
  <c r="Y547" i="6"/>
  <c r="X547" i="6"/>
  <c r="W547" i="6"/>
  <c r="V547" i="6"/>
  <c r="U547" i="6"/>
  <c r="Z546" i="6"/>
  <c r="Y546" i="6"/>
  <c r="X546" i="6"/>
  <c r="W546" i="6"/>
  <c r="V546" i="6"/>
  <c r="U546" i="6"/>
  <c r="Z545" i="6"/>
  <c r="Y545" i="6"/>
  <c r="X545" i="6"/>
  <c r="W545" i="6"/>
  <c r="V545" i="6"/>
  <c r="U545" i="6"/>
  <c r="Z544" i="6"/>
  <c r="Y544" i="6"/>
  <c r="X544" i="6"/>
  <c r="W544" i="6"/>
  <c r="V544" i="6"/>
  <c r="U544" i="6"/>
  <c r="Z543" i="6"/>
  <c r="Y543" i="6"/>
  <c r="X543" i="6"/>
  <c r="W543" i="6"/>
  <c r="V543" i="6"/>
  <c r="U543" i="6"/>
  <c r="Z542" i="6"/>
  <c r="Y542" i="6"/>
  <c r="X542" i="6"/>
  <c r="W542" i="6"/>
  <c r="V542" i="6"/>
  <c r="U542" i="6"/>
  <c r="Z541" i="6"/>
  <c r="Y541" i="6"/>
  <c r="X541" i="6"/>
  <c r="W541" i="6"/>
  <c r="V541" i="6"/>
  <c r="U541" i="6"/>
  <c r="Z540" i="6"/>
  <c r="Y540" i="6"/>
  <c r="X540" i="6"/>
  <c r="W540" i="6"/>
  <c r="V540" i="6"/>
  <c r="U540" i="6"/>
  <c r="Z539" i="6"/>
  <c r="Y539" i="6"/>
  <c r="X539" i="6"/>
  <c r="W539" i="6"/>
  <c r="V539" i="6"/>
  <c r="U539" i="6"/>
  <c r="Z538" i="6"/>
  <c r="Y538" i="6"/>
  <c r="X538" i="6"/>
  <c r="W538" i="6"/>
  <c r="V538" i="6"/>
  <c r="U538" i="6"/>
  <c r="Z537" i="6"/>
  <c r="Y537" i="6"/>
  <c r="X537" i="6"/>
  <c r="W537" i="6"/>
  <c r="V537" i="6"/>
  <c r="U537" i="6"/>
  <c r="Z536" i="6"/>
  <c r="Y536" i="6"/>
  <c r="X536" i="6"/>
  <c r="W536" i="6"/>
  <c r="V536" i="6"/>
  <c r="U536" i="6"/>
  <c r="Z535" i="6"/>
  <c r="Y535" i="6"/>
  <c r="X535" i="6"/>
  <c r="W535" i="6"/>
  <c r="V535" i="6"/>
  <c r="U535" i="6"/>
  <c r="Z534" i="6"/>
  <c r="Y534" i="6"/>
  <c r="X534" i="6"/>
  <c r="W534" i="6"/>
  <c r="V534" i="6"/>
  <c r="U534" i="6"/>
  <c r="Z533" i="6"/>
  <c r="Y533" i="6"/>
  <c r="X533" i="6"/>
  <c r="W533" i="6"/>
  <c r="V533" i="6"/>
  <c r="U533" i="6"/>
  <c r="Z532" i="6"/>
  <c r="Y532" i="6"/>
  <c r="X532" i="6"/>
  <c r="W532" i="6"/>
  <c r="V532" i="6"/>
  <c r="U532" i="6"/>
  <c r="Z531" i="6"/>
  <c r="Y531" i="6"/>
  <c r="X531" i="6"/>
  <c r="W531" i="6"/>
  <c r="V531" i="6"/>
  <c r="U531" i="6"/>
  <c r="Z530" i="6"/>
  <c r="Y530" i="6"/>
  <c r="X530" i="6"/>
  <c r="W530" i="6"/>
  <c r="V530" i="6"/>
  <c r="U530" i="6"/>
  <c r="Z529" i="6"/>
  <c r="Y529" i="6"/>
  <c r="X529" i="6"/>
  <c r="W529" i="6"/>
  <c r="V529" i="6"/>
  <c r="U529" i="6"/>
  <c r="Z528" i="6"/>
  <c r="Y528" i="6"/>
  <c r="X528" i="6"/>
  <c r="W528" i="6"/>
  <c r="V528" i="6"/>
  <c r="U528" i="6"/>
  <c r="Z527" i="6"/>
  <c r="Y527" i="6"/>
  <c r="X527" i="6"/>
  <c r="W527" i="6"/>
  <c r="V527" i="6"/>
  <c r="U527" i="6"/>
  <c r="Z526" i="6"/>
  <c r="Y526" i="6"/>
  <c r="X526" i="6"/>
  <c r="W526" i="6"/>
  <c r="V526" i="6"/>
  <c r="U526" i="6"/>
  <c r="Z525" i="6"/>
  <c r="Y525" i="6"/>
  <c r="X525" i="6"/>
  <c r="W525" i="6"/>
  <c r="V525" i="6"/>
  <c r="U525" i="6"/>
  <c r="Z524" i="6"/>
  <c r="Y524" i="6"/>
  <c r="X524" i="6"/>
  <c r="W524" i="6"/>
  <c r="V524" i="6"/>
  <c r="U524" i="6"/>
  <c r="Z523" i="6"/>
  <c r="Y523" i="6"/>
  <c r="X523" i="6"/>
  <c r="W523" i="6"/>
  <c r="V523" i="6"/>
  <c r="U523" i="6"/>
  <c r="Z522" i="6"/>
  <c r="Y522" i="6"/>
  <c r="X522" i="6"/>
  <c r="W522" i="6"/>
  <c r="V522" i="6"/>
  <c r="U522" i="6"/>
  <c r="Z521" i="6"/>
  <c r="Y521" i="6"/>
  <c r="X521" i="6"/>
  <c r="W521" i="6"/>
  <c r="V521" i="6"/>
  <c r="U521" i="6"/>
  <c r="Z520" i="6"/>
  <c r="Y520" i="6"/>
  <c r="X520" i="6"/>
  <c r="W520" i="6"/>
  <c r="V520" i="6"/>
  <c r="U520" i="6"/>
  <c r="Z519" i="6"/>
  <c r="Y519" i="6"/>
  <c r="X519" i="6"/>
  <c r="W519" i="6"/>
  <c r="V519" i="6"/>
  <c r="U519" i="6"/>
  <c r="Z518" i="6"/>
  <c r="Y518" i="6"/>
  <c r="X518" i="6"/>
  <c r="W518" i="6"/>
  <c r="V518" i="6"/>
  <c r="U518" i="6"/>
  <c r="Z517" i="6"/>
  <c r="Y517" i="6"/>
  <c r="X517" i="6"/>
  <c r="W517" i="6"/>
  <c r="V517" i="6"/>
  <c r="U517" i="6"/>
  <c r="Z516" i="6"/>
  <c r="Y516" i="6"/>
  <c r="X516" i="6"/>
  <c r="W516" i="6"/>
  <c r="V516" i="6"/>
  <c r="U516" i="6"/>
  <c r="Z515" i="6"/>
  <c r="Y515" i="6"/>
  <c r="X515" i="6"/>
  <c r="W515" i="6"/>
  <c r="V515" i="6"/>
  <c r="U515" i="6"/>
  <c r="Z514" i="6"/>
  <c r="Y514" i="6"/>
  <c r="X514" i="6"/>
  <c r="W514" i="6"/>
  <c r="V514" i="6"/>
  <c r="U514" i="6"/>
  <c r="Z513" i="6"/>
  <c r="Y513" i="6"/>
  <c r="X513" i="6"/>
  <c r="W513" i="6"/>
  <c r="V513" i="6"/>
  <c r="U513" i="6"/>
  <c r="Z512" i="6"/>
  <c r="Y512" i="6"/>
  <c r="X512" i="6"/>
  <c r="W512" i="6"/>
  <c r="V512" i="6"/>
  <c r="U512" i="6"/>
  <c r="Z511" i="6"/>
  <c r="Y511" i="6"/>
  <c r="X511" i="6"/>
  <c r="W511" i="6"/>
  <c r="V511" i="6"/>
  <c r="U511" i="6"/>
  <c r="Z510" i="6"/>
  <c r="Y510" i="6"/>
  <c r="X510" i="6"/>
  <c r="W510" i="6"/>
  <c r="V510" i="6"/>
  <c r="U510" i="6"/>
  <c r="Z509" i="6"/>
  <c r="Y509" i="6"/>
  <c r="X509" i="6"/>
  <c r="W509" i="6"/>
  <c r="V509" i="6"/>
  <c r="U509" i="6"/>
  <c r="Z508" i="6"/>
  <c r="Y508" i="6"/>
  <c r="X508" i="6"/>
  <c r="W508" i="6"/>
  <c r="V508" i="6"/>
  <c r="U508" i="6"/>
  <c r="Z507" i="6"/>
  <c r="Y507" i="6"/>
  <c r="X507" i="6"/>
  <c r="W507" i="6"/>
  <c r="V507" i="6"/>
  <c r="U507" i="6"/>
  <c r="Z506" i="6"/>
  <c r="Y506" i="6"/>
  <c r="X506" i="6"/>
  <c r="W506" i="6"/>
  <c r="V506" i="6"/>
  <c r="U506" i="6"/>
  <c r="Z505" i="6"/>
  <c r="Y505" i="6"/>
  <c r="X505" i="6"/>
  <c r="W505" i="6"/>
  <c r="V505" i="6"/>
  <c r="U505" i="6"/>
  <c r="Z504" i="6"/>
  <c r="Y504" i="6"/>
  <c r="X504" i="6"/>
  <c r="W504" i="6"/>
  <c r="V504" i="6"/>
  <c r="U504" i="6"/>
  <c r="Z503" i="6"/>
  <c r="Y503" i="6"/>
  <c r="X503" i="6"/>
  <c r="W503" i="6"/>
  <c r="V503" i="6"/>
  <c r="U503" i="6"/>
  <c r="Z502" i="6"/>
  <c r="Y502" i="6"/>
  <c r="X502" i="6"/>
  <c r="W502" i="6"/>
  <c r="V502" i="6"/>
  <c r="U502" i="6"/>
  <c r="Z501" i="6"/>
  <c r="Y501" i="6"/>
  <c r="X501" i="6"/>
  <c r="W501" i="6"/>
  <c r="V501" i="6"/>
  <c r="U501" i="6"/>
  <c r="Z500" i="6"/>
  <c r="Y500" i="6"/>
  <c r="X500" i="6"/>
  <c r="W500" i="6"/>
  <c r="V500" i="6"/>
  <c r="U500" i="6"/>
  <c r="Z499" i="6"/>
  <c r="Y499" i="6"/>
  <c r="X499" i="6"/>
  <c r="W499" i="6"/>
  <c r="V499" i="6"/>
  <c r="U499" i="6"/>
  <c r="Z498" i="6"/>
  <c r="Y498" i="6"/>
  <c r="X498" i="6"/>
  <c r="W498" i="6"/>
  <c r="V498" i="6"/>
  <c r="U498" i="6"/>
  <c r="Z497" i="6"/>
  <c r="Y497" i="6"/>
  <c r="X497" i="6"/>
  <c r="W497" i="6"/>
  <c r="V497" i="6"/>
  <c r="U497" i="6"/>
  <c r="Z496" i="6"/>
  <c r="Y496" i="6"/>
  <c r="X496" i="6"/>
  <c r="W496" i="6"/>
  <c r="V496" i="6"/>
  <c r="U496" i="6"/>
  <c r="Z495" i="6"/>
  <c r="Y495" i="6"/>
  <c r="X495" i="6"/>
  <c r="W495" i="6"/>
  <c r="V495" i="6"/>
  <c r="U495" i="6"/>
  <c r="Z494" i="6"/>
  <c r="Y494" i="6"/>
  <c r="X494" i="6"/>
  <c r="W494" i="6"/>
  <c r="V494" i="6"/>
  <c r="U494" i="6"/>
  <c r="Z493" i="6"/>
  <c r="Y493" i="6"/>
  <c r="X493" i="6"/>
  <c r="W493" i="6"/>
  <c r="V493" i="6"/>
  <c r="U493" i="6"/>
  <c r="Z492" i="6"/>
  <c r="Y492" i="6"/>
  <c r="X492" i="6"/>
  <c r="W492" i="6"/>
  <c r="V492" i="6"/>
  <c r="U492" i="6"/>
  <c r="Z491" i="6"/>
  <c r="Y491" i="6"/>
  <c r="X491" i="6"/>
  <c r="W491" i="6"/>
  <c r="V491" i="6"/>
  <c r="U491" i="6"/>
  <c r="Z490" i="6"/>
  <c r="Y490" i="6"/>
  <c r="X490" i="6"/>
  <c r="W490" i="6"/>
  <c r="V490" i="6"/>
  <c r="U490" i="6"/>
  <c r="Z489" i="6"/>
  <c r="Y489" i="6"/>
  <c r="X489" i="6"/>
  <c r="W489" i="6"/>
  <c r="V489" i="6"/>
  <c r="U489" i="6"/>
  <c r="Z488" i="6"/>
  <c r="Y488" i="6"/>
  <c r="X488" i="6"/>
  <c r="W488" i="6"/>
  <c r="V488" i="6"/>
  <c r="U488" i="6"/>
  <c r="Z487" i="6"/>
  <c r="Y487" i="6"/>
  <c r="X487" i="6"/>
  <c r="W487" i="6"/>
  <c r="V487" i="6"/>
  <c r="U487" i="6"/>
  <c r="Z486" i="6"/>
  <c r="Y486" i="6"/>
  <c r="X486" i="6"/>
  <c r="W486" i="6"/>
  <c r="V486" i="6"/>
  <c r="U486" i="6"/>
  <c r="Z485" i="6"/>
  <c r="Y485" i="6"/>
  <c r="X485" i="6"/>
  <c r="W485" i="6"/>
  <c r="V485" i="6"/>
  <c r="U485" i="6"/>
  <c r="Z484" i="6"/>
  <c r="Y484" i="6"/>
  <c r="X484" i="6"/>
  <c r="W484" i="6"/>
  <c r="V484" i="6"/>
  <c r="U484" i="6"/>
  <c r="Z483" i="6"/>
  <c r="Y483" i="6"/>
  <c r="X483" i="6"/>
  <c r="W483" i="6"/>
  <c r="V483" i="6"/>
  <c r="U483" i="6"/>
  <c r="Z482" i="6"/>
  <c r="Y482" i="6"/>
  <c r="X482" i="6"/>
  <c r="W482" i="6"/>
  <c r="V482" i="6"/>
  <c r="U482" i="6"/>
  <c r="Z481" i="6"/>
  <c r="Y481" i="6"/>
  <c r="X481" i="6"/>
  <c r="W481" i="6"/>
  <c r="V481" i="6"/>
  <c r="U481" i="6"/>
  <c r="Z480" i="6"/>
  <c r="Y480" i="6"/>
  <c r="X480" i="6"/>
  <c r="W480" i="6"/>
  <c r="V480" i="6"/>
  <c r="U480" i="6"/>
  <c r="Z479" i="6"/>
  <c r="Y479" i="6"/>
  <c r="X479" i="6"/>
  <c r="W479" i="6"/>
  <c r="V479" i="6"/>
  <c r="U479" i="6"/>
  <c r="Z478" i="6"/>
  <c r="Y478" i="6"/>
  <c r="X478" i="6"/>
  <c r="W478" i="6"/>
  <c r="V478" i="6"/>
  <c r="U478" i="6"/>
  <c r="Z477" i="6"/>
  <c r="Y477" i="6"/>
  <c r="X477" i="6"/>
  <c r="W477" i="6"/>
  <c r="V477" i="6"/>
  <c r="U477" i="6"/>
  <c r="Z476" i="6"/>
  <c r="Y476" i="6"/>
  <c r="X476" i="6"/>
  <c r="W476" i="6"/>
  <c r="V476" i="6"/>
  <c r="U476" i="6"/>
  <c r="Z475" i="6"/>
  <c r="Y475" i="6"/>
  <c r="X475" i="6"/>
  <c r="W475" i="6"/>
  <c r="V475" i="6"/>
  <c r="U475" i="6"/>
  <c r="Z474" i="6"/>
  <c r="Y474" i="6"/>
  <c r="X474" i="6"/>
  <c r="W474" i="6"/>
  <c r="V474" i="6"/>
  <c r="U474" i="6"/>
  <c r="Z473" i="6"/>
  <c r="Y473" i="6"/>
  <c r="X473" i="6"/>
  <c r="W473" i="6"/>
  <c r="V473" i="6"/>
  <c r="U473" i="6"/>
  <c r="Z472" i="6"/>
  <c r="Y472" i="6"/>
  <c r="X472" i="6"/>
  <c r="W472" i="6"/>
  <c r="V472" i="6"/>
  <c r="U472" i="6"/>
  <c r="Z471" i="6"/>
  <c r="Y471" i="6"/>
  <c r="X471" i="6"/>
  <c r="W471" i="6"/>
  <c r="V471" i="6"/>
  <c r="U471" i="6"/>
  <c r="Z470" i="6"/>
  <c r="Y470" i="6"/>
  <c r="X470" i="6"/>
  <c r="W470" i="6"/>
  <c r="V470" i="6"/>
  <c r="U470" i="6"/>
  <c r="Z469" i="6"/>
  <c r="Y469" i="6"/>
  <c r="X469" i="6"/>
  <c r="W469" i="6"/>
  <c r="V469" i="6"/>
  <c r="U469" i="6"/>
  <c r="Z468" i="6"/>
  <c r="Y468" i="6"/>
  <c r="X468" i="6"/>
  <c r="W468" i="6"/>
  <c r="V468" i="6"/>
  <c r="U468" i="6"/>
  <c r="Z467" i="6"/>
  <c r="Y467" i="6"/>
  <c r="X467" i="6"/>
  <c r="W467" i="6"/>
  <c r="V467" i="6"/>
  <c r="U467" i="6"/>
  <c r="Z466" i="6"/>
  <c r="Y466" i="6"/>
  <c r="X466" i="6"/>
  <c r="W466" i="6"/>
  <c r="V466" i="6"/>
  <c r="U466" i="6"/>
  <c r="Z465" i="6"/>
  <c r="Y465" i="6"/>
  <c r="X465" i="6"/>
  <c r="W465" i="6"/>
  <c r="V465" i="6"/>
  <c r="U465" i="6"/>
  <c r="Z464" i="6"/>
  <c r="Y464" i="6"/>
  <c r="X464" i="6"/>
  <c r="W464" i="6"/>
  <c r="V464" i="6"/>
  <c r="U464" i="6"/>
  <c r="Z463" i="6"/>
  <c r="Y463" i="6"/>
  <c r="X463" i="6"/>
  <c r="W463" i="6"/>
  <c r="V463" i="6"/>
  <c r="U463" i="6"/>
  <c r="Z462" i="6"/>
  <c r="Y462" i="6"/>
  <c r="X462" i="6"/>
  <c r="W462" i="6"/>
  <c r="V462" i="6"/>
  <c r="U462" i="6"/>
  <c r="Z461" i="6"/>
  <c r="Y461" i="6"/>
  <c r="X461" i="6"/>
  <c r="W461" i="6"/>
  <c r="V461" i="6"/>
  <c r="U461" i="6"/>
  <c r="Z460" i="6"/>
  <c r="Y460" i="6"/>
  <c r="X460" i="6"/>
  <c r="W460" i="6"/>
  <c r="V460" i="6"/>
  <c r="U460" i="6"/>
  <c r="Z459" i="6"/>
  <c r="Y459" i="6"/>
  <c r="X459" i="6"/>
  <c r="W459" i="6"/>
  <c r="V459" i="6"/>
  <c r="U459" i="6"/>
  <c r="Z458" i="6"/>
  <c r="Y458" i="6"/>
  <c r="X458" i="6"/>
  <c r="W458" i="6"/>
  <c r="V458" i="6"/>
  <c r="U458" i="6"/>
  <c r="Z457" i="6"/>
  <c r="Y457" i="6"/>
  <c r="X457" i="6"/>
  <c r="W457" i="6"/>
  <c r="V457" i="6"/>
  <c r="U457" i="6"/>
  <c r="Z456" i="6"/>
  <c r="Y456" i="6"/>
  <c r="X456" i="6"/>
  <c r="W456" i="6"/>
  <c r="V456" i="6"/>
  <c r="U456" i="6"/>
  <c r="Z455" i="6"/>
  <c r="Y455" i="6"/>
  <c r="X455" i="6"/>
  <c r="W455" i="6"/>
  <c r="V455" i="6"/>
  <c r="U455" i="6"/>
  <c r="Z454" i="6"/>
  <c r="Y454" i="6"/>
  <c r="X454" i="6"/>
  <c r="W454" i="6"/>
  <c r="V454" i="6"/>
  <c r="U454" i="6"/>
  <c r="Z453" i="6"/>
  <c r="Y453" i="6"/>
  <c r="X453" i="6"/>
  <c r="W453" i="6"/>
  <c r="V453" i="6"/>
  <c r="U453" i="6"/>
  <c r="Z452" i="6"/>
  <c r="Y452" i="6"/>
  <c r="X452" i="6"/>
  <c r="W452" i="6"/>
  <c r="V452" i="6"/>
  <c r="U452" i="6"/>
  <c r="Z451" i="6"/>
  <c r="Y451" i="6"/>
  <c r="X451" i="6"/>
  <c r="W451" i="6"/>
  <c r="V451" i="6"/>
  <c r="U451" i="6"/>
  <c r="Z450" i="6"/>
  <c r="Y450" i="6"/>
  <c r="X450" i="6"/>
  <c r="W450" i="6"/>
  <c r="V450" i="6"/>
  <c r="U450" i="6"/>
  <c r="Z449" i="6"/>
  <c r="Y449" i="6"/>
  <c r="X449" i="6"/>
  <c r="W449" i="6"/>
  <c r="V449" i="6"/>
  <c r="U449" i="6"/>
  <c r="Z448" i="6"/>
  <c r="Y448" i="6"/>
  <c r="X448" i="6"/>
  <c r="W448" i="6"/>
  <c r="V448" i="6"/>
  <c r="U448" i="6"/>
  <c r="Z447" i="6"/>
  <c r="Y447" i="6"/>
  <c r="X447" i="6"/>
  <c r="W447" i="6"/>
  <c r="V447" i="6"/>
  <c r="U447" i="6"/>
  <c r="Z446" i="6"/>
  <c r="Y446" i="6"/>
  <c r="X446" i="6"/>
  <c r="W446" i="6"/>
  <c r="V446" i="6"/>
  <c r="U446" i="6"/>
  <c r="Z445" i="6"/>
  <c r="Y445" i="6"/>
  <c r="X445" i="6"/>
  <c r="W445" i="6"/>
  <c r="V445" i="6"/>
  <c r="U445" i="6"/>
  <c r="Z444" i="6"/>
  <c r="Y444" i="6"/>
  <c r="X444" i="6"/>
  <c r="W444" i="6"/>
  <c r="V444" i="6"/>
  <c r="U444" i="6"/>
  <c r="Z443" i="6"/>
  <c r="Y443" i="6"/>
  <c r="X443" i="6"/>
  <c r="W443" i="6"/>
  <c r="V443" i="6"/>
  <c r="U443" i="6"/>
  <c r="Z442" i="6"/>
  <c r="Y442" i="6"/>
  <c r="X442" i="6"/>
  <c r="W442" i="6"/>
  <c r="V442" i="6"/>
  <c r="U442" i="6"/>
  <c r="Z441" i="6"/>
  <c r="Y441" i="6"/>
  <c r="X441" i="6"/>
  <c r="W441" i="6"/>
  <c r="V441" i="6"/>
  <c r="U441" i="6"/>
  <c r="Z440" i="6"/>
  <c r="Y440" i="6"/>
  <c r="X440" i="6"/>
  <c r="W440" i="6"/>
  <c r="V440" i="6"/>
  <c r="U440" i="6"/>
  <c r="Z439" i="6"/>
  <c r="Y439" i="6"/>
  <c r="X439" i="6"/>
  <c r="W439" i="6"/>
  <c r="V439" i="6"/>
  <c r="U439" i="6"/>
  <c r="Z438" i="6"/>
  <c r="Y438" i="6"/>
  <c r="X438" i="6"/>
  <c r="W438" i="6"/>
  <c r="V438" i="6"/>
  <c r="U438" i="6"/>
  <c r="Z437" i="6"/>
  <c r="Y437" i="6"/>
  <c r="X437" i="6"/>
  <c r="W437" i="6"/>
  <c r="V437" i="6"/>
  <c r="U437" i="6"/>
  <c r="Z436" i="6"/>
  <c r="Y436" i="6"/>
  <c r="X436" i="6"/>
  <c r="W436" i="6"/>
  <c r="V436" i="6"/>
  <c r="U436" i="6"/>
  <c r="Z435" i="6"/>
  <c r="Y435" i="6"/>
  <c r="X435" i="6"/>
  <c r="W435" i="6"/>
  <c r="V435" i="6"/>
  <c r="U435" i="6"/>
  <c r="Z434" i="6"/>
  <c r="Y434" i="6"/>
  <c r="X434" i="6"/>
  <c r="W434" i="6"/>
  <c r="V434" i="6"/>
  <c r="U434" i="6"/>
  <c r="Z433" i="6"/>
  <c r="Y433" i="6"/>
  <c r="X433" i="6"/>
  <c r="W433" i="6"/>
  <c r="V433" i="6"/>
  <c r="U433" i="6"/>
  <c r="Z432" i="6"/>
  <c r="Y432" i="6"/>
  <c r="X432" i="6"/>
  <c r="W432" i="6"/>
  <c r="V432" i="6"/>
  <c r="U432" i="6"/>
  <c r="Z431" i="6"/>
  <c r="Y431" i="6"/>
  <c r="X431" i="6"/>
  <c r="W431" i="6"/>
  <c r="V431" i="6"/>
  <c r="U431" i="6"/>
  <c r="Z430" i="6"/>
  <c r="Y430" i="6"/>
  <c r="X430" i="6"/>
  <c r="W430" i="6"/>
  <c r="V430" i="6"/>
  <c r="U430" i="6"/>
  <c r="Z429" i="6"/>
  <c r="Y429" i="6"/>
  <c r="X429" i="6"/>
  <c r="W429" i="6"/>
  <c r="V429" i="6"/>
  <c r="U429" i="6"/>
  <c r="Z428" i="6"/>
  <c r="Y428" i="6"/>
  <c r="X428" i="6"/>
  <c r="W428" i="6"/>
  <c r="V428" i="6"/>
  <c r="U428" i="6"/>
  <c r="Z427" i="6"/>
  <c r="Y427" i="6"/>
  <c r="X427" i="6"/>
  <c r="W427" i="6"/>
  <c r="V427" i="6"/>
  <c r="U427" i="6"/>
  <c r="Z426" i="6"/>
  <c r="Y426" i="6"/>
  <c r="X426" i="6"/>
  <c r="W426" i="6"/>
  <c r="V426" i="6"/>
  <c r="U426" i="6"/>
  <c r="Z425" i="6"/>
  <c r="Y425" i="6"/>
  <c r="X425" i="6"/>
  <c r="W425" i="6"/>
  <c r="V425" i="6"/>
  <c r="U425" i="6"/>
  <c r="Z424" i="6"/>
  <c r="Y424" i="6"/>
  <c r="X424" i="6"/>
  <c r="W424" i="6"/>
  <c r="V424" i="6"/>
  <c r="U424" i="6"/>
  <c r="Z423" i="6"/>
  <c r="Y423" i="6"/>
  <c r="X423" i="6"/>
  <c r="W423" i="6"/>
  <c r="V423" i="6"/>
  <c r="U423" i="6"/>
  <c r="Z422" i="6"/>
  <c r="Y422" i="6"/>
  <c r="X422" i="6"/>
  <c r="W422" i="6"/>
  <c r="V422" i="6"/>
  <c r="U422" i="6"/>
  <c r="Z421" i="6"/>
  <c r="Y421" i="6"/>
  <c r="X421" i="6"/>
  <c r="W421" i="6"/>
  <c r="V421" i="6"/>
  <c r="U421" i="6"/>
  <c r="Z420" i="6"/>
  <c r="Y420" i="6"/>
  <c r="X420" i="6"/>
  <c r="W420" i="6"/>
  <c r="V420" i="6"/>
  <c r="U420" i="6"/>
  <c r="Z419" i="6"/>
  <c r="Y419" i="6"/>
  <c r="X419" i="6"/>
  <c r="W419" i="6"/>
  <c r="V419" i="6"/>
  <c r="U419" i="6"/>
  <c r="Z418" i="6"/>
  <c r="Y418" i="6"/>
  <c r="X418" i="6"/>
  <c r="W418" i="6"/>
  <c r="V418" i="6"/>
  <c r="U418" i="6"/>
  <c r="Z417" i="6"/>
  <c r="Y417" i="6"/>
  <c r="X417" i="6"/>
  <c r="W417" i="6"/>
  <c r="V417" i="6"/>
  <c r="U417" i="6"/>
  <c r="Z416" i="6"/>
  <c r="Y416" i="6"/>
  <c r="X416" i="6"/>
  <c r="W416" i="6"/>
  <c r="V416" i="6"/>
  <c r="U416" i="6"/>
  <c r="Z415" i="6"/>
  <c r="Y415" i="6"/>
  <c r="X415" i="6"/>
  <c r="W415" i="6"/>
  <c r="V415" i="6"/>
  <c r="U415" i="6"/>
  <c r="Z414" i="6"/>
  <c r="Y414" i="6"/>
  <c r="X414" i="6"/>
  <c r="W414" i="6"/>
  <c r="V414" i="6"/>
  <c r="U414" i="6"/>
  <c r="Z413" i="6"/>
  <c r="Y413" i="6"/>
  <c r="X413" i="6"/>
  <c r="W413" i="6"/>
  <c r="V413" i="6"/>
  <c r="U413" i="6"/>
  <c r="Z412" i="6"/>
  <c r="Y412" i="6"/>
  <c r="X412" i="6"/>
  <c r="W412" i="6"/>
  <c r="V412" i="6"/>
  <c r="U412" i="6"/>
  <c r="Z411" i="6"/>
  <c r="Y411" i="6"/>
  <c r="X411" i="6"/>
  <c r="W411" i="6"/>
  <c r="V411" i="6"/>
  <c r="U411" i="6"/>
  <c r="Z410" i="6"/>
  <c r="Y410" i="6"/>
  <c r="X410" i="6"/>
  <c r="W410" i="6"/>
  <c r="V410" i="6"/>
  <c r="U410" i="6"/>
  <c r="Z409" i="6"/>
  <c r="Y409" i="6"/>
  <c r="X409" i="6"/>
  <c r="W409" i="6"/>
  <c r="V409" i="6"/>
  <c r="U409" i="6"/>
  <c r="Z408" i="6"/>
  <c r="Y408" i="6"/>
  <c r="X408" i="6"/>
  <c r="W408" i="6"/>
  <c r="V408" i="6"/>
  <c r="U408" i="6"/>
  <c r="Z407" i="6"/>
  <c r="Y407" i="6"/>
  <c r="X407" i="6"/>
  <c r="W407" i="6"/>
  <c r="V407" i="6"/>
  <c r="U407" i="6"/>
  <c r="Z406" i="6"/>
  <c r="Y406" i="6"/>
  <c r="X406" i="6"/>
  <c r="W406" i="6"/>
  <c r="V406" i="6"/>
  <c r="U406" i="6"/>
  <c r="Z405" i="6"/>
  <c r="Y405" i="6"/>
  <c r="X405" i="6"/>
  <c r="W405" i="6"/>
  <c r="V405" i="6"/>
  <c r="U405" i="6"/>
  <c r="Z404" i="6"/>
  <c r="Y404" i="6"/>
  <c r="X404" i="6"/>
  <c r="W404" i="6"/>
  <c r="V404" i="6"/>
  <c r="U404" i="6"/>
  <c r="Z403" i="6"/>
  <c r="Y403" i="6"/>
  <c r="X403" i="6"/>
  <c r="W403" i="6"/>
  <c r="V403" i="6"/>
  <c r="U403" i="6"/>
  <c r="Z402" i="6"/>
  <c r="Y402" i="6"/>
  <c r="X402" i="6"/>
  <c r="W402" i="6"/>
  <c r="V402" i="6"/>
  <c r="U402" i="6"/>
  <c r="Z401" i="6"/>
  <c r="Y401" i="6"/>
  <c r="X401" i="6"/>
  <c r="W401" i="6"/>
  <c r="V401" i="6"/>
  <c r="U401" i="6"/>
  <c r="Z400" i="6"/>
  <c r="Y400" i="6"/>
  <c r="X400" i="6"/>
  <c r="W400" i="6"/>
  <c r="V400" i="6"/>
  <c r="U400" i="6"/>
  <c r="Z399" i="6"/>
  <c r="Y399" i="6"/>
  <c r="X399" i="6"/>
  <c r="W399" i="6"/>
  <c r="V399" i="6"/>
  <c r="U399" i="6"/>
  <c r="Z398" i="6"/>
  <c r="Y398" i="6"/>
  <c r="X398" i="6"/>
  <c r="W398" i="6"/>
  <c r="V398" i="6"/>
  <c r="U398" i="6"/>
  <c r="Z397" i="6"/>
  <c r="Y397" i="6"/>
  <c r="X397" i="6"/>
  <c r="W397" i="6"/>
  <c r="V397" i="6"/>
  <c r="U397" i="6"/>
  <c r="Z396" i="6"/>
  <c r="Y396" i="6"/>
  <c r="X396" i="6"/>
  <c r="W396" i="6"/>
  <c r="V396" i="6"/>
  <c r="U396" i="6"/>
  <c r="Z395" i="6"/>
  <c r="Y395" i="6"/>
  <c r="X395" i="6"/>
  <c r="W395" i="6"/>
  <c r="V395" i="6"/>
  <c r="U395" i="6"/>
  <c r="Z394" i="6"/>
  <c r="Y394" i="6"/>
  <c r="X394" i="6"/>
  <c r="W394" i="6"/>
  <c r="V394" i="6"/>
  <c r="U394" i="6"/>
  <c r="Z393" i="6"/>
  <c r="Y393" i="6"/>
  <c r="X393" i="6"/>
  <c r="W393" i="6"/>
  <c r="V393" i="6"/>
  <c r="U393" i="6"/>
  <c r="Z392" i="6"/>
  <c r="Y392" i="6"/>
  <c r="X392" i="6"/>
  <c r="W392" i="6"/>
  <c r="V392" i="6"/>
  <c r="U392" i="6"/>
  <c r="Z391" i="6"/>
  <c r="Y391" i="6"/>
  <c r="X391" i="6"/>
  <c r="W391" i="6"/>
  <c r="V391" i="6"/>
  <c r="U391" i="6"/>
  <c r="Z390" i="6"/>
  <c r="Y390" i="6"/>
  <c r="X390" i="6"/>
  <c r="W390" i="6"/>
  <c r="V390" i="6"/>
  <c r="U390" i="6"/>
  <c r="Z389" i="6"/>
  <c r="Y389" i="6"/>
  <c r="X389" i="6"/>
  <c r="W389" i="6"/>
  <c r="V389" i="6"/>
  <c r="U389" i="6"/>
  <c r="Z388" i="6"/>
  <c r="Y388" i="6"/>
  <c r="X388" i="6"/>
  <c r="W388" i="6"/>
  <c r="V388" i="6"/>
  <c r="U388" i="6"/>
  <c r="Z387" i="6"/>
  <c r="Y387" i="6"/>
  <c r="X387" i="6"/>
  <c r="W387" i="6"/>
  <c r="V387" i="6"/>
  <c r="U387" i="6"/>
  <c r="Z386" i="6"/>
  <c r="Y386" i="6"/>
  <c r="X386" i="6"/>
  <c r="W386" i="6"/>
  <c r="V386" i="6"/>
  <c r="U386" i="6"/>
  <c r="Z385" i="6"/>
  <c r="Y385" i="6"/>
  <c r="X385" i="6"/>
  <c r="W385" i="6"/>
  <c r="V385" i="6"/>
  <c r="U385" i="6"/>
  <c r="Z384" i="6"/>
  <c r="Y384" i="6"/>
  <c r="X384" i="6"/>
  <c r="W384" i="6"/>
  <c r="V384" i="6"/>
  <c r="U384" i="6"/>
  <c r="Z383" i="6"/>
  <c r="Y383" i="6"/>
  <c r="X383" i="6"/>
  <c r="W383" i="6"/>
  <c r="V383" i="6"/>
  <c r="U383" i="6"/>
  <c r="Z382" i="6"/>
  <c r="Y382" i="6"/>
  <c r="X382" i="6"/>
  <c r="W382" i="6"/>
  <c r="V382" i="6"/>
  <c r="U382" i="6"/>
  <c r="N1030" i="7" l="1"/>
  <c r="N1029" i="7"/>
  <c r="N1028" i="7"/>
  <c r="N1027" i="7"/>
  <c r="N1026" i="7"/>
  <c r="N1025" i="7"/>
  <c r="N1024" i="7"/>
  <c r="N1023" i="7"/>
  <c r="N1022" i="7"/>
  <c r="N1021" i="7"/>
  <c r="N1020" i="7"/>
  <c r="N1019" i="7"/>
  <c r="N1018" i="7"/>
  <c r="N1017" i="7"/>
  <c r="N1016" i="7"/>
  <c r="N1015" i="7"/>
  <c r="N1014" i="7"/>
  <c r="N1013" i="7"/>
  <c r="N1012" i="7"/>
  <c r="N1011" i="7"/>
  <c r="N1010" i="7"/>
  <c r="N1009" i="7"/>
  <c r="N1008" i="7"/>
  <c r="N1007" i="7"/>
  <c r="N1006" i="7"/>
  <c r="N1005" i="7"/>
  <c r="N1004" i="7"/>
  <c r="N1003" i="7"/>
  <c r="N1002" i="7"/>
  <c r="N1001" i="7"/>
  <c r="N1000" i="7"/>
  <c r="N999" i="7"/>
  <c r="N998" i="7"/>
  <c r="N997" i="7"/>
  <c r="N996" i="7"/>
  <c r="N995" i="7"/>
  <c r="N994" i="7"/>
  <c r="N993" i="7"/>
  <c r="N992" i="7"/>
  <c r="N991" i="7"/>
  <c r="N990" i="7"/>
  <c r="N989" i="7"/>
  <c r="N988" i="7"/>
  <c r="N987" i="7"/>
  <c r="N986" i="7"/>
  <c r="N985" i="7"/>
  <c r="N984" i="7"/>
  <c r="N983" i="7"/>
  <c r="N982" i="7"/>
  <c r="N981" i="7"/>
  <c r="N980" i="7"/>
  <c r="N979" i="7"/>
  <c r="N978" i="7"/>
  <c r="N977" i="7"/>
  <c r="N976" i="7"/>
  <c r="N975" i="7"/>
  <c r="N974" i="7"/>
  <c r="N973" i="7"/>
  <c r="N972" i="7"/>
  <c r="N971" i="7"/>
  <c r="N970" i="7"/>
  <c r="N969" i="7"/>
  <c r="N968" i="7"/>
  <c r="N967" i="7"/>
  <c r="N966" i="7"/>
  <c r="N965" i="7"/>
  <c r="N964" i="7"/>
  <c r="N963" i="7"/>
  <c r="N962" i="7"/>
  <c r="N961" i="7"/>
  <c r="N960" i="7"/>
  <c r="N959" i="7"/>
  <c r="N958" i="7"/>
  <c r="N957" i="7"/>
  <c r="N956" i="7"/>
  <c r="N955" i="7"/>
  <c r="N954" i="7"/>
  <c r="N953" i="7"/>
  <c r="N952" i="7"/>
  <c r="N951" i="7"/>
  <c r="N950" i="7"/>
  <c r="N949" i="7"/>
  <c r="N948" i="7"/>
  <c r="N947" i="7"/>
  <c r="N946" i="7"/>
  <c r="N945" i="7"/>
  <c r="N944" i="7"/>
  <c r="N943" i="7"/>
  <c r="N942" i="7"/>
  <c r="N941" i="7"/>
  <c r="N940" i="7"/>
  <c r="N939" i="7"/>
  <c r="N938" i="7"/>
  <c r="N937" i="7"/>
  <c r="N936" i="7"/>
  <c r="N935" i="7"/>
  <c r="N934" i="7"/>
  <c r="N933" i="7"/>
  <c r="N932" i="7"/>
  <c r="N931" i="7"/>
  <c r="N930" i="7"/>
  <c r="N929" i="7"/>
  <c r="N928" i="7"/>
  <c r="N927" i="7"/>
  <c r="N926" i="7"/>
  <c r="N925" i="7"/>
  <c r="N924" i="7"/>
  <c r="N923" i="7"/>
  <c r="N922" i="7"/>
  <c r="N921" i="7"/>
  <c r="N920" i="7"/>
  <c r="N919" i="7"/>
  <c r="N918" i="7"/>
  <c r="N917" i="7"/>
  <c r="N916" i="7"/>
  <c r="N915" i="7"/>
  <c r="N914" i="7"/>
  <c r="N913" i="7"/>
  <c r="N912" i="7"/>
  <c r="N911" i="7"/>
  <c r="N910" i="7"/>
  <c r="N909" i="7"/>
  <c r="N908" i="7"/>
  <c r="N907" i="7"/>
  <c r="N906" i="7"/>
  <c r="N905" i="7"/>
  <c r="N904" i="7"/>
  <c r="N903" i="7"/>
  <c r="N902" i="7"/>
  <c r="N901" i="7"/>
  <c r="N900" i="7"/>
  <c r="N899" i="7"/>
  <c r="N898" i="7"/>
  <c r="N897" i="7"/>
  <c r="N896" i="7"/>
  <c r="N895" i="7"/>
  <c r="N894" i="7"/>
  <c r="N893" i="7"/>
  <c r="N892" i="7"/>
  <c r="N891" i="7"/>
  <c r="N890" i="7"/>
  <c r="N889" i="7"/>
  <c r="N888" i="7"/>
  <c r="N887" i="7"/>
  <c r="N886" i="7"/>
  <c r="N885" i="7"/>
  <c r="N884" i="7"/>
  <c r="N883" i="7"/>
  <c r="N882" i="7"/>
  <c r="N881" i="7"/>
  <c r="N880" i="7"/>
  <c r="N879" i="7"/>
  <c r="N878" i="7"/>
  <c r="N877" i="7"/>
  <c r="N876" i="7"/>
  <c r="N875" i="7"/>
  <c r="N874" i="7"/>
  <c r="N873" i="7"/>
  <c r="N872" i="7"/>
  <c r="N871" i="7"/>
  <c r="N870" i="7"/>
  <c r="N869" i="7"/>
  <c r="N868" i="7"/>
  <c r="N867" i="7"/>
  <c r="N866" i="7"/>
  <c r="N865" i="7"/>
  <c r="N864" i="7"/>
  <c r="N863" i="7"/>
  <c r="N862" i="7"/>
  <c r="N861" i="7"/>
  <c r="N860" i="7"/>
  <c r="N859" i="7"/>
  <c r="N858" i="7"/>
  <c r="N857" i="7"/>
  <c r="N856" i="7"/>
  <c r="N855" i="7"/>
  <c r="N854" i="7"/>
  <c r="N853" i="7"/>
  <c r="N852" i="7"/>
  <c r="N851" i="7"/>
  <c r="N850" i="7"/>
  <c r="N849" i="7"/>
  <c r="N848" i="7"/>
  <c r="N847" i="7"/>
  <c r="N846" i="7"/>
  <c r="N845" i="7"/>
  <c r="N844" i="7"/>
  <c r="N843" i="7"/>
  <c r="N842" i="7"/>
  <c r="N841" i="7"/>
  <c r="N840" i="7"/>
  <c r="N839" i="7"/>
  <c r="N838" i="7"/>
  <c r="N837" i="7"/>
  <c r="N836" i="7"/>
  <c r="N835" i="7"/>
  <c r="N834" i="7"/>
  <c r="N833" i="7"/>
  <c r="N832" i="7"/>
  <c r="N831" i="7"/>
  <c r="N830" i="7"/>
  <c r="N829" i="7"/>
  <c r="N828" i="7"/>
  <c r="N827" i="7"/>
  <c r="N826" i="7"/>
  <c r="N825" i="7"/>
  <c r="N824" i="7"/>
  <c r="N823" i="7"/>
  <c r="N822" i="7"/>
  <c r="N821" i="7"/>
  <c r="N820" i="7"/>
  <c r="N819" i="7"/>
  <c r="N818" i="7"/>
  <c r="N817" i="7"/>
  <c r="N816" i="7"/>
  <c r="N815" i="7"/>
  <c r="N814" i="7"/>
  <c r="N813" i="7"/>
  <c r="N812" i="7"/>
  <c r="N811" i="7"/>
  <c r="N810" i="7"/>
  <c r="N809" i="7"/>
  <c r="N808" i="7"/>
  <c r="N807" i="7"/>
  <c r="N806" i="7"/>
  <c r="N805" i="7"/>
  <c r="N804" i="7"/>
  <c r="N803" i="7"/>
  <c r="N802" i="7"/>
  <c r="N801" i="7"/>
  <c r="N800" i="7"/>
  <c r="N799" i="7"/>
  <c r="N798" i="7"/>
  <c r="N797" i="7"/>
  <c r="N796" i="7"/>
  <c r="N795" i="7"/>
  <c r="N794" i="7"/>
  <c r="N793" i="7"/>
  <c r="N792" i="7"/>
  <c r="N791" i="7"/>
  <c r="N790" i="7"/>
  <c r="N789" i="7"/>
  <c r="N788" i="7"/>
  <c r="N787" i="7"/>
  <c r="N786" i="7"/>
  <c r="N785" i="7"/>
  <c r="N784" i="7"/>
  <c r="N783" i="7"/>
  <c r="N782" i="7"/>
  <c r="N781" i="7"/>
  <c r="N780" i="7"/>
  <c r="N779" i="7"/>
  <c r="N778" i="7"/>
  <c r="N777" i="7"/>
  <c r="N776" i="7"/>
  <c r="N775" i="7"/>
  <c r="N774" i="7"/>
  <c r="N773" i="7"/>
  <c r="N772" i="7"/>
  <c r="N771" i="7"/>
  <c r="N770" i="7"/>
  <c r="N769" i="7"/>
  <c r="N768" i="7"/>
  <c r="N767" i="7"/>
  <c r="N766" i="7"/>
  <c r="N765" i="7"/>
  <c r="N764" i="7"/>
  <c r="N763" i="7"/>
  <c r="N762" i="7"/>
  <c r="N761" i="7"/>
  <c r="N760" i="7"/>
  <c r="N759" i="7"/>
  <c r="N758" i="7"/>
  <c r="N757" i="7"/>
  <c r="N756" i="7"/>
  <c r="N755" i="7"/>
  <c r="N754" i="7"/>
  <c r="N753" i="7"/>
  <c r="N752" i="7"/>
  <c r="N751" i="7"/>
  <c r="N750" i="7"/>
  <c r="N749" i="7"/>
  <c r="N748" i="7"/>
  <c r="N747" i="7"/>
  <c r="N746" i="7"/>
  <c r="N745" i="7"/>
  <c r="N744" i="7"/>
  <c r="N743" i="7"/>
  <c r="N742" i="7"/>
  <c r="N741" i="7"/>
  <c r="N740" i="7"/>
  <c r="N739" i="7"/>
  <c r="N738" i="7"/>
  <c r="N737" i="7"/>
  <c r="N736" i="7"/>
  <c r="N735" i="7"/>
  <c r="N734" i="7"/>
  <c r="N733" i="7"/>
  <c r="N732" i="7"/>
  <c r="N731" i="7"/>
  <c r="N730" i="7"/>
  <c r="N729" i="7"/>
  <c r="N728" i="7"/>
  <c r="N727" i="7"/>
  <c r="N726" i="7"/>
  <c r="N725" i="7"/>
  <c r="N724" i="7"/>
  <c r="N723" i="7"/>
  <c r="N722" i="7"/>
  <c r="N721" i="7"/>
  <c r="N720" i="7"/>
  <c r="N719" i="7"/>
  <c r="N718" i="7"/>
  <c r="N717" i="7"/>
  <c r="N716" i="7"/>
  <c r="N715" i="7"/>
  <c r="N714" i="7"/>
  <c r="N713" i="7"/>
  <c r="N712" i="7"/>
  <c r="N711" i="7"/>
  <c r="N710" i="7"/>
  <c r="N709" i="7"/>
  <c r="N708" i="7"/>
  <c r="N707" i="7"/>
  <c r="N706" i="7"/>
  <c r="N705" i="7"/>
  <c r="N704" i="7"/>
  <c r="N703" i="7"/>
  <c r="N702" i="7"/>
  <c r="N701" i="7"/>
  <c r="N700" i="7"/>
  <c r="N699" i="7"/>
  <c r="N698" i="7"/>
  <c r="N697" i="7"/>
  <c r="N696" i="7"/>
  <c r="N695" i="7"/>
  <c r="N694" i="7"/>
  <c r="N693" i="7"/>
  <c r="N692" i="7"/>
  <c r="N691" i="7"/>
  <c r="N690" i="7"/>
  <c r="N689" i="7"/>
  <c r="N688" i="7"/>
  <c r="N687" i="7"/>
  <c r="N686" i="7"/>
  <c r="N685" i="7"/>
  <c r="N684" i="7"/>
  <c r="N683" i="7"/>
  <c r="N682" i="7"/>
  <c r="N681" i="7"/>
  <c r="N680" i="7"/>
  <c r="N679" i="7"/>
  <c r="N678" i="7"/>
  <c r="N677" i="7"/>
  <c r="N676" i="7"/>
  <c r="N675" i="7"/>
  <c r="N674" i="7"/>
  <c r="N673" i="7"/>
  <c r="N672" i="7"/>
  <c r="N671" i="7"/>
  <c r="N670" i="7"/>
  <c r="N669" i="7"/>
  <c r="N668" i="7"/>
  <c r="N667" i="7"/>
  <c r="N666" i="7"/>
  <c r="N665" i="7"/>
  <c r="N664" i="7"/>
  <c r="N663" i="7"/>
  <c r="N662" i="7"/>
  <c r="N661" i="7"/>
  <c r="N660" i="7"/>
  <c r="N659" i="7"/>
  <c r="N658" i="7"/>
  <c r="N657" i="7"/>
  <c r="N656" i="7"/>
  <c r="N655" i="7"/>
  <c r="N654" i="7"/>
  <c r="N653" i="7"/>
  <c r="N652" i="7"/>
  <c r="N651" i="7"/>
  <c r="N650" i="7"/>
  <c r="N649" i="7"/>
  <c r="N648" i="7"/>
  <c r="N647" i="7"/>
  <c r="N646" i="7"/>
  <c r="N645" i="7"/>
  <c r="N644" i="7"/>
  <c r="N643" i="7"/>
  <c r="N642" i="7"/>
  <c r="N641" i="7"/>
  <c r="N640" i="7"/>
  <c r="N639" i="7"/>
  <c r="N638" i="7"/>
  <c r="N637" i="7"/>
  <c r="N636" i="7"/>
  <c r="N635" i="7"/>
  <c r="N634" i="7"/>
  <c r="N633" i="7"/>
  <c r="N632" i="7"/>
  <c r="N631" i="7"/>
  <c r="N630" i="7"/>
  <c r="N629" i="7"/>
  <c r="N628" i="7"/>
  <c r="N627" i="7"/>
  <c r="N626" i="7"/>
  <c r="N625" i="7"/>
  <c r="N624" i="7"/>
  <c r="N623" i="7"/>
  <c r="N622" i="7"/>
  <c r="N621" i="7"/>
  <c r="N620" i="7"/>
  <c r="N619" i="7"/>
  <c r="N618" i="7"/>
  <c r="N617" i="7"/>
  <c r="N616" i="7"/>
  <c r="N615" i="7"/>
  <c r="N614" i="7"/>
  <c r="N613" i="7"/>
  <c r="N612" i="7"/>
  <c r="N611" i="7"/>
  <c r="N610" i="7"/>
  <c r="N609" i="7"/>
  <c r="N608" i="7"/>
  <c r="N607" i="7"/>
  <c r="N606" i="7"/>
  <c r="N605" i="7"/>
  <c r="N604" i="7"/>
  <c r="N603" i="7"/>
  <c r="N602" i="7"/>
  <c r="N601" i="7"/>
  <c r="N600" i="7"/>
  <c r="N599" i="7"/>
  <c r="N598" i="7"/>
  <c r="N597" i="7"/>
  <c r="N596" i="7"/>
  <c r="N595" i="7"/>
  <c r="N594" i="7"/>
  <c r="N593" i="7"/>
  <c r="N592" i="7"/>
  <c r="N591" i="7"/>
  <c r="N590" i="7"/>
  <c r="N589" i="7"/>
  <c r="N588" i="7"/>
  <c r="N587" i="7"/>
  <c r="N586" i="7"/>
  <c r="N585" i="7"/>
  <c r="N584" i="7"/>
  <c r="N583" i="7"/>
  <c r="N582" i="7"/>
  <c r="N581" i="7"/>
  <c r="N580" i="7"/>
  <c r="N579" i="7"/>
  <c r="N578" i="7"/>
  <c r="N577" i="7"/>
  <c r="N576" i="7"/>
  <c r="N575" i="7"/>
  <c r="N574" i="7"/>
  <c r="N573" i="7"/>
  <c r="N572" i="7"/>
  <c r="N571" i="7"/>
  <c r="N570" i="7"/>
  <c r="N569" i="7"/>
  <c r="N568" i="7"/>
  <c r="N567" i="7"/>
  <c r="N566" i="7"/>
  <c r="N565" i="7"/>
  <c r="N564" i="7"/>
  <c r="N563" i="7"/>
  <c r="N562" i="7"/>
  <c r="N561" i="7"/>
  <c r="N560" i="7"/>
  <c r="N559" i="7"/>
  <c r="N558" i="7"/>
  <c r="N557" i="7"/>
  <c r="N556" i="7"/>
  <c r="N555" i="7"/>
  <c r="N554" i="7"/>
  <c r="N553" i="7"/>
  <c r="N552" i="7"/>
  <c r="N551" i="7"/>
  <c r="N550" i="7"/>
  <c r="N549" i="7"/>
  <c r="N548" i="7"/>
  <c r="N547" i="7"/>
  <c r="N546" i="7"/>
  <c r="N545" i="7"/>
  <c r="N544" i="7"/>
  <c r="N543" i="7"/>
  <c r="N542" i="7"/>
  <c r="N541" i="7"/>
  <c r="N540" i="7"/>
  <c r="N539" i="7"/>
  <c r="N538" i="7"/>
  <c r="N537" i="7"/>
  <c r="N536" i="7"/>
  <c r="N535" i="7"/>
  <c r="N534" i="7"/>
  <c r="N533" i="7"/>
  <c r="N532" i="7"/>
  <c r="N531" i="7"/>
  <c r="N530" i="7"/>
  <c r="N529" i="7"/>
  <c r="N528" i="7"/>
  <c r="N527" i="7"/>
  <c r="N526" i="7"/>
  <c r="N525" i="7"/>
  <c r="N524" i="7"/>
  <c r="N523" i="7"/>
  <c r="N522" i="7"/>
  <c r="N521" i="7"/>
  <c r="N520" i="7"/>
  <c r="N519" i="7"/>
  <c r="N518" i="7"/>
  <c r="N517" i="7"/>
  <c r="N516" i="7"/>
  <c r="N515" i="7"/>
  <c r="N514" i="7"/>
  <c r="N513" i="7"/>
  <c r="N512" i="7"/>
  <c r="N511" i="7"/>
  <c r="N510" i="7"/>
  <c r="N509" i="7"/>
  <c r="N508" i="7"/>
  <c r="N507" i="7"/>
  <c r="N506" i="7"/>
  <c r="N505" i="7"/>
  <c r="N504" i="7"/>
  <c r="N503" i="7"/>
  <c r="N502" i="7"/>
  <c r="N501" i="7"/>
  <c r="N500" i="7"/>
  <c r="N499" i="7"/>
  <c r="N498" i="7"/>
  <c r="N497" i="7"/>
  <c r="N496" i="7"/>
  <c r="N495" i="7"/>
  <c r="N494" i="7"/>
  <c r="N493" i="7"/>
  <c r="N492" i="7"/>
  <c r="N491" i="7"/>
  <c r="N490" i="7"/>
  <c r="N489" i="7"/>
  <c r="N488" i="7"/>
  <c r="N487" i="7"/>
  <c r="N486" i="7"/>
  <c r="N485" i="7"/>
  <c r="N484" i="7"/>
  <c r="N483" i="7"/>
  <c r="N482" i="7"/>
  <c r="N481" i="7"/>
  <c r="N480" i="7"/>
  <c r="N479" i="7"/>
  <c r="N478" i="7"/>
  <c r="N477" i="7"/>
  <c r="N476" i="7"/>
  <c r="N475" i="7"/>
  <c r="N474" i="7"/>
  <c r="N473" i="7"/>
  <c r="N472" i="7"/>
  <c r="N471" i="7"/>
  <c r="N470" i="7"/>
  <c r="N469" i="7"/>
  <c r="N468" i="7"/>
  <c r="N467" i="7"/>
  <c r="N466" i="7"/>
  <c r="N465" i="7"/>
  <c r="N464" i="7"/>
  <c r="N463" i="7"/>
  <c r="N462" i="7"/>
  <c r="N461" i="7"/>
  <c r="N460" i="7"/>
  <c r="N459" i="7"/>
  <c r="N458" i="7"/>
  <c r="N457" i="7"/>
  <c r="N456" i="7"/>
  <c r="N455" i="7"/>
  <c r="N454" i="7"/>
  <c r="N453" i="7"/>
  <c r="N452" i="7"/>
  <c r="N451" i="7"/>
  <c r="N450" i="7"/>
  <c r="N449" i="7"/>
  <c r="N448" i="7"/>
  <c r="N447" i="7"/>
  <c r="N446" i="7"/>
  <c r="N445" i="7"/>
  <c r="N444" i="7"/>
  <c r="N443" i="7"/>
  <c r="N442" i="7"/>
  <c r="N441" i="7"/>
  <c r="N440" i="7"/>
  <c r="N439" i="7"/>
  <c r="N438" i="7"/>
  <c r="N437" i="7"/>
  <c r="N436" i="7"/>
  <c r="N435" i="7"/>
  <c r="N434" i="7"/>
  <c r="N433" i="7"/>
  <c r="N432" i="7"/>
  <c r="N431" i="7"/>
  <c r="N430" i="7"/>
  <c r="N429" i="7"/>
  <c r="N428" i="7"/>
  <c r="N427" i="7"/>
  <c r="N426" i="7"/>
  <c r="N425" i="7"/>
  <c r="N424" i="7"/>
  <c r="N423" i="7"/>
  <c r="N422" i="7"/>
  <c r="N421" i="7"/>
  <c r="N420" i="7"/>
  <c r="N419" i="7"/>
  <c r="N418" i="7"/>
  <c r="N417" i="7"/>
  <c r="N416" i="7"/>
  <c r="N415" i="7"/>
  <c r="N414" i="7"/>
  <c r="N413" i="7"/>
  <c r="N412" i="7"/>
  <c r="N411" i="7"/>
  <c r="N410" i="7"/>
  <c r="N409" i="7"/>
  <c r="N408" i="7"/>
  <c r="N407" i="7"/>
  <c r="N406" i="7"/>
  <c r="N405" i="7"/>
  <c r="N404" i="7"/>
  <c r="N403" i="7"/>
  <c r="N402" i="7"/>
  <c r="N401" i="7"/>
  <c r="N400" i="7"/>
  <c r="N399" i="7"/>
  <c r="N398" i="7"/>
  <c r="N397" i="7"/>
  <c r="N396" i="7"/>
  <c r="N395" i="7"/>
  <c r="N394" i="7"/>
  <c r="N393" i="7"/>
  <c r="N392" i="7"/>
  <c r="N391" i="7"/>
  <c r="N390" i="7"/>
  <c r="N389" i="7"/>
  <c r="N388" i="7"/>
  <c r="N387" i="7"/>
  <c r="N386" i="7"/>
  <c r="N385" i="7"/>
  <c r="N384" i="7"/>
  <c r="N383" i="7"/>
  <c r="N382" i="7"/>
  <c r="N381" i="7"/>
  <c r="N380" i="7"/>
  <c r="N379" i="7"/>
  <c r="N378" i="7"/>
  <c r="N377" i="7"/>
  <c r="N376" i="7"/>
  <c r="N375" i="7"/>
  <c r="N374" i="7"/>
  <c r="N373" i="7"/>
  <c r="N372" i="7"/>
  <c r="N371" i="7"/>
  <c r="N370" i="7"/>
  <c r="N369" i="7"/>
  <c r="N368" i="7"/>
  <c r="N367" i="7"/>
  <c r="N366" i="7"/>
  <c r="N365" i="7"/>
  <c r="N364" i="7"/>
  <c r="N363" i="7"/>
  <c r="N362" i="7"/>
  <c r="N361" i="7"/>
  <c r="N360" i="7"/>
  <c r="N359" i="7"/>
  <c r="N358" i="7"/>
  <c r="N357" i="7"/>
  <c r="N356" i="7"/>
  <c r="N355" i="7"/>
  <c r="N354" i="7"/>
  <c r="N353" i="7"/>
  <c r="N352" i="7"/>
  <c r="N351" i="7"/>
  <c r="N350" i="7"/>
  <c r="N349" i="7"/>
  <c r="N348" i="7"/>
  <c r="N347" i="7"/>
  <c r="N346" i="7"/>
  <c r="N345" i="7"/>
  <c r="N344" i="7"/>
  <c r="N343" i="7"/>
  <c r="N342" i="7"/>
  <c r="N341" i="7"/>
  <c r="N340" i="7"/>
  <c r="N339" i="7"/>
  <c r="N338" i="7"/>
  <c r="N337" i="7"/>
  <c r="N336" i="7"/>
  <c r="N335" i="7"/>
  <c r="N334" i="7"/>
  <c r="N333" i="7"/>
  <c r="N332" i="7"/>
  <c r="N331" i="7"/>
  <c r="N330" i="7"/>
  <c r="N329" i="7"/>
  <c r="N328" i="7"/>
  <c r="N327" i="7"/>
  <c r="N326" i="7"/>
  <c r="N325" i="7"/>
  <c r="N324" i="7"/>
  <c r="N323" i="7"/>
  <c r="N322" i="7"/>
  <c r="N321" i="7"/>
  <c r="N320" i="7"/>
  <c r="N319" i="7"/>
  <c r="N318" i="7"/>
  <c r="N317" i="7"/>
  <c r="N316" i="7"/>
  <c r="N315" i="7"/>
  <c r="N314" i="7"/>
  <c r="N313" i="7"/>
  <c r="N312" i="7"/>
  <c r="N311" i="7"/>
  <c r="N310" i="7"/>
  <c r="N309" i="7"/>
  <c r="N308" i="7"/>
  <c r="N307" i="7"/>
  <c r="N306" i="7"/>
  <c r="N305" i="7"/>
  <c r="N304" i="7"/>
  <c r="N303" i="7"/>
  <c r="N302" i="7"/>
  <c r="N301" i="7"/>
  <c r="N300" i="7"/>
  <c r="N299" i="7"/>
  <c r="N298" i="7"/>
  <c r="N297" i="7"/>
  <c r="N296" i="7"/>
  <c r="N295" i="7"/>
  <c r="N294" i="7"/>
  <c r="N293" i="7"/>
  <c r="N292" i="7"/>
  <c r="N291" i="7"/>
  <c r="N290" i="7"/>
  <c r="N289" i="7"/>
  <c r="N288" i="7"/>
  <c r="N287" i="7"/>
  <c r="N286" i="7"/>
  <c r="N285" i="7"/>
  <c r="N284" i="7"/>
  <c r="N283" i="7"/>
  <c r="N282" i="7"/>
  <c r="N281" i="7"/>
  <c r="N280" i="7"/>
  <c r="N279" i="7"/>
  <c r="N278" i="7"/>
  <c r="N277" i="7"/>
  <c r="N276" i="7"/>
  <c r="N275" i="7"/>
  <c r="N274" i="7"/>
  <c r="N273" i="7"/>
  <c r="N272" i="7"/>
  <c r="N271" i="7"/>
  <c r="N270" i="7"/>
  <c r="N269" i="7"/>
  <c r="N268" i="7"/>
  <c r="N267" i="7"/>
  <c r="N266" i="7"/>
  <c r="N265" i="7"/>
  <c r="N264" i="7"/>
  <c r="N263" i="7"/>
  <c r="N262" i="7"/>
  <c r="N261" i="7"/>
  <c r="N260" i="7"/>
  <c r="N259" i="7"/>
  <c r="N258" i="7"/>
  <c r="N257" i="7"/>
  <c r="N256" i="7"/>
  <c r="N255" i="7"/>
  <c r="N254" i="7"/>
  <c r="N253" i="7"/>
  <c r="N252" i="7"/>
  <c r="N251" i="7"/>
  <c r="N250" i="7"/>
  <c r="N249" i="7"/>
  <c r="N248" i="7"/>
  <c r="N247" i="7"/>
  <c r="N246" i="7"/>
  <c r="N245" i="7"/>
  <c r="N244" i="7"/>
  <c r="N243" i="7"/>
  <c r="N242" i="7"/>
  <c r="N241" i="7"/>
  <c r="N240" i="7"/>
  <c r="N239" i="7"/>
  <c r="N238" i="7"/>
  <c r="N237" i="7"/>
  <c r="N236" i="7"/>
  <c r="N235" i="7"/>
  <c r="N234" i="7"/>
  <c r="N233" i="7"/>
  <c r="N232" i="7"/>
  <c r="N231" i="7"/>
  <c r="N230" i="7"/>
  <c r="N229" i="7"/>
  <c r="N228" i="7"/>
  <c r="N227" i="7"/>
  <c r="N226" i="7"/>
  <c r="N225" i="7"/>
  <c r="N224" i="7"/>
  <c r="N223" i="7"/>
  <c r="N222" i="7"/>
  <c r="N221" i="7"/>
  <c r="N220" i="7"/>
  <c r="N219" i="7"/>
  <c r="N218" i="7"/>
  <c r="N217" i="7"/>
  <c r="N216" i="7"/>
  <c r="N215" i="7"/>
  <c r="N214" i="7"/>
  <c r="N213" i="7"/>
  <c r="N212" i="7"/>
  <c r="N211" i="7"/>
  <c r="N210" i="7"/>
  <c r="N209" i="7"/>
  <c r="N208" i="7"/>
  <c r="N207" i="7"/>
  <c r="N206" i="7"/>
  <c r="N205" i="7"/>
  <c r="N204" i="7"/>
  <c r="N203" i="7"/>
  <c r="N202" i="7"/>
  <c r="N201" i="7"/>
  <c r="N200" i="7"/>
  <c r="N199" i="7"/>
  <c r="N198" i="7"/>
  <c r="N197" i="7"/>
  <c r="N196" i="7"/>
  <c r="N195" i="7"/>
  <c r="N194" i="7"/>
  <c r="N193" i="7"/>
  <c r="N192" i="7"/>
  <c r="N191" i="7"/>
  <c r="N190" i="7"/>
  <c r="N189" i="7"/>
  <c r="N188" i="7"/>
  <c r="N187" i="7"/>
  <c r="N186" i="7"/>
  <c r="N185" i="7"/>
  <c r="N184" i="7"/>
  <c r="N183" i="7"/>
  <c r="N182" i="7"/>
  <c r="N181" i="7"/>
  <c r="N180" i="7"/>
  <c r="N179" i="7"/>
  <c r="N178" i="7"/>
  <c r="N177" i="7"/>
  <c r="N176" i="7"/>
  <c r="N175" i="7"/>
  <c r="N174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N158" i="7"/>
  <c r="N157" i="7"/>
  <c r="N156" i="7"/>
  <c r="N155" i="7"/>
  <c r="N154" i="7"/>
  <c r="N153" i="7"/>
  <c r="N152" i="7"/>
  <c r="N151" i="7"/>
  <c r="N150" i="7"/>
  <c r="N149" i="7"/>
  <c r="N148" i="7"/>
  <c r="N147" i="7"/>
  <c r="N146" i="7"/>
  <c r="N145" i="7"/>
  <c r="N144" i="7"/>
  <c r="N143" i="7"/>
  <c r="N142" i="7"/>
  <c r="N141" i="7"/>
  <c r="N140" i="7"/>
  <c r="N139" i="7"/>
  <c r="N138" i="7"/>
  <c r="N137" i="7"/>
  <c r="N136" i="7"/>
  <c r="N135" i="7"/>
  <c r="N134" i="7"/>
  <c r="N133" i="7"/>
  <c r="N132" i="7"/>
  <c r="N131" i="7"/>
  <c r="N130" i="7"/>
  <c r="N129" i="7"/>
  <c r="N128" i="7"/>
  <c r="N127" i="7"/>
  <c r="N126" i="7"/>
  <c r="N125" i="7"/>
  <c r="N124" i="7"/>
  <c r="N123" i="7"/>
  <c r="N12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108" i="7"/>
  <c r="N107" i="7"/>
  <c r="N106" i="7"/>
  <c r="N105" i="7"/>
  <c r="N104" i="7"/>
  <c r="N103" i="7"/>
  <c r="N102" i="7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8" i="7"/>
  <c r="N7" i="7"/>
  <c r="N6" i="7"/>
  <c r="N5" i="7"/>
  <c r="N4" i="7"/>
  <c r="N3" i="7"/>
  <c r="N9" i="7"/>
  <c r="O1030" i="7"/>
  <c r="O1029" i="7"/>
  <c r="O1028" i="7"/>
  <c r="O1027" i="7"/>
  <c r="O1026" i="7"/>
  <c r="O1025" i="7"/>
  <c r="O1024" i="7"/>
  <c r="O1023" i="7"/>
  <c r="O1022" i="7"/>
  <c r="O1021" i="7"/>
  <c r="O1020" i="7"/>
  <c r="O1019" i="7"/>
  <c r="O1018" i="7"/>
  <c r="O1017" i="7"/>
  <c r="O1016" i="7"/>
  <c r="O1015" i="7"/>
  <c r="O1014" i="7"/>
  <c r="O1013" i="7"/>
  <c r="O1012" i="7"/>
  <c r="O1011" i="7"/>
  <c r="O1010" i="7"/>
  <c r="O1009" i="7"/>
  <c r="O1008" i="7"/>
  <c r="O1007" i="7"/>
  <c r="O1006" i="7"/>
  <c r="O1005" i="7"/>
  <c r="O1004" i="7"/>
  <c r="O1003" i="7"/>
  <c r="O1002" i="7"/>
  <c r="O1001" i="7"/>
  <c r="O1000" i="7"/>
  <c r="O999" i="7"/>
  <c r="O998" i="7"/>
  <c r="O997" i="7"/>
  <c r="O996" i="7"/>
  <c r="O995" i="7"/>
  <c r="O994" i="7"/>
  <c r="O993" i="7"/>
  <c r="O992" i="7"/>
  <c r="O991" i="7"/>
  <c r="O990" i="7"/>
  <c r="O989" i="7"/>
  <c r="O988" i="7"/>
  <c r="O987" i="7"/>
  <c r="O986" i="7"/>
  <c r="O985" i="7"/>
  <c r="O984" i="7"/>
  <c r="O983" i="7"/>
  <c r="O982" i="7"/>
  <c r="O981" i="7"/>
  <c r="O980" i="7"/>
  <c r="O979" i="7"/>
  <c r="O978" i="7"/>
  <c r="O977" i="7"/>
  <c r="O976" i="7"/>
  <c r="O975" i="7"/>
  <c r="O974" i="7"/>
  <c r="O973" i="7"/>
  <c r="O972" i="7"/>
  <c r="O971" i="7"/>
  <c r="O970" i="7"/>
  <c r="O969" i="7"/>
  <c r="O968" i="7"/>
  <c r="O967" i="7"/>
  <c r="O966" i="7"/>
  <c r="O965" i="7"/>
  <c r="O964" i="7"/>
  <c r="O963" i="7"/>
  <c r="O962" i="7"/>
  <c r="O961" i="7"/>
  <c r="O960" i="7"/>
  <c r="O959" i="7"/>
  <c r="O958" i="7"/>
  <c r="O957" i="7"/>
  <c r="O956" i="7"/>
  <c r="O955" i="7"/>
  <c r="O954" i="7"/>
  <c r="O953" i="7"/>
  <c r="O952" i="7"/>
  <c r="O951" i="7"/>
  <c r="O950" i="7"/>
  <c r="O949" i="7"/>
  <c r="O948" i="7"/>
  <c r="O947" i="7"/>
  <c r="O946" i="7"/>
  <c r="O945" i="7"/>
  <c r="O944" i="7"/>
  <c r="O943" i="7"/>
  <c r="O942" i="7"/>
  <c r="O941" i="7"/>
  <c r="O940" i="7"/>
  <c r="O939" i="7"/>
  <c r="O938" i="7"/>
  <c r="O937" i="7"/>
  <c r="O936" i="7"/>
  <c r="O935" i="7"/>
  <c r="O934" i="7"/>
  <c r="O933" i="7"/>
  <c r="O932" i="7"/>
  <c r="O931" i="7"/>
  <c r="O930" i="7"/>
  <c r="O929" i="7"/>
  <c r="O928" i="7"/>
  <c r="O927" i="7"/>
  <c r="O926" i="7"/>
  <c r="O925" i="7"/>
  <c r="O924" i="7"/>
  <c r="O923" i="7"/>
  <c r="O922" i="7"/>
  <c r="O921" i="7"/>
  <c r="O920" i="7"/>
  <c r="O919" i="7"/>
  <c r="O918" i="7"/>
  <c r="O917" i="7"/>
  <c r="O916" i="7"/>
  <c r="O915" i="7"/>
  <c r="O914" i="7"/>
  <c r="O913" i="7"/>
  <c r="O912" i="7"/>
  <c r="O911" i="7"/>
  <c r="O910" i="7"/>
  <c r="O909" i="7"/>
  <c r="O908" i="7"/>
  <c r="O907" i="7"/>
  <c r="O906" i="7"/>
  <c r="O905" i="7"/>
  <c r="O904" i="7"/>
  <c r="O903" i="7"/>
  <c r="O902" i="7"/>
  <c r="O901" i="7"/>
  <c r="O900" i="7"/>
  <c r="O899" i="7"/>
  <c r="O898" i="7"/>
  <c r="O897" i="7"/>
  <c r="O896" i="7"/>
  <c r="O895" i="7"/>
  <c r="O894" i="7"/>
  <c r="O893" i="7"/>
  <c r="O892" i="7"/>
  <c r="O891" i="7"/>
  <c r="O890" i="7"/>
  <c r="O889" i="7"/>
  <c r="O888" i="7"/>
  <c r="O887" i="7"/>
  <c r="O886" i="7"/>
  <c r="O885" i="7"/>
  <c r="O884" i="7"/>
  <c r="O883" i="7"/>
  <c r="O882" i="7"/>
  <c r="O881" i="7"/>
  <c r="O880" i="7"/>
  <c r="O879" i="7"/>
  <c r="O878" i="7"/>
  <c r="O877" i="7"/>
  <c r="O876" i="7"/>
  <c r="O875" i="7"/>
  <c r="O874" i="7"/>
  <c r="O873" i="7"/>
  <c r="O872" i="7"/>
  <c r="O871" i="7"/>
  <c r="O870" i="7"/>
  <c r="O869" i="7"/>
  <c r="O868" i="7"/>
  <c r="O867" i="7"/>
  <c r="O866" i="7"/>
  <c r="O865" i="7"/>
  <c r="O864" i="7"/>
  <c r="O863" i="7"/>
  <c r="O862" i="7"/>
  <c r="O861" i="7"/>
  <c r="O860" i="7"/>
  <c r="O859" i="7"/>
  <c r="O858" i="7"/>
  <c r="O857" i="7"/>
  <c r="O856" i="7"/>
  <c r="O855" i="7"/>
  <c r="O854" i="7"/>
  <c r="O853" i="7"/>
  <c r="O852" i="7"/>
  <c r="O851" i="7"/>
  <c r="O850" i="7"/>
  <c r="O849" i="7"/>
  <c r="O848" i="7"/>
  <c r="O847" i="7"/>
  <c r="O846" i="7"/>
  <c r="O845" i="7"/>
  <c r="O844" i="7"/>
  <c r="O843" i="7"/>
  <c r="O842" i="7"/>
  <c r="O841" i="7"/>
  <c r="O840" i="7"/>
  <c r="O839" i="7"/>
  <c r="O838" i="7"/>
  <c r="O837" i="7"/>
  <c r="O836" i="7"/>
  <c r="O835" i="7"/>
  <c r="O834" i="7"/>
  <c r="O833" i="7"/>
  <c r="O832" i="7"/>
  <c r="O831" i="7"/>
  <c r="O830" i="7"/>
  <c r="O829" i="7"/>
  <c r="O828" i="7"/>
  <c r="O827" i="7"/>
  <c r="O826" i="7"/>
  <c r="O825" i="7"/>
  <c r="O824" i="7"/>
  <c r="O823" i="7"/>
  <c r="O822" i="7"/>
  <c r="O821" i="7"/>
  <c r="O820" i="7"/>
  <c r="O819" i="7"/>
  <c r="O818" i="7"/>
  <c r="O817" i="7"/>
  <c r="O816" i="7"/>
  <c r="O815" i="7"/>
  <c r="O814" i="7"/>
  <c r="O813" i="7"/>
  <c r="O812" i="7"/>
  <c r="O811" i="7"/>
  <c r="O810" i="7"/>
  <c r="O809" i="7"/>
  <c r="O808" i="7"/>
  <c r="O807" i="7"/>
  <c r="O806" i="7"/>
  <c r="O805" i="7"/>
  <c r="O804" i="7"/>
  <c r="O803" i="7"/>
  <c r="O802" i="7"/>
  <c r="O801" i="7"/>
  <c r="O800" i="7"/>
  <c r="O799" i="7"/>
  <c r="O798" i="7"/>
  <c r="O797" i="7"/>
  <c r="O796" i="7"/>
  <c r="O795" i="7"/>
  <c r="O794" i="7"/>
  <c r="O793" i="7"/>
  <c r="O792" i="7"/>
  <c r="O791" i="7"/>
  <c r="O790" i="7"/>
  <c r="O789" i="7"/>
  <c r="O788" i="7"/>
  <c r="O787" i="7"/>
  <c r="O786" i="7"/>
  <c r="O785" i="7"/>
  <c r="O784" i="7"/>
  <c r="O783" i="7"/>
  <c r="O782" i="7"/>
  <c r="O781" i="7"/>
  <c r="O780" i="7"/>
  <c r="O779" i="7"/>
  <c r="O778" i="7"/>
  <c r="O777" i="7"/>
  <c r="O776" i="7"/>
  <c r="O775" i="7"/>
  <c r="O774" i="7"/>
  <c r="O773" i="7"/>
  <c r="O772" i="7"/>
  <c r="O771" i="7"/>
  <c r="O770" i="7"/>
  <c r="O769" i="7"/>
  <c r="O768" i="7"/>
  <c r="O767" i="7"/>
  <c r="O766" i="7"/>
  <c r="O765" i="7"/>
  <c r="O764" i="7"/>
  <c r="O763" i="7"/>
  <c r="O762" i="7"/>
  <c r="O761" i="7"/>
  <c r="O760" i="7"/>
  <c r="O759" i="7"/>
  <c r="O758" i="7"/>
  <c r="O757" i="7"/>
  <c r="O756" i="7"/>
  <c r="O755" i="7"/>
  <c r="O754" i="7"/>
  <c r="O753" i="7"/>
  <c r="O752" i="7"/>
  <c r="O751" i="7"/>
  <c r="O750" i="7"/>
  <c r="O749" i="7"/>
  <c r="O748" i="7"/>
  <c r="O747" i="7"/>
  <c r="O746" i="7"/>
  <c r="O745" i="7"/>
  <c r="O744" i="7"/>
  <c r="O743" i="7"/>
  <c r="O742" i="7"/>
  <c r="O741" i="7"/>
  <c r="O740" i="7"/>
  <c r="O739" i="7"/>
  <c r="O738" i="7"/>
  <c r="O737" i="7"/>
  <c r="O736" i="7"/>
  <c r="O735" i="7"/>
  <c r="O734" i="7"/>
  <c r="O733" i="7"/>
  <c r="O732" i="7"/>
  <c r="O731" i="7"/>
  <c r="O730" i="7"/>
  <c r="O729" i="7"/>
  <c r="O728" i="7"/>
  <c r="O727" i="7"/>
  <c r="O726" i="7"/>
  <c r="O725" i="7"/>
  <c r="O724" i="7"/>
  <c r="O723" i="7"/>
  <c r="O722" i="7"/>
  <c r="O721" i="7"/>
  <c r="O720" i="7"/>
  <c r="O719" i="7"/>
  <c r="O718" i="7"/>
  <c r="O717" i="7"/>
  <c r="O716" i="7"/>
  <c r="O715" i="7"/>
  <c r="O714" i="7"/>
  <c r="O713" i="7"/>
  <c r="O712" i="7"/>
  <c r="O711" i="7"/>
  <c r="O710" i="7"/>
  <c r="O709" i="7"/>
  <c r="O708" i="7"/>
  <c r="O707" i="7"/>
  <c r="O706" i="7"/>
  <c r="O705" i="7"/>
  <c r="O704" i="7"/>
  <c r="O703" i="7"/>
  <c r="O702" i="7"/>
  <c r="O701" i="7"/>
  <c r="O700" i="7"/>
  <c r="O699" i="7"/>
  <c r="O698" i="7"/>
  <c r="O697" i="7"/>
  <c r="O696" i="7"/>
  <c r="O695" i="7"/>
  <c r="O694" i="7"/>
  <c r="O693" i="7"/>
  <c r="O692" i="7"/>
  <c r="O691" i="7"/>
  <c r="O690" i="7"/>
  <c r="O689" i="7"/>
  <c r="O688" i="7"/>
  <c r="O687" i="7"/>
  <c r="O686" i="7"/>
  <c r="O685" i="7"/>
  <c r="O684" i="7"/>
  <c r="O683" i="7"/>
  <c r="O682" i="7"/>
  <c r="O681" i="7"/>
  <c r="O680" i="7"/>
  <c r="O679" i="7"/>
  <c r="O678" i="7"/>
  <c r="O677" i="7"/>
  <c r="O676" i="7"/>
  <c r="O675" i="7"/>
  <c r="O674" i="7"/>
  <c r="O673" i="7"/>
  <c r="O672" i="7"/>
  <c r="O671" i="7"/>
  <c r="O670" i="7"/>
  <c r="O669" i="7"/>
  <c r="O668" i="7"/>
  <c r="O667" i="7"/>
  <c r="O666" i="7"/>
  <c r="O665" i="7"/>
  <c r="O664" i="7"/>
  <c r="O663" i="7"/>
  <c r="O662" i="7"/>
  <c r="O661" i="7"/>
  <c r="O660" i="7"/>
  <c r="O659" i="7"/>
  <c r="O658" i="7"/>
  <c r="O657" i="7"/>
  <c r="O656" i="7"/>
  <c r="O655" i="7"/>
  <c r="O654" i="7"/>
  <c r="O653" i="7"/>
  <c r="O652" i="7"/>
  <c r="O651" i="7"/>
  <c r="O650" i="7"/>
  <c r="O649" i="7"/>
  <c r="O648" i="7"/>
  <c r="O647" i="7"/>
  <c r="O646" i="7"/>
  <c r="O645" i="7"/>
  <c r="O644" i="7"/>
  <c r="O643" i="7"/>
  <c r="O642" i="7"/>
  <c r="O641" i="7"/>
  <c r="O640" i="7"/>
  <c r="O639" i="7"/>
  <c r="O638" i="7"/>
  <c r="O637" i="7"/>
  <c r="O636" i="7"/>
  <c r="O635" i="7"/>
  <c r="O634" i="7"/>
  <c r="O633" i="7"/>
  <c r="O632" i="7"/>
  <c r="O631" i="7"/>
  <c r="O630" i="7"/>
  <c r="O629" i="7"/>
  <c r="O628" i="7"/>
  <c r="O627" i="7"/>
  <c r="O626" i="7"/>
  <c r="O625" i="7"/>
  <c r="O624" i="7"/>
  <c r="O623" i="7"/>
  <c r="O622" i="7"/>
  <c r="O621" i="7"/>
  <c r="O620" i="7"/>
  <c r="O619" i="7"/>
  <c r="O618" i="7"/>
  <c r="O617" i="7"/>
  <c r="O616" i="7"/>
  <c r="O615" i="7"/>
  <c r="O614" i="7"/>
  <c r="O613" i="7"/>
  <c r="O612" i="7"/>
  <c r="O611" i="7"/>
  <c r="O610" i="7"/>
  <c r="O609" i="7"/>
  <c r="O608" i="7"/>
  <c r="O607" i="7"/>
  <c r="O606" i="7"/>
  <c r="O605" i="7"/>
  <c r="O604" i="7"/>
  <c r="O603" i="7"/>
  <c r="O602" i="7"/>
  <c r="O601" i="7"/>
  <c r="O600" i="7"/>
  <c r="O599" i="7"/>
  <c r="O598" i="7"/>
  <c r="O597" i="7"/>
  <c r="O596" i="7"/>
  <c r="O595" i="7"/>
  <c r="O594" i="7"/>
  <c r="O593" i="7"/>
  <c r="O592" i="7"/>
  <c r="O591" i="7"/>
  <c r="O590" i="7"/>
  <c r="O589" i="7"/>
  <c r="O588" i="7"/>
  <c r="O587" i="7"/>
  <c r="O586" i="7"/>
  <c r="O585" i="7"/>
  <c r="O584" i="7"/>
  <c r="O583" i="7"/>
  <c r="O582" i="7"/>
  <c r="O581" i="7"/>
  <c r="O580" i="7"/>
  <c r="O579" i="7"/>
  <c r="O578" i="7"/>
  <c r="O577" i="7"/>
  <c r="O576" i="7"/>
  <c r="O575" i="7"/>
  <c r="O574" i="7"/>
  <c r="O573" i="7"/>
  <c r="O572" i="7"/>
  <c r="O571" i="7"/>
  <c r="O570" i="7"/>
  <c r="O569" i="7"/>
  <c r="O568" i="7"/>
  <c r="O567" i="7"/>
  <c r="O566" i="7"/>
  <c r="O565" i="7"/>
  <c r="O564" i="7"/>
  <c r="O563" i="7"/>
  <c r="O562" i="7"/>
  <c r="O561" i="7"/>
  <c r="O560" i="7"/>
  <c r="O559" i="7"/>
  <c r="O558" i="7"/>
  <c r="O557" i="7"/>
  <c r="O556" i="7"/>
  <c r="O555" i="7"/>
  <c r="O554" i="7"/>
  <c r="O553" i="7"/>
  <c r="O552" i="7"/>
  <c r="O551" i="7"/>
  <c r="O550" i="7"/>
  <c r="O549" i="7"/>
  <c r="O548" i="7"/>
  <c r="O547" i="7"/>
  <c r="O546" i="7"/>
  <c r="O545" i="7"/>
  <c r="O544" i="7"/>
  <c r="O543" i="7"/>
  <c r="O542" i="7"/>
  <c r="O541" i="7"/>
  <c r="O540" i="7"/>
  <c r="O539" i="7"/>
  <c r="O538" i="7"/>
  <c r="O537" i="7"/>
  <c r="O536" i="7"/>
  <c r="O535" i="7"/>
  <c r="O534" i="7"/>
  <c r="O533" i="7"/>
  <c r="O532" i="7"/>
  <c r="O531" i="7"/>
  <c r="O530" i="7"/>
  <c r="O529" i="7"/>
  <c r="O528" i="7"/>
  <c r="O527" i="7"/>
  <c r="O526" i="7"/>
  <c r="O525" i="7"/>
  <c r="O524" i="7"/>
  <c r="O523" i="7"/>
  <c r="O522" i="7"/>
  <c r="O521" i="7"/>
  <c r="O520" i="7"/>
  <c r="O519" i="7"/>
  <c r="O518" i="7"/>
  <c r="O517" i="7"/>
  <c r="O516" i="7"/>
  <c r="O515" i="7"/>
  <c r="O514" i="7"/>
  <c r="O513" i="7"/>
  <c r="O512" i="7"/>
  <c r="O511" i="7"/>
  <c r="O510" i="7"/>
  <c r="O509" i="7"/>
  <c r="O508" i="7"/>
  <c r="O507" i="7"/>
  <c r="O506" i="7"/>
  <c r="O505" i="7"/>
  <c r="O504" i="7"/>
  <c r="O503" i="7"/>
  <c r="O502" i="7"/>
  <c r="O501" i="7"/>
  <c r="O500" i="7"/>
  <c r="O499" i="7"/>
  <c r="O498" i="7"/>
  <c r="O497" i="7"/>
  <c r="O496" i="7"/>
  <c r="O495" i="7"/>
  <c r="O494" i="7"/>
  <c r="O493" i="7"/>
  <c r="O492" i="7"/>
  <c r="O491" i="7"/>
  <c r="O490" i="7"/>
  <c r="O489" i="7"/>
  <c r="O488" i="7"/>
  <c r="O487" i="7"/>
  <c r="O486" i="7"/>
  <c r="O485" i="7"/>
  <c r="O484" i="7"/>
  <c r="O483" i="7"/>
  <c r="O482" i="7"/>
  <c r="O481" i="7"/>
  <c r="O480" i="7"/>
  <c r="O479" i="7"/>
  <c r="O478" i="7"/>
  <c r="O477" i="7"/>
  <c r="O476" i="7"/>
  <c r="O475" i="7"/>
  <c r="O474" i="7"/>
  <c r="O473" i="7"/>
  <c r="O472" i="7"/>
  <c r="O471" i="7"/>
  <c r="O470" i="7"/>
  <c r="O469" i="7"/>
  <c r="O468" i="7"/>
  <c r="O467" i="7"/>
  <c r="O466" i="7"/>
  <c r="O465" i="7"/>
  <c r="O464" i="7"/>
  <c r="O463" i="7"/>
  <c r="O462" i="7"/>
  <c r="O461" i="7"/>
  <c r="O460" i="7"/>
  <c r="O459" i="7"/>
  <c r="O458" i="7"/>
  <c r="O457" i="7"/>
  <c r="O456" i="7"/>
  <c r="O455" i="7"/>
  <c r="O454" i="7"/>
  <c r="O453" i="7"/>
  <c r="O452" i="7"/>
  <c r="O451" i="7"/>
  <c r="O450" i="7"/>
  <c r="O449" i="7"/>
  <c r="O448" i="7"/>
  <c r="O447" i="7"/>
  <c r="O446" i="7"/>
  <c r="O445" i="7"/>
  <c r="O444" i="7"/>
  <c r="O443" i="7"/>
  <c r="O442" i="7"/>
  <c r="O441" i="7"/>
  <c r="O440" i="7"/>
  <c r="O439" i="7"/>
  <c r="O438" i="7"/>
  <c r="O437" i="7"/>
  <c r="O436" i="7"/>
  <c r="O435" i="7"/>
  <c r="O434" i="7"/>
  <c r="O433" i="7"/>
  <c r="O432" i="7"/>
  <c r="O431" i="7"/>
  <c r="O430" i="7"/>
  <c r="O429" i="7"/>
  <c r="O428" i="7"/>
  <c r="O427" i="7"/>
  <c r="O426" i="7"/>
  <c r="O425" i="7"/>
  <c r="O424" i="7"/>
  <c r="O423" i="7"/>
  <c r="O422" i="7"/>
  <c r="O421" i="7"/>
  <c r="O420" i="7"/>
  <c r="O419" i="7"/>
  <c r="O418" i="7"/>
  <c r="O417" i="7"/>
  <c r="O416" i="7"/>
  <c r="O415" i="7"/>
  <c r="O414" i="7"/>
  <c r="O413" i="7"/>
  <c r="O412" i="7"/>
  <c r="O411" i="7"/>
  <c r="O410" i="7"/>
  <c r="O409" i="7"/>
  <c r="O408" i="7"/>
  <c r="O407" i="7"/>
  <c r="O406" i="7"/>
  <c r="O405" i="7"/>
  <c r="O404" i="7"/>
  <c r="O403" i="7"/>
  <c r="O402" i="7"/>
  <c r="O401" i="7"/>
  <c r="O400" i="7"/>
  <c r="O399" i="7"/>
  <c r="O398" i="7"/>
  <c r="O397" i="7"/>
  <c r="O396" i="7"/>
  <c r="O395" i="7"/>
  <c r="O394" i="7"/>
  <c r="O393" i="7"/>
  <c r="O392" i="7"/>
  <c r="O391" i="7"/>
  <c r="O390" i="7"/>
  <c r="O389" i="7"/>
  <c r="O388" i="7"/>
  <c r="O387" i="7"/>
  <c r="O386" i="7"/>
  <c r="O385" i="7"/>
  <c r="O384" i="7"/>
  <c r="O383" i="7"/>
  <c r="O382" i="7"/>
  <c r="O381" i="7"/>
  <c r="O380" i="7"/>
  <c r="O379" i="7"/>
  <c r="O378" i="7"/>
  <c r="O377" i="7"/>
  <c r="O376" i="7"/>
  <c r="O375" i="7"/>
  <c r="O374" i="7"/>
  <c r="O373" i="7"/>
  <c r="O372" i="7"/>
  <c r="O371" i="7"/>
  <c r="O370" i="7"/>
  <c r="O369" i="7"/>
  <c r="O368" i="7"/>
  <c r="O367" i="7"/>
  <c r="O366" i="7"/>
  <c r="O365" i="7"/>
  <c r="O364" i="7"/>
  <c r="O363" i="7"/>
  <c r="O362" i="7"/>
  <c r="O361" i="7"/>
  <c r="O360" i="7"/>
  <c r="O359" i="7"/>
  <c r="O358" i="7"/>
  <c r="O357" i="7"/>
  <c r="O356" i="7"/>
  <c r="O355" i="7"/>
  <c r="O354" i="7"/>
  <c r="O353" i="7"/>
  <c r="O352" i="7"/>
  <c r="O351" i="7"/>
  <c r="O350" i="7"/>
  <c r="O349" i="7"/>
  <c r="O348" i="7"/>
  <c r="O347" i="7"/>
  <c r="O346" i="7"/>
  <c r="O345" i="7"/>
  <c r="O344" i="7"/>
  <c r="O343" i="7"/>
  <c r="O342" i="7"/>
  <c r="O341" i="7"/>
  <c r="O340" i="7"/>
  <c r="O339" i="7"/>
  <c r="O338" i="7"/>
  <c r="O337" i="7"/>
  <c r="O336" i="7"/>
  <c r="O335" i="7"/>
  <c r="O334" i="7"/>
  <c r="O333" i="7"/>
  <c r="O332" i="7"/>
  <c r="O331" i="7"/>
  <c r="O330" i="7"/>
  <c r="O329" i="7"/>
  <c r="O328" i="7"/>
  <c r="O327" i="7"/>
  <c r="O326" i="7"/>
  <c r="O325" i="7"/>
  <c r="O324" i="7"/>
  <c r="O323" i="7"/>
  <c r="O322" i="7"/>
  <c r="O321" i="7"/>
  <c r="O320" i="7"/>
  <c r="O319" i="7"/>
  <c r="O318" i="7"/>
  <c r="O317" i="7"/>
  <c r="O316" i="7"/>
  <c r="O315" i="7"/>
  <c r="O314" i="7"/>
  <c r="O313" i="7"/>
  <c r="O312" i="7"/>
  <c r="O311" i="7"/>
  <c r="O310" i="7"/>
  <c r="O309" i="7"/>
  <c r="O308" i="7"/>
  <c r="O307" i="7"/>
  <c r="O306" i="7"/>
  <c r="O305" i="7"/>
  <c r="O304" i="7"/>
  <c r="O303" i="7"/>
  <c r="O302" i="7"/>
  <c r="O301" i="7"/>
  <c r="O300" i="7"/>
  <c r="O299" i="7"/>
  <c r="O298" i="7"/>
  <c r="O297" i="7"/>
  <c r="O296" i="7"/>
  <c r="O295" i="7"/>
  <c r="O294" i="7"/>
  <c r="O293" i="7"/>
  <c r="O292" i="7"/>
  <c r="O291" i="7"/>
  <c r="O290" i="7"/>
  <c r="O289" i="7"/>
  <c r="O288" i="7"/>
  <c r="O287" i="7"/>
  <c r="O285" i="7"/>
  <c r="O284" i="7"/>
  <c r="O283" i="7"/>
  <c r="O282" i="7"/>
  <c r="O281" i="7"/>
  <c r="O280" i="7"/>
  <c r="O279" i="7"/>
  <c r="O278" i="7"/>
  <c r="O277" i="7"/>
  <c r="O276" i="7"/>
  <c r="O275" i="7"/>
  <c r="O274" i="7"/>
  <c r="O273" i="7"/>
  <c r="O272" i="7"/>
  <c r="O271" i="7"/>
  <c r="O270" i="7"/>
  <c r="O269" i="7"/>
  <c r="O268" i="7"/>
  <c r="O267" i="7"/>
  <c r="O266" i="7"/>
  <c r="O265" i="7"/>
  <c r="O264" i="7"/>
  <c r="O263" i="7"/>
  <c r="O262" i="7"/>
  <c r="O261" i="7"/>
  <c r="O260" i="7"/>
  <c r="O259" i="7"/>
  <c r="O258" i="7"/>
  <c r="O257" i="7"/>
  <c r="O256" i="7"/>
  <c r="O255" i="7"/>
  <c r="O254" i="7"/>
  <c r="O253" i="7"/>
  <c r="O252" i="7"/>
  <c r="O251" i="7"/>
  <c r="O250" i="7"/>
  <c r="O249" i="7"/>
  <c r="O248" i="7"/>
  <c r="O247" i="7"/>
  <c r="O246" i="7"/>
  <c r="O245" i="7"/>
  <c r="O244" i="7"/>
  <c r="O243" i="7"/>
  <c r="O242" i="7"/>
  <c r="O241" i="7"/>
  <c r="O240" i="7"/>
  <c r="O239" i="7"/>
  <c r="O238" i="7"/>
  <c r="O237" i="7"/>
  <c r="O236" i="7"/>
  <c r="O235" i="7"/>
  <c r="O234" i="7"/>
  <c r="O233" i="7"/>
  <c r="O232" i="7"/>
  <c r="O231" i="7"/>
  <c r="O230" i="7"/>
  <c r="O229" i="7"/>
  <c r="O228" i="7"/>
  <c r="O227" i="7"/>
  <c r="O226" i="7"/>
  <c r="O225" i="7"/>
  <c r="O224" i="7"/>
  <c r="O223" i="7"/>
  <c r="O222" i="7"/>
  <c r="O221" i="7"/>
  <c r="O220" i="7"/>
  <c r="O219" i="7"/>
  <c r="O218" i="7"/>
  <c r="O217" i="7"/>
  <c r="O216" i="7"/>
  <c r="O215" i="7"/>
  <c r="O214" i="7"/>
  <c r="O213" i="7"/>
  <c r="O212" i="7"/>
  <c r="O211" i="7"/>
  <c r="O210" i="7"/>
  <c r="O209" i="7"/>
  <c r="O208" i="7"/>
  <c r="O207" i="7"/>
  <c r="O206" i="7"/>
  <c r="O205" i="7"/>
  <c r="O204" i="7"/>
  <c r="O203" i="7"/>
  <c r="O202" i="7"/>
  <c r="O201" i="7"/>
  <c r="O200" i="7"/>
  <c r="O199" i="7"/>
  <c r="O198" i="7"/>
  <c r="O197" i="7"/>
  <c r="O196" i="7"/>
  <c r="O195" i="7"/>
  <c r="O194" i="7"/>
  <c r="O193" i="7"/>
  <c r="O192" i="7"/>
  <c r="O191" i="7"/>
  <c r="O190" i="7"/>
  <c r="O189" i="7"/>
  <c r="O188" i="7"/>
  <c r="O187" i="7"/>
  <c r="O186" i="7"/>
  <c r="O185" i="7"/>
  <c r="O184" i="7"/>
  <c r="O183" i="7"/>
  <c r="O182" i="7"/>
  <c r="O181" i="7"/>
  <c r="O180" i="7"/>
  <c r="O179" i="7"/>
  <c r="O178" i="7"/>
  <c r="O177" i="7"/>
  <c r="O176" i="7"/>
  <c r="O175" i="7"/>
  <c r="O174" i="7"/>
  <c r="O173" i="7"/>
  <c r="O172" i="7"/>
  <c r="O171" i="7"/>
  <c r="O170" i="7"/>
  <c r="O169" i="7"/>
  <c r="O168" i="7"/>
  <c r="O167" i="7"/>
  <c r="O166" i="7"/>
  <c r="O165" i="7"/>
  <c r="O164" i="7"/>
  <c r="O163" i="7"/>
  <c r="O162" i="7"/>
  <c r="O161" i="7"/>
  <c r="O160" i="7"/>
  <c r="O159" i="7"/>
  <c r="O158" i="7"/>
  <c r="O157" i="7"/>
  <c r="O156" i="7"/>
  <c r="O155" i="7"/>
  <c r="O154" i="7"/>
  <c r="O153" i="7"/>
  <c r="O152" i="7"/>
  <c r="O151" i="7"/>
  <c r="O150" i="7"/>
  <c r="O149" i="7"/>
  <c r="O148" i="7"/>
  <c r="O147" i="7"/>
  <c r="O146" i="7"/>
  <c r="O145" i="7"/>
  <c r="O144" i="7"/>
  <c r="O143" i="7"/>
  <c r="O142" i="7"/>
  <c r="O141" i="7"/>
  <c r="O140" i="7"/>
  <c r="O139" i="7"/>
  <c r="O138" i="7"/>
  <c r="O137" i="7"/>
  <c r="O136" i="7"/>
  <c r="O135" i="7"/>
  <c r="O134" i="7"/>
  <c r="O133" i="7"/>
  <c r="O132" i="7"/>
  <c r="O131" i="7"/>
  <c r="O130" i="7"/>
  <c r="O129" i="7"/>
  <c r="O128" i="7"/>
  <c r="O127" i="7"/>
  <c r="O126" i="7"/>
  <c r="O125" i="7"/>
  <c r="O124" i="7"/>
  <c r="O123" i="7"/>
  <c r="O122" i="7"/>
  <c r="O121" i="7"/>
  <c r="O120" i="7"/>
  <c r="O119" i="7"/>
  <c r="O118" i="7"/>
  <c r="O117" i="7"/>
  <c r="O116" i="7"/>
  <c r="O115" i="7"/>
  <c r="O114" i="7"/>
  <c r="O113" i="7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O4" i="7"/>
  <c r="O3" i="7"/>
  <c r="O286" i="7"/>
  <c r="S286" i="7"/>
  <c r="Y502" i="7"/>
  <c r="X502" i="7"/>
  <c r="W502" i="7"/>
  <c r="V502" i="7"/>
  <c r="U502" i="7"/>
  <c r="T502" i="7"/>
  <c r="S502" i="7"/>
  <c r="R502" i="7"/>
  <c r="Q502" i="7"/>
  <c r="M502" i="7"/>
  <c r="L502" i="7"/>
  <c r="K502" i="7"/>
  <c r="J502" i="7"/>
  <c r="H502" i="7"/>
  <c r="G502" i="7"/>
  <c r="F502" i="7"/>
  <c r="E502" i="7"/>
  <c r="D502" i="7"/>
  <c r="C502" i="7"/>
  <c r="B502" i="7"/>
  <c r="A502" i="7"/>
  <c r="AK502" i="7"/>
  <c r="AJ502" i="7"/>
  <c r="AI502" i="7"/>
  <c r="AH502" i="7"/>
  <c r="AG502" i="7"/>
  <c r="AF502" i="7"/>
  <c r="AE502" i="7"/>
  <c r="AD502" i="7"/>
  <c r="AC502" i="7"/>
  <c r="AB502" i="7"/>
  <c r="AA502" i="7" l="1"/>
  <c r="Z502" i="7"/>
  <c r="P502" i="7"/>
  <c r="I502" i="7" s="1"/>
  <c r="AK1033" i="7"/>
  <c r="AJ1033" i="7"/>
  <c r="AI1033" i="7"/>
  <c r="AH1033" i="7"/>
  <c r="AG1033" i="7"/>
  <c r="AF1033" i="7"/>
  <c r="AE1033" i="7"/>
  <c r="AD1033" i="7"/>
  <c r="AC1033" i="7"/>
  <c r="AB1033" i="7"/>
  <c r="Z1033" i="7"/>
  <c r="Y1033" i="7"/>
  <c r="X1033" i="7"/>
  <c r="W1033" i="7"/>
  <c r="V1033" i="7"/>
  <c r="U1033" i="7"/>
  <c r="T1033" i="7"/>
  <c r="S1033" i="7"/>
  <c r="R1033" i="7"/>
  <c r="Q1033" i="7"/>
  <c r="O1033" i="7"/>
  <c r="N1033" i="7"/>
  <c r="M1033" i="7"/>
  <c r="L1033" i="7"/>
  <c r="K1033" i="7"/>
  <c r="J1033" i="7"/>
  <c r="H1033" i="7"/>
  <c r="G1033" i="7"/>
  <c r="F1033" i="7"/>
  <c r="E1033" i="7"/>
  <c r="D1033" i="7"/>
  <c r="C1033" i="7"/>
  <c r="B1033" i="7"/>
  <c r="A1033" i="7"/>
  <c r="AK1032" i="7"/>
  <c r="AJ1032" i="7"/>
  <c r="AI1032" i="7"/>
  <c r="AH1032" i="7"/>
  <c r="AG1032" i="7"/>
  <c r="AF1032" i="7"/>
  <c r="AE1032" i="7"/>
  <c r="AD1032" i="7"/>
  <c r="AC1032" i="7"/>
  <c r="AB1032" i="7"/>
  <c r="Z1032" i="7"/>
  <c r="Y1032" i="7"/>
  <c r="X1032" i="7"/>
  <c r="W1032" i="7"/>
  <c r="V1032" i="7"/>
  <c r="U1032" i="7"/>
  <c r="T1032" i="7"/>
  <c r="S1032" i="7"/>
  <c r="R1032" i="7"/>
  <c r="Q1032" i="7"/>
  <c r="O1032" i="7"/>
  <c r="N1032" i="7"/>
  <c r="M1032" i="7"/>
  <c r="L1032" i="7"/>
  <c r="K1032" i="7"/>
  <c r="J1032" i="7"/>
  <c r="H1032" i="7"/>
  <c r="G1032" i="7"/>
  <c r="F1032" i="7"/>
  <c r="E1032" i="7"/>
  <c r="D1032" i="7"/>
  <c r="C1032" i="7"/>
  <c r="B1032" i="7"/>
  <c r="A1032" i="7"/>
  <c r="AK1031" i="7"/>
  <c r="AJ1031" i="7"/>
  <c r="AI1031" i="7"/>
  <c r="AH1031" i="7"/>
  <c r="AG1031" i="7"/>
  <c r="AF1031" i="7"/>
  <c r="AE1031" i="7"/>
  <c r="AD1031" i="7"/>
  <c r="AC1031" i="7"/>
  <c r="AB1031" i="7"/>
  <c r="Z1031" i="7"/>
  <c r="Y1031" i="7"/>
  <c r="X1031" i="7"/>
  <c r="W1031" i="7"/>
  <c r="V1031" i="7"/>
  <c r="U1031" i="7"/>
  <c r="T1031" i="7"/>
  <c r="S1031" i="7"/>
  <c r="R1031" i="7"/>
  <c r="Q1031" i="7"/>
  <c r="O1031" i="7"/>
  <c r="N1031" i="7"/>
  <c r="M1031" i="7"/>
  <c r="L1031" i="7"/>
  <c r="K1031" i="7"/>
  <c r="J1031" i="7"/>
  <c r="H1031" i="7"/>
  <c r="G1031" i="7"/>
  <c r="F1031" i="7"/>
  <c r="E1031" i="7"/>
  <c r="D1031" i="7"/>
  <c r="C1031" i="7"/>
  <c r="B1031" i="7"/>
  <c r="A1031" i="7"/>
  <c r="AK1030" i="7"/>
  <c r="AJ1030" i="7"/>
  <c r="AI1030" i="7"/>
  <c r="AH1030" i="7"/>
  <c r="AG1030" i="7"/>
  <c r="AF1030" i="7"/>
  <c r="AE1030" i="7"/>
  <c r="AD1030" i="7"/>
  <c r="AC1030" i="7"/>
  <c r="AB1030" i="7"/>
  <c r="Y1030" i="7"/>
  <c r="X1030" i="7"/>
  <c r="W1030" i="7"/>
  <c r="V1030" i="7"/>
  <c r="U1030" i="7"/>
  <c r="T1030" i="7"/>
  <c r="S1030" i="7"/>
  <c r="R1030" i="7"/>
  <c r="Q1030" i="7"/>
  <c r="M1030" i="7"/>
  <c r="L1030" i="7"/>
  <c r="K1030" i="7"/>
  <c r="J1030" i="7"/>
  <c r="H1030" i="7"/>
  <c r="G1030" i="7"/>
  <c r="F1030" i="7"/>
  <c r="E1030" i="7"/>
  <c r="D1030" i="7"/>
  <c r="C1030" i="7"/>
  <c r="B1030" i="7"/>
  <c r="A1030" i="7"/>
  <c r="AK1029" i="7"/>
  <c r="AJ1029" i="7"/>
  <c r="AI1029" i="7"/>
  <c r="AH1029" i="7"/>
  <c r="AG1029" i="7"/>
  <c r="AF1029" i="7"/>
  <c r="AE1029" i="7"/>
  <c r="AD1029" i="7"/>
  <c r="AC1029" i="7"/>
  <c r="AB1029" i="7"/>
  <c r="Y1029" i="7"/>
  <c r="X1029" i="7"/>
  <c r="W1029" i="7"/>
  <c r="V1029" i="7"/>
  <c r="U1029" i="7"/>
  <c r="T1029" i="7"/>
  <c r="S1029" i="7"/>
  <c r="R1029" i="7"/>
  <c r="Q1029" i="7"/>
  <c r="M1029" i="7"/>
  <c r="L1029" i="7"/>
  <c r="K1029" i="7"/>
  <c r="J1029" i="7"/>
  <c r="H1029" i="7"/>
  <c r="G1029" i="7"/>
  <c r="F1029" i="7"/>
  <c r="E1029" i="7"/>
  <c r="D1029" i="7"/>
  <c r="C1029" i="7"/>
  <c r="B1029" i="7"/>
  <c r="A1029" i="7"/>
  <c r="AK1028" i="7"/>
  <c r="AJ1028" i="7"/>
  <c r="AI1028" i="7"/>
  <c r="AH1028" i="7"/>
  <c r="AG1028" i="7"/>
  <c r="AF1028" i="7"/>
  <c r="AE1028" i="7"/>
  <c r="AD1028" i="7"/>
  <c r="AC1028" i="7"/>
  <c r="AB1028" i="7"/>
  <c r="Y1028" i="7"/>
  <c r="X1028" i="7"/>
  <c r="W1028" i="7"/>
  <c r="V1028" i="7"/>
  <c r="U1028" i="7"/>
  <c r="T1028" i="7"/>
  <c r="S1028" i="7"/>
  <c r="R1028" i="7"/>
  <c r="Q1028" i="7"/>
  <c r="M1028" i="7"/>
  <c r="L1028" i="7"/>
  <c r="K1028" i="7"/>
  <c r="J1028" i="7"/>
  <c r="H1028" i="7"/>
  <c r="G1028" i="7"/>
  <c r="F1028" i="7"/>
  <c r="E1028" i="7"/>
  <c r="D1028" i="7"/>
  <c r="C1028" i="7"/>
  <c r="B1028" i="7"/>
  <c r="A1028" i="7"/>
  <c r="AK1027" i="7"/>
  <c r="AJ1027" i="7"/>
  <c r="AI1027" i="7"/>
  <c r="AH1027" i="7"/>
  <c r="AG1027" i="7"/>
  <c r="AF1027" i="7"/>
  <c r="AE1027" i="7"/>
  <c r="AD1027" i="7"/>
  <c r="AC1027" i="7"/>
  <c r="AB1027" i="7"/>
  <c r="Y1027" i="7"/>
  <c r="X1027" i="7"/>
  <c r="W1027" i="7"/>
  <c r="V1027" i="7"/>
  <c r="U1027" i="7"/>
  <c r="T1027" i="7"/>
  <c r="S1027" i="7"/>
  <c r="R1027" i="7"/>
  <c r="Q1027" i="7"/>
  <c r="M1027" i="7"/>
  <c r="L1027" i="7"/>
  <c r="K1027" i="7"/>
  <c r="J1027" i="7"/>
  <c r="H1027" i="7"/>
  <c r="G1027" i="7"/>
  <c r="F1027" i="7"/>
  <c r="E1027" i="7"/>
  <c r="D1027" i="7"/>
  <c r="C1027" i="7"/>
  <c r="B1027" i="7"/>
  <c r="A1027" i="7"/>
  <c r="AK1026" i="7"/>
  <c r="AJ1026" i="7"/>
  <c r="AI1026" i="7"/>
  <c r="AH1026" i="7"/>
  <c r="AG1026" i="7"/>
  <c r="AF1026" i="7"/>
  <c r="AE1026" i="7"/>
  <c r="AD1026" i="7"/>
  <c r="AC1026" i="7"/>
  <c r="AB1026" i="7"/>
  <c r="Y1026" i="7"/>
  <c r="X1026" i="7"/>
  <c r="W1026" i="7"/>
  <c r="V1026" i="7"/>
  <c r="U1026" i="7"/>
  <c r="T1026" i="7"/>
  <c r="S1026" i="7"/>
  <c r="R1026" i="7"/>
  <c r="Q1026" i="7"/>
  <c r="M1026" i="7"/>
  <c r="L1026" i="7"/>
  <c r="K1026" i="7"/>
  <c r="J1026" i="7"/>
  <c r="H1026" i="7"/>
  <c r="G1026" i="7"/>
  <c r="F1026" i="7"/>
  <c r="E1026" i="7"/>
  <c r="D1026" i="7"/>
  <c r="C1026" i="7"/>
  <c r="B1026" i="7"/>
  <c r="A1026" i="7"/>
  <c r="AK1025" i="7"/>
  <c r="AJ1025" i="7"/>
  <c r="AI1025" i="7"/>
  <c r="AH1025" i="7"/>
  <c r="AG1025" i="7"/>
  <c r="AF1025" i="7"/>
  <c r="AE1025" i="7"/>
  <c r="AD1025" i="7"/>
  <c r="AC1025" i="7"/>
  <c r="AB1025" i="7"/>
  <c r="Y1025" i="7"/>
  <c r="X1025" i="7"/>
  <c r="W1025" i="7"/>
  <c r="V1025" i="7"/>
  <c r="U1025" i="7"/>
  <c r="T1025" i="7"/>
  <c r="S1025" i="7"/>
  <c r="R1025" i="7"/>
  <c r="Q1025" i="7"/>
  <c r="M1025" i="7"/>
  <c r="L1025" i="7"/>
  <c r="K1025" i="7"/>
  <c r="J1025" i="7"/>
  <c r="H1025" i="7"/>
  <c r="G1025" i="7"/>
  <c r="F1025" i="7"/>
  <c r="E1025" i="7"/>
  <c r="D1025" i="7"/>
  <c r="C1025" i="7"/>
  <c r="B1025" i="7"/>
  <c r="A1025" i="7"/>
  <c r="AK1024" i="7"/>
  <c r="AJ1024" i="7"/>
  <c r="AI1024" i="7"/>
  <c r="AH1024" i="7"/>
  <c r="AG1024" i="7"/>
  <c r="AF1024" i="7"/>
  <c r="AE1024" i="7"/>
  <c r="AD1024" i="7"/>
  <c r="AC1024" i="7"/>
  <c r="AB1024" i="7"/>
  <c r="Y1024" i="7"/>
  <c r="X1024" i="7"/>
  <c r="W1024" i="7"/>
  <c r="V1024" i="7"/>
  <c r="U1024" i="7"/>
  <c r="T1024" i="7"/>
  <c r="S1024" i="7"/>
  <c r="R1024" i="7"/>
  <c r="Q1024" i="7"/>
  <c r="M1024" i="7"/>
  <c r="L1024" i="7"/>
  <c r="K1024" i="7"/>
  <c r="J1024" i="7"/>
  <c r="H1024" i="7"/>
  <c r="G1024" i="7"/>
  <c r="F1024" i="7"/>
  <c r="E1024" i="7"/>
  <c r="D1024" i="7"/>
  <c r="C1024" i="7"/>
  <c r="B1024" i="7"/>
  <c r="A1024" i="7"/>
  <c r="AK1023" i="7"/>
  <c r="AJ1023" i="7"/>
  <c r="AI1023" i="7"/>
  <c r="AH1023" i="7"/>
  <c r="AG1023" i="7"/>
  <c r="AF1023" i="7"/>
  <c r="AE1023" i="7"/>
  <c r="AD1023" i="7"/>
  <c r="AC1023" i="7"/>
  <c r="AB1023" i="7"/>
  <c r="Y1023" i="7"/>
  <c r="X1023" i="7"/>
  <c r="W1023" i="7"/>
  <c r="V1023" i="7"/>
  <c r="U1023" i="7"/>
  <c r="T1023" i="7"/>
  <c r="S1023" i="7"/>
  <c r="R1023" i="7"/>
  <c r="Q1023" i="7"/>
  <c r="M1023" i="7"/>
  <c r="L1023" i="7"/>
  <c r="K1023" i="7"/>
  <c r="J1023" i="7"/>
  <c r="H1023" i="7"/>
  <c r="G1023" i="7"/>
  <c r="F1023" i="7"/>
  <c r="E1023" i="7"/>
  <c r="D1023" i="7"/>
  <c r="C1023" i="7"/>
  <c r="B1023" i="7"/>
  <c r="A1023" i="7"/>
  <c r="AK1022" i="7"/>
  <c r="AJ1022" i="7"/>
  <c r="AI1022" i="7"/>
  <c r="AH1022" i="7"/>
  <c r="AG1022" i="7"/>
  <c r="AF1022" i="7"/>
  <c r="AE1022" i="7"/>
  <c r="AD1022" i="7"/>
  <c r="AC1022" i="7"/>
  <c r="AB1022" i="7"/>
  <c r="Y1022" i="7"/>
  <c r="X1022" i="7"/>
  <c r="W1022" i="7"/>
  <c r="V1022" i="7"/>
  <c r="U1022" i="7"/>
  <c r="T1022" i="7"/>
  <c r="S1022" i="7"/>
  <c r="R1022" i="7"/>
  <c r="Q1022" i="7"/>
  <c r="M1022" i="7"/>
  <c r="L1022" i="7"/>
  <c r="K1022" i="7"/>
  <c r="J1022" i="7"/>
  <c r="H1022" i="7"/>
  <c r="G1022" i="7"/>
  <c r="F1022" i="7"/>
  <c r="E1022" i="7"/>
  <c r="D1022" i="7"/>
  <c r="C1022" i="7"/>
  <c r="B1022" i="7"/>
  <c r="A1022" i="7"/>
  <c r="AK1021" i="7"/>
  <c r="AJ1021" i="7"/>
  <c r="AI1021" i="7"/>
  <c r="AH1021" i="7"/>
  <c r="AG1021" i="7"/>
  <c r="AF1021" i="7"/>
  <c r="AE1021" i="7"/>
  <c r="AD1021" i="7"/>
  <c r="AC1021" i="7"/>
  <c r="AB1021" i="7"/>
  <c r="Y1021" i="7"/>
  <c r="X1021" i="7"/>
  <c r="W1021" i="7"/>
  <c r="V1021" i="7"/>
  <c r="U1021" i="7"/>
  <c r="T1021" i="7"/>
  <c r="S1021" i="7"/>
  <c r="R1021" i="7"/>
  <c r="Q1021" i="7"/>
  <c r="M1021" i="7"/>
  <c r="L1021" i="7"/>
  <c r="K1021" i="7"/>
  <c r="J1021" i="7"/>
  <c r="H1021" i="7"/>
  <c r="G1021" i="7"/>
  <c r="F1021" i="7"/>
  <c r="E1021" i="7"/>
  <c r="D1021" i="7"/>
  <c r="C1021" i="7"/>
  <c r="B1021" i="7"/>
  <c r="A1021" i="7"/>
  <c r="AK1020" i="7"/>
  <c r="AJ1020" i="7"/>
  <c r="AI1020" i="7"/>
  <c r="AH1020" i="7"/>
  <c r="AG1020" i="7"/>
  <c r="AF1020" i="7"/>
  <c r="AE1020" i="7"/>
  <c r="AD1020" i="7"/>
  <c r="AC1020" i="7"/>
  <c r="AB1020" i="7"/>
  <c r="Y1020" i="7"/>
  <c r="X1020" i="7"/>
  <c r="W1020" i="7"/>
  <c r="V1020" i="7"/>
  <c r="U1020" i="7"/>
  <c r="T1020" i="7"/>
  <c r="S1020" i="7"/>
  <c r="R1020" i="7"/>
  <c r="Q1020" i="7"/>
  <c r="M1020" i="7"/>
  <c r="L1020" i="7"/>
  <c r="K1020" i="7"/>
  <c r="J1020" i="7"/>
  <c r="H1020" i="7"/>
  <c r="G1020" i="7"/>
  <c r="F1020" i="7"/>
  <c r="E1020" i="7"/>
  <c r="D1020" i="7"/>
  <c r="C1020" i="7"/>
  <c r="B1020" i="7"/>
  <c r="A1020" i="7"/>
  <c r="AK1019" i="7"/>
  <c r="AJ1019" i="7"/>
  <c r="AI1019" i="7"/>
  <c r="AH1019" i="7"/>
  <c r="AG1019" i="7"/>
  <c r="AF1019" i="7"/>
  <c r="AE1019" i="7"/>
  <c r="AD1019" i="7"/>
  <c r="AC1019" i="7"/>
  <c r="AB1019" i="7"/>
  <c r="Y1019" i="7"/>
  <c r="X1019" i="7"/>
  <c r="W1019" i="7"/>
  <c r="V1019" i="7"/>
  <c r="U1019" i="7"/>
  <c r="T1019" i="7"/>
  <c r="S1019" i="7"/>
  <c r="R1019" i="7"/>
  <c r="Q1019" i="7"/>
  <c r="M1019" i="7"/>
  <c r="L1019" i="7"/>
  <c r="K1019" i="7"/>
  <c r="J1019" i="7"/>
  <c r="H1019" i="7"/>
  <c r="G1019" i="7"/>
  <c r="F1019" i="7"/>
  <c r="E1019" i="7"/>
  <c r="D1019" i="7"/>
  <c r="C1019" i="7"/>
  <c r="B1019" i="7"/>
  <c r="A1019" i="7"/>
  <c r="AK1018" i="7"/>
  <c r="AJ1018" i="7"/>
  <c r="AI1018" i="7"/>
  <c r="AH1018" i="7"/>
  <c r="AG1018" i="7"/>
  <c r="AF1018" i="7"/>
  <c r="AE1018" i="7"/>
  <c r="AD1018" i="7"/>
  <c r="AC1018" i="7"/>
  <c r="AB1018" i="7"/>
  <c r="Y1018" i="7"/>
  <c r="X1018" i="7"/>
  <c r="W1018" i="7"/>
  <c r="V1018" i="7"/>
  <c r="U1018" i="7"/>
  <c r="T1018" i="7"/>
  <c r="S1018" i="7"/>
  <c r="R1018" i="7"/>
  <c r="Q1018" i="7"/>
  <c r="M1018" i="7"/>
  <c r="L1018" i="7"/>
  <c r="K1018" i="7"/>
  <c r="J1018" i="7"/>
  <c r="H1018" i="7"/>
  <c r="G1018" i="7"/>
  <c r="F1018" i="7"/>
  <c r="E1018" i="7"/>
  <c r="D1018" i="7"/>
  <c r="C1018" i="7"/>
  <c r="B1018" i="7"/>
  <c r="A1018" i="7"/>
  <c r="AK1017" i="7"/>
  <c r="AJ1017" i="7"/>
  <c r="AI1017" i="7"/>
  <c r="AH1017" i="7"/>
  <c r="AG1017" i="7"/>
  <c r="AF1017" i="7"/>
  <c r="AE1017" i="7"/>
  <c r="AD1017" i="7"/>
  <c r="AC1017" i="7"/>
  <c r="AB1017" i="7"/>
  <c r="Y1017" i="7"/>
  <c r="X1017" i="7"/>
  <c r="W1017" i="7"/>
  <c r="V1017" i="7"/>
  <c r="U1017" i="7"/>
  <c r="T1017" i="7"/>
  <c r="S1017" i="7"/>
  <c r="R1017" i="7"/>
  <c r="Q1017" i="7"/>
  <c r="M1017" i="7"/>
  <c r="L1017" i="7"/>
  <c r="K1017" i="7"/>
  <c r="J1017" i="7"/>
  <c r="H1017" i="7"/>
  <c r="G1017" i="7"/>
  <c r="F1017" i="7"/>
  <c r="E1017" i="7"/>
  <c r="D1017" i="7"/>
  <c r="C1017" i="7"/>
  <c r="B1017" i="7"/>
  <c r="A1017" i="7"/>
  <c r="AK1016" i="7"/>
  <c r="AJ1016" i="7"/>
  <c r="AI1016" i="7"/>
  <c r="AH1016" i="7"/>
  <c r="AG1016" i="7"/>
  <c r="AF1016" i="7"/>
  <c r="AE1016" i="7"/>
  <c r="AD1016" i="7"/>
  <c r="AC1016" i="7"/>
  <c r="AB1016" i="7"/>
  <c r="Y1016" i="7"/>
  <c r="X1016" i="7"/>
  <c r="W1016" i="7"/>
  <c r="V1016" i="7"/>
  <c r="U1016" i="7"/>
  <c r="T1016" i="7"/>
  <c r="S1016" i="7"/>
  <c r="R1016" i="7"/>
  <c r="Q1016" i="7"/>
  <c r="M1016" i="7"/>
  <c r="L1016" i="7"/>
  <c r="K1016" i="7"/>
  <c r="J1016" i="7"/>
  <c r="H1016" i="7"/>
  <c r="G1016" i="7"/>
  <c r="F1016" i="7"/>
  <c r="E1016" i="7"/>
  <c r="D1016" i="7"/>
  <c r="C1016" i="7"/>
  <c r="B1016" i="7"/>
  <c r="A1016" i="7"/>
  <c r="AK1015" i="7"/>
  <c r="AJ1015" i="7"/>
  <c r="AI1015" i="7"/>
  <c r="AH1015" i="7"/>
  <c r="AG1015" i="7"/>
  <c r="AF1015" i="7"/>
  <c r="AE1015" i="7"/>
  <c r="AD1015" i="7"/>
  <c r="AC1015" i="7"/>
  <c r="AB1015" i="7"/>
  <c r="Y1015" i="7"/>
  <c r="X1015" i="7"/>
  <c r="W1015" i="7"/>
  <c r="V1015" i="7"/>
  <c r="U1015" i="7"/>
  <c r="T1015" i="7"/>
  <c r="S1015" i="7"/>
  <c r="R1015" i="7"/>
  <c r="Q1015" i="7"/>
  <c r="M1015" i="7"/>
  <c r="L1015" i="7"/>
  <c r="K1015" i="7"/>
  <c r="J1015" i="7"/>
  <c r="H1015" i="7"/>
  <c r="G1015" i="7"/>
  <c r="F1015" i="7"/>
  <c r="E1015" i="7"/>
  <c r="D1015" i="7"/>
  <c r="C1015" i="7"/>
  <c r="B1015" i="7"/>
  <c r="A1015" i="7"/>
  <c r="AK1014" i="7"/>
  <c r="AJ1014" i="7"/>
  <c r="AI1014" i="7"/>
  <c r="AH1014" i="7"/>
  <c r="AG1014" i="7"/>
  <c r="AF1014" i="7"/>
  <c r="AE1014" i="7"/>
  <c r="AD1014" i="7"/>
  <c r="AC1014" i="7"/>
  <c r="AB1014" i="7"/>
  <c r="Y1014" i="7"/>
  <c r="X1014" i="7"/>
  <c r="W1014" i="7"/>
  <c r="V1014" i="7"/>
  <c r="U1014" i="7"/>
  <c r="T1014" i="7"/>
  <c r="S1014" i="7"/>
  <c r="R1014" i="7"/>
  <c r="Q1014" i="7"/>
  <c r="M1014" i="7"/>
  <c r="L1014" i="7"/>
  <c r="K1014" i="7"/>
  <c r="J1014" i="7"/>
  <c r="H1014" i="7"/>
  <c r="G1014" i="7"/>
  <c r="F1014" i="7"/>
  <c r="E1014" i="7"/>
  <c r="D1014" i="7"/>
  <c r="C1014" i="7"/>
  <c r="B1014" i="7"/>
  <c r="A1014" i="7"/>
  <c r="AK1013" i="7"/>
  <c r="AJ1013" i="7"/>
  <c r="AI1013" i="7"/>
  <c r="AH1013" i="7"/>
  <c r="AG1013" i="7"/>
  <c r="AF1013" i="7"/>
  <c r="AE1013" i="7"/>
  <c r="AD1013" i="7"/>
  <c r="AC1013" i="7"/>
  <c r="AB1013" i="7"/>
  <c r="Y1013" i="7"/>
  <c r="X1013" i="7"/>
  <c r="W1013" i="7"/>
  <c r="V1013" i="7"/>
  <c r="U1013" i="7"/>
  <c r="T1013" i="7"/>
  <c r="S1013" i="7"/>
  <c r="R1013" i="7"/>
  <c r="Q1013" i="7"/>
  <c r="M1013" i="7"/>
  <c r="L1013" i="7"/>
  <c r="K1013" i="7"/>
  <c r="J1013" i="7"/>
  <c r="H1013" i="7"/>
  <c r="G1013" i="7"/>
  <c r="F1013" i="7"/>
  <c r="E1013" i="7"/>
  <c r="D1013" i="7"/>
  <c r="C1013" i="7"/>
  <c r="B1013" i="7"/>
  <c r="A1013" i="7"/>
  <c r="AK1012" i="7"/>
  <c r="AJ1012" i="7"/>
  <c r="AI1012" i="7"/>
  <c r="AH1012" i="7"/>
  <c r="AG1012" i="7"/>
  <c r="AF1012" i="7"/>
  <c r="AE1012" i="7"/>
  <c r="AD1012" i="7"/>
  <c r="AC1012" i="7"/>
  <c r="AB1012" i="7"/>
  <c r="Y1012" i="7"/>
  <c r="X1012" i="7"/>
  <c r="W1012" i="7"/>
  <c r="V1012" i="7"/>
  <c r="U1012" i="7"/>
  <c r="T1012" i="7"/>
  <c r="S1012" i="7"/>
  <c r="R1012" i="7"/>
  <c r="Q1012" i="7"/>
  <c r="M1012" i="7"/>
  <c r="L1012" i="7"/>
  <c r="K1012" i="7"/>
  <c r="J1012" i="7"/>
  <c r="H1012" i="7"/>
  <c r="G1012" i="7"/>
  <c r="F1012" i="7"/>
  <c r="E1012" i="7"/>
  <c r="D1012" i="7"/>
  <c r="C1012" i="7"/>
  <c r="B1012" i="7"/>
  <c r="A1012" i="7"/>
  <c r="AK1011" i="7"/>
  <c r="AJ1011" i="7"/>
  <c r="AI1011" i="7"/>
  <c r="AH1011" i="7"/>
  <c r="AG1011" i="7"/>
  <c r="AF1011" i="7"/>
  <c r="AE1011" i="7"/>
  <c r="AD1011" i="7"/>
  <c r="AC1011" i="7"/>
  <c r="AB1011" i="7"/>
  <c r="Y1011" i="7"/>
  <c r="X1011" i="7"/>
  <c r="W1011" i="7"/>
  <c r="V1011" i="7"/>
  <c r="U1011" i="7"/>
  <c r="T1011" i="7"/>
  <c r="S1011" i="7"/>
  <c r="R1011" i="7"/>
  <c r="Q1011" i="7"/>
  <c r="M1011" i="7"/>
  <c r="L1011" i="7"/>
  <c r="K1011" i="7"/>
  <c r="J1011" i="7"/>
  <c r="H1011" i="7"/>
  <c r="G1011" i="7"/>
  <c r="F1011" i="7"/>
  <c r="E1011" i="7"/>
  <c r="D1011" i="7"/>
  <c r="C1011" i="7"/>
  <c r="B1011" i="7"/>
  <c r="A1011" i="7"/>
  <c r="AK1010" i="7"/>
  <c r="AJ1010" i="7"/>
  <c r="AI1010" i="7"/>
  <c r="AH1010" i="7"/>
  <c r="AG1010" i="7"/>
  <c r="AF1010" i="7"/>
  <c r="AE1010" i="7"/>
  <c r="AD1010" i="7"/>
  <c r="AC1010" i="7"/>
  <c r="AB1010" i="7"/>
  <c r="Y1010" i="7"/>
  <c r="X1010" i="7"/>
  <c r="W1010" i="7"/>
  <c r="V1010" i="7"/>
  <c r="U1010" i="7"/>
  <c r="T1010" i="7"/>
  <c r="S1010" i="7"/>
  <c r="R1010" i="7"/>
  <c r="Q1010" i="7"/>
  <c r="M1010" i="7"/>
  <c r="L1010" i="7"/>
  <c r="K1010" i="7"/>
  <c r="J1010" i="7"/>
  <c r="H1010" i="7"/>
  <c r="G1010" i="7"/>
  <c r="F1010" i="7"/>
  <c r="E1010" i="7"/>
  <c r="D1010" i="7"/>
  <c r="C1010" i="7"/>
  <c r="B1010" i="7"/>
  <c r="A1010" i="7"/>
  <c r="AK1009" i="7"/>
  <c r="AJ1009" i="7"/>
  <c r="AI1009" i="7"/>
  <c r="AH1009" i="7"/>
  <c r="AG1009" i="7"/>
  <c r="AF1009" i="7"/>
  <c r="AE1009" i="7"/>
  <c r="AD1009" i="7"/>
  <c r="AC1009" i="7"/>
  <c r="AB1009" i="7"/>
  <c r="Y1009" i="7"/>
  <c r="X1009" i="7"/>
  <c r="W1009" i="7"/>
  <c r="V1009" i="7"/>
  <c r="U1009" i="7"/>
  <c r="T1009" i="7"/>
  <c r="S1009" i="7"/>
  <c r="R1009" i="7"/>
  <c r="Q1009" i="7"/>
  <c r="M1009" i="7"/>
  <c r="L1009" i="7"/>
  <c r="K1009" i="7"/>
  <c r="J1009" i="7"/>
  <c r="H1009" i="7"/>
  <c r="G1009" i="7"/>
  <c r="F1009" i="7"/>
  <c r="E1009" i="7"/>
  <c r="D1009" i="7"/>
  <c r="C1009" i="7"/>
  <c r="B1009" i="7"/>
  <c r="A1009" i="7"/>
  <c r="AK1008" i="7"/>
  <c r="AJ1008" i="7"/>
  <c r="AI1008" i="7"/>
  <c r="AH1008" i="7"/>
  <c r="AG1008" i="7"/>
  <c r="AF1008" i="7"/>
  <c r="AE1008" i="7"/>
  <c r="AD1008" i="7"/>
  <c r="AC1008" i="7"/>
  <c r="AB1008" i="7"/>
  <c r="Y1008" i="7"/>
  <c r="X1008" i="7"/>
  <c r="W1008" i="7"/>
  <c r="V1008" i="7"/>
  <c r="U1008" i="7"/>
  <c r="T1008" i="7"/>
  <c r="S1008" i="7"/>
  <c r="R1008" i="7"/>
  <c r="Q1008" i="7"/>
  <c r="M1008" i="7"/>
  <c r="L1008" i="7"/>
  <c r="K1008" i="7"/>
  <c r="J1008" i="7"/>
  <c r="H1008" i="7"/>
  <c r="G1008" i="7"/>
  <c r="F1008" i="7"/>
  <c r="E1008" i="7"/>
  <c r="D1008" i="7"/>
  <c r="C1008" i="7"/>
  <c r="B1008" i="7"/>
  <c r="A1008" i="7"/>
  <c r="AK1007" i="7"/>
  <c r="AJ1007" i="7"/>
  <c r="AI1007" i="7"/>
  <c r="AH1007" i="7"/>
  <c r="AG1007" i="7"/>
  <c r="AF1007" i="7"/>
  <c r="AE1007" i="7"/>
  <c r="AD1007" i="7"/>
  <c r="AC1007" i="7"/>
  <c r="AB1007" i="7"/>
  <c r="Y1007" i="7"/>
  <c r="X1007" i="7"/>
  <c r="W1007" i="7"/>
  <c r="V1007" i="7"/>
  <c r="U1007" i="7"/>
  <c r="T1007" i="7"/>
  <c r="S1007" i="7"/>
  <c r="R1007" i="7"/>
  <c r="Q1007" i="7"/>
  <c r="M1007" i="7"/>
  <c r="L1007" i="7"/>
  <c r="K1007" i="7"/>
  <c r="J1007" i="7"/>
  <c r="H1007" i="7"/>
  <c r="G1007" i="7"/>
  <c r="F1007" i="7"/>
  <c r="E1007" i="7"/>
  <c r="D1007" i="7"/>
  <c r="C1007" i="7"/>
  <c r="B1007" i="7"/>
  <c r="A1007" i="7"/>
  <c r="AK1006" i="7"/>
  <c r="AJ1006" i="7"/>
  <c r="AI1006" i="7"/>
  <c r="AH1006" i="7"/>
  <c r="AG1006" i="7"/>
  <c r="AF1006" i="7"/>
  <c r="AE1006" i="7"/>
  <c r="AD1006" i="7"/>
  <c r="AC1006" i="7"/>
  <c r="AB1006" i="7"/>
  <c r="Y1006" i="7"/>
  <c r="X1006" i="7"/>
  <c r="W1006" i="7"/>
  <c r="V1006" i="7"/>
  <c r="U1006" i="7"/>
  <c r="T1006" i="7"/>
  <c r="S1006" i="7"/>
  <c r="R1006" i="7"/>
  <c r="Q1006" i="7"/>
  <c r="M1006" i="7"/>
  <c r="L1006" i="7"/>
  <c r="K1006" i="7"/>
  <c r="J1006" i="7"/>
  <c r="H1006" i="7"/>
  <c r="G1006" i="7"/>
  <c r="F1006" i="7"/>
  <c r="E1006" i="7"/>
  <c r="D1006" i="7"/>
  <c r="C1006" i="7"/>
  <c r="B1006" i="7"/>
  <c r="A1006" i="7"/>
  <c r="AK1005" i="7"/>
  <c r="AJ1005" i="7"/>
  <c r="AI1005" i="7"/>
  <c r="AH1005" i="7"/>
  <c r="AG1005" i="7"/>
  <c r="AF1005" i="7"/>
  <c r="AE1005" i="7"/>
  <c r="AD1005" i="7"/>
  <c r="AC1005" i="7"/>
  <c r="AB1005" i="7"/>
  <c r="Y1005" i="7"/>
  <c r="X1005" i="7"/>
  <c r="W1005" i="7"/>
  <c r="V1005" i="7"/>
  <c r="U1005" i="7"/>
  <c r="T1005" i="7"/>
  <c r="S1005" i="7"/>
  <c r="R1005" i="7"/>
  <c r="Q1005" i="7"/>
  <c r="M1005" i="7"/>
  <c r="L1005" i="7"/>
  <c r="K1005" i="7"/>
  <c r="J1005" i="7"/>
  <c r="H1005" i="7"/>
  <c r="G1005" i="7"/>
  <c r="F1005" i="7"/>
  <c r="E1005" i="7"/>
  <c r="D1005" i="7"/>
  <c r="C1005" i="7"/>
  <c r="B1005" i="7"/>
  <c r="A1005" i="7"/>
  <c r="AK1004" i="7"/>
  <c r="AJ1004" i="7"/>
  <c r="AI1004" i="7"/>
  <c r="AH1004" i="7"/>
  <c r="AG1004" i="7"/>
  <c r="AF1004" i="7"/>
  <c r="AE1004" i="7"/>
  <c r="AD1004" i="7"/>
  <c r="AC1004" i="7"/>
  <c r="AB1004" i="7"/>
  <c r="Y1004" i="7"/>
  <c r="X1004" i="7"/>
  <c r="W1004" i="7"/>
  <c r="V1004" i="7"/>
  <c r="U1004" i="7"/>
  <c r="T1004" i="7"/>
  <c r="S1004" i="7"/>
  <c r="R1004" i="7"/>
  <c r="Q1004" i="7"/>
  <c r="M1004" i="7"/>
  <c r="L1004" i="7"/>
  <c r="K1004" i="7"/>
  <c r="J1004" i="7"/>
  <c r="H1004" i="7"/>
  <c r="G1004" i="7"/>
  <c r="F1004" i="7"/>
  <c r="E1004" i="7"/>
  <c r="D1004" i="7"/>
  <c r="C1004" i="7"/>
  <c r="B1004" i="7"/>
  <c r="A1004" i="7"/>
  <c r="AK1003" i="7"/>
  <c r="AJ1003" i="7"/>
  <c r="AI1003" i="7"/>
  <c r="AH1003" i="7"/>
  <c r="AG1003" i="7"/>
  <c r="AF1003" i="7"/>
  <c r="AE1003" i="7"/>
  <c r="AD1003" i="7"/>
  <c r="AC1003" i="7"/>
  <c r="AB1003" i="7"/>
  <c r="Y1003" i="7"/>
  <c r="X1003" i="7"/>
  <c r="W1003" i="7"/>
  <c r="V1003" i="7"/>
  <c r="U1003" i="7"/>
  <c r="T1003" i="7"/>
  <c r="S1003" i="7"/>
  <c r="R1003" i="7"/>
  <c r="Q1003" i="7"/>
  <c r="M1003" i="7"/>
  <c r="L1003" i="7"/>
  <c r="K1003" i="7"/>
  <c r="J1003" i="7"/>
  <c r="H1003" i="7"/>
  <c r="G1003" i="7"/>
  <c r="F1003" i="7"/>
  <c r="E1003" i="7"/>
  <c r="D1003" i="7"/>
  <c r="C1003" i="7"/>
  <c r="B1003" i="7"/>
  <c r="A1003" i="7"/>
  <c r="AK1002" i="7"/>
  <c r="AJ1002" i="7"/>
  <c r="AI1002" i="7"/>
  <c r="AH1002" i="7"/>
  <c r="AG1002" i="7"/>
  <c r="AF1002" i="7"/>
  <c r="AE1002" i="7"/>
  <c r="AD1002" i="7"/>
  <c r="AC1002" i="7"/>
  <c r="AB1002" i="7"/>
  <c r="Y1002" i="7"/>
  <c r="X1002" i="7"/>
  <c r="W1002" i="7"/>
  <c r="V1002" i="7"/>
  <c r="U1002" i="7"/>
  <c r="T1002" i="7"/>
  <c r="S1002" i="7"/>
  <c r="R1002" i="7"/>
  <c r="Q1002" i="7"/>
  <c r="M1002" i="7"/>
  <c r="L1002" i="7"/>
  <c r="K1002" i="7"/>
  <c r="J1002" i="7"/>
  <c r="H1002" i="7"/>
  <c r="G1002" i="7"/>
  <c r="F1002" i="7"/>
  <c r="E1002" i="7"/>
  <c r="D1002" i="7"/>
  <c r="C1002" i="7"/>
  <c r="B1002" i="7"/>
  <c r="A1002" i="7"/>
  <c r="AK1001" i="7"/>
  <c r="AJ1001" i="7"/>
  <c r="AI1001" i="7"/>
  <c r="AH1001" i="7"/>
  <c r="AG1001" i="7"/>
  <c r="AF1001" i="7"/>
  <c r="AE1001" i="7"/>
  <c r="AD1001" i="7"/>
  <c r="AC1001" i="7"/>
  <c r="AB1001" i="7"/>
  <c r="Y1001" i="7"/>
  <c r="X1001" i="7"/>
  <c r="W1001" i="7"/>
  <c r="V1001" i="7"/>
  <c r="U1001" i="7"/>
  <c r="T1001" i="7"/>
  <c r="S1001" i="7"/>
  <c r="R1001" i="7"/>
  <c r="Q1001" i="7"/>
  <c r="M1001" i="7"/>
  <c r="L1001" i="7"/>
  <c r="K1001" i="7"/>
  <c r="J1001" i="7"/>
  <c r="H1001" i="7"/>
  <c r="G1001" i="7"/>
  <c r="F1001" i="7"/>
  <c r="E1001" i="7"/>
  <c r="D1001" i="7"/>
  <c r="C1001" i="7"/>
  <c r="B1001" i="7"/>
  <c r="A1001" i="7"/>
  <c r="AK1000" i="7"/>
  <c r="AJ1000" i="7"/>
  <c r="AI1000" i="7"/>
  <c r="AH1000" i="7"/>
  <c r="AG1000" i="7"/>
  <c r="AF1000" i="7"/>
  <c r="AE1000" i="7"/>
  <c r="AD1000" i="7"/>
  <c r="AC1000" i="7"/>
  <c r="AB1000" i="7"/>
  <c r="Y1000" i="7"/>
  <c r="X1000" i="7"/>
  <c r="W1000" i="7"/>
  <c r="V1000" i="7"/>
  <c r="U1000" i="7"/>
  <c r="T1000" i="7"/>
  <c r="S1000" i="7"/>
  <c r="R1000" i="7"/>
  <c r="Q1000" i="7"/>
  <c r="M1000" i="7"/>
  <c r="L1000" i="7"/>
  <c r="K1000" i="7"/>
  <c r="J1000" i="7"/>
  <c r="H1000" i="7"/>
  <c r="G1000" i="7"/>
  <c r="F1000" i="7"/>
  <c r="E1000" i="7"/>
  <c r="D1000" i="7"/>
  <c r="C1000" i="7"/>
  <c r="B1000" i="7"/>
  <c r="A1000" i="7"/>
  <c r="AK999" i="7"/>
  <c r="AJ999" i="7"/>
  <c r="AI999" i="7"/>
  <c r="AH999" i="7"/>
  <c r="AG999" i="7"/>
  <c r="AF999" i="7"/>
  <c r="AE999" i="7"/>
  <c r="AD999" i="7"/>
  <c r="AC999" i="7"/>
  <c r="AB999" i="7"/>
  <c r="Y999" i="7"/>
  <c r="X999" i="7"/>
  <c r="W999" i="7"/>
  <c r="V999" i="7"/>
  <c r="U999" i="7"/>
  <c r="T999" i="7"/>
  <c r="S999" i="7"/>
  <c r="R999" i="7"/>
  <c r="Q999" i="7"/>
  <c r="M999" i="7"/>
  <c r="L999" i="7"/>
  <c r="K999" i="7"/>
  <c r="J999" i="7"/>
  <c r="H999" i="7"/>
  <c r="G999" i="7"/>
  <c r="F999" i="7"/>
  <c r="E999" i="7"/>
  <c r="D999" i="7"/>
  <c r="C999" i="7"/>
  <c r="B999" i="7"/>
  <c r="A999" i="7"/>
  <c r="AK998" i="7"/>
  <c r="AJ998" i="7"/>
  <c r="AI998" i="7"/>
  <c r="AH998" i="7"/>
  <c r="AG998" i="7"/>
  <c r="AF998" i="7"/>
  <c r="AE998" i="7"/>
  <c r="AD998" i="7"/>
  <c r="AC998" i="7"/>
  <c r="AB998" i="7"/>
  <c r="Y998" i="7"/>
  <c r="X998" i="7"/>
  <c r="W998" i="7"/>
  <c r="V998" i="7"/>
  <c r="U998" i="7"/>
  <c r="T998" i="7"/>
  <c r="S998" i="7"/>
  <c r="R998" i="7"/>
  <c r="Q998" i="7"/>
  <c r="M998" i="7"/>
  <c r="L998" i="7"/>
  <c r="K998" i="7"/>
  <c r="J998" i="7"/>
  <c r="H998" i="7"/>
  <c r="G998" i="7"/>
  <c r="F998" i="7"/>
  <c r="E998" i="7"/>
  <c r="D998" i="7"/>
  <c r="C998" i="7"/>
  <c r="B998" i="7"/>
  <c r="A998" i="7"/>
  <c r="AK997" i="7"/>
  <c r="AJ997" i="7"/>
  <c r="AI997" i="7"/>
  <c r="AH997" i="7"/>
  <c r="AG997" i="7"/>
  <c r="AF997" i="7"/>
  <c r="AE997" i="7"/>
  <c r="AD997" i="7"/>
  <c r="AC997" i="7"/>
  <c r="AB997" i="7"/>
  <c r="Y997" i="7"/>
  <c r="X997" i="7"/>
  <c r="W997" i="7"/>
  <c r="V997" i="7"/>
  <c r="U997" i="7"/>
  <c r="T997" i="7"/>
  <c r="S997" i="7"/>
  <c r="R997" i="7"/>
  <c r="Q997" i="7"/>
  <c r="M997" i="7"/>
  <c r="L997" i="7"/>
  <c r="K997" i="7"/>
  <c r="J997" i="7"/>
  <c r="H997" i="7"/>
  <c r="G997" i="7"/>
  <c r="F997" i="7"/>
  <c r="E997" i="7"/>
  <c r="D997" i="7"/>
  <c r="C997" i="7"/>
  <c r="B997" i="7"/>
  <c r="A997" i="7"/>
  <c r="AK996" i="7"/>
  <c r="AJ996" i="7"/>
  <c r="AI996" i="7"/>
  <c r="AH996" i="7"/>
  <c r="AG996" i="7"/>
  <c r="AF996" i="7"/>
  <c r="AE996" i="7"/>
  <c r="AD996" i="7"/>
  <c r="AC996" i="7"/>
  <c r="AB996" i="7"/>
  <c r="Y996" i="7"/>
  <c r="X996" i="7"/>
  <c r="W996" i="7"/>
  <c r="V996" i="7"/>
  <c r="U996" i="7"/>
  <c r="T996" i="7"/>
  <c r="S996" i="7"/>
  <c r="R996" i="7"/>
  <c r="Q996" i="7"/>
  <c r="M996" i="7"/>
  <c r="L996" i="7"/>
  <c r="K996" i="7"/>
  <c r="J996" i="7"/>
  <c r="H996" i="7"/>
  <c r="G996" i="7"/>
  <c r="F996" i="7"/>
  <c r="E996" i="7"/>
  <c r="D996" i="7"/>
  <c r="C996" i="7"/>
  <c r="B996" i="7"/>
  <c r="A996" i="7"/>
  <c r="AK995" i="7"/>
  <c r="AJ995" i="7"/>
  <c r="AI995" i="7"/>
  <c r="AH995" i="7"/>
  <c r="AG995" i="7"/>
  <c r="AF995" i="7"/>
  <c r="AE995" i="7"/>
  <c r="AD995" i="7"/>
  <c r="AC995" i="7"/>
  <c r="AB995" i="7"/>
  <c r="Y995" i="7"/>
  <c r="X995" i="7"/>
  <c r="W995" i="7"/>
  <c r="V995" i="7"/>
  <c r="U995" i="7"/>
  <c r="T995" i="7"/>
  <c r="S995" i="7"/>
  <c r="R995" i="7"/>
  <c r="Q995" i="7"/>
  <c r="M995" i="7"/>
  <c r="L995" i="7"/>
  <c r="K995" i="7"/>
  <c r="J995" i="7"/>
  <c r="H995" i="7"/>
  <c r="G995" i="7"/>
  <c r="F995" i="7"/>
  <c r="E995" i="7"/>
  <c r="D995" i="7"/>
  <c r="C995" i="7"/>
  <c r="B995" i="7"/>
  <c r="A995" i="7"/>
  <c r="AK994" i="7"/>
  <c r="AJ994" i="7"/>
  <c r="AI994" i="7"/>
  <c r="AH994" i="7"/>
  <c r="AG994" i="7"/>
  <c r="AF994" i="7"/>
  <c r="AE994" i="7"/>
  <c r="AD994" i="7"/>
  <c r="AC994" i="7"/>
  <c r="AB994" i="7"/>
  <c r="Y994" i="7"/>
  <c r="X994" i="7"/>
  <c r="W994" i="7"/>
  <c r="V994" i="7"/>
  <c r="U994" i="7"/>
  <c r="T994" i="7"/>
  <c r="S994" i="7"/>
  <c r="R994" i="7"/>
  <c r="Q994" i="7"/>
  <c r="M994" i="7"/>
  <c r="L994" i="7"/>
  <c r="K994" i="7"/>
  <c r="J994" i="7"/>
  <c r="H994" i="7"/>
  <c r="G994" i="7"/>
  <c r="F994" i="7"/>
  <c r="E994" i="7"/>
  <c r="D994" i="7"/>
  <c r="C994" i="7"/>
  <c r="B994" i="7"/>
  <c r="A994" i="7"/>
  <c r="AK993" i="7"/>
  <c r="AJ993" i="7"/>
  <c r="AI993" i="7"/>
  <c r="AH993" i="7"/>
  <c r="AG993" i="7"/>
  <c r="AF993" i="7"/>
  <c r="AE993" i="7"/>
  <c r="AD993" i="7"/>
  <c r="AC993" i="7"/>
  <c r="AB993" i="7"/>
  <c r="Y993" i="7"/>
  <c r="X993" i="7"/>
  <c r="W993" i="7"/>
  <c r="V993" i="7"/>
  <c r="U993" i="7"/>
  <c r="T993" i="7"/>
  <c r="S993" i="7"/>
  <c r="R993" i="7"/>
  <c r="Q993" i="7"/>
  <c r="M993" i="7"/>
  <c r="L993" i="7"/>
  <c r="K993" i="7"/>
  <c r="J993" i="7"/>
  <c r="H993" i="7"/>
  <c r="G993" i="7"/>
  <c r="F993" i="7"/>
  <c r="E993" i="7"/>
  <c r="D993" i="7"/>
  <c r="C993" i="7"/>
  <c r="B993" i="7"/>
  <c r="A993" i="7"/>
  <c r="AK992" i="7"/>
  <c r="AJ992" i="7"/>
  <c r="AI992" i="7"/>
  <c r="AH992" i="7"/>
  <c r="AG992" i="7"/>
  <c r="AF992" i="7"/>
  <c r="AE992" i="7"/>
  <c r="AD992" i="7"/>
  <c r="AC992" i="7"/>
  <c r="AB992" i="7"/>
  <c r="Y992" i="7"/>
  <c r="X992" i="7"/>
  <c r="W992" i="7"/>
  <c r="V992" i="7"/>
  <c r="U992" i="7"/>
  <c r="T992" i="7"/>
  <c r="S992" i="7"/>
  <c r="R992" i="7"/>
  <c r="Q992" i="7"/>
  <c r="M992" i="7"/>
  <c r="L992" i="7"/>
  <c r="K992" i="7"/>
  <c r="J992" i="7"/>
  <c r="H992" i="7"/>
  <c r="G992" i="7"/>
  <c r="F992" i="7"/>
  <c r="E992" i="7"/>
  <c r="D992" i="7"/>
  <c r="C992" i="7"/>
  <c r="B992" i="7"/>
  <c r="A992" i="7"/>
  <c r="AK991" i="7"/>
  <c r="AJ991" i="7"/>
  <c r="AI991" i="7"/>
  <c r="AH991" i="7"/>
  <c r="AG991" i="7"/>
  <c r="AF991" i="7"/>
  <c r="AE991" i="7"/>
  <c r="AD991" i="7"/>
  <c r="AC991" i="7"/>
  <c r="AB991" i="7"/>
  <c r="Y991" i="7"/>
  <c r="X991" i="7"/>
  <c r="W991" i="7"/>
  <c r="V991" i="7"/>
  <c r="U991" i="7"/>
  <c r="T991" i="7"/>
  <c r="S991" i="7"/>
  <c r="R991" i="7"/>
  <c r="Q991" i="7"/>
  <c r="M991" i="7"/>
  <c r="L991" i="7"/>
  <c r="K991" i="7"/>
  <c r="J991" i="7"/>
  <c r="H991" i="7"/>
  <c r="G991" i="7"/>
  <c r="F991" i="7"/>
  <c r="E991" i="7"/>
  <c r="D991" i="7"/>
  <c r="C991" i="7"/>
  <c r="B991" i="7"/>
  <c r="A991" i="7"/>
  <c r="AK990" i="7"/>
  <c r="AJ990" i="7"/>
  <c r="AI990" i="7"/>
  <c r="AH990" i="7"/>
  <c r="AG990" i="7"/>
  <c r="AF990" i="7"/>
  <c r="AE990" i="7"/>
  <c r="AD990" i="7"/>
  <c r="AC990" i="7"/>
  <c r="AB990" i="7"/>
  <c r="Y990" i="7"/>
  <c r="X990" i="7"/>
  <c r="W990" i="7"/>
  <c r="V990" i="7"/>
  <c r="U990" i="7"/>
  <c r="T990" i="7"/>
  <c r="S990" i="7"/>
  <c r="R990" i="7"/>
  <c r="Q990" i="7"/>
  <c r="M990" i="7"/>
  <c r="L990" i="7"/>
  <c r="K990" i="7"/>
  <c r="J990" i="7"/>
  <c r="H990" i="7"/>
  <c r="G990" i="7"/>
  <c r="F990" i="7"/>
  <c r="E990" i="7"/>
  <c r="D990" i="7"/>
  <c r="C990" i="7"/>
  <c r="B990" i="7"/>
  <c r="A990" i="7"/>
  <c r="AK989" i="7"/>
  <c r="AJ989" i="7"/>
  <c r="AI989" i="7"/>
  <c r="AH989" i="7"/>
  <c r="AG989" i="7"/>
  <c r="AF989" i="7"/>
  <c r="AE989" i="7"/>
  <c r="AD989" i="7"/>
  <c r="AC989" i="7"/>
  <c r="AB989" i="7"/>
  <c r="Y989" i="7"/>
  <c r="X989" i="7"/>
  <c r="W989" i="7"/>
  <c r="V989" i="7"/>
  <c r="U989" i="7"/>
  <c r="T989" i="7"/>
  <c r="S989" i="7"/>
  <c r="R989" i="7"/>
  <c r="Q989" i="7"/>
  <c r="M989" i="7"/>
  <c r="L989" i="7"/>
  <c r="K989" i="7"/>
  <c r="J989" i="7"/>
  <c r="H989" i="7"/>
  <c r="G989" i="7"/>
  <c r="F989" i="7"/>
  <c r="E989" i="7"/>
  <c r="D989" i="7"/>
  <c r="C989" i="7"/>
  <c r="B989" i="7"/>
  <c r="A989" i="7"/>
  <c r="AK988" i="7"/>
  <c r="AJ988" i="7"/>
  <c r="AI988" i="7"/>
  <c r="AH988" i="7"/>
  <c r="AG988" i="7"/>
  <c r="AF988" i="7"/>
  <c r="AE988" i="7"/>
  <c r="AD988" i="7"/>
  <c r="AC988" i="7"/>
  <c r="AB988" i="7"/>
  <c r="Y988" i="7"/>
  <c r="X988" i="7"/>
  <c r="W988" i="7"/>
  <c r="V988" i="7"/>
  <c r="U988" i="7"/>
  <c r="T988" i="7"/>
  <c r="S988" i="7"/>
  <c r="R988" i="7"/>
  <c r="Q988" i="7"/>
  <c r="M988" i="7"/>
  <c r="L988" i="7"/>
  <c r="K988" i="7"/>
  <c r="J988" i="7"/>
  <c r="H988" i="7"/>
  <c r="G988" i="7"/>
  <c r="F988" i="7"/>
  <c r="E988" i="7"/>
  <c r="D988" i="7"/>
  <c r="C988" i="7"/>
  <c r="B988" i="7"/>
  <c r="A988" i="7"/>
  <c r="AK987" i="7"/>
  <c r="AJ987" i="7"/>
  <c r="AI987" i="7"/>
  <c r="AH987" i="7"/>
  <c r="AG987" i="7"/>
  <c r="AF987" i="7"/>
  <c r="AE987" i="7"/>
  <c r="AD987" i="7"/>
  <c r="AC987" i="7"/>
  <c r="AB987" i="7"/>
  <c r="Y987" i="7"/>
  <c r="X987" i="7"/>
  <c r="W987" i="7"/>
  <c r="V987" i="7"/>
  <c r="U987" i="7"/>
  <c r="T987" i="7"/>
  <c r="S987" i="7"/>
  <c r="R987" i="7"/>
  <c r="Q987" i="7"/>
  <c r="M987" i="7"/>
  <c r="L987" i="7"/>
  <c r="K987" i="7"/>
  <c r="J987" i="7"/>
  <c r="H987" i="7"/>
  <c r="G987" i="7"/>
  <c r="F987" i="7"/>
  <c r="E987" i="7"/>
  <c r="D987" i="7"/>
  <c r="C987" i="7"/>
  <c r="B987" i="7"/>
  <c r="A987" i="7"/>
  <c r="AK986" i="7"/>
  <c r="AJ986" i="7"/>
  <c r="AI986" i="7"/>
  <c r="AH986" i="7"/>
  <c r="AG986" i="7"/>
  <c r="AF986" i="7"/>
  <c r="AE986" i="7"/>
  <c r="AD986" i="7"/>
  <c r="AC986" i="7"/>
  <c r="AB986" i="7"/>
  <c r="Y986" i="7"/>
  <c r="X986" i="7"/>
  <c r="W986" i="7"/>
  <c r="V986" i="7"/>
  <c r="U986" i="7"/>
  <c r="T986" i="7"/>
  <c r="S986" i="7"/>
  <c r="R986" i="7"/>
  <c r="Q986" i="7"/>
  <c r="M986" i="7"/>
  <c r="L986" i="7"/>
  <c r="K986" i="7"/>
  <c r="J986" i="7"/>
  <c r="H986" i="7"/>
  <c r="G986" i="7"/>
  <c r="F986" i="7"/>
  <c r="E986" i="7"/>
  <c r="D986" i="7"/>
  <c r="C986" i="7"/>
  <c r="B986" i="7"/>
  <c r="A986" i="7"/>
  <c r="AK985" i="7"/>
  <c r="AJ985" i="7"/>
  <c r="AI985" i="7"/>
  <c r="AH985" i="7"/>
  <c r="AG985" i="7"/>
  <c r="AF985" i="7"/>
  <c r="AE985" i="7"/>
  <c r="AD985" i="7"/>
  <c r="AC985" i="7"/>
  <c r="AB985" i="7"/>
  <c r="Y985" i="7"/>
  <c r="X985" i="7"/>
  <c r="W985" i="7"/>
  <c r="V985" i="7"/>
  <c r="U985" i="7"/>
  <c r="T985" i="7"/>
  <c r="S985" i="7"/>
  <c r="R985" i="7"/>
  <c r="Q985" i="7"/>
  <c r="M985" i="7"/>
  <c r="L985" i="7"/>
  <c r="K985" i="7"/>
  <c r="J985" i="7"/>
  <c r="H985" i="7"/>
  <c r="G985" i="7"/>
  <c r="F985" i="7"/>
  <c r="E985" i="7"/>
  <c r="D985" i="7"/>
  <c r="C985" i="7"/>
  <c r="B985" i="7"/>
  <c r="A985" i="7"/>
  <c r="AK984" i="7"/>
  <c r="AJ984" i="7"/>
  <c r="AI984" i="7"/>
  <c r="AH984" i="7"/>
  <c r="AG984" i="7"/>
  <c r="AF984" i="7"/>
  <c r="AE984" i="7"/>
  <c r="AD984" i="7"/>
  <c r="AC984" i="7"/>
  <c r="AB984" i="7"/>
  <c r="Y984" i="7"/>
  <c r="X984" i="7"/>
  <c r="W984" i="7"/>
  <c r="V984" i="7"/>
  <c r="U984" i="7"/>
  <c r="T984" i="7"/>
  <c r="S984" i="7"/>
  <c r="R984" i="7"/>
  <c r="Q984" i="7"/>
  <c r="M984" i="7"/>
  <c r="L984" i="7"/>
  <c r="K984" i="7"/>
  <c r="J984" i="7"/>
  <c r="H984" i="7"/>
  <c r="G984" i="7"/>
  <c r="F984" i="7"/>
  <c r="E984" i="7"/>
  <c r="D984" i="7"/>
  <c r="C984" i="7"/>
  <c r="B984" i="7"/>
  <c r="A984" i="7"/>
  <c r="AK983" i="7"/>
  <c r="AJ983" i="7"/>
  <c r="AI983" i="7"/>
  <c r="AH983" i="7"/>
  <c r="AG983" i="7"/>
  <c r="AF983" i="7"/>
  <c r="AE983" i="7"/>
  <c r="AD983" i="7"/>
  <c r="AC983" i="7"/>
  <c r="AB983" i="7"/>
  <c r="Y983" i="7"/>
  <c r="X983" i="7"/>
  <c r="W983" i="7"/>
  <c r="V983" i="7"/>
  <c r="U983" i="7"/>
  <c r="T983" i="7"/>
  <c r="S983" i="7"/>
  <c r="R983" i="7"/>
  <c r="Q983" i="7"/>
  <c r="M983" i="7"/>
  <c r="L983" i="7"/>
  <c r="K983" i="7"/>
  <c r="J983" i="7"/>
  <c r="H983" i="7"/>
  <c r="G983" i="7"/>
  <c r="F983" i="7"/>
  <c r="E983" i="7"/>
  <c r="D983" i="7"/>
  <c r="C983" i="7"/>
  <c r="B983" i="7"/>
  <c r="A983" i="7"/>
  <c r="AK982" i="7"/>
  <c r="AJ982" i="7"/>
  <c r="AI982" i="7"/>
  <c r="AH982" i="7"/>
  <c r="AG982" i="7"/>
  <c r="AF982" i="7"/>
  <c r="AE982" i="7"/>
  <c r="AD982" i="7"/>
  <c r="AC982" i="7"/>
  <c r="AB982" i="7"/>
  <c r="Y982" i="7"/>
  <c r="X982" i="7"/>
  <c r="W982" i="7"/>
  <c r="V982" i="7"/>
  <c r="U982" i="7"/>
  <c r="T982" i="7"/>
  <c r="S982" i="7"/>
  <c r="R982" i="7"/>
  <c r="Q982" i="7"/>
  <c r="M982" i="7"/>
  <c r="L982" i="7"/>
  <c r="K982" i="7"/>
  <c r="J982" i="7"/>
  <c r="H982" i="7"/>
  <c r="G982" i="7"/>
  <c r="F982" i="7"/>
  <c r="E982" i="7"/>
  <c r="D982" i="7"/>
  <c r="C982" i="7"/>
  <c r="B982" i="7"/>
  <c r="A982" i="7"/>
  <c r="AK981" i="7"/>
  <c r="AJ981" i="7"/>
  <c r="AI981" i="7"/>
  <c r="AH981" i="7"/>
  <c r="AG981" i="7"/>
  <c r="AF981" i="7"/>
  <c r="AE981" i="7"/>
  <c r="AD981" i="7"/>
  <c r="AC981" i="7"/>
  <c r="AB981" i="7"/>
  <c r="Y981" i="7"/>
  <c r="X981" i="7"/>
  <c r="W981" i="7"/>
  <c r="V981" i="7"/>
  <c r="U981" i="7"/>
  <c r="T981" i="7"/>
  <c r="S981" i="7"/>
  <c r="R981" i="7"/>
  <c r="Q981" i="7"/>
  <c r="M981" i="7"/>
  <c r="L981" i="7"/>
  <c r="K981" i="7"/>
  <c r="J981" i="7"/>
  <c r="H981" i="7"/>
  <c r="G981" i="7"/>
  <c r="F981" i="7"/>
  <c r="E981" i="7"/>
  <c r="D981" i="7"/>
  <c r="C981" i="7"/>
  <c r="B981" i="7"/>
  <c r="A981" i="7"/>
  <c r="AK980" i="7"/>
  <c r="AJ980" i="7"/>
  <c r="AI980" i="7"/>
  <c r="AH980" i="7"/>
  <c r="AG980" i="7"/>
  <c r="AF980" i="7"/>
  <c r="AE980" i="7"/>
  <c r="AD980" i="7"/>
  <c r="AC980" i="7"/>
  <c r="AB980" i="7"/>
  <c r="Y980" i="7"/>
  <c r="X980" i="7"/>
  <c r="W980" i="7"/>
  <c r="V980" i="7"/>
  <c r="U980" i="7"/>
  <c r="T980" i="7"/>
  <c r="S980" i="7"/>
  <c r="R980" i="7"/>
  <c r="Q980" i="7"/>
  <c r="M980" i="7"/>
  <c r="L980" i="7"/>
  <c r="K980" i="7"/>
  <c r="J980" i="7"/>
  <c r="H980" i="7"/>
  <c r="G980" i="7"/>
  <c r="F980" i="7"/>
  <c r="E980" i="7"/>
  <c r="D980" i="7"/>
  <c r="C980" i="7"/>
  <c r="B980" i="7"/>
  <c r="A980" i="7"/>
  <c r="AK979" i="7"/>
  <c r="AJ979" i="7"/>
  <c r="AI979" i="7"/>
  <c r="AH979" i="7"/>
  <c r="AG979" i="7"/>
  <c r="AF979" i="7"/>
  <c r="AE979" i="7"/>
  <c r="AD979" i="7"/>
  <c r="AC979" i="7"/>
  <c r="AB979" i="7"/>
  <c r="Y979" i="7"/>
  <c r="X979" i="7"/>
  <c r="W979" i="7"/>
  <c r="V979" i="7"/>
  <c r="U979" i="7"/>
  <c r="T979" i="7"/>
  <c r="S979" i="7"/>
  <c r="R979" i="7"/>
  <c r="Q979" i="7"/>
  <c r="M979" i="7"/>
  <c r="L979" i="7"/>
  <c r="K979" i="7"/>
  <c r="J979" i="7"/>
  <c r="H979" i="7"/>
  <c r="G979" i="7"/>
  <c r="F979" i="7"/>
  <c r="E979" i="7"/>
  <c r="D979" i="7"/>
  <c r="C979" i="7"/>
  <c r="B979" i="7"/>
  <c r="A979" i="7"/>
  <c r="AK978" i="7"/>
  <c r="AJ978" i="7"/>
  <c r="AI978" i="7"/>
  <c r="AH978" i="7"/>
  <c r="AG978" i="7"/>
  <c r="AF978" i="7"/>
  <c r="AE978" i="7"/>
  <c r="AD978" i="7"/>
  <c r="AC978" i="7"/>
  <c r="AB978" i="7"/>
  <c r="Y978" i="7"/>
  <c r="X978" i="7"/>
  <c r="W978" i="7"/>
  <c r="V978" i="7"/>
  <c r="U978" i="7"/>
  <c r="T978" i="7"/>
  <c r="S978" i="7"/>
  <c r="R978" i="7"/>
  <c r="Q978" i="7"/>
  <c r="M978" i="7"/>
  <c r="L978" i="7"/>
  <c r="K978" i="7"/>
  <c r="J978" i="7"/>
  <c r="H978" i="7"/>
  <c r="G978" i="7"/>
  <c r="F978" i="7"/>
  <c r="E978" i="7"/>
  <c r="D978" i="7"/>
  <c r="C978" i="7"/>
  <c r="B978" i="7"/>
  <c r="A978" i="7"/>
  <c r="AK977" i="7"/>
  <c r="AJ977" i="7"/>
  <c r="AI977" i="7"/>
  <c r="AH977" i="7"/>
  <c r="AG977" i="7"/>
  <c r="AF977" i="7"/>
  <c r="AE977" i="7"/>
  <c r="AD977" i="7"/>
  <c r="AC977" i="7"/>
  <c r="AB977" i="7"/>
  <c r="Y977" i="7"/>
  <c r="X977" i="7"/>
  <c r="W977" i="7"/>
  <c r="V977" i="7"/>
  <c r="U977" i="7"/>
  <c r="T977" i="7"/>
  <c r="S977" i="7"/>
  <c r="R977" i="7"/>
  <c r="Q977" i="7"/>
  <c r="M977" i="7"/>
  <c r="L977" i="7"/>
  <c r="K977" i="7"/>
  <c r="J977" i="7"/>
  <c r="H977" i="7"/>
  <c r="G977" i="7"/>
  <c r="F977" i="7"/>
  <c r="E977" i="7"/>
  <c r="D977" i="7"/>
  <c r="C977" i="7"/>
  <c r="B977" i="7"/>
  <c r="A977" i="7"/>
  <c r="AK976" i="7"/>
  <c r="AJ976" i="7"/>
  <c r="AI976" i="7"/>
  <c r="AH976" i="7"/>
  <c r="AG976" i="7"/>
  <c r="AF976" i="7"/>
  <c r="AE976" i="7"/>
  <c r="AD976" i="7"/>
  <c r="AC976" i="7"/>
  <c r="AB976" i="7"/>
  <c r="Y976" i="7"/>
  <c r="X976" i="7"/>
  <c r="W976" i="7"/>
  <c r="V976" i="7"/>
  <c r="U976" i="7"/>
  <c r="T976" i="7"/>
  <c r="S976" i="7"/>
  <c r="R976" i="7"/>
  <c r="Q976" i="7"/>
  <c r="M976" i="7"/>
  <c r="L976" i="7"/>
  <c r="K976" i="7"/>
  <c r="J976" i="7"/>
  <c r="H976" i="7"/>
  <c r="G976" i="7"/>
  <c r="F976" i="7"/>
  <c r="E976" i="7"/>
  <c r="D976" i="7"/>
  <c r="C976" i="7"/>
  <c r="B976" i="7"/>
  <c r="A976" i="7"/>
  <c r="AK975" i="7"/>
  <c r="AJ975" i="7"/>
  <c r="AI975" i="7"/>
  <c r="AH975" i="7"/>
  <c r="AG975" i="7"/>
  <c r="AF975" i="7"/>
  <c r="AE975" i="7"/>
  <c r="AD975" i="7"/>
  <c r="AC975" i="7"/>
  <c r="AB975" i="7"/>
  <c r="Y975" i="7"/>
  <c r="X975" i="7"/>
  <c r="W975" i="7"/>
  <c r="V975" i="7"/>
  <c r="U975" i="7"/>
  <c r="T975" i="7"/>
  <c r="S975" i="7"/>
  <c r="R975" i="7"/>
  <c r="Q975" i="7"/>
  <c r="M975" i="7"/>
  <c r="L975" i="7"/>
  <c r="K975" i="7"/>
  <c r="J975" i="7"/>
  <c r="H975" i="7"/>
  <c r="G975" i="7"/>
  <c r="F975" i="7"/>
  <c r="E975" i="7"/>
  <c r="D975" i="7"/>
  <c r="C975" i="7"/>
  <c r="B975" i="7"/>
  <c r="A975" i="7"/>
  <c r="AK974" i="7"/>
  <c r="AJ974" i="7"/>
  <c r="AI974" i="7"/>
  <c r="AH974" i="7"/>
  <c r="AG974" i="7"/>
  <c r="AF974" i="7"/>
  <c r="AE974" i="7"/>
  <c r="AD974" i="7"/>
  <c r="AC974" i="7"/>
  <c r="AB974" i="7"/>
  <c r="Y974" i="7"/>
  <c r="X974" i="7"/>
  <c r="W974" i="7"/>
  <c r="V974" i="7"/>
  <c r="U974" i="7"/>
  <c r="T974" i="7"/>
  <c r="S974" i="7"/>
  <c r="R974" i="7"/>
  <c r="Q974" i="7"/>
  <c r="M974" i="7"/>
  <c r="L974" i="7"/>
  <c r="K974" i="7"/>
  <c r="J974" i="7"/>
  <c r="H974" i="7"/>
  <c r="G974" i="7"/>
  <c r="F974" i="7"/>
  <c r="E974" i="7"/>
  <c r="D974" i="7"/>
  <c r="C974" i="7"/>
  <c r="B974" i="7"/>
  <c r="A974" i="7"/>
  <c r="AK973" i="7"/>
  <c r="AJ973" i="7"/>
  <c r="AI973" i="7"/>
  <c r="AH973" i="7"/>
  <c r="AG973" i="7"/>
  <c r="AF973" i="7"/>
  <c r="AE973" i="7"/>
  <c r="AD973" i="7"/>
  <c r="AC973" i="7"/>
  <c r="AB973" i="7"/>
  <c r="Y973" i="7"/>
  <c r="X973" i="7"/>
  <c r="W973" i="7"/>
  <c r="V973" i="7"/>
  <c r="U973" i="7"/>
  <c r="T973" i="7"/>
  <c r="S973" i="7"/>
  <c r="R973" i="7"/>
  <c r="Q973" i="7"/>
  <c r="M973" i="7"/>
  <c r="L973" i="7"/>
  <c r="K973" i="7"/>
  <c r="J973" i="7"/>
  <c r="H973" i="7"/>
  <c r="G973" i="7"/>
  <c r="F973" i="7"/>
  <c r="E973" i="7"/>
  <c r="D973" i="7"/>
  <c r="C973" i="7"/>
  <c r="B973" i="7"/>
  <c r="A973" i="7"/>
  <c r="AK972" i="7"/>
  <c r="AJ972" i="7"/>
  <c r="AI972" i="7"/>
  <c r="AH972" i="7"/>
  <c r="AG972" i="7"/>
  <c r="AF972" i="7"/>
  <c r="AE972" i="7"/>
  <c r="AD972" i="7"/>
  <c r="AC972" i="7"/>
  <c r="AB972" i="7"/>
  <c r="Y972" i="7"/>
  <c r="X972" i="7"/>
  <c r="W972" i="7"/>
  <c r="V972" i="7"/>
  <c r="U972" i="7"/>
  <c r="T972" i="7"/>
  <c r="S972" i="7"/>
  <c r="R972" i="7"/>
  <c r="Q972" i="7"/>
  <c r="M972" i="7"/>
  <c r="L972" i="7"/>
  <c r="K972" i="7"/>
  <c r="J972" i="7"/>
  <c r="H972" i="7"/>
  <c r="G972" i="7"/>
  <c r="F972" i="7"/>
  <c r="E972" i="7"/>
  <c r="D972" i="7"/>
  <c r="C972" i="7"/>
  <c r="B972" i="7"/>
  <c r="A972" i="7"/>
  <c r="AK971" i="7"/>
  <c r="AJ971" i="7"/>
  <c r="AI971" i="7"/>
  <c r="AH971" i="7"/>
  <c r="AG971" i="7"/>
  <c r="AF971" i="7"/>
  <c r="AE971" i="7"/>
  <c r="AD971" i="7"/>
  <c r="AC971" i="7"/>
  <c r="AB971" i="7"/>
  <c r="Y971" i="7"/>
  <c r="X971" i="7"/>
  <c r="W971" i="7"/>
  <c r="V971" i="7"/>
  <c r="U971" i="7"/>
  <c r="T971" i="7"/>
  <c r="S971" i="7"/>
  <c r="R971" i="7"/>
  <c r="Q971" i="7"/>
  <c r="M971" i="7"/>
  <c r="L971" i="7"/>
  <c r="K971" i="7"/>
  <c r="J971" i="7"/>
  <c r="H971" i="7"/>
  <c r="G971" i="7"/>
  <c r="F971" i="7"/>
  <c r="E971" i="7"/>
  <c r="D971" i="7"/>
  <c r="C971" i="7"/>
  <c r="B971" i="7"/>
  <c r="A971" i="7"/>
  <c r="AK970" i="7"/>
  <c r="AJ970" i="7"/>
  <c r="AI970" i="7"/>
  <c r="AH970" i="7"/>
  <c r="AG970" i="7"/>
  <c r="AF970" i="7"/>
  <c r="AE970" i="7"/>
  <c r="AD970" i="7"/>
  <c r="AC970" i="7"/>
  <c r="AB970" i="7"/>
  <c r="Y970" i="7"/>
  <c r="X970" i="7"/>
  <c r="W970" i="7"/>
  <c r="V970" i="7"/>
  <c r="U970" i="7"/>
  <c r="T970" i="7"/>
  <c r="S970" i="7"/>
  <c r="R970" i="7"/>
  <c r="Q970" i="7"/>
  <c r="M970" i="7"/>
  <c r="L970" i="7"/>
  <c r="K970" i="7"/>
  <c r="J970" i="7"/>
  <c r="H970" i="7"/>
  <c r="G970" i="7"/>
  <c r="F970" i="7"/>
  <c r="E970" i="7"/>
  <c r="D970" i="7"/>
  <c r="C970" i="7"/>
  <c r="B970" i="7"/>
  <c r="A970" i="7"/>
  <c r="AK969" i="7"/>
  <c r="AJ969" i="7"/>
  <c r="AI969" i="7"/>
  <c r="AH969" i="7"/>
  <c r="AG969" i="7"/>
  <c r="AF969" i="7"/>
  <c r="AE969" i="7"/>
  <c r="AD969" i="7"/>
  <c r="AC969" i="7"/>
  <c r="AB969" i="7"/>
  <c r="Y969" i="7"/>
  <c r="X969" i="7"/>
  <c r="W969" i="7"/>
  <c r="V969" i="7"/>
  <c r="U969" i="7"/>
  <c r="T969" i="7"/>
  <c r="S969" i="7"/>
  <c r="R969" i="7"/>
  <c r="Q969" i="7"/>
  <c r="M969" i="7"/>
  <c r="L969" i="7"/>
  <c r="K969" i="7"/>
  <c r="J969" i="7"/>
  <c r="H969" i="7"/>
  <c r="G969" i="7"/>
  <c r="F969" i="7"/>
  <c r="E969" i="7"/>
  <c r="D969" i="7"/>
  <c r="C969" i="7"/>
  <c r="B969" i="7"/>
  <c r="A969" i="7"/>
  <c r="AK968" i="7"/>
  <c r="AJ968" i="7"/>
  <c r="AI968" i="7"/>
  <c r="AH968" i="7"/>
  <c r="AG968" i="7"/>
  <c r="AF968" i="7"/>
  <c r="AE968" i="7"/>
  <c r="AD968" i="7"/>
  <c r="AC968" i="7"/>
  <c r="AB968" i="7"/>
  <c r="Y968" i="7"/>
  <c r="X968" i="7"/>
  <c r="W968" i="7"/>
  <c r="V968" i="7"/>
  <c r="U968" i="7"/>
  <c r="T968" i="7"/>
  <c r="S968" i="7"/>
  <c r="R968" i="7"/>
  <c r="Q968" i="7"/>
  <c r="M968" i="7"/>
  <c r="L968" i="7"/>
  <c r="K968" i="7"/>
  <c r="J968" i="7"/>
  <c r="H968" i="7"/>
  <c r="G968" i="7"/>
  <c r="F968" i="7"/>
  <c r="E968" i="7"/>
  <c r="D968" i="7"/>
  <c r="C968" i="7"/>
  <c r="B968" i="7"/>
  <c r="A968" i="7"/>
  <c r="AK967" i="7"/>
  <c r="AJ967" i="7"/>
  <c r="AI967" i="7"/>
  <c r="AH967" i="7"/>
  <c r="AG967" i="7"/>
  <c r="AF967" i="7"/>
  <c r="AE967" i="7"/>
  <c r="AD967" i="7"/>
  <c r="AC967" i="7"/>
  <c r="AB967" i="7"/>
  <c r="Y967" i="7"/>
  <c r="X967" i="7"/>
  <c r="W967" i="7"/>
  <c r="V967" i="7"/>
  <c r="U967" i="7"/>
  <c r="T967" i="7"/>
  <c r="S967" i="7"/>
  <c r="R967" i="7"/>
  <c r="Q967" i="7"/>
  <c r="M967" i="7"/>
  <c r="L967" i="7"/>
  <c r="K967" i="7"/>
  <c r="J967" i="7"/>
  <c r="H967" i="7"/>
  <c r="G967" i="7"/>
  <c r="F967" i="7"/>
  <c r="E967" i="7"/>
  <c r="D967" i="7"/>
  <c r="C967" i="7"/>
  <c r="B967" i="7"/>
  <c r="A967" i="7"/>
  <c r="AK966" i="7"/>
  <c r="AJ966" i="7"/>
  <c r="AI966" i="7"/>
  <c r="AH966" i="7"/>
  <c r="AG966" i="7"/>
  <c r="AF966" i="7"/>
  <c r="AE966" i="7"/>
  <c r="AD966" i="7"/>
  <c r="AC966" i="7"/>
  <c r="AB966" i="7"/>
  <c r="Y966" i="7"/>
  <c r="X966" i="7"/>
  <c r="W966" i="7"/>
  <c r="V966" i="7"/>
  <c r="U966" i="7"/>
  <c r="T966" i="7"/>
  <c r="S966" i="7"/>
  <c r="R966" i="7"/>
  <c r="Q966" i="7"/>
  <c r="M966" i="7"/>
  <c r="L966" i="7"/>
  <c r="K966" i="7"/>
  <c r="J966" i="7"/>
  <c r="H966" i="7"/>
  <c r="G966" i="7"/>
  <c r="F966" i="7"/>
  <c r="E966" i="7"/>
  <c r="D966" i="7"/>
  <c r="C966" i="7"/>
  <c r="B966" i="7"/>
  <c r="A966" i="7"/>
  <c r="AK965" i="7"/>
  <c r="AJ965" i="7"/>
  <c r="AI965" i="7"/>
  <c r="AH965" i="7"/>
  <c r="AG965" i="7"/>
  <c r="AF965" i="7"/>
  <c r="AE965" i="7"/>
  <c r="AD965" i="7"/>
  <c r="AC965" i="7"/>
  <c r="AB965" i="7"/>
  <c r="Y965" i="7"/>
  <c r="X965" i="7"/>
  <c r="W965" i="7"/>
  <c r="V965" i="7"/>
  <c r="U965" i="7"/>
  <c r="T965" i="7"/>
  <c r="S965" i="7"/>
  <c r="R965" i="7"/>
  <c r="Q965" i="7"/>
  <c r="M965" i="7"/>
  <c r="L965" i="7"/>
  <c r="K965" i="7"/>
  <c r="J965" i="7"/>
  <c r="H965" i="7"/>
  <c r="G965" i="7"/>
  <c r="F965" i="7"/>
  <c r="E965" i="7"/>
  <c r="D965" i="7"/>
  <c r="C965" i="7"/>
  <c r="B965" i="7"/>
  <c r="A965" i="7"/>
  <c r="AK964" i="7"/>
  <c r="AJ964" i="7"/>
  <c r="AI964" i="7"/>
  <c r="AH964" i="7"/>
  <c r="AG964" i="7"/>
  <c r="AF964" i="7"/>
  <c r="AE964" i="7"/>
  <c r="AD964" i="7"/>
  <c r="AC964" i="7"/>
  <c r="AB964" i="7"/>
  <c r="Y964" i="7"/>
  <c r="X964" i="7"/>
  <c r="W964" i="7"/>
  <c r="V964" i="7"/>
  <c r="U964" i="7"/>
  <c r="T964" i="7"/>
  <c r="S964" i="7"/>
  <c r="R964" i="7"/>
  <c r="Q964" i="7"/>
  <c r="M964" i="7"/>
  <c r="L964" i="7"/>
  <c r="K964" i="7"/>
  <c r="J964" i="7"/>
  <c r="H964" i="7"/>
  <c r="G964" i="7"/>
  <c r="F964" i="7"/>
  <c r="E964" i="7"/>
  <c r="D964" i="7"/>
  <c r="C964" i="7"/>
  <c r="B964" i="7"/>
  <c r="A964" i="7"/>
  <c r="AK963" i="7"/>
  <c r="AJ963" i="7"/>
  <c r="AI963" i="7"/>
  <c r="AH963" i="7"/>
  <c r="AG963" i="7"/>
  <c r="AF963" i="7"/>
  <c r="AE963" i="7"/>
  <c r="AD963" i="7"/>
  <c r="AC963" i="7"/>
  <c r="AB963" i="7"/>
  <c r="Y963" i="7"/>
  <c r="X963" i="7"/>
  <c r="W963" i="7"/>
  <c r="V963" i="7"/>
  <c r="U963" i="7"/>
  <c r="T963" i="7"/>
  <c r="S963" i="7"/>
  <c r="R963" i="7"/>
  <c r="Q963" i="7"/>
  <c r="M963" i="7"/>
  <c r="L963" i="7"/>
  <c r="K963" i="7"/>
  <c r="J963" i="7"/>
  <c r="H963" i="7"/>
  <c r="G963" i="7"/>
  <c r="F963" i="7"/>
  <c r="E963" i="7"/>
  <c r="D963" i="7"/>
  <c r="C963" i="7"/>
  <c r="B963" i="7"/>
  <c r="A963" i="7"/>
  <c r="AK962" i="7"/>
  <c r="AJ962" i="7"/>
  <c r="AI962" i="7"/>
  <c r="AH962" i="7"/>
  <c r="AG962" i="7"/>
  <c r="AF962" i="7"/>
  <c r="AE962" i="7"/>
  <c r="AD962" i="7"/>
  <c r="AC962" i="7"/>
  <c r="AB962" i="7"/>
  <c r="Y962" i="7"/>
  <c r="X962" i="7"/>
  <c r="W962" i="7"/>
  <c r="V962" i="7"/>
  <c r="U962" i="7"/>
  <c r="T962" i="7"/>
  <c r="S962" i="7"/>
  <c r="R962" i="7"/>
  <c r="Q962" i="7"/>
  <c r="M962" i="7"/>
  <c r="L962" i="7"/>
  <c r="K962" i="7"/>
  <c r="J962" i="7"/>
  <c r="H962" i="7"/>
  <c r="G962" i="7"/>
  <c r="F962" i="7"/>
  <c r="E962" i="7"/>
  <c r="D962" i="7"/>
  <c r="C962" i="7"/>
  <c r="B962" i="7"/>
  <c r="A962" i="7"/>
  <c r="AK961" i="7"/>
  <c r="AJ961" i="7"/>
  <c r="AI961" i="7"/>
  <c r="AH961" i="7"/>
  <c r="AG961" i="7"/>
  <c r="AF961" i="7"/>
  <c r="AE961" i="7"/>
  <c r="AD961" i="7"/>
  <c r="AC961" i="7"/>
  <c r="AB961" i="7"/>
  <c r="Y961" i="7"/>
  <c r="X961" i="7"/>
  <c r="W961" i="7"/>
  <c r="V961" i="7"/>
  <c r="U961" i="7"/>
  <c r="T961" i="7"/>
  <c r="S961" i="7"/>
  <c r="R961" i="7"/>
  <c r="Q961" i="7"/>
  <c r="M961" i="7"/>
  <c r="L961" i="7"/>
  <c r="K961" i="7"/>
  <c r="J961" i="7"/>
  <c r="H961" i="7"/>
  <c r="G961" i="7"/>
  <c r="F961" i="7"/>
  <c r="E961" i="7"/>
  <c r="D961" i="7"/>
  <c r="C961" i="7"/>
  <c r="B961" i="7"/>
  <c r="A961" i="7"/>
  <c r="AK960" i="7"/>
  <c r="AJ960" i="7"/>
  <c r="AI960" i="7"/>
  <c r="AH960" i="7"/>
  <c r="AG960" i="7"/>
  <c r="AF960" i="7"/>
  <c r="AE960" i="7"/>
  <c r="AD960" i="7"/>
  <c r="AC960" i="7"/>
  <c r="AB960" i="7"/>
  <c r="Y960" i="7"/>
  <c r="X960" i="7"/>
  <c r="W960" i="7"/>
  <c r="V960" i="7"/>
  <c r="U960" i="7"/>
  <c r="T960" i="7"/>
  <c r="S960" i="7"/>
  <c r="R960" i="7"/>
  <c r="Q960" i="7"/>
  <c r="M960" i="7"/>
  <c r="L960" i="7"/>
  <c r="K960" i="7"/>
  <c r="J960" i="7"/>
  <c r="H960" i="7"/>
  <c r="G960" i="7"/>
  <c r="F960" i="7"/>
  <c r="E960" i="7"/>
  <c r="D960" i="7"/>
  <c r="C960" i="7"/>
  <c r="B960" i="7"/>
  <c r="A960" i="7"/>
  <c r="AK959" i="7"/>
  <c r="AJ959" i="7"/>
  <c r="AI959" i="7"/>
  <c r="AH959" i="7"/>
  <c r="AG959" i="7"/>
  <c r="AF959" i="7"/>
  <c r="AE959" i="7"/>
  <c r="AD959" i="7"/>
  <c r="AC959" i="7"/>
  <c r="AB959" i="7"/>
  <c r="Y959" i="7"/>
  <c r="X959" i="7"/>
  <c r="W959" i="7"/>
  <c r="V959" i="7"/>
  <c r="U959" i="7"/>
  <c r="T959" i="7"/>
  <c r="S959" i="7"/>
  <c r="R959" i="7"/>
  <c r="Q959" i="7"/>
  <c r="M959" i="7"/>
  <c r="L959" i="7"/>
  <c r="K959" i="7"/>
  <c r="J959" i="7"/>
  <c r="H959" i="7"/>
  <c r="G959" i="7"/>
  <c r="F959" i="7"/>
  <c r="E959" i="7"/>
  <c r="D959" i="7"/>
  <c r="C959" i="7"/>
  <c r="B959" i="7"/>
  <c r="A959" i="7"/>
  <c r="AK958" i="7"/>
  <c r="AJ958" i="7"/>
  <c r="AI958" i="7"/>
  <c r="AH958" i="7"/>
  <c r="AG958" i="7"/>
  <c r="AF958" i="7"/>
  <c r="AE958" i="7"/>
  <c r="AD958" i="7"/>
  <c r="AC958" i="7"/>
  <c r="AB958" i="7"/>
  <c r="Y958" i="7"/>
  <c r="X958" i="7"/>
  <c r="W958" i="7"/>
  <c r="V958" i="7"/>
  <c r="U958" i="7"/>
  <c r="T958" i="7"/>
  <c r="S958" i="7"/>
  <c r="R958" i="7"/>
  <c r="Q958" i="7"/>
  <c r="M958" i="7"/>
  <c r="L958" i="7"/>
  <c r="K958" i="7"/>
  <c r="J958" i="7"/>
  <c r="H958" i="7"/>
  <c r="G958" i="7"/>
  <c r="F958" i="7"/>
  <c r="E958" i="7"/>
  <c r="D958" i="7"/>
  <c r="C958" i="7"/>
  <c r="B958" i="7"/>
  <c r="A958" i="7"/>
  <c r="AK957" i="7"/>
  <c r="AJ957" i="7"/>
  <c r="AI957" i="7"/>
  <c r="AH957" i="7"/>
  <c r="AG957" i="7"/>
  <c r="AF957" i="7"/>
  <c r="AE957" i="7"/>
  <c r="AD957" i="7"/>
  <c r="AC957" i="7"/>
  <c r="AB957" i="7"/>
  <c r="Y957" i="7"/>
  <c r="X957" i="7"/>
  <c r="W957" i="7"/>
  <c r="V957" i="7"/>
  <c r="U957" i="7"/>
  <c r="T957" i="7"/>
  <c r="S957" i="7"/>
  <c r="R957" i="7"/>
  <c r="Q957" i="7"/>
  <c r="M957" i="7"/>
  <c r="L957" i="7"/>
  <c r="K957" i="7"/>
  <c r="J957" i="7"/>
  <c r="H957" i="7"/>
  <c r="G957" i="7"/>
  <c r="F957" i="7"/>
  <c r="E957" i="7"/>
  <c r="D957" i="7"/>
  <c r="C957" i="7"/>
  <c r="B957" i="7"/>
  <c r="A957" i="7"/>
  <c r="AK956" i="7"/>
  <c r="AJ956" i="7"/>
  <c r="AI956" i="7"/>
  <c r="AH956" i="7"/>
  <c r="AG956" i="7"/>
  <c r="AF956" i="7"/>
  <c r="AE956" i="7"/>
  <c r="AD956" i="7"/>
  <c r="AC956" i="7"/>
  <c r="AB956" i="7"/>
  <c r="Y956" i="7"/>
  <c r="X956" i="7"/>
  <c r="W956" i="7"/>
  <c r="V956" i="7"/>
  <c r="U956" i="7"/>
  <c r="T956" i="7"/>
  <c r="S956" i="7"/>
  <c r="R956" i="7"/>
  <c r="Q956" i="7"/>
  <c r="M956" i="7"/>
  <c r="L956" i="7"/>
  <c r="K956" i="7"/>
  <c r="J956" i="7"/>
  <c r="H956" i="7"/>
  <c r="G956" i="7"/>
  <c r="F956" i="7"/>
  <c r="E956" i="7"/>
  <c r="D956" i="7"/>
  <c r="C956" i="7"/>
  <c r="B956" i="7"/>
  <c r="A956" i="7"/>
  <c r="AK955" i="7"/>
  <c r="AJ955" i="7"/>
  <c r="AI955" i="7"/>
  <c r="AH955" i="7"/>
  <c r="AG955" i="7"/>
  <c r="AF955" i="7"/>
  <c r="AE955" i="7"/>
  <c r="AD955" i="7"/>
  <c r="AC955" i="7"/>
  <c r="AB955" i="7"/>
  <c r="Y955" i="7"/>
  <c r="X955" i="7"/>
  <c r="W955" i="7"/>
  <c r="V955" i="7"/>
  <c r="U955" i="7"/>
  <c r="T955" i="7"/>
  <c r="S955" i="7"/>
  <c r="R955" i="7"/>
  <c r="Q955" i="7"/>
  <c r="M955" i="7"/>
  <c r="L955" i="7"/>
  <c r="K955" i="7"/>
  <c r="J955" i="7"/>
  <c r="H955" i="7"/>
  <c r="G955" i="7"/>
  <c r="F955" i="7"/>
  <c r="E955" i="7"/>
  <c r="D955" i="7"/>
  <c r="C955" i="7"/>
  <c r="B955" i="7"/>
  <c r="A955" i="7"/>
  <c r="AK954" i="7"/>
  <c r="AJ954" i="7"/>
  <c r="AI954" i="7"/>
  <c r="AH954" i="7"/>
  <c r="AG954" i="7"/>
  <c r="AF954" i="7"/>
  <c r="AE954" i="7"/>
  <c r="AD954" i="7"/>
  <c r="AC954" i="7"/>
  <c r="AB954" i="7"/>
  <c r="Y954" i="7"/>
  <c r="X954" i="7"/>
  <c r="W954" i="7"/>
  <c r="V954" i="7"/>
  <c r="U954" i="7"/>
  <c r="T954" i="7"/>
  <c r="S954" i="7"/>
  <c r="R954" i="7"/>
  <c r="Q954" i="7"/>
  <c r="M954" i="7"/>
  <c r="L954" i="7"/>
  <c r="K954" i="7"/>
  <c r="J954" i="7"/>
  <c r="H954" i="7"/>
  <c r="G954" i="7"/>
  <c r="F954" i="7"/>
  <c r="E954" i="7"/>
  <c r="D954" i="7"/>
  <c r="C954" i="7"/>
  <c r="B954" i="7"/>
  <c r="A954" i="7"/>
  <c r="AK953" i="7"/>
  <c r="AJ953" i="7"/>
  <c r="AI953" i="7"/>
  <c r="AH953" i="7"/>
  <c r="AG953" i="7"/>
  <c r="AF953" i="7"/>
  <c r="AE953" i="7"/>
  <c r="AD953" i="7"/>
  <c r="AC953" i="7"/>
  <c r="AB953" i="7"/>
  <c r="Y953" i="7"/>
  <c r="X953" i="7"/>
  <c r="W953" i="7"/>
  <c r="V953" i="7"/>
  <c r="U953" i="7"/>
  <c r="T953" i="7"/>
  <c r="S953" i="7"/>
  <c r="R953" i="7"/>
  <c r="Q953" i="7"/>
  <c r="M953" i="7"/>
  <c r="L953" i="7"/>
  <c r="K953" i="7"/>
  <c r="J953" i="7"/>
  <c r="H953" i="7"/>
  <c r="G953" i="7"/>
  <c r="F953" i="7"/>
  <c r="E953" i="7"/>
  <c r="D953" i="7"/>
  <c r="C953" i="7"/>
  <c r="B953" i="7"/>
  <c r="A953" i="7"/>
  <c r="AK952" i="7"/>
  <c r="AJ952" i="7"/>
  <c r="AI952" i="7"/>
  <c r="AH952" i="7"/>
  <c r="AG952" i="7"/>
  <c r="AF952" i="7"/>
  <c r="AE952" i="7"/>
  <c r="AD952" i="7"/>
  <c r="AC952" i="7"/>
  <c r="AB952" i="7"/>
  <c r="Y952" i="7"/>
  <c r="X952" i="7"/>
  <c r="W952" i="7"/>
  <c r="V952" i="7"/>
  <c r="U952" i="7"/>
  <c r="T952" i="7"/>
  <c r="S952" i="7"/>
  <c r="R952" i="7"/>
  <c r="Q952" i="7"/>
  <c r="M952" i="7"/>
  <c r="L952" i="7"/>
  <c r="K952" i="7"/>
  <c r="J952" i="7"/>
  <c r="H952" i="7"/>
  <c r="G952" i="7"/>
  <c r="F952" i="7"/>
  <c r="E952" i="7"/>
  <c r="D952" i="7"/>
  <c r="C952" i="7"/>
  <c r="B952" i="7"/>
  <c r="A952" i="7"/>
  <c r="AK951" i="7"/>
  <c r="AJ951" i="7"/>
  <c r="AI951" i="7"/>
  <c r="AH951" i="7"/>
  <c r="AG951" i="7"/>
  <c r="AF951" i="7"/>
  <c r="AE951" i="7"/>
  <c r="AD951" i="7"/>
  <c r="AC951" i="7"/>
  <c r="AB951" i="7"/>
  <c r="Y951" i="7"/>
  <c r="X951" i="7"/>
  <c r="W951" i="7"/>
  <c r="V951" i="7"/>
  <c r="U951" i="7"/>
  <c r="T951" i="7"/>
  <c r="S951" i="7"/>
  <c r="R951" i="7"/>
  <c r="Q951" i="7"/>
  <c r="M951" i="7"/>
  <c r="L951" i="7"/>
  <c r="K951" i="7"/>
  <c r="J951" i="7"/>
  <c r="H951" i="7"/>
  <c r="G951" i="7"/>
  <c r="F951" i="7"/>
  <c r="E951" i="7"/>
  <c r="D951" i="7"/>
  <c r="C951" i="7"/>
  <c r="B951" i="7"/>
  <c r="A951" i="7"/>
  <c r="AK950" i="7"/>
  <c r="AJ950" i="7"/>
  <c r="AI950" i="7"/>
  <c r="AH950" i="7"/>
  <c r="AG950" i="7"/>
  <c r="AF950" i="7"/>
  <c r="AE950" i="7"/>
  <c r="AD950" i="7"/>
  <c r="AC950" i="7"/>
  <c r="AB950" i="7"/>
  <c r="Y950" i="7"/>
  <c r="X950" i="7"/>
  <c r="W950" i="7"/>
  <c r="V950" i="7"/>
  <c r="U950" i="7"/>
  <c r="T950" i="7"/>
  <c r="S950" i="7"/>
  <c r="R950" i="7"/>
  <c r="Q950" i="7"/>
  <c r="M950" i="7"/>
  <c r="L950" i="7"/>
  <c r="K950" i="7"/>
  <c r="J950" i="7"/>
  <c r="H950" i="7"/>
  <c r="G950" i="7"/>
  <c r="F950" i="7"/>
  <c r="E950" i="7"/>
  <c r="D950" i="7"/>
  <c r="C950" i="7"/>
  <c r="B950" i="7"/>
  <c r="A950" i="7"/>
  <c r="AK949" i="7"/>
  <c r="AJ949" i="7"/>
  <c r="AI949" i="7"/>
  <c r="AH949" i="7"/>
  <c r="AG949" i="7"/>
  <c r="AF949" i="7"/>
  <c r="AE949" i="7"/>
  <c r="AD949" i="7"/>
  <c r="AC949" i="7"/>
  <c r="AB949" i="7"/>
  <c r="Y949" i="7"/>
  <c r="X949" i="7"/>
  <c r="W949" i="7"/>
  <c r="V949" i="7"/>
  <c r="U949" i="7"/>
  <c r="T949" i="7"/>
  <c r="S949" i="7"/>
  <c r="R949" i="7"/>
  <c r="Q949" i="7"/>
  <c r="M949" i="7"/>
  <c r="L949" i="7"/>
  <c r="K949" i="7"/>
  <c r="J949" i="7"/>
  <c r="H949" i="7"/>
  <c r="G949" i="7"/>
  <c r="F949" i="7"/>
  <c r="E949" i="7"/>
  <c r="D949" i="7"/>
  <c r="C949" i="7"/>
  <c r="B949" i="7"/>
  <c r="A949" i="7"/>
  <c r="AK948" i="7"/>
  <c r="AJ948" i="7"/>
  <c r="AI948" i="7"/>
  <c r="AH948" i="7"/>
  <c r="AG948" i="7"/>
  <c r="AF948" i="7"/>
  <c r="AE948" i="7"/>
  <c r="AD948" i="7"/>
  <c r="AC948" i="7"/>
  <c r="AB948" i="7"/>
  <c r="Y948" i="7"/>
  <c r="X948" i="7"/>
  <c r="W948" i="7"/>
  <c r="V948" i="7"/>
  <c r="U948" i="7"/>
  <c r="T948" i="7"/>
  <c r="S948" i="7"/>
  <c r="R948" i="7"/>
  <c r="Q948" i="7"/>
  <c r="M948" i="7"/>
  <c r="L948" i="7"/>
  <c r="K948" i="7"/>
  <c r="J948" i="7"/>
  <c r="H948" i="7"/>
  <c r="G948" i="7"/>
  <c r="F948" i="7"/>
  <c r="E948" i="7"/>
  <c r="D948" i="7"/>
  <c r="C948" i="7"/>
  <c r="B948" i="7"/>
  <c r="A948" i="7"/>
  <c r="AK947" i="7"/>
  <c r="AJ947" i="7"/>
  <c r="AI947" i="7"/>
  <c r="AH947" i="7"/>
  <c r="AG947" i="7"/>
  <c r="AF947" i="7"/>
  <c r="AE947" i="7"/>
  <c r="AD947" i="7"/>
  <c r="AC947" i="7"/>
  <c r="AB947" i="7"/>
  <c r="Y947" i="7"/>
  <c r="X947" i="7"/>
  <c r="W947" i="7"/>
  <c r="V947" i="7"/>
  <c r="U947" i="7"/>
  <c r="T947" i="7"/>
  <c r="S947" i="7"/>
  <c r="R947" i="7"/>
  <c r="Q947" i="7"/>
  <c r="M947" i="7"/>
  <c r="L947" i="7"/>
  <c r="K947" i="7"/>
  <c r="J947" i="7"/>
  <c r="H947" i="7"/>
  <c r="G947" i="7"/>
  <c r="F947" i="7"/>
  <c r="E947" i="7"/>
  <c r="D947" i="7"/>
  <c r="C947" i="7"/>
  <c r="B947" i="7"/>
  <c r="A947" i="7"/>
  <c r="AK946" i="7"/>
  <c r="AJ946" i="7"/>
  <c r="AI946" i="7"/>
  <c r="AH946" i="7"/>
  <c r="AG946" i="7"/>
  <c r="AF946" i="7"/>
  <c r="AE946" i="7"/>
  <c r="AD946" i="7"/>
  <c r="AC946" i="7"/>
  <c r="AB946" i="7"/>
  <c r="Y946" i="7"/>
  <c r="X946" i="7"/>
  <c r="W946" i="7"/>
  <c r="V946" i="7"/>
  <c r="U946" i="7"/>
  <c r="T946" i="7"/>
  <c r="S946" i="7"/>
  <c r="R946" i="7"/>
  <c r="Q946" i="7"/>
  <c r="M946" i="7"/>
  <c r="L946" i="7"/>
  <c r="K946" i="7"/>
  <c r="J946" i="7"/>
  <c r="H946" i="7"/>
  <c r="G946" i="7"/>
  <c r="F946" i="7"/>
  <c r="E946" i="7"/>
  <c r="D946" i="7"/>
  <c r="C946" i="7"/>
  <c r="B946" i="7"/>
  <c r="A946" i="7"/>
  <c r="AK945" i="7"/>
  <c r="AJ945" i="7"/>
  <c r="AI945" i="7"/>
  <c r="AH945" i="7"/>
  <c r="AG945" i="7"/>
  <c r="AF945" i="7"/>
  <c r="AE945" i="7"/>
  <c r="AD945" i="7"/>
  <c r="AC945" i="7"/>
  <c r="AB945" i="7"/>
  <c r="Y945" i="7"/>
  <c r="X945" i="7"/>
  <c r="W945" i="7"/>
  <c r="V945" i="7"/>
  <c r="U945" i="7"/>
  <c r="T945" i="7"/>
  <c r="S945" i="7"/>
  <c r="R945" i="7"/>
  <c r="Q945" i="7"/>
  <c r="M945" i="7"/>
  <c r="L945" i="7"/>
  <c r="K945" i="7"/>
  <c r="J945" i="7"/>
  <c r="H945" i="7"/>
  <c r="G945" i="7"/>
  <c r="F945" i="7"/>
  <c r="E945" i="7"/>
  <c r="D945" i="7"/>
  <c r="C945" i="7"/>
  <c r="B945" i="7"/>
  <c r="A945" i="7"/>
  <c r="AK944" i="7"/>
  <c r="AJ944" i="7"/>
  <c r="AI944" i="7"/>
  <c r="AH944" i="7"/>
  <c r="AG944" i="7"/>
  <c r="AF944" i="7"/>
  <c r="AE944" i="7"/>
  <c r="AD944" i="7"/>
  <c r="AC944" i="7"/>
  <c r="AB944" i="7"/>
  <c r="Y944" i="7"/>
  <c r="X944" i="7"/>
  <c r="W944" i="7"/>
  <c r="V944" i="7"/>
  <c r="U944" i="7"/>
  <c r="T944" i="7"/>
  <c r="S944" i="7"/>
  <c r="R944" i="7"/>
  <c r="Q944" i="7"/>
  <c r="M944" i="7"/>
  <c r="L944" i="7"/>
  <c r="K944" i="7"/>
  <c r="J944" i="7"/>
  <c r="H944" i="7"/>
  <c r="G944" i="7"/>
  <c r="F944" i="7"/>
  <c r="E944" i="7"/>
  <c r="D944" i="7"/>
  <c r="C944" i="7"/>
  <c r="B944" i="7"/>
  <c r="A944" i="7"/>
  <c r="AK943" i="7"/>
  <c r="AJ943" i="7"/>
  <c r="AI943" i="7"/>
  <c r="AH943" i="7"/>
  <c r="AG943" i="7"/>
  <c r="AF943" i="7"/>
  <c r="AE943" i="7"/>
  <c r="AD943" i="7"/>
  <c r="AC943" i="7"/>
  <c r="AB943" i="7"/>
  <c r="Y943" i="7"/>
  <c r="X943" i="7"/>
  <c r="W943" i="7"/>
  <c r="V943" i="7"/>
  <c r="U943" i="7"/>
  <c r="T943" i="7"/>
  <c r="S943" i="7"/>
  <c r="R943" i="7"/>
  <c r="Q943" i="7"/>
  <c r="M943" i="7"/>
  <c r="L943" i="7"/>
  <c r="K943" i="7"/>
  <c r="J943" i="7"/>
  <c r="H943" i="7"/>
  <c r="G943" i="7"/>
  <c r="F943" i="7"/>
  <c r="E943" i="7"/>
  <c r="D943" i="7"/>
  <c r="C943" i="7"/>
  <c r="B943" i="7"/>
  <c r="A943" i="7"/>
  <c r="AK942" i="7"/>
  <c r="AJ942" i="7"/>
  <c r="AI942" i="7"/>
  <c r="AH942" i="7"/>
  <c r="AG942" i="7"/>
  <c r="AF942" i="7"/>
  <c r="AE942" i="7"/>
  <c r="AD942" i="7"/>
  <c r="AC942" i="7"/>
  <c r="AB942" i="7"/>
  <c r="Y942" i="7"/>
  <c r="X942" i="7"/>
  <c r="W942" i="7"/>
  <c r="V942" i="7"/>
  <c r="U942" i="7"/>
  <c r="T942" i="7"/>
  <c r="S942" i="7"/>
  <c r="R942" i="7"/>
  <c r="Q942" i="7"/>
  <c r="M942" i="7"/>
  <c r="L942" i="7"/>
  <c r="K942" i="7"/>
  <c r="J942" i="7"/>
  <c r="H942" i="7"/>
  <c r="G942" i="7"/>
  <c r="F942" i="7"/>
  <c r="E942" i="7"/>
  <c r="D942" i="7"/>
  <c r="C942" i="7"/>
  <c r="B942" i="7"/>
  <c r="A942" i="7"/>
  <c r="AK941" i="7"/>
  <c r="AJ941" i="7"/>
  <c r="AI941" i="7"/>
  <c r="AH941" i="7"/>
  <c r="AG941" i="7"/>
  <c r="AF941" i="7"/>
  <c r="AE941" i="7"/>
  <c r="AD941" i="7"/>
  <c r="AC941" i="7"/>
  <c r="AB941" i="7"/>
  <c r="Y941" i="7"/>
  <c r="X941" i="7"/>
  <c r="W941" i="7"/>
  <c r="V941" i="7"/>
  <c r="U941" i="7"/>
  <c r="T941" i="7"/>
  <c r="S941" i="7"/>
  <c r="R941" i="7"/>
  <c r="Q941" i="7"/>
  <c r="M941" i="7"/>
  <c r="L941" i="7"/>
  <c r="K941" i="7"/>
  <c r="J941" i="7"/>
  <c r="H941" i="7"/>
  <c r="G941" i="7"/>
  <c r="F941" i="7"/>
  <c r="E941" i="7"/>
  <c r="D941" i="7"/>
  <c r="C941" i="7"/>
  <c r="B941" i="7"/>
  <c r="A941" i="7"/>
  <c r="AK940" i="7"/>
  <c r="AJ940" i="7"/>
  <c r="AI940" i="7"/>
  <c r="AH940" i="7"/>
  <c r="AG940" i="7"/>
  <c r="AF940" i="7"/>
  <c r="AE940" i="7"/>
  <c r="AD940" i="7"/>
  <c r="AC940" i="7"/>
  <c r="AB940" i="7"/>
  <c r="Y940" i="7"/>
  <c r="X940" i="7"/>
  <c r="W940" i="7"/>
  <c r="V940" i="7"/>
  <c r="U940" i="7"/>
  <c r="T940" i="7"/>
  <c r="S940" i="7"/>
  <c r="R940" i="7"/>
  <c r="Q940" i="7"/>
  <c r="M940" i="7"/>
  <c r="L940" i="7"/>
  <c r="K940" i="7"/>
  <c r="J940" i="7"/>
  <c r="H940" i="7"/>
  <c r="G940" i="7"/>
  <c r="F940" i="7"/>
  <c r="E940" i="7"/>
  <c r="D940" i="7"/>
  <c r="C940" i="7"/>
  <c r="B940" i="7"/>
  <c r="A940" i="7"/>
  <c r="AK939" i="7"/>
  <c r="AJ939" i="7"/>
  <c r="AI939" i="7"/>
  <c r="AH939" i="7"/>
  <c r="AG939" i="7"/>
  <c r="AF939" i="7"/>
  <c r="AE939" i="7"/>
  <c r="AD939" i="7"/>
  <c r="AC939" i="7"/>
  <c r="AB939" i="7"/>
  <c r="Y939" i="7"/>
  <c r="X939" i="7"/>
  <c r="W939" i="7"/>
  <c r="V939" i="7"/>
  <c r="U939" i="7"/>
  <c r="T939" i="7"/>
  <c r="S939" i="7"/>
  <c r="R939" i="7"/>
  <c r="Q939" i="7"/>
  <c r="M939" i="7"/>
  <c r="L939" i="7"/>
  <c r="K939" i="7"/>
  <c r="J939" i="7"/>
  <c r="H939" i="7"/>
  <c r="G939" i="7"/>
  <c r="F939" i="7"/>
  <c r="E939" i="7"/>
  <c r="D939" i="7"/>
  <c r="C939" i="7"/>
  <c r="B939" i="7"/>
  <c r="A939" i="7"/>
  <c r="AK938" i="7"/>
  <c r="AJ938" i="7"/>
  <c r="AI938" i="7"/>
  <c r="AH938" i="7"/>
  <c r="AG938" i="7"/>
  <c r="AF938" i="7"/>
  <c r="AE938" i="7"/>
  <c r="AD938" i="7"/>
  <c r="AC938" i="7"/>
  <c r="AB938" i="7"/>
  <c r="Y938" i="7"/>
  <c r="X938" i="7"/>
  <c r="W938" i="7"/>
  <c r="V938" i="7"/>
  <c r="U938" i="7"/>
  <c r="T938" i="7"/>
  <c r="S938" i="7"/>
  <c r="R938" i="7"/>
  <c r="Q938" i="7"/>
  <c r="M938" i="7"/>
  <c r="L938" i="7"/>
  <c r="K938" i="7"/>
  <c r="J938" i="7"/>
  <c r="H938" i="7"/>
  <c r="G938" i="7"/>
  <c r="F938" i="7"/>
  <c r="E938" i="7"/>
  <c r="D938" i="7"/>
  <c r="C938" i="7"/>
  <c r="B938" i="7"/>
  <c r="A938" i="7"/>
  <c r="AK937" i="7"/>
  <c r="AJ937" i="7"/>
  <c r="AI937" i="7"/>
  <c r="AH937" i="7"/>
  <c r="AG937" i="7"/>
  <c r="AF937" i="7"/>
  <c r="AE937" i="7"/>
  <c r="AD937" i="7"/>
  <c r="AC937" i="7"/>
  <c r="AB937" i="7"/>
  <c r="Y937" i="7"/>
  <c r="X937" i="7"/>
  <c r="W937" i="7"/>
  <c r="V937" i="7"/>
  <c r="U937" i="7"/>
  <c r="T937" i="7"/>
  <c r="S937" i="7"/>
  <c r="R937" i="7"/>
  <c r="Q937" i="7"/>
  <c r="M937" i="7"/>
  <c r="L937" i="7"/>
  <c r="K937" i="7"/>
  <c r="J937" i="7"/>
  <c r="H937" i="7"/>
  <c r="G937" i="7"/>
  <c r="F937" i="7"/>
  <c r="E937" i="7"/>
  <c r="D937" i="7"/>
  <c r="C937" i="7"/>
  <c r="B937" i="7"/>
  <c r="A937" i="7"/>
  <c r="AK936" i="7"/>
  <c r="AJ936" i="7"/>
  <c r="AI936" i="7"/>
  <c r="AH936" i="7"/>
  <c r="AG936" i="7"/>
  <c r="AF936" i="7"/>
  <c r="AE936" i="7"/>
  <c r="AD936" i="7"/>
  <c r="AC936" i="7"/>
  <c r="AB936" i="7"/>
  <c r="Y936" i="7"/>
  <c r="X936" i="7"/>
  <c r="W936" i="7"/>
  <c r="V936" i="7"/>
  <c r="U936" i="7"/>
  <c r="T936" i="7"/>
  <c r="S936" i="7"/>
  <c r="R936" i="7"/>
  <c r="Q936" i="7"/>
  <c r="M936" i="7"/>
  <c r="L936" i="7"/>
  <c r="K936" i="7"/>
  <c r="J936" i="7"/>
  <c r="H936" i="7"/>
  <c r="G936" i="7"/>
  <c r="F936" i="7"/>
  <c r="E936" i="7"/>
  <c r="D936" i="7"/>
  <c r="C936" i="7"/>
  <c r="B936" i="7"/>
  <c r="A936" i="7"/>
  <c r="AK935" i="7"/>
  <c r="AJ935" i="7"/>
  <c r="AI935" i="7"/>
  <c r="AH935" i="7"/>
  <c r="AG935" i="7"/>
  <c r="AF935" i="7"/>
  <c r="AE935" i="7"/>
  <c r="AD935" i="7"/>
  <c r="AC935" i="7"/>
  <c r="AB935" i="7"/>
  <c r="Y935" i="7"/>
  <c r="X935" i="7"/>
  <c r="W935" i="7"/>
  <c r="V935" i="7"/>
  <c r="U935" i="7"/>
  <c r="T935" i="7"/>
  <c r="S935" i="7"/>
  <c r="R935" i="7"/>
  <c r="Q935" i="7"/>
  <c r="M935" i="7"/>
  <c r="L935" i="7"/>
  <c r="K935" i="7"/>
  <c r="J935" i="7"/>
  <c r="H935" i="7"/>
  <c r="G935" i="7"/>
  <c r="F935" i="7"/>
  <c r="E935" i="7"/>
  <c r="D935" i="7"/>
  <c r="C935" i="7"/>
  <c r="B935" i="7"/>
  <c r="A935" i="7"/>
  <c r="AK934" i="7"/>
  <c r="AJ934" i="7"/>
  <c r="AI934" i="7"/>
  <c r="AH934" i="7"/>
  <c r="AG934" i="7"/>
  <c r="AF934" i="7"/>
  <c r="AE934" i="7"/>
  <c r="AD934" i="7"/>
  <c r="AC934" i="7"/>
  <c r="AB934" i="7"/>
  <c r="Y934" i="7"/>
  <c r="X934" i="7"/>
  <c r="W934" i="7"/>
  <c r="V934" i="7"/>
  <c r="U934" i="7"/>
  <c r="T934" i="7"/>
  <c r="S934" i="7"/>
  <c r="R934" i="7"/>
  <c r="Q934" i="7"/>
  <c r="M934" i="7"/>
  <c r="L934" i="7"/>
  <c r="K934" i="7"/>
  <c r="J934" i="7"/>
  <c r="H934" i="7"/>
  <c r="G934" i="7"/>
  <c r="F934" i="7"/>
  <c r="E934" i="7"/>
  <c r="D934" i="7"/>
  <c r="C934" i="7"/>
  <c r="B934" i="7"/>
  <c r="A934" i="7"/>
  <c r="AK933" i="7"/>
  <c r="AJ933" i="7"/>
  <c r="AI933" i="7"/>
  <c r="AH933" i="7"/>
  <c r="AG933" i="7"/>
  <c r="AF933" i="7"/>
  <c r="AE933" i="7"/>
  <c r="AD933" i="7"/>
  <c r="AC933" i="7"/>
  <c r="AB933" i="7"/>
  <c r="Y933" i="7"/>
  <c r="X933" i="7"/>
  <c r="W933" i="7"/>
  <c r="V933" i="7"/>
  <c r="U933" i="7"/>
  <c r="T933" i="7"/>
  <c r="S933" i="7"/>
  <c r="R933" i="7"/>
  <c r="Q933" i="7"/>
  <c r="M933" i="7"/>
  <c r="L933" i="7"/>
  <c r="K933" i="7"/>
  <c r="J933" i="7"/>
  <c r="H933" i="7"/>
  <c r="G933" i="7"/>
  <c r="F933" i="7"/>
  <c r="E933" i="7"/>
  <c r="D933" i="7"/>
  <c r="C933" i="7"/>
  <c r="B933" i="7"/>
  <c r="A933" i="7"/>
  <c r="AK932" i="7"/>
  <c r="AJ932" i="7"/>
  <c r="AI932" i="7"/>
  <c r="AH932" i="7"/>
  <c r="AG932" i="7"/>
  <c r="AF932" i="7"/>
  <c r="AE932" i="7"/>
  <c r="AD932" i="7"/>
  <c r="AC932" i="7"/>
  <c r="AB932" i="7"/>
  <c r="Y932" i="7"/>
  <c r="X932" i="7"/>
  <c r="W932" i="7"/>
  <c r="V932" i="7"/>
  <c r="U932" i="7"/>
  <c r="T932" i="7"/>
  <c r="S932" i="7"/>
  <c r="R932" i="7"/>
  <c r="Q932" i="7"/>
  <c r="M932" i="7"/>
  <c r="L932" i="7"/>
  <c r="K932" i="7"/>
  <c r="J932" i="7"/>
  <c r="H932" i="7"/>
  <c r="G932" i="7"/>
  <c r="F932" i="7"/>
  <c r="E932" i="7"/>
  <c r="D932" i="7"/>
  <c r="C932" i="7"/>
  <c r="B932" i="7"/>
  <c r="A932" i="7"/>
  <c r="AK931" i="7"/>
  <c r="AJ931" i="7"/>
  <c r="AI931" i="7"/>
  <c r="AH931" i="7"/>
  <c r="AG931" i="7"/>
  <c r="AF931" i="7"/>
  <c r="AE931" i="7"/>
  <c r="AD931" i="7"/>
  <c r="AC931" i="7"/>
  <c r="AB931" i="7"/>
  <c r="Y931" i="7"/>
  <c r="X931" i="7"/>
  <c r="W931" i="7"/>
  <c r="V931" i="7"/>
  <c r="U931" i="7"/>
  <c r="T931" i="7"/>
  <c r="S931" i="7"/>
  <c r="R931" i="7"/>
  <c r="Q931" i="7"/>
  <c r="M931" i="7"/>
  <c r="L931" i="7"/>
  <c r="K931" i="7"/>
  <c r="J931" i="7"/>
  <c r="H931" i="7"/>
  <c r="G931" i="7"/>
  <c r="F931" i="7"/>
  <c r="E931" i="7"/>
  <c r="D931" i="7"/>
  <c r="C931" i="7"/>
  <c r="B931" i="7"/>
  <c r="A931" i="7"/>
  <c r="AK930" i="7"/>
  <c r="AJ930" i="7"/>
  <c r="AI930" i="7"/>
  <c r="AH930" i="7"/>
  <c r="AG930" i="7"/>
  <c r="AF930" i="7"/>
  <c r="AE930" i="7"/>
  <c r="AD930" i="7"/>
  <c r="AC930" i="7"/>
  <c r="AB930" i="7"/>
  <c r="Y930" i="7"/>
  <c r="X930" i="7"/>
  <c r="W930" i="7"/>
  <c r="V930" i="7"/>
  <c r="U930" i="7"/>
  <c r="T930" i="7"/>
  <c r="S930" i="7"/>
  <c r="R930" i="7"/>
  <c r="Q930" i="7"/>
  <c r="M930" i="7"/>
  <c r="L930" i="7"/>
  <c r="K930" i="7"/>
  <c r="J930" i="7"/>
  <c r="H930" i="7"/>
  <c r="G930" i="7"/>
  <c r="F930" i="7"/>
  <c r="E930" i="7"/>
  <c r="D930" i="7"/>
  <c r="C930" i="7"/>
  <c r="B930" i="7"/>
  <c r="A930" i="7"/>
  <c r="AK929" i="7"/>
  <c r="AJ929" i="7"/>
  <c r="AI929" i="7"/>
  <c r="AH929" i="7"/>
  <c r="AG929" i="7"/>
  <c r="AF929" i="7"/>
  <c r="AE929" i="7"/>
  <c r="AD929" i="7"/>
  <c r="AC929" i="7"/>
  <c r="AB929" i="7"/>
  <c r="Y929" i="7"/>
  <c r="X929" i="7"/>
  <c r="W929" i="7"/>
  <c r="V929" i="7"/>
  <c r="U929" i="7"/>
  <c r="T929" i="7"/>
  <c r="S929" i="7"/>
  <c r="R929" i="7"/>
  <c r="Q929" i="7"/>
  <c r="M929" i="7"/>
  <c r="L929" i="7"/>
  <c r="K929" i="7"/>
  <c r="J929" i="7"/>
  <c r="H929" i="7"/>
  <c r="G929" i="7"/>
  <c r="F929" i="7"/>
  <c r="E929" i="7"/>
  <c r="D929" i="7"/>
  <c r="C929" i="7"/>
  <c r="B929" i="7"/>
  <c r="A929" i="7"/>
  <c r="AK928" i="7"/>
  <c r="AJ928" i="7"/>
  <c r="AI928" i="7"/>
  <c r="AH928" i="7"/>
  <c r="AG928" i="7"/>
  <c r="AF928" i="7"/>
  <c r="AE928" i="7"/>
  <c r="AD928" i="7"/>
  <c r="AC928" i="7"/>
  <c r="AB928" i="7"/>
  <c r="Y928" i="7"/>
  <c r="X928" i="7"/>
  <c r="W928" i="7"/>
  <c r="V928" i="7"/>
  <c r="U928" i="7"/>
  <c r="T928" i="7"/>
  <c r="S928" i="7"/>
  <c r="R928" i="7"/>
  <c r="Q928" i="7"/>
  <c r="M928" i="7"/>
  <c r="L928" i="7"/>
  <c r="K928" i="7"/>
  <c r="J928" i="7"/>
  <c r="H928" i="7"/>
  <c r="G928" i="7"/>
  <c r="F928" i="7"/>
  <c r="E928" i="7"/>
  <c r="D928" i="7"/>
  <c r="C928" i="7"/>
  <c r="B928" i="7"/>
  <c r="A928" i="7"/>
  <c r="AK927" i="7"/>
  <c r="AJ927" i="7"/>
  <c r="AI927" i="7"/>
  <c r="AH927" i="7"/>
  <c r="AG927" i="7"/>
  <c r="AF927" i="7"/>
  <c r="AE927" i="7"/>
  <c r="AD927" i="7"/>
  <c r="AC927" i="7"/>
  <c r="AB927" i="7"/>
  <c r="Y927" i="7"/>
  <c r="X927" i="7"/>
  <c r="W927" i="7"/>
  <c r="V927" i="7"/>
  <c r="U927" i="7"/>
  <c r="T927" i="7"/>
  <c r="S927" i="7"/>
  <c r="R927" i="7"/>
  <c r="Q927" i="7"/>
  <c r="M927" i="7"/>
  <c r="L927" i="7"/>
  <c r="K927" i="7"/>
  <c r="J927" i="7"/>
  <c r="H927" i="7"/>
  <c r="G927" i="7"/>
  <c r="F927" i="7"/>
  <c r="E927" i="7"/>
  <c r="D927" i="7"/>
  <c r="C927" i="7"/>
  <c r="B927" i="7"/>
  <c r="A927" i="7"/>
  <c r="AK926" i="7"/>
  <c r="AJ926" i="7"/>
  <c r="AI926" i="7"/>
  <c r="AH926" i="7"/>
  <c r="AG926" i="7"/>
  <c r="AF926" i="7"/>
  <c r="AE926" i="7"/>
  <c r="AD926" i="7"/>
  <c r="AC926" i="7"/>
  <c r="AB926" i="7"/>
  <c r="Y926" i="7"/>
  <c r="X926" i="7"/>
  <c r="W926" i="7"/>
  <c r="V926" i="7"/>
  <c r="U926" i="7"/>
  <c r="T926" i="7"/>
  <c r="S926" i="7"/>
  <c r="R926" i="7"/>
  <c r="Q926" i="7"/>
  <c r="M926" i="7"/>
  <c r="L926" i="7"/>
  <c r="K926" i="7"/>
  <c r="J926" i="7"/>
  <c r="H926" i="7"/>
  <c r="G926" i="7"/>
  <c r="F926" i="7"/>
  <c r="E926" i="7"/>
  <c r="D926" i="7"/>
  <c r="C926" i="7"/>
  <c r="B926" i="7"/>
  <c r="A926" i="7"/>
  <c r="AK925" i="7"/>
  <c r="AJ925" i="7"/>
  <c r="AI925" i="7"/>
  <c r="AH925" i="7"/>
  <c r="AG925" i="7"/>
  <c r="AF925" i="7"/>
  <c r="AE925" i="7"/>
  <c r="AD925" i="7"/>
  <c r="AC925" i="7"/>
  <c r="AB925" i="7"/>
  <c r="Y925" i="7"/>
  <c r="X925" i="7"/>
  <c r="W925" i="7"/>
  <c r="V925" i="7"/>
  <c r="U925" i="7"/>
  <c r="T925" i="7"/>
  <c r="S925" i="7"/>
  <c r="R925" i="7"/>
  <c r="Q925" i="7"/>
  <c r="M925" i="7"/>
  <c r="L925" i="7"/>
  <c r="K925" i="7"/>
  <c r="J925" i="7"/>
  <c r="H925" i="7"/>
  <c r="G925" i="7"/>
  <c r="F925" i="7"/>
  <c r="E925" i="7"/>
  <c r="D925" i="7"/>
  <c r="C925" i="7"/>
  <c r="B925" i="7"/>
  <c r="A925" i="7"/>
  <c r="AK924" i="7"/>
  <c r="AJ924" i="7"/>
  <c r="AI924" i="7"/>
  <c r="AH924" i="7"/>
  <c r="AG924" i="7"/>
  <c r="AF924" i="7"/>
  <c r="AE924" i="7"/>
  <c r="AD924" i="7"/>
  <c r="AC924" i="7"/>
  <c r="AB924" i="7"/>
  <c r="Y924" i="7"/>
  <c r="X924" i="7"/>
  <c r="W924" i="7"/>
  <c r="V924" i="7"/>
  <c r="U924" i="7"/>
  <c r="T924" i="7"/>
  <c r="S924" i="7"/>
  <c r="R924" i="7"/>
  <c r="Q924" i="7"/>
  <c r="M924" i="7"/>
  <c r="L924" i="7"/>
  <c r="K924" i="7"/>
  <c r="J924" i="7"/>
  <c r="H924" i="7"/>
  <c r="G924" i="7"/>
  <c r="F924" i="7"/>
  <c r="E924" i="7"/>
  <c r="D924" i="7"/>
  <c r="C924" i="7"/>
  <c r="B924" i="7"/>
  <c r="A924" i="7"/>
  <c r="AK923" i="7"/>
  <c r="AJ923" i="7"/>
  <c r="AI923" i="7"/>
  <c r="AH923" i="7"/>
  <c r="AG923" i="7"/>
  <c r="AF923" i="7"/>
  <c r="AE923" i="7"/>
  <c r="AD923" i="7"/>
  <c r="AC923" i="7"/>
  <c r="AB923" i="7"/>
  <c r="Y923" i="7"/>
  <c r="X923" i="7"/>
  <c r="W923" i="7"/>
  <c r="V923" i="7"/>
  <c r="U923" i="7"/>
  <c r="T923" i="7"/>
  <c r="S923" i="7"/>
  <c r="R923" i="7"/>
  <c r="Q923" i="7"/>
  <c r="M923" i="7"/>
  <c r="L923" i="7"/>
  <c r="K923" i="7"/>
  <c r="J923" i="7"/>
  <c r="H923" i="7"/>
  <c r="G923" i="7"/>
  <c r="F923" i="7"/>
  <c r="E923" i="7"/>
  <c r="D923" i="7"/>
  <c r="C923" i="7"/>
  <c r="B923" i="7"/>
  <c r="A923" i="7"/>
  <c r="AK922" i="7"/>
  <c r="AJ922" i="7"/>
  <c r="AI922" i="7"/>
  <c r="AH922" i="7"/>
  <c r="AG922" i="7"/>
  <c r="AF922" i="7"/>
  <c r="AE922" i="7"/>
  <c r="AD922" i="7"/>
  <c r="AC922" i="7"/>
  <c r="AB922" i="7"/>
  <c r="Y922" i="7"/>
  <c r="X922" i="7"/>
  <c r="W922" i="7"/>
  <c r="V922" i="7"/>
  <c r="U922" i="7"/>
  <c r="T922" i="7"/>
  <c r="S922" i="7"/>
  <c r="R922" i="7"/>
  <c r="Q922" i="7"/>
  <c r="M922" i="7"/>
  <c r="L922" i="7"/>
  <c r="K922" i="7"/>
  <c r="J922" i="7"/>
  <c r="H922" i="7"/>
  <c r="G922" i="7"/>
  <c r="F922" i="7"/>
  <c r="E922" i="7"/>
  <c r="D922" i="7"/>
  <c r="C922" i="7"/>
  <c r="B922" i="7"/>
  <c r="A922" i="7"/>
  <c r="AK921" i="7"/>
  <c r="AJ921" i="7"/>
  <c r="AI921" i="7"/>
  <c r="AH921" i="7"/>
  <c r="AG921" i="7"/>
  <c r="AF921" i="7"/>
  <c r="AE921" i="7"/>
  <c r="AD921" i="7"/>
  <c r="AC921" i="7"/>
  <c r="AB921" i="7"/>
  <c r="Y921" i="7"/>
  <c r="X921" i="7"/>
  <c r="W921" i="7"/>
  <c r="V921" i="7"/>
  <c r="U921" i="7"/>
  <c r="T921" i="7"/>
  <c r="S921" i="7"/>
  <c r="R921" i="7"/>
  <c r="Q921" i="7"/>
  <c r="M921" i="7"/>
  <c r="L921" i="7"/>
  <c r="K921" i="7"/>
  <c r="J921" i="7"/>
  <c r="H921" i="7"/>
  <c r="G921" i="7"/>
  <c r="F921" i="7"/>
  <c r="E921" i="7"/>
  <c r="D921" i="7"/>
  <c r="C921" i="7"/>
  <c r="B921" i="7"/>
  <c r="A921" i="7"/>
  <c r="AK920" i="7"/>
  <c r="AJ920" i="7"/>
  <c r="AI920" i="7"/>
  <c r="AH920" i="7"/>
  <c r="AG920" i="7"/>
  <c r="AF920" i="7"/>
  <c r="AE920" i="7"/>
  <c r="AD920" i="7"/>
  <c r="AC920" i="7"/>
  <c r="AB920" i="7"/>
  <c r="Y920" i="7"/>
  <c r="X920" i="7"/>
  <c r="W920" i="7"/>
  <c r="V920" i="7"/>
  <c r="U920" i="7"/>
  <c r="T920" i="7"/>
  <c r="S920" i="7"/>
  <c r="R920" i="7"/>
  <c r="Q920" i="7"/>
  <c r="M920" i="7"/>
  <c r="L920" i="7"/>
  <c r="K920" i="7"/>
  <c r="J920" i="7"/>
  <c r="H920" i="7"/>
  <c r="G920" i="7"/>
  <c r="F920" i="7"/>
  <c r="E920" i="7"/>
  <c r="D920" i="7"/>
  <c r="C920" i="7"/>
  <c r="B920" i="7"/>
  <c r="A920" i="7"/>
  <c r="AK919" i="7"/>
  <c r="AJ919" i="7"/>
  <c r="AI919" i="7"/>
  <c r="AH919" i="7"/>
  <c r="AG919" i="7"/>
  <c r="AF919" i="7"/>
  <c r="AE919" i="7"/>
  <c r="AD919" i="7"/>
  <c r="AC919" i="7"/>
  <c r="AB919" i="7"/>
  <c r="Y919" i="7"/>
  <c r="X919" i="7"/>
  <c r="W919" i="7"/>
  <c r="V919" i="7"/>
  <c r="U919" i="7"/>
  <c r="T919" i="7"/>
  <c r="S919" i="7"/>
  <c r="R919" i="7"/>
  <c r="Q919" i="7"/>
  <c r="M919" i="7"/>
  <c r="L919" i="7"/>
  <c r="K919" i="7"/>
  <c r="J919" i="7"/>
  <c r="H919" i="7"/>
  <c r="G919" i="7"/>
  <c r="F919" i="7"/>
  <c r="E919" i="7"/>
  <c r="D919" i="7"/>
  <c r="C919" i="7"/>
  <c r="B919" i="7"/>
  <c r="A919" i="7"/>
  <c r="AK918" i="7"/>
  <c r="AJ918" i="7"/>
  <c r="AI918" i="7"/>
  <c r="AH918" i="7"/>
  <c r="AG918" i="7"/>
  <c r="AF918" i="7"/>
  <c r="AE918" i="7"/>
  <c r="AD918" i="7"/>
  <c r="AC918" i="7"/>
  <c r="AB918" i="7"/>
  <c r="Y918" i="7"/>
  <c r="X918" i="7"/>
  <c r="W918" i="7"/>
  <c r="V918" i="7"/>
  <c r="U918" i="7"/>
  <c r="T918" i="7"/>
  <c r="S918" i="7"/>
  <c r="R918" i="7"/>
  <c r="Q918" i="7"/>
  <c r="M918" i="7"/>
  <c r="L918" i="7"/>
  <c r="K918" i="7"/>
  <c r="J918" i="7"/>
  <c r="H918" i="7"/>
  <c r="G918" i="7"/>
  <c r="F918" i="7"/>
  <c r="E918" i="7"/>
  <c r="D918" i="7"/>
  <c r="C918" i="7"/>
  <c r="B918" i="7"/>
  <c r="A918" i="7"/>
  <c r="AK917" i="7"/>
  <c r="AJ917" i="7"/>
  <c r="AI917" i="7"/>
  <c r="AH917" i="7"/>
  <c r="AG917" i="7"/>
  <c r="AF917" i="7"/>
  <c r="AE917" i="7"/>
  <c r="AD917" i="7"/>
  <c r="AC917" i="7"/>
  <c r="AB917" i="7"/>
  <c r="Y917" i="7"/>
  <c r="X917" i="7"/>
  <c r="W917" i="7"/>
  <c r="V917" i="7"/>
  <c r="U917" i="7"/>
  <c r="T917" i="7"/>
  <c r="S917" i="7"/>
  <c r="R917" i="7"/>
  <c r="Q917" i="7"/>
  <c r="M917" i="7"/>
  <c r="L917" i="7"/>
  <c r="K917" i="7"/>
  <c r="J917" i="7"/>
  <c r="H917" i="7"/>
  <c r="G917" i="7"/>
  <c r="F917" i="7"/>
  <c r="E917" i="7"/>
  <c r="D917" i="7"/>
  <c r="C917" i="7"/>
  <c r="B917" i="7"/>
  <c r="A917" i="7"/>
  <c r="AK916" i="7"/>
  <c r="AJ916" i="7"/>
  <c r="AI916" i="7"/>
  <c r="AH916" i="7"/>
  <c r="AG916" i="7"/>
  <c r="AF916" i="7"/>
  <c r="AE916" i="7"/>
  <c r="AD916" i="7"/>
  <c r="AC916" i="7"/>
  <c r="AB916" i="7"/>
  <c r="Y916" i="7"/>
  <c r="X916" i="7"/>
  <c r="W916" i="7"/>
  <c r="V916" i="7"/>
  <c r="U916" i="7"/>
  <c r="T916" i="7"/>
  <c r="S916" i="7"/>
  <c r="R916" i="7"/>
  <c r="Q916" i="7"/>
  <c r="M916" i="7"/>
  <c r="L916" i="7"/>
  <c r="K916" i="7"/>
  <c r="J916" i="7"/>
  <c r="H916" i="7"/>
  <c r="G916" i="7"/>
  <c r="F916" i="7"/>
  <c r="E916" i="7"/>
  <c r="D916" i="7"/>
  <c r="C916" i="7"/>
  <c r="B916" i="7"/>
  <c r="A916" i="7"/>
  <c r="AK915" i="7"/>
  <c r="AJ915" i="7"/>
  <c r="AI915" i="7"/>
  <c r="AH915" i="7"/>
  <c r="AG915" i="7"/>
  <c r="AF915" i="7"/>
  <c r="AE915" i="7"/>
  <c r="AD915" i="7"/>
  <c r="AC915" i="7"/>
  <c r="AB915" i="7"/>
  <c r="Y915" i="7"/>
  <c r="X915" i="7"/>
  <c r="W915" i="7"/>
  <c r="V915" i="7"/>
  <c r="U915" i="7"/>
  <c r="T915" i="7"/>
  <c r="S915" i="7"/>
  <c r="R915" i="7"/>
  <c r="Q915" i="7"/>
  <c r="M915" i="7"/>
  <c r="L915" i="7"/>
  <c r="K915" i="7"/>
  <c r="J915" i="7"/>
  <c r="H915" i="7"/>
  <c r="G915" i="7"/>
  <c r="F915" i="7"/>
  <c r="E915" i="7"/>
  <c r="D915" i="7"/>
  <c r="C915" i="7"/>
  <c r="B915" i="7"/>
  <c r="A915" i="7"/>
  <c r="AK914" i="7"/>
  <c r="AJ914" i="7"/>
  <c r="AI914" i="7"/>
  <c r="AH914" i="7"/>
  <c r="AG914" i="7"/>
  <c r="AF914" i="7"/>
  <c r="AE914" i="7"/>
  <c r="AD914" i="7"/>
  <c r="AC914" i="7"/>
  <c r="AB914" i="7"/>
  <c r="Y914" i="7"/>
  <c r="X914" i="7"/>
  <c r="W914" i="7"/>
  <c r="V914" i="7"/>
  <c r="U914" i="7"/>
  <c r="T914" i="7"/>
  <c r="S914" i="7"/>
  <c r="R914" i="7"/>
  <c r="Q914" i="7"/>
  <c r="M914" i="7"/>
  <c r="L914" i="7"/>
  <c r="K914" i="7"/>
  <c r="J914" i="7"/>
  <c r="H914" i="7"/>
  <c r="G914" i="7"/>
  <c r="F914" i="7"/>
  <c r="E914" i="7"/>
  <c r="D914" i="7"/>
  <c r="C914" i="7"/>
  <c r="B914" i="7"/>
  <c r="A914" i="7"/>
  <c r="AK913" i="7"/>
  <c r="AJ913" i="7"/>
  <c r="AI913" i="7"/>
  <c r="AH913" i="7"/>
  <c r="AG913" i="7"/>
  <c r="AF913" i="7"/>
  <c r="AE913" i="7"/>
  <c r="AD913" i="7"/>
  <c r="AC913" i="7"/>
  <c r="AB913" i="7"/>
  <c r="Y913" i="7"/>
  <c r="X913" i="7"/>
  <c r="W913" i="7"/>
  <c r="V913" i="7"/>
  <c r="U913" i="7"/>
  <c r="T913" i="7"/>
  <c r="S913" i="7"/>
  <c r="R913" i="7"/>
  <c r="Q913" i="7"/>
  <c r="M913" i="7"/>
  <c r="L913" i="7"/>
  <c r="K913" i="7"/>
  <c r="J913" i="7"/>
  <c r="H913" i="7"/>
  <c r="G913" i="7"/>
  <c r="F913" i="7"/>
  <c r="E913" i="7"/>
  <c r="D913" i="7"/>
  <c r="C913" i="7"/>
  <c r="B913" i="7"/>
  <c r="A913" i="7"/>
  <c r="AK912" i="7"/>
  <c r="AJ912" i="7"/>
  <c r="AI912" i="7"/>
  <c r="AH912" i="7"/>
  <c r="AG912" i="7"/>
  <c r="AF912" i="7"/>
  <c r="AE912" i="7"/>
  <c r="AD912" i="7"/>
  <c r="AC912" i="7"/>
  <c r="AB912" i="7"/>
  <c r="Y912" i="7"/>
  <c r="X912" i="7"/>
  <c r="W912" i="7"/>
  <c r="V912" i="7"/>
  <c r="U912" i="7"/>
  <c r="T912" i="7"/>
  <c r="S912" i="7"/>
  <c r="R912" i="7"/>
  <c r="Q912" i="7"/>
  <c r="M912" i="7"/>
  <c r="L912" i="7"/>
  <c r="K912" i="7"/>
  <c r="J912" i="7"/>
  <c r="H912" i="7"/>
  <c r="G912" i="7"/>
  <c r="F912" i="7"/>
  <c r="E912" i="7"/>
  <c r="D912" i="7"/>
  <c r="C912" i="7"/>
  <c r="B912" i="7"/>
  <c r="A912" i="7"/>
  <c r="AK911" i="7"/>
  <c r="AJ911" i="7"/>
  <c r="AI911" i="7"/>
  <c r="AH911" i="7"/>
  <c r="AG911" i="7"/>
  <c r="AF911" i="7"/>
  <c r="AE911" i="7"/>
  <c r="AD911" i="7"/>
  <c r="AC911" i="7"/>
  <c r="AB911" i="7"/>
  <c r="Y911" i="7"/>
  <c r="X911" i="7"/>
  <c r="W911" i="7"/>
  <c r="V911" i="7"/>
  <c r="U911" i="7"/>
  <c r="T911" i="7"/>
  <c r="S911" i="7"/>
  <c r="R911" i="7"/>
  <c r="Q911" i="7"/>
  <c r="M911" i="7"/>
  <c r="L911" i="7"/>
  <c r="K911" i="7"/>
  <c r="J911" i="7"/>
  <c r="H911" i="7"/>
  <c r="G911" i="7"/>
  <c r="F911" i="7"/>
  <c r="E911" i="7"/>
  <c r="D911" i="7"/>
  <c r="C911" i="7"/>
  <c r="B911" i="7"/>
  <c r="A911" i="7"/>
  <c r="AK910" i="7"/>
  <c r="AJ910" i="7"/>
  <c r="AI910" i="7"/>
  <c r="AH910" i="7"/>
  <c r="AG910" i="7"/>
  <c r="AF910" i="7"/>
  <c r="AE910" i="7"/>
  <c r="AD910" i="7"/>
  <c r="AC910" i="7"/>
  <c r="AB910" i="7"/>
  <c r="Y910" i="7"/>
  <c r="X910" i="7"/>
  <c r="W910" i="7"/>
  <c r="V910" i="7"/>
  <c r="U910" i="7"/>
  <c r="T910" i="7"/>
  <c r="S910" i="7"/>
  <c r="R910" i="7"/>
  <c r="Q910" i="7"/>
  <c r="M910" i="7"/>
  <c r="L910" i="7"/>
  <c r="K910" i="7"/>
  <c r="J910" i="7"/>
  <c r="H910" i="7"/>
  <c r="G910" i="7"/>
  <c r="F910" i="7"/>
  <c r="E910" i="7"/>
  <c r="D910" i="7"/>
  <c r="C910" i="7"/>
  <c r="B910" i="7"/>
  <c r="A910" i="7"/>
  <c r="AK909" i="7"/>
  <c r="AJ909" i="7"/>
  <c r="AI909" i="7"/>
  <c r="AH909" i="7"/>
  <c r="AG909" i="7"/>
  <c r="AF909" i="7"/>
  <c r="AE909" i="7"/>
  <c r="AD909" i="7"/>
  <c r="AC909" i="7"/>
  <c r="AB909" i="7"/>
  <c r="Y909" i="7"/>
  <c r="X909" i="7"/>
  <c r="W909" i="7"/>
  <c r="V909" i="7"/>
  <c r="U909" i="7"/>
  <c r="T909" i="7"/>
  <c r="S909" i="7"/>
  <c r="R909" i="7"/>
  <c r="Q909" i="7"/>
  <c r="M909" i="7"/>
  <c r="L909" i="7"/>
  <c r="K909" i="7"/>
  <c r="J909" i="7"/>
  <c r="H909" i="7"/>
  <c r="G909" i="7"/>
  <c r="F909" i="7"/>
  <c r="E909" i="7"/>
  <c r="D909" i="7"/>
  <c r="C909" i="7"/>
  <c r="B909" i="7"/>
  <c r="A909" i="7"/>
  <c r="AK908" i="7"/>
  <c r="AJ908" i="7"/>
  <c r="AI908" i="7"/>
  <c r="AH908" i="7"/>
  <c r="AG908" i="7"/>
  <c r="AF908" i="7"/>
  <c r="AE908" i="7"/>
  <c r="AD908" i="7"/>
  <c r="AC908" i="7"/>
  <c r="AB908" i="7"/>
  <c r="Y908" i="7"/>
  <c r="X908" i="7"/>
  <c r="W908" i="7"/>
  <c r="V908" i="7"/>
  <c r="U908" i="7"/>
  <c r="T908" i="7"/>
  <c r="S908" i="7"/>
  <c r="R908" i="7"/>
  <c r="Q908" i="7"/>
  <c r="M908" i="7"/>
  <c r="L908" i="7"/>
  <c r="K908" i="7"/>
  <c r="J908" i="7"/>
  <c r="H908" i="7"/>
  <c r="G908" i="7"/>
  <c r="F908" i="7"/>
  <c r="E908" i="7"/>
  <c r="D908" i="7"/>
  <c r="C908" i="7"/>
  <c r="B908" i="7"/>
  <c r="A908" i="7"/>
  <c r="AK907" i="7"/>
  <c r="AJ907" i="7"/>
  <c r="AI907" i="7"/>
  <c r="AH907" i="7"/>
  <c r="AG907" i="7"/>
  <c r="AF907" i="7"/>
  <c r="AE907" i="7"/>
  <c r="AD907" i="7"/>
  <c r="AC907" i="7"/>
  <c r="AB907" i="7"/>
  <c r="Y907" i="7"/>
  <c r="X907" i="7"/>
  <c r="W907" i="7"/>
  <c r="V907" i="7"/>
  <c r="U907" i="7"/>
  <c r="T907" i="7"/>
  <c r="S907" i="7"/>
  <c r="R907" i="7"/>
  <c r="Q907" i="7"/>
  <c r="M907" i="7"/>
  <c r="L907" i="7"/>
  <c r="K907" i="7"/>
  <c r="J907" i="7"/>
  <c r="H907" i="7"/>
  <c r="G907" i="7"/>
  <c r="F907" i="7"/>
  <c r="E907" i="7"/>
  <c r="D907" i="7"/>
  <c r="C907" i="7"/>
  <c r="B907" i="7"/>
  <c r="A907" i="7"/>
  <c r="AK906" i="7"/>
  <c r="AJ906" i="7"/>
  <c r="AI906" i="7"/>
  <c r="AH906" i="7"/>
  <c r="AG906" i="7"/>
  <c r="AF906" i="7"/>
  <c r="AE906" i="7"/>
  <c r="AD906" i="7"/>
  <c r="AC906" i="7"/>
  <c r="AB906" i="7"/>
  <c r="Y906" i="7"/>
  <c r="X906" i="7"/>
  <c r="W906" i="7"/>
  <c r="V906" i="7"/>
  <c r="U906" i="7"/>
  <c r="T906" i="7"/>
  <c r="S906" i="7"/>
  <c r="R906" i="7"/>
  <c r="Q906" i="7"/>
  <c r="M906" i="7"/>
  <c r="L906" i="7"/>
  <c r="K906" i="7"/>
  <c r="J906" i="7"/>
  <c r="H906" i="7"/>
  <c r="G906" i="7"/>
  <c r="F906" i="7"/>
  <c r="E906" i="7"/>
  <c r="D906" i="7"/>
  <c r="C906" i="7"/>
  <c r="B906" i="7"/>
  <c r="A906" i="7"/>
  <c r="AK905" i="7"/>
  <c r="AJ905" i="7"/>
  <c r="AI905" i="7"/>
  <c r="AH905" i="7"/>
  <c r="AG905" i="7"/>
  <c r="AF905" i="7"/>
  <c r="AE905" i="7"/>
  <c r="AD905" i="7"/>
  <c r="AC905" i="7"/>
  <c r="AB905" i="7"/>
  <c r="Y905" i="7"/>
  <c r="X905" i="7"/>
  <c r="W905" i="7"/>
  <c r="V905" i="7"/>
  <c r="U905" i="7"/>
  <c r="T905" i="7"/>
  <c r="S905" i="7"/>
  <c r="R905" i="7"/>
  <c r="Q905" i="7"/>
  <c r="M905" i="7"/>
  <c r="L905" i="7"/>
  <c r="K905" i="7"/>
  <c r="J905" i="7"/>
  <c r="H905" i="7"/>
  <c r="G905" i="7"/>
  <c r="F905" i="7"/>
  <c r="E905" i="7"/>
  <c r="D905" i="7"/>
  <c r="C905" i="7"/>
  <c r="B905" i="7"/>
  <c r="A905" i="7"/>
  <c r="AK904" i="7"/>
  <c r="AJ904" i="7"/>
  <c r="AI904" i="7"/>
  <c r="AH904" i="7"/>
  <c r="AG904" i="7"/>
  <c r="AF904" i="7"/>
  <c r="AE904" i="7"/>
  <c r="AD904" i="7"/>
  <c r="AC904" i="7"/>
  <c r="AB904" i="7"/>
  <c r="Y904" i="7"/>
  <c r="X904" i="7"/>
  <c r="W904" i="7"/>
  <c r="V904" i="7"/>
  <c r="U904" i="7"/>
  <c r="T904" i="7"/>
  <c r="S904" i="7"/>
  <c r="R904" i="7"/>
  <c r="Q904" i="7"/>
  <c r="M904" i="7"/>
  <c r="L904" i="7"/>
  <c r="K904" i="7"/>
  <c r="J904" i="7"/>
  <c r="H904" i="7"/>
  <c r="G904" i="7"/>
  <c r="F904" i="7"/>
  <c r="E904" i="7"/>
  <c r="D904" i="7"/>
  <c r="C904" i="7"/>
  <c r="B904" i="7"/>
  <c r="A904" i="7"/>
  <c r="AK903" i="7"/>
  <c r="AJ903" i="7"/>
  <c r="AI903" i="7"/>
  <c r="AH903" i="7"/>
  <c r="AG903" i="7"/>
  <c r="AF903" i="7"/>
  <c r="AE903" i="7"/>
  <c r="AD903" i="7"/>
  <c r="AC903" i="7"/>
  <c r="AB903" i="7"/>
  <c r="Y903" i="7"/>
  <c r="X903" i="7"/>
  <c r="W903" i="7"/>
  <c r="V903" i="7"/>
  <c r="U903" i="7"/>
  <c r="T903" i="7"/>
  <c r="S903" i="7"/>
  <c r="R903" i="7"/>
  <c r="Q903" i="7"/>
  <c r="M903" i="7"/>
  <c r="L903" i="7"/>
  <c r="K903" i="7"/>
  <c r="J903" i="7"/>
  <c r="H903" i="7"/>
  <c r="G903" i="7"/>
  <c r="F903" i="7"/>
  <c r="E903" i="7"/>
  <c r="D903" i="7"/>
  <c r="C903" i="7"/>
  <c r="B903" i="7"/>
  <c r="A903" i="7"/>
  <c r="AK902" i="7"/>
  <c r="AJ902" i="7"/>
  <c r="AI902" i="7"/>
  <c r="AH902" i="7"/>
  <c r="AG902" i="7"/>
  <c r="AF902" i="7"/>
  <c r="AE902" i="7"/>
  <c r="AD902" i="7"/>
  <c r="AC902" i="7"/>
  <c r="AB902" i="7"/>
  <c r="Y902" i="7"/>
  <c r="X902" i="7"/>
  <c r="W902" i="7"/>
  <c r="V902" i="7"/>
  <c r="U902" i="7"/>
  <c r="T902" i="7"/>
  <c r="S902" i="7"/>
  <c r="R902" i="7"/>
  <c r="Q902" i="7"/>
  <c r="M902" i="7"/>
  <c r="L902" i="7"/>
  <c r="K902" i="7"/>
  <c r="J902" i="7"/>
  <c r="H902" i="7"/>
  <c r="G902" i="7"/>
  <c r="F902" i="7"/>
  <c r="E902" i="7"/>
  <c r="D902" i="7"/>
  <c r="C902" i="7"/>
  <c r="B902" i="7"/>
  <c r="A902" i="7"/>
  <c r="AK901" i="7"/>
  <c r="AJ901" i="7"/>
  <c r="AI901" i="7"/>
  <c r="AH901" i="7"/>
  <c r="AG901" i="7"/>
  <c r="AF901" i="7"/>
  <c r="AE901" i="7"/>
  <c r="AD901" i="7"/>
  <c r="AC901" i="7"/>
  <c r="AB901" i="7"/>
  <c r="Y901" i="7"/>
  <c r="X901" i="7"/>
  <c r="W901" i="7"/>
  <c r="V901" i="7"/>
  <c r="U901" i="7"/>
  <c r="T901" i="7"/>
  <c r="S901" i="7"/>
  <c r="R901" i="7"/>
  <c r="Q901" i="7"/>
  <c r="M901" i="7"/>
  <c r="L901" i="7"/>
  <c r="K901" i="7"/>
  <c r="J901" i="7"/>
  <c r="H901" i="7"/>
  <c r="G901" i="7"/>
  <c r="F901" i="7"/>
  <c r="E901" i="7"/>
  <c r="D901" i="7"/>
  <c r="C901" i="7"/>
  <c r="B901" i="7"/>
  <c r="A901" i="7"/>
  <c r="AK900" i="7"/>
  <c r="AJ900" i="7"/>
  <c r="AI900" i="7"/>
  <c r="AH900" i="7"/>
  <c r="AG900" i="7"/>
  <c r="AF900" i="7"/>
  <c r="AE900" i="7"/>
  <c r="AD900" i="7"/>
  <c r="AC900" i="7"/>
  <c r="AB900" i="7"/>
  <c r="Y900" i="7"/>
  <c r="X900" i="7"/>
  <c r="W900" i="7"/>
  <c r="V900" i="7"/>
  <c r="U900" i="7"/>
  <c r="T900" i="7"/>
  <c r="S900" i="7"/>
  <c r="R900" i="7"/>
  <c r="Q900" i="7"/>
  <c r="M900" i="7"/>
  <c r="L900" i="7"/>
  <c r="K900" i="7"/>
  <c r="J900" i="7"/>
  <c r="H900" i="7"/>
  <c r="G900" i="7"/>
  <c r="F900" i="7"/>
  <c r="E900" i="7"/>
  <c r="D900" i="7"/>
  <c r="C900" i="7"/>
  <c r="B900" i="7"/>
  <c r="A900" i="7"/>
  <c r="AK899" i="7"/>
  <c r="AJ899" i="7"/>
  <c r="AI899" i="7"/>
  <c r="AH899" i="7"/>
  <c r="AG899" i="7"/>
  <c r="AF899" i="7"/>
  <c r="AE899" i="7"/>
  <c r="AD899" i="7"/>
  <c r="AC899" i="7"/>
  <c r="AB899" i="7"/>
  <c r="Y899" i="7"/>
  <c r="X899" i="7"/>
  <c r="W899" i="7"/>
  <c r="V899" i="7"/>
  <c r="U899" i="7"/>
  <c r="T899" i="7"/>
  <c r="S899" i="7"/>
  <c r="R899" i="7"/>
  <c r="Q899" i="7"/>
  <c r="M899" i="7"/>
  <c r="L899" i="7"/>
  <c r="K899" i="7"/>
  <c r="J899" i="7"/>
  <c r="H899" i="7"/>
  <c r="G899" i="7"/>
  <c r="F899" i="7"/>
  <c r="E899" i="7"/>
  <c r="D899" i="7"/>
  <c r="C899" i="7"/>
  <c r="B899" i="7"/>
  <c r="A899" i="7"/>
  <c r="AK898" i="7"/>
  <c r="AJ898" i="7"/>
  <c r="AI898" i="7"/>
  <c r="AH898" i="7"/>
  <c r="AG898" i="7"/>
  <c r="AF898" i="7"/>
  <c r="AE898" i="7"/>
  <c r="AD898" i="7"/>
  <c r="AC898" i="7"/>
  <c r="AB898" i="7"/>
  <c r="Y898" i="7"/>
  <c r="X898" i="7"/>
  <c r="W898" i="7"/>
  <c r="V898" i="7"/>
  <c r="U898" i="7"/>
  <c r="T898" i="7"/>
  <c r="S898" i="7"/>
  <c r="R898" i="7"/>
  <c r="Q898" i="7"/>
  <c r="M898" i="7"/>
  <c r="L898" i="7"/>
  <c r="K898" i="7"/>
  <c r="J898" i="7"/>
  <c r="H898" i="7"/>
  <c r="G898" i="7"/>
  <c r="F898" i="7"/>
  <c r="E898" i="7"/>
  <c r="D898" i="7"/>
  <c r="C898" i="7"/>
  <c r="B898" i="7"/>
  <c r="A898" i="7"/>
  <c r="AK897" i="7"/>
  <c r="AJ897" i="7"/>
  <c r="AI897" i="7"/>
  <c r="AH897" i="7"/>
  <c r="AG897" i="7"/>
  <c r="AF897" i="7"/>
  <c r="AE897" i="7"/>
  <c r="AD897" i="7"/>
  <c r="AC897" i="7"/>
  <c r="AB897" i="7"/>
  <c r="Y897" i="7"/>
  <c r="X897" i="7"/>
  <c r="W897" i="7"/>
  <c r="V897" i="7"/>
  <c r="U897" i="7"/>
  <c r="T897" i="7"/>
  <c r="S897" i="7"/>
  <c r="R897" i="7"/>
  <c r="Q897" i="7"/>
  <c r="M897" i="7"/>
  <c r="L897" i="7"/>
  <c r="K897" i="7"/>
  <c r="J897" i="7"/>
  <c r="H897" i="7"/>
  <c r="G897" i="7"/>
  <c r="F897" i="7"/>
  <c r="E897" i="7"/>
  <c r="D897" i="7"/>
  <c r="C897" i="7"/>
  <c r="B897" i="7"/>
  <c r="A897" i="7"/>
  <c r="AK896" i="7"/>
  <c r="AJ896" i="7"/>
  <c r="AI896" i="7"/>
  <c r="AH896" i="7"/>
  <c r="AG896" i="7"/>
  <c r="AF896" i="7"/>
  <c r="AE896" i="7"/>
  <c r="AD896" i="7"/>
  <c r="AC896" i="7"/>
  <c r="AB896" i="7"/>
  <c r="Y896" i="7"/>
  <c r="X896" i="7"/>
  <c r="W896" i="7"/>
  <c r="V896" i="7"/>
  <c r="U896" i="7"/>
  <c r="T896" i="7"/>
  <c r="S896" i="7"/>
  <c r="R896" i="7"/>
  <c r="Q896" i="7"/>
  <c r="M896" i="7"/>
  <c r="L896" i="7"/>
  <c r="K896" i="7"/>
  <c r="J896" i="7"/>
  <c r="H896" i="7"/>
  <c r="G896" i="7"/>
  <c r="F896" i="7"/>
  <c r="E896" i="7"/>
  <c r="D896" i="7"/>
  <c r="C896" i="7"/>
  <c r="B896" i="7"/>
  <c r="A896" i="7"/>
  <c r="AK895" i="7"/>
  <c r="AJ895" i="7"/>
  <c r="AI895" i="7"/>
  <c r="AH895" i="7"/>
  <c r="AG895" i="7"/>
  <c r="AF895" i="7"/>
  <c r="AE895" i="7"/>
  <c r="AD895" i="7"/>
  <c r="AC895" i="7"/>
  <c r="AB895" i="7"/>
  <c r="Y895" i="7"/>
  <c r="X895" i="7"/>
  <c r="W895" i="7"/>
  <c r="V895" i="7"/>
  <c r="U895" i="7"/>
  <c r="T895" i="7"/>
  <c r="S895" i="7"/>
  <c r="R895" i="7"/>
  <c r="Q895" i="7"/>
  <c r="M895" i="7"/>
  <c r="L895" i="7"/>
  <c r="K895" i="7"/>
  <c r="J895" i="7"/>
  <c r="H895" i="7"/>
  <c r="G895" i="7"/>
  <c r="F895" i="7"/>
  <c r="E895" i="7"/>
  <c r="D895" i="7"/>
  <c r="C895" i="7"/>
  <c r="B895" i="7"/>
  <c r="A895" i="7"/>
  <c r="AK894" i="7"/>
  <c r="AJ894" i="7"/>
  <c r="AI894" i="7"/>
  <c r="AH894" i="7"/>
  <c r="AG894" i="7"/>
  <c r="AF894" i="7"/>
  <c r="AE894" i="7"/>
  <c r="AD894" i="7"/>
  <c r="AC894" i="7"/>
  <c r="AB894" i="7"/>
  <c r="Y894" i="7"/>
  <c r="X894" i="7"/>
  <c r="W894" i="7"/>
  <c r="V894" i="7"/>
  <c r="U894" i="7"/>
  <c r="T894" i="7"/>
  <c r="S894" i="7"/>
  <c r="R894" i="7"/>
  <c r="Q894" i="7"/>
  <c r="M894" i="7"/>
  <c r="L894" i="7"/>
  <c r="K894" i="7"/>
  <c r="J894" i="7"/>
  <c r="H894" i="7"/>
  <c r="G894" i="7"/>
  <c r="F894" i="7"/>
  <c r="E894" i="7"/>
  <c r="D894" i="7"/>
  <c r="C894" i="7"/>
  <c r="B894" i="7"/>
  <c r="A894" i="7"/>
  <c r="AK893" i="7"/>
  <c r="AJ893" i="7"/>
  <c r="AI893" i="7"/>
  <c r="AH893" i="7"/>
  <c r="AG893" i="7"/>
  <c r="AF893" i="7"/>
  <c r="AE893" i="7"/>
  <c r="AD893" i="7"/>
  <c r="AC893" i="7"/>
  <c r="AB893" i="7"/>
  <c r="Y893" i="7"/>
  <c r="X893" i="7"/>
  <c r="W893" i="7"/>
  <c r="V893" i="7"/>
  <c r="U893" i="7"/>
  <c r="T893" i="7"/>
  <c r="S893" i="7"/>
  <c r="R893" i="7"/>
  <c r="Q893" i="7"/>
  <c r="M893" i="7"/>
  <c r="L893" i="7"/>
  <c r="K893" i="7"/>
  <c r="J893" i="7"/>
  <c r="H893" i="7"/>
  <c r="G893" i="7"/>
  <c r="F893" i="7"/>
  <c r="E893" i="7"/>
  <c r="D893" i="7"/>
  <c r="C893" i="7"/>
  <c r="B893" i="7"/>
  <c r="A893" i="7"/>
  <c r="AK892" i="7"/>
  <c r="AJ892" i="7"/>
  <c r="AI892" i="7"/>
  <c r="AH892" i="7"/>
  <c r="AG892" i="7"/>
  <c r="AF892" i="7"/>
  <c r="AE892" i="7"/>
  <c r="AD892" i="7"/>
  <c r="AC892" i="7"/>
  <c r="AB892" i="7"/>
  <c r="Y892" i="7"/>
  <c r="X892" i="7"/>
  <c r="W892" i="7"/>
  <c r="V892" i="7"/>
  <c r="U892" i="7"/>
  <c r="T892" i="7"/>
  <c r="S892" i="7"/>
  <c r="R892" i="7"/>
  <c r="Q892" i="7"/>
  <c r="M892" i="7"/>
  <c r="L892" i="7"/>
  <c r="K892" i="7"/>
  <c r="J892" i="7"/>
  <c r="H892" i="7"/>
  <c r="G892" i="7"/>
  <c r="F892" i="7"/>
  <c r="E892" i="7"/>
  <c r="D892" i="7"/>
  <c r="C892" i="7"/>
  <c r="B892" i="7"/>
  <c r="A892" i="7"/>
  <c r="AK891" i="7"/>
  <c r="AJ891" i="7"/>
  <c r="AI891" i="7"/>
  <c r="AH891" i="7"/>
  <c r="AG891" i="7"/>
  <c r="AF891" i="7"/>
  <c r="AE891" i="7"/>
  <c r="AD891" i="7"/>
  <c r="AC891" i="7"/>
  <c r="AB891" i="7"/>
  <c r="Y891" i="7"/>
  <c r="X891" i="7"/>
  <c r="W891" i="7"/>
  <c r="V891" i="7"/>
  <c r="U891" i="7"/>
  <c r="T891" i="7"/>
  <c r="S891" i="7"/>
  <c r="R891" i="7"/>
  <c r="Q891" i="7"/>
  <c r="M891" i="7"/>
  <c r="L891" i="7"/>
  <c r="K891" i="7"/>
  <c r="J891" i="7"/>
  <c r="H891" i="7"/>
  <c r="G891" i="7"/>
  <c r="F891" i="7"/>
  <c r="E891" i="7"/>
  <c r="D891" i="7"/>
  <c r="C891" i="7"/>
  <c r="B891" i="7"/>
  <c r="A891" i="7"/>
  <c r="AK890" i="7"/>
  <c r="AJ890" i="7"/>
  <c r="AI890" i="7"/>
  <c r="AH890" i="7"/>
  <c r="AG890" i="7"/>
  <c r="AF890" i="7"/>
  <c r="AE890" i="7"/>
  <c r="AD890" i="7"/>
  <c r="AC890" i="7"/>
  <c r="AB890" i="7"/>
  <c r="Y890" i="7"/>
  <c r="X890" i="7"/>
  <c r="W890" i="7"/>
  <c r="V890" i="7"/>
  <c r="U890" i="7"/>
  <c r="T890" i="7"/>
  <c r="S890" i="7"/>
  <c r="R890" i="7"/>
  <c r="Q890" i="7"/>
  <c r="M890" i="7"/>
  <c r="L890" i="7"/>
  <c r="K890" i="7"/>
  <c r="J890" i="7"/>
  <c r="H890" i="7"/>
  <c r="G890" i="7"/>
  <c r="F890" i="7"/>
  <c r="E890" i="7"/>
  <c r="D890" i="7"/>
  <c r="C890" i="7"/>
  <c r="B890" i="7"/>
  <c r="A890" i="7"/>
  <c r="AK889" i="7"/>
  <c r="AJ889" i="7"/>
  <c r="AI889" i="7"/>
  <c r="AH889" i="7"/>
  <c r="AG889" i="7"/>
  <c r="AF889" i="7"/>
  <c r="AE889" i="7"/>
  <c r="AD889" i="7"/>
  <c r="AC889" i="7"/>
  <c r="AB889" i="7"/>
  <c r="Y889" i="7"/>
  <c r="X889" i="7"/>
  <c r="W889" i="7"/>
  <c r="V889" i="7"/>
  <c r="U889" i="7"/>
  <c r="T889" i="7"/>
  <c r="S889" i="7"/>
  <c r="R889" i="7"/>
  <c r="Q889" i="7"/>
  <c r="M889" i="7"/>
  <c r="L889" i="7"/>
  <c r="K889" i="7"/>
  <c r="J889" i="7"/>
  <c r="H889" i="7"/>
  <c r="G889" i="7"/>
  <c r="F889" i="7"/>
  <c r="E889" i="7"/>
  <c r="D889" i="7"/>
  <c r="C889" i="7"/>
  <c r="B889" i="7"/>
  <c r="A889" i="7"/>
  <c r="AK888" i="7"/>
  <c r="AJ888" i="7"/>
  <c r="AI888" i="7"/>
  <c r="AH888" i="7"/>
  <c r="AG888" i="7"/>
  <c r="AF888" i="7"/>
  <c r="AE888" i="7"/>
  <c r="AD888" i="7"/>
  <c r="AC888" i="7"/>
  <c r="AB888" i="7"/>
  <c r="Y888" i="7"/>
  <c r="X888" i="7"/>
  <c r="W888" i="7"/>
  <c r="V888" i="7"/>
  <c r="U888" i="7"/>
  <c r="T888" i="7"/>
  <c r="S888" i="7"/>
  <c r="R888" i="7"/>
  <c r="Q888" i="7"/>
  <c r="M888" i="7"/>
  <c r="L888" i="7"/>
  <c r="K888" i="7"/>
  <c r="J888" i="7"/>
  <c r="H888" i="7"/>
  <c r="G888" i="7"/>
  <c r="F888" i="7"/>
  <c r="E888" i="7"/>
  <c r="D888" i="7"/>
  <c r="C888" i="7"/>
  <c r="B888" i="7"/>
  <c r="A888" i="7"/>
  <c r="AK887" i="7"/>
  <c r="AJ887" i="7"/>
  <c r="AI887" i="7"/>
  <c r="AH887" i="7"/>
  <c r="AG887" i="7"/>
  <c r="AF887" i="7"/>
  <c r="AE887" i="7"/>
  <c r="AD887" i="7"/>
  <c r="AC887" i="7"/>
  <c r="AB887" i="7"/>
  <c r="Y887" i="7"/>
  <c r="X887" i="7"/>
  <c r="W887" i="7"/>
  <c r="V887" i="7"/>
  <c r="U887" i="7"/>
  <c r="T887" i="7"/>
  <c r="S887" i="7"/>
  <c r="R887" i="7"/>
  <c r="Q887" i="7"/>
  <c r="M887" i="7"/>
  <c r="L887" i="7"/>
  <c r="K887" i="7"/>
  <c r="J887" i="7"/>
  <c r="H887" i="7"/>
  <c r="G887" i="7"/>
  <c r="F887" i="7"/>
  <c r="E887" i="7"/>
  <c r="D887" i="7"/>
  <c r="C887" i="7"/>
  <c r="B887" i="7"/>
  <c r="A887" i="7"/>
  <c r="AK886" i="7"/>
  <c r="AJ886" i="7"/>
  <c r="AI886" i="7"/>
  <c r="AH886" i="7"/>
  <c r="AG886" i="7"/>
  <c r="AF886" i="7"/>
  <c r="AE886" i="7"/>
  <c r="AD886" i="7"/>
  <c r="AC886" i="7"/>
  <c r="AB886" i="7"/>
  <c r="Y886" i="7"/>
  <c r="X886" i="7"/>
  <c r="W886" i="7"/>
  <c r="V886" i="7"/>
  <c r="U886" i="7"/>
  <c r="T886" i="7"/>
  <c r="S886" i="7"/>
  <c r="R886" i="7"/>
  <c r="Q886" i="7"/>
  <c r="M886" i="7"/>
  <c r="L886" i="7"/>
  <c r="K886" i="7"/>
  <c r="J886" i="7"/>
  <c r="H886" i="7"/>
  <c r="G886" i="7"/>
  <c r="F886" i="7"/>
  <c r="E886" i="7"/>
  <c r="D886" i="7"/>
  <c r="C886" i="7"/>
  <c r="B886" i="7"/>
  <c r="A886" i="7"/>
  <c r="AK885" i="7"/>
  <c r="AJ885" i="7"/>
  <c r="AI885" i="7"/>
  <c r="AH885" i="7"/>
  <c r="AG885" i="7"/>
  <c r="AF885" i="7"/>
  <c r="AE885" i="7"/>
  <c r="AD885" i="7"/>
  <c r="AC885" i="7"/>
  <c r="AB885" i="7"/>
  <c r="Y885" i="7"/>
  <c r="X885" i="7"/>
  <c r="W885" i="7"/>
  <c r="V885" i="7"/>
  <c r="U885" i="7"/>
  <c r="T885" i="7"/>
  <c r="S885" i="7"/>
  <c r="R885" i="7"/>
  <c r="Q885" i="7"/>
  <c r="M885" i="7"/>
  <c r="L885" i="7"/>
  <c r="K885" i="7"/>
  <c r="J885" i="7"/>
  <c r="H885" i="7"/>
  <c r="G885" i="7"/>
  <c r="F885" i="7"/>
  <c r="E885" i="7"/>
  <c r="D885" i="7"/>
  <c r="C885" i="7"/>
  <c r="B885" i="7"/>
  <c r="A885" i="7"/>
  <c r="AK884" i="7"/>
  <c r="AJ884" i="7"/>
  <c r="AI884" i="7"/>
  <c r="AH884" i="7"/>
  <c r="AG884" i="7"/>
  <c r="AF884" i="7"/>
  <c r="AE884" i="7"/>
  <c r="AD884" i="7"/>
  <c r="AC884" i="7"/>
  <c r="AB884" i="7"/>
  <c r="Y884" i="7"/>
  <c r="X884" i="7"/>
  <c r="W884" i="7"/>
  <c r="V884" i="7"/>
  <c r="U884" i="7"/>
  <c r="T884" i="7"/>
  <c r="S884" i="7"/>
  <c r="R884" i="7"/>
  <c r="Q884" i="7"/>
  <c r="M884" i="7"/>
  <c r="L884" i="7"/>
  <c r="K884" i="7"/>
  <c r="J884" i="7"/>
  <c r="H884" i="7"/>
  <c r="G884" i="7"/>
  <c r="F884" i="7"/>
  <c r="E884" i="7"/>
  <c r="D884" i="7"/>
  <c r="C884" i="7"/>
  <c r="B884" i="7"/>
  <c r="A884" i="7"/>
  <c r="AK883" i="7"/>
  <c r="AJ883" i="7"/>
  <c r="AI883" i="7"/>
  <c r="AH883" i="7"/>
  <c r="AG883" i="7"/>
  <c r="AF883" i="7"/>
  <c r="AE883" i="7"/>
  <c r="AD883" i="7"/>
  <c r="AC883" i="7"/>
  <c r="AB883" i="7"/>
  <c r="Y883" i="7"/>
  <c r="X883" i="7"/>
  <c r="W883" i="7"/>
  <c r="V883" i="7"/>
  <c r="U883" i="7"/>
  <c r="T883" i="7"/>
  <c r="S883" i="7"/>
  <c r="R883" i="7"/>
  <c r="Q883" i="7"/>
  <c r="M883" i="7"/>
  <c r="L883" i="7"/>
  <c r="K883" i="7"/>
  <c r="J883" i="7"/>
  <c r="H883" i="7"/>
  <c r="G883" i="7"/>
  <c r="F883" i="7"/>
  <c r="E883" i="7"/>
  <c r="D883" i="7"/>
  <c r="C883" i="7"/>
  <c r="B883" i="7"/>
  <c r="A883" i="7"/>
  <c r="AK882" i="7"/>
  <c r="AJ882" i="7"/>
  <c r="AI882" i="7"/>
  <c r="AH882" i="7"/>
  <c r="AG882" i="7"/>
  <c r="AF882" i="7"/>
  <c r="AE882" i="7"/>
  <c r="AD882" i="7"/>
  <c r="AC882" i="7"/>
  <c r="AB882" i="7"/>
  <c r="Y882" i="7"/>
  <c r="X882" i="7"/>
  <c r="W882" i="7"/>
  <c r="V882" i="7"/>
  <c r="U882" i="7"/>
  <c r="T882" i="7"/>
  <c r="S882" i="7"/>
  <c r="R882" i="7"/>
  <c r="Q882" i="7"/>
  <c r="M882" i="7"/>
  <c r="L882" i="7"/>
  <c r="K882" i="7"/>
  <c r="J882" i="7"/>
  <c r="H882" i="7"/>
  <c r="G882" i="7"/>
  <c r="F882" i="7"/>
  <c r="E882" i="7"/>
  <c r="D882" i="7"/>
  <c r="C882" i="7"/>
  <c r="B882" i="7"/>
  <c r="A882" i="7"/>
  <c r="AK881" i="7"/>
  <c r="AJ881" i="7"/>
  <c r="AI881" i="7"/>
  <c r="AH881" i="7"/>
  <c r="AG881" i="7"/>
  <c r="AF881" i="7"/>
  <c r="AE881" i="7"/>
  <c r="AD881" i="7"/>
  <c r="AC881" i="7"/>
  <c r="AB881" i="7"/>
  <c r="Y881" i="7"/>
  <c r="X881" i="7"/>
  <c r="W881" i="7"/>
  <c r="V881" i="7"/>
  <c r="U881" i="7"/>
  <c r="T881" i="7"/>
  <c r="S881" i="7"/>
  <c r="R881" i="7"/>
  <c r="Q881" i="7"/>
  <c r="M881" i="7"/>
  <c r="L881" i="7"/>
  <c r="K881" i="7"/>
  <c r="J881" i="7"/>
  <c r="H881" i="7"/>
  <c r="G881" i="7"/>
  <c r="F881" i="7"/>
  <c r="E881" i="7"/>
  <c r="D881" i="7"/>
  <c r="C881" i="7"/>
  <c r="B881" i="7"/>
  <c r="A881" i="7"/>
  <c r="AK880" i="7"/>
  <c r="AJ880" i="7"/>
  <c r="AI880" i="7"/>
  <c r="AH880" i="7"/>
  <c r="AG880" i="7"/>
  <c r="AF880" i="7"/>
  <c r="AE880" i="7"/>
  <c r="AD880" i="7"/>
  <c r="AC880" i="7"/>
  <c r="AB880" i="7"/>
  <c r="Y880" i="7"/>
  <c r="X880" i="7"/>
  <c r="W880" i="7"/>
  <c r="V880" i="7"/>
  <c r="U880" i="7"/>
  <c r="T880" i="7"/>
  <c r="S880" i="7"/>
  <c r="R880" i="7"/>
  <c r="Q880" i="7"/>
  <c r="M880" i="7"/>
  <c r="L880" i="7"/>
  <c r="K880" i="7"/>
  <c r="J880" i="7"/>
  <c r="H880" i="7"/>
  <c r="G880" i="7"/>
  <c r="F880" i="7"/>
  <c r="E880" i="7"/>
  <c r="D880" i="7"/>
  <c r="C880" i="7"/>
  <c r="B880" i="7"/>
  <c r="A880" i="7"/>
  <c r="AK879" i="7"/>
  <c r="AJ879" i="7"/>
  <c r="AI879" i="7"/>
  <c r="AH879" i="7"/>
  <c r="AG879" i="7"/>
  <c r="AF879" i="7"/>
  <c r="AE879" i="7"/>
  <c r="AD879" i="7"/>
  <c r="AC879" i="7"/>
  <c r="AB879" i="7"/>
  <c r="Y879" i="7"/>
  <c r="X879" i="7"/>
  <c r="W879" i="7"/>
  <c r="V879" i="7"/>
  <c r="U879" i="7"/>
  <c r="T879" i="7"/>
  <c r="S879" i="7"/>
  <c r="R879" i="7"/>
  <c r="Q879" i="7"/>
  <c r="M879" i="7"/>
  <c r="L879" i="7"/>
  <c r="K879" i="7"/>
  <c r="J879" i="7"/>
  <c r="H879" i="7"/>
  <c r="G879" i="7"/>
  <c r="F879" i="7"/>
  <c r="E879" i="7"/>
  <c r="D879" i="7"/>
  <c r="C879" i="7"/>
  <c r="B879" i="7"/>
  <c r="A879" i="7"/>
  <c r="AK878" i="7"/>
  <c r="AJ878" i="7"/>
  <c r="AI878" i="7"/>
  <c r="AH878" i="7"/>
  <c r="AG878" i="7"/>
  <c r="AF878" i="7"/>
  <c r="AE878" i="7"/>
  <c r="AD878" i="7"/>
  <c r="AC878" i="7"/>
  <c r="AB878" i="7"/>
  <c r="Y878" i="7"/>
  <c r="X878" i="7"/>
  <c r="W878" i="7"/>
  <c r="V878" i="7"/>
  <c r="U878" i="7"/>
  <c r="T878" i="7"/>
  <c r="S878" i="7"/>
  <c r="R878" i="7"/>
  <c r="Q878" i="7"/>
  <c r="M878" i="7"/>
  <c r="L878" i="7"/>
  <c r="K878" i="7"/>
  <c r="J878" i="7"/>
  <c r="H878" i="7"/>
  <c r="G878" i="7"/>
  <c r="F878" i="7"/>
  <c r="E878" i="7"/>
  <c r="D878" i="7"/>
  <c r="C878" i="7"/>
  <c r="B878" i="7"/>
  <c r="A878" i="7"/>
  <c r="AK877" i="7"/>
  <c r="AJ877" i="7"/>
  <c r="AI877" i="7"/>
  <c r="AH877" i="7"/>
  <c r="AG877" i="7"/>
  <c r="AF877" i="7"/>
  <c r="AE877" i="7"/>
  <c r="AD877" i="7"/>
  <c r="AC877" i="7"/>
  <c r="AB877" i="7"/>
  <c r="Y877" i="7"/>
  <c r="X877" i="7"/>
  <c r="W877" i="7"/>
  <c r="V877" i="7"/>
  <c r="U877" i="7"/>
  <c r="T877" i="7"/>
  <c r="S877" i="7"/>
  <c r="R877" i="7"/>
  <c r="Q877" i="7"/>
  <c r="M877" i="7"/>
  <c r="L877" i="7"/>
  <c r="K877" i="7"/>
  <c r="J877" i="7"/>
  <c r="H877" i="7"/>
  <c r="G877" i="7"/>
  <c r="F877" i="7"/>
  <c r="E877" i="7"/>
  <c r="D877" i="7"/>
  <c r="C877" i="7"/>
  <c r="B877" i="7"/>
  <c r="A877" i="7"/>
  <c r="AK876" i="7"/>
  <c r="AJ876" i="7"/>
  <c r="AI876" i="7"/>
  <c r="AH876" i="7"/>
  <c r="AG876" i="7"/>
  <c r="AF876" i="7"/>
  <c r="AE876" i="7"/>
  <c r="AD876" i="7"/>
  <c r="AC876" i="7"/>
  <c r="AB876" i="7"/>
  <c r="Y876" i="7"/>
  <c r="X876" i="7"/>
  <c r="W876" i="7"/>
  <c r="V876" i="7"/>
  <c r="U876" i="7"/>
  <c r="T876" i="7"/>
  <c r="S876" i="7"/>
  <c r="R876" i="7"/>
  <c r="Q876" i="7"/>
  <c r="M876" i="7"/>
  <c r="L876" i="7"/>
  <c r="K876" i="7"/>
  <c r="J876" i="7"/>
  <c r="H876" i="7"/>
  <c r="G876" i="7"/>
  <c r="F876" i="7"/>
  <c r="E876" i="7"/>
  <c r="D876" i="7"/>
  <c r="C876" i="7"/>
  <c r="B876" i="7"/>
  <c r="A876" i="7"/>
  <c r="AK875" i="7"/>
  <c r="AJ875" i="7"/>
  <c r="AI875" i="7"/>
  <c r="AH875" i="7"/>
  <c r="AG875" i="7"/>
  <c r="AF875" i="7"/>
  <c r="AE875" i="7"/>
  <c r="AD875" i="7"/>
  <c r="AC875" i="7"/>
  <c r="AB875" i="7"/>
  <c r="Y875" i="7"/>
  <c r="X875" i="7"/>
  <c r="W875" i="7"/>
  <c r="V875" i="7"/>
  <c r="U875" i="7"/>
  <c r="T875" i="7"/>
  <c r="S875" i="7"/>
  <c r="R875" i="7"/>
  <c r="Q875" i="7"/>
  <c r="M875" i="7"/>
  <c r="L875" i="7"/>
  <c r="K875" i="7"/>
  <c r="J875" i="7"/>
  <c r="H875" i="7"/>
  <c r="G875" i="7"/>
  <c r="F875" i="7"/>
  <c r="E875" i="7"/>
  <c r="D875" i="7"/>
  <c r="C875" i="7"/>
  <c r="B875" i="7"/>
  <c r="A875" i="7"/>
  <c r="AK874" i="7"/>
  <c r="AJ874" i="7"/>
  <c r="AI874" i="7"/>
  <c r="AH874" i="7"/>
  <c r="AG874" i="7"/>
  <c r="AF874" i="7"/>
  <c r="AE874" i="7"/>
  <c r="AD874" i="7"/>
  <c r="AC874" i="7"/>
  <c r="AB874" i="7"/>
  <c r="Y874" i="7"/>
  <c r="X874" i="7"/>
  <c r="W874" i="7"/>
  <c r="V874" i="7"/>
  <c r="U874" i="7"/>
  <c r="T874" i="7"/>
  <c r="S874" i="7"/>
  <c r="R874" i="7"/>
  <c r="Q874" i="7"/>
  <c r="M874" i="7"/>
  <c r="L874" i="7"/>
  <c r="K874" i="7"/>
  <c r="J874" i="7"/>
  <c r="H874" i="7"/>
  <c r="G874" i="7"/>
  <c r="F874" i="7"/>
  <c r="E874" i="7"/>
  <c r="D874" i="7"/>
  <c r="C874" i="7"/>
  <c r="B874" i="7"/>
  <c r="A874" i="7"/>
  <c r="AK873" i="7"/>
  <c r="AJ873" i="7"/>
  <c r="AI873" i="7"/>
  <c r="AH873" i="7"/>
  <c r="AG873" i="7"/>
  <c r="AF873" i="7"/>
  <c r="AE873" i="7"/>
  <c r="AD873" i="7"/>
  <c r="AC873" i="7"/>
  <c r="AB873" i="7"/>
  <c r="Y873" i="7"/>
  <c r="X873" i="7"/>
  <c r="W873" i="7"/>
  <c r="V873" i="7"/>
  <c r="U873" i="7"/>
  <c r="T873" i="7"/>
  <c r="S873" i="7"/>
  <c r="R873" i="7"/>
  <c r="Q873" i="7"/>
  <c r="M873" i="7"/>
  <c r="L873" i="7"/>
  <c r="K873" i="7"/>
  <c r="J873" i="7"/>
  <c r="H873" i="7"/>
  <c r="G873" i="7"/>
  <c r="F873" i="7"/>
  <c r="E873" i="7"/>
  <c r="D873" i="7"/>
  <c r="C873" i="7"/>
  <c r="B873" i="7"/>
  <c r="A873" i="7"/>
  <c r="AK872" i="7"/>
  <c r="AJ872" i="7"/>
  <c r="AI872" i="7"/>
  <c r="AH872" i="7"/>
  <c r="AG872" i="7"/>
  <c r="AF872" i="7"/>
  <c r="AE872" i="7"/>
  <c r="AD872" i="7"/>
  <c r="AC872" i="7"/>
  <c r="AB872" i="7"/>
  <c r="Y872" i="7"/>
  <c r="X872" i="7"/>
  <c r="W872" i="7"/>
  <c r="V872" i="7"/>
  <c r="U872" i="7"/>
  <c r="T872" i="7"/>
  <c r="S872" i="7"/>
  <c r="R872" i="7"/>
  <c r="Q872" i="7"/>
  <c r="M872" i="7"/>
  <c r="L872" i="7"/>
  <c r="K872" i="7"/>
  <c r="J872" i="7"/>
  <c r="H872" i="7"/>
  <c r="G872" i="7"/>
  <c r="F872" i="7"/>
  <c r="E872" i="7"/>
  <c r="D872" i="7"/>
  <c r="C872" i="7"/>
  <c r="B872" i="7"/>
  <c r="A872" i="7"/>
  <c r="AK871" i="7"/>
  <c r="AJ871" i="7"/>
  <c r="AI871" i="7"/>
  <c r="AH871" i="7"/>
  <c r="AG871" i="7"/>
  <c r="AF871" i="7"/>
  <c r="AE871" i="7"/>
  <c r="AD871" i="7"/>
  <c r="AC871" i="7"/>
  <c r="AB871" i="7"/>
  <c r="Y871" i="7"/>
  <c r="X871" i="7"/>
  <c r="W871" i="7"/>
  <c r="V871" i="7"/>
  <c r="U871" i="7"/>
  <c r="T871" i="7"/>
  <c r="S871" i="7"/>
  <c r="R871" i="7"/>
  <c r="Q871" i="7"/>
  <c r="M871" i="7"/>
  <c r="L871" i="7"/>
  <c r="K871" i="7"/>
  <c r="J871" i="7"/>
  <c r="H871" i="7"/>
  <c r="G871" i="7"/>
  <c r="F871" i="7"/>
  <c r="E871" i="7"/>
  <c r="D871" i="7"/>
  <c r="C871" i="7"/>
  <c r="B871" i="7"/>
  <c r="A871" i="7"/>
  <c r="AK870" i="7"/>
  <c r="AJ870" i="7"/>
  <c r="AI870" i="7"/>
  <c r="AH870" i="7"/>
  <c r="AG870" i="7"/>
  <c r="AF870" i="7"/>
  <c r="AE870" i="7"/>
  <c r="AD870" i="7"/>
  <c r="AC870" i="7"/>
  <c r="AB870" i="7"/>
  <c r="Y870" i="7"/>
  <c r="X870" i="7"/>
  <c r="W870" i="7"/>
  <c r="V870" i="7"/>
  <c r="U870" i="7"/>
  <c r="T870" i="7"/>
  <c r="S870" i="7"/>
  <c r="R870" i="7"/>
  <c r="Q870" i="7"/>
  <c r="M870" i="7"/>
  <c r="L870" i="7"/>
  <c r="K870" i="7"/>
  <c r="J870" i="7"/>
  <c r="H870" i="7"/>
  <c r="G870" i="7"/>
  <c r="F870" i="7"/>
  <c r="E870" i="7"/>
  <c r="D870" i="7"/>
  <c r="C870" i="7"/>
  <c r="B870" i="7"/>
  <c r="A870" i="7"/>
  <c r="AK869" i="7"/>
  <c r="AJ869" i="7"/>
  <c r="AI869" i="7"/>
  <c r="AH869" i="7"/>
  <c r="AG869" i="7"/>
  <c r="AF869" i="7"/>
  <c r="AE869" i="7"/>
  <c r="AD869" i="7"/>
  <c r="AC869" i="7"/>
  <c r="AB869" i="7"/>
  <c r="Y869" i="7"/>
  <c r="X869" i="7"/>
  <c r="W869" i="7"/>
  <c r="V869" i="7"/>
  <c r="U869" i="7"/>
  <c r="T869" i="7"/>
  <c r="S869" i="7"/>
  <c r="R869" i="7"/>
  <c r="Q869" i="7"/>
  <c r="M869" i="7"/>
  <c r="L869" i="7"/>
  <c r="K869" i="7"/>
  <c r="J869" i="7"/>
  <c r="H869" i="7"/>
  <c r="G869" i="7"/>
  <c r="F869" i="7"/>
  <c r="E869" i="7"/>
  <c r="D869" i="7"/>
  <c r="C869" i="7"/>
  <c r="B869" i="7"/>
  <c r="A869" i="7"/>
  <c r="AK868" i="7"/>
  <c r="AJ868" i="7"/>
  <c r="AI868" i="7"/>
  <c r="AH868" i="7"/>
  <c r="AG868" i="7"/>
  <c r="AF868" i="7"/>
  <c r="AE868" i="7"/>
  <c r="AD868" i="7"/>
  <c r="AC868" i="7"/>
  <c r="AB868" i="7"/>
  <c r="Y868" i="7"/>
  <c r="X868" i="7"/>
  <c r="W868" i="7"/>
  <c r="V868" i="7"/>
  <c r="U868" i="7"/>
  <c r="T868" i="7"/>
  <c r="S868" i="7"/>
  <c r="R868" i="7"/>
  <c r="Q868" i="7"/>
  <c r="M868" i="7"/>
  <c r="L868" i="7"/>
  <c r="K868" i="7"/>
  <c r="J868" i="7"/>
  <c r="H868" i="7"/>
  <c r="G868" i="7"/>
  <c r="F868" i="7"/>
  <c r="E868" i="7"/>
  <c r="D868" i="7"/>
  <c r="C868" i="7"/>
  <c r="B868" i="7"/>
  <c r="A868" i="7"/>
  <c r="AK867" i="7"/>
  <c r="AJ867" i="7"/>
  <c r="AI867" i="7"/>
  <c r="AH867" i="7"/>
  <c r="AG867" i="7"/>
  <c r="AF867" i="7"/>
  <c r="AE867" i="7"/>
  <c r="AD867" i="7"/>
  <c r="AC867" i="7"/>
  <c r="AB867" i="7"/>
  <c r="Y867" i="7"/>
  <c r="X867" i="7"/>
  <c r="W867" i="7"/>
  <c r="V867" i="7"/>
  <c r="U867" i="7"/>
  <c r="T867" i="7"/>
  <c r="S867" i="7"/>
  <c r="R867" i="7"/>
  <c r="Q867" i="7"/>
  <c r="M867" i="7"/>
  <c r="L867" i="7"/>
  <c r="K867" i="7"/>
  <c r="J867" i="7"/>
  <c r="H867" i="7"/>
  <c r="G867" i="7"/>
  <c r="F867" i="7"/>
  <c r="E867" i="7"/>
  <c r="D867" i="7"/>
  <c r="C867" i="7"/>
  <c r="B867" i="7"/>
  <c r="A867" i="7"/>
  <c r="AK866" i="7"/>
  <c r="AJ866" i="7"/>
  <c r="AI866" i="7"/>
  <c r="AH866" i="7"/>
  <c r="AG866" i="7"/>
  <c r="AF866" i="7"/>
  <c r="AE866" i="7"/>
  <c r="AD866" i="7"/>
  <c r="AC866" i="7"/>
  <c r="AB866" i="7"/>
  <c r="Y866" i="7"/>
  <c r="X866" i="7"/>
  <c r="W866" i="7"/>
  <c r="V866" i="7"/>
  <c r="U866" i="7"/>
  <c r="T866" i="7"/>
  <c r="S866" i="7"/>
  <c r="R866" i="7"/>
  <c r="Q866" i="7"/>
  <c r="M866" i="7"/>
  <c r="L866" i="7"/>
  <c r="K866" i="7"/>
  <c r="J866" i="7"/>
  <c r="H866" i="7"/>
  <c r="G866" i="7"/>
  <c r="F866" i="7"/>
  <c r="E866" i="7"/>
  <c r="D866" i="7"/>
  <c r="C866" i="7"/>
  <c r="B866" i="7"/>
  <c r="A866" i="7"/>
  <c r="AK865" i="7"/>
  <c r="AJ865" i="7"/>
  <c r="AI865" i="7"/>
  <c r="AH865" i="7"/>
  <c r="AG865" i="7"/>
  <c r="AF865" i="7"/>
  <c r="AE865" i="7"/>
  <c r="AD865" i="7"/>
  <c r="AC865" i="7"/>
  <c r="AB865" i="7"/>
  <c r="Y865" i="7"/>
  <c r="X865" i="7"/>
  <c r="W865" i="7"/>
  <c r="V865" i="7"/>
  <c r="U865" i="7"/>
  <c r="T865" i="7"/>
  <c r="S865" i="7"/>
  <c r="R865" i="7"/>
  <c r="Q865" i="7"/>
  <c r="M865" i="7"/>
  <c r="L865" i="7"/>
  <c r="K865" i="7"/>
  <c r="J865" i="7"/>
  <c r="H865" i="7"/>
  <c r="G865" i="7"/>
  <c r="F865" i="7"/>
  <c r="E865" i="7"/>
  <c r="D865" i="7"/>
  <c r="C865" i="7"/>
  <c r="B865" i="7"/>
  <c r="A865" i="7"/>
  <c r="AK864" i="7"/>
  <c r="AJ864" i="7"/>
  <c r="AI864" i="7"/>
  <c r="AH864" i="7"/>
  <c r="AG864" i="7"/>
  <c r="AF864" i="7"/>
  <c r="AE864" i="7"/>
  <c r="AD864" i="7"/>
  <c r="AC864" i="7"/>
  <c r="AB864" i="7"/>
  <c r="Y864" i="7"/>
  <c r="X864" i="7"/>
  <c r="W864" i="7"/>
  <c r="V864" i="7"/>
  <c r="U864" i="7"/>
  <c r="T864" i="7"/>
  <c r="S864" i="7"/>
  <c r="R864" i="7"/>
  <c r="Q864" i="7"/>
  <c r="M864" i="7"/>
  <c r="L864" i="7"/>
  <c r="K864" i="7"/>
  <c r="J864" i="7"/>
  <c r="H864" i="7"/>
  <c r="G864" i="7"/>
  <c r="F864" i="7"/>
  <c r="E864" i="7"/>
  <c r="D864" i="7"/>
  <c r="C864" i="7"/>
  <c r="B864" i="7"/>
  <c r="A864" i="7"/>
  <c r="AK863" i="7"/>
  <c r="AJ863" i="7"/>
  <c r="AI863" i="7"/>
  <c r="AH863" i="7"/>
  <c r="AG863" i="7"/>
  <c r="AF863" i="7"/>
  <c r="AE863" i="7"/>
  <c r="AD863" i="7"/>
  <c r="AC863" i="7"/>
  <c r="AB863" i="7"/>
  <c r="Y863" i="7"/>
  <c r="X863" i="7"/>
  <c r="W863" i="7"/>
  <c r="V863" i="7"/>
  <c r="U863" i="7"/>
  <c r="T863" i="7"/>
  <c r="S863" i="7"/>
  <c r="R863" i="7"/>
  <c r="Q863" i="7"/>
  <c r="M863" i="7"/>
  <c r="L863" i="7"/>
  <c r="K863" i="7"/>
  <c r="J863" i="7"/>
  <c r="H863" i="7"/>
  <c r="G863" i="7"/>
  <c r="F863" i="7"/>
  <c r="E863" i="7"/>
  <c r="D863" i="7"/>
  <c r="C863" i="7"/>
  <c r="B863" i="7"/>
  <c r="A863" i="7"/>
  <c r="AK862" i="7"/>
  <c r="AJ862" i="7"/>
  <c r="AI862" i="7"/>
  <c r="AH862" i="7"/>
  <c r="AG862" i="7"/>
  <c r="AF862" i="7"/>
  <c r="AE862" i="7"/>
  <c r="AD862" i="7"/>
  <c r="AC862" i="7"/>
  <c r="AB862" i="7"/>
  <c r="Y862" i="7"/>
  <c r="X862" i="7"/>
  <c r="W862" i="7"/>
  <c r="V862" i="7"/>
  <c r="U862" i="7"/>
  <c r="T862" i="7"/>
  <c r="S862" i="7"/>
  <c r="R862" i="7"/>
  <c r="Q862" i="7"/>
  <c r="M862" i="7"/>
  <c r="L862" i="7"/>
  <c r="K862" i="7"/>
  <c r="J862" i="7"/>
  <c r="H862" i="7"/>
  <c r="G862" i="7"/>
  <c r="F862" i="7"/>
  <c r="E862" i="7"/>
  <c r="D862" i="7"/>
  <c r="C862" i="7"/>
  <c r="B862" i="7"/>
  <c r="A862" i="7"/>
  <c r="AK861" i="7"/>
  <c r="AJ861" i="7"/>
  <c r="AI861" i="7"/>
  <c r="AH861" i="7"/>
  <c r="AG861" i="7"/>
  <c r="AF861" i="7"/>
  <c r="AE861" i="7"/>
  <c r="AD861" i="7"/>
  <c r="AC861" i="7"/>
  <c r="AB861" i="7"/>
  <c r="Y861" i="7"/>
  <c r="X861" i="7"/>
  <c r="W861" i="7"/>
  <c r="V861" i="7"/>
  <c r="U861" i="7"/>
  <c r="T861" i="7"/>
  <c r="S861" i="7"/>
  <c r="R861" i="7"/>
  <c r="Q861" i="7"/>
  <c r="M861" i="7"/>
  <c r="L861" i="7"/>
  <c r="K861" i="7"/>
  <c r="J861" i="7"/>
  <c r="H861" i="7"/>
  <c r="G861" i="7"/>
  <c r="F861" i="7"/>
  <c r="E861" i="7"/>
  <c r="D861" i="7"/>
  <c r="C861" i="7"/>
  <c r="B861" i="7"/>
  <c r="A861" i="7"/>
  <c r="AK860" i="7"/>
  <c r="AJ860" i="7"/>
  <c r="AI860" i="7"/>
  <c r="AH860" i="7"/>
  <c r="AG860" i="7"/>
  <c r="AF860" i="7"/>
  <c r="AE860" i="7"/>
  <c r="AD860" i="7"/>
  <c r="AC860" i="7"/>
  <c r="AB860" i="7"/>
  <c r="Y860" i="7"/>
  <c r="X860" i="7"/>
  <c r="W860" i="7"/>
  <c r="V860" i="7"/>
  <c r="U860" i="7"/>
  <c r="T860" i="7"/>
  <c r="S860" i="7"/>
  <c r="R860" i="7"/>
  <c r="Q860" i="7"/>
  <c r="M860" i="7"/>
  <c r="L860" i="7"/>
  <c r="K860" i="7"/>
  <c r="J860" i="7"/>
  <c r="H860" i="7"/>
  <c r="G860" i="7"/>
  <c r="F860" i="7"/>
  <c r="E860" i="7"/>
  <c r="D860" i="7"/>
  <c r="C860" i="7"/>
  <c r="B860" i="7"/>
  <c r="A860" i="7"/>
  <c r="AK859" i="7"/>
  <c r="AJ859" i="7"/>
  <c r="AI859" i="7"/>
  <c r="AH859" i="7"/>
  <c r="AG859" i="7"/>
  <c r="AF859" i="7"/>
  <c r="AE859" i="7"/>
  <c r="AD859" i="7"/>
  <c r="AC859" i="7"/>
  <c r="AB859" i="7"/>
  <c r="Y859" i="7"/>
  <c r="X859" i="7"/>
  <c r="W859" i="7"/>
  <c r="V859" i="7"/>
  <c r="U859" i="7"/>
  <c r="T859" i="7"/>
  <c r="S859" i="7"/>
  <c r="R859" i="7"/>
  <c r="Q859" i="7"/>
  <c r="M859" i="7"/>
  <c r="L859" i="7"/>
  <c r="K859" i="7"/>
  <c r="J859" i="7"/>
  <c r="H859" i="7"/>
  <c r="G859" i="7"/>
  <c r="F859" i="7"/>
  <c r="E859" i="7"/>
  <c r="D859" i="7"/>
  <c r="C859" i="7"/>
  <c r="B859" i="7"/>
  <c r="A859" i="7"/>
  <c r="AK858" i="7"/>
  <c r="AJ858" i="7"/>
  <c r="AI858" i="7"/>
  <c r="AH858" i="7"/>
  <c r="AG858" i="7"/>
  <c r="AF858" i="7"/>
  <c r="AE858" i="7"/>
  <c r="AD858" i="7"/>
  <c r="AC858" i="7"/>
  <c r="AB858" i="7"/>
  <c r="Y858" i="7"/>
  <c r="X858" i="7"/>
  <c r="W858" i="7"/>
  <c r="V858" i="7"/>
  <c r="U858" i="7"/>
  <c r="T858" i="7"/>
  <c r="S858" i="7"/>
  <c r="R858" i="7"/>
  <c r="Q858" i="7"/>
  <c r="M858" i="7"/>
  <c r="L858" i="7"/>
  <c r="K858" i="7"/>
  <c r="J858" i="7"/>
  <c r="H858" i="7"/>
  <c r="G858" i="7"/>
  <c r="F858" i="7"/>
  <c r="E858" i="7"/>
  <c r="D858" i="7"/>
  <c r="C858" i="7"/>
  <c r="B858" i="7"/>
  <c r="A858" i="7"/>
  <c r="AK857" i="7"/>
  <c r="AJ857" i="7"/>
  <c r="AI857" i="7"/>
  <c r="AH857" i="7"/>
  <c r="AG857" i="7"/>
  <c r="AF857" i="7"/>
  <c r="AE857" i="7"/>
  <c r="AD857" i="7"/>
  <c r="AC857" i="7"/>
  <c r="AB857" i="7"/>
  <c r="Y857" i="7"/>
  <c r="X857" i="7"/>
  <c r="W857" i="7"/>
  <c r="V857" i="7"/>
  <c r="U857" i="7"/>
  <c r="T857" i="7"/>
  <c r="S857" i="7"/>
  <c r="R857" i="7"/>
  <c r="Q857" i="7"/>
  <c r="M857" i="7"/>
  <c r="L857" i="7"/>
  <c r="K857" i="7"/>
  <c r="J857" i="7"/>
  <c r="H857" i="7"/>
  <c r="G857" i="7"/>
  <c r="F857" i="7"/>
  <c r="E857" i="7"/>
  <c r="D857" i="7"/>
  <c r="C857" i="7"/>
  <c r="B857" i="7"/>
  <c r="A857" i="7"/>
  <c r="AK856" i="7"/>
  <c r="AJ856" i="7"/>
  <c r="AI856" i="7"/>
  <c r="AH856" i="7"/>
  <c r="AG856" i="7"/>
  <c r="AF856" i="7"/>
  <c r="AE856" i="7"/>
  <c r="AD856" i="7"/>
  <c r="AC856" i="7"/>
  <c r="AB856" i="7"/>
  <c r="Y856" i="7"/>
  <c r="X856" i="7"/>
  <c r="W856" i="7"/>
  <c r="V856" i="7"/>
  <c r="U856" i="7"/>
  <c r="T856" i="7"/>
  <c r="S856" i="7"/>
  <c r="R856" i="7"/>
  <c r="Q856" i="7"/>
  <c r="M856" i="7"/>
  <c r="L856" i="7"/>
  <c r="K856" i="7"/>
  <c r="J856" i="7"/>
  <c r="H856" i="7"/>
  <c r="G856" i="7"/>
  <c r="F856" i="7"/>
  <c r="E856" i="7"/>
  <c r="D856" i="7"/>
  <c r="C856" i="7"/>
  <c r="B856" i="7"/>
  <c r="A856" i="7"/>
  <c r="AK855" i="7"/>
  <c r="AJ855" i="7"/>
  <c r="AI855" i="7"/>
  <c r="AH855" i="7"/>
  <c r="AG855" i="7"/>
  <c r="AF855" i="7"/>
  <c r="AE855" i="7"/>
  <c r="AD855" i="7"/>
  <c r="AC855" i="7"/>
  <c r="AB855" i="7"/>
  <c r="Y855" i="7"/>
  <c r="X855" i="7"/>
  <c r="W855" i="7"/>
  <c r="V855" i="7"/>
  <c r="U855" i="7"/>
  <c r="T855" i="7"/>
  <c r="S855" i="7"/>
  <c r="R855" i="7"/>
  <c r="Q855" i="7"/>
  <c r="M855" i="7"/>
  <c r="L855" i="7"/>
  <c r="K855" i="7"/>
  <c r="J855" i="7"/>
  <c r="H855" i="7"/>
  <c r="G855" i="7"/>
  <c r="F855" i="7"/>
  <c r="E855" i="7"/>
  <c r="D855" i="7"/>
  <c r="C855" i="7"/>
  <c r="B855" i="7"/>
  <c r="A855" i="7"/>
  <c r="AK854" i="7"/>
  <c r="AJ854" i="7"/>
  <c r="AI854" i="7"/>
  <c r="AH854" i="7"/>
  <c r="AG854" i="7"/>
  <c r="AF854" i="7"/>
  <c r="AE854" i="7"/>
  <c r="AD854" i="7"/>
  <c r="AC854" i="7"/>
  <c r="AB854" i="7"/>
  <c r="Y854" i="7"/>
  <c r="X854" i="7"/>
  <c r="W854" i="7"/>
  <c r="V854" i="7"/>
  <c r="U854" i="7"/>
  <c r="T854" i="7"/>
  <c r="S854" i="7"/>
  <c r="R854" i="7"/>
  <c r="Q854" i="7"/>
  <c r="M854" i="7"/>
  <c r="L854" i="7"/>
  <c r="K854" i="7"/>
  <c r="J854" i="7"/>
  <c r="H854" i="7"/>
  <c r="G854" i="7"/>
  <c r="F854" i="7"/>
  <c r="E854" i="7"/>
  <c r="D854" i="7"/>
  <c r="C854" i="7"/>
  <c r="B854" i="7"/>
  <c r="A854" i="7"/>
  <c r="AK853" i="7"/>
  <c r="AJ853" i="7"/>
  <c r="AI853" i="7"/>
  <c r="AH853" i="7"/>
  <c r="AG853" i="7"/>
  <c r="AF853" i="7"/>
  <c r="AE853" i="7"/>
  <c r="AD853" i="7"/>
  <c r="AC853" i="7"/>
  <c r="AB853" i="7"/>
  <c r="Y853" i="7"/>
  <c r="X853" i="7"/>
  <c r="W853" i="7"/>
  <c r="V853" i="7"/>
  <c r="U853" i="7"/>
  <c r="T853" i="7"/>
  <c r="S853" i="7"/>
  <c r="R853" i="7"/>
  <c r="Q853" i="7"/>
  <c r="M853" i="7"/>
  <c r="L853" i="7"/>
  <c r="K853" i="7"/>
  <c r="J853" i="7"/>
  <c r="H853" i="7"/>
  <c r="G853" i="7"/>
  <c r="F853" i="7"/>
  <c r="E853" i="7"/>
  <c r="D853" i="7"/>
  <c r="C853" i="7"/>
  <c r="B853" i="7"/>
  <c r="A853" i="7"/>
  <c r="AK852" i="7"/>
  <c r="AJ852" i="7"/>
  <c r="AI852" i="7"/>
  <c r="AH852" i="7"/>
  <c r="AG852" i="7"/>
  <c r="AF852" i="7"/>
  <c r="AE852" i="7"/>
  <c r="AD852" i="7"/>
  <c r="AC852" i="7"/>
  <c r="AB852" i="7"/>
  <c r="Y852" i="7"/>
  <c r="X852" i="7"/>
  <c r="W852" i="7"/>
  <c r="V852" i="7"/>
  <c r="U852" i="7"/>
  <c r="T852" i="7"/>
  <c r="S852" i="7"/>
  <c r="R852" i="7"/>
  <c r="Q852" i="7"/>
  <c r="M852" i="7"/>
  <c r="L852" i="7"/>
  <c r="K852" i="7"/>
  <c r="J852" i="7"/>
  <c r="H852" i="7"/>
  <c r="G852" i="7"/>
  <c r="F852" i="7"/>
  <c r="E852" i="7"/>
  <c r="D852" i="7"/>
  <c r="C852" i="7"/>
  <c r="B852" i="7"/>
  <c r="A852" i="7"/>
  <c r="AK851" i="7"/>
  <c r="AJ851" i="7"/>
  <c r="AI851" i="7"/>
  <c r="AH851" i="7"/>
  <c r="AG851" i="7"/>
  <c r="AF851" i="7"/>
  <c r="AE851" i="7"/>
  <c r="AD851" i="7"/>
  <c r="AC851" i="7"/>
  <c r="AB851" i="7"/>
  <c r="Y851" i="7"/>
  <c r="X851" i="7"/>
  <c r="W851" i="7"/>
  <c r="V851" i="7"/>
  <c r="U851" i="7"/>
  <c r="T851" i="7"/>
  <c r="S851" i="7"/>
  <c r="R851" i="7"/>
  <c r="Q851" i="7"/>
  <c r="M851" i="7"/>
  <c r="L851" i="7"/>
  <c r="K851" i="7"/>
  <c r="J851" i="7"/>
  <c r="H851" i="7"/>
  <c r="G851" i="7"/>
  <c r="F851" i="7"/>
  <c r="E851" i="7"/>
  <c r="D851" i="7"/>
  <c r="C851" i="7"/>
  <c r="B851" i="7"/>
  <c r="A851" i="7"/>
  <c r="AK850" i="7"/>
  <c r="AJ850" i="7"/>
  <c r="AI850" i="7"/>
  <c r="AH850" i="7"/>
  <c r="AG850" i="7"/>
  <c r="AF850" i="7"/>
  <c r="AE850" i="7"/>
  <c r="AD850" i="7"/>
  <c r="AC850" i="7"/>
  <c r="AB850" i="7"/>
  <c r="Y850" i="7"/>
  <c r="X850" i="7"/>
  <c r="W850" i="7"/>
  <c r="V850" i="7"/>
  <c r="U850" i="7"/>
  <c r="T850" i="7"/>
  <c r="S850" i="7"/>
  <c r="R850" i="7"/>
  <c r="Q850" i="7"/>
  <c r="M850" i="7"/>
  <c r="L850" i="7"/>
  <c r="K850" i="7"/>
  <c r="J850" i="7"/>
  <c r="H850" i="7"/>
  <c r="G850" i="7"/>
  <c r="F850" i="7"/>
  <c r="E850" i="7"/>
  <c r="D850" i="7"/>
  <c r="C850" i="7"/>
  <c r="B850" i="7"/>
  <c r="A850" i="7"/>
  <c r="AK849" i="7"/>
  <c r="AJ849" i="7"/>
  <c r="AI849" i="7"/>
  <c r="AH849" i="7"/>
  <c r="AG849" i="7"/>
  <c r="AF849" i="7"/>
  <c r="AE849" i="7"/>
  <c r="AD849" i="7"/>
  <c r="AC849" i="7"/>
  <c r="AB849" i="7"/>
  <c r="Y849" i="7"/>
  <c r="X849" i="7"/>
  <c r="W849" i="7"/>
  <c r="V849" i="7"/>
  <c r="U849" i="7"/>
  <c r="T849" i="7"/>
  <c r="S849" i="7"/>
  <c r="R849" i="7"/>
  <c r="Q849" i="7"/>
  <c r="M849" i="7"/>
  <c r="L849" i="7"/>
  <c r="K849" i="7"/>
  <c r="J849" i="7"/>
  <c r="H849" i="7"/>
  <c r="G849" i="7"/>
  <c r="F849" i="7"/>
  <c r="E849" i="7"/>
  <c r="D849" i="7"/>
  <c r="C849" i="7"/>
  <c r="B849" i="7"/>
  <c r="A849" i="7"/>
  <c r="AK848" i="7"/>
  <c r="AJ848" i="7"/>
  <c r="AI848" i="7"/>
  <c r="AH848" i="7"/>
  <c r="AG848" i="7"/>
  <c r="AF848" i="7"/>
  <c r="AE848" i="7"/>
  <c r="AD848" i="7"/>
  <c r="AC848" i="7"/>
  <c r="AB848" i="7"/>
  <c r="Y848" i="7"/>
  <c r="X848" i="7"/>
  <c r="W848" i="7"/>
  <c r="V848" i="7"/>
  <c r="U848" i="7"/>
  <c r="T848" i="7"/>
  <c r="S848" i="7"/>
  <c r="R848" i="7"/>
  <c r="Q848" i="7"/>
  <c r="M848" i="7"/>
  <c r="L848" i="7"/>
  <c r="K848" i="7"/>
  <c r="J848" i="7"/>
  <c r="H848" i="7"/>
  <c r="G848" i="7"/>
  <c r="F848" i="7"/>
  <c r="E848" i="7"/>
  <c r="D848" i="7"/>
  <c r="C848" i="7"/>
  <c r="B848" i="7"/>
  <c r="A848" i="7"/>
  <c r="AK847" i="7"/>
  <c r="AJ847" i="7"/>
  <c r="AI847" i="7"/>
  <c r="AH847" i="7"/>
  <c r="AG847" i="7"/>
  <c r="AF847" i="7"/>
  <c r="AE847" i="7"/>
  <c r="AD847" i="7"/>
  <c r="AC847" i="7"/>
  <c r="AB847" i="7"/>
  <c r="Y847" i="7"/>
  <c r="X847" i="7"/>
  <c r="W847" i="7"/>
  <c r="V847" i="7"/>
  <c r="U847" i="7"/>
  <c r="T847" i="7"/>
  <c r="S847" i="7"/>
  <c r="R847" i="7"/>
  <c r="Q847" i="7"/>
  <c r="M847" i="7"/>
  <c r="L847" i="7"/>
  <c r="K847" i="7"/>
  <c r="J847" i="7"/>
  <c r="H847" i="7"/>
  <c r="G847" i="7"/>
  <c r="F847" i="7"/>
  <c r="E847" i="7"/>
  <c r="D847" i="7"/>
  <c r="C847" i="7"/>
  <c r="B847" i="7"/>
  <c r="A847" i="7"/>
  <c r="AK846" i="7"/>
  <c r="AJ846" i="7"/>
  <c r="AI846" i="7"/>
  <c r="AH846" i="7"/>
  <c r="AG846" i="7"/>
  <c r="AF846" i="7"/>
  <c r="AE846" i="7"/>
  <c r="AD846" i="7"/>
  <c r="AC846" i="7"/>
  <c r="AB846" i="7"/>
  <c r="Y846" i="7"/>
  <c r="X846" i="7"/>
  <c r="W846" i="7"/>
  <c r="V846" i="7"/>
  <c r="U846" i="7"/>
  <c r="T846" i="7"/>
  <c r="S846" i="7"/>
  <c r="R846" i="7"/>
  <c r="Q846" i="7"/>
  <c r="M846" i="7"/>
  <c r="L846" i="7"/>
  <c r="K846" i="7"/>
  <c r="J846" i="7"/>
  <c r="H846" i="7"/>
  <c r="G846" i="7"/>
  <c r="F846" i="7"/>
  <c r="E846" i="7"/>
  <c r="D846" i="7"/>
  <c r="C846" i="7"/>
  <c r="B846" i="7"/>
  <c r="A846" i="7"/>
  <c r="AK845" i="7"/>
  <c r="AJ845" i="7"/>
  <c r="AI845" i="7"/>
  <c r="AH845" i="7"/>
  <c r="AG845" i="7"/>
  <c r="AF845" i="7"/>
  <c r="AE845" i="7"/>
  <c r="AD845" i="7"/>
  <c r="AC845" i="7"/>
  <c r="AB845" i="7"/>
  <c r="Y845" i="7"/>
  <c r="X845" i="7"/>
  <c r="W845" i="7"/>
  <c r="V845" i="7"/>
  <c r="U845" i="7"/>
  <c r="T845" i="7"/>
  <c r="S845" i="7"/>
  <c r="R845" i="7"/>
  <c r="Q845" i="7"/>
  <c r="M845" i="7"/>
  <c r="L845" i="7"/>
  <c r="K845" i="7"/>
  <c r="J845" i="7"/>
  <c r="H845" i="7"/>
  <c r="G845" i="7"/>
  <c r="F845" i="7"/>
  <c r="E845" i="7"/>
  <c r="D845" i="7"/>
  <c r="C845" i="7"/>
  <c r="B845" i="7"/>
  <c r="A845" i="7"/>
  <c r="AK844" i="7"/>
  <c r="AJ844" i="7"/>
  <c r="AI844" i="7"/>
  <c r="AH844" i="7"/>
  <c r="AG844" i="7"/>
  <c r="AF844" i="7"/>
  <c r="AE844" i="7"/>
  <c r="AD844" i="7"/>
  <c r="AC844" i="7"/>
  <c r="AB844" i="7"/>
  <c r="Y844" i="7"/>
  <c r="X844" i="7"/>
  <c r="W844" i="7"/>
  <c r="V844" i="7"/>
  <c r="U844" i="7"/>
  <c r="T844" i="7"/>
  <c r="S844" i="7"/>
  <c r="R844" i="7"/>
  <c r="Q844" i="7"/>
  <c r="M844" i="7"/>
  <c r="L844" i="7"/>
  <c r="K844" i="7"/>
  <c r="J844" i="7"/>
  <c r="H844" i="7"/>
  <c r="G844" i="7"/>
  <c r="F844" i="7"/>
  <c r="E844" i="7"/>
  <c r="D844" i="7"/>
  <c r="C844" i="7"/>
  <c r="B844" i="7"/>
  <c r="A844" i="7"/>
  <c r="AK843" i="7"/>
  <c r="AJ843" i="7"/>
  <c r="AI843" i="7"/>
  <c r="AH843" i="7"/>
  <c r="AG843" i="7"/>
  <c r="AF843" i="7"/>
  <c r="AE843" i="7"/>
  <c r="AD843" i="7"/>
  <c r="AC843" i="7"/>
  <c r="AB843" i="7"/>
  <c r="Y843" i="7"/>
  <c r="X843" i="7"/>
  <c r="W843" i="7"/>
  <c r="V843" i="7"/>
  <c r="U843" i="7"/>
  <c r="T843" i="7"/>
  <c r="S843" i="7"/>
  <c r="R843" i="7"/>
  <c r="Q843" i="7"/>
  <c r="M843" i="7"/>
  <c r="L843" i="7"/>
  <c r="K843" i="7"/>
  <c r="J843" i="7"/>
  <c r="H843" i="7"/>
  <c r="G843" i="7"/>
  <c r="F843" i="7"/>
  <c r="E843" i="7"/>
  <c r="D843" i="7"/>
  <c r="C843" i="7"/>
  <c r="B843" i="7"/>
  <c r="A843" i="7"/>
  <c r="AK842" i="7"/>
  <c r="AJ842" i="7"/>
  <c r="AI842" i="7"/>
  <c r="AH842" i="7"/>
  <c r="AG842" i="7"/>
  <c r="AF842" i="7"/>
  <c r="AE842" i="7"/>
  <c r="AD842" i="7"/>
  <c r="AC842" i="7"/>
  <c r="AB842" i="7"/>
  <c r="Y842" i="7"/>
  <c r="X842" i="7"/>
  <c r="W842" i="7"/>
  <c r="V842" i="7"/>
  <c r="U842" i="7"/>
  <c r="T842" i="7"/>
  <c r="S842" i="7"/>
  <c r="R842" i="7"/>
  <c r="Q842" i="7"/>
  <c r="M842" i="7"/>
  <c r="L842" i="7"/>
  <c r="K842" i="7"/>
  <c r="J842" i="7"/>
  <c r="H842" i="7"/>
  <c r="G842" i="7"/>
  <c r="F842" i="7"/>
  <c r="E842" i="7"/>
  <c r="D842" i="7"/>
  <c r="C842" i="7"/>
  <c r="B842" i="7"/>
  <c r="A842" i="7"/>
  <c r="AK841" i="7"/>
  <c r="AJ841" i="7"/>
  <c r="AI841" i="7"/>
  <c r="AH841" i="7"/>
  <c r="AG841" i="7"/>
  <c r="AF841" i="7"/>
  <c r="AE841" i="7"/>
  <c r="AD841" i="7"/>
  <c r="AC841" i="7"/>
  <c r="AB841" i="7"/>
  <c r="Y841" i="7"/>
  <c r="X841" i="7"/>
  <c r="W841" i="7"/>
  <c r="V841" i="7"/>
  <c r="U841" i="7"/>
  <c r="T841" i="7"/>
  <c r="S841" i="7"/>
  <c r="R841" i="7"/>
  <c r="Q841" i="7"/>
  <c r="M841" i="7"/>
  <c r="L841" i="7"/>
  <c r="K841" i="7"/>
  <c r="J841" i="7"/>
  <c r="H841" i="7"/>
  <c r="G841" i="7"/>
  <c r="F841" i="7"/>
  <c r="E841" i="7"/>
  <c r="D841" i="7"/>
  <c r="C841" i="7"/>
  <c r="B841" i="7"/>
  <c r="A841" i="7"/>
  <c r="AK840" i="7"/>
  <c r="AJ840" i="7"/>
  <c r="AI840" i="7"/>
  <c r="AH840" i="7"/>
  <c r="AG840" i="7"/>
  <c r="AF840" i="7"/>
  <c r="AE840" i="7"/>
  <c r="AD840" i="7"/>
  <c r="AC840" i="7"/>
  <c r="AB840" i="7"/>
  <c r="Y840" i="7"/>
  <c r="X840" i="7"/>
  <c r="W840" i="7"/>
  <c r="V840" i="7"/>
  <c r="U840" i="7"/>
  <c r="T840" i="7"/>
  <c r="S840" i="7"/>
  <c r="R840" i="7"/>
  <c r="Q840" i="7"/>
  <c r="M840" i="7"/>
  <c r="L840" i="7"/>
  <c r="K840" i="7"/>
  <c r="J840" i="7"/>
  <c r="H840" i="7"/>
  <c r="G840" i="7"/>
  <c r="F840" i="7"/>
  <c r="E840" i="7"/>
  <c r="D840" i="7"/>
  <c r="C840" i="7"/>
  <c r="B840" i="7"/>
  <c r="A840" i="7"/>
  <c r="AK839" i="7"/>
  <c r="AJ839" i="7"/>
  <c r="AI839" i="7"/>
  <c r="AH839" i="7"/>
  <c r="AG839" i="7"/>
  <c r="AF839" i="7"/>
  <c r="AE839" i="7"/>
  <c r="AD839" i="7"/>
  <c r="AC839" i="7"/>
  <c r="AB839" i="7"/>
  <c r="Y839" i="7"/>
  <c r="X839" i="7"/>
  <c r="W839" i="7"/>
  <c r="V839" i="7"/>
  <c r="U839" i="7"/>
  <c r="T839" i="7"/>
  <c r="S839" i="7"/>
  <c r="R839" i="7"/>
  <c r="Q839" i="7"/>
  <c r="M839" i="7"/>
  <c r="L839" i="7"/>
  <c r="K839" i="7"/>
  <c r="J839" i="7"/>
  <c r="H839" i="7"/>
  <c r="G839" i="7"/>
  <c r="F839" i="7"/>
  <c r="E839" i="7"/>
  <c r="D839" i="7"/>
  <c r="C839" i="7"/>
  <c r="B839" i="7"/>
  <c r="A839" i="7"/>
  <c r="AK838" i="7"/>
  <c r="AJ838" i="7"/>
  <c r="AI838" i="7"/>
  <c r="AH838" i="7"/>
  <c r="AG838" i="7"/>
  <c r="AF838" i="7"/>
  <c r="AE838" i="7"/>
  <c r="AD838" i="7"/>
  <c r="AC838" i="7"/>
  <c r="AB838" i="7"/>
  <c r="Y838" i="7"/>
  <c r="X838" i="7"/>
  <c r="W838" i="7"/>
  <c r="V838" i="7"/>
  <c r="U838" i="7"/>
  <c r="T838" i="7"/>
  <c r="S838" i="7"/>
  <c r="R838" i="7"/>
  <c r="Q838" i="7"/>
  <c r="M838" i="7"/>
  <c r="L838" i="7"/>
  <c r="K838" i="7"/>
  <c r="J838" i="7"/>
  <c r="H838" i="7"/>
  <c r="G838" i="7"/>
  <c r="F838" i="7"/>
  <c r="E838" i="7"/>
  <c r="D838" i="7"/>
  <c r="C838" i="7"/>
  <c r="B838" i="7"/>
  <c r="A838" i="7"/>
  <c r="AK837" i="7"/>
  <c r="AJ837" i="7"/>
  <c r="AI837" i="7"/>
  <c r="AH837" i="7"/>
  <c r="AG837" i="7"/>
  <c r="AF837" i="7"/>
  <c r="AE837" i="7"/>
  <c r="AD837" i="7"/>
  <c r="AC837" i="7"/>
  <c r="AB837" i="7"/>
  <c r="Y837" i="7"/>
  <c r="X837" i="7"/>
  <c r="W837" i="7"/>
  <c r="V837" i="7"/>
  <c r="U837" i="7"/>
  <c r="T837" i="7"/>
  <c r="S837" i="7"/>
  <c r="R837" i="7"/>
  <c r="Q837" i="7"/>
  <c r="M837" i="7"/>
  <c r="L837" i="7"/>
  <c r="K837" i="7"/>
  <c r="J837" i="7"/>
  <c r="H837" i="7"/>
  <c r="G837" i="7"/>
  <c r="F837" i="7"/>
  <c r="E837" i="7"/>
  <c r="D837" i="7"/>
  <c r="C837" i="7"/>
  <c r="B837" i="7"/>
  <c r="A837" i="7"/>
  <c r="AK836" i="7"/>
  <c r="AJ836" i="7"/>
  <c r="AI836" i="7"/>
  <c r="AH836" i="7"/>
  <c r="AG836" i="7"/>
  <c r="AF836" i="7"/>
  <c r="AE836" i="7"/>
  <c r="AD836" i="7"/>
  <c r="AC836" i="7"/>
  <c r="AB836" i="7"/>
  <c r="Y836" i="7"/>
  <c r="X836" i="7"/>
  <c r="W836" i="7"/>
  <c r="V836" i="7"/>
  <c r="U836" i="7"/>
  <c r="T836" i="7"/>
  <c r="S836" i="7"/>
  <c r="R836" i="7"/>
  <c r="Q836" i="7"/>
  <c r="M836" i="7"/>
  <c r="L836" i="7"/>
  <c r="K836" i="7"/>
  <c r="J836" i="7"/>
  <c r="H836" i="7"/>
  <c r="G836" i="7"/>
  <c r="F836" i="7"/>
  <c r="E836" i="7"/>
  <c r="D836" i="7"/>
  <c r="C836" i="7"/>
  <c r="B836" i="7"/>
  <c r="A836" i="7"/>
  <c r="AK835" i="7"/>
  <c r="AJ835" i="7"/>
  <c r="AI835" i="7"/>
  <c r="AH835" i="7"/>
  <c r="AG835" i="7"/>
  <c r="AF835" i="7"/>
  <c r="AE835" i="7"/>
  <c r="AD835" i="7"/>
  <c r="AC835" i="7"/>
  <c r="AB835" i="7"/>
  <c r="Y835" i="7"/>
  <c r="X835" i="7"/>
  <c r="W835" i="7"/>
  <c r="V835" i="7"/>
  <c r="U835" i="7"/>
  <c r="T835" i="7"/>
  <c r="S835" i="7"/>
  <c r="R835" i="7"/>
  <c r="Q835" i="7"/>
  <c r="M835" i="7"/>
  <c r="L835" i="7"/>
  <c r="K835" i="7"/>
  <c r="J835" i="7"/>
  <c r="H835" i="7"/>
  <c r="G835" i="7"/>
  <c r="F835" i="7"/>
  <c r="E835" i="7"/>
  <c r="D835" i="7"/>
  <c r="C835" i="7"/>
  <c r="B835" i="7"/>
  <c r="A835" i="7"/>
  <c r="AK834" i="7"/>
  <c r="AJ834" i="7"/>
  <c r="AI834" i="7"/>
  <c r="AH834" i="7"/>
  <c r="AG834" i="7"/>
  <c r="AF834" i="7"/>
  <c r="AE834" i="7"/>
  <c r="AD834" i="7"/>
  <c r="AC834" i="7"/>
  <c r="AB834" i="7"/>
  <c r="Y834" i="7"/>
  <c r="X834" i="7"/>
  <c r="W834" i="7"/>
  <c r="V834" i="7"/>
  <c r="U834" i="7"/>
  <c r="T834" i="7"/>
  <c r="S834" i="7"/>
  <c r="R834" i="7"/>
  <c r="Q834" i="7"/>
  <c r="M834" i="7"/>
  <c r="L834" i="7"/>
  <c r="K834" i="7"/>
  <c r="J834" i="7"/>
  <c r="H834" i="7"/>
  <c r="G834" i="7"/>
  <c r="F834" i="7"/>
  <c r="E834" i="7"/>
  <c r="D834" i="7"/>
  <c r="C834" i="7"/>
  <c r="B834" i="7"/>
  <c r="A834" i="7"/>
  <c r="AK833" i="7"/>
  <c r="AJ833" i="7"/>
  <c r="AI833" i="7"/>
  <c r="AH833" i="7"/>
  <c r="AG833" i="7"/>
  <c r="AF833" i="7"/>
  <c r="AE833" i="7"/>
  <c r="AD833" i="7"/>
  <c r="AC833" i="7"/>
  <c r="AB833" i="7"/>
  <c r="Y833" i="7"/>
  <c r="X833" i="7"/>
  <c r="W833" i="7"/>
  <c r="V833" i="7"/>
  <c r="U833" i="7"/>
  <c r="T833" i="7"/>
  <c r="S833" i="7"/>
  <c r="R833" i="7"/>
  <c r="Q833" i="7"/>
  <c r="M833" i="7"/>
  <c r="L833" i="7"/>
  <c r="K833" i="7"/>
  <c r="J833" i="7"/>
  <c r="H833" i="7"/>
  <c r="G833" i="7"/>
  <c r="F833" i="7"/>
  <c r="E833" i="7"/>
  <c r="D833" i="7"/>
  <c r="C833" i="7"/>
  <c r="B833" i="7"/>
  <c r="A833" i="7"/>
  <c r="AK832" i="7"/>
  <c r="AJ832" i="7"/>
  <c r="AI832" i="7"/>
  <c r="AH832" i="7"/>
  <c r="AG832" i="7"/>
  <c r="AF832" i="7"/>
  <c r="AE832" i="7"/>
  <c r="AD832" i="7"/>
  <c r="AC832" i="7"/>
  <c r="AB832" i="7"/>
  <c r="Y832" i="7"/>
  <c r="X832" i="7"/>
  <c r="W832" i="7"/>
  <c r="V832" i="7"/>
  <c r="U832" i="7"/>
  <c r="T832" i="7"/>
  <c r="S832" i="7"/>
  <c r="R832" i="7"/>
  <c r="Q832" i="7"/>
  <c r="M832" i="7"/>
  <c r="L832" i="7"/>
  <c r="K832" i="7"/>
  <c r="J832" i="7"/>
  <c r="H832" i="7"/>
  <c r="G832" i="7"/>
  <c r="F832" i="7"/>
  <c r="E832" i="7"/>
  <c r="D832" i="7"/>
  <c r="C832" i="7"/>
  <c r="B832" i="7"/>
  <c r="A832" i="7"/>
  <c r="AK831" i="7"/>
  <c r="AJ831" i="7"/>
  <c r="AI831" i="7"/>
  <c r="AH831" i="7"/>
  <c r="AG831" i="7"/>
  <c r="AF831" i="7"/>
  <c r="AE831" i="7"/>
  <c r="AD831" i="7"/>
  <c r="AC831" i="7"/>
  <c r="AB831" i="7"/>
  <c r="Y831" i="7"/>
  <c r="X831" i="7"/>
  <c r="W831" i="7"/>
  <c r="V831" i="7"/>
  <c r="U831" i="7"/>
  <c r="T831" i="7"/>
  <c r="S831" i="7"/>
  <c r="R831" i="7"/>
  <c r="Q831" i="7"/>
  <c r="M831" i="7"/>
  <c r="L831" i="7"/>
  <c r="K831" i="7"/>
  <c r="J831" i="7"/>
  <c r="H831" i="7"/>
  <c r="G831" i="7"/>
  <c r="F831" i="7"/>
  <c r="E831" i="7"/>
  <c r="D831" i="7"/>
  <c r="C831" i="7"/>
  <c r="B831" i="7"/>
  <c r="A831" i="7"/>
  <c r="AK830" i="7"/>
  <c r="AJ830" i="7"/>
  <c r="AI830" i="7"/>
  <c r="AH830" i="7"/>
  <c r="AG830" i="7"/>
  <c r="AF830" i="7"/>
  <c r="AE830" i="7"/>
  <c r="AD830" i="7"/>
  <c r="AC830" i="7"/>
  <c r="AB830" i="7"/>
  <c r="Y830" i="7"/>
  <c r="X830" i="7"/>
  <c r="W830" i="7"/>
  <c r="V830" i="7"/>
  <c r="U830" i="7"/>
  <c r="T830" i="7"/>
  <c r="S830" i="7"/>
  <c r="R830" i="7"/>
  <c r="Q830" i="7"/>
  <c r="M830" i="7"/>
  <c r="L830" i="7"/>
  <c r="K830" i="7"/>
  <c r="J830" i="7"/>
  <c r="H830" i="7"/>
  <c r="G830" i="7"/>
  <c r="F830" i="7"/>
  <c r="E830" i="7"/>
  <c r="D830" i="7"/>
  <c r="C830" i="7"/>
  <c r="B830" i="7"/>
  <c r="A830" i="7"/>
  <c r="AK829" i="7"/>
  <c r="AJ829" i="7"/>
  <c r="AI829" i="7"/>
  <c r="AH829" i="7"/>
  <c r="AG829" i="7"/>
  <c r="AF829" i="7"/>
  <c r="AE829" i="7"/>
  <c r="AD829" i="7"/>
  <c r="AC829" i="7"/>
  <c r="AB829" i="7"/>
  <c r="Y829" i="7"/>
  <c r="X829" i="7"/>
  <c r="W829" i="7"/>
  <c r="V829" i="7"/>
  <c r="U829" i="7"/>
  <c r="T829" i="7"/>
  <c r="S829" i="7"/>
  <c r="R829" i="7"/>
  <c r="Q829" i="7"/>
  <c r="M829" i="7"/>
  <c r="L829" i="7"/>
  <c r="K829" i="7"/>
  <c r="J829" i="7"/>
  <c r="H829" i="7"/>
  <c r="G829" i="7"/>
  <c r="F829" i="7"/>
  <c r="E829" i="7"/>
  <c r="D829" i="7"/>
  <c r="C829" i="7"/>
  <c r="B829" i="7"/>
  <c r="A829" i="7"/>
  <c r="AK828" i="7"/>
  <c r="AJ828" i="7"/>
  <c r="AI828" i="7"/>
  <c r="AH828" i="7"/>
  <c r="AG828" i="7"/>
  <c r="AF828" i="7"/>
  <c r="AE828" i="7"/>
  <c r="AD828" i="7"/>
  <c r="AC828" i="7"/>
  <c r="AB828" i="7"/>
  <c r="Y828" i="7"/>
  <c r="X828" i="7"/>
  <c r="W828" i="7"/>
  <c r="V828" i="7"/>
  <c r="U828" i="7"/>
  <c r="T828" i="7"/>
  <c r="S828" i="7"/>
  <c r="R828" i="7"/>
  <c r="Q828" i="7"/>
  <c r="M828" i="7"/>
  <c r="L828" i="7"/>
  <c r="K828" i="7"/>
  <c r="J828" i="7"/>
  <c r="H828" i="7"/>
  <c r="G828" i="7"/>
  <c r="F828" i="7"/>
  <c r="E828" i="7"/>
  <c r="D828" i="7"/>
  <c r="C828" i="7"/>
  <c r="B828" i="7"/>
  <c r="A828" i="7"/>
  <c r="AK827" i="7"/>
  <c r="AJ827" i="7"/>
  <c r="AI827" i="7"/>
  <c r="AH827" i="7"/>
  <c r="AG827" i="7"/>
  <c r="AF827" i="7"/>
  <c r="AE827" i="7"/>
  <c r="AD827" i="7"/>
  <c r="AC827" i="7"/>
  <c r="AB827" i="7"/>
  <c r="Y827" i="7"/>
  <c r="X827" i="7"/>
  <c r="W827" i="7"/>
  <c r="V827" i="7"/>
  <c r="U827" i="7"/>
  <c r="T827" i="7"/>
  <c r="S827" i="7"/>
  <c r="R827" i="7"/>
  <c r="Q827" i="7"/>
  <c r="M827" i="7"/>
  <c r="L827" i="7"/>
  <c r="K827" i="7"/>
  <c r="J827" i="7"/>
  <c r="H827" i="7"/>
  <c r="G827" i="7"/>
  <c r="F827" i="7"/>
  <c r="E827" i="7"/>
  <c r="D827" i="7"/>
  <c r="C827" i="7"/>
  <c r="B827" i="7"/>
  <c r="A827" i="7"/>
  <c r="AK826" i="7"/>
  <c r="AJ826" i="7"/>
  <c r="AI826" i="7"/>
  <c r="AH826" i="7"/>
  <c r="AG826" i="7"/>
  <c r="AF826" i="7"/>
  <c r="AE826" i="7"/>
  <c r="AD826" i="7"/>
  <c r="AC826" i="7"/>
  <c r="AB826" i="7"/>
  <c r="Y826" i="7"/>
  <c r="X826" i="7"/>
  <c r="W826" i="7"/>
  <c r="V826" i="7"/>
  <c r="U826" i="7"/>
  <c r="T826" i="7"/>
  <c r="S826" i="7"/>
  <c r="R826" i="7"/>
  <c r="Q826" i="7"/>
  <c r="M826" i="7"/>
  <c r="L826" i="7"/>
  <c r="K826" i="7"/>
  <c r="J826" i="7"/>
  <c r="H826" i="7"/>
  <c r="G826" i="7"/>
  <c r="F826" i="7"/>
  <c r="E826" i="7"/>
  <c r="D826" i="7"/>
  <c r="C826" i="7"/>
  <c r="B826" i="7"/>
  <c r="A826" i="7"/>
  <c r="AK825" i="7"/>
  <c r="AJ825" i="7"/>
  <c r="AI825" i="7"/>
  <c r="AH825" i="7"/>
  <c r="AG825" i="7"/>
  <c r="AF825" i="7"/>
  <c r="AE825" i="7"/>
  <c r="AD825" i="7"/>
  <c r="AC825" i="7"/>
  <c r="AB825" i="7"/>
  <c r="Y825" i="7"/>
  <c r="X825" i="7"/>
  <c r="W825" i="7"/>
  <c r="V825" i="7"/>
  <c r="U825" i="7"/>
  <c r="T825" i="7"/>
  <c r="S825" i="7"/>
  <c r="R825" i="7"/>
  <c r="Q825" i="7"/>
  <c r="M825" i="7"/>
  <c r="L825" i="7"/>
  <c r="K825" i="7"/>
  <c r="J825" i="7"/>
  <c r="H825" i="7"/>
  <c r="G825" i="7"/>
  <c r="F825" i="7"/>
  <c r="E825" i="7"/>
  <c r="D825" i="7"/>
  <c r="C825" i="7"/>
  <c r="B825" i="7"/>
  <c r="A825" i="7"/>
  <c r="AK824" i="7"/>
  <c r="AJ824" i="7"/>
  <c r="AI824" i="7"/>
  <c r="AH824" i="7"/>
  <c r="AG824" i="7"/>
  <c r="AF824" i="7"/>
  <c r="AE824" i="7"/>
  <c r="AD824" i="7"/>
  <c r="AC824" i="7"/>
  <c r="AB824" i="7"/>
  <c r="Y824" i="7"/>
  <c r="X824" i="7"/>
  <c r="W824" i="7"/>
  <c r="V824" i="7"/>
  <c r="U824" i="7"/>
  <c r="T824" i="7"/>
  <c r="S824" i="7"/>
  <c r="R824" i="7"/>
  <c r="Q824" i="7"/>
  <c r="M824" i="7"/>
  <c r="L824" i="7"/>
  <c r="K824" i="7"/>
  <c r="J824" i="7"/>
  <c r="H824" i="7"/>
  <c r="G824" i="7"/>
  <c r="F824" i="7"/>
  <c r="E824" i="7"/>
  <c r="D824" i="7"/>
  <c r="C824" i="7"/>
  <c r="B824" i="7"/>
  <c r="A824" i="7"/>
  <c r="AK823" i="7"/>
  <c r="AJ823" i="7"/>
  <c r="AI823" i="7"/>
  <c r="AH823" i="7"/>
  <c r="AG823" i="7"/>
  <c r="AF823" i="7"/>
  <c r="AE823" i="7"/>
  <c r="AD823" i="7"/>
  <c r="AC823" i="7"/>
  <c r="AB823" i="7"/>
  <c r="Y823" i="7"/>
  <c r="X823" i="7"/>
  <c r="W823" i="7"/>
  <c r="V823" i="7"/>
  <c r="U823" i="7"/>
  <c r="T823" i="7"/>
  <c r="S823" i="7"/>
  <c r="R823" i="7"/>
  <c r="Q823" i="7"/>
  <c r="M823" i="7"/>
  <c r="L823" i="7"/>
  <c r="K823" i="7"/>
  <c r="J823" i="7"/>
  <c r="H823" i="7"/>
  <c r="G823" i="7"/>
  <c r="F823" i="7"/>
  <c r="E823" i="7"/>
  <c r="D823" i="7"/>
  <c r="C823" i="7"/>
  <c r="B823" i="7"/>
  <c r="A823" i="7"/>
  <c r="AK822" i="7"/>
  <c r="AJ822" i="7"/>
  <c r="AI822" i="7"/>
  <c r="AH822" i="7"/>
  <c r="AG822" i="7"/>
  <c r="AF822" i="7"/>
  <c r="AE822" i="7"/>
  <c r="AD822" i="7"/>
  <c r="AC822" i="7"/>
  <c r="AB822" i="7"/>
  <c r="Y822" i="7"/>
  <c r="X822" i="7"/>
  <c r="W822" i="7"/>
  <c r="V822" i="7"/>
  <c r="U822" i="7"/>
  <c r="T822" i="7"/>
  <c r="S822" i="7"/>
  <c r="R822" i="7"/>
  <c r="Q822" i="7"/>
  <c r="M822" i="7"/>
  <c r="L822" i="7"/>
  <c r="K822" i="7"/>
  <c r="J822" i="7"/>
  <c r="H822" i="7"/>
  <c r="G822" i="7"/>
  <c r="F822" i="7"/>
  <c r="E822" i="7"/>
  <c r="D822" i="7"/>
  <c r="C822" i="7"/>
  <c r="B822" i="7"/>
  <c r="A822" i="7"/>
  <c r="AK821" i="7"/>
  <c r="AJ821" i="7"/>
  <c r="AI821" i="7"/>
  <c r="AH821" i="7"/>
  <c r="AG821" i="7"/>
  <c r="AF821" i="7"/>
  <c r="AE821" i="7"/>
  <c r="AD821" i="7"/>
  <c r="AC821" i="7"/>
  <c r="AB821" i="7"/>
  <c r="Y821" i="7"/>
  <c r="X821" i="7"/>
  <c r="W821" i="7"/>
  <c r="V821" i="7"/>
  <c r="U821" i="7"/>
  <c r="T821" i="7"/>
  <c r="S821" i="7"/>
  <c r="R821" i="7"/>
  <c r="Q821" i="7"/>
  <c r="M821" i="7"/>
  <c r="L821" i="7"/>
  <c r="K821" i="7"/>
  <c r="J821" i="7"/>
  <c r="H821" i="7"/>
  <c r="G821" i="7"/>
  <c r="F821" i="7"/>
  <c r="E821" i="7"/>
  <c r="D821" i="7"/>
  <c r="C821" i="7"/>
  <c r="B821" i="7"/>
  <c r="A821" i="7"/>
  <c r="AK820" i="7"/>
  <c r="AJ820" i="7"/>
  <c r="AI820" i="7"/>
  <c r="AH820" i="7"/>
  <c r="AG820" i="7"/>
  <c r="AF820" i="7"/>
  <c r="AE820" i="7"/>
  <c r="AD820" i="7"/>
  <c r="AC820" i="7"/>
  <c r="AB820" i="7"/>
  <c r="Y820" i="7"/>
  <c r="X820" i="7"/>
  <c r="W820" i="7"/>
  <c r="V820" i="7"/>
  <c r="U820" i="7"/>
  <c r="T820" i="7"/>
  <c r="S820" i="7"/>
  <c r="R820" i="7"/>
  <c r="Q820" i="7"/>
  <c r="M820" i="7"/>
  <c r="L820" i="7"/>
  <c r="K820" i="7"/>
  <c r="J820" i="7"/>
  <c r="H820" i="7"/>
  <c r="G820" i="7"/>
  <c r="F820" i="7"/>
  <c r="E820" i="7"/>
  <c r="D820" i="7"/>
  <c r="C820" i="7"/>
  <c r="B820" i="7"/>
  <c r="A820" i="7"/>
  <c r="AK819" i="7"/>
  <c r="AJ819" i="7"/>
  <c r="AI819" i="7"/>
  <c r="AH819" i="7"/>
  <c r="AG819" i="7"/>
  <c r="AF819" i="7"/>
  <c r="AE819" i="7"/>
  <c r="AD819" i="7"/>
  <c r="AC819" i="7"/>
  <c r="AB819" i="7"/>
  <c r="Y819" i="7"/>
  <c r="X819" i="7"/>
  <c r="W819" i="7"/>
  <c r="V819" i="7"/>
  <c r="U819" i="7"/>
  <c r="T819" i="7"/>
  <c r="S819" i="7"/>
  <c r="R819" i="7"/>
  <c r="Q819" i="7"/>
  <c r="M819" i="7"/>
  <c r="L819" i="7"/>
  <c r="K819" i="7"/>
  <c r="J819" i="7"/>
  <c r="H819" i="7"/>
  <c r="G819" i="7"/>
  <c r="F819" i="7"/>
  <c r="E819" i="7"/>
  <c r="D819" i="7"/>
  <c r="C819" i="7"/>
  <c r="B819" i="7"/>
  <c r="A819" i="7"/>
  <c r="AK818" i="7"/>
  <c r="AJ818" i="7"/>
  <c r="AI818" i="7"/>
  <c r="AH818" i="7"/>
  <c r="AG818" i="7"/>
  <c r="AF818" i="7"/>
  <c r="AE818" i="7"/>
  <c r="AD818" i="7"/>
  <c r="AC818" i="7"/>
  <c r="AB818" i="7"/>
  <c r="Y818" i="7"/>
  <c r="X818" i="7"/>
  <c r="W818" i="7"/>
  <c r="V818" i="7"/>
  <c r="U818" i="7"/>
  <c r="T818" i="7"/>
  <c r="S818" i="7"/>
  <c r="R818" i="7"/>
  <c r="Q818" i="7"/>
  <c r="M818" i="7"/>
  <c r="L818" i="7"/>
  <c r="K818" i="7"/>
  <c r="J818" i="7"/>
  <c r="H818" i="7"/>
  <c r="G818" i="7"/>
  <c r="F818" i="7"/>
  <c r="E818" i="7"/>
  <c r="D818" i="7"/>
  <c r="C818" i="7"/>
  <c r="B818" i="7"/>
  <c r="A818" i="7"/>
  <c r="AK817" i="7"/>
  <c r="AJ817" i="7"/>
  <c r="AI817" i="7"/>
  <c r="AH817" i="7"/>
  <c r="AG817" i="7"/>
  <c r="AF817" i="7"/>
  <c r="AE817" i="7"/>
  <c r="AD817" i="7"/>
  <c r="AC817" i="7"/>
  <c r="AB817" i="7"/>
  <c r="Y817" i="7"/>
  <c r="X817" i="7"/>
  <c r="W817" i="7"/>
  <c r="V817" i="7"/>
  <c r="U817" i="7"/>
  <c r="T817" i="7"/>
  <c r="S817" i="7"/>
  <c r="R817" i="7"/>
  <c r="Q817" i="7"/>
  <c r="M817" i="7"/>
  <c r="L817" i="7"/>
  <c r="K817" i="7"/>
  <c r="J817" i="7"/>
  <c r="H817" i="7"/>
  <c r="G817" i="7"/>
  <c r="F817" i="7"/>
  <c r="E817" i="7"/>
  <c r="D817" i="7"/>
  <c r="C817" i="7"/>
  <c r="B817" i="7"/>
  <c r="A817" i="7"/>
  <c r="AK816" i="7"/>
  <c r="AJ816" i="7"/>
  <c r="AI816" i="7"/>
  <c r="AH816" i="7"/>
  <c r="AG816" i="7"/>
  <c r="AF816" i="7"/>
  <c r="AE816" i="7"/>
  <c r="AD816" i="7"/>
  <c r="AC816" i="7"/>
  <c r="AB816" i="7"/>
  <c r="Y816" i="7"/>
  <c r="X816" i="7"/>
  <c r="W816" i="7"/>
  <c r="V816" i="7"/>
  <c r="U816" i="7"/>
  <c r="T816" i="7"/>
  <c r="S816" i="7"/>
  <c r="R816" i="7"/>
  <c r="Q816" i="7"/>
  <c r="M816" i="7"/>
  <c r="L816" i="7"/>
  <c r="K816" i="7"/>
  <c r="J816" i="7"/>
  <c r="H816" i="7"/>
  <c r="G816" i="7"/>
  <c r="F816" i="7"/>
  <c r="E816" i="7"/>
  <c r="D816" i="7"/>
  <c r="C816" i="7"/>
  <c r="B816" i="7"/>
  <c r="A816" i="7"/>
  <c r="AK815" i="7"/>
  <c r="AJ815" i="7"/>
  <c r="AI815" i="7"/>
  <c r="AH815" i="7"/>
  <c r="AG815" i="7"/>
  <c r="AF815" i="7"/>
  <c r="AE815" i="7"/>
  <c r="AD815" i="7"/>
  <c r="AC815" i="7"/>
  <c r="AB815" i="7"/>
  <c r="Y815" i="7"/>
  <c r="X815" i="7"/>
  <c r="W815" i="7"/>
  <c r="V815" i="7"/>
  <c r="U815" i="7"/>
  <c r="T815" i="7"/>
  <c r="S815" i="7"/>
  <c r="R815" i="7"/>
  <c r="Q815" i="7"/>
  <c r="M815" i="7"/>
  <c r="L815" i="7"/>
  <c r="K815" i="7"/>
  <c r="J815" i="7"/>
  <c r="H815" i="7"/>
  <c r="G815" i="7"/>
  <c r="F815" i="7"/>
  <c r="E815" i="7"/>
  <c r="D815" i="7"/>
  <c r="C815" i="7"/>
  <c r="B815" i="7"/>
  <c r="A815" i="7"/>
  <c r="AK814" i="7"/>
  <c r="AJ814" i="7"/>
  <c r="AI814" i="7"/>
  <c r="AH814" i="7"/>
  <c r="AG814" i="7"/>
  <c r="AF814" i="7"/>
  <c r="AE814" i="7"/>
  <c r="AD814" i="7"/>
  <c r="AC814" i="7"/>
  <c r="AB814" i="7"/>
  <c r="Y814" i="7"/>
  <c r="X814" i="7"/>
  <c r="W814" i="7"/>
  <c r="V814" i="7"/>
  <c r="U814" i="7"/>
  <c r="T814" i="7"/>
  <c r="S814" i="7"/>
  <c r="R814" i="7"/>
  <c r="Q814" i="7"/>
  <c r="M814" i="7"/>
  <c r="L814" i="7"/>
  <c r="K814" i="7"/>
  <c r="J814" i="7"/>
  <c r="H814" i="7"/>
  <c r="G814" i="7"/>
  <c r="F814" i="7"/>
  <c r="E814" i="7"/>
  <c r="D814" i="7"/>
  <c r="C814" i="7"/>
  <c r="B814" i="7"/>
  <c r="A814" i="7"/>
  <c r="AK813" i="7"/>
  <c r="AJ813" i="7"/>
  <c r="AI813" i="7"/>
  <c r="AH813" i="7"/>
  <c r="AG813" i="7"/>
  <c r="AF813" i="7"/>
  <c r="AE813" i="7"/>
  <c r="AD813" i="7"/>
  <c r="AC813" i="7"/>
  <c r="AB813" i="7"/>
  <c r="Y813" i="7"/>
  <c r="X813" i="7"/>
  <c r="W813" i="7"/>
  <c r="V813" i="7"/>
  <c r="U813" i="7"/>
  <c r="T813" i="7"/>
  <c r="S813" i="7"/>
  <c r="R813" i="7"/>
  <c r="Q813" i="7"/>
  <c r="M813" i="7"/>
  <c r="L813" i="7"/>
  <c r="K813" i="7"/>
  <c r="J813" i="7"/>
  <c r="H813" i="7"/>
  <c r="G813" i="7"/>
  <c r="F813" i="7"/>
  <c r="E813" i="7"/>
  <c r="D813" i="7"/>
  <c r="C813" i="7"/>
  <c r="B813" i="7"/>
  <c r="A813" i="7"/>
  <c r="AK812" i="7"/>
  <c r="AJ812" i="7"/>
  <c r="AI812" i="7"/>
  <c r="AH812" i="7"/>
  <c r="AG812" i="7"/>
  <c r="AF812" i="7"/>
  <c r="AE812" i="7"/>
  <c r="AD812" i="7"/>
  <c r="AC812" i="7"/>
  <c r="AB812" i="7"/>
  <c r="Y812" i="7"/>
  <c r="X812" i="7"/>
  <c r="W812" i="7"/>
  <c r="V812" i="7"/>
  <c r="U812" i="7"/>
  <c r="T812" i="7"/>
  <c r="S812" i="7"/>
  <c r="R812" i="7"/>
  <c r="Q812" i="7"/>
  <c r="M812" i="7"/>
  <c r="L812" i="7"/>
  <c r="K812" i="7"/>
  <c r="J812" i="7"/>
  <c r="H812" i="7"/>
  <c r="G812" i="7"/>
  <c r="F812" i="7"/>
  <c r="E812" i="7"/>
  <c r="D812" i="7"/>
  <c r="C812" i="7"/>
  <c r="B812" i="7"/>
  <c r="A812" i="7"/>
  <c r="AK811" i="7"/>
  <c r="AJ811" i="7"/>
  <c r="AI811" i="7"/>
  <c r="AH811" i="7"/>
  <c r="AG811" i="7"/>
  <c r="AF811" i="7"/>
  <c r="AE811" i="7"/>
  <c r="AD811" i="7"/>
  <c r="AC811" i="7"/>
  <c r="AB811" i="7"/>
  <c r="Y811" i="7"/>
  <c r="X811" i="7"/>
  <c r="W811" i="7"/>
  <c r="V811" i="7"/>
  <c r="U811" i="7"/>
  <c r="T811" i="7"/>
  <c r="S811" i="7"/>
  <c r="R811" i="7"/>
  <c r="Q811" i="7"/>
  <c r="M811" i="7"/>
  <c r="L811" i="7"/>
  <c r="K811" i="7"/>
  <c r="J811" i="7"/>
  <c r="H811" i="7"/>
  <c r="G811" i="7"/>
  <c r="F811" i="7"/>
  <c r="E811" i="7"/>
  <c r="D811" i="7"/>
  <c r="C811" i="7"/>
  <c r="B811" i="7"/>
  <c r="A811" i="7"/>
  <c r="AK810" i="7"/>
  <c r="AJ810" i="7"/>
  <c r="AI810" i="7"/>
  <c r="AH810" i="7"/>
  <c r="AG810" i="7"/>
  <c r="AF810" i="7"/>
  <c r="AE810" i="7"/>
  <c r="AD810" i="7"/>
  <c r="AC810" i="7"/>
  <c r="AB810" i="7"/>
  <c r="Y810" i="7"/>
  <c r="X810" i="7"/>
  <c r="W810" i="7"/>
  <c r="V810" i="7"/>
  <c r="U810" i="7"/>
  <c r="T810" i="7"/>
  <c r="S810" i="7"/>
  <c r="R810" i="7"/>
  <c r="Q810" i="7"/>
  <c r="M810" i="7"/>
  <c r="L810" i="7"/>
  <c r="K810" i="7"/>
  <c r="J810" i="7"/>
  <c r="H810" i="7"/>
  <c r="G810" i="7"/>
  <c r="F810" i="7"/>
  <c r="E810" i="7"/>
  <c r="D810" i="7"/>
  <c r="C810" i="7"/>
  <c r="B810" i="7"/>
  <c r="A810" i="7"/>
  <c r="AK809" i="7"/>
  <c r="AJ809" i="7"/>
  <c r="AI809" i="7"/>
  <c r="AH809" i="7"/>
  <c r="AG809" i="7"/>
  <c r="AF809" i="7"/>
  <c r="AE809" i="7"/>
  <c r="AD809" i="7"/>
  <c r="AC809" i="7"/>
  <c r="AB809" i="7"/>
  <c r="Y809" i="7"/>
  <c r="X809" i="7"/>
  <c r="W809" i="7"/>
  <c r="V809" i="7"/>
  <c r="U809" i="7"/>
  <c r="T809" i="7"/>
  <c r="S809" i="7"/>
  <c r="R809" i="7"/>
  <c r="Q809" i="7"/>
  <c r="M809" i="7"/>
  <c r="L809" i="7"/>
  <c r="K809" i="7"/>
  <c r="J809" i="7"/>
  <c r="H809" i="7"/>
  <c r="G809" i="7"/>
  <c r="F809" i="7"/>
  <c r="E809" i="7"/>
  <c r="D809" i="7"/>
  <c r="C809" i="7"/>
  <c r="B809" i="7"/>
  <c r="A809" i="7"/>
  <c r="AK808" i="7"/>
  <c r="AJ808" i="7"/>
  <c r="AI808" i="7"/>
  <c r="AH808" i="7"/>
  <c r="AG808" i="7"/>
  <c r="AF808" i="7"/>
  <c r="AE808" i="7"/>
  <c r="AD808" i="7"/>
  <c r="AC808" i="7"/>
  <c r="AB808" i="7"/>
  <c r="Y808" i="7"/>
  <c r="X808" i="7"/>
  <c r="W808" i="7"/>
  <c r="V808" i="7"/>
  <c r="U808" i="7"/>
  <c r="T808" i="7"/>
  <c r="S808" i="7"/>
  <c r="R808" i="7"/>
  <c r="Q808" i="7"/>
  <c r="M808" i="7"/>
  <c r="L808" i="7"/>
  <c r="K808" i="7"/>
  <c r="J808" i="7"/>
  <c r="H808" i="7"/>
  <c r="G808" i="7"/>
  <c r="F808" i="7"/>
  <c r="E808" i="7"/>
  <c r="D808" i="7"/>
  <c r="C808" i="7"/>
  <c r="B808" i="7"/>
  <c r="A808" i="7"/>
  <c r="AK807" i="7"/>
  <c r="AJ807" i="7"/>
  <c r="AI807" i="7"/>
  <c r="AH807" i="7"/>
  <c r="AG807" i="7"/>
  <c r="AF807" i="7"/>
  <c r="AE807" i="7"/>
  <c r="AD807" i="7"/>
  <c r="AC807" i="7"/>
  <c r="AB807" i="7"/>
  <c r="Y807" i="7"/>
  <c r="X807" i="7"/>
  <c r="W807" i="7"/>
  <c r="V807" i="7"/>
  <c r="U807" i="7"/>
  <c r="T807" i="7"/>
  <c r="S807" i="7"/>
  <c r="R807" i="7"/>
  <c r="Q807" i="7"/>
  <c r="M807" i="7"/>
  <c r="L807" i="7"/>
  <c r="K807" i="7"/>
  <c r="J807" i="7"/>
  <c r="H807" i="7"/>
  <c r="G807" i="7"/>
  <c r="F807" i="7"/>
  <c r="E807" i="7"/>
  <c r="D807" i="7"/>
  <c r="C807" i="7"/>
  <c r="B807" i="7"/>
  <c r="A807" i="7"/>
  <c r="AK806" i="7"/>
  <c r="AJ806" i="7"/>
  <c r="AI806" i="7"/>
  <c r="AH806" i="7"/>
  <c r="AG806" i="7"/>
  <c r="AF806" i="7"/>
  <c r="AE806" i="7"/>
  <c r="AD806" i="7"/>
  <c r="AC806" i="7"/>
  <c r="AB806" i="7"/>
  <c r="Y806" i="7"/>
  <c r="X806" i="7"/>
  <c r="W806" i="7"/>
  <c r="V806" i="7"/>
  <c r="U806" i="7"/>
  <c r="T806" i="7"/>
  <c r="S806" i="7"/>
  <c r="R806" i="7"/>
  <c r="Q806" i="7"/>
  <c r="M806" i="7"/>
  <c r="L806" i="7"/>
  <c r="K806" i="7"/>
  <c r="J806" i="7"/>
  <c r="H806" i="7"/>
  <c r="G806" i="7"/>
  <c r="F806" i="7"/>
  <c r="E806" i="7"/>
  <c r="D806" i="7"/>
  <c r="C806" i="7"/>
  <c r="B806" i="7"/>
  <c r="A806" i="7"/>
  <c r="AK805" i="7"/>
  <c r="AJ805" i="7"/>
  <c r="AI805" i="7"/>
  <c r="AH805" i="7"/>
  <c r="AG805" i="7"/>
  <c r="AF805" i="7"/>
  <c r="AE805" i="7"/>
  <c r="AD805" i="7"/>
  <c r="AC805" i="7"/>
  <c r="AB805" i="7"/>
  <c r="Y805" i="7"/>
  <c r="X805" i="7"/>
  <c r="W805" i="7"/>
  <c r="V805" i="7"/>
  <c r="U805" i="7"/>
  <c r="T805" i="7"/>
  <c r="S805" i="7"/>
  <c r="R805" i="7"/>
  <c r="Q805" i="7"/>
  <c r="M805" i="7"/>
  <c r="L805" i="7"/>
  <c r="K805" i="7"/>
  <c r="J805" i="7"/>
  <c r="H805" i="7"/>
  <c r="G805" i="7"/>
  <c r="F805" i="7"/>
  <c r="E805" i="7"/>
  <c r="D805" i="7"/>
  <c r="C805" i="7"/>
  <c r="B805" i="7"/>
  <c r="A805" i="7"/>
  <c r="AK804" i="7"/>
  <c r="AJ804" i="7"/>
  <c r="AI804" i="7"/>
  <c r="AH804" i="7"/>
  <c r="AG804" i="7"/>
  <c r="AF804" i="7"/>
  <c r="AE804" i="7"/>
  <c r="AD804" i="7"/>
  <c r="AC804" i="7"/>
  <c r="AB804" i="7"/>
  <c r="Y804" i="7"/>
  <c r="X804" i="7"/>
  <c r="W804" i="7"/>
  <c r="V804" i="7"/>
  <c r="U804" i="7"/>
  <c r="T804" i="7"/>
  <c r="S804" i="7"/>
  <c r="R804" i="7"/>
  <c r="Q804" i="7"/>
  <c r="M804" i="7"/>
  <c r="L804" i="7"/>
  <c r="K804" i="7"/>
  <c r="J804" i="7"/>
  <c r="H804" i="7"/>
  <c r="G804" i="7"/>
  <c r="F804" i="7"/>
  <c r="E804" i="7"/>
  <c r="D804" i="7"/>
  <c r="C804" i="7"/>
  <c r="B804" i="7"/>
  <c r="A804" i="7"/>
  <c r="AK803" i="7"/>
  <c r="AJ803" i="7"/>
  <c r="AI803" i="7"/>
  <c r="AH803" i="7"/>
  <c r="AG803" i="7"/>
  <c r="AF803" i="7"/>
  <c r="AE803" i="7"/>
  <c r="AD803" i="7"/>
  <c r="AC803" i="7"/>
  <c r="AB803" i="7"/>
  <c r="Y803" i="7"/>
  <c r="X803" i="7"/>
  <c r="W803" i="7"/>
  <c r="V803" i="7"/>
  <c r="U803" i="7"/>
  <c r="T803" i="7"/>
  <c r="S803" i="7"/>
  <c r="R803" i="7"/>
  <c r="Q803" i="7"/>
  <c r="M803" i="7"/>
  <c r="L803" i="7"/>
  <c r="K803" i="7"/>
  <c r="J803" i="7"/>
  <c r="H803" i="7"/>
  <c r="G803" i="7"/>
  <c r="F803" i="7"/>
  <c r="E803" i="7"/>
  <c r="D803" i="7"/>
  <c r="C803" i="7"/>
  <c r="B803" i="7"/>
  <c r="A803" i="7"/>
  <c r="AK802" i="7"/>
  <c r="AJ802" i="7"/>
  <c r="AI802" i="7"/>
  <c r="AH802" i="7"/>
  <c r="AG802" i="7"/>
  <c r="AF802" i="7"/>
  <c r="AE802" i="7"/>
  <c r="AD802" i="7"/>
  <c r="AC802" i="7"/>
  <c r="AB802" i="7"/>
  <c r="Y802" i="7"/>
  <c r="X802" i="7"/>
  <c r="W802" i="7"/>
  <c r="V802" i="7"/>
  <c r="U802" i="7"/>
  <c r="T802" i="7"/>
  <c r="S802" i="7"/>
  <c r="R802" i="7"/>
  <c r="Q802" i="7"/>
  <c r="M802" i="7"/>
  <c r="L802" i="7"/>
  <c r="K802" i="7"/>
  <c r="J802" i="7"/>
  <c r="H802" i="7"/>
  <c r="G802" i="7"/>
  <c r="F802" i="7"/>
  <c r="E802" i="7"/>
  <c r="D802" i="7"/>
  <c r="C802" i="7"/>
  <c r="B802" i="7"/>
  <c r="A802" i="7"/>
  <c r="AK801" i="7"/>
  <c r="AJ801" i="7"/>
  <c r="AI801" i="7"/>
  <c r="AH801" i="7"/>
  <c r="AG801" i="7"/>
  <c r="AF801" i="7"/>
  <c r="AE801" i="7"/>
  <c r="AD801" i="7"/>
  <c r="AC801" i="7"/>
  <c r="AB801" i="7"/>
  <c r="Y801" i="7"/>
  <c r="X801" i="7"/>
  <c r="W801" i="7"/>
  <c r="V801" i="7"/>
  <c r="U801" i="7"/>
  <c r="T801" i="7"/>
  <c r="S801" i="7"/>
  <c r="R801" i="7"/>
  <c r="Q801" i="7"/>
  <c r="M801" i="7"/>
  <c r="L801" i="7"/>
  <c r="K801" i="7"/>
  <c r="J801" i="7"/>
  <c r="H801" i="7"/>
  <c r="G801" i="7"/>
  <c r="F801" i="7"/>
  <c r="E801" i="7"/>
  <c r="D801" i="7"/>
  <c r="C801" i="7"/>
  <c r="B801" i="7"/>
  <c r="A801" i="7"/>
  <c r="AK800" i="7"/>
  <c r="AJ800" i="7"/>
  <c r="AI800" i="7"/>
  <c r="AH800" i="7"/>
  <c r="AG800" i="7"/>
  <c r="AF800" i="7"/>
  <c r="AE800" i="7"/>
  <c r="AD800" i="7"/>
  <c r="AC800" i="7"/>
  <c r="AB800" i="7"/>
  <c r="Y800" i="7"/>
  <c r="X800" i="7"/>
  <c r="W800" i="7"/>
  <c r="V800" i="7"/>
  <c r="U800" i="7"/>
  <c r="T800" i="7"/>
  <c r="S800" i="7"/>
  <c r="R800" i="7"/>
  <c r="Q800" i="7"/>
  <c r="M800" i="7"/>
  <c r="L800" i="7"/>
  <c r="K800" i="7"/>
  <c r="J800" i="7"/>
  <c r="H800" i="7"/>
  <c r="G800" i="7"/>
  <c r="F800" i="7"/>
  <c r="E800" i="7"/>
  <c r="D800" i="7"/>
  <c r="C800" i="7"/>
  <c r="B800" i="7"/>
  <c r="A800" i="7"/>
  <c r="AK799" i="7"/>
  <c r="AJ799" i="7"/>
  <c r="AI799" i="7"/>
  <c r="AH799" i="7"/>
  <c r="AG799" i="7"/>
  <c r="AF799" i="7"/>
  <c r="AE799" i="7"/>
  <c r="AD799" i="7"/>
  <c r="AC799" i="7"/>
  <c r="AB799" i="7"/>
  <c r="Y799" i="7"/>
  <c r="X799" i="7"/>
  <c r="W799" i="7"/>
  <c r="V799" i="7"/>
  <c r="U799" i="7"/>
  <c r="T799" i="7"/>
  <c r="S799" i="7"/>
  <c r="R799" i="7"/>
  <c r="Q799" i="7"/>
  <c r="M799" i="7"/>
  <c r="L799" i="7"/>
  <c r="K799" i="7"/>
  <c r="J799" i="7"/>
  <c r="H799" i="7"/>
  <c r="G799" i="7"/>
  <c r="F799" i="7"/>
  <c r="E799" i="7"/>
  <c r="D799" i="7"/>
  <c r="C799" i="7"/>
  <c r="B799" i="7"/>
  <c r="A799" i="7"/>
  <c r="AK798" i="7"/>
  <c r="AJ798" i="7"/>
  <c r="AI798" i="7"/>
  <c r="AH798" i="7"/>
  <c r="AG798" i="7"/>
  <c r="AF798" i="7"/>
  <c r="AE798" i="7"/>
  <c r="AD798" i="7"/>
  <c r="AC798" i="7"/>
  <c r="AB798" i="7"/>
  <c r="Y798" i="7"/>
  <c r="X798" i="7"/>
  <c r="W798" i="7"/>
  <c r="V798" i="7"/>
  <c r="U798" i="7"/>
  <c r="T798" i="7"/>
  <c r="S798" i="7"/>
  <c r="R798" i="7"/>
  <c r="Q798" i="7"/>
  <c r="M798" i="7"/>
  <c r="L798" i="7"/>
  <c r="K798" i="7"/>
  <c r="J798" i="7"/>
  <c r="H798" i="7"/>
  <c r="G798" i="7"/>
  <c r="F798" i="7"/>
  <c r="E798" i="7"/>
  <c r="D798" i="7"/>
  <c r="C798" i="7"/>
  <c r="B798" i="7"/>
  <c r="A798" i="7"/>
  <c r="AK797" i="7"/>
  <c r="AJ797" i="7"/>
  <c r="AI797" i="7"/>
  <c r="AH797" i="7"/>
  <c r="AG797" i="7"/>
  <c r="AF797" i="7"/>
  <c r="AE797" i="7"/>
  <c r="AD797" i="7"/>
  <c r="AC797" i="7"/>
  <c r="AB797" i="7"/>
  <c r="Y797" i="7"/>
  <c r="X797" i="7"/>
  <c r="W797" i="7"/>
  <c r="V797" i="7"/>
  <c r="U797" i="7"/>
  <c r="T797" i="7"/>
  <c r="S797" i="7"/>
  <c r="R797" i="7"/>
  <c r="Q797" i="7"/>
  <c r="M797" i="7"/>
  <c r="L797" i="7"/>
  <c r="K797" i="7"/>
  <c r="J797" i="7"/>
  <c r="H797" i="7"/>
  <c r="G797" i="7"/>
  <c r="F797" i="7"/>
  <c r="E797" i="7"/>
  <c r="D797" i="7"/>
  <c r="C797" i="7"/>
  <c r="B797" i="7"/>
  <c r="A797" i="7"/>
  <c r="AK796" i="7"/>
  <c r="AJ796" i="7"/>
  <c r="AI796" i="7"/>
  <c r="AH796" i="7"/>
  <c r="AG796" i="7"/>
  <c r="AF796" i="7"/>
  <c r="AE796" i="7"/>
  <c r="AD796" i="7"/>
  <c r="AC796" i="7"/>
  <c r="AB796" i="7"/>
  <c r="Y796" i="7"/>
  <c r="X796" i="7"/>
  <c r="W796" i="7"/>
  <c r="V796" i="7"/>
  <c r="U796" i="7"/>
  <c r="T796" i="7"/>
  <c r="S796" i="7"/>
  <c r="R796" i="7"/>
  <c r="Q796" i="7"/>
  <c r="M796" i="7"/>
  <c r="L796" i="7"/>
  <c r="K796" i="7"/>
  <c r="J796" i="7"/>
  <c r="H796" i="7"/>
  <c r="G796" i="7"/>
  <c r="F796" i="7"/>
  <c r="E796" i="7"/>
  <c r="D796" i="7"/>
  <c r="C796" i="7"/>
  <c r="B796" i="7"/>
  <c r="A796" i="7"/>
  <c r="AK795" i="7"/>
  <c r="AJ795" i="7"/>
  <c r="AI795" i="7"/>
  <c r="AH795" i="7"/>
  <c r="AG795" i="7"/>
  <c r="AF795" i="7"/>
  <c r="AE795" i="7"/>
  <c r="AD795" i="7"/>
  <c r="AC795" i="7"/>
  <c r="AB795" i="7"/>
  <c r="Y795" i="7"/>
  <c r="X795" i="7"/>
  <c r="W795" i="7"/>
  <c r="V795" i="7"/>
  <c r="U795" i="7"/>
  <c r="T795" i="7"/>
  <c r="S795" i="7"/>
  <c r="R795" i="7"/>
  <c r="Q795" i="7"/>
  <c r="M795" i="7"/>
  <c r="L795" i="7"/>
  <c r="K795" i="7"/>
  <c r="J795" i="7"/>
  <c r="H795" i="7"/>
  <c r="G795" i="7"/>
  <c r="F795" i="7"/>
  <c r="E795" i="7"/>
  <c r="D795" i="7"/>
  <c r="C795" i="7"/>
  <c r="B795" i="7"/>
  <c r="A795" i="7"/>
  <c r="AK794" i="7"/>
  <c r="AJ794" i="7"/>
  <c r="AI794" i="7"/>
  <c r="AH794" i="7"/>
  <c r="AG794" i="7"/>
  <c r="AF794" i="7"/>
  <c r="AE794" i="7"/>
  <c r="AD794" i="7"/>
  <c r="AC794" i="7"/>
  <c r="AB794" i="7"/>
  <c r="Y794" i="7"/>
  <c r="X794" i="7"/>
  <c r="W794" i="7"/>
  <c r="V794" i="7"/>
  <c r="U794" i="7"/>
  <c r="T794" i="7"/>
  <c r="S794" i="7"/>
  <c r="R794" i="7"/>
  <c r="Q794" i="7"/>
  <c r="M794" i="7"/>
  <c r="L794" i="7"/>
  <c r="K794" i="7"/>
  <c r="J794" i="7"/>
  <c r="H794" i="7"/>
  <c r="G794" i="7"/>
  <c r="F794" i="7"/>
  <c r="E794" i="7"/>
  <c r="D794" i="7"/>
  <c r="C794" i="7"/>
  <c r="B794" i="7"/>
  <c r="A794" i="7"/>
  <c r="AK793" i="7"/>
  <c r="AJ793" i="7"/>
  <c r="AI793" i="7"/>
  <c r="AH793" i="7"/>
  <c r="AG793" i="7"/>
  <c r="AF793" i="7"/>
  <c r="AE793" i="7"/>
  <c r="AD793" i="7"/>
  <c r="AC793" i="7"/>
  <c r="AB793" i="7"/>
  <c r="Y793" i="7"/>
  <c r="X793" i="7"/>
  <c r="W793" i="7"/>
  <c r="V793" i="7"/>
  <c r="U793" i="7"/>
  <c r="T793" i="7"/>
  <c r="S793" i="7"/>
  <c r="R793" i="7"/>
  <c r="Q793" i="7"/>
  <c r="M793" i="7"/>
  <c r="L793" i="7"/>
  <c r="K793" i="7"/>
  <c r="J793" i="7"/>
  <c r="H793" i="7"/>
  <c r="G793" i="7"/>
  <c r="F793" i="7"/>
  <c r="E793" i="7"/>
  <c r="D793" i="7"/>
  <c r="C793" i="7"/>
  <c r="B793" i="7"/>
  <c r="A793" i="7"/>
  <c r="AK792" i="7"/>
  <c r="AJ792" i="7"/>
  <c r="AI792" i="7"/>
  <c r="AH792" i="7"/>
  <c r="AG792" i="7"/>
  <c r="AF792" i="7"/>
  <c r="AE792" i="7"/>
  <c r="AD792" i="7"/>
  <c r="AC792" i="7"/>
  <c r="AB792" i="7"/>
  <c r="Y792" i="7"/>
  <c r="X792" i="7"/>
  <c r="W792" i="7"/>
  <c r="V792" i="7"/>
  <c r="U792" i="7"/>
  <c r="T792" i="7"/>
  <c r="S792" i="7"/>
  <c r="R792" i="7"/>
  <c r="Q792" i="7"/>
  <c r="M792" i="7"/>
  <c r="L792" i="7"/>
  <c r="K792" i="7"/>
  <c r="J792" i="7"/>
  <c r="H792" i="7"/>
  <c r="G792" i="7"/>
  <c r="F792" i="7"/>
  <c r="E792" i="7"/>
  <c r="D792" i="7"/>
  <c r="C792" i="7"/>
  <c r="B792" i="7"/>
  <c r="A792" i="7"/>
  <c r="AK791" i="7"/>
  <c r="AJ791" i="7"/>
  <c r="AI791" i="7"/>
  <c r="AH791" i="7"/>
  <c r="AG791" i="7"/>
  <c r="AF791" i="7"/>
  <c r="AE791" i="7"/>
  <c r="AD791" i="7"/>
  <c r="AC791" i="7"/>
  <c r="AB791" i="7"/>
  <c r="Y791" i="7"/>
  <c r="X791" i="7"/>
  <c r="W791" i="7"/>
  <c r="V791" i="7"/>
  <c r="U791" i="7"/>
  <c r="T791" i="7"/>
  <c r="S791" i="7"/>
  <c r="R791" i="7"/>
  <c r="Q791" i="7"/>
  <c r="M791" i="7"/>
  <c r="L791" i="7"/>
  <c r="K791" i="7"/>
  <c r="J791" i="7"/>
  <c r="H791" i="7"/>
  <c r="G791" i="7"/>
  <c r="F791" i="7"/>
  <c r="E791" i="7"/>
  <c r="D791" i="7"/>
  <c r="C791" i="7"/>
  <c r="B791" i="7"/>
  <c r="A791" i="7"/>
  <c r="AK790" i="7"/>
  <c r="AJ790" i="7"/>
  <c r="AI790" i="7"/>
  <c r="AH790" i="7"/>
  <c r="AG790" i="7"/>
  <c r="AF790" i="7"/>
  <c r="AE790" i="7"/>
  <c r="AD790" i="7"/>
  <c r="AC790" i="7"/>
  <c r="AB790" i="7"/>
  <c r="Y790" i="7"/>
  <c r="X790" i="7"/>
  <c r="W790" i="7"/>
  <c r="V790" i="7"/>
  <c r="U790" i="7"/>
  <c r="T790" i="7"/>
  <c r="S790" i="7"/>
  <c r="R790" i="7"/>
  <c r="Q790" i="7"/>
  <c r="M790" i="7"/>
  <c r="L790" i="7"/>
  <c r="K790" i="7"/>
  <c r="J790" i="7"/>
  <c r="H790" i="7"/>
  <c r="G790" i="7"/>
  <c r="F790" i="7"/>
  <c r="E790" i="7"/>
  <c r="D790" i="7"/>
  <c r="C790" i="7"/>
  <c r="B790" i="7"/>
  <c r="A790" i="7"/>
  <c r="AK789" i="7"/>
  <c r="AJ789" i="7"/>
  <c r="AI789" i="7"/>
  <c r="AH789" i="7"/>
  <c r="AG789" i="7"/>
  <c r="AF789" i="7"/>
  <c r="AE789" i="7"/>
  <c r="AD789" i="7"/>
  <c r="AC789" i="7"/>
  <c r="AB789" i="7"/>
  <c r="Y789" i="7"/>
  <c r="X789" i="7"/>
  <c r="W789" i="7"/>
  <c r="V789" i="7"/>
  <c r="U789" i="7"/>
  <c r="T789" i="7"/>
  <c r="S789" i="7"/>
  <c r="R789" i="7"/>
  <c r="Q789" i="7"/>
  <c r="M789" i="7"/>
  <c r="L789" i="7"/>
  <c r="K789" i="7"/>
  <c r="J789" i="7"/>
  <c r="H789" i="7"/>
  <c r="G789" i="7"/>
  <c r="F789" i="7"/>
  <c r="E789" i="7"/>
  <c r="D789" i="7"/>
  <c r="C789" i="7"/>
  <c r="B789" i="7"/>
  <c r="A789" i="7"/>
  <c r="AK788" i="7"/>
  <c r="AJ788" i="7"/>
  <c r="AI788" i="7"/>
  <c r="AH788" i="7"/>
  <c r="AG788" i="7"/>
  <c r="AF788" i="7"/>
  <c r="AE788" i="7"/>
  <c r="AD788" i="7"/>
  <c r="AC788" i="7"/>
  <c r="AB788" i="7"/>
  <c r="Y788" i="7"/>
  <c r="X788" i="7"/>
  <c r="W788" i="7"/>
  <c r="V788" i="7"/>
  <c r="U788" i="7"/>
  <c r="T788" i="7"/>
  <c r="S788" i="7"/>
  <c r="R788" i="7"/>
  <c r="Q788" i="7"/>
  <c r="M788" i="7"/>
  <c r="L788" i="7"/>
  <c r="K788" i="7"/>
  <c r="J788" i="7"/>
  <c r="H788" i="7"/>
  <c r="G788" i="7"/>
  <c r="F788" i="7"/>
  <c r="E788" i="7"/>
  <c r="D788" i="7"/>
  <c r="C788" i="7"/>
  <c r="B788" i="7"/>
  <c r="A788" i="7"/>
  <c r="AK787" i="7"/>
  <c r="AJ787" i="7"/>
  <c r="AI787" i="7"/>
  <c r="AH787" i="7"/>
  <c r="AG787" i="7"/>
  <c r="AF787" i="7"/>
  <c r="AE787" i="7"/>
  <c r="AD787" i="7"/>
  <c r="AC787" i="7"/>
  <c r="AB787" i="7"/>
  <c r="Y787" i="7"/>
  <c r="X787" i="7"/>
  <c r="W787" i="7"/>
  <c r="V787" i="7"/>
  <c r="U787" i="7"/>
  <c r="T787" i="7"/>
  <c r="S787" i="7"/>
  <c r="R787" i="7"/>
  <c r="Q787" i="7"/>
  <c r="M787" i="7"/>
  <c r="L787" i="7"/>
  <c r="K787" i="7"/>
  <c r="J787" i="7"/>
  <c r="H787" i="7"/>
  <c r="G787" i="7"/>
  <c r="F787" i="7"/>
  <c r="E787" i="7"/>
  <c r="D787" i="7"/>
  <c r="C787" i="7"/>
  <c r="B787" i="7"/>
  <c r="A787" i="7"/>
  <c r="AK786" i="7"/>
  <c r="AJ786" i="7"/>
  <c r="AI786" i="7"/>
  <c r="AH786" i="7"/>
  <c r="AG786" i="7"/>
  <c r="AF786" i="7"/>
  <c r="AE786" i="7"/>
  <c r="AD786" i="7"/>
  <c r="AC786" i="7"/>
  <c r="AB786" i="7"/>
  <c r="Y786" i="7"/>
  <c r="X786" i="7"/>
  <c r="W786" i="7"/>
  <c r="V786" i="7"/>
  <c r="U786" i="7"/>
  <c r="T786" i="7"/>
  <c r="S786" i="7"/>
  <c r="R786" i="7"/>
  <c r="Q786" i="7"/>
  <c r="M786" i="7"/>
  <c r="L786" i="7"/>
  <c r="K786" i="7"/>
  <c r="J786" i="7"/>
  <c r="H786" i="7"/>
  <c r="G786" i="7"/>
  <c r="F786" i="7"/>
  <c r="E786" i="7"/>
  <c r="D786" i="7"/>
  <c r="C786" i="7"/>
  <c r="B786" i="7"/>
  <c r="A786" i="7"/>
  <c r="AK785" i="7"/>
  <c r="AJ785" i="7"/>
  <c r="AI785" i="7"/>
  <c r="AH785" i="7"/>
  <c r="AG785" i="7"/>
  <c r="AF785" i="7"/>
  <c r="AE785" i="7"/>
  <c r="AD785" i="7"/>
  <c r="AC785" i="7"/>
  <c r="AB785" i="7"/>
  <c r="Y785" i="7"/>
  <c r="X785" i="7"/>
  <c r="W785" i="7"/>
  <c r="V785" i="7"/>
  <c r="U785" i="7"/>
  <c r="T785" i="7"/>
  <c r="S785" i="7"/>
  <c r="R785" i="7"/>
  <c r="Q785" i="7"/>
  <c r="M785" i="7"/>
  <c r="L785" i="7"/>
  <c r="K785" i="7"/>
  <c r="J785" i="7"/>
  <c r="H785" i="7"/>
  <c r="G785" i="7"/>
  <c r="F785" i="7"/>
  <c r="E785" i="7"/>
  <c r="D785" i="7"/>
  <c r="C785" i="7"/>
  <c r="B785" i="7"/>
  <c r="A785" i="7"/>
  <c r="AK784" i="7"/>
  <c r="AJ784" i="7"/>
  <c r="AI784" i="7"/>
  <c r="AH784" i="7"/>
  <c r="AG784" i="7"/>
  <c r="AF784" i="7"/>
  <c r="AE784" i="7"/>
  <c r="AD784" i="7"/>
  <c r="AC784" i="7"/>
  <c r="AB784" i="7"/>
  <c r="Y784" i="7"/>
  <c r="X784" i="7"/>
  <c r="W784" i="7"/>
  <c r="V784" i="7"/>
  <c r="U784" i="7"/>
  <c r="T784" i="7"/>
  <c r="S784" i="7"/>
  <c r="R784" i="7"/>
  <c r="Q784" i="7"/>
  <c r="M784" i="7"/>
  <c r="L784" i="7"/>
  <c r="K784" i="7"/>
  <c r="J784" i="7"/>
  <c r="H784" i="7"/>
  <c r="G784" i="7"/>
  <c r="F784" i="7"/>
  <c r="E784" i="7"/>
  <c r="D784" i="7"/>
  <c r="C784" i="7"/>
  <c r="B784" i="7"/>
  <c r="A784" i="7"/>
  <c r="AK783" i="7"/>
  <c r="AJ783" i="7"/>
  <c r="AI783" i="7"/>
  <c r="AH783" i="7"/>
  <c r="AG783" i="7"/>
  <c r="AF783" i="7"/>
  <c r="AE783" i="7"/>
  <c r="AD783" i="7"/>
  <c r="AC783" i="7"/>
  <c r="AB783" i="7"/>
  <c r="Y783" i="7"/>
  <c r="X783" i="7"/>
  <c r="W783" i="7"/>
  <c r="V783" i="7"/>
  <c r="U783" i="7"/>
  <c r="T783" i="7"/>
  <c r="S783" i="7"/>
  <c r="R783" i="7"/>
  <c r="Q783" i="7"/>
  <c r="M783" i="7"/>
  <c r="L783" i="7"/>
  <c r="K783" i="7"/>
  <c r="J783" i="7"/>
  <c r="H783" i="7"/>
  <c r="G783" i="7"/>
  <c r="F783" i="7"/>
  <c r="E783" i="7"/>
  <c r="D783" i="7"/>
  <c r="C783" i="7"/>
  <c r="B783" i="7"/>
  <c r="A783" i="7"/>
  <c r="AK782" i="7"/>
  <c r="AJ782" i="7"/>
  <c r="AI782" i="7"/>
  <c r="AH782" i="7"/>
  <c r="AG782" i="7"/>
  <c r="AF782" i="7"/>
  <c r="AE782" i="7"/>
  <c r="AD782" i="7"/>
  <c r="AC782" i="7"/>
  <c r="AB782" i="7"/>
  <c r="Y782" i="7"/>
  <c r="X782" i="7"/>
  <c r="W782" i="7"/>
  <c r="V782" i="7"/>
  <c r="U782" i="7"/>
  <c r="T782" i="7"/>
  <c r="S782" i="7"/>
  <c r="R782" i="7"/>
  <c r="Q782" i="7"/>
  <c r="M782" i="7"/>
  <c r="L782" i="7"/>
  <c r="K782" i="7"/>
  <c r="J782" i="7"/>
  <c r="H782" i="7"/>
  <c r="G782" i="7"/>
  <c r="F782" i="7"/>
  <c r="E782" i="7"/>
  <c r="D782" i="7"/>
  <c r="C782" i="7"/>
  <c r="B782" i="7"/>
  <c r="A782" i="7"/>
  <c r="AK781" i="7"/>
  <c r="AJ781" i="7"/>
  <c r="AI781" i="7"/>
  <c r="AH781" i="7"/>
  <c r="AG781" i="7"/>
  <c r="AF781" i="7"/>
  <c r="AE781" i="7"/>
  <c r="AD781" i="7"/>
  <c r="AC781" i="7"/>
  <c r="AB781" i="7"/>
  <c r="Y781" i="7"/>
  <c r="X781" i="7"/>
  <c r="W781" i="7"/>
  <c r="V781" i="7"/>
  <c r="U781" i="7"/>
  <c r="T781" i="7"/>
  <c r="S781" i="7"/>
  <c r="R781" i="7"/>
  <c r="Q781" i="7"/>
  <c r="M781" i="7"/>
  <c r="L781" i="7"/>
  <c r="K781" i="7"/>
  <c r="J781" i="7"/>
  <c r="H781" i="7"/>
  <c r="G781" i="7"/>
  <c r="F781" i="7"/>
  <c r="E781" i="7"/>
  <c r="D781" i="7"/>
  <c r="C781" i="7"/>
  <c r="B781" i="7"/>
  <c r="A781" i="7"/>
  <c r="AK780" i="7"/>
  <c r="AJ780" i="7"/>
  <c r="AI780" i="7"/>
  <c r="AH780" i="7"/>
  <c r="AG780" i="7"/>
  <c r="AF780" i="7"/>
  <c r="AE780" i="7"/>
  <c r="AD780" i="7"/>
  <c r="AC780" i="7"/>
  <c r="AB780" i="7"/>
  <c r="Y780" i="7"/>
  <c r="X780" i="7"/>
  <c r="W780" i="7"/>
  <c r="V780" i="7"/>
  <c r="U780" i="7"/>
  <c r="T780" i="7"/>
  <c r="S780" i="7"/>
  <c r="R780" i="7"/>
  <c r="Q780" i="7"/>
  <c r="M780" i="7"/>
  <c r="L780" i="7"/>
  <c r="K780" i="7"/>
  <c r="J780" i="7"/>
  <c r="H780" i="7"/>
  <c r="G780" i="7"/>
  <c r="F780" i="7"/>
  <c r="E780" i="7"/>
  <c r="D780" i="7"/>
  <c r="C780" i="7"/>
  <c r="B780" i="7"/>
  <c r="A780" i="7"/>
  <c r="AK779" i="7"/>
  <c r="AJ779" i="7"/>
  <c r="AI779" i="7"/>
  <c r="AH779" i="7"/>
  <c r="AG779" i="7"/>
  <c r="AF779" i="7"/>
  <c r="AE779" i="7"/>
  <c r="AD779" i="7"/>
  <c r="AC779" i="7"/>
  <c r="AB779" i="7"/>
  <c r="Y779" i="7"/>
  <c r="X779" i="7"/>
  <c r="W779" i="7"/>
  <c r="V779" i="7"/>
  <c r="U779" i="7"/>
  <c r="T779" i="7"/>
  <c r="S779" i="7"/>
  <c r="R779" i="7"/>
  <c r="Q779" i="7"/>
  <c r="M779" i="7"/>
  <c r="L779" i="7"/>
  <c r="K779" i="7"/>
  <c r="J779" i="7"/>
  <c r="H779" i="7"/>
  <c r="G779" i="7"/>
  <c r="F779" i="7"/>
  <c r="E779" i="7"/>
  <c r="D779" i="7"/>
  <c r="C779" i="7"/>
  <c r="B779" i="7"/>
  <c r="A779" i="7"/>
  <c r="AK778" i="7"/>
  <c r="AJ778" i="7"/>
  <c r="AI778" i="7"/>
  <c r="AH778" i="7"/>
  <c r="AG778" i="7"/>
  <c r="AF778" i="7"/>
  <c r="AE778" i="7"/>
  <c r="AD778" i="7"/>
  <c r="AC778" i="7"/>
  <c r="AB778" i="7"/>
  <c r="Y778" i="7"/>
  <c r="X778" i="7"/>
  <c r="W778" i="7"/>
  <c r="V778" i="7"/>
  <c r="U778" i="7"/>
  <c r="T778" i="7"/>
  <c r="S778" i="7"/>
  <c r="R778" i="7"/>
  <c r="Q778" i="7"/>
  <c r="M778" i="7"/>
  <c r="L778" i="7"/>
  <c r="K778" i="7"/>
  <c r="J778" i="7"/>
  <c r="H778" i="7"/>
  <c r="G778" i="7"/>
  <c r="F778" i="7"/>
  <c r="E778" i="7"/>
  <c r="D778" i="7"/>
  <c r="C778" i="7"/>
  <c r="B778" i="7"/>
  <c r="A778" i="7"/>
  <c r="AK777" i="7"/>
  <c r="AJ777" i="7"/>
  <c r="AI777" i="7"/>
  <c r="AH777" i="7"/>
  <c r="AG777" i="7"/>
  <c r="AF777" i="7"/>
  <c r="AE777" i="7"/>
  <c r="AD777" i="7"/>
  <c r="AC777" i="7"/>
  <c r="AB777" i="7"/>
  <c r="Y777" i="7"/>
  <c r="X777" i="7"/>
  <c r="W777" i="7"/>
  <c r="V777" i="7"/>
  <c r="U777" i="7"/>
  <c r="T777" i="7"/>
  <c r="S777" i="7"/>
  <c r="R777" i="7"/>
  <c r="Q777" i="7"/>
  <c r="M777" i="7"/>
  <c r="L777" i="7"/>
  <c r="K777" i="7"/>
  <c r="J777" i="7"/>
  <c r="H777" i="7"/>
  <c r="G777" i="7"/>
  <c r="F777" i="7"/>
  <c r="E777" i="7"/>
  <c r="D777" i="7"/>
  <c r="C777" i="7"/>
  <c r="B777" i="7"/>
  <c r="A777" i="7"/>
  <c r="AK776" i="7"/>
  <c r="AJ776" i="7"/>
  <c r="AI776" i="7"/>
  <c r="AH776" i="7"/>
  <c r="AG776" i="7"/>
  <c r="AF776" i="7"/>
  <c r="AE776" i="7"/>
  <c r="AD776" i="7"/>
  <c r="AC776" i="7"/>
  <c r="AB776" i="7"/>
  <c r="Y776" i="7"/>
  <c r="X776" i="7"/>
  <c r="W776" i="7"/>
  <c r="V776" i="7"/>
  <c r="U776" i="7"/>
  <c r="T776" i="7"/>
  <c r="S776" i="7"/>
  <c r="R776" i="7"/>
  <c r="Q776" i="7"/>
  <c r="M776" i="7"/>
  <c r="L776" i="7"/>
  <c r="K776" i="7"/>
  <c r="J776" i="7"/>
  <c r="H776" i="7"/>
  <c r="G776" i="7"/>
  <c r="F776" i="7"/>
  <c r="E776" i="7"/>
  <c r="D776" i="7"/>
  <c r="C776" i="7"/>
  <c r="B776" i="7"/>
  <c r="A776" i="7"/>
  <c r="AK775" i="7"/>
  <c r="AJ775" i="7"/>
  <c r="AI775" i="7"/>
  <c r="AH775" i="7"/>
  <c r="AG775" i="7"/>
  <c r="AF775" i="7"/>
  <c r="AE775" i="7"/>
  <c r="AD775" i="7"/>
  <c r="AC775" i="7"/>
  <c r="AB775" i="7"/>
  <c r="Y775" i="7"/>
  <c r="X775" i="7"/>
  <c r="W775" i="7"/>
  <c r="V775" i="7"/>
  <c r="U775" i="7"/>
  <c r="T775" i="7"/>
  <c r="S775" i="7"/>
  <c r="R775" i="7"/>
  <c r="Q775" i="7"/>
  <c r="M775" i="7"/>
  <c r="L775" i="7"/>
  <c r="K775" i="7"/>
  <c r="J775" i="7"/>
  <c r="H775" i="7"/>
  <c r="G775" i="7"/>
  <c r="F775" i="7"/>
  <c r="E775" i="7"/>
  <c r="D775" i="7"/>
  <c r="C775" i="7"/>
  <c r="B775" i="7"/>
  <c r="A775" i="7"/>
  <c r="AK774" i="7"/>
  <c r="AJ774" i="7"/>
  <c r="AI774" i="7"/>
  <c r="AH774" i="7"/>
  <c r="AG774" i="7"/>
  <c r="AF774" i="7"/>
  <c r="AE774" i="7"/>
  <c r="AD774" i="7"/>
  <c r="AC774" i="7"/>
  <c r="AB774" i="7"/>
  <c r="Y774" i="7"/>
  <c r="X774" i="7"/>
  <c r="W774" i="7"/>
  <c r="V774" i="7"/>
  <c r="U774" i="7"/>
  <c r="T774" i="7"/>
  <c r="S774" i="7"/>
  <c r="R774" i="7"/>
  <c r="Q774" i="7"/>
  <c r="M774" i="7"/>
  <c r="L774" i="7"/>
  <c r="K774" i="7"/>
  <c r="J774" i="7"/>
  <c r="H774" i="7"/>
  <c r="G774" i="7"/>
  <c r="F774" i="7"/>
  <c r="E774" i="7"/>
  <c r="D774" i="7"/>
  <c r="C774" i="7"/>
  <c r="B774" i="7"/>
  <c r="A774" i="7"/>
  <c r="AK773" i="7"/>
  <c r="AJ773" i="7"/>
  <c r="AI773" i="7"/>
  <c r="AH773" i="7"/>
  <c r="AG773" i="7"/>
  <c r="AF773" i="7"/>
  <c r="AE773" i="7"/>
  <c r="AD773" i="7"/>
  <c r="AC773" i="7"/>
  <c r="AB773" i="7"/>
  <c r="Y773" i="7"/>
  <c r="X773" i="7"/>
  <c r="W773" i="7"/>
  <c r="V773" i="7"/>
  <c r="U773" i="7"/>
  <c r="T773" i="7"/>
  <c r="S773" i="7"/>
  <c r="R773" i="7"/>
  <c r="Q773" i="7"/>
  <c r="M773" i="7"/>
  <c r="L773" i="7"/>
  <c r="K773" i="7"/>
  <c r="J773" i="7"/>
  <c r="H773" i="7"/>
  <c r="G773" i="7"/>
  <c r="F773" i="7"/>
  <c r="E773" i="7"/>
  <c r="D773" i="7"/>
  <c r="C773" i="7"/>
  <c r="B773" i="7"/>
  <c r="A773" i="7"/>
  <c r="AK772" i="7"/>
  <c r="AJ772" i="7"/>
  <c r="AI772" i="7"/>
  <c r="AH772" i="7"/>
  <c r="AG772" i="7"/>
  <c r="AF772" i="7"/>
  <c r="AE772" i="7"/>
  <c r="AD772" i="7"/>
  <c r="AC772" i="7"/>
  <c r="AB772" i="7"/>
  <c r="Y772" i="7"/>
  <c r="X772" i="7"/>
  <c r="W772" i="7"/>
  <c r="V772" i="7"/>
  <c r="U772" i="7"/>
  <c r="T772" i="7"/>
  <c r="S772" i="7"/>
  <c r="R772" i="7"/>
  <c r="Q772" i="7"/>
  <c r="M772" i="7"/>
  <c r="L772" i="7"/>
  <c r="K772" i="7"/>
  <c r="J772" i="7"/>
  <c r="H772" i="7"/>
  <c r="G772" i="7"/>
  <c r="F772" i="7"/>
  <c r="E772" i="7"/>
  <c r="D772" i="7"/>
  <c r="C772" i="7"/>
  <c r="B772" i="7"/>
  <c r="A772" i="7"/>
  <c r="AK771" i="7"/>
  <c r="AJ771" i="7"/>
  <c r="AI771" i="7"/>
  <c r="AH771" i="7"/>
  <c r="AG771" i="7"/>
  <c r="AF771" i="7"/>
  <c r="AE771" i="7"/>
  <c r="AD771" i="7"/>
  <c r="AC771" i="7"/>
  <c r="AB771" i="7"/>
  <c r="Y771" i="7"/>
  <c r="X771" i="7"/>
  <c r="W771" i="7"/>
  <c r="V771" i="7"/>
  <c r="U771" i="7"/>
  <c r="T771" i="7"/>
  <c r="S771" i="7"/>
  <c r="R771" i="7"/>
  <c r="Q771" i="7"/>
  <c r="M771" i="7"/>
  <c r="L771" i="7"/>
  <c r="K771" i="7"/>
  <c r="J771" i="7"/>
  <c r="H771" i="7"/>
  <c r="G771" i="7"/>
  <c r="F771" i="7"/>
  <c r="E771" i="7"/>
  <c r="D771" i="7"/>
  <c r="C771" i="7"/>
  <c r="B771" i="7"/>
  <c r="A771" i="7"/>
  <c r="AK770" i="7"/>
  <c r="AJ770" i="7"/>
  <c r="AI770" i="7"/>
  <c r="AH770" i="7"/>
  <c r="AG770" i="7"/>
  <c r="AF770" i="7"/>
  <c r="AE770" i="7"/>
  <c r="AD770" i="7"/>
  <c r="AC770" i="7"/>
  <c r="AB770" i="7"/>
  <c r="Y770" i="7"/>
  <c r="X770" i="7"/>
  <c r="W770" i="7"/>
  <c r="V770" i="7"/>
  <c r="U770" i="7"/>
  <c r="T770" i="7"/>
  <c r="S770" i="7"/>
  <c r="R770" i="7"/>
  <c r="Q770" i="7"/>
  <c r="M770" i="7"/>
  <c r="L770" i="7"/>
  <c r="K770" i="7"/>
  <c r="J770" i="7"/>
  <c r="H770" i="7"/>
  <c r="G770" i="7"/>
  <c r="F770" i="7"/>
  <c r="E770" i="7"/>
  <c r="D770" i="7"/>
  <c r="C770" i="7"/>
  <c r="B770" i="7"/>
  <c r="A770" i="7"/>
  <c r="AK769" i="7"/>
  <c r="AJ769" i="7"/>
  <c r="AI769" i="7"/>
  <c r="AH769" i="7"/>
  <c r="AG769" i="7"/>
  <c r="AF769" i="7"/>
  <c r="AE769" i="7"/>
  <c r="AD769" i="7"/>
  <c r="AC769" i="7"/>
  <c r="AB769" i="7"/>
  <c r="Y769" i="7"/>
  <c r="X769" i="7"/>
  <c r="W769" i="7"/>
  <c r="V769" i="7"/>
  <c r="U769" i="7"/>
  <c r="T769" i="7"/>
  <c r="S769" i="7"/>
  <c r="R769" i="7"/>
  <c r="Q769" i="7"/>
  <c r="M769" i="7"/>
  <c r="L769" i="7"/>
  <c r="K769" i="7"/>
  <c r="J769" i="7"/>
  <c r="H769" i="7"/>
  <c r="G769" i="7"/>
  <c r="F769" i="7"/>
  <c r="E769" i="7"/>
  <c r="D769" i="7"/>
  <c r="C769" i="7"/>
  <c r="B769" i="7"/>
  <c r="A769" i="7"/>
  <c r="AK768" i="7"/>
  <c r="AJ768" i="7"/>
  <c r="AI768" i="7"/>
  <c r="AH768" i="7"/>
  <c r="AG768" i="7"/>
  <c r="AF768" i="7"/>
  <c r="AE768" i="7"/>
  <c r="AD768" i="7"/>
  <c r="AC768" i="7"/>
  <c r="AB768" i="7"/>
  <c r="Y768" i="7"/>
  <c r="X768" i="7"/>
  <c r="W768" i="7"/>
  <c r="V768" i="7"/>
  <c r="U768" i="7"/>
  <c r="T768" i="7"/>
  <c r="S768" i="7"/>
  <c r="R768" i="7"/>
  <c r="Q768" i="7"/>
  <c r="M768" i="7"/>
  <c r="L768" i="7"/>
  <c r="K768" i="7"/>
  <c r="J768" i="7"/>
  <c r="H768" i="7"/>
  <c r="G768" i="7"/>
  <c r="F768" i="7"/>
  <c r="E768" i="7"/>
  <c r="D768" i="7"/>
  <c r="C768" i="7"/>
  <c r="B768" i="7"/>
  <c r="A768" i="7"/>
  <c r="AK767" i="7"/>
  <c r="AJ767" i="7"/>
  <c r="AI767" i="7"/>
  <c r="AH767" i="7"/>
  <c r="AG767" i="7"/>
  <c r="AF767" i="7"/>
  <c r="AE767" i="7"/>
  <c r="AD767" i="7"/>
  <c r="AC767" i="7"/>
  <c r="AB767" i="7"/>
  <c r="Y767" i="7"/>
  <c r="X767" i="7"/>
  <c r="W767" i="7"/>
  <c r="V767" i="7"/>
  <c r="U767" i="7"/>
  <c r="T767" i="7"/>
  <c r="S767" i="7"/>
  <c r="R767" i="7"/>
  <c r="Q767" i="7"/>
  <c r="M767" i="7"/>
  <c r="L767" i="7"/>
  <c r="K767" i="7"/>
  <c r="J767" i="7"/>
  <c r="H767" i="7"/>
  <c r="G767" i="7"/>
  <c r="F767" i="7"/>
  <c r="E767" i="7"/>
  <c r="D767" i="7"/>
  <c r="C767" i="7"/>
  <c r="B767" i="7"/>
  <c r="A767" i="7"/>
  <c r="AK766" i="7"/>
  <c r="AJ766" i="7"/>
  <c r="AI766" i="7"/>
  <c r="AH766" i="7"/>
  <c r="AG766" i="7"/>
  <c r="AF766" i="7"/>
  <c r="AE766" i="7"/>
  <c r="AD766" i="7"/>
  <c r="AC766" i="7"/>
  <c r="AB766" i="7"/>
  <c r="Y766" i="7"/>
  <c r="X766" i="7"/>
  <c r="W766" i="7"/>
  <c r="V766" i="7"/>
  <c r="U766" i="7"/>
  <c r="T766" i="7"/>
  <c r="S766" i="7"/>
  <c r="R766" i="7"/>
  <c r="Q766" i="7"/>
  <c r="M766" i="7"/>
  <c r="L766" i="7"/>
  <c r="K766" i="7"/>
  <c r="J766" i="7"/>
  <c r="H766" i="7"/>
  <c r="G766" i="7"/>
  <c r="F766" i="7"/>
  <c r="E766" i="7"/>
  <c r="D766" i="7"/>
  <c r="C766" i="7"/>
  <c r="B766" i="7"/>
  <c r="A766" i="7"/>
  <c r="AK765" i="7"/>
  <c r="AJ765" i="7"/>
  <c r="AI765" i="7"/>
  <c r="AH765" i="7"/>
  <c r="AG765" i="7"/>
  <c r="AF765" i="7"/>
  <c r="AE765" i="7"/>
  <c r="AD765" i="7"/>
  <c r="AC765" i="7"/>
  <c r="AB765" i="7"/>
  <c r="Y765" i="7"/>
  <c r="X765" i="7"/>
  <c r="W765" i="7"/>
  <c r="V765" i="7"/>
  <c r="U765" i="7"/>
  <c r="T765" i="7"/>
  <c r="S765" i="7"/>
  <c r="R765" i="7"/>
  <c r="Q765" i="7"/>
  <c r="M765" i="7"/>
  <c r="L765" i="7"/>
  <c r="K765" i="7"/>
  <c r="J765" i="7"/>
  <c r="H765" i="7"/>
  <c r="G765" i="7"/>
  <c r="F765" i="7"/>
  <c r="E765" i="7"/>
  <c r="D765" i="7"/>
  <c r="C765" i="7"/>
  <c r="B765" i="7"/>
  <c r="A765" i="7"/>
  <c r="AK764" i="7"/>
  <c r="AJ764" i="7"/>
  <c r="AI764" i="7"/>
  <c r="AH764" i="7"/>
  <c r="AG764" i="7"/>
  <c r="AF764" i="7"/>
  <c r="AE764" i="7"/>
  <c r="AD764" i="7"/>
  <c r="AC764" i="7"/>
  <c r="AB764" i="7"/>
  <c r="Y764" i="7"/>
  <c r="X764" i="7"/>
  <c r="W764" i="7"/>
  <c r="V764" i="7"/>
  <c r="U764" i="7"/>
  <c r="T764" i="7"/>
  <c r="S764" i="7"/>
  <c r="R764" i="7"/>
  <c r="Q764" i="7"/>
  <c r="M764" i="7"/>
  <c r="L764" i="7"/>
  <c r="K764" i="7"/>
  <c r="J764" i="7"/>
  <c r="H764" i="7"/>
  <c r="G764" i="7"/>
  <c r="F764" i="7"/>
  <c r="E764" i="7"/>
  <c r="D764" i="7"/>
  <c r="C764" i="7"/>
  <c r="B764" i="7"/>
  <c r="A764" i="7"/>
  <c r="AK763" i="7"/>
  <c r="AJ763" i="7"/>
  <c r="AI763" i="7"/>
  <c r="AH763" i="7"/>
  <c r="AG763" i="7"/>
  <c r="AF763" i="7"/>
  <c r="AE763" i="7"/>
  <c r="AD763" i="7"/>
  <c r="AC763" i="7"/>
  <c r="AB763" i="7"/>
  <c r="Y763" i="7"/>
  <c r="X763" i="7"/>
  <c r="W763" i="7"/>
  <c r="V763" i="7"/>
  <c r="U763" i="7"/>
  <c r="T763" i="7"/>
  <c r="S763" i="7"/>
  <c r="R763" i="7"/>
  <c r="Q763" i="7"/>
  <c r="M763" i="7"/>
  <c r="L763" i="7"/>
  <c r="K763" i="7"/>
  <c r="J763" i="7"/>
  <c r="H763" i="7"/>
  <c r="G763" i="7"/>
  <c r="F763" i="7"/>
  <c r="E763" i="7"/>
  <c r="D763" i="7"/>
  <c r="C763" i="7"/>
  <c r="B763" i="7"/>
  <c r="A763" i="7"/>
  <c r="AK762" i="7"/>
  <c r="AJ762" i="7"/>
  <c r="AI762" i="7"/>
  <c r="AH762" i="7"/>
  <c r="AG762" i="7"/>
  <c r="AF762" i="7"/>
  <c r="AE762" i="7"/>
  <c r="AD762" i="7"/>
  <c r="AC762" i="7"/>
  <c r="AB762" i="7"/>
  <c r="Y762" i="7"/>
  <c r="X762" i="7"/>
  <c r="W762" i="7"/>
  <c r="V762" i="7"/>
  <c r="U762" i="7"/>
  <c r="T762" i="7"/>
  <c r="S762" i="7"/>
  <c r="R762" i="7"/>
  <c r="Q762" i="7"/>
  <c r="M762" i="7"/>
  <c r="L762" i="7"/>
  <c r="K762" i="7"/>
  <c r="J762" i="7"/>
  <c r="H762" i="7"/>
  <c r="G762" i="7"/>
  <c r="F762" i="7"/>
  <c r="E762" i="7"/>
  <c r="D762" i="7"/>
  <c r="C762" i="7"/>
  <c r="B762" i="7"/>
  <c r="A762" i="7"/>
  <c r="AK761" i="7"/>
  <c r="AJ761" i="7"/>
  <c r="AI761" i="7"/>
  <c r="AH761" i="7"/>
  <c r="AG761" i="7"/>
  <c r="AF761" i="7"/>
  <c r="AE761" i="7"/>
  <c r="AD761" i="7"/>
  <c r="AC761" i="7"/>
  <c r="AB761" i="7"/>
  <c r="Y761" i="7"/>
  <c r="X761" i="7"/>
  <c r="W761" i="7"/>
  <c r="V761" i="7"/>
  <c r="U761" i="7"/>
  <c r="T761" i="7"/>
  <c r="S761" i="7"/>
  <c r="R761" i="7"/>
  <c r="Q761" i="7"/>
  <c r="M761" i="7"/>
  <c r="L761" i="7"/>
  <c r="K761" i="7"/>
  <c r="J761" i="7"/>
  <c r="H761" i="7"/>
  <c r="G761" i="7"/>
  <c r="F761" i="7"/>
  <c r="E761" i="7"/>
  <c r="D761" i="7"/>
  <c r="C761" i="7"/>
  <c r="B761" i="7"/>
  <c r="A761" i="7"/>
  <c r="AK760" i="7"/>
  <c r="AJ760" i="7"/>
  <c r="AI760" i="7"/>
  <c r="AH760" i="7"/>
  <c r="AG760" i="7"/>
  <c r="AF760" i="7"/>
  <c r="AE760" i="7"/>
  <c r="AD760" i="7"/>
  <c r="AC760" i="7"/>
  <c r="AB760" i="7"/>
  <c r="Y760" i="7"/>
  <c r="X760" i="7"/>
  <c r="W760" i="7"/>
  <c r="V760" i="7"/>
  <c r="U760" i="7"/>
  <c r="T760" i="7"/>
  <c r="S760" i="7"/>
  <c r="R760" i="7"/>
  <c r="Q760" i="7"/>
  <c r="M760" i="7"/>
  <c r="L760" i="7"/>
  <c r="K760" i="7"/>
  <c r="J760" i="7"/>
  <c r="H760" i="7"/>
  <c r="G760" i="7"/>
  <c r="F760" i="7"/>
  <c r="E760" i="7"/>
  <c r="D760" i="7"/>
  <c r="C760" i="7"/>
  <c r="B760" i="7"/>
  <c r="A760" i="7"/>
  <c r="AK759" i="7"/>
  <c r="AJ759" i="7"/>
  <c r="AI759" i="7"/>
  <c r="AH759" i="7"/>
  <c r="AG759" i="7"/>
  <c r="AF759" i="7"/>
  <c r="AE759" i="7"/>
  <c r="AD759" i="7"/>
  <c r="AC759" i="7"/>
  <c r="AB759" i="7"/>
  <c r="Y759" i="7"/>
  <c r="X759" i="7"/>
  <c r="W759" i="7"/>
  <c r="V759" i="7"/>
  <c r="U759" i="7"/>
  <c r="T759" i="7"/>
  <c r="S759" i="7"/>
  <c r="R759" i="7"/>
  <c r="Q759" i="7"/>
  <c r="M759" i="7"/>
  <c r="L759" i="7"/>
  <c r="K759" i="7"/>
  <c r="J759" i="7"/>
  <c r="H759" i="7"/>
  <c r="G759" i="7"/>
  <c r="F759" i="7"/>
  <c r="E759" i="7"/>
  <c r="D759" i="7"/>
  <c r="C759" i="7"/>
  <c r="B759" i="7"/>
  <c r="A759" i="7"/>
  <c r="AK758" i="7"/>
  <c r="AJ758" i="7"/>
  <c r="AI758" i="7"/>
  <c r="AH758" i="7"/>
  <c r="AG758" i="7"/>
  <c r="AF758" i="7"/>
  <c r="AE758" i="7"/>
  <c r="AD758" i="7"/>
  <c r="AC758" i="7"/>
  <c r="AB758" i="7"/>
  <c r="Y758" i="7"/>
  <c r="X758" i="7"/>
  <c r="W758" i="7"/>
  <c r="V758" i="7"/>
  <c r="U758" i="7"/>
  <c r="T758" i="7"/>
  <c r="S758" i="7"/>
  <c r="R758" i="7"/>
  <c r="Q758" i="7"/>
  <c r="M758" i="7"/>
  <c r="L758" i="7"/>
  <c r="K758" i="7"/>
  <c r="J758" i="7"/>
  <c r="H758" i="7"/>
  <c r="G758" i="7"/>
  <c r="F758" i="7"/>
  <c r="E758" i="7"/>
  <c r="D758" i="7"/>
  <c r="C758" i="7"/>
  <c r="B758" i="7"/>
  <c r="A758" i="7"/>
  <c r="AK757" i="7"/>
  <c r="AJ757" i="7"/>
  <c r="AI757" i="7"/>
  <c r="AH757" i="7"/>
  <c r="AG757" i="7"/>
  <c r="AF757" i="7"/>
  <c r="AE757" i="7"/>
  <c r="AD757" i="7"/>
  <c r="AC757" i="7"/>
  <c r="AB757" i="7"/>
  <c r="Y757" i="7"/>
  <c r="X757" i="7"/>
  <c r="W757" i="7"/>
  <c r="V757" i="7"/>
  <c r="U757" i="7"/>
  <c r="T757" i="7"/>
  <c r="S757" i="7"/>
  <c r="R757" i="7"/>
  <c r="Q757" i="7"/>
  <c r="M757" i="7"/>
  <c r="L757" i="7"/>
  <c r="K757" i="7"/>
  <c r="J757" i="7"/>
  <c r="H757" i="7"/>
  <c r="G757" i="7"/>
  <c r="F757" i="7"/>
  <c r="E757" i="7"/>
  <c r="D757" i="7"/>
  <c r="C757" i="7"/>
  <c r="B757" i="7"/>
  <c r="A757" i="7"/>
  <c r="AK756" i="7"/>
  <c r="AJ756" i="7"/>
  <c r="AI756" i="7"/>
  <c r="AH756" i="7"/>
  <c r="AG756" i="7"/>
  <c r="AF756" i="7"/>
  <c r="AE756" i="7"/>
  <c r="AD756" i="7"/>
  <c r="AC756" i="7"/>
  <c r="AB756" i="7"/>
  <c r="Y756" i="7"/>
  <c r="X756" i="7"/>
  <c r="W756" i="7"/>
  <c r="V756" i="7"/>
  <c r="U756" i="7"/>
  <c r="T756" i="7"/>
  <c r="S756" i="7"/>
  <c r="R756" i="7"/>
  <c r="Q756" i="7"/>
  <c r="M756" i="7"/>
  <c r="L756" i="7"/>
  <c r="K756" i="7"/>
  <c r="J756" i="7"/>
  <c r="H756" i="7"/>
  <c r="G756" i="7"/>
  <c r="F756" i="7"/>
  <c r="E756" i="7"/>
  <c r="D756" i="7"/>
  <c r="C756" i="7"/>
  <c r="B756" i="7"/>
  <c r="A756" i="7"/>
  <c r="AK755" i="7"/>
  <c r="AJ755" i="7"/>
  <c r="AI755" i="7"/>
  <c r="AH755" i="7"/>
  <c r="AG755" i="7"/>
  <c r="AF755" i="7"/>
  <c r="AE755" i="7"/>
  <c r="AD755" i="7"/>
  <c r="AC755" i="7"/>
  <c r="AB755" i="7"/>
  <c r="Y755" i="7"/>
  <c r="X755" i="7"/>
  <c r="W755" i="7"/>
  <c r="V755" i="7"/>
  <c r="U755" i="7"/>
  <c r="T755" i="7"/>
  <c r="S755" i="7"/>
  <c r="R755" i="7"/>
  <c r="Q755" i="7"/>
  <c r="M755" i="7"/>
  <c r="L755" i="7"/>
  <c r="K755" i="7"/>
  <c r="J755" i="7"/>
  <c r="H755" i="7"/>
  <c r="G755" i="7"/>
  <c r="F755" i="7"/>
  <c r="E755" i="7"/>
  <c r="D755" i="7"/>
  <c r="C755" i="7"/>
  <c r="B755" i="7"/>
  <c r="A755" i="7"/>
  <c r="AK754" i="7"/>
  <c r="AJ754" i="7"/>
  <c r="AI754" i="7"/>
  <c r="AH754" i="7"/>
  <c r="AG754" i="7"/>
  <c r="AF754" i="7"/>
  <c r="AE754" i="7"/>
  <c r="AD754" i="7"/>
  <c r="AC754" i="7"/>
  <c r="AB754" i="7"/>
  <c r="Y754" i="7"/>
  <c r="X754" i="7"/>
  <c r="W754" i="7"/>
  <c r="V754" i="7"/>
  <c r="U754" i="7"/>
  <c r="T754" i="7"/>
  <c r="S754" i="7"/>
  <c r="R754" i="7"/>
  <c r="Q754" i="7"/>
  <c r="M754" i="7"/>
  <c r="L754" i="7"/>
  <c r="K754" i="7"/>
  <c r="J754" i="7"/>
  <c r="H754" i="7"/>
  <c r="G754" i="7"/>
  <c r="F754" i="7"/>
  <c r="E754" i="7"/>
  <c r="D754" i="7"/>
  <c r="C754" i="7"/>
  <c r="B754" i="7"/>
  <c r="A754" i="7"/>
  <c r="AK753" i="7"/>
  <c r="AJ753" i="7"/>
  <c r="AI753" i="7"/>
  <c r="AH753" i="7"/>
  <c r="AG753" i="7"/>
  <c r="AF753" i="7"/>
  <c r="AE753" i="7"/>
  <c r="AD753" i="7"/>
  <c r="AC753" i="7"/>
  <c r="AB753" i="7"/>
  <c r="Y753" i="7"/>
  <c r="X753" i="7"/>
  <c r="W753" i="7"/>
  <c r="V753" i="7"/>
  <c r="U753" i="7"/>
  <c r="T753" i="7"/>
  <c r="S753" i="7"/>
  <c r="R753" i="7"/>
  <c r="Q753" i="7"/>
  <c r="M753" i="7"/>
  <c r="L753" i="7"/>
  <c r="K753" i="7"/>
  <c r="J753" i="7"/>
  <c r="H753" i="7"/>
  <c r="G753" i="7"/>
  <c r="F753" i="7"/>
  <c r="E753" i="7"/>
  <c r="D753" i="7"/>
  <c r="C753" i="7"/>
  <c r="B753" i="7"/>
  <c r="A753" i="7"/>
  <c r="AK752" i="7"/>
  <c r="AJ752" i="7"/>
  <c r="AI752" i="7"/>
  <c r="AH752" i="7"/>
  <c r="AG752" i="7"/>
  <c r="AF752" i="7"/>
  <c r="AE752" i="7"/>
  <c r="AD752" i="7"/>
  <c r="AC752" i="7"/>
  <c r="AB752" i="7"/>
  <c r="Y752" i="7"/>
  <c r="X752" i="7"/>
  <c r="W752" i="7"/>
  <c r="V752" i="7"/>
  <c r="U752" i="7"/>
  <c r="T752" i="7"/>
  <c r="S752" i="7"/>
  <c r="R752" i="7"/>
  <c r="Q752" i="7"/>
  <c r="M752" i="7"/>
  <c r="L752" i="7"/>
  <c r="K752" i="7"/>
  <c r="J752" i="7"/>
  <c r="H752" i="7"/>
  <c r="G752" i="7"/>
  <c r="F752" i="7"/>
  <c r="E752" i="7"/>
  <c r="D752" i="7"/>
  <c r="C752" i="7"/>
  <c r="B752" i="7"/>
  <c r="A752" i="7"/>
  <c r="AK751" i="7"/>
  <c r="AJ751" i="7"/>
  <c r="AI751" i="7"/>
  <c r="AH751" i="7"/>
  <c r="AG751" i="7"/>
  <c r="AF751" i="7"/>
  <c r="AE751" i="7"/>
  <c r="AD751" i="7"/>
  <c r="AC751" i="7"/>
  <c r="AB751" i="7"/>
  <c r="Y751" i="7"/>
  <c r="X751" i="7"/>
  <c r="W751" i="7"/>
  <c r="V751" i="7"/>
  <c r="U751" i="7"/>
  <c r="T751" i="7"/>
  <c r="S751" i="7"/>
  <c r="R751" i="7"/>
  <c r="Q751" i="7"/>
  <c r="M751" i="7"/>
  <c r="L751" i="7"/>
  <c r="K751" i="7"/>
  <c r="J751" i="7"/>
  <c r="H751" i="7"/>
  <c r="G751" i="7"/>
  <c r="F751" i="7"/>
  <c r="E751" i="7"/>
  <c r="D751" i="7"/>
  <c r="C751" i="7"/>
  <c r="B751" i="7"/>
  <c r="A751" i="7"/>
  <c r="AK750" i="7"/>
  <c r="AJ750" i="7"/>
  <c r="AI750" i="7"/>
  <c r="AH750" i="7"/>
  <c r="AG750" i="7"/>
  <c r="AF750" i="7"/>
  <c r="AE750" i="7"/>
  <c r="AD750" i="7"/>
  <c r="AC750" i="7"/>
  <c r="AB750" i="7"/>
  <c r="Y750" i="7"/>
  <c r="X750" i="7"/>
  <c r="W750" i="7"/>
  <c r="V750" i="7"/>
  <c r="U750" i="7"/>
  <c r="T750" i="7"/>
  <c r="S750" i="7"/>
  <c r="R750" i="7"/>
  <c r="Q750" i="7"/>
  <c r="M750" i="7"/>
  <c r="L750" i="7"/>
  <c r="K750" i="7"/>
  <c r="J750" i="7"/>
  <c r="H750" i="7"/>
  <c r="G750" i="7"/>
  <c r="F750" i="7"/>
  <c r="E750" i="7"/>
  <c r="D750" i="7"/>
  <c r="C750" i="7"/>
  <c r="B750" i="7"/>
  <c r="A750" i="7"/>
  <c r="AK749" i="7"/>
  <c r="AJ749" i="7"/>
  <c r="AI749" i="7"/>
  <c r="AH749" i="7"/>
  <c r="AG749" i="7"/>
  <c r="AF749" i="7"/>
  <c r="AE749" i="7"/>
  <c r="AD749" i="7"/>
  <c r="AC749" i="7"/>
  <c r="AB749" i="7"/>
  <c r="Y749" i="7"/>
  <c r="X749" i="7"/>
  <c r="W749" i="7"/>
  <c r="V749" i="7"/>
  <c r="U749" i="7"/>
  <c r="T749" i="7"/>
  <c r="S749" i="7"/>
  <c r="R749" i="7"/>
  <c r="Q749" i="7"/>
  <c r="M749" i="7"/>
  <c r="L749" i="7"/>
  <c r="K749" i="7"/>
  <c r="J749" i="7"/>
  <c r="H749" i="7"/>
  <c r="G749" i="7"/>
  <c r="F749" i="7"/>
  <c r="E749" i="7"/>
  <c r="D749" i="7"/>
  <c r="C749" i="7"/>
  <c r="B749" i="7"/>
  <c r="A749" i="7"/>
  <c r="AK748" i="7"/>
  <c r="AJ748" i="7"/>
  <c r="AI748" i="7"/>
  <c r="AH748" i="7"/>
  <c r="AG748" i="7"/>
  <c r="AF748" i="7"/>
  <c r="AE748" i="7"/>
  <c r="AD748" i="7"/>
  <c r="AC748" i="7"/>
  <c r="AB748" i="7"/>
  <c r="Y748" i="7"/>
  <c r="X748" i="7"/>
  <c r="W748" i="7"/>
  <c r="V748" i="7"/>
  <c r="U748" i="7"/>
  <c r="T748" i="7"/>
  <c r="S748" i="7"/>
  <c r="R748" i="7"/>
  <c r="Q748" i="7"/>
  <c r="M748" i="7"/>
  <c r="L748" i="7"/>
  <c r="K748" i="7"/>
  <c r="J748" i="7"/>
  <c r="H748" i="7"/>
  <c r="G748" i="7"/>
  <c r="F748" i="7"/>
  <c r="E748" i="7"/>
  <c r="D748" i="7"/>
  <c r="C748" i="7"/>
  <c r="B748" i="7"/>
  <c r="A748" i="7"/>
  <c r="AK747" i="7"/>
  <c r="AJ747" i="7"/>
  <c r="AI747" i="7"/>
  <c r="AH747" i="7"/>
  <c r="AG747" i="7"/>
  <c r="AF747" i="7"/>
  <c r="AE747" i="7"/>
  <c r="AD747" i="7"/>
  <c r="AC747" i="7"/>
  <c r="AB747" i="7"/>
  <c r="Y747" i="7"/>
  <c r="X747" i="7"/>
  <c r="W747" i="7"/>
  <c r="V747" i="7"/>
  <c r="U747" i="7"/>
  <c r="T747" i="7"/>
  <c r="S747" i="7"/>
  <c r="R747" i="7"/>
  <c r="Q747" i="7"/>
  <c r="M747" i="7"/>
  <c r="L747" i="7"/>
  <c r="K747" i="7"/>
  <c r="J747" i="7"/>
  <c r="H747" i="7"/>
  <c r="G747" i="7"/>
  <c r="F747" i="7"/>
  <c r="E747" i="7"/>
  <c r="D747" i="7"/>
  <c r="C747" i="7"/>
  <c r="B747" i="7"/>
  <c r="A747" i="7"/>
  <c r="AK746" i="7"/>
  <c r="AJ746" i="7"/>
  <c r="AI746" i="7"/>
  <c r="AH746" i="7"/>
  <c r="AG746" i="7"/>
  <c r="AF746" i="7"/>
  <c r="AE746" i="7"/>
  <c r="AD746" i="7"/>
  <c r="AC746" i="7"/>
  <c r="AB746" i="7"/>
  <c r="Y746" i="7"/>
  <c r="X746" i="7"/>
  <c r="W746" i="7"/>
  <c r="V746" i="7"/>
  <c r="U746" i="7"/>
  <c r="T746" i="7"/>
  <c r="S746" i="7"/>
  <c r="R746" i="7"/>
  <c r="Q746" i="7"/>
  <c r="M746" i="7"/>
  <c r="L746" i="7"/>
  <c r="K746" i="7"/>
  <c r="J746" i="7"/>
  <c r="H746" i="7"/>
  <c r="G746" i="7"/>
  <c r="F746" i="7"/>
  <c r="E746" i="7"/>
  <c r="D746" i="7"/>
  <c r="C746" i="7"/>
  <c r="B746" i="7"/>
  <c r="A746" i="7"/>
  <c r="AK745" i="7"/>
  <c r="AJ745" i="7"/>
  <c r="AI745" i="7"/>
  <c r="AH745" i="7"/>
  <c r="AG745" i="7"/>
  <c r="AF745" i="7"/>
  <c r="AE745" i="7"/>
  <c r="AD745" i="7"/>
  <c r="AC745" i="7"/>
  <c r="AB745" i="7"/>
  <c r="Y745" i="7"/>
  <c r="X745" i="7"/>
  <c r="W745" i="7"/>
  <c r="V745" i="7"/>
  <c r="U745" i="7"/>
  <c r="T745" i="7"/>
  <c r="S745" i="7"/>
  <c r="R745" i="7"/>
  <c r="Q745" i="7"/>
  <c r="M745" i="7"/>
  <c r="L745" i="7"/>
  <c r="K745" i="7"/>
  <c r="J745" i="7"/>
  <c r="H745" i="7"/>
  <c r="G745" i="7"/>
  <c r="F745" i="7"/>
  <c r="E745" i="7"/>
  <c r="D745" i="7"/>
  <c r="C745" i="7"/>
  <c r="B745" i="7"/>
  <c r="A745" i="7"/>
  <c r="AK744" i="7"/>
  <c r="AJ744" i="7"/>
  <c r="AI744" i="7"/>
  <c r="AH744" i="7"/>
  <c r="AG744" i="7"/>
  <c r="AF744" i="7"/>
  <c r="AE744" i="7"/>
  <c r="AD744" i="7"/>
  <c r="AC744" i="7"/>
  <c r="AB744" i="7"/>
  <c r="Y744" i="7"/>
  <c r="X744" i="7"/>
  <c r="W744" i="7"/>
  <c r="V744" i="7"/>
  <c r="U744" i="7"/>
  <c r="T744" i="7"/>
  <c r="S744" i="7"/>
  <c r="R744" i="7"/>
  <c r="Q744" i="7"/>
  <c r="M744" i="7"/>
  <c r="L744" i="7"/>
  <c r="K744" i="7"/>
  <c r="J744" i="7"/>
  <c r="H744" i="7"/>
  <c r="G744" i="7"/>
  <c r="F744" i="7"/>
  <c r="E744" i="7"/>
  <c r="D744" i="7"/>
  <c r="C744" i="7"/>
  <c r="B744" i="7"/>
  <c r="A744" i="7"/>
  <c r="AK743" i="7"/>
  <c r="AJ743" i="7"/>
  <c r="AI743" i="7"/>
  <c r="AH743" i="7"/>
  <c r="AG743" i="7"/>
  <c r="AF743" i="7"/>
  <c r="AE743" i="7"/>
  <c r="AD743" i="7"/>
  <c r="AC743" i="7"/>
  <c r="AB743" i="7"/>
  <c r="Y743" i="7"/>
  <c r="X743" i="7"/>
  <c r="W743" i="7"/>
  <c r="V743" i="7"/>
  <c r="U743" i="7"/>
  <c r="T743" i="7"/>
  <c r="S743" i="7"/>
  <c r="R743" i="7"/>
  <c r="Q743" i="7"/>
  <c r="M743" i="7"/>
  <c r="L743" i="7"/>
  <c r="K743" i="7"/>
  <c r="J743" i="7"/>
  <c r="H743" i="7"/>
  <c r="G743" i="7"/>
  <c r="F743" i="7"/>
  <c r="E743" i="7"/>
  <c r="D743" i="7"/>
  <c r="C743" i="7"/>
  <c r="B743" i="7"/>
  <c r="A743" i="7"/>
  <c r="AK742" i="7"/>
  <c r="AJ742" i="7"/>
  <c r="AI742" i="7"/>
  <c r="AH742" i="7"/>
  <c r="AG742" i="7"/>
  <c r="AF742" i="7"/>
  <c r="AE742" i="7"/>
  <c r="AD742" i="7"/>
  <c r="AC742" i="7"/>
  <c r="AB742" i="7"/>
  <c r="Y742" i="7"/>
  <c r="X742" i="7"/>
  <c r="W742" i="7"/>
  <c r="V742" i="7"/>
  <c r="U742" i="7"/>
  <c r="T742" i="7"/>
  <c r="S742" i="7"/>
  <c r="R742" i="7"/>
  <c r="Q742" i="7"/>
  <c r="M742" i="7"/>
  <c r="L742" i="7"/>
  <c r="K742" i="7"/>
  <c r="J742" i="7"/>
  <c r="H742" i="7"/>
  <c r="G742" i="7"/>
  <c r="F742" i="7"/>
  <c r="E742" i="7"/>
  <c r="D742" i="7"/>
  <c r="C742" i="7"/>
  <c r="B742" i="7"/>
  <c r="A742" i="7"/>
  <c r="AK741" i="7"/>
  <c r="AJ741" i="7"/>
  <c r="AI741" i="7"/>
  <c r="AH741" i="7"/>
  <c r="AG741" i="7"/>
  <c r="AF741" i="7"/>
  <c r="AE741" i="7"/>
  <c r="AD741" i="7"/>
  <c r="AC741" i="7"/>
  <c r="AB741" i="7"/>
  <c r="Y741" i="7"/>
  <c r="X741" i="7"/>
  <c r="W741" i="7"/>
  <c r="V741" i="7"/>
  <c r="U741" i="7"/>
  <c r="T741" i="7"/>
  <c r="S741" i="7"/>
  <c r="R741" i="7"/>
  <c r="Q741" i="7"/>
  <c r="M741" i="7"/>
  <c r="L741" i="7"/>
  <c r="K741" i="7"/>
  <c r="J741" i="7"/>
  <c r="H741" i="7"/>
  <c r="G741" i="7"/>
  <c r="F741" i="7"/>
  <c r="E741" i="7"/>
  <c r="D741" i="7"/>
  <c r="C741" i="7"/>
  <c r="B741" i="7"/>
  <c r="A741" i="7"/>
  <c r="AK740" i="7"/>
  <c r="AJ740" i="7"/>
  <c r="AI740" i="7"/>
  <c r="AH740" i="7"/>
  <c r="AG740" i="7"/>
  <c r="AF740" i="7"/>
  <c r="AE740" i="7"/>
  <c r="AD740" i="7"/>
  <c r="AC740" i="7"/>
  <c r="AB740" i="7"/>
  <c r="Y740" i="7"/>
  <c r="X740" i="7"/>
  <c r="W740" i="7"/>
  <c r="V740" i="7"/>
  <c r="U740" i="7"/>
  <c r="T740" i="7"/>
  <c r="S740" i="7"/>
  <c r="R740" i="7"/>
  <c r="Q740" i="7"/>
  <c r="M740" i="7"/>
  <c r="L740" i="7"/>
  <c r="K740" i="7"/>
  <c r="J740" i="7"/>
  <c r="H740" i="7"/>
  <c r="G740" i="7"/>
  <c r="F740" i="7"/>
  <c r="E740" i="7"/>
  <c r="D740" i="7"/>
  <c r="C740" i="7"/>
  <c r="B740" i="7"/>
  <c r="A740" i="7"/>
  <c r="AK739" i="7"/>
  <c r="AJ739" i="7"/>
  <c r="AI739" i="7"/>
  <c r="AH739" i="7"/>
  <c r="AG739" i="7"/>
  <c r="AF739" i="7"/>
  <c r="AE739" i="7"/>
  <c r="AD739" i="7"/>
  <c r="AC739" i="7"/>
  <c r="AB739" i="7"/>
  <c r="Y739" i="7"/>
  <c r="X739" i="7"/>
  <c r="W739" i="7"/>
  <c r="V739" i="7"/>
  <c r="U739" i="7"/>
  <c r="T739" i="7"/>
  <c r="S739" i="7"/>
  <c r="R739" i="7"/>
  <c r="Q739" i="7"/>
  <c r="M739" i="7"/>
  <c r="L739" i="7"/>
  <c r="K739" i="7"/>
  <c r="J739" i="7"/>
  <c r="H739" i="7"/>
  <c r="G739" i="7"/>
  <c r="F739" i="7"/>
  <c r="E739" i="7"/>
  <c r="D739" i="7"/>
  <c r="C739" i="7"/>
  <c r="B739" i="7"/>
  <c r="A739" i="7"/>
  <c r="AK738" i="7"/>
  <c r="AJ738" i="7"/>
  <c r="AI738" i="7"/>
  <c r="AH738" i="7"/>
  <c r="AG738" i="7"/>
  <c r="AF738" i="7"/>
  <c r="AE738" i="7"/>
  <c r="AD738" i="7"/>
  <c r="AC738" i="7"/>
  <c r="AB738" i="7"/>
  <c r="Y738" i="7"/>
  <c r="X738" i="7"/>
  <c r="W738" i="7"/>
  <c r="V738" i="7"/>
  <c r="U738" i="7"/>
  <c r="T738" i="7"/>
  <c r="S738" i="7"/>
  <c r="R738" i="7"/>
  <c r="Q738" i="7"/>
  <c r="M738" i="7"/>
  <c r="L738" i="7"/>
  <c r="K738" i="7"/>
  <c r="J738" i="7"/>
  <c r="H738" i="7"/>
  <c r="G738" i="7"/>
  <c r="F738" i="7"/>
  <c r="E738" i="7"/>
  <c r="D738" i="7"/>
  <c r="C738" i="7"/>
  <c r="B738" i="7"/>
  <c r="A738" i="7"/>
  <c r="AK737" i="7"/>
  <c r="AJ737" i="7"/>
  <c r="AI737" i="7"/>
  <c r="AH737" i="7"/>
  <c r="AG737" i="7"/>
  <c r="AF737" i="7"/>
  <c r="AE737" i="7"/>
  <c r="AD737" i="7"/>
  <c r="AC737" i="7"/>
  <c r="AB737" i="7"/>
  <c r="Y737" i="7"/>
  <c r="X737" i="7"/>
  <c r="W737" i="7"/>
  <c r="V737" i="7"/>
  <c r="U737" i="7"/>
  <c r="T737" i="7"/>
  <c r="S737" i="7"/>
  <c r="R737" i="7"/>
  <c r="Q737" i="7"/>
  <c r="M737" i="7"/>
  <c r="L737" i="7"/>
  <c r="K737" i="7"/>
  <c r="J737" i="7"/>
  <c r="H737" i="7"/>
  <c r="G737" i="7"/>
  <c r="F737" i="7"/>
  <c r="E737" i="7"/>
  <c r="D737" i="7"/>
  <c r="C737" i="7"/>
  <c r="B737" i="7"/>
  <c r="A737" i="7"/>
  <c r="AK736" i="7"/>
  <c r="AJ736" i="7"/>
  <c r="AI736" i="7"/>
  <c r="AH736" i="7"/>
  <c r="AG736" i="7"/>
  <c r="AF736" i="7"/>
  <c r="AE736" i="7"/>
  <c r="AD736" i="7"/>
  <c r="AC736" i="7"/>
  <c r="AB736" i="7"/>
  <c r="Y736" i="7"/>
  <c r="X736" i="7"/>
  <c r="W736" i="7"/>
  <c r="V736" i="7"/>
  <c r="U736" i="7"/>
  <c r="T736" i="7"/>
  <c r="S736" i="7"/>
  <c r="R736" i="7"/>
  <c r="Q736" i="7"/>
  <c r="M736" i="7"/>
  <c r="L736" i="7"/>
  <c r="K736" i="7"/>
  <c r="J736" i="7"/>
  <c r="H736" i="7"/>
  <c r="G736" i="7"/>
  <c r="F736" i="7"/>
  <c r="E736" i="7"/>
  <c r="D736" i="7"/>
  <c r="C736" i="7"/>
  <c r="B736" i="7"/>
  <c r="A736" i="7"/>
  <c r="AK735" i="7"/>
  <c r="AJ735" i="7"/>
  <c r="AI735" i="7"/>
  <c r="AH735" i="7"/>
  <c r="AG735" i="7"/>
  <c r="AF735" i="7"/>
  <c r="AE735" i="7"/>
  <c r="AD735" i="7"/>
  <c r="AC735" i="7"/>
  <c r="AB735" i="7"/>
  <c r="Y735" i="7"/>
  <c r="X735" i="7"/>
  <c r="W735" i="7"/>
  <c r="V735" i="7"/>
  <c r="U735" i="7"/>
  <c r="T735" i="7"/>
  <c r="S735" i="7"/>
  <c r="R735" i="7"/>
  <c r="Q735" i="7"/>
  <c r="M735" i="7"/>
  <c r="L735" i="7"/>
  <c r="K735" i="7"/>
  <c r="J735" i="7"/>
  <c r="H735" i="7"/>
  <c r="G735" i="7"/>
  <c r="F735" i="7"/>
  <c r="E735" i="7"/>
  <c r="D735" i="7"/>
  <c r="C735" i="7"/>
  <c r="B735" i="7"/>
  <c r="A735" i="7"/>
  <c r="AK734" i="7"/>
  <c r="AJ734" i="7"/>
  <c r="AI734" i="7"/>
  <c r="AH734" i="7"/>
  <c r="AG734" i="7"/>
  <c r="AF734" i="7"/>
  <c r="AE734" i="7"/>
  <c r="AD734" i="7"/>
  <c r="AC734" i="7"/>
  <c r="AB734" i="7"/>
  <c r="Y734" i="7"/>
  <c r="X734" i="7"/>
  <c r="W734" i="7"/>
  <c r="V734" i="7"/>
  <c r="U734" i="7"/>
  <c r="T734" i="7"/>
  <c r="S734" i="7"/>
  <c r="R734" i="7"/>
  <c r="Q734" i="7"/>
  <c r="M734" i="7"/>
  <c r="L734" i="7"/>
  <c r="K734" i="7"/>
  <c r="J734" i="7"/>
  <c r="H734" i="7"/>
  <c r="G734" i="7"/>
  <c r="F734" i="7"/>
  <c r="E734" i="7"/>
  <c r="D734" i="7"/>
  <c r="C734" i="7"/>
  <c r="B734" i="7"/>
  <c r="A734" i="7"/>
  <c r="AK733" i="7"/>
  <c r="AJ733" i="7"/>
  <c r="AI733" i="7"/>
  <c r="AH733" i="7"/>
  <c r="AG733" i="7"/>
  <c r="AF733" i="7"/>
  <c r="AE733" i="7"/>
  <c r="AD733" i="7"/>
  <c r="AC733" i="7"/>
  <c r="AB733" i="7"/>
  <c r="Y733" i="7"/>
  <c r="X733" i="7"/>
  <c r="W733" i="7"/>
  <c r="V733" i="7"/>
  <c r="U733" i="7"/>
  <c r="T733" i="7"/>
  <c r="S733" i="7"/>
  <c r="R733" i="7"/>
  <c r="Q733" i="7"/>
  <c r="M733" i="7"/>
  <c r="L733" i="7"/>
  <c r="K733" i="7"/>
  <c r="J733" i="7"/>
  <c r="H733" i="7"/>
  <c r="G733" i="7"/>
  <c r="F733" i="7"/>
  <c r="E733" i="7"/>
  <c r="D733" i="7"/>
  <c r="C733" i="7"/>
  <c r="B733" i="7"/>
  <c r="A733" i="7"/>
  <c r="AK732" i="7"/>
  <c r="AJ732" i="7"/>
  <c r="AI732" i="7"/>
  <c r="AH732" i="7"/>
  <c r="AG732" i="7"/>
  <c r="AF732" i="7"/>
  <c r="AE732" i="7"/>
  <c r="AD732" i="7"/>
  <c r="AC732" i="7"/>
  <c r="AB732" i="7"/>
  <c r="Y732" i="7"/>
  <c r="X732" i="7"/>
  <c r="W732" i="7"/>
  <c r="V732" i="7"/>
  <c r="U732" i="7"/>
  <c r="T732" i="7"/>
  <c r="S732" i="7"/>
  <c r="R732" i="7"/>
  <c r="Q732" i="7"/>
  <c r="M732" i="7"/>
  <c r="L732" i="7"/>
  <c r="K732" i="7"/>
  <c r="J732" i="7"/>
  <c r="H732" i="7"/>
  <c r="G732" i="7"/>
  <c r="F732" i="7"/>
  <c r="E732" i="7"/>
  <c r="D732" i="7"/>
  <c r="C732" i="7"/>
  <c r="B732" i="7"/>
  <c r="A732" i="7"/>
  <c r="AK731" i="7"/>
  <c r="AJ731" i="7"/>
  <c r="AI731" i="7"/>
  <c r="AH731" i="7"/>
  <c r="AG731" i="7"/>
  <c r="AF731" i="7"/>
  <c r="AE731" i="7"/>
  <c r="AD731" i="7"/>
  <c r="AC731" i="7"/>
  <c r="AB731" i="7"/>
  <c r="Y731" i="7"/>
  <c r="X731" i="7"/>
  <c r="W731" i="7"/>
  <c r="V731" i="7"/>
  <c r="U731" i="7"/>
  <c r="T731" i="7"/>
  <c r="S731" i="7"/>
  <c r="R731" i="7"/>
  <c r="Q731" i="7"/>
  <c r="M731" i="7"/>
  <c r="L731" i="7"/>
  <c r="K731" i="7"/>
  <c r="J731" i="7"/>
  <c r="H731" i="7"/>
  <c r="G731" i="7"/>
  <c r="F731" i="7"/>
  <c r="E731" i="7"/>
  <c r="D731" i="7"/>
  <c r="C731" i="7"/>
  <c r="B731" i="7"/>
  <c r="A731" i="7"/>
  <c r="AK730" i="7"/>
  <c r="AJ730" i="7"/>
  <c r="AI730" i="7"/>
  <c r="AH730" i="7"/>
  <c r="AG730" i="7"/>
  <c r="AF730" i="7"/>
  <c r="AE730" i="7"/>
  <c r="AD730" i="7"/>
  <c r="AC730" i="7"/>
  <c r="AB730" i="7"/>
  <c r="Y730" i="7"/>
  <c r="X730" i="7"/>
  <c r="W730" i="7"/>
  <c r="V730" i="7"/>
  <c r="U730" i="7"/>
  <c r="T730" i="7"/>
  <c r="S730" i="7"/>
  <c r="R730" i="7"/>
  <c r="Q730" i="7"/>
  <c r="M730" i="7"/>
  <c r="L730" i="7"/>
  <c r="K730" i="7"/>
  <c r="J730" i="7"/>
  <c r="H730" i="7"/>
  <c r="G730" i="7"/>
  <c r="F730" i="7"/>
  <c r="E730" i="7"/>
  <c r="D730" i="7"/>
  <c r="C730" i="7"/>
  <c r="B730" i="7"/>
  <c r="A730" i="7"/>
  <c r="AK729" i="7"/>
  <c r="AJ729" i="7"/>
  <c r="AI729" i="7"/>
  <c r="AH729" i="7"/>
  <c r="AG729" i="7"/>
  <c r="AF729" i="7"/>
  <c r="AE729" i="7"/>
  <c r="AD729" i="7"/>
  <c r="AC729" i="7"/>
  <c r="AB729" i="7"/>
  <c r="Y729" i="7"/>
  <c r="X729" i="7"/>
  <c r="W729" i="7"/>
  <c r="V729" i="7"/>
  <c r="U729" i="7"/>
  <c r="T729" i="7"/>
  <c r="S729" i="7"/>
  <c r="R729" i="7"/>
  <c r="Q729" i="7"/>
  <c r="M729" i="7"/>
  <c r="L729" i="7"/>
  <c r="K729" i="7"/>
  <c r="J729" i="7"/>
  <c r="H729" i="7"/>
  <c r="G729" i="7"/>
  <c r="F729" i="7"/>
  <c r="E729" i="7"/>
  <c r="D729" i="7"/>
  <c r="C729" i="7"/>
  <c r="B729" i="7"/>
  <c r="A729" i="7"/>
  <c r="AK728" i="7"/>
  <c r="AJ728" i="7"/>
  <c r="AI728" i="7"/>
  <c r="AH728" i="7"/>
  <c r="AG728" i="7"/>
  <c r="AF728" i="7"/>
  <c r="AE728" i="7"/>
  <c r="AD728" i="7"/>
  <c r="AC728" i="7"/>
  <c r="AB728" i="7"/>
  <c r="Y728" i="7"/>
  <c r="X728" i="7"/>
  <c r="W728" i="7"/>
  <c r="V728" i="7"/>
  <c r="U728" i="7"/>
  <c r="T728" i="7"/>
  <c r="S728" i="7"/>
  <c r="R728" i="7"/>
  <c r="Q728" i="7"/>
  <c r="M728" i="7"/>
  <c r="L728" i="7"/>
  <c r="K728" i="7"/>
  <c r="J728" i="7"/>
  <c r="H728" i="7"/>
  <c r="G728" i="7"/>
  <c r="F728" i="7"/>
  <c r="E728" i="7"/>
  <c r="D728" i="7"/>
  <c r="C728" i="7"/>
  <c r="B728" i="7"/>
  <c r="A728" i="7"/>
  <c r="AK727" i="7"/>
  <c r="AJ727" i="7"/>
  <c r="AI727" i="7"/>
  <c r="AH727" i="7"/>
  <c r="AG727" i="7"/>
  <c r="AF727" i="7"/>
  <c r="AE727" i="7"/>
  <c r="AD727" i="7"/>
  <c r="AC727" i="7"/>
  <c r="AB727" i="7"/>
  <c r="Y727" i="7"/>
  <c r="X727" i="7"/>
  <c r="W727" i="7"/>
  <c r="V727" i="7"/>
  <c r="U727" i="7"/>
  <c r="T727" i="7"/>
  <c r="S727" i="7"/>
  <c r="R727" i="7"/>
  <c r="Q727" i="7"/>
  <c r="M727" i="7"/>
  <c r="L727" i="7"/>
  <c r="K727" i="7"/>
  <c r="J727" i="7"/>
  <c r="H727" i="7"/>
  <c r="G727" i="7"/>
  <c r="F727" i="7"/>
  <c r="E727" i="7"/>
  <c r="D727" i="7"/>
  <c r="C727" i="7"/>
  <c r="B727" i="7"/>
  <c r="A727" i="7"/>
  <c r="AK726" i="7"/>
  <c r="AJ726" i="7"/>
  <c r="AI726" i="7"/>
  <c r="AH726" i="7"/>
  <c r="AG726" i="7"/>
  <c r="AF726" i="7"/>
  <c r="AE726" i="7"/>
  <c r="AD726" i="7"/>
  <c r="AC726" i="7"/>
  <c r="AB726" i="7"/>
  <c r="Y726" i="7"/>
  <c r="X726" i="7"/>
  <c r="W726" i="7"/>
  <c r="V726" i="7"/>
  <c r="U726" i="7"/>
  <c r="T726" i="7"/>
  <c r="S726" i="7"/>
  <c r="R726" i="7"/>
  <c r="Q726" i="7"/>
  <c r="M726" i="7"/>
  <c r="L726" i="7"/>
  <c r="K726" i="7"/>
  <c r="J726" i="7"/>
  <c r="H726" i="7"/>
  <c r="G726" i="7"/>
  <c r="F726" i="7"/>
  <c r="E726" i="7"/>
  <c r="D726" i="7"/>
  <c r="C726" i="7"/>
  <c r="B726" i="7"/>
  <c r="A726" i="7"/>
  <c r="AK725" i="7"/>
  <c r="AJ725" i="7"/>
  <c r="AI725" i="7"/>
  <c r="AH725" i="7"/>
  <c r="AG725" i="7"/>
  <c r="AF725" i="7"/>
  <c r="AE725" i="7"/>
  <c r="AD725" i="7"/>
  <c r="AC725" i="7"/>
  <c r="AB725" i="7"/>
  <c r="Y725" i="7"/>
  <c r="X725" i="7"/>
  <c r="W725" i="7"/>
  <c r="V725" i="7"/>
  <c r="U725" i="7"/>
  <c r="T725" i="7"/>
  <c r="S725" i="7"/>
  <c r="R725" i="7"/>
  <c r="Q725" i="7"/>
  <c r="M725" i="7"/>
  <c r="L725" i="7"/>
  <c r="K725" i="7"/>
  <c r="J725" i="7"/>
  <c r="H725" i="7"/>
  <c r="G725" i="7"/>
  <c r="F725" i="7"/>
  <c r="E725" i="7"/>
  <c r="D725" i="7"/>
  <c r="C725" i="7"/>
  <c r="B725" i="7"/>
  <c r="A725" i="7"/>
  <c r="AK724" i="7"/>
  <c r="AJ724" i="7"/>
  <c r="AI724" i="7"/>
  <c r="AH724" i="7"/>
  <c r="AG724" i="7"/>
  <c r="AF724" i="7"/>
  <c r="AE724" i="7"/>
  <c r="AD724" i="7"/>
  <c r="AC724" i="7"/>
  <c r="AB724" i="7"/>
  <c r="Y724" i="7"/>
  <c r="X724" i="7"/>
  <c r="W724" i="7"/>
  <c r="V724" i="7"/>
  <c r="U724" i="7"/>
  <c r="T724" i="7"/>
  <c r="S724" i="7"/>
  <c r="R724" i="7"/>
  <c r="Q724" i="7"/>
  <c r="M724" i="7"/>
  <c r="L724" i="7"/>
  <c r="K724" i="7"/>
  <c r="J724" i="7"/>
  <c r="H724" i="7"/>
  <c r="G724" i="7"/>
  <c r="F724" i="7"/>
  <c r="E724" i="7"/>
  <c r="D724" i="7"/>
  <c r="C724" i="7"/>
  <c r="B724" i="7"/>
  <c r="A724" i="7"/>
  <c r="AK723" i="7"/>
  <c r="AJ723" i="7"/>
  <c r="AI723" i="7"/>
  <c r="AH723" i="7"/>
  <c r="AG723" i="7"/>
  <c r="AF723" i="7"/>
  <c r="AE723" i="7"/>
  <c r="AD723" i="7"/>
  <c r="AC723" i="7"/>
  <c r="AB723" i="7"/>
  <c r="Y723" i="7"/>
  <c r="X723" i="7"/>
  <c r="W723" i="7"/>
  <c r="V723" i="7"/>
  <c r="U723" i="7"/>
  <c r="T723" i="7"/>
  <c r="S723" i="7"/>
  <c r="R723" i="7"/>
  <c r="Q723" i="7"/>
  <c r="M723" i="7"/>
  <c r="L723" i="7"/>
  <c r="K723" i="7"/>
  <c r="J723" i="7"/>
  <c r="H723" i="7"/>
  <c r="G723" i="7"/>
  <c r="F723" i="7"/>
  <c r="E723" i="7"/>
  <c r="D723" i="7"/>
  <c r="C723" i="7"/>
  <c r="B723" i="7"/>
  <c r="A723" i="7"/>
  <c r="AK722" i="7"/>
  <c r="AJ722" i="7"/>
  <c r="AI722" i="7"/>
  <c r="AH722" i="7"/>
  <c r="AG722" i="7"/>
  <c r="AF722" i="7"/>
  <c r="AE722" i="7"/>
  <c r="AD722" i="7"/>
  <c r="AC722" i="7"/>
  <c r="AB722" i="7"/>
  <c r="Y722" i="7"/>
  <c r="X722" i="7"/>
  <c r="W722" i="7"/>
  <c r="V722" i="7"/>
  <c r="U722" i="7"/>
  <c r="T722" i="7"/>
  <c r="S722" i="7"/>
  <c r="R722" i="7"/>
  <c r="Q722" i="7"/>
  <c r="M722" i="7"/>
  <c r="L722" i="7"/>
  <c r="K722" i="7"/>
  <c r="J722" i="7"/>
  <c r="H722" i="7"/>
  <c r="G722" i="7"/>
  <c r="F722" i="7"/>
  <c r="E722" i="7"/>
  <c r="D722" i="7"/>
  <c r="C722" i="7"/>
  <c r="B722" i="7"/>
  <c r="A722" i="7"/>
  <c r="AK721" i="7"/>
  <c r="AJ721" i="7"/>
  <c r="AI721" i="7"/>
  <c r="AH721" i="7"/>
  <c r="AG721" i="7"/>
  <c r="AF721" i="7"/>
  <c r="AE721" i="7"/>
  <c r="AD721" i="7"/>
  <c r="AC721" i="7"/>
  <c r="AB721" i="7"/>
  <c r="Y721" i="7"/>
  <c r="X721" i="7"/>
  <c r="W721" i="7"/>
  <c r="V721" i="7"/>
  <c r="U721" i="7"/>
  <c r="T721" i="7"/>
  <c r="S721" i="7"/>
  <c r="R721" i="7"/>
  <c r="Q721" i="7"/>
  <c r="M721" i="7"/>
  <c r="L721" i="7"/>
  <c r="K721" i="7"/>
  <c r="J721" i="7"/>
  <c r="H721" i="7"/>
  <c r="G721" i="7"/>
  <c r="F721" i="7"/>
  <c r="E721" i="7"/>
  <c r="D721" i="7"/>
  <c r="C721" i="7"/>
  <c r="B721" i="7"/>
  <c r="A721" i="7"/>
  <c r="AK720" i="7"/>
  <c r="AJ720" i="7"/>
  <c r="AI720" i="7"/>
  <c r="AH720" i="7"/>
  <c r="AG720" i="7"/>
  <c r="AF720" i="7"/>
  <c r="AE720" i="7"/>
  <c r="AD720" i="7"/>
  <c r="AC720" i="7"/>
  <c r="AB720" i="7"/>
  <c r="Y720" i="7"/>
  <c r="X720" i="7"/>
  <c r="W720" i="7"/>
  <c r="V720" i="7"/>
  <c r="U720" i="7"/>
  <c r="T720" i="7"/>
  <c r="S720" i="7"/>
  <c r="R720" i="7"/>
  <c r="Q720" i="7"/>
  <c r="M720" i="7"/>
  <c r="L720" i="7"/>
  <c r="K720" i="7"/>
  <c r="J720" i="7"/>
  <c r="H720" i="7"/>
  <c r="G720" i="7"/>
  <c r="F720" i="7"/>
  <c r="E720" i="7"/>
  <c r="D720" i="7"/>
  <c r="C720" i="7"/>
  <c r="B720" i="7"/>
  <c r="A720" i="7"/>
  <c r="AK719" i="7"/>
  <c r="AJ719" i="7"/>
  <c r="AI719" i="7"/>
  <c r="AH719" i="7"/>
  <c r="AG719" i="7"/>
  <c r="AF719" i="7"/>
  <c r="AE719" i="7"/>
  <c r="AD719" i="7"/>
  <c r="AC719" i="7"/>
  <c r="AB719" i="7"/>
  <c r="Y719" i="7"/>
  <c r="X719" i="7"/>
  <c r="W719" i="7"/>
  <c r="V719" i="7"/>
  <c r="U719" i="7"/>
  <c r="T719" i="7"/>
  <c r="S719" i="7"/>
  <c r="R719" i="7"/>
  <c r="Q719" i="7"/>
  <c r="M719" i="7"/>
  <c r="L719" i="7"/>
  <c r="K719" i="7"/>
  <c r="J719" i="7"/>
  <c r="H719" i="7"/>
  <c r="G719" i="7"/>
  <c r="F719" i="7"/>
  <c r="E719" i="7"/>
  <c r="D719" i="7"/>
  <c r="C719" i="7"/>
  <c r="B719" i="7"/>
  <c r="A719" i="7"/>
  <c r="AK718" i="7"/>
  <c r="AJ718" i="7"/>
  <c r="AI718" i="7"/>
  <c r="AH718" i="7"/>
  <c r="AG718" i="7"/>
  <c r="AF718" i="7"/>
  <c r="AE718" i="7"/>
  <c r="AD718" i="7"/>
  <c r="AC718" i="7"/>
  <c r="AB718" i="7"/>
  <c r="Y718" i="7"/>
  <c r="X718" i="7"/>
  <c r="W718" i="7"/>
  <c r="V718" i="7"/>
  <c r="U718" i="7"/>
  <c r="T718" i="7"/>
  <c r="S718" i="7"/>
  <c r="R718" i="7"/>
  <c r="Q718" i="7"/>
  <c r="M718" i="7"/>
  <c r="L718" i="7"/>
  <c r="K718" i="7"/>
  <c r="J718" i="7"/>
  <c r="H718" i="7"/>
  <c r="G718" i="7"/>
  <c r="F718" i="7"/>
  <c r="E718" i="7"/>
  <c r="D718" i="7"/>
  <c r="C718" i="7"/>
  <c r="B718" i="7"/>
  <c r="A718" i="7"/>
  <c r="AK717" i="7"/>
  <c r="AJ717" i="7"/>
  <c r="AI717" i="7"/>
  <c r="AH717" i="7"/>
  <c r="AG717" i="7"/>
  <c r="AF717" i="7"/>
  <c r="AE717" i="7"/>
  <c r="AD717" i="7"/>
  <c r="AC717" i="7"/>
  <c r="AB717" i="7"/>
  <c r="Y717" i="7"/>
  <c r="X717" i="7"/>
  <c r="W717" i="7"/>
  <c r="V717" i="7"/>
  <c r="U717" i="7"/>
  <c r="T717" i="7"/>
  <c r="S717" i="7"/>
  <c r="R717" i="7"/>
  <c r="Q717" i="7"/>
  <c r="M717" i="7"/>
  <c r="L717" i="7"/>
  <c r="K717" i="7"/>
  <c r="J717" i="7"/>
  <c r="H717" i="7"/>
  <c r="G717" i="7"/>
  <c r="F717" i="7"/>
  <c r="E717" i="7"/>
  <c r="D717" i="7"/>
  <c r="C717" i="7"/>
  <c r="B717" i="7"/>
  <c r="A717" i="7"/>
  <c r="AK716" i="7"/>
  <c r="AJ716" i="7"/>
  <c r="AI716" i="7"/>
  <c r="AH716" i="7"/>
  <c r="AG716" i="7"/>
  <c r="AF716" i="7"/>
  <c r="AE716" i="7"/>
  <c r="AD716" i="7"/>
  <c r="AC716" i="7"/>
  <c r="AB716" i="7"/>
  <c r="Y716" i="7"/>
  <c r="X716" i="7"/>
  <c r="W716" i="7"/>
  <c r="V716" i="7"/>
  <c r="U716" i="7"/>
  <c r="T716" i="7"/>
  <c r="S716" i="7"/>
  <c r="R716" i="7"/>
  <c r="Q716" i="7"/>
  <c r="M716" i="7"/>
  <c r="L716" i="7"/>
  <c r="K716" i="7"/>
  <c r="J716" i="7"/>
  <c r="H716" i="7"/>
  <c r="G716" i="7"/>
  <c r="F716" i="7"/>
  <c r="E716" i="7"/>
  <c r="D716" i="7"/>
  <c r="C716" i="7"/>
  <c r="B716" i="7"/>
  <c r="A716" i="7"/>
  <c r="AK715" i="7"/>
  <c r="AJ715" i="7"/>
  <c r="AI715" i="7"/>
  <c r="AH715" i="7"/>
  <c r="AG715" i="7"/>
  <c r="AF715" i="7"/>
  <c r="AE715" i="7"/>
  <c r="AD715" i="7"/>
  <c r="AC715" i="7"/>
  <c r="AB715" i="7"/>
  <c r="Y715" i="7"/>
  <c r="X715" i="7"/>
  <c r="W715" i="7"/>
  <c r="V715" i="7"/>
  <c r="U715" i="7"/>
  <c r="T715" i="7"/>
  <c r="S715" i="7"/>
  <c r="R715" i="7"/>
  <c r="Q715" i="7"/>
  <c r="M715" i="7"/>
  <c r="L715" i="7"/>
  <c r="K715" i="7"/>
  <c r="J715" i="7"/>
  <c r="H715" i="7"/>
  <c r="G715" i="7"/>
  <c r="F715" i="7"/>
  <c r="E715" i="7"/>
  <c r="D715" i="7"/>
  <c r="C715" i="7"/>
  <c r="B715" i="7"/>
  <c r="A715" i="7"/>
  <c r="AK714" i="7"/>
  <c r="AJ714" i="7"/>
  <c r="AI714" i="7"/>
  <c r="AH714" i="7"/>
  <c r="AG714" i="7"/>
  <c r="AF714" i="7"/>
  <c r="AE714" i="7"/>
  <c r="AD714" i="7"/>
  <c r="AC714" i="7"/>
  <c r="AB714" i="7"/>
  <c r="Y714" i="7"/>
  <c r="X714" i="7"/>
  <c r="W714" i="7"/>
  <c r="V714" i="7"/>
  <c r="U714" i="7"/>
  <c r="T714" i="7"/>
  <c r="S714" i="7"/>
  <c r="R714" i="7"/>
  <c r="Q714" i="7"/>
  <c r="M714" i="7"/>
  <c r="L714" i="7"/>
  <c r="K714" i="7"/>
  <c r="J714" i="7"/>
  <c r="H714" i="7"/>
  <c r="G714" i="7"/>
  <c r="F714" i="7"/>
  <c r="E714" i="7"/>
  <c r="D714" i="7"/>
  <c r="C714" i="7"/>
  <c r="B714" i="7"/>
  <c r="A714" i="7"/>
  <c r="AK713" i="7"/>
  <c r="AJ713" i="7"/>
  <c r="AI713" i="7"/>
  <c r="AH713" i="7"/>
  <c r="AG713" i="7"/>
  <c r="AF713" i="7"/>
  <c r="AE713" i="7"/>
  <c r="AD713" i="7"/>
  <c r="AC713" i="7"/>
  <c r="AB713" i="7"/>
  <c r="Y713" i="7"/>
  <c r="X713" i="7"/>
  <c r="W713" i="7"/>
  <c r="V713" i="7"/>
  <c r="U713" i="7"/>
  <c r="T713" i="7"/>
  <c r="S713" i="7"/>
  <c r="R713" i="7"/>
  <c r="Q713" i="7"/>
  <c r="M713" i="7"/>
  <c r="L713" i="7"/>
  <c r="K713" i="7"/>
  <c r="J713" i="7"/>
  <c r="H713" i="7"/>
  <c r="G713" i="7"/>
  <c r="F713" i="7"/>
  <c r="E713" i="7"/>
  <c r="D713" i="7"/>
  <c r="C713" i="7"/>
  <c r="B713" i="7"/>
  <c r="A713" i="7"/>
  <c r="AK712" i="7"/>
  <c r="AJ712" i="7"/>
  <c r="AI712" i="7"/>
  <c r="AH712" i="7"/>
  <c r="AG712" i="7"/>
  <c r="AF712" i="7"/>
  <c r="AE712" i="7"/>
  <c r="AD712" i="7"/>
  <c r="AC712" i="7"/>
  <c r="AB712" i="7"/>
  <c r="Y712" i="7"/>
  <c r="X712" i="7"/>
  <c r="W712" i="7"/>
  <c r="V712" i="7"/>
  <c r="U712" i="7"/>
  <c r="T712" i="7"/>
  <c r="S712" i="7"/>
  <c r="R712" i="7"/>
  <c r="Q712" i="7"/>
  <c r="M712" i="7"/>
  <c r="L712" i="7"/>
  <c r="K712" i="7"/>
  <c r="J712" i="7"/>
  <c r="H712" i="7"/>
  <c r="G712" i="7"/>
  <c r="F712" i="7"/>
  <c r="E712" i="7"/>
  <c r="D712" i="7"/>
  <c r="C712" i="7"/>
  <c r="B712" i="7"/>
  <c r="A712" i="7"/>
  <c r="AK711" i="7"/>
  <c r="AJ711" i="7"/>
  <c r="AI711" i="7"/>
  <c r="AH711" i="7"/>
  <c r="AG711" i="7"/>
  <c r="AF711" i="7"/>
  <c r="AE711" i="7"/>
  <c r="AD711" i="7"/>
  <c r="AC711" i="7"/>
  <c r="AB711" i="7"/>
  <c r="Y711" i="7"/>
  <c r="X711" i="7"/>
  <c r="W711" i="7"/>
  <c r="V711" i="7"/>
  <c r="U711" i="7"/>
  <c r="T711" i="7"/>
  <c r="S711" i="7"/>
  <c r="R711" i="7"/>
  <c r="Q711" i="7"/>
  <c r="M711" i="7"/>
  <c r="L711" i="7"/>
  <c r="K711" i="7"/>
  <c r="J711" i="7"/>
  <c r="H711" i="7"/>
  <c r="G711" i="7"/>
  <c r="F711" i="7"/>
  <c r="E711" i="7"/>
  <c r="D711" i="7"/>
  <c r="C711" i="7"/>
  <c r="B711" i="7"/>
  <c r="A711" i="7"/>
  <c r="AK710" i="7"/>
  <c r="AJ710" i="7"/>
  <c r="AI710" i="7"/>
  <c r="AH710" i="7"/>
  <c r="AG710" i="7"/>
  <c r="AF710" i="7"/>
  <c r="AE710" i="7"/>
  <c r="AD710" i="7"/>
  <c r="AC710" i="7"/>
  <c r="AB710" i="7"/>
  <c r="Y710" i="7"/>
  <c r="X710" i="7"/>
  <c r="W710" i="7"/>
  <c r="V710" i="7"/>
  <c r="U710" i="7"/>
  <c r="T710" i="7"/>
  <c r="S710" i="7"/>
  <c r="R710" i="7"/>
  <c r="Q710" i="7"/>
  <c r="M710" i="7"/>
  <c r="L710" i="7"/>
  <c r="K710" i="7"/>
  <c r="J710" i="7"/>
  <c r="H710" i="7"/>
  <c r="G710" i="7"/>
  <c r="F710" i="7"/>
  <c r="E710" i="7"/>
  <c r="D710" i="7"/>
  <c r="C710" i="7"/>
  <c r="B710" i="7"/>
  <c r="A710" i="7"/>
  <c r="AK709" i="7"/>
  <c r="AJ709" i="7"/>
  <c r="AI709" i="7"/>
  <c r="AH709" i="7"/>
  <c r="AG709" i="7"/>
  <c r="AF709" i="7"/>
  <c r="AE709" i="7"/>
  <c r="AD709" i="7"/>
  <c r="AC709" i="7"/>
  <c r="AB709" i="7"/>
  <c r="Y709" i="7"/>
  <c r="X709" i="7"/>
  <c r="W709" i="7"/>
  <c r="V709" i="7"/>
  <c r="U709" i="7"/>
  <c r="T709" i="7"/>
  <c r="S709" i="7"/>
  <c r="R709" i="7"/>
  <c r="Q709" i="7"/>
  <c r="M709" i="7"/>
  <c r="L709" i="7"/>
  <c r="K709" i="7"/>
  <c r="J709" i="7"/>
  <c r="H709" i="7"/>
  <c r="G709" i="7"/>
  <c r="F709" i="7"/>
  <c r="E709" i="7"/>
  <c r="D709" i="7"/>
  <c r="C709" i="7"/>
  <c r="B709" i="7"/>
  <c r="A709" i="7"/>
  <c r="AK708" i="7"/>
  <c r="AJ708" i="7"/>
  <c r="AI708" i="7"/>
  <c r="AH708" i="7"/>
  <c r="AG708" i="7"/>
  <c r="AF708" i="7"/>
  <c r="AE708" i="7"/>
  <c r="AD708" i="7"/>
  <c r="AC708" i="7"/>
  <c r="AB708" i="7"/>
  <c r="Y708" i="7"/>
  <c r="X708" i="7"/>
  <c r="W708" i="7"/>
  <c r="V708" i="7"/>
  <c r="U708" i="7"/>
  <c r="T708" i="7"/>
  <c r="S708" i="7"/>
  <c r="R708" i="7"/>
  <c r="Q708" i="7"/>
  <c r="M708" i="7"/>
  <c r="L708" i="7"/>
  <c r="K708" i="7"/>
  <c r="J708" i="7"/>
  <c r="H708" i="7"/>
  <c r="G708" i="7"/>
  <c r="F708" i="7"/>
  <c r="E708" i="7"/>
  <c r="D708" i="7"/>
  <c r="C708" i="7"/>
  <c r="B708" i="7"/>
  <c r="A708" i="7"/>
  <c r="AK707" i="7"/>
  <c r="AJ707" i="7"/>
  <c r="AI707" i="7"/>
  <c r="AH707" i="7"/>
  <c r="AG707" i="7"/>
  <c r="AF707" i="7"/>
  <c r="AE707" i="7"/>
  <c r="AD707" i="7"/>
  <c r="AC707" i="7"/>
  <c r="AB707" i="7"/>
  <c r="Y707" i="7"/>
  <c r="X707" i="7"/>
  <c r="W707" i="7"/>
  <c r="V707" i="7"/>
  <c r="U707" i="7"/>
  <c r="T707" i="7"/>
  <c r="S707" i="7"/>
  <c r="R707" i="7"/>
  <c r="Q707" i="7"/>
  <c r="M707" i="7"/>
  <c r="L707" i="7"/>
  <c r="K707" i="7"/>
  <c r="J707" i="7"/>
  <c r="H707" i="7"/>
  <c r="G707" i="7"/>
  <c r="F707" i="7"/>
  <c r="E707" i="7"/>
  <c r="D707" i="7"/>
  <c r="C707" i="7"/>
  <c r="B707" i="7"/>
  <c r="A707" i="7"/>
  <c r="AK706" i="7"/>
  <c r="AJ706" i="7"/>
  <c r="AI706" i="7"/>
  <c r="AH706" i="7"/>
  <c r="AG706" i="7"/>
  <c r="AF706" i="7"/>
  <c r="AE706" i="7"/>
  <c r="AD706" i="7"/>
  <c r="AC706" i="7"/>
  <c r="AB706" i="7"/>
  <c r="Y706" i="7"/>
  <c r="X706" i="7"/>
  <c r="W706" i="7"/>
  <c r="V706" i="7"/>
  <c r="U706" i="7"/>
  <c r="T706" i="7"/>
  <c r="S706" i="7"/>
  <c r="R706" i="7"/>
  <c r="Q706" i="7"/>
  <c r="M706" i="7"/>
  <c r="L706" i="7"/>
  <c r="K706" i="7"/>
  <c r="J706" i="7"/>
  <c r="H706" i="7"/>
  <c r="G706" i="7"/>
  <c r="F706" i="7"/>
  <c r="E706" i="7"/>
  <c r="D706" i="7"/>
  <c r="C706" i="7"/>
  <c r="B706" i="7"/>
  <c r="A706" i="7"/>
  <c r="AK705" i="7"/>
  <c r="AJ705" i="7"/>
  <c r="AI705" i="7"/>
  <c r="AH705" i="7"/>
  <c r="AG705" i="7"/>
  <c r="AF705" i="7"/>
  <c r="AE705" i="7"/>
  <c r="AD705" i="7"/>
  <c r="AC705" i="7"/>
  <c r="AB705" i="7"/>
  <c r="Y705" i="7"/>
  <c r="X705" i="7"/>
  <c r="W705" i="7"/>
  <c r="V705" i="7"/>
  <c r="U705" i="7"/>
  <c r="T705" i="7"/>
  <c r="S705" i="7"/>
  <c r="R705" i="7"/>
  <c r="Q705" i="7"/>
  <c r="M705" i="7"/>
  <c r="L705" i="7"/>
  <c r="K705" i="7"/>
  <c r="J705" i="7"/>
  <c r="H705" i="7"/>
  <c r="G705" i="7"/>
  <c r="F705" i="7"/>
  <c r="E705" i="7"/>
  <c r="D705" i="7"/>
  <c r="C705" i="7"/>
  <c r="B705" i="7"/>
  <c r="A705" i="7"/>
  <c r="AK704" i="7"/>
  <c r="AJ704" i="7"/>
  <c r="AI704" i="7"/>
  <c r="AH704" i="7"/>
  <c r="AG704" i="7"/>
  <c r="AF704" i="7"/>
  <c r="AE704" i="7"/>
  <c r="AD704" i="7"/>
  <c r="AC704" i="7"/>
  <c r="AB704" i="7"/>
  <c r="Y704" i="7"/>
  <c r="X704" i="7"/>
  <c r="W704" i="7"/>
  <c r="V704" i="7"/>
  <c r="U704" i="7"/>
  <c r="T704" i="7"/>
  <c r="S704" i="7"/>
  <c r="R704" i="7"/>
  <c r="Q704" i="7"/>
  <c r="M704" i="7"/>
  <c r="L704" i="7"/>
  <c r="K704" i="7"/>
  <c r="J704" i="7"/>
  <c r="H704" i="7"/>
  <c r="G704" i="7"/>
  <c r="F704" i="7"/>
  <c r="E704" i="7"/>
  <c r="D704" i="7"/>
  <c r="C704" i="7"/>
  <c r="B704" i="7"/>
  <c r="A704" i="7"/>
  <c r="AK703" i="7"/>
  <c r="AJ703" i="7"/>
  <c r="AI703" i="7"/>
  <c r="AH703" i="7"/>
  <c r="AG703" i="7"/>
  <c r="AF703" i="7"/>
  <c r="AE703" i="7"/>
  <c r="AD703" i="7"/>
  <c r="AC703" i="7"/>
  <c r="AB703" i="7"/>
  <c r="Y703" i="7"/>
  <c r="X703" i="7"/>
  <c r="W703" i="7"/>
  <c r="V703" i="7"/>
  <c r="U703" i="7"/>
  <c r="T703" i="7"/>
  <c r="S703" i="7"/>
  <c r="R703" i="7"/>
  <c r="Q703" i="7"/>
  <c r="M703" i="7"/>
  <c r="L703" i="7"/>
  <c r="K703" i="7"/>
  <c r="J703" i="7"/>
  <c r="H703" i="7"/>
  <c r="G703" i="7"/>
  <c r="F703" i="7"/>
  <c r="E703" i="7"/>
  <c r="D703" i="7"/>
  <c r="C703" i="7"/>
  <c r="B703" i="7"/>
  <c r="A703" i="7"/>
  <c r="AK702" i="7"/>
  <c r="AJ702" i="7"/>
  <c r="AI702" i="7"/>
  <c r="AH702" i="7"/>
  <c r="AG702" i="7"/>
  <c r="AF702" i="7"/>
  <c r="AE702" i="7"/>
  <c r="AD702" i="7"/>
  <c r="AC702" i="7"/>
  <c r="AB702" i="7"/>
  <c r="Y702" i="7"/>
  <c r="X702" i="7"/>
  <c r="W702" i="7"/>
  <c r="V702" i="7"/>
  <c r="U702" i="7"/>
  <c r="T702" i="7"/>
  <c r="S702" i="7"/>
  <c r="R702" i="7"/>
  <c r="Q702" i="7"/>
  <c r="M702" i="7"/>
  <c r="L702" i="7"/>
  <c r="K702" i="7"/>
  <c r="J702" i="7"/>
  <c r="H702" i="7"/>
  <c r="G702" i="7"/>
  <c r="F702" i="7"/>
  <c r="E702" i="7"/>
  <c r="D702" i="7"/>
  <c r="C702" i="7"/>
  <c r="B702" i="7"/>
  <c r="A702" i="7"/>
  <c r="AK701" i="7"/>
  <c r="AJ701" i="7"/>
  <c r="AI701" i="7"/>
  <c r="AH701" i="7"/>
  <c r="AG701" i="7"/>
  <c r="AF701" i="7"/>
  <c r="AE701" i="7"/>
  <c r="AD701" i="7"/>
  <c r="AC701" i="7"/>
  <c r="AB701" i="7"/>
  <c r="Y701" i="7"/>
  <c r="X701" i="7"/>
  <c r="W701" i="7"/>
  <c r="V701" i="7"/>
  <c r="U701" i="7"/>
  <c r="T701" i="7"/>
  <c r="S701" i="7"/>
  <c r="R701" i="7"/>
  <c r="Q701" i="7"/>
  <c r="M701" i="7"/>
  <c r="L701" i="7"/>
  <c r="K701" i="7"/>
  <c r="J701" i="7"/>
  <c r="H701" i="7"/>
  <c r="G701" i="7"/>
  <c r="F701" i="7"/>
  <c r="E701" i="7"/>
  <c r="D701" i="7"/>
  <c r="C701" i="7"/>
  <c r="B701" i="7"/>
  <c r="A701" i="7"/>
  <c r="AK700" i="7"/>
  <c r="AJ700" i="7"/>
  <c r="AI700" i="7"/>
  <c r="AH700" i="7"/>
  <c r="AG700" i="7"/>
  <c r="AF700" i="7"/>
  <c r="AE700" i="7"/>
  <c r="AD700" i="7"/>
  <c r="AC700" i="7"/>
  <c r="AB700" i="7"/>
  <c r="Y700" i="7"/>
  <c r="X700" i="7"/>
  <c r="W700" i="7"/>
  <c r="V700" i="7"/>
  <c r="U700" i="7"/>
  <c r="T700" i="7"/>
  <c r="S700" i="7"/>
  <c r="R700" i="7"/>
  <c r="Q700" i="7"/>
  <c r="M700" i="7"/>
  <c r="L700" i="7"/>
  <c r="K700" i="7"/>
  <c r="J700" i="7"/>
  <c r="H700" i="7"/>
  <c r="G700" i="7"/>
  <c r="F700" i="7"/>
  <c r="E700" i="7"/>
  <c r="D700" i="7"/>
  <c r="C700" i="7"/>
  <c r="B700" i="7"/>
  <c r="A700" i="7"/>
  <c r="AK699" i="7"/>
  <c r="AJ699" i="7"/>
  <c r="AI699" i="7"/>
  <c r="AH699" i="7"/>
  <c r="AG699" i="7"/>
  <c r="AF699" i="7"/>
  <c r="AE699" i="7"/>
  <c r="AD699" i="7"/>
  <c r="AC699" i="7"/>
  <c r="AB699" i="7"/>
  <c r="Y699" i="7"/>
  <c r="X699" i="7"/>
  <c r="W699" i="7"/>
  <c r="V699" i="7"/>
  <c r="U699" i="7"/>
  <c r="T699" i="7"/>
  <c r="S699" i="7"/>
  <c r="R699" i="7"/>
  <c r="Q699" i="7"/>
  <c r="M699" i="7"/>
  <c r="L699" i="7"/>
  <c r="K699" i="7"/>
  <c r="J699" i="7"/>
  <c r="H699" i="7"/>
  <c r="G699" i="7"/>
  <c r="F699" i="7"/>
  <c r="E699" i="7"/>
  <c r="D699" i="7"/>
  <c r="C699" i="7"/>
  <c r="B699" i="7"/>
  <c r="A699" i="7"/>
  <c r="AK698" i="7"/>
  <c r="AJ698" i="7"/>
  <c r="AI698" i="7"/>
  <c r="AH698" i="7"/>
  <c r="AG698" i="7"/>
  <c r="AF698" i="7"/>
  <c r="AE698" i="7"/>
  <c r="AD698" i="7"/>
  <c r="AC698" i="7"/>
  <c r="AB698" i="7"/>
  <c r="Y698" i="7"/>
  <c r="X698" i="7"/>
  <c r="W698" i="7"/>
  <c r="V698" i="7"/>
  <c r="U698" i="7"/>
  <c r="T698" i="7"/>
  <c r="S698" i="7"/>
  <c r="R698" i="7"/>
  <c r="Q698" i="7"/>
  <c r="M698" i="7"/>
  <c r="L698" i="7"/>
  <c r="K698" i="7"/>
  <c r="J698" i="7"/>
  <c r="H698" i="7"/>
  <c r="G698" i="7"/>
  <c r="F698" i="7"/>
  <c r="E698" i="7"/>
  <c r="D698" i="7"/>
  <c r="C698" i="7"/>
  <c r="B698" i="7"/>
  <c r="A698" i="7"/>
  <c r="AK697" i="7"/>
  <c r="AJ697" i="7"/>
  <c r="AI697" i="7"/>
  <c r="AH697" i="7"/>
  <c r="AG697" i="7"/>
  <c r="AF697" i="7"/>
  <c r="AE697" i="7"/>
  <c r="AD697" i="7"/>
  <c r="AC697" i="7"/>
  <c r="AB697" i="7"/>
  <c r="Y697" i="7"/>
  <c r="X697" i="7"/>
  <c r="W697" i="7"/>
  <c r="V697" i="7"/>
  <c r="U697" i="7"/>
  <c r="T697" i="7"/>
  <c r="S697" i="7"/>
  <c r="R697" i="7"/>
  <c r="Q697" i="7"/>
  <c r="M697" i="7"/>
  <c r="L697" i="7"/>
  <c r="K697" i="7"/>
  <c r="J697" i="7"/>
  <c r="H697" i="7"/>
  <c r="G697" i="7"/>
  <c r="F697" i="7"/>
  <c r="E697" i="7"/>
  <c r="D697" i="7"/>
  <c r="C697" i="7"/>
  <c r="B697" i="7"/>
  <c r="A697" i="7"/>
  <c r="AK696" i="7"/>
  <c r="AJ696" i="7"/>
  <c r="AI696" i="7"/>
  <c r="AH696" i="7"/>
  <c r="AG696" i="7"/>
  <c r="AF696" i="7"/>
  <c r="AE696" i="7"/>
  <c r="AD696" i="7"/>
  <c r="AC696" i="7"/>
  <c r="AB696" i="7"/>
  <c r="Y696" i="7"/>
  <c r="X696" i="7"/>
  <c r="W696" i="7"/>
  <c r="V696" i="7"/>
  <c r="U696" i="7"/>
  <c r="T696" i="7"/>
  <c r="S696" i="7"/>
  <c r="R696" i="7"/>
  <c r="Q696" i="7"/>
  <c r="M696" i="7"/>
  <c r="L696" i="7"/>
  <c r="K696" i="7"/>
  <c r="J696" i="7"/>
  <c r="H696" i="7"/>
  <c r="G696" i="7"/>
  <c r="F696" i="7"/>
  <c r="E696" i="7"/>
  <c r="D696" i="7"/>
  <c r="C696" i="7"/>
  <c r="B696" i="7"/>
  <c r="A696" i="7"/>
  <c r="AK695" i="7"/>
  <c r="AJ695" i="7"/>
  <c r="AI695" i="7"/>
  <c r="AH695" i="7"/>
  <c r="AG695" i="7"/>
  <c r="AF695" i="7"/>
  <c r="AE695" i="7"/>
  <c r="AD695" i="7"/>
  <c r="AC695" i="7"/>
  <c r="AB695" i="7"/>
  <c r="Y695" i="7"/>
  <c r="X695" i="7"/>
  <c r="W695" i="7"/>
  <c r="V695" i="7"/>
  <c r="U695" i="7"/>
  <c r="T695" i="7"/>
  <c r="S695" i="7"/>
  <c r="R695" i="7"/>
  <c r="Q695" i="7"/>
  <c r="M695" i="7"/>
  <c r="L695" i="7"/>
  <c r="K695" i="7"/>
  <c r="J695" i="7"/>
  <c r="H695" i="7"/>
  <c r="G695" i="7"/>
  <c r="F695" i="7"/>
  <c r="E695" i="7"/>
  <c r="D695" i="7"/>
  <c r="C695" i="7"/>
  <c r="B695" i="7"/>
  <c r="A695" i="7"/>
  <c r="AK694" i="7"/>
  <c r="AJ694" i="7"/>
  <c r="AI694" i="7"/>
  <c r="AH694" i="7"/>
  <c r="AG694" i="7"/>
  <c r="AF694" i="7"/>
  <c r="AE694" i="7"/>
  <c r="AD694" i="7"/>
  <c r="AC694" i="7"/>
  <c r="AB694" i="7"/>
  <c r="Y694" i="7"/>
  <c r="X694" i="7"/>
  <c r="W694" i="7"/>
  <c r="V694" i="7"/>
  <c r="U694" i="7"/>
  <c r="T694" i="7"/>
  <c r="S694" i="7"/>
  <c r="R694" i="7"/>
  <c r="Q694" i="7"/>
  <c r="M694" i="7"/>
  <c r="L694" i="7"/>
  <c r="K694" i="7"/>
  <c r="J694" i="7"/>
  <c r="H694" i="7"/>
  <c r="G694" i="7"/>
  <c r="F694" i="7"/>
  <c r="E694" i="7"/>
  <c r="D694" i="7"/>
  <c r="C694" i="7"/>
  <c r="B694" i="7"/>
  <c r="A694" i="7"/>
  <c r="AK693" i="7"/>
  <c r="AJ693" i="7"/>
  <c r="AI693" i="7"/>
  <c r="AH693" i="7"/>
  <c r="AG693" i="7"/>
  <c r="AF693" i="7"/>
  <c r="AE693" i="7"/>
  <c r="AD693" i="7"/>
  <c r="AC693" i="7"/>
  <c r="AB693" i="7"/>
  <c r="Y693" i="7"/>
  <c r="X693" i="7"/>
  <c r="W693" i="7"/>
  <c r="V693" i="7"/>
  <c r="U693" i="7"/>
  <c r="T693" i="7"/>
  <c r="S693" i="7"/>
  <c r="R693" i="7"/>
  <c r="Q693" i="7"/>
  <c r="M693" i="7"/>
  <c r="L693" i="7"/>
  <c r="K693" i="7"/>
  <c r="J693" i="7"/>
  <c r="H693" i="7"/>
  <c r="G693" i="7"/>
  <c r="F693" i="7"/>
  <c r="E693" i="7"/>
  <c r="D693" i="7"/>
  <c r="C693" i="7"/>
  <c r="B693" i="7"/>
  <c r="A693" i="7"/>
  <c r="AK692" i="7"/>
  <c r="AJ692" i="7"/>
  <c r="AI692" i="7"/>
  <c r="AH692" i="7"/>
  <c r="AG692" i="7"/>
  <c r="AF692" i="7"/>
  <c r="AE692" i="7"/>
  <c r="AD692" i="7"/>
  <c r="AC692" i="7"/>
  <c r="AB692" i="7"/>
  <c r="Y692" i="7"/>
  <c r="X692" i="7"/>
  <c r="W692" i="7"/>
  <c r="V692" i="7"/>
  <c r="U692" i="7"/>
  <c r="T692" i="7"/>
  <c r="S692" i="7"/>
  <c r="R692" i="7"/>
  <c r="Q692" i="7"/>
  <c r="M692" i="7"/>
  <c r="L692" i="7"/>
  <c r="K692" i="7"/>
  <c r="J692" i="7"/>
  <c r="H692" i="7"/>
  <c r="G692" i="7"/>
  <c r="F692" i="7"/>
  <c r="E692" i="7"/>
  <c r="D692" i="7"/>
  <c r="C692" i="7"/>
  <c r="B692" i="7"/>
  <c r="A692" i="7"/>
  <c r="AK691" i="7"/>
  <c r="AJ691" i="7"/>
  <c r="AI691" i="7"/>
  <c r="AH691" i="7"/>
  <c r="AG691" i="7"/>
  <c r="AF691" i="7"/>
  <c r="AE691" i="7"/>
  <c r="AD691" i="7"/>
  <c r="AC691" i="7"/>
  <c r="AB691" i="7"/>
  <c r="Y691" i="7"/>
  <c r="X691" i="7"/>
  <c r="W691" i="7"/>
  <c r="V691" i="7"/>
  <c r="U691" i="7"/>
  <c r="T691" i="7"/>
  <c r="S691" i="7"/>
  <c r="R691" i="7"/>
  <c r="Q691" i="7"/>
  <c r="M691" i="7"/>
  <c r="L691" i="7"/>
  <c r="K691" i="7"/>
  <c r="J691" i="7"/>
  <c r="H691" i="7"/>
  <c r="G691" i="7"/>
  <c r="F691" i="7"/>
  <c r="E691" i="7"/>
  <c r="D691" i="7"/>
  <c r="C691" i="7"/>
  <c r="B691" i="7"/>
  <c r="A691" i="7"/>
  <c r="AK690" i="7"/>
  <c r="AJ690" i="7"/>
  <c r="AI690" i="7"/>
  <c r="AH690" i="7"/>
  <c r="AG690" i="7"/>
  <c r="AF690" i="7"/>
  <c r="AE690" i="7"/>
  <c r="AD690" i="7"/>
  <c r="AC690" i="7"/>
  <c r="AB690" i="7"/>
  <c r="Y690" i="7"/>
  <c r="X690" i="7"/>
  <c r="W690" i="7"/>
  <c r="V690" i="7"/>
  <c r="U690" i="7"/>
  <c r="T690" i="7"/>
  <c r="S690" i="7"/>
  <c r="R690" i="7"/>
  <c r="Q690" i="7"/>
  <c r="M690" i="7"/>
  <c r="L690" i="7"/>
  <c r="K690" i="7"/>
  <c r="J690" i="7"/>
  <c r="H690" i="7"/>
  <c r="G690" i="7"/>
  <c r="F690" i="7"/>
  <c r="E690" i="7"/>
  <c r="D690" i="7"/>
  <c r="C690" i="7"/>
  <c r="B690" i="7"/>
  <c r="A690" i="7"/>
  <c r="AK689" i="7"/>
  <c r="AJ689" i="7"/>
  <c r="AI689" i="7"/>
  <c r="AH689" i="7"/>
  <c r="AG689" i="7"/>
  <c r="AF689" i="7"/>
  <c r="AE689" i="7"/>
  <c r="AD689" i="7"/>
  <c r="AC689" i="7"/>
  <c r="AB689" i="7"/>
  <c r="Y689" i="7"/>
  <c r="X689" i="7"/>
  <c r="W689" i="7"/>
  <c r="V689" i="7"/>
  <c r="U689" i="7"/>
  <c r="T689" i="7"/>
  <c r="S689" i="7"/>
  <c r="R689" i="7"/>
  <c r="Q689" i="7"/>
  <c r="M689" i="7"/>
  <c r="L689" i="7"/>
  <c r="K689" i="7"/>
  <c r="J689" i="7"/>
  <c r="H689" i="7"/>
  <c r="G689" i="7"/>
  <c r="F689" i="7"/>
  <c r="E689" i="7"/>
  <c r="D689" i="7"/>
  <c r="C689" i="7"/>
  <c r="B689" i="7"/>
  <c r="A689" i="7"/>
  <c r="AK688" i="7"/>
  <c r="AJ688" i="7"/>
  <c r="AI688" i="7"/>
  <c r="AH688" i="7"/>
  <c r="AG688" i="7"/>
  <c r="AF688" i="7"/>
  <c r="AE688" i="7"/>
  <c r="AD688" i="7"/>
  <c r="AC688" i="7"/>
  <c r="AB688" i="7"/>
  <c r="Y688" i="7"/>
  <c r="X688" i="7"/>
  <c r="W688" i="7"/>
  <c r="V688" i="7"/>
  <c r="U688" i="7"/>
  <c r="T688" i="7"/>
  <c r="S688" i="7"/>
  <c r="R688" i="7"/>
  <c r="Q688" i="7"/>
  <c r="M688" i="7"/>
  <c r="L688" i="7"/>
  <c r="K688" i="7"/>
  <c r="J688" i="7"/>
  <c r="H688" i="7"/>
  <c r="G688" i="7"/>
  <c r="F688" i="7"/>
  <c r="E688" i="7"/>
  <c r="D688" i="7"/>
  <c r="C688" i="7"/>
  <c r="B688" i="7"/>
  <c r="A688" i="7"/>
  <c r="AK687" i="7"/>
  <c r="AJ687" i="7"/>
  <c r="AI687" i="7"/>
  <c r="AH687" i="7"/>
  <c r="AG687" i="7"/>
  <c r="AF687" i="7"/>
  <c r="AE687" i="7"/>
  <c r="AD687" i="7"/>
  <c r="AC687" i="7"/>
  <c r="AB687" i="7"/>
  <c r="Y687" i="7"/>
  <c r="X687" i="7"/>
  <c r="W687" i="7"/>
  <c r="V687" i="7"/>
  <c r="U687" i="7"/>
  <c r="T687" i="7"/>
  <c r="S687" i="7"/>
  <c r="R687" i="7"/>
  <c r="Q687" i="7"/>
  <c r="M687" i="7"/>
  <c r="L687" i="7"/>
  <c r="K687" i="7"/>
  <c r="J687" i="7"/>
  <c r="H687" i="7"/>
  <c r="G687" i="7"/>
  <c r="F687" i="7"/>
  <c r="E687" i="7"/>
  <c r="D687" i="7"/>
  <c r="C687" i="7"/>
  <c r="B687" i="7"/>
  <c r="A687" i="7"/>
  <c r="AK686" i="7"/>
  <c r="AJ686" i="7"/>
  <c r="AI686" i="7"/>
  <c r="AH686" i="7"/>
  <c r="AG686" i="7"/>
  <c r="AF686" i="7"/>
  <c r="AE686" i="7"/>
  <c r="AD686" i="7"/>
  <c r="AC686" i="7"/>
  <c r="AB686" i="7"/>
  <c r="Y686" i="7"/>
  <c r="X686" i="7"/>
  <c r="W686" i="7"/>
  <c r="V686" i="7"/>
  <c r="U686" i="7"/>
  <c r="T686" i="7"/>
  <c r="S686" i="7"/>
  <c r="R686" i="7"/>
  <c r="Q686" i="7"/>
  <c r="M686" i="7"/>
  <c r="L686" i="7"/>
  <c r="K686" i="7"/>
  <c r="J686" i="7"/>
  <c r="H686" i="7"/>
  <c r="G686" i="7"/>
  <c r="F686" i="7"/>
  <c r="E686" i="7"/>
  <c r="D686" i="7"/>
  <c r="C686" i="7"/>
  <c r="B686" i="7"/>
  <c r="A686" i="7"/>
  <c r="AK685" i="7"/>
  <c r="AJ685" i="7"/>
  <c r="AI685" i="7"/>
  <c r="AH685" i="7"/>
  <c r="AG685" i="7"/>
  <c r="AF685" i="7"/>
  <c r="AE685" i="7"/>
  <c r="AD685" i="7"/>
  <c r="AC685" i="7"/>
  <c r="AB685" i="7"/>
  <c r="Y685" i="7"/>
  <c r="X685" i="7"/>
  <c r="W685" i="7"/>
  <c r="V685" i="7"/>
  <c r="U685" i="7"/>
  <c r="T685" i="7"/>
  <c r="S685" i="7"/>
  <c r="R685" i="7"/>
  <c r="Q685" i="7"/>
  <c r="M685" i="7"/>
  <c r="L685" i="7"/>
  <c r="K685" i="7"/>
  <c r="J685" i="7"/>
  <c r="H685" i="7"/>
  <c r="G685" i="7"/>
  <c r="F685" i="7"/>
  <c r="E685" i="7"/>
  <c r="D685" i="7"/>
  <c r="C685" i="7"/>
  <c r="B685" i="7"/>
  <c r="A685" i="7"/>
  <c r="AK684" i="7"/>
  <c r="AJ684" i="7"/>
  <c r="AI684" i="7"/>
  <c r="AH684" i="7"/>
  <c r="AG684" i="7"/>
  <c r="AF684" i="7"/>
  <c r="AE684" i="7"/>
  <c r="AD684" i="7"/>
  <c r="AC684" i="7"/>
  <c r="AB684" i="7"/>
  <c r="Y684" i="7"/>
  <c r="X684" i="7"/>
  <c r="W684" i="7"/>
  <c r="V684" i="7"/>
  <c r="U684" i="7"/>
  <c r="T684" i="7"/>
  <c r="S684" i="7"/>
  <c r="R684" i="7"/>
  <c r="Q684" i="7"/>
  <c r="M684" i="7"/>
  <c r="L684" i="7"/>
  <c r="K684" i="7"/>
  <c r="J684" i="7"/>
  <c r="H684" i="7"/>
  <c r="G684" i="7"/>
  <c r="F684" i="7"/>
  <c r="E684" i="7"/>
  <c r="D684" i="7"/>
  <c r="C684" i="7"/>
  <c r="B684" i="7"/>
  <c r="A684" i="7"/>
  <c r="AK683" i="7"/>
  <c r="AJ683" i="7"/>
  <c r="AI683" i="7"/>
  <c r="AH683" i="7"/>
  <c r="AG683" i="7"/>
  <c r="AF683" i="7"/>
  <c r="AE683" i="7"/>
  <c r="AD683" i="7"/>
  <c r="AC683" i="7"/>
  <c r="AB683" i="7"/>
  <c r="Y683" i="7"/>
  <c r="X683" i="7"/>
  <c r="W683" i="7"/>
  <c r="V683" i="7"/>
  <c r="U683" i="7"/>
  <c r="T683" i="7"/>
  <c r="S683" i="7"/>
  <c r="R683" i="7"/>
  <c r="Q683" i="7"/>
  <c r="M683" i="7"/>
  <c r="L683" i="7"/>
  <c r="K683" i="7"/>
  <c r="J683" i="7"/>
  <c r="H683" i="7"/>
  <c r="G683" i="7"/>
  <c r="F683" i="7"/>
  <c r="E683" i="7"/>
  <c r="D683" i="7"/>
  <c r="C683" i="7"/>
  <c r="B683" i="7"/>
  <c r="A683" i="7"/>
  <c r="AK682" i="7"/>
  <c r="AJ682" i="7"/>
  <c r="AI682" i="7"/>
  <c r="AH682" i="7"/>
  <c r="AG682" i="7"/>
  <c r="AF682" i="7"/>
  <c r="AE682" i="7"/>
  <c r="AD682" i="7"/>
  <c r="AC682" i="7"/>
  <c r="AB682" i="7"/>
  <c r="Y682" i="7"/>
  <c r="X682" i="7"/>
  <c r="W682" i="7"/>
  <c r="V682" i="7"/>
  <c r="U682" i="7"/>
  <c r="T682" i="7"/>
  <c r="S682" i="7"/>
  <c r="R682" i="7"/>
  <c r="Q682" i="7"/>
  <c r="M682" i="7"/>
  <c r="L682" i="7"/>
  <c r="K682" i="7"/>
  <c r="J682" i="7"/>
  <c r="H682" i="7"/>
  <c r="G682" i="7"/>
  <c r="F682" i="7"/>
  <c r="E682" i="7"/>
  <c r="D682" i="7"/>
  <c r="C682" i="7"/>
  <c r="B682" i="7"/>
  <c r="A682" i="7"/>
  <c r="AK681" i="7"/>
  <c r="AJ681" i="7"/>
  <c r="AI681" i="7"/>
  <c r="AH681" i="7"/>
  <c r="AG681" i="7"/>
  <c r="AF681" i="7"/>
  <c r="AE681" i="7"/>
  <c r="AD681" i="7"/>
  <c r="AC681" i="7"/>
  <c r="AB681" i="7"/>
  <c r="Y681" i="7"/>
  <c r="X681" i="7"/>
  <c r="W681" i="7"/>
  <c r="V681" i="7"/>
  <c r="U681" i="7"/>
  <c r="T681" i="7"/>
  <c r="S681" i="7"/>
  <c r="R681" i="7"/>
  <c r="Q681" i="7"/>
  <c r="M681" i="7"/>
  <c r="L681" i="7"/>
  <c r="K681" i="7"/>
  <c r="J681" i="7"/>
  <c r="H681" i="7"/>
  <c r="G681" i="7"/>
  <c r="F681" i="7"/>
  <c r="E681" i="7"/>
  <c r="D681" i="7"/>
  <c r="C681" i="7"/>
  <c r="B681" i="7"/>
  <c r="A681" i="7"/>
  <c r="AK680" i="7"/>
  <c r="AJ680" i="7"/>
  <c r="AI680" i="7"/>
  <c r="AH680" i="7"/>
  <c r="AG680" i="7"/>
  <c r="AF680" i="7"/>
  <c r="AE680" i="7"/>
  <c r="AD680" i="7"/>
  <c r="AC680" i="7"/>
  <c r="AB680" i="7"/>
  <c r="Y680" i="7"/>
  <c r="X680" i="7"/>
  <c r="W680" i="7"/>
  <c r="V680" i="7"/>
  <c r="U680" i="7"/>
  <c r="T680" i="7"/>
  <c r="S680" i="7"/>
  <c r="R680" i="7"/>
  <c r="Q680" i="7"/>
  <c r="M680" i="7"/>
  <c r="L680" i="7"/>
  <c r="K680" i="7"/>
  <c r="J680" i="7"/>
  <c r="H680" i="7"/>
  <c r="G680" i="7"/>
  <c r="F680" i="7"/>
  <c r="E680" i="7"/>
  <c r="D680" i="7"/>
  <c r="C680" i="7"/>
  <c r="B680" i="7"/>
  <c r="A680" i="7"/>
  <c r="AK679" i="7"/>
  <c r="AJ679" i="7"/>
  <c r="AI679" i="7"/>
  <c r="AH679" i="7"/>
  <c r="AG679" i="7"/>
  <c r="AF679" i="7"/>
  <c r="AE679" i="7"/>
  <c r="AD679" i="7"/>
  <c r="AC679" i="7"/>
  <c r="AB679" i="7"/>
  <c r="Y679" i="7"/>
  <c r="X679" i="7"/>
  <c r="W679" i="7"/>
  <c r="V679" i="7"/>
  <c r="U679" i="7"/>
  <c r="T679" i="7"/>
  <c r="S679" i="7"/>
  <c r="R679" i="7"/>
  <c r="Q679" i="7"/>
  <c r="M679" i="7"/>
  <c r="L679" i="7"/>
  <c r="K679" i="7"/>
  <c r="J679" i="7"/>
  <c r="H679" i="7"/>
  <c r="G679" i="7"/>
  <c r="F679" i="7"/>
  <c r="E679" i="7"/>
  <c r="D679" i="7"/>
  <c r="C679" i="7"/>
  <c r="B679" i="7"/>
  <c r="A679" i="7"/>
  <c r="AK678" i="7"/>
  <c r="AJ678" i="7"/>
  <c r="AI678" i="7"/>
  <c r="AH678" i="7"/>
  <c r="AG678" i="7"/>
  <c r="AF678" i="7"/>
  <c r="AE678" i="7"/>
  <c r="AD678" i="7"/>
  <c r="AC678" i="7"/>
  <c r="AB678" i="7"/>
  <c r="Y678" i="7"/>
  <c r="X678" i="7"/>
  <c r="W678" i="7"/>
  <c r="V678" i="7"/>
  <c r="U678" i="7"/>
  <c r="T678" i="7"/>
  <c r="S678" i="7"/>
  <c r="R678" i="7"/>
  <c r="Q678" i="7"/>
  <c r="M678" i="7"/>
  <c r="L678" i="7"/>
  <c r="K678" i="7"/>
  <c r="J678" i="7"/>
  <c r="H678" i="7"/>
  <c r="G678" i="7"/>
  <c r="F678" i="7"/>
  <c r="E678" i="7"/>
  <c r="D678" i="7"/>
  <c r="C678" i="7"/>
  <c r="B678" i="7"/>
  <c r="A678" i="7"/>
  <c r="AK677" i="7"/>
  <c r="AJ677" i="7"/>
  <c r="AI677" i="7"/>
  <c r="AH677" i="7"/>
  <c r="AG677" i="7"/>
  <c r="AF677" i="7"/>
  <c r="AE677" i="7"/>
  <c r="AD677" i="7"/>
  <c r="AC677" i="7"/>
  <c r="AB677" i="7"/>
  <c r="Y677" i="7"/>
  <c r="X677" i="7"/>
  <c r="W677" i="7"/>
  <c r="V677" i="7"/>
  <c r="U677" i="7"/>
  <c r="T677" i="7"/>
  <c r="S677" i="7"/>
  <c r="R677" i="7"/>
  <c r="Q677" i="7"/>
  <c r="M677" i="7"/>
  <c r="L677" i="7"/>
  <c r="K677" i="7"/>
  <c r="J677" i="7"/>
  <c r="H677" i="7"/>
  <c r="G677" i="7"/>
  <c r="F677" i="7"/>
  <c r="E677" i="7"/>
  <c r="D677" i="7"/>
  <c r="C677" i="7"/>
  <c r="B677" i="7"/>
  <c r="A677" i="7"/>
  <c r="AK676" i="7"/>
  <c r="AJ676" i="7"/>
  <c r="AI676" i="7"/>
  <c r="AH676" i="7"/>
  <c r="AG676" i="7"/>
  <c r="AF676" i="7"/>
  <c r="AE676" i="7"/>
  <c r="AD676" i="7"/>
  <c r="AC676" i="7"/>
  <c r="AB676" i="7"/>
  <c r="Y676" i="7"/>
  <c r="X676" i="7"/>
  <c r="W676" i="7"/>
  <c r="V676" i="7"/>
  <c r="U676" i="7"/>
  <c r="T676" i="7"/>
  <c r="S676" i="7"/>
  <c r="R676" i="7"/>
  <c r="Q676" i="7"/>
  <c r="M676" i="7"/>
  <c r="L676" i="7"/>
  <c r="K676" i="7"/>
  <c r="J676" i="7"/>
  <c r="H676" i="7"/>
  <c r="G676" i="7"/>
  <c r="F676" i="7"/>
  <c r="E676" i="7"/>
  <c r="D676" i="7"/>
  <c r="C676" i="7"/>
  <c r="B676" i="7"/>
  <c r="A676" i="7"/>
  <c r="AK675" i="7"/>
  <c r="AJ675" i="7"/>
  <c r="AI675" i="7"/>
  <c r="AH675" i="7"/>
  <c r="AG675" i="7"/>
  <c r="AF675" i="7"/>
  <c r="AE675" i="7"/>
  <c r="AD675" i="7"/>
  <c r="AC675" i="7"/>
  <c r="AB675" i="7"/>
  <c r="Y675" i="7"/>
  <c r="X675" i="7"/>
  <c r="W675" i="7"/>
  <c r="V675" i="7"/>
  <c r="U675" i="7"/>
  <c r="T675" i="7"/>
  <c r="S675" i="7"/>
  <c r="R675" i="7"/>
  <c r="Q675" i="7"/>
  <c r="M675" i="7"/>
  <c r="L675" i="7"/>
  <c r="K675" i="7"/>
  <c r="J675" i="7"/>
  <c r="H675" i="7"/>
  <c r="G675" i="7"/>
  <c r="F675" i="7"/>
  <c r="E675" i="7"/>
  <c r="D675" i="7"/>
  <c r="C675" i="7"/>
  <c r="B675" i="7"/>
  <c r="A675" i="7"/>
  <c r="AK674" i="7"/>
  <c r="AJ674" i="7"/>
  <c r="AI674" i="7"/>
  <c r="AH674" i="7"/>
  <c r="AG674" i="7"/>
  <c r="AF674" i="7"/>
  <c r="AE674" i="7"/>
  <c r="AD674" i="7"/>
  <c r="AC674" i="7"/>
  <c r="AB674" i="7"/>
  <c r="Y674" i="7"/>
  <c r="X674" i="7"/>
  <c r="W674" i="7"/>
  <c r="V674" i="7"/>
  <c r="U674" i="7"/>
  <c r="T674" i="7"/>
  <c r="S674" i="7"/>
  <c r="R674" i="7"/>
  <c r="Q674" i="7"/>
  <c r="M674" i="7"/>
  <c r="L674" i="7"/>
  <c r="K674" i="7"/>
  <c r="J674" i="7"/>
  <c r="H674" i="7"/>
  <c r="G674" i="7"/>
  <c r="F674" i="7"/>
  <c r="E674" i="7"/>
  <c r="D674" i="7"/>
  <c r="C674" i="7"/>
  <c r="B674" i="7"/>
  <c r="A674" i="7"/>
  <c r="AK673" i="7"/>
  <c r="AJ673" i="7"/>
  <c r="AI673" i="7"/>
  <c r="AH673" i="7"/>
  <c r="AG673" i="7"/>
  <c r="AF673" i="7"/>
  <c r="AE673" i="7"/>
  <c r="AD673" i="7"/>
  <c r="AC673" i="7"/>
  <c r="AB673" i="7"/>
  <c r="Y673" i="7"/>
  <c r="X673" i="7"/>
  <c r="W673" i="7"/>
  <c r="V673" i="7"/>
  <c r="U673" i="7"/>
  <c r="T673" i="7"/>
  <c r="S673" i="7"/>
  <c r="R673" i="7"/>
  <c r="Q673" i="7"/>
  <c r="M673" i="7"/>
  <c r="L673" i="7"/>
  <c r="K673" i="7"/>
  <c r="J673" i="7"/>
  <c r="H673" i="7"/>
  <c r="G673" i="7"/>
  <c r="F673" i="7"/>
  <c r="E673" i="7"/>
  <c r="D673" i="7"/>
  <c r="C673" i="7"/>
  <c r="B673" i="7"/>
  <c r="A673" i="7"/>
  <c r="AK672" i="7"/>
  <c r="AJ672" i="7"/>
  <c r="AI672" i="7"/>
  <c r="AH672" i="7"/>
  <c r="AG672" i="7"/>
  <c r="AF672" i="7"/>
  <c r="AE672" i="7"/>
  <c r="AD672" i="7"/>
  <c r="AC672" i="7"/>
  <c r="AB672" i="7"/>
  <c r="Y672" i="7"/>
  <c r="X672" i="7"/>
  <c r="W672" i="7"/>
  <c r="V672" i="7"/>
  <c r="U672" i="7"/>
  <c r="T672" i="7"/>
  <c r="S672" i="7"/>
  <c r="R672" i="7"/>
  <c r="Q672" i="7"/>
  <c r="M672" i="7"/>
  <c r="L672" i="7"/>
  <c r="K672" i="7"/>
  <c r="J672" i="7"/>
  <c r="H672" i="7"/>
  <c r="G672" i="7"/>
  <c r="F672" i="7"/>
  <c r="E672" i="7"/>
  <c r="D672" i="7"/>
  <c r="C672" i="7"/>
  <c r="B672" i="7"/>
  <c r="A672" i="7"/>
  <c r="AK671" i="7"/>
  <c r="AJ671" i="7"/>
  <c r="AI671" i="7"/>
  <c r="AH671" i="7"/>
  <c r="AG671" i="7"/>
  <c r="AF671" i="7"/>
  <c r="AE671" i="7"/>
  <c r="AD671" i="7"/>
  <c r="AC671" i="7"/>
  <c r="AB671" i="7"/>
  <c r="Y671" i="7"/>
  <c r="X671" i="7"/>
  <c r="W671" i="7"/>
  <c r="V671" i="7"/>
  <c r="U671" i="7"/>
  <c r="T671" i="7"/>
  <c r="S671" i="7"/>
  <c r="R671" i="7"/>
  <c r="Q671" i="7"/>
  <c r="M671" i="7"/>
  <c r="L671" i="7"/>
  <c r="K671" i="7"/>
  <c r="J671" i="7"/>
  <c r="H671" i="7"/>
  <c r="G671" i="7"/>
  <c r="F671" i="7"/>
  <c r="E671" i="7"/>
  <c r="D671" i="7"/>
  <c r="C671" i="7"/>
  <c r="B671" i="7"/>
  <c r="A671" i="7"/>
  <c r="AK670" i="7"/>
  <c r="AJ670" i="7"/>
  <c r="AI670" i="7"/>
  <c r="AH670" i="7"/>
  <c r="AG670" i="7"/>
  <c r="AF670" i="7"/>
  <c r="AE670" i="7"/>
  <c r="AD670" i="7"/>
  <c r="AC670" i="7"/>
  <c r="AB670" i="7"/>
  <c r="Y670" i="7"/>
  <c r="X670" i="7"/>
  <c r="W670" i="7"/>
  <c r="V670" i="7"/>
  <c r="U670" i="7"/>
  <c r="T670" i="7"/>
  <c r="S670" i="7"/>
  <c r="R670" i="7"/>
  <c r="Q670" i="7"/>
  <c r="M670" i="7"/>
  <c r="L670" i="7"/>
  <c r="K670" i="7"/>
  <c r="J670" i="7"/>
  <c r="H670" i="7"/>
  <c r="G670" i="7"/>
  <c r="F670" i="7"/>
  <c r="E670" i="7"/>
  <c r="D670" i="7"/>
  <c r="C670" i="7"/>
  <c r="B670" i="7"/>
  <c r="A670" i="7"/>
  <c r="AK669" i="7"/>
  <c r="AJ669" i="7"/>
  <c r="AI669" i="7"/>
  <c r="AH669" i="7"/>
  <c r="AG669" i="7"/>
  <c r="AF669" i="7"/>
  <c r="AE669" i="7"/>
  <c r="AD669" i="7"/>
  <c r="AC669" i="7"/>
  <c r="AB669" i="7"/>
  <c r="Y669" i="7"/>
  <c r="X669" i="7"/>
  <c r="W669" i="7"/>
  <c r="V669" i="7"/>
  <c r="U669" i="7"/>
  <c r="T669" i="7"/>
  <c r="S669" i="7"/>
  <c r="R669" i="7"/>
  <c r="Q669" i="7"/>
  <c r="M669" i="7"/>
  <c r="L669" i="7"/>
  <c r="K669" i="7"/>
  <c r="J669" i="7"/>
  <c r="H669" i="7"/>
  <c r="G669" i="7"/>
  <c r="F669" i="7"/>
  <c r="E669" i="7"/>
  <c r="D669" i="7"/>
  <c r="C669" i="7"/>
  <c r="B669" i="7"/>
  <c r="A669" i="7"/>
  <c r="AK668" i="7"/>
  <c r="AJ668" i="7"/>
  <c r="AI668" i="7"/>
  <c r="AH668" i="7"/>
  <c r="AG668" i="7"/>
  <c r="AF668" i="7"/>
  <c r="AE668" i="7"/>
  <c r="AD668" i="7"/>
  <c r="AC668" i="7"/>
  <c r="AB668" i="7"/>
  <c r="Y668" i="7"/>
  <c r="X668" i="7"/>
  <c r="W668" i="7"/>
  <c r="V668" i="7"/>
  <c r="U668" i="7"/>
  <c r="T668" i="7"/>
  <c r="S668" i="7"/>
  <c r="R668" i="7"/>
  <c r="Q668" i="7"/>
  <c r="M668" i="7"/>
  <c r="L668" i="7"/>
  <c r="K668" i="7"/>
  <c r="J668" i="7"/>
  <c r="H668" i="7"/>
  <c r="G668" i="7"/>
  <c r="F668" i="7"/>
  <c r="E668" i="7"/>
  <c r="D668" i="7"/>
  <c r="C668" i="7"/>
  <c r="B668" i="7"/>
  <c r="A668" i="7"/>
  <c r="AK667" i="7"/>
  <c r="AJ667" i="7"/>
  <c r="AI667" i="7"/>
  <c r="AH667" i="7"/>
  <c r="AG667" i="7"/>
  <c r="AF667" i="7"/>
  <c r="AE667" i="7"/>
  <c r="AD667" i="7"/>
  <c r="AC667" i="7"/>
  <c r="AB667" i="7"/>
  <c r="Y667" i="7"/>
  <c r="X667" i="7"/>
  <c r="W667" i="7"/>
  <c r="V667" i="7"/>
  <c r="U667" i="7"/>
  <c r="T667" i="7"/>
  <c r="S667" i="7"/>
  <c r="R667" i="7"/>
  <c r="Q667" i="7"/>
  <c r="M667" i="7"/>
  <c r="L667" i="7"/>
  <c r="K667" i="7"/>
  <c r="J667" i="7"/>
  <c r="H667" i="7"/>
  <c r="G667" i="7"/>
  <c r="F667" i="7"/>
  <c r="E667" i="7"/>
  <c r="D667" i="7"/>
  <c r="C667" i="7"/>
  <c r="B667" i="7"/>
  <c r="A667" i="7"/>
  <c r="AK666" i="7"/>
  <c r="AJ666" i="7"/>
  <c r="AI666" i="7"/>
  <c r="AH666" i="7"/>
  <c r="AG666" i="7"/>
  <c r="AF666" i="7"/>
  <c r="AE666" i="7"/>
  <c r="AD666" i="7"/>
  <c r="AC666" i="7"/>
  <c r="AB666" i="7"/>
  <c r="Y666" i="7"/>
  <c r="X666" i="7"/>
  <c r="W666" i="7"/>
  <c r="V666" i="7"/>
  <c r="U666" i="7"/>
  <c r="T666" i="7"/>
  <c r="S666" i="7"/>
  <c r="R666" i="7"/>
  <c r="Q666" i="7"/>
  <c r="M666" i="7"/>
  <c r="L666" i="7"/>
  <c r="K666" i="7"/>
  <c r="J666" i="7"/>
  <c r="H666" i="7"/>
  <c r="G666" i="7"/>
  <c r="F666" i="7"/>
  <c r="E666" i="7"/>
  <c r="D666" i="7"/>
  <c r="C666" i="7"/>
  <c r="B666" i="7"/>
  <c r="A666" i="7"/>
  <c r="AK665" i="7"/>
  <c r="AJ665" i="7"/>
  <c r="AI665" i="7"/>
  <c r="AH665" i="7"/>
  <c r="AG665" i="7"/>
  <c r="AF665" i="7"/>
  <c r="AE665" i="7"/>
  <c r="AD665" i="7"/>
  <c r="AC665" i="7"/>
  <c r="AB665" i="7"/>
  <c r="Y665" i="7"/>
  <c r="X665" i="7"/>
  <c r="W665" i="7"/>
  <c r="V665" i="7"/>
  <c r="U665" i="7"/>
  <c r="T665" i="7"/>
  <c r="S665" i="7"/>
  <c r="R665" i="7"/>
  <c r="Q665" i="7"/>
  <c r="M665" i="7"/>
  <c r="L665" i="7"/>
  <c r="K665" i="7"/>
  <c r="J665" i="7"/>
  <c r="H665" i="7"/>
  <c r="G665" i="7"/>
  <c r="F665" i="7"/>
  <c r="E665" i="7"/>
  <c r="D665" i="7"/>
  <c r="C665" i="7"/>
  <c r="B665" i="7"/>
  <c r="A665" i="7"/>
  <c r="AK664" i="7"/>
  <c r="AJ664" i="7"/>
  <c r="AI664" i="7"/>
  <c r="AH664" i="7"/>
  <c r="AG664" i="7"/>
  <c r="AF664" i="7"/>
  <c r="AE664" i="7"/>
  <c r="AD664" i="7"/>
  <c r="AC664" i="7"/>
  <c r="AB664" i="7"/>
  <c r="Y664" i="7"/>
  <c r="X664" i="7"/>
  <c r="W664" i="7"/>
  <c r="V664" i="7"/>
  <c r="U664" i="7"/>
  <c r="T664" i="7"/>
  <c r="S664" i="7"/>
  <c r="R664" i="7"/>
  <c r="Q664" i="7"/>
  <c r="M664" i="7"/>
  <c r="L664" i="7"/>
  <c r="K664" i="7"/>
  <c r="J664" i="7"/>
  <c r="H664" i="7"/>
  <c r="G664" i="7"/>
  <c r="F664" i="7"/>
  <c r="E664" i="7"/>
  <c r="D664" i="7"/>
  <c r="C664" i="7"/>
  <c r="B664" i="7"/>
  <c r="A664" i="7"/>
  <c r="AK663" i="7"/>
  <c r="AJ663" i="7"/>
  <c r="AI663" i="7"/>
  <c r="AH663" i="7"/>
  <c r="AG663" i="7"/>
  <c r="AF663" i="7"/>
  <c r="AE663" i="7"/>
  <c r="AD663" i="7"/>
  <c r="AC663" i="7"/>
  <c r="AB663" i="7"/>
  <c r="Y663" i="7"/>
  <c r="X663" i="7"/>
  <c r="W663" i="7"/>
  <c r="V663" i="7"/>
  <c r="U663" i="7"/>
  <c r="T663" i="7"/>
  <c r="S663" i="7"/>
  <c r="R663" i="7"/>
  <c r="Q663" i="7"/>
  <c r="M663" i="7"/>
  <c r="L663" i="7"/>
  <c r="K663" i="7"/>
  <c r="J663" i="7"/>
  <c r="H663" i="7"/>
  <c r="G663" i="7"/>
  <c r="F663" i="7"/>
  <c r="E663" i="7"/>
  <c r="D663" i="7"/>
  <c r="C663" i="7"/>
  <c r="B663" i="7"/>
  <c r="A663" i="7"/>
  <c r="AK662" i="7"/>
  <c r="AJ662" i="7"/>
  <c r="AI662" i="7"/>
  <c r="AH662" i="7"/>
  <c r="AG662" i="7"/>
  <c r="AF662" i="7"/>
  <c r="AE662" i="7"/>
  <c r="AD662" i="7"/>
  <c r="AC662" i="7"/>
  <c r="AB662" i="7"/>
  <c r="Y662" i="7"/>
  <c r="X662" i="7"/>
  <c r="W662" i="7"/>
  <c r="V662" i="7"/>
  <c r="U662" i="7"/>
  <c r="T662" i="7"/>
  <c r="S662" i="7"/>
  <c r="R662" i="7"/>
  <c r="Q662" i="7"/>
  <c r="M662" i="7"/>
  <c r="L662" i="7"/>
  <c r="K662" i="7"/>
  <c r="J662" i="7"/>
  <c r="H662" i="7"/>
  <c r="G662" i="7"/>
  <c r="F662" i="7"/>
  <c r="E662" i="7"/>
  <c r="D662" i="7"/>
  <c r="C662" i="7"/>
  <c r="B662" i="7"/>
  <c r="A662" i="7"/>
  <c r="AK661" i="7"/>
  <c r="AJ661" i="7"/>
  <c r="AI661" i="7"/>
  <c r="AH661" i="7"/>
  <c r="AG661" i="7"/>
  <c r="AF661" i="7"/>
  <c r="AE661" i="7"/>
  <c r="AD661" i="7"/>
  <c r="AC661" i="7"/>
  <c r="AB661" i="7"/>
  <c r="Y661" i="7"/>
  <c r="X661" i="7"/>
  <c r="W661" i="7"/>
  <c r="V661" i="7"/>
  <c r="U661" i="7"/>
  <c r="T661" i="7"/>
  <c r="S661" i="7"/>
  <c r="R661" i="7"/>
  <c r="Q661" i="7"/>
  <c r="M661" i="7"/>
  <c r="L661" i="7"/>
  <c r="K661" i="7"/>
  <c r="J661" i="7"/>
  <c r="H661" i="7"/>
  <c r="G661" i="7"/>
  <c r="F661" i="7"/>
  <c r="E661" i="7"/>
  <c r="D661" i="7"/>
  <c r="C661" i="7"/>
  <c r="B661" i="7"/>
  <c r="A661" i="7"/>
  <c r="AK660" i="7"/>
  <c r="AJ660" i="7"/>
  <c r="AI660" i="7"/>
  <c r="AH660" i="7"/>
  <c r="AG660" i="7"/>
  <c r="AF660" i="7"/>
  <c r="AE660" i="7"/>
  <c r="AD660" i="7"/>
  <c r="AC660" i="7"/>
  <c r="AB660" i="7"/>
  <c r="Y660" i="7"/>
  <c r="X660" i="7"/>
  <c r="W660" i="7"/>
  <c r="V660" i="7"/>
  <c r="U660" i="7"/>
  <c r="T660" i="7"/>
  <c r="S660" i="7"/>
  <c r="R660" i="7"/>
  <c r="Q660" i="7"/>
  <c r="M660" i="7"/>
  <c r="L660" i="7"/>
  <c r="K660" i="7"/>
  <c r="J660" i="7"/>
  <c r="H660" i="7"/>
  <c r="G660" i="7"/>
  <c r="F660" i="7"/>
  <c r="E660" i="7"/>
  <c r="D660" i="7"/>
  <c r="C660" i="7"/>
  <c r="B660" i="7"/>
  <c r="A660" i="7"/>
  <c r="AK659" i="7"/>
  <c r="AJ659" i="7"/>
  <c r="AI659" i="7"/>
  <c r="AH659" i="7"/>
  <c r="AG659" i="7"/>
  <c r="AF659" i="7"/>
  <c r="AE659" i="7"/>
  <c r="AD659" i="7"/>
  <c r="AC659" i="7"/>
  <c r="AB659" i="7"/>
  <c r="Y659" i="7"/>
  <c r="X659" i="7"/>
  <c r="W659" i="7"/>
  <c r="V659" i="7"/>
  <c r="U659" i="7"/>
  <c r="T659" i="7"/>
  <c r="S659" i="7"/>
  <c r="R659" i="7"/>
  <c r="Q659" i="7"/>
  <c r="M659" i="7"/>
  <c r="L659" i="7"/>
  <c r="K659" i="7"/>
  <c r="J659" i="7"/>
  <c r="H659" i="7"/>
  <c r="G659" i="7"/>
  <c r="F659" i="7"/>
  <c r="E659" i="7"/>
  <c r="D659" i="7"/>
  <c r="C659" i="7"/>
  <c r="B659" i="7"/>
  <c r="A659" i="7"/>
  <c r="AK658" i="7"/>
  <c r="AJ658" i="7"/>
  <c r="AI658" i="7"/>
  <c r="AH658" i="7"/>
  <c r="AG658" i="7"/>
  <c r="AF658" i="7"/>
  <c r="AE658" i="7"/>
  <c r="AD658" i="7"/>
  <c r="AC658" i="7"/>
  <c r="AB658" i="7"/>
  <c r="Y658" i="7"/>
  <c r="X658" i="7"/>
  <c r="W658" i="7"/>
  <c r="V658" i="7"/>
  <c r="U658" i="7"/>
  <c r="T658" i="7"/>
  <c r="S658" i="7"/>
  <c r="R658" i="7"/>
  <c r="Q658" i="7"/>
  <c r="M658" i="7"/>
  <c r="L658" i="7"/>
  <c r="K658" i="7"/>
  <c r="J658" i="7"/>
  <c r="H658" i="7"/>
  <c r="G658" i="7"/>
  <c r="F658" i="7"/>
  <c r="E658" i="7"/>
  <c r="D658" i="7"/>
  <c r="C658" i="7"/>
  <c r="B658" i="7"/>
  <c r="A658" i="7"/>
  <c r="AK657" i="7"/>
  <c r="AJ657" i="7"/>
  <c r="AI657" i="7"/>
  <c r="AH657" i="7"/>
  <c r="AG657" i="7"/>
  <c r="AF657" i="7"/>
  <c r="AE657" i="7"/>
  <c r="AD657" i="7"/>
  <c r="AC657" i="7"/>
  <c r="AB657" i="7"/>
  <c r="Y657" i="7"/>
  <c r="X657" i="7"/>
  <c r="W657" i="7"/>
  <c r="V657" i="7"/>
  <c r="U657" i="7"/>
  <c r="T657" i="7"/>
  <c r="S657" i="7"/>
  <c r="R657" i="7"/>
  <c r="Q657" i="7"/>
  <c r="M657" i="7"/>
  <c r="L657" i="7"/>
  <c r="K657" i="7"/>
  <c r="J657" i="7"/>
  <c r="H657" i="7"/>
  <c r="G657" i="7"/>
  <c r="F657" i="7"/>
  <c r="E657" i="7"/>
  <c r="D657" i="7"/>
  <c r="C657" i="7"/>
  <c r="B657" i="7"/>
  <c r="A657" i="7"/>
  <c r="AK656" i="7"/>
  <c r="AJ656" i="7"/>
  <c r="AI656" i="7"/>
  <c r="AH656" i="7"/>
  <c r="AG656" i="7"/>
  <c r="AF656" i="7"/>
  <c r="AE656" i="7"/>
  <c r="AD656" i="7"/>
  <c r="AC656" i="7"/>
  <c r="AB656" i="7"/>
  <c r="Y656" i="7"/>
  <c r="X656" i="7"/>
  <c r="W656" i="7"/>
  <c r="V656" i="7"/>
  <c r="U656" i="7"/>
  <c r="T656" i="7"/>
  <c r="S656" i="7"/>
  <c r="R656" i="7"/>
  <c r="Q656" i="7"/>
  <c r="M656" i="7"/>
  <c r="L656" i="7"/>
  <c r="K656" i="7"/>
  <c r="J656" i="7"/>
  <c r="H656" i="7"/>
  <c r="G656" i="7"/>
  <c r="F656" i="7"/>
  <c r="E656" i="7"/>
  <c r="D656" i="7"/>
  <c r="C656" i="7"/>
  <c r="B656" i="7"/>
  <c r="A656" i="7"/>
  <c r="AK655" i="7"/>
  <c r="AJ655" i="7"/>
  <c r="AI655" i="7"/>
  <c r="AH655" i="7"/>
  <c r="AG655" i="7"/>
  <c r="AF655" i="7"/>
  <c r="AE655" i="7"/>
  <c r="AD655" i="7"/>
  <c r="AC655" i="7"/>
  <c r="AB655" i="7"/>
  <c r="Y655" i="7"/>
  <c r="X655" i="7"/>
  <c r="W655" i="7"/>
  <c r="V655" i="7"/>
  <c r="U655" i="7"/>
  <c r="T655" i="7"/>
  <c r="S655" i="7"/>
  <c r="R655" i="7"/>
  <c r="Q655" i="7"/>
  <c r="M655" i="7"/>
  <c r="L655" i="7"/>
  <c r="K655" i="7"/>
  <c r="J655" i="7"/>
  <c r="H655" i="7"/>
  <c r="G655" i="7"/>
  <c r="F655" i="7"/>
  <c r="E655" i="7"/>
  <c r="D655" i="7"/>
  <c r="C655" i="7"/>
  <c r="B655" i="7"/>
  <c r="A655" i="7"/>
  <c r="AK654" i="7"/>
  <c r="AJ654" i="7"/>
  <c r="AI654" i="7"/>
  <c r="AH654" i="7"/>
  <c r="AG654" i="7"/>
  <c r="AF654" i="7"/>
  <c r="AE654" i="7"/>
  <c r="AD654" i="7"/>
  <c r="AC654" i="7"/>
  <c r="AB654" i="7"/>
  <c r="Y654" i="7"/>
  <c r="X654" i="7"/>
  <c r="W654" i="7"/>
  <c r="V654" i="7"/>
  <c r="U654" i="7"/>
  <c r="T654" i="7"/>
  <c r="S654" i="7"/>
  <c r="R654" i="7"/>
  <c r="Q654" i="7"/>
  <c r="M654" i="7"/>
  <c r="L654" i="7"/>
  <c r="K654" i="7"/>
  <c r="J654" i="7"/>
  <c r="H654" i="7"/>
  <c r="G654" i="7"/>
  <c r="F654" i="7"/>
  <c r="E654" i="7"/>
  <c r="D654" i="7"/>
  <c r="C654" i="7"/>
  <c r="B654" i="7"/>
  <c r="A654" i="7"/>
  <c r="AK653" i="7"/>
  <c r="AJ653" i="7"/>
  <c r="AI653" i="7"/>
  <c r="AH653" i="7"/>
  <c r="AG653" i="7"/>
  <c r="AF653" i="7"/>
  <c r="AE653" i="7"/>
  <c r="AD653" i="7"/>
  <c r="AC653" i="7"/>
  <c r="AB653" i="7"/>
  <c r="Y653" i="7"/>
  <c r="X653" i="7"/>
  <c r="W653" i="7"/>
  <c r="V653" i="7"/>
  <c r="U653" i="7"/>
  <c r="T653" i="7"/>
  <c r="S653" i="7"/>
  <c r="R653" i="7"/>
  <c r="Q653" i="7"/>
  <c r="M653" i="7"/>
  <c r="L653" i="7"/>
  <c r="K653" i="7"/>
  <c r="J653" i="7"/>
  <c r="H653" i="7"/>
  <c r="G653" i="7"/>
  <c r="F653" i="7"/>
  <c r="E653" i="7"/>
  <c r="D653" i="7"/>
  <c r="C653" i="7"/>
  <c r="B653" i="7"/>
  <c r="A653" i="7"/>
  <c r="AK652" i="7"/>
  <c r="AJ652" i="7"/>
  <c r="AI652" i="7"/>
  <c r="AH652" i="7"/>
  <c r="AG652" i="7"/>
  <c r="AF652" i="7"/>
  <c r="AE652" i="7"/>
  <c r="AD652" i="7"/>
  <c r="AC652" i="7"/>
  <c r="AB652" i="7"/>
  <c r="Y652" i="7"/>
  <c r="X652" i="7"/>
  <c r="W652" i="7"/>
  <c r="V652" i="7"/>
  <c r="U652" i="7"/>
  <c r="T652" i="7"/>
  <c r="S652" i="7"/>
  <c r="R652" i="7"/>
  <c r="Q652" i="7"/>
  <c r="M652" i="7"/>
  <c r="L652" i="7"/>
  <c r="K652" i="7"/>
  <c r="J652" i="7"/>
  <c r="H652" i="7"/>
  <c r="G652" i="7"/>
  <c r="F652" i="7"/>
  <c r="E652" i="7"/>
  <c r="D652" i="7"/>
  <c r="C652" i="7"/>
  <c r="B652" i="7"/>
  <c r="A652" i="7"/>
  <c r="AK651" i="7"/>
  <c r="AJ651" i="7"/>
  <c r="AI651" i="7"/>
  <c r="AH651" i="7"/>
  <c r="AG651" i="7"/>
  <c r="AF651" i="7"/>
  <c r="AE651" i="7"/>
  <c r="AD651" i="7"/>
  <c r="AC651" i="7"/>
  <c r="AB651" i="7"/>
  <c r="Y651" i="7"/>
  <c r="X651" i="7"/>
  <c r="W651" i="7"/>
  <c r="V651" i="7"/>
  <c r="U651" i="7"/>
  <c r="T651" i="7"/>
  <c r="S651" i="7"/>
  <c r="R651" i="7"/>
  <c r="Q651" i="7"/>
  <c r="M651" i="7"/>
  <c r="L651" i="7"/>
  <c r="K651" i="7"/>
  <c r="J651" i="7"/>
  <c r="H651" i="7"/>
  <c r="G651" i="7"/>
  <c r="F651" i="7"/>
  <c r="E651" i="7"/>
  <c r="D651" i="7"/>
  <c r="C651" i="7"/>
  <c r="B651" i="7"/>
  <c r="A651" i="7"/>
  <c r="AK650" i="7"/>
  <c r="AJ650" i="7"/>
  <c r="AI650" i="7"/>
  <c r="AH650" i="7"/>
  <c r="AG650" i="7"/>
  <c r="AF650" i="7"/>
  <c r="AE650" i="7"/>
  <c r="AD650" i="7"/>
  <c r="AC650" i="7"/>
  <c r="AB650" i="7"/>
  <c r="Y650" i="7"/>
  <c r="X650" i="7"/>
  <c r="W650" i="7"/>
  <c r="V650" i="7"/>
  <c r="U650" i="7"/>
  <c r="T650" i="7"/>
  <c r="S650" i="7"/>
  <c r="R650" i="7"/>
  <c r="Q650" i="7"/>
  <c r="M650" i="7"/>
  <c r="L650" i="7"/>
  <c r="K650" i="7"/>
  <c r="J650" i="7"/>
  <c r="H650" i="7"/>
  <c r="G650" i="7"/>
  <c r="F650" i="7"/>
  <c r="E650" i="7"/>
  <c r="D650" i="7"/>
  <c r="C650" i="7"/>
  <c r="B650" i="7"/>
  <c r="A650" i="7"/>
  <c r="AK649" i="7"/>
  <c r="AJ649" i="7"/>
  <c r="AI649" i="7"/>
  <c r="AH649" i="7"/>
  <c r="AG649" i="7"/>
  <c r="AF649" i="7"/>
  <c r="AE649" i="7"/>
  <c r="AD649" i="7"/>
  <c r="AC649" i="7"/>
  <c r="AB649" i="7"/>
  <c r="Y649" i="7"/>
  <c r="X649" i="7"/>
  <c r="W649" i="7"/>
  <c r="V649" i="7"/>
  <c r="U649" i="7"/>
  <c r="T649" i="7"/>
  <c r="S649" i="7"/>
  <c r="R649" i="7"/>
  <c r="Q649" i="7"/>
  <c r="M649" i="7"/>
  <c r="L649" i="7"/>
  <c r="K649" i="7"/>
  <c r="J649" i="7"/>
  <c r="H649" i="7"/>
  <c r="G649" i="7"/>
  <c r="F649" i="7"/>
  <c r="E649" i="7"/>
  <c r="D649" i="7"/>
  <c r="C649" i="7"/>
  <c r="B649" i="7"/>
  <c r="A649" i="7"/>
  <c r="AK648" i="7"/>
  <c r="AJ648" i="7"/>
  <c r="AI648" i="7"/>
  <c r="AH648" i="7"/>
  <c r="AG648" i="7"/>
  <c r="AF648" i="7"/>
  <c r="AE648" i="7"/>
  <c r="AD648" i="7"/>
  <c r="AC648" i="7"/>
  <c r="AB648" i="7"/>
  <c r="Y648" i="7"/>
  <c r="X648" i="7"/>
  <c r="W648" i="7"/>
  <c r="V648" i="7"/>
  <c r="U648" i="7"/>
  <c r="T648" i="7"/>
  <c r="S648" i="7"/>
  <c r="R648" i="7"/>
  <c r="Q648" i="7"/>
  <c r="M648" i="7"/>
  <c r="L648" i="7"/>
  <c r="K648" i="7"/>
  <c r="J648" i="7"/>
  <c r="H648" i="7"/>
  <c r="G648" i="7"/>
  <c r="F648" i="7"/>
  <c r="E648" i="7"/>
  <c r="D648" i="7"/>
  <c r="C648" i="7"/>
  <c r="B648" i="7"/>
  <c r="A648" i="7"/>
  <c r="AK647" i="7"/>
  <c r="AJ647" i="7"/>
  <c r="AI647" i="7"/>
  <c r="AH647" i="7"/>
  <c r="AG647" i="7"/>
  <c r="AF647" i="7"/>
  <c r="AE647" i="7"/>
  <c r="AD647" i="7"/>
  <c r="AC647" i="7"/>
  <c r="AB647" i="7"/>
  <c r="Y647" i="7"/>
  <c r="X647" i="7"/>
  <c r="W647" i="7"/>
  <c r="V647" i="7"/>
  <c r="U647" i="7"/>
  <c r="T647" i="7"/>
  <c r="S647" i="7"/>
  <c r="R647" i="7"/>
  <c r="Q647" i="7"/>
  <c r="M647" i="7"/>
  <c r="L647" i="7"/>
  <c r="K647" i="7"/>
  <c r="J647" i="7"/>
  <c r="H647" i="7"/>
  <c r="G647" i="7"/>
  <c r="F647" i="7"/>
  <c r="E647" i="7"/>
  <c r="D647" i="7"/>
  <c r="C647" i="7"/>
  <c r="B647" i="7"/>
  <c r="A647" i="7"/>
  <c r="AK646" i="7"/>
  <c r="AJ646" i="7"/>
  <c r="AI646" i="7"/>
  <c r="AH646" i="7"/>
  <c r="AG646" i="7"/>
  <c r="AF646" i="7"/>
  <c r="AE646" i="7"/>
  <c r="AD646" i="7"/>
  <c r="AC646" i="7"/>
  <c r="AB646" i="7"/>
  <c r="Y646" i="7"/>
  <c r="X646" i="7"/>
  <c r="W646" i="7"/>
  <c r="V646" i="7"/>
  <c r="U646" i="7"/>
  <c r="T646" i="7"/>
  <c r="S646" i="7"/>
  <c r="R646" i="7"/>
  <c r="Q646" i="7"/>
  <c r="M646" i="7"/>
  <c r="L646" i="7"/>
  <c r="K646" i="7"/>
  <c r="J646" i="7"/>
  <c r="H646" i="7"/>
  <c r="G646" i="7"/>
  <c r="F646" i="7"/>
  <c r="E646" i="7"/>
  <c r="D646" i="7"/>
  <c r="C646" i="7"/>
  <c r="B646" i="7"/>
  <c r="A646" i="7"/>
  <c r="AK645" i="7"/>
  <c r="AJ645" i="7"/>
  <c r="AI645" i="7"/>
  <c r="AH645" i="7"/>
  <c r="AG645" i="7"/>
  <c r="AF645" i="7"/>
  <c r="AE645" i="7"/>
  <c r="AD645" i="7"/>
  <c r="AC645" i="7"/>
  <c r="AB645" i="7"/>
  <c r="Y645" i="7"/>
  <c r="X645" i="7"/>
  <c r="W645" i="7"/>
  <c r="V645" i="7"/>
  <c r="U645" i="7"/>
  <c r="T645" i="7"/>
  <c r="S645" i="7"/>
  <c r="R645" i="7"/>
  <c r="Q645" i="7"/>
  <c r="M645" i="7"/>
  <c r="L645" i="7"/>
  <c r="K645" i="7"/>
  <c r="J645" i="7"/>
  <c r="H645" i="7"/>
  <c r="G645" i="7"/>
  <c r="F645" i="7"/>
  <c r="E645" i="7"/>
  <c r="D645" i="7"/>
  <c r="C645" i="7"/>
  <c r="B645" i="7"/>
  <c r="A645" i="7"/>
  <c r="AK644" i="7"/>
  <c r="AJ644" i="7"/>
  <c r="AI644" i="7"/>
  <c r="AH644" i="7"/>
  <c r="AG644" i="7"/>
  <c r="AF644" i="7"/>
  <c r="AE644" i="7"/>
  <c r="AD644" i="7"/>
  <c r="AC644" i="7"/>
  <c r="AB644" i="7"/>
  <c r="Y644" i="7"/>
  <c r="X644" i="7"/>
  <c r="W644" i="7"/>
  <c r="V644" i="7"/>
  <c r="U644" i="7"/>
  <c r="T644" i="7"/>
  <c r="S644" i="7"/>
  <c r="R644" i="7"/>
  <c r="Q644" i="7"/>
  <c r="M644" i="7"/>
  <c r="L644" i="7"/>
  <c r="K644" i="7"/>
  <c r="J644" i="7"/>
  <c r="H644" i="7"/>
  <c r="G644" i="7"/>
  <c r="F644" i="7"/>
  <c r="E644" i="7"/>
  <c r="D644" i="7"/>
  <c r="C644" i="7"/>
  <c r="B644" i="7"/>
  <c r="A644" i="7"/>
  <c r="AK643" i="7"/>
  <c r="AJ643" i="7"/>
  <c r="AI643" i="7"/>
  <c r="AH643" i="7"/>
  <c r="AG643" i="7"/>
  <c r="AF643" i="7"/>
  <c r="AE643" i="7"/>
  <c r="AD643" i="7"/>
  <c r="AC643" i="7"/>
  <c r="AB643" i="7"/>
  <c r="Y643" i="7"/>
  <c r="X643" i="7"/>
  <c r="W643" i="7"/>
  <c r="V643" i="7"/>
  <c r="U643" i="7"/>
  <c r="T643" i="7"/>
  <c r="S643" i="7"/>
  <c r="R643" i="7"/>
  <c r="Q643" i="7"/>
  <c r="M643" i="7"/>
  <c r="L643" i="7"/>
  <c r="K643" i="7"/>
  <c r="J643" i="7"/>
  <c r="H643" i="7"/>
  <c r="G643" i="7"/>
  <c r="F643" i="7"/>
  <c r="E643" i="7"/>
  <c r="D643" i="7"/>
  <c r="C643" i="7"/>
  <c r="B643" i="7"/>
  <c r="A643" i="7"/>
  <c r="AK642" i="7"/>
  <c r="AJ642" i="7"/>
  <c r="AI642" i="7"/>
  <c r="AH642" i="7"/>
  <c r="AG642" i="7"/>
  <c r="AF642" i="7"/>
  <c r="AE642" i="7"/>
  <c r="AD642" i="7"/>
  <c r="AC642" i="7"/>
  <c r="AB642" i="7"/>
  <c r="Y642" i="7"/>
  <c r="X642" i="7"/>
  <c r="W642" i="7"/>
  <c r="V642" i="7"/>
  <c r="U642" i="7"/>
  <c r="T642" i="7"/>
  <c r="S642" i="7"/>
  <c r="R642" i="7"/>
  <c r="Q642" i="7"/>
  <c r="M642" i="7"/>
  <c r="L642" i="7"/>
  <c r="K642" i="7"/>
  <c r="J642" i="7"/>
  <c r="H642" i="7"/>
  <c r="G642" i="7"/>
  <c r="F642" i="7"/>
  <c r="E642" i="7"/>
  <c r="D642" i="7"/>
  <c r="C642" i="7"/>
  <c r="B642" i="7"/>
  <c r="A642" i="7"/>
  <c r="AK641" i="7"/>
  <c r="AJ641" i="7"/>
  <c r="AI641" i="7"/>
  <c r="AH641" i="7"/>
  <c r="AG641" i="7"/>
  <c r="AF641" i="7"/>
  <c r="AE641" i="7"/>
  <c r="AD641" i="7"/>
  <c r="AC641" i="7"/>
  <c r="AB641" i="7"/>
  <c r="Y641" i="7"/>
  <c r="X641" i="7"/>
  <c r="W641" i="7"/>
  <c r="V641" i="7"/>
  <c r="U641" i="7"/>
  <c r="T641" i="7"/>
  <c r="S641" i="7"/>
  <c r="R641" i="7"/>
  <c r="Q641" i="7"/>
  <c r="M641" i="7"/>
  <c r="L641" i="7"/>
  <c r="K641" i="7"/>
  <c r="J641" i="7"/>
  <c r="H641" i="7"/>
  <c r="G641" i="7"/>
  <c r="F641" i="7"/>
  <c r="E641" i="7"/>
  <c r="D641" i="7"/>
  <c r="C641" i="7"/>
  <c r="B641" i="7"/>
  <c r="A641" i="7"/>
  <c r="AK640" i="7"/>
  <c r="AJ640" i="7"/>
  <c r="AI640" i="7"/>
  <c r="AH640" i="7"/>
  <c r="AG640" i="7"/>
  <c r="AF640" i="7"/>
  <c r="AE640" i="7"/>
  <c r="AD640" i="7"/>
  <c r="AC640" i="7"/>
  <c r="AB640" i="7"/>
  <c r="Y640" i="7"/>
  <c r="X640" i="7"/>
  <c r="W640" i="7"/>
  <c r="V640" i="7"/>
  <c r="U640" i="7"/>
  <c r="T640" i="7"/>
  <c r="S640" i="7"/>
  <c r="R640" i="7"/>
  <c r="Q640" i="7"/>
  <c r="M640" i="7"/>
  <c r="L640" i="7"/>
  <c r="K640" i="7"/>
  <c r="J640" i="7"/>
  <c r="H640" i="7"/>
  <c r="G640" i="7"/>
  <c r="F640" i="7"/>
  <c r="E640" i="7"/>
  <c r="D640" i="7"/>
  <c r="C640" i="7"/>
  <c r="B640" i="7"/>
  <c r="A640" i="7"/>
  <c r="AK639" i="7"/>
  <c r="AJ639" i="7"/>
  <c r="AI639" i="7"/>
  <c r="AH639" i="7"/>
  <c r="AG639" i="7"/>
  <c r="AF639" i="7"/>
  <c r="AE639" i="7"/>
  <c r="AD639" i="7"/>
  <c r="AC639" i="7"/>
  <c r="AB639" i="7"/>
  <c r="Y639" i="7"/>
  <c r="X639" i="7"/>
  <c r="W639" i="7"/>
  <c r="V639" i="7"/>
  <c r="U639" i="7"/>
  <c r="T639" i="7"/>
  <c r="S639" i="7"/>
  <c r="R639" i="7"/>
  <c r="Q639" i="7"/>
  <c r="M639" i="7"/>
  <c r="L639" i="7"/>
  <c r="K639" i="7"/>
  <c r="J639" i="7"/>
  <c r="H639" i="7"/>
  <c r="G639" i="7"/>
  <c r="F639" i="7"/>
  <c r="E639" i="7"/>
  <c r="D639" i="7"/>
  <c r="C639" i="7"/>
  <c r="B639" i="7"/>
  <c r="A639" i="7"/>
  <c r="AK638" i="7"/>
  <c r="AJ638" i="7"/>
  <c r="AI638" i="7"/>
  <c r="AH638" i="7"/>
  <c r="AG638" i="7"/>
  <c r="AF638" i="7"/>
  <c r="AE638" i="7"/>
  <c r="AD638" i="7"/>
  <c r="AC638" i="7"/>
  <c r="AB638" i="7"/>
  <c r="Y638" i="7"/>
  <c r="X638" i="7"/>
  <c r="W638" i="7"/>
  <c r="V638" i="7"/>
  <c r="U638" i="7"/>
  <c r="T638" i="7"/>
  <c r="S638" i="7"/>
  <c r="R638" i="7"/>
  <c r="Q638" i="7"/>
  <c r="M638" i="7"/>
  <c r="L638" i="7"/>
  <c r="K638" i="7"/>
  <c r="J638" i="7"/>
  <c r="H638" i="7"/>
  <c r="G638" i="7"/>
  <c r="F638" i="7"/>
  <c r="E638" i="7"/>
  <c r="D638" i="7"/>
  <c r="C638" i="7"/>
  <c r="B638" i="7"/>
  <c r="A638" i="7"/>
  <c r="AK637" i="7"/>
  <c r="AJ637" i="7"/>
  <c r="AI637" i="7"/>
  <c r="AH637" i="7"/>
  <c r="AG637" i="7"/>
  <c r="AF637" i="7"/>
  <c r="AE637" i="7"/>
  <c r="AD637" i="7"/>
  <c r="AC637" i="7"/>
  <c r="AB637" i="7"/>
  <c r="Y637" i="7"/>
  <c r="X637" i="7"/>
  <c r="W637" i="7"/>
  <c r="V637" i="7"/>
  <c r="U637" i="7"/>
  <c r="T637" i="7"/>
  <c r="S637" i="7"/>
  <c r="R637" i="7"/>
  <c r="Q637" i="7"/>
  <c r="M637" i="7"/>
  <c r="L637" i="7"/>
  <c r="K637" i="7"/>
  <c r="J637" i="7"/>
  <c r="H637" i="7"/>
  <c r="G637" i="7"/>
  <c r="F637" i="7"/>
  <c r="E637" i="7"/>
  <c r="D637" i="7"/>
  <c r="C637" i="7"/>
  <c r="B637" i="7"/>
  <c r="A637" i="7"/>
  <c r="AK636" i="7"/>
  <c r="AJ636" i="7"/>
  <c r="AI636" i="7"/>
  <c r="AH636" i="7"/>
  <c r="AG636" i="7"/>
  <c r="AF636" i="7"/>
  <c r="AE636" i="7"/>
  <c r="AD636" i="7"/>
  <c r="AC636" i="7"/>
  <c r="AB636" i="7"/>
  <c r="Y636" i="7"/>
  <c r="X636" i="7"/>
  <c r="W636" i="7"/>
  <c r="V636" i="7"/>
  <c r="U636" i="7"/>
  <c r="T636" i="7"/>
  <c r="S636" i="7"/>
  <c r="R636" i="7"/>
  <c r="Q636" i="7"/>
  <c r="M636" i="7"/>
  <c r="L636" i="7"/>
  <c r="K636" i="7"/>
  <c r="J636" i="7"/>
  <c r="H636" i="7"/>
  <c r="G636" i="7"/>
  <c r="F636" i="7"/>
  <c r="E636" i="7"/>
  <c r="D636" i="7"/>
  <c r="C636" i="7"/>
  <c r="B636" i="7"/>
  <c r="A636" i="7"/>
  <c r="AK635" i="7"/>
  <c r="AJ635" i="7"/>
  <c r="AI635" i="7"/>
  <c r="AH635" i="7"/>
  <c r="AG635" i="7"/>
  <c r="AF635" i="7"/>
  <c r="AE635" i="7"/>
  <c r="AD635" i="7"/>
  <c r="AC635" i="7"/>
  <c r="AB635" i="7"/>
  <c r="Y635" i="7"/>
  <c r="X635" i="7"/>
  <c r="W635" i="7"/>
  <c r="V635" i="7"/>
  <c r="U635" i="7"/>
  <c r="T635" i="7"/>
  <c r="S635" i="7"/>
  <c r="R635" i="7"/>
  <c r="Q635" i="7"/>
  <c r="M635" i="7"/>
  <c r="L635" i="7"/>
  <c r="K635" i="7"/>
  <c r="J635" i="7"/>
  <c r="H635" i="7"/>
  <c r="G635" i="7"/>
  <c r="F635" i="7"/>
  <c r="E635" i="7"/>
  <c r="D635" i="7"/>
  <c r="C635" i="7"/>
  <c r="B635" i="7"/>
  <c r="A635" i="7"/>
  <c r="AK634" i="7"/>
  <c r="AJ634" i="7"/>
  <c r="AI634" i="7"/>
  <c r="AH634" i="7"/>
  <c r="AG634" i="7"/>
  <c r="AF634" i="7"/>
  <c r="AE634" i="7"/>
  <c r="AD634" i="7"/>
  <c r="AC634" i="7"/>
  <c r="AB634" i="7"/>
  <c r="Y634" i="7"/>
  <c r="X634" i="7"/>
  <c r="W634" i="7"/>
  <c r="V634" i="7"/>
  <c r="U634" i="7"/>
  <c r="T634" i="7"/>
  <c r="S634" i="7"/>
  <c r="R634" i="7"/>
  <c r="Q634" i="7"/>
  <c r="M634" i="7"/>
  <c r="L634" i="7"/>
  <c r="K634" i="7"/>
  <c r="J634" i="7"/>
  <c r="H634" i="7"/>
  <c r="G634" i="7"/>
  <c r="F634" i="7"/>
  <c r="E634" i="7"/>
  <c r="D634" i="7"/>
  <c r="C634" i="7"/>
  <c r="B634" i="7"/>
  <c r="A634" i="7"/>
  <c r="AK633" i="7"/>
  <c r="AJ633" i="7"/>
  <c r="AI633" i="7"/>
  <c r="AH633" i="7"/>
  <c r="AG633" i="7"/>
  <c r="AF633" i="7"/>
  <c r="AE633" i="7"/>
  <c r="AD633" i="7"/>
  <c r="AC633" i="7"/>
  <c r="AB633" i="7"/>
  <c r="Y633" i="7"/>
  <c r="X633" i="7"/>
  <c r="W633" i="7"/>
  <c r="V633" i="7"/>
  <c r="U633" i="7"/>
  <c r="T633" i="7"/>
  <c r="S633" i="7"/>
  <c r="R633" i="7"/>
  <c r="Q633" i="7"/>
  <c r="M633" i="7"/>
  <c r="L633" i="7"/>
  <c r="K633" i="7"/>
  <c r="J633" i="7"/>
  <c r="H633" i="7"/>
  <c r="G633" i="7"/>
  <c r="F633" i="7"/>
  <c r="E633" i="7"/>
  <c r="D633" i="7"/>
  <c r="C633" i="7"/>
  <c r="B633" i="7"/>
  <c r="A633" i="7"/>
  <c r="AK632" i="7"/>
  <c r="AJ632" i="7"/>
  <c r="AI632" i="7"/>
  <c r="AH632" i="7"/>
  <c r="AG632" i="7"/>
  <c r="AF632" i="7"/>
  <c r="AE632" i="7"/>
  <c r="AD632" i="7"/>
  <c r="AC632" i="7"/>
  <c r="AB632" i="7"/>
  <c r="Y632" i="7"/>
  <c r="X632" i="7"/>
  <c r="W632" i="7"/>
  <c r="V632" i="7"/>
  <c r="U632" i="7"/>
  <c r="T632" i="7"/>
  <c r="S632" i="7"/>
  <c r="R632" i="7"/>
  <c r="Q632" i="7"/>
  <c r="M632" i="7"/>
  <c r="L632" i="7"/>
  <c r="K632" i="7"/>
  <c r="J632" i="7"/>
  <c r="H632" i="7"/>
  <c r="G632" i="7"/>
  <c r="F632" i="7"/>
  <c r="E632" i="7"/>
  <c r="D632" i="7"/>
  <c r="C632" i="7"/>
  <c r="B632" i="7"/>
  <c r="A632" i="7"/>
  <c r="AK631" i="7"/>
  <c r="AJ631" i="7"/>
  <c r="AI631" i="7"/>
  <c r="AH631" i="7"/>
  <c r="AG631" i="7"/>
  <c r="AF631" i="7"/>
  <c r="AE631" i="7"/>
  <c r="AD631" i="7"/>
  <c r="AC631" i="7"/>
  <c r="AB631" i="7"/>
  <c r="Y631" i="7"/>
  <c r="X631" i="7"/>
  <c r="W631" i="7"/>
  <c r="V631" i="7"/>
  <c r="U631" i="7"/>
  <c r="T631" i="7"/>
  <c r="S631" i="7"/>
  <c r="R631" i="7"/>
  <c r="Q631" i="7"/>
  <c r="M631" i="7"/>
  <c r="L631" i="7"/>
  <c r="K631" i="7"/>
  <c r="J631" i="7"/>
  <c r="H631" i="7"/>
  <c r="G631" i="7"/>
  <c r="F631" i="7"/>
  <c r="E631" i="7"/>
  <c r="D631" i="7"/>
  <c r="C631" i="7"/>
  <c r="B631" i="7"/>
  <c r="A631" i="7"/>
  <c r="AK630" i="7"/>
  <c r="AJ630" i="7"/>
  <c r="AI630" i="7"/>
  <c r="AH630" i="7"/>
  <c r="AG630" i="7"/>
  <c r="AF630" i="7"/>
  <c r="AE630" i="7"/>
  <c r="AD630" i="7"/>
  <c r="AC630" i="7"/>
  <c r="AB630" i="7"/>
  <c r="Y630" i="7"/>
  <c r="X630" i="7"/>
  <c r="W630" i="7"/>
  <c r="V630" i="7"/>
  <c r="U630" i="7"/>
  <c r="T630" i="7"/>
  <c r="S630" i="7"/>
  <c r="R630" i="7"/>
  <c r="Q630" i="7"/>
  <c r="M630" i="7"/>
  <c r="L630" i="7"/>
  <c r="K630" i="7"/>
  <c r="J630" i="7"/>
  <c r="H630" i="7"/>
  <c r="G630" i="7"/>
  <c r="F630" i="7"/>
  <c r="E630" i="7"/>
  <c r="D630" i="7"/>
  <c r="C630" i="7"/>
  <c r="B630" i="7"/>
  <c r="A630" i="7"/>
  <c r="AK629" i="7"/>
  <c r="AJ629" i="7"/>
  <c r="AI629" i="7"/>
  <c r="AH629" i="7"/>
  <c r="AG629" i="7"/>
  <c r="AF629" i="7"/>
  <c r="AE629" i="7"/>
  <c r="AD629" i="7"/>
  <c r="AC629" i="7"/>
  <c r="AB629" i="7"/>
  <c r="Y629" i="7"/>
  <c r="X629" i="7"/>
  <c r="W629" i="7"/>
  <c r="V629" i="7"/>
  <c r="U629" i="7"/>
  <c r="T629" i="7"/>
  <c r="S629" i="7"/>
  <c r="R629" i="7"/>
  <c r="Q629" i="7"/>
  <c r="M629" i="7"/>
  <c r="L629" i="7"/>
  <c r="K629" i="7"/>
  <c r="J629" i="7"/>
  <c r="H629" i="7"/>
  <c r="G629" i="7"/>
  <c r="F629" i="7"/>
  <c r="E629" i="7"/>
  <c r="D629" i="7"/>
  <c r="C629" i="7"/>
  <c r="B629" i="7"/>
  <c r="A629" i="7"/>
  <c r="AK628" i="7"/>
  <c r="AJ628" i="7"/>
  <c r="AI628" i="7"/>
  <c r="AH628" i="7"/>
  <c r="AG628" i="7"/>
  <c r="AF628" i="7"/>
  <c r="AE628" i="7"/>
  <c r="AD628" i="7"/>
  <c r="AC628" i="7"/>
  <c r="AB628" i="7"/>
  <c r="Y628" i="7"/>
  <c r="X628" i="7"/>
  <c r="W628" i="7"/>
  <c r="V628" i="7"/>
  <c r="U628" i="7"/>
  <c r="T628" i="7"/>
  <c r="S628" i="7"/>
  <c r="R628" i="7"/>
  <c r="Q628" i="7"/>
  <c r="M628" i="7"/>
  <c r="L628" i="7"/>
  <c r="K628" i="7"/>
  <c r="J628" i="7"/>
  <c r="H628" i="7"/>
  <c r="G628" i="7"/>
  <c r="F628" i="7"/>
  <c r="E628" i="7"/>
  <c r="D628" i="7"/>
  <c r="C628" i="7"/>
  <c r="B628" i="7"/>
  <c r="A628" i="7"/>
  <c r="AK627" i="7"/>
  <c r="AJ627" i="7"/>
  <c r="AI627" i="7"/>
  <c r="AH627" i="7"/>
  <c r="AG627" i="7"/>
  <c r="AF627" i="7"/>
  <c r="AE627" i="7"/>
  <c r="AD627" i="7"/>
  <c r="AC627" i="7"/>
  <c r="AB627" i="7"/>
  <c r="Y627" i="7"/>
  <c r="X627" i="7"/>
  <c r="W627" i="7"/>
  <c r="V627" i="7"/>
  <c r="U627" i="7"/>
  <c r="T627" i="7"/>
  <c r="S627" i="7"/>
  <c r="R627" i="7"/>
  <c r="Q627" i="7"/>
  <c r="M627" i="7"/>
  <c r="L627" i="7"/>
  <c r="K627" i="7"/>
  <c r="J627" i="7"/>
  <c r="H627" i="7"/>
  <c r="G627" i="7"/>
  <c r="F627" i="7"/>
  <c r="E627" i="7"/>
  <c r="D627" i="7"/>
  <c r="C627" i="7"/>
  <c r="B627" i="7"/>
  <c r="A627" i="7"/>
  <c r="AK626" i="7"/>
  <c r="AJ626" i="7"/>
  <c r="AI626" i="7"/>
  <c r="AH626" i="7"/>
  <c r="AG626" i="7"/>
  <c r="AF626" i="7"/>
  <c r="AE626" i="7"/>
  <c r="AD626" i="7"/>
  <c r="AC626" i="7"/>
  <c r="AB626" i="7"/>
  <c r="Y626" i="7"/>
  <c r="X626" i="7"/>
  <c r="W626" i="7"/>
  <c r="V626" i="7"/>
  <c r="U626" i="7"/>
  <c r="T626" i="7"/>
  <c r="S626" i="7"/>
  <c r="R626" i="7"/>
  <c r="Q626" i="7"/>
  <c r="M626" i="7"/>
  <c r="L626" i="7"/>
  <c r="K626" i="7"/>
  <c r="J626" i="7"/>
  <c r="H626" i="7"/>
  <c r="G626" i="7"/>
  <c r="F626" i="7"/>
  <c r="E626" i="7"/>
  <c r="D626" i="7"/>
  <c r="C626" i="7"/>
  <c r="B626" i="7"/>
  <c r="A626" i="7"/>
  <c r="AK625" i="7"/>
  <c r="AJ625" i="7"/>
  <c r="AI625" i="7"/>
  <c r="AH625" i="7"/>
  <c r="AG625" i="7"/>
  <c r="AF625" i="7"/>
  <c r="AE625" i="7"/>
  <c r="AD625" i="7"/>
  <c r="AC625" i="7"/>
  <c r="AB625" i="7"/>
  <c r="Y625" i="7"/>
  <c r="X625" i="7"/>
  <c r="W625" i="7"/>
  <c r="V625" i="7"/>
  <c r="U625" i="7"/>
  <c r="T625" i="7"/>
  <c r="S625" i="7"/>
  <c r="R625" i="7"/>
  <c r="Q625" i="7"/>
  <c r="M625" i="7"/>
  <c r="L625" i="7"/>
  <c r="K625" i="7"/>
  <c r="J625" i="7"/>
  <c r="H625" i="7"/>
  <c r="G625" i="7"/>
  <c r="F625" i="7"/>
  <c r="E625" i="7"/>
  <c r="D625" i="7"/>
  <c r="C625" i="7"/>
  <c r="B625" i="7"/>
  <c r="A625" i="7"/>
  <c r="AK624" i="7"/>
  <c r="AJ624" i="7"/>
  <c r="AI624" i="7"/>
  <c r="AH624" i="7"/>
  <c r="AG624" i="7"/>
  <c r="AF624" i="7"/>
  <c r="AE624" i="7"/>
  <c r="AD624" i="7"/>
  <c r="AC624" i="7"/>
  <c r="AB624" i="7"/>
  <c r="Y624" i="7"/>
  <c r="X624" i="7"/>
  <c r="W624" i="7"/>
  <c r="V624" i="7"/>
  <c r="U624" i="7"/>
  <c r="T624" i="7"/>
  <c r="S624" i="7"/>
  <c r="R624" i="7"/>
  <c r="Q624" i="7"/>
  <c r="M624" i="7"/>
  <c r="L624" i="7"/>
  <c r="K624" i="7"/>
  <c r="J624" i="7"/>
  <c r="H624" i="7"/>
  <c r="G624" i="7"/>
  <c r="F624" i="7"/>
  <c r="E624" i="7"/>
  <c r="D624" i="7"/>
  <c r="C624" i="7"/>
  <c r="B624" i="7"/>
  <c r="A624" i="7"/>
  <c r="AK623" i="7"/>
  <c r="AJ623" i="7"/>
  <c r="AI623" i="7"/>
  <c r="AH623" i="7"/>
  <c r="AG623" i="7"/>
  <c r="AF623" i="7"/>
  <c r="AE623" i="7"/>
  <c r="AD623" i="7"/>
  <c r="AC623" i="7"/>
  <c r="AB623" i="7"/>
  <c r="Y623" i="7"/>
  <c r="X623" i="7"/>
  <c r="W623" i="7"/>
  <c r="V623" i="7"/>
  <c r="U623" i="7"/>
  <c r="T623" i="7"/>
  <c r="S623" i="7"/>
  <c r="R623" i="7"/>
  <c r="Q623" i="7"/>
  <c r="M623" i="7"/>
  <c r="L623" i="7"/>
  <c r="K623" i="7"/>
  <c r="J623" i="7"/>
  <c r="H623" i="7"/>
  <c r="G623" i="7"/>
  <c r="F623" i="7"/>
  <c r="E623" i="7"/>
  <c r="D623" i="7"/>
  <c r="C623" i="7"/>
  <c r="B623" i="7"/>
  <c r="A623" i="7"/>
  <c r="AK622" i="7"/>
  <c r="AJ622" i="7"/>
  <c r="AI622" i="7"/>
  <c r="AH622" i="7"/>
  <c r="AG622" i="7"/>
  <c r="AF622" i="7"/>
  <c r="AE622" i="7"/>
  <c r="AD622" i="7"/>
  <c r="AC622" i="7"/>
  <c r="AB622" i="7"/>
  <c r="Y622" i="7"/>
  <c r="X622" i="7"/>
  <c r="W622" i="7"/>
  <c r="V622" i="7"/>
  <c r="U622" i="7"/>
  <c r="T622" i="7"/>
  <c r="S622" i="7"/>
  <c r="R622" i="7"/>
  <c r="Q622" i="7"/>
  <c r="M622" i="7"/>
  <c r="L622" i="7"/>
  <c r="K622" i="7"/>
  <c r="J622" i="7"/>
  <c r="H622" i="7"/>
  <c r="G622" i="7"/>
  <c r="F622" i="7"/>
  <c r="E622" i="7"/>
  <c r="D622" i="7"/>
  <c r="C622" i="7"/>
  <c r="B622" i="7"/>
  <c r="A622" i="7"/>
  <c r="AK621" i="7"/>
  <c r="AJ621" i="7"/>
  <c r="AI621" i="7"/>
  <c r="AH621" i="7"/>
  <c r="AG621" i="7"/>
  <c r="AF621" i="7"/>
  <c r="AE621" i="7"/>
  <c r="AD621" i="7"/>
  <c r="AC621" i="7"/>
  <c r="AB621" i="7"/>
  <c r="Y621" i="7"/>
  <c r="X621" i="7"/>
  <c r="W621" i="7"/>
  <c r="V621" i="7"/>
  <c r="U621" i="7"/>
  <c r="T621" i="7"/>
  <c r="S621" i="7"/>
  <c r="R621" i="7"/>
  <c r="Q621" i="7"/>
  <c r="M621" i="7"/>
  <c r="L621" i="7"/>
  <c r="K621" i="7"/>
  <c r="J621" i="7"/>
  <c r="H621" i="7"/>
  <c r="G621" i="7"/>
  <c r="F621" i="7"/>
  <c r="E621" i="7"/>
  <c r="D621" i="7"/>
  <c r="C621" i="7"/>
  <c r="B621" i="7"/>
  <c r="A621" i="7"/>
  <c r="AK620" i="7"/>
  <c r="AJ620" i="7"/>
  <c r="AI620" i="7"/>
  <c r="AH620" i="7"/>
  <c r="AG620" i="7"/>
  <c r="AF620" i="7"/>
  <c r="AE620" i="7"/>
  <c r="AD620" i="7"/>
  <c r="AC620" i="7"/>
  <c r="AB620" i="7"/>
  <c r="Y620" i="7"/>
  <c r="X620" i="7"/>
  <c r="W620" i="7"/>
  <c r="V620" i="7"/>
  <c r="U620" i="7"/>
  <c r="T620" i="7"/>
  <c r="S620" i="7"/>
  <c r="R620" i="7"/>
  <c r="Q620" i="7"/>
  <c r="M620" i="7"/>
  <c r="L620" i="7"/>
  <c r="K620" i="7"/>
  <c r="J620" i="7"/>
  <c r="H620" i="7"/>
  <c r="G620" i="7"/>
  <c r="F620" i="7"/>
  <c r="E620" i="7"/>
  <c r="D620" i="7"/>
  <c r="C620" i="7"/>
  <c r="B620" i="7"/>
  <c r="A620" i="7"/>
  <c r="AK619" i="7"/>
  <c r="AJ619" i="7"/>
  <c r="AI619" i="7"/>
  <c r="AH619" i="7"/>
  <c r="AG619" i="7"/>
  <c r="AF619" i="7"/>
  <c r="AE619" i="7"/>
  <c r="AD619" i="7"/>
  <c r="AC619" i="7"/>
  <c r="AB619" i="7"/>
  <c r="Y619" i="7"/>
  <c r="X619" i="7"/>
  <c r="W619" i="7"/>
  <c r="V619" i="7"/>
  <c r="U619" i="7"/>
  <c r="T619" i="7"/>
  <c r="S619" i="7"/>
  <c r="R619" i="7"/>
  <c r="Q619" i="7"/>
  <c r="M619" i="7"/>
  <c r="L619" i="7"/>
  <c r="K619" i="7"/>
  <c r="J619" i="7"/>
  <c r="H619" i="7"/>
  <c r="G619" i="7"/>
  <c r="F619" i="7"/>
  <c r="E619" i="7"/>
  <c r="D619" i="7"/>
  <c r="C619" i="7"/>
  <c r="B619" i="7"/>
  <c r="A619" i="7"/>
  <c r="AK618" i="7"/>
  <c r="AJ618" i="7"/>
  <c r="AI618" i="7"/>
  <c r="AH618" i="7"/>
  <c r="AG618" i="7"/>
  <c r="AF618" i="7"/>
  <c r="AE618" i="7"/>
  <c r="AD618" i="7"/>
  <c r="AC618" i="7"/>
  <c r="AB618" i="7"/>
  <c r="Y618" i="7"/>
  <c r="X618" i="7"/>
  <c r="W618" i="7"/>
  <c r="V618" i="7"/>
  <c r="U618" i="7"/>
  <c r="T618" i="7"/>
  <c r="S618" i="7"/>
  <c r="R618" i="7"/>
  <c r="Q618" i="7"/>
  <c r="M618" i="7"/>
  <c r="L618" i="7"/>
  <c r="K618" i="7"/>
  <c r="J618" i="7"/>
  <c r="H618" i="7"/>
  <c r="G618" i="7"/>
  <c r="F618" i="7"/>
  <c r="E618" i="7"/>
  <c r="D618" i="7"/>
  <c r="C618" i="7"/>
  <c r="B618" i="7"/>
  <c r="A618" i="7"/>
  <c r="AK617" i="7"/>
  <c r="AJ617" i="7"/>
  <c r="AI617" i="7"/>
  <c r="AH617" i="7"/>
  <c r="AG617" i="7"/>
  <c r="AF617" i="7"/>
  <c r="AE617" i="7"/>
  <c r="AD617" i="7"/>
  <c r="AC617" i="7"/>
  <c r="AB617" i="7"/>
  <c r="Y617" i="7"/>
  <c r="X617" i="7"/>
  <c r="W617" i="7"/>
  <c r="V617" i="7"/>
  <c r="U617" i="7"/>
  <c r="T617" i="7"/>
  <c r="S617" i="7"/>
  <c r="R617" i="7"/>
  <c r="Q617" i="7"/>
  <c r="M617" i="7"/>
  <c r="L617" i="7"/>
  <c r="K617" i="7"/>
  <c r="J617" i="7"/>
  <c r="H617" i="7"/>
  <c r="G617" i="7"/>
  <c r="F617" i="7"/>
  <c r="E617" i="7"/>
  <c r="D617" i="7"/>
  <c r="C617" i="7"/>
  <c r="B617" i="7"/>
  <c r="A617" i="7"/>
  <c r="AK616" i="7"/>
  <c r="AJ616" i="7"/>
  <c r="AI616" i="7"/>
  <c r="AH616" i="7"/>
  <c r="AG616" i="7"/>
  <c r="AF616" i="7"/>
  <c r="AE616" i="7"/>
  <c r="AD616" i="7"/>
  <c r="AC616" i="7"/>
  <c r="AB616" i="7"/>
  <c r="Y616" i="7"/>
  <c r="X616" i="7"/>
  <c r="W616" i="7"/>
  <c r="V616" i="7"/>
  <c r="U616" i="7"/>
  <c r="T616" i="7"/>
  <c r="S616" i="7"/>
  <c r="R616" i="7"/>
  <c r="Q616" i="7"/>
  <c r="M616" i="7"/>
  <c r="L616" i="7"/>
  <c r="K616" i="7"/>
  <c r="J616" i="7"/>
  <c r="H616" i="7"/>
  <c r="G616" i="7"/>
  <c r="F616" i="7"/>
  <c r="E616" i="7"/>
  <c r="D616" i="7"/>
  <c r="C616" i="7"/>
  <c r="B616" i="7"/>
  <c r="A616" i="7"/>
  <c r="AK615" i="7"/>
  <c r="AJ615" i="7"/>
  <c r="AI615" i="7"/>
  <c r="AH615" i="7"/>
  <c r="AG615" i="7"/>
  <c r="AF615" i="7"/>
  <c r="AE615" i="7"/>
  <c r="AD615" i="7"/>
  <c r="AC615" i="7"/>
  <c r="AB615" i="7"/>
  <c r="Y615" i="7"/>
  <c r="X615" i="7"/>
  <c r="W615" i="7"/>
  <c r="V615" i="7"/>
  <c r="U615" i="7"/>
  <c r="T615" i="7"/>
  <c r="S615" i="7"/>
  <c r="R615" i="7"/>
  <c r="Q615" i="7"/>
  <c r="M615" i="7"/>
  <c r="L615" i="7"/>
  <c r="K615" i="7"/>
  <c r="J615" i="7"/>
  <c r="H615" i="7"/>
  <c r="G615" i="7"/>
  <c r="F615" i="7"/>
  <c r="E615" i="7"/>
  <c r="D615" i="7"/>
  <c r="C615" i="7"/>
  <c r="B615" i="7"/>
  <c r="A615" i="7"/>
  <c r="AK614" i="7"/>
  <c r="AJ614" i="7"/>
  <c r="AI614" i="7"/>
  <c r="AH614" i="7"/>
  <c r="AG614" i="7"/>
  <c r="AF614" i="7"/>
  <c r="AE614" i="7"/>
  <c r="AD614" i="7"/>
  <c r="AC614" i="7"/>
  <c r="AB614" i="7"/>
  <c r="Y614" i="7"/>
  <c r="X614" i="7"/>
  <c r="W614" i="7"/>
  <c r="V614" i="7"/>
  <c r="U614" i="7"/>
  <c r="T614" i="7"/>
  <c r="S614" i="7"/>
  <c r="R614" i="7"/>
  <c r="Q614" i="7"/>
  <c r="M614" i="7"/>
  <c r="L614" i="7"/>
  <c r="K614" i="7"/>
  <c r="J614" i="7"/>
  <c r="H614" i="7"/>
  <c r="G614" i="7"/>
  <c r="F614" i="7"/>
  <c r="E614" i="7"/>
  <c r="D614" i="7"/>
  <c r="C614" i="7"/>
  <c r="B614" i="7"/>
  <c r="A614" i="7"/>
  <c r="AK613" i="7"/>
  <c r="AJ613" i="7"/>
  <c r="AI613" i="7"/>
  <c r="AH613" i="7"/>
  <c r="AG613" i="7"/>
  <c r="AF613" i="7"/>
  <c r="AE613" i="7"/>
  <c r="AD613" i="7"/>
  <c r="AC613" i="7"/>
  <c r="AB613" i="7"/>
  <c r="Y613" i="7"/>
  <c r="X613" i="7"/>
  <c r="W613" i="7"/>
  <c r="V613" i="7"/>
  <c r="U613" i="7"/>
  <c r="T613" i="7"/>
  <c r="S613" i="7"/>
  <c r="R613" i="7"/>
  <c r="Q613" i="7"/>
  <c r="M613" i="7"/>
  <c r="L613" i="7"/>
  <c r="K613" i="7"/>
  <c r="J613" i="7"/>
  <c r="H613" i="7"/>
  <c r="G613" i="7"/>
  <c r="F613" i="7"/>
  <c r="E613" i="7"/>
  <c r="D613" i="7"/>
  <c r="C613" i="7"/>
  <c r="B613" i="7"/>
  <c r="A613" i="7"/>
  <c r="AK612" i="7"/>
  <c r="AJ612" i="7"/>
  <c r="AI612" i="7"/>
  <c r="AH612" i="7"/>
  <c r="AG612" i="7"/>
  <c r="AF612" i="7"/>
  <c r="AE612" i="7"/>
  <c r="AD612" i="7"/>
  <c r="AC612" i="7"/>
  <c r="AB612" i="7"/>
  <c r="Y612" i="7"/>
  <c r="X612" i="7"/>
  <c r="W612" i="7"/>
  <c r="V612" i="7"/>
  <c r="U612" i="7"/>
  <c r="T612" i="7"/>
  <c r="S612" i="7"/>
  <c r="R612" i="7"/>
  <c r="Q612" i="7"/>
  <c r="M612" i="7"/>
  <c r="L612" i="7"/>
  <c r="K612" i="7"/>
  <c r="J612" i="7"/>
  <c r="H612" i="7"/>
  <c r="G612" i="7"/>
  <c r="F612" i="7"/>
  <c r="E612" i="7"/>
  <c r="D612" i="7"/>
  <c r="C612" i="7"/>
  <c r="B612" i="7"/>
  <c r="A612" i="7"/>
  <c r="AK611" i="7"/>
  <c r="AJ611" i="7"/>
  <c r="AI611" i="7"/>
  <c r="AH611" i="7"/>
  <c r="AG611" i="7"/>
  <c r="AF611" i="7"/>
  <c r="AE611" i="7"/>
  <c r="AD611" i="7"/>
  <c r="AC611" i="7"/>
  <c r="AB611" i="7"/>
  <c r="Y611" i="7"/>
  <c r="X611" i="7"/>
  <c r="W611" i="7"/>
  <c r="V611" i="7"/>
  <c r="U611" i="7"/>
  <c r="T611" i="7"/>
  <c r="S611" i="7"/>
  <c r="R611" i="7"/>
  <c r="Q611" i="7"/>
  <c r="M611" i="7"/>
  <c r="L611" i="7"/>
  <c r="K611" i="7"/>
  <c r="J611" i="7"/>
  <c r="H611" i="7"/>
  <c r="G611" i="7"/>
  <c r="F611" i="7"/>
  <c r="E611" i="7"/>
  <c r="D611" i="7"/>
  <c r="C611" i="7"/>
  <c r="B611" i="7"/>
  <c r="A611" i="7"/>
  <c r="AK610" i="7"/>
  <c r="AJ610" i="7"/>
  <c r="AI610" i="7"/>
  <c r="AH610" i="7"/>
  <c r="AG610" i="7"/>
  <c r="AF610" i="7"/>
  <c r="AE610" i="7"/>
  <c r="AD610" i="7"/>
  <c r="AC610" i="7"/>
  <c r="AB610" i="7"/>
  <c r="Y610" i="7"/>
  <c r="X610" i="7"/>
  <c r="W610" i="7"/>
  <c r="V610" i="7"/>
  <c r="U610" i="7"/>
  <c r="T610" i="7"/>
  <c r="S610" i="7"/>
  <c r="R610" i="7"/>
  <c r="Q610" i="7"/>
  <c r="M610" i="7"/>
  <c r="L610" i="7"/>
  <c r="K610" i="7"/>
  <c r="J610" i="7"/>
  <c r="H610" i="7"/>
  <c r="G610" i="7"/>
  <c r="F610" i="7"/>
  <c r="E610" i="7"/>
  <c r="D610" i="7"/>
  <c r="C610" i="7"/>
  <c r="B610" i="7"/>
  <c r="A610" i="7"/>
  <c r="AK609" i="7"/>
  <c r="AJ609" i="7"/>
  <c r="AI609" i="7"/>
  <c r="AH609" i="7"/>
  <c r="AG609" i="7"/>
  <c r="AF609" i="7"/>
  <c r="AE609" i="7"/>
  <c r="AD609" i="7"/>
  <c r="AC609" i="7"/>
  <c r="AB609" i="7"/>
  <c r="Y609" i="7"/>
  <c r="X609" i="7"/>
  <c r="W609" i="7"/>
  <c r="V609" i="7"/>
  <c r="U609" i="7"/>
  <c r="T609" i="7"/>
  <c r="S609" i="7"/>
  <c r="R609" i="7"/>
  <c r="Q609" i="7"/>
  <c r="M609" i="7"/>
  <c r="L609" i="7"/>
  <c r="K609" i="7"/>
  <c r="J609" i="7"/>
  <c r="H609" i="7"/>
  <c r="G609" i="7"/>
  <c r="F609" i="7"/>
  <c r="E609" i="7"/>
  <c r="D609" i="7"/>
  <c r="C609" i="7"/>
  <c r="B609" i="7"/>
  <c r="A609" i="7"/>
  <c r="AK608" i="7"/>
  <c r="AJ608" i="7"/>
  <c r="AI608" i="7"/>
  <c r="AH608" i="7"/>
  <c r="AG608" i="7"/>
  <c r="AF608" i="7"/>
  <c r="AE608" i="7"/>
  <c r="AD608" i="7"/>
  <c r="AC608" i="7"/>
  <c r="AB608" i="7"/>
  <c r="Y608" i="7"/>
  <c r="X608" i="7"/>
  <c r="W608" i="7"/>
  <c r="V608" i="7"/>
  <c r="U608" i="7"/>
  <c r="T608" i="7"/>
  <c r="S608" i="7"/>
  <c r="R608" i="7"/>
  <c r="Q608" i="7"/>
  <c r="M608" i="7"/>
  <c r="L608" i="7"/>
  <c r="K608" i="7"/>
  <c r="J608" i="7"/>
  <c r="H608" i="7"/>
  <c r="G608" i="7"/>
  <c r="F608" i="7"/>
  <c r="E608" i="7"/>
  <c r="D608" i="7"/>
  <c r="C608" i="7"/>
  <c r="B608" i="7"/>
  <c r="A608" i="7"/>
  <c r="AK607" i="7"/>
  <c r="AJ607" i="7"/>
  <c r="AI607" i="7"/>
  <c r="AH607" i="7"/>
  <c r="AG607" i="7"/>
  <c r="AF607" i="7"/>
  <c r="AE607" i="7"/>
  <c r="AD607" i="7"/>
  <c r="AC607" i="7"/>
  <c r="AB607" i="7"/>
  <c r="Y607" i="7"/>
  <c r="X607" i="7"/>
  <c r="W607" i="7"/>
  <c r="V607" i="7"/>
  <c r="U607" i="7"/>
  <c r="T607" i="7"/>
  <c r="S607" i="7"/>
  <c r="R607" i="7"/>
  <c r="Q607" i="7"/>
  <c r="M607" i="7"/>
  <c r="L607" i="7"/>
  <c r="K607" i="7"/>
  <c r="J607" i="7"/>
  <c r="H607" i="7"/>
  <c r="G607" i="7"/>
  <c r="F607" i="7"/>
  <c r="E607" i="7"/>
  <c r="D607" i="7"/>
  <c r="C607" i="7"/>
  <c r="B607" i="7"/>
  <c r="A607" i="7"/>
  <c r="AK606" i="7"/>
  <c r="AJ606" i="7"/>
  <c r="AI606" i="7"/>
  <c r="AH606" i="7"/>
  <c r="AG606" i="7"/>
  <c r="AF606" i="7"/>
  <c r="AE606" i="7"/>
  <c r="AD606" i="7"/>
  <c r="AC606" i="7"/>
  <c r="AB606" i="7"/>
  <c r="Y606" i="7"/>
  <c r="X606" i="7"/>
  <c r="W606" i="7"/>
  <c r="V606" i="7"/>
  <c r="U606" i="7"/>
  <c r="T606" i="7"/>
  <c r="S606" i="7"/>
  <c r="R606" i="7"/>
  <c r="Q606" i="7"/>
  <c r="M606" i="7"/>
  <c r="L606" i="7"/>
  <c r="K606" i="7"/>
  <c r="J606" i="7"/>
  <c r="H606" i="7"/>
  <c r="G606" i="7"/>
  <c r="F606" i="7"/>
  <c r="E606" i="7"/>
  <c r="D606" i="7"/>
  <c r="C606" i="7"/>
  <c r="B606" i="7"/>
  <c r="A606" i="7"/>
  <c r="AK605" i="7"/>
  <c r="AJ605" i="7"/>
  <c r="AI605" i="7"/>
  <c r="AH605" i="7"/>
  <c r="AG605" i="7"/>
  <c r="AF605" i="7"/>
  <c r="AE605" i="7"/>
  <c r="AD605" i="7"/>
  <c r="AC605" i="7"/>
  <c r="AB605" i="7"/>
  <c r="Y605" i="7"/>
  <c r="X605" i="7"/>
  <c r="W605" i="7"/>
  <c r="V605" i="7"/>
  <c r="U605" i="7"/>
  <c r="T605" i="7"/>
  <c r="S605" i="7"/>
  <c r="R605" i="7"/>
  <c r="Q605" i="7"/>
  <c r="M605" i="7"/>
  <c r="L605" i="7"/>
  <c r="K605" i="7"/>
  <c r="J605" i="7"/>
  <c r="H605" i="7"/>
  <c r="G605" i="7"/>
  <c r="F605" i="7"/>
  <c r="E605" i="7"/>
  <c r="D605" i="7"/>
  <c r="C605" i="7"/>
  <c r="B605" i="7"/>
  <c r="A605" i="7"/>
  <c r="AK604" i="7"/>
  <c r="AJ604" i="7"/>
  <c r="AI604" i="7"/>
  <c r="AH604" i="7"/>
  <c r="AG604" i="7"/>
  <c r="AF604" i="7"/>
  <c r="AE604" i="7"/>
  <c r="AD604" i="7"/>
  <c r="AC604" i="7"/>
  <c r="AB604" i="7"/>
  <c r="Y604" i="7"/>
  <c r="X604" i="7"/>
  <c r="W604" i="7"/>
  <c r="V604" i="7"/>
  <c r="U604" i="7"/>
  <c r="T604" i="7"/>
  <c r="S604" i="7"/>
  <c r="R604" i="7"/>
  <c r="Q604" i="7"/>
  <c r="M604" i="7"/>
  <c r="L604" i="7"/>
  <c r="K604" i="7"/>
  <c r="J604" i="7"/>
  <c r="H604" i="7"/>
  <c r="G604" i="7"/>
  <c r="F604" i="7"/>
  <c r="E604" i="7"/>
  <c r="D604" i="7"/>
  <c r="C604" i="7"/>
  <c r="B604" i="7"/>
  <c r="A604" i="7"/>
  <c r="AK603" i="7"/>
  <c r="AJ603" i="7"/>
  <c r="AI603" i="7"/>
  <c r="AH603" i="7"/>
  <c r="AG603" i="7"/>
  <c r="AF603" i="7"/>
  <c r="AE603" i="7"/>
  <c r="AD603" i="7"/>
  <c r="AC603" i="7"/>
  <c r="AB603" i="7"/>
  <c r="Y603" i="7"/>
  <c r="X603" i="7"/>
  <c r="W603" i="7"/>
  <c r="V603" i="7"/>
  <c r="U603" i="7"/>
  <c r="T603" i="7"/>
  <c r="S603" i="7"/>
  <c r="R603" i="7"/>
  <c r="Q603" i="7"/>
  <c r="M603" i="7"/>
  <c r="L603" i="7"/>
  <c r="K603" i="7"/>
  <c r="J603" i="7"/>
  <c r="H603" i="7"/>
  <c r="G603" i="7"/>
  <c r="F603" i="7"/>
  <c r="E603" i="7"/>
  <c r="D603" i="7"/>
  <c r="C603" i="7"/>
  <c r="B603" i="7"/>
  <c r="A603" i="7"/>
  <c r="AK602" i="7"/>
  <c r="AJ602" i="7"/>
  <c r="AI602" i="7"/>
  <c r="AH602" i="7"/>
  <c r="AG602" i="7"/>
  <c r="AF602" i="7"/>
  <c r="AE602" i="7"/>
  <c r="AD602" i="7"/>
  <c r="AC602" i="7"/>
  <c r="AB602" i="7"/>
  <c r="Y602" i="7"/>
  <c r="X602" i="7"/>
  <c r="W602" i="7"/>
  <c r="V602" i="7"/>
  <c r="U602" i="7"/>
  <c r="T602" i="7"/>
  <c r="S602" i="7"/>
  <c r="R602" i="7"/>
  <c r="Q602" i="7"/>
  <c r="M602" i="7"/>
  <c r="L602" i="7"/>
  <c r="K602" i="7"/>
  <c r="J602" i="7"/>
  <c r="H602" i="7"/>
  <c r="G602" i="7"/>
  <c r="F602" i="7"/>
  <c r="E602" i="7"/>
  <c r="D602" i="7"/>
  <c r="C602" i="7"/>
  <c r="B602" i="7"/>
  <c r="A602" i="7"/>
  <c r="AK601" i="7"/>
  <c r="AJ601" i="7"/>
  <c r="AI601" i="7"/>
  <c r="AH601" i="7"/>
  <c r="AG601" i="7"/>
  <c r="AF601" i="7"/>
  <c r="AE601" i="7"/>
  <c r="AD601" i="7"/>
  <c r="AC601" i="7"/>
  <c r="AB601" i="7"/>
  <c r="Y601" i="7"/>
  <c r="X601" i="7"/>
  <c r="W601" i="7"/>
  <c r="V601" i="7"/>
  <c r="U601" i="7"/>
  <c r="T601" i="7"/>
  <c r="S601" i="7"/>
  <c r="R601" i="7"/>
  <c r="Q601" i="7"/>
  <c r="M601" i="7"/>
  <c r="L601" i="7"/>
  <c r="K601" i="7"/>
  <c r="J601" i="7"/>
  <c r="H601" i="7"/>
  <c r="G601" i="7"/>
  <c r="F601" i="7"/>
  <c r="E601" i="7"/>
  <c r="D601" i="7"/>
  <c r="C601" i="7"/>
  <c r="B601" i="7"/>
  <c r="A601" i="7"/>
  <c r="AK600" i="7"/>
  <c r="AJ600" i="7"/>
  <c r="AI600" i="7"/>
  <c r="AH600" i="7"/>
  <c r="AG600" i="7"/>
  <c r="AF600" i="7"/>
  <c r="AE600" i="7"/>
  <c r="AD600" i="7"/>
  <c r="AC600" i="7"/>
  <c r="AB600" i="7"/>
  <c r="Y600" i="7"/>
  <c r="X600" i="7"/>
  <c r="W600" i="7"/>
  <c r="V600" i="7"/>
  <c r="U600" i="7"/>
  <c r="T600" i="7"/>
  <c r="S600" i="7"/>
  <c r="R600" i="7"/>
  <c r="Q600" i="7"/>
  <c r="M600" i="7"/>
  <c r="L600" i="7"/>
  <c r="K600" i="7"/>
  <c r="J600" i="7"/>
  <c r="H600" i="7"/>
  <c r="G600" i="7"/>
  <c r="F600" i="7"/>
  <c r="E600" i="7"/>
  <c r="D600" i="7"/>
  <c r="C600" i="7"/>
  <c r="B600" i="7"/>
  <c r="A600" i="7"/>
  <c r="AK599" i="7"/>
  <c r="AJ599" i="7"/>
  <c r="AI599" i="7"/>
  <c r="AH599" i="7"/>
  <c r="AG599" i="7"/>
  <c r="AF599" i="7"/>
  <c r="AE599" i="7"/>
  <c r="AD599" i="7"/>
  <c r="AC599" i="7"/>
  <c r="AB599" i="7"/>
  <c r="Y599" i="7"/>
  <c r="X599" i="7"/>
  <c r="W599" i="7"/>
  <c r="V599" i="7"/>
  <c r="U599" i="7"/>
  <c r="T599" i="7"/>
  <c r="S599" i="7"/>
  <c r="R599" i="7"/>
  <c r="Q599" i="7"/>
  <c r="M599" i="7"/>
  <c r="L599" i="7"/>
  <c r="K599" i="7"/>
  <c r="J599" i="7"/>
  <c r="H599" i="7"/>
  <c r="G599" i="7"/>
  <c r="F599" i="7"/>
  <c r="E599" i="7"/>
  <c r="D599" i="7"/>
  <c r="C599" i="7"/>
  <c r="B599" i="7"/>
  <c r="A599" i="7"/>
  <c r="AK598" i="7"/>
  <c r="AJ598" i="7"/>
  <c r="AI598" i="7"/>
  <c r="AH598" i="7"/>
  <c r="AG598" i="7"/>
  <c r="AF598" i="7"/>
  <c r="AE598" i="7"/>
  <c r="AD598" i="7"/>
  <c r="AC598" i="7"/>
  <c r="AB598" i="7"/>
  <c r="Y598" i="7"/>
  <c r="X598" i="7"/>
  <c r="W598" i="7"/>
  <c r="V598" i="7"/>
  <c r="U598" i="7"/>
  <c r="T598" i="7"/>
  <c r="S598" i="7"/>
  <c r="R598" i="7"/>
  <c r="Q598" i="7"/>
  <c r="M598" i="7"/>
  <c r="L598" i="7"/>
  <c r="K598" i="7"/>
  <c r="J598" i="7"/>
  <c r="H598" i="7"/>
  <c r="G598" i="7"/>
  <c r="F598" i="7"/>
  <c r="E598" i="7"/>
  <c r="D598" i="7"/>
  <c r="C598" i="7"/>
  <c r="B598" i="7"/>
  <c r="A598" i="7"/>
  <c r="AK597" i="7"/>
  <c r="AJ597" i="7"/>
  <c r="AI597" i="7"/>
  <c r="AH597" i="7"/>
  <c r="AG597" i="7"/>
  <c r="AF597" i="7"/>
  <c r="AE597" i="7"/>
  <c r="AD597" i="7"/>
  <c r="AC597" i="7"/>
  <c r="AB597" i="7"/>
  <c r="Y597" i="7"/>
  <c r="X597" i="7"/>
  <c r="W597" i="7"/>
  <c r="V597" i="7"/>
  <c r="U597" i="7"/>
  <c r="T597" i="7"/>
  <c r="S597" i="7"/>
  <c r="R597" i="7"/>
  <c r="Q597" i="7"/>
  <c r="M597" i="7"/>
  <c r="L597" i="7"/>
  <c r="K597" i="7"/>
  <c r="J597" i="7"/>
  <c r="H597" i="7"/>
  <c r="G597" i="7"/>
  <c r="F597" i="7"/>
  <c r="E597" i="7"/>
  <c r="D597" i="7"/>
  <c r="C597" i="7"/>
  <c r="B597" i="7"/>
  <c r="A597" i="7"/>
  <c r="AK596" i="7"/>
  <c r="AJ596" i="7"/>
  <c r="AI596" i="7"/>
  <c r="AH596" i="7"/>
  <c r="AG596" i="7"/>
  <c r="AF596" i="7"/>
  <c r="AE596" i="7"/>
  <c r="AD596" i="7"/>
  <c r="AC596" i="7"/>
  <c r="AB596" i="7"/>
  <c r="Y596" i="7"/>
  <c r="X596" i="7"/>
  <c r="W596" i="7"/>
  <c r="V596" i="7"/>
  <c r="U596" i="7"/>
  <c r="T596" i="7"/>
  <c r="S596" i="7"/>
  <c r="R596" i="7"/>
  <c r="Q596" i="7"/>
  <c r="M596" i="7"/>
  <c r="L596" i="7"/>
  <c r="K596" i="7"/>
  <c r="J596" i="7"/>
  <c r="H596" i="7"/>
  <c r="G596" i="7"/>
  <c r="F596" i="7"/>
  <c r="E596" i="7"/>
  <c r="D596" i="7"/>
  <c r="C596" i="7"/>
  <c r="B596" i="7"/>
  <c r="A596" i="7"/>
  <c r="AK595" i="7"/>
  <c r="AJ595" i="7"/>
  <c r="AI595" i="7"/>
  <c r="AH595" i="7"/>
  <c r="AG595" i="7"/>
  <c r="AF595" i="7"/>
  <c r="AE595" i="7"/>
  <c r="AD595" i="7"/>
  <c r="AC595" i="7"/>
  <c r="AB595" i="7"/>
  <c r="Y595" i="7"/>
  <c r="X595" i="7"/>
  <c r="W595" i="7"/>
  <c r="V595" i="7"/>
  <c r="U595" i="7"/>
  <c r="T595" i="7"/>
  <c r="S595" i="7"/>
  <c r="R595" i="7"/>
  <c r="Q595" i="7"/>
  <c r="M595" i="7"/>
  <c r="L595" i="7"/>
  <c r="K595" i="7"/>
  <c r="J595" i="7"/>
  <c r="H595" i="7"/>
  <c r="G595" i="7"/>
  <c r="F595" i="7"/>
  <c r="E595" i="7"/>
  <c r="D595" i="7"/>
  <c r="C595" i="7"/>
  <c r="B595" i="7"/>
  <c r="A595" i="7"/>
  <c r="AK594" i="7"/>
  <c r="AJ594" i="7"/>
  <c r="AI594" i="7"/>
  <c r="AH594" i="7"/>
  <c r="AG594" i="7"/>
  <c r="AF594" i="7"/>
  <c r="AE594" i="7"/>
  <c r="AD594" i="7"/>
  <c r="AC594" i="7"/>
  <c r="AB594" i="7"/>
  <c r="Y594" i="7"/>
  <c r="X594" i="7"/>
  <c r="W594" i="7"/>
  <c r="V594" i="7"/>
  <c r="U594" i="7"/>
  <c r="T594" i="7"/>
  <c r="S594" i="7"/>
  <c r="R594" i="7"/>
  <c r="Q594" i="7"/>
  <c r="M594" i="7"/>
  <c r="L594" i="7"/>
  <c r="K594" i="7"/>
  <c r="J594" i="7"/>
  <c r="H594" i="7"/>
  <c r="G594" i="7"/>
  <c r="F594" i="7"/>
  <c r="E594" i="7"/>
  <c r="D594" i="7"/>
  <c r="C594" i="7"/>
  <c r="B594" i="7"/>
  <c r="A594" i="7"/>
  <c r="AK593" i="7"/>
  <c r="AJ593" i="7"/>
  <c r="AI593" i="7"/>
  <c r="AH593" i="7"/>
  <c r="AG593" i="7"/>
  <c r="AF593" i="7"/>
  <c r="AE593" i="7"/>
  <c r="AD593" i="7"/>
  <c r="AC593" i="7"/>
  <c r="AB593" i="7"/>
  <c r="Y593" i="7"/>
  <c r="X593" i="7"/>
  <c r="W593" i="7"/>
  <c r="V593" i="7"/>
  <c r="U593" i="7"/>
  <c r="T593" i="7"/>
  <c r="S593" i="7"/>
  <c r="R593" i="7"/>
  <c r="Q593" i="7"/>
  <c r="M593" i="7"/>
  <c r="L593" i="7"/>
  <c r="K593" i="7"/>
  <c r="J593" i="7"/>
  <c r="H593" i="7"/>
  <c r="G593" i="7"/>
  <c r="F593" i="7"/>
  <c r="E593" i="7"/>
  <c r="D593" i="7"/>
  <c r="C593" i="7"/>
  <c r="B593" i="7"/>
  <c r="A593" i="7"/>
  <c r="AK592" i="7"/>
  <c r="AJ592" i="7"/>
  <c r="AI592" i="7"/>
  <c r="AH592" i="7"/>
  <c r="AG592" i="7"/>
  <c r="AF592" i="7"/>
  <c r="AE592" i="7"/>
  <c r="AD592" i="7"/>
  <c r="AC592" i="7"/>
  <c r="AB592" i="7"/>
  <c r="Y592" i="7"/>
  <c r="X592" i="7"/>
  <c r="W592" i="7"/>
  <c r="V592" i="7"/>
  <c r="U592" i="7"/>
  <c r="T592" i="7"/>
  <c r="S592" i="7"/>
  <c r="R592" i="7"/>
  <c r="Q592" i="7"/>
  <c r="M592" i="7"/>
  <c r="L592" i="7"/>
  <c r="K592" i="7"/>
  <c r="J592" i="7"/>
  <c r="H592" i="7"/>
  <c r="G592" i="7"/>
  <c r="F592" i="7"/>
  <c r="E592" i="7"/>
  <c r="D592" i="7"/>
  <c r="C592" i="7"/>
  <c r="B592" i="7"/>
  <c r="A592" i="7"/>
  <c r="AK591" i="7"/>
  <c r="AJ591" i="7"/>
  <c r="AI591" i="7"/>
  <c r="AH591" i="7"/>
  <c r="AG591" i="7"/>
  <c r="AF591" i="7"/>
  <c r="AE591" i="7"/>
  <c r="AD591" i="7"/>
  <c r="AC591" i="7"/>
  <c r="AB591" i="7"/>
  <c r="Y591" i="7"/>
  <c r="X591" i="7"/>
  <c r="W591" i="7"/>
  <c r="V591" i="7"/>
  <c r="U591" i="7"/>
  <c r="T591" i="7"/>
  <c r="S591" i="7"/>
  <c r="R591" i="7"/>
  <c r="Q591" i="7"/>
  <c r="M591" i="7"/>
  <c r="L591" i="7"/>
  <c r="K591" i="7"/>
  <c r="J591" i="7"/>
  <c r="H591" i="7"/>
  <c r="G591" i="7"/>
  <c r="F591" i="7"/>
  <c r="E591" i="7"/>
  <c r="D591" i="7"/>
  <c r="C591" i="7"/>
  <c r="B591" i="7"/>
  <c r="A591" i="7"/>
  <c r="AK590" i="7"/>
  <c r="AJ590" i="7"/>
  <c r="AI590" i="7"/>
  <c r="AH590" i="7"/>
  <c r="AG590" i="7"/>
  <c r="AF590" i="7"/>
  <c r="AE590" i="7"/>
  <c r="AD590" i="7"/>
  <c r="AC590" i="7"/>
  <c r="AB590" i="7"/>
  <c r="Y590" i="7"/>
  <c r="X590" i="7"/>
  <c r="W590" i="7"/>
  <c r="V590" i="7"/>
  <c r="U590" i="7"/>
  <c r="T590" i="7"/>
  <c r="S590" i="7"/>
  <c r="R590" i="7"/>
  <c r="Q590" i="7"/>
  <c r="M590" i="7"/>
  <c r="L590" i="7"/>
  <c r="K590" i="7"/>
  <c r="J590" i="7"/>
  <c r="H590" i="7"/>
  <c r="G590" i="7"/>
  <c r="F590" i="7"/>
  <c r="E590" i="7"/>
  <c r="D590" i="7"/>
  <c r="C590" i="7"/>
  <c r="B590" i="7"/>
  <c r="A590" i="7"/>
  <c r="AK589" i="7"/>
  <c r="AJ589" i="7"/>
  <c r="AI589" i="7"/>
  <c r="AH589" i="7"/>
  <c r="AG589" i="7"/>
  <c r="AF589" i="7"/>
  <c r="AE589" i="7"/>
  <c r="AD589" i="7"/>
  <c r="AC589" i="7"/>
  <c r="AB589" i="7"/>
  <c r="Y589" i="7"/>
  <c r="X589" i="7"/>
  <c r="W589" i="7"/>
  <c r="V589" i="7"/>
  <c r="U589" i="7"/>
  <c r="T589" i="7"/>
  <c r="S589" i="7"/>
  <c r="R589" i="7"/>
  <c r="Q589" i="7"/>
  <c r="M589" i="7"/>
  <c r="L589" i="7"/>
  <c r="K589" i="7"/>
  <c r="J589" i="7"/>
  <c r="H589" i="7"/>
  <c r="G589" i="7"/>
  <c r="F589" i="7"/>
  <c r="E589" i="7"/>
  <c r="D589" i="7"/>
  <c r="C589" i="7"/>
  <c r="B589" i="7"/>
  <c r="A589" i="7"/>
  <c r="AK588" i="7"/>
  <c r="AJ588" i="7"/>
  <c r="AI588" i="7"/>
  <c r="AH588" i="7"/>
  <c r="AG588" i="7"/>
  <c r="AF588" i="7"/>
  <c r="AE588" i="7"/>
  <c r="AD588" i="7"/>
  <c r="AC588" i="7"/>
  <c r="AB588" i="7"/>
  <c r="Y588" i="7"/>
  <c r="X588" i="7"/>
  <c r="W588" i="7"/>
  <c r="V588" i="7"/>
  <c r="U588" i="7"/>
  <c r="T588" i="7"/>
  <c r="S588" i="7"/>
  <c r="R588" i="7"/>
  <c r="Q588" i="7"/>
  <c r="M588" i="7"/>
  <c r="L588" i="7"/>
  <c r="K588" i="7"/>
  <c r="J588" i="7"/>
  <c r="H588" i="7"/>
  <c r="G588" i="7"/>
  <c r="F588" i="7"/>
  <c r="E588" i="7"/>
  <c r="D588" i="7"/>
  <c r="C588" i="7"/>
  <c r="B588" i="7"/>
  <c r="A588" i="7"/>
  <c r="AK587" i="7"/>
  <c r="AJ587" i="7"/>
  <c r="AI587" i="7"/>
  <c r="AH587" i="7"/>
  <c r="AG587" i="7"/>
  <c r="AF587" i="7"/>
  <c r="AE587" i="7"/>
  <c r="AD587" i="7"/>
  <c r="AC587" i="7"/>
  <c r="AB587" i="7"/>
  <c r="Y587" i="7"/>
  <c r="X587" i="7"/>
  <c r="W587" i="7"/>
  <c r="V587" i="7"/>
  <c r="U587" i="7"/>
  <c r="T587" i="7"/>
  <c r="S587" i="7"/>
  <c r="R587" i="7"/>
  <c r="Q587" i="7"/>
  <c r="M587" i="7"/>
  <c r="L587" i="7"/>
  <c r="K587" i="7"/>
  <c r="J587" i="7"/>
  <c r="H587" i="7"/>
  <c r="G587" i="7"/>
  <c r="F587" i="7"/>
  <c r="E587" i="7"/>
  <c r="D587" i="7"/>
  <c r="C587" i="7"/>
  <c r="B587" i="7"/>
  <c r="A587" i="7"/>
  <c r="AK586" i="7"/>
  <c r="AJ586" i="7"/>
  <c r="AI586" i="7"/>
  <c r="AH586" i="7"/>
  <c r="AG586" i="7"/>
  <c r="AF586" i="7"/>
  <c r="AE586" i="7"/>
  <c r="AD586" i="7"/>
  <c r="AC586" i="7"/>
  <c r="AB586" i="7"/>
  <c r="Y586" i="7"/>
  <c r="X586" i="7"/>
  <c r="W586" i="7"/>
  <c r="V586" i="7"/>
  <c r="U586" i="7"/>
  <c r="T586" i="7"/>
  <c r="S586" i="7"/>
  <c r="R586" i="7"/>
  <c r="Q586" i="7"/>
  <c r="M586" i="7"/>
  <c r="L586" i="7"/>
  <c r="K586" i="7"/>
  <c r="J586" i="7"/>
  <c r="H586" i="7"/>
  <c r="G586" i="7"/>
  <c r="F586" i="7"/>
  <c r="E586" i="7"/>
  <c r="D586" i="7"/>
  <c r="C586" i="7"/>
  <c r="B586" i="7"/>
  <c r="A586" i="7"/>
  <c r="AK585" i="7"/>
  <c r="AJ585" i="7"/>
  <c r="AI585" i="7"/>
  <c r="AH585" i="7"/>
  <c r="AG585" i="7"/>
  <c r="AF585" i="7"/>
  <c r="AE585" i="7"/>
  <c r="AD585" i="7"/>
  <c r="AC585" i="7"/>
  <c r="AB585" i="7"/>
  <c r="Y585" i="7"/>
  <c r="X585" i="7"/>
  <c r="W585" i="7"/>
  <c r="V585" i="7"/>
  <c r="U585" i="7"/>
  <c r="T585" i="7"/>
  <c r="S585" i="7"/>
  <c r="R585" i="7"/>
  <c r="Q585" i="7"/>
  <c r="M585" i="7"/>
  <c r="L585" i="7"/>
  <c r="K585" i="7"/>
  <c r="J585" i="7"/>
  <c r="H585" i="7"/>
  <c r="G585" i="7"/>
  <c r="F585" i="7"/>
  <c r="E585" i="7"/>
  <c r="D585" i="7"/>
  <c r="C585" i="7"/>
  <c r="B585" i="7"/>
  <c r="A585" i="7"/>
  <c r="AK584" i="7"/>
  <c r="AJ584" i="7"/>
  <c r="AI584" i="7"/>
  <c r="AH584" i="7"/>
  <c r="AG584" i="7"/>
  <c r="AF584" i="7"/>
  <c r="AE584" i="7"/>
  <c r="AD584" i="7"/>
  <c r="AC584" i="7"/>
  <c r="AB584" i="7"/>
  <c r="Y584" i="7"/>
  <c r="X584" i="7"/>
  <c r="W584" i="7"/>
  <c r="V584" i="7"/>
  <c r="U584" i="7"/>
  <c r="T584" i="7"/>
  <c r="S584" i="7"/>
  <c r="R584" i="7"/>
  <c r="Q584" i="7"/>
  <c r="M584" i="7"/>
  <c r="L584" i="7"/>
  <c r="K584" i="7"/>
  <c r="J584" i="7"/>
  <c r="H584" i="7"/>
  <c r="G584" i="7"/>
  <c r="F584" i="7"/>
  <c r="E584" i="7"/>
  <c r="D584" i="7"/>
  <c r="C584" i="7"/>
  <c r="B584" i="7"/>
  <c r="A584" i="7"/>
  <c r="AK583" i="7"/>
  <c r="AJ583" i="7"/>
  <c r="AI583" i="7"/>
  <c r="AH583" i="7"/>
  <c r="AG583" i="7"/>
  <c r="AF583" i="7"/>
  <c r="AE583" i="7"/>
  <c r="AD583" i="7"/>
  <c r="AC583" i="7"/>
  <c r="AB583" i="7"/>
  <c r="Y583" i="7"/>
  <c r="X583" i="7"/>
  <c r="W583" i="7"/>
  <c r="V583" i="7"/>
  <c r="U583" i="7"/>
  <c r="T583" i="7"/>
  <c r="S583" i="7"/>
  <c r="R583" i="7"/>
  <c r="Q583" i="7"/>
  <c r="M583" i="7"/>
  <c r="L583" i="7"/>
  <c r="K583" i="7"/>
  <c r="J583" i="7"/>
  <c r="H583" i="7"/>
  <c r="G583" i="7"/>
  <c r="F583" i="7"/>
  <c r="E583" i="7"/>
  <c r="D583" i="7"/>
  <c r="C583" i="7"/>
  <c r="B583" i="7"/>
  <c r="A583" i="7"/>
  <c r="AK582" i="7"/>
  <c r="AJ582" i="7"/>
  <c r="AI582" i="7"/>
  <c r="AH582" i="7"/>
  <c r="AG582" i="7"/>
  <c r="AF582" i="7"/>
  <c r="AE582" i="7"/>
  <c r="AD582" i="7"/>
  <c r="AC582" i="7"/>
  <c r="AB582" i="7"/>
  <c r="Y582" i="7"/>
  <c r="X582" i="7"/>
  <c r="W582" i="7"/>
  <c r="V582" i="7"/>
  <c r="U582" i="7"/>
  <c r="T582" i="7"/>
  <c r="S582" i="7"/>
  <c r="R582" i="7"/>
  <c r="Q582" i="7"/>
  <c r="M582" i="7"/>
  <c r="L582" i="7"/>
  <c r="K582" i="7"/>
  <c r="J582" i="7"/>
  <c r="H582" i="7"/>
  <c r="G582" i="7"/>
  <c r="F582" i="7"/>
  <c r="E582" i="7"/>
  <c r="D582" i="7"/>
  <c r="C582" i="7"/>
  <c r="B582" i="7"/>
  <c r="A582" i="7"/>
  <c r="AK581" i="7"/>
  <c r="AJ581" i="7"/>
  <c r="AI581" i="7"/>
  <c r="AH581" i="7"/>
  <c r="AG581" i="7"/>
  <c r="AF581" i="7"/>
  <c r="AE581" i="7"/>
  <c r="AD581" i="7"/>
  <c r="AC581" i="7"/>
  <c r="AB581" i="7"/>
  <c r="Y581" i="7"/>
  <c r="X581" i="7"/>
  <c r="W581" i="7"/>
  <c r="V581" i="7"/>
  <c r="U581" i="7"/>
  <c r="T581" i="7"/>
  <c r="S581" i="7"/>
  <c r="R581" i="7"/>
  <c r="Q581" i="7"/>
  <c r="M581" i="7"/>
  <c r="L581" i="7"/>
  <c r="K581" i="7"/>
  <c r="J581" i="7"/>
  <c r="H581" i="7"/>
  <c r="G581" i="7"/>
  <c r="F581" i="7"/>
  <c r="E581" i="7"/>
  <c r="D581" i="7"/>
  <c r="C581" i="7"/>
  <c r="B581" i="7"/>
  <c r="A581" i="7"/>
  <c r="AK580" i="7"/>
  <c r="AJ580" i="7"/>
  <c r="AI580" i="7"/>
  <c r="AH580" i="7"/>
  <c r="AG580" i="7"/>
  <c r="AF580" i="7"/>
  <c r="AE580" i="7"/>
  <c r="AD580" i="7"/>
  <c r="AC580" i="7"/>
  <c r="AB580" i="7"/>
  <c r="Y580" i="7"/>
  <c r="X580" i="7"/>
  <c r="W580" i="7"/>
  <c r="V580" i="7"/>
  <c r="U580" i="7"/>
  <c r="T580" i="7"/>
  <c r="S580" i="7"/>
  <c r="R580" i="7"/>
  <c r="Q580" i="7"/>
  <c r="M580" i="7"/>
  <c r="L580" i="7"/>
  <c r="K580" i="7"/>
  <c r="J580" i="7"/>
  <c r="H580" i="7"/>
  <c r="G580" i="7"/>
  <c r="F580" i="7"/>
  <c r="E580" i="7"/>
  <c r="D580" i="7"/>
  <c r="C580" i="7"/>
  <c r="B580" i="7"/>
  <c r="A580" i="7"/>
  <c r="AK579" i="7"/>
  <c r="AJ579" i="7"/>
  <c r="AI579" i="7"/>
  <c r="AH579" i="7"/>
  <c r="AG579" i="7"/>
  <c r="AF579" i="7"/>
  <c r="AE579" i="7"/>
  <c r="AD579" i="7"/>
  <c r="AC579" i="7"/>
  <c r="AB579" i="7"/>
  <c r="Y579" i="7"/>
  <c r="X579" i="7"/>
  <c r="W579" i="7"/>
  <c r="V579" i="7"/>
  <c r="U579" i="7"/>
  <c r="T579" i="7"/>
  <c r="S579" i="7"/>
  <c r="R579" i="7"/>
  <c r="Q579" i="7"/>
  <c r="M579" i="7"/>
  <c r="L579" i="7"/>
  <c r="K579" i="7"/>
  <c r="J579" i="7"/>
  <c r="H579" i="7"/>
  <c r="G579" i="7"/>
  <c r="F579" i="7"/>
  <c r="E579" i="7"/>
  <c r="D579" i="7"/>
  <c r="C579" i="7"/>
  <c r="B579" i="7"/>
  <c r="A579" i="7"/>
  <c r="AK578" i="7"/>
  <c r="AJ578" i="7"/>
  <c r="AI578" i="7"/>
  <c r="AH578" i="7"/>
  <c r="AG578" i="7"/>
  <c r="AF578" i="7"/>
  <c r="AE578" i="7"/>
  <c r="AD578" i="7"/>
  <c r="AC578" i="7"/>
  <c r="AB578" i="7"/>
  <c r="Y578" i="7"/>
  <c r="X578" i="7"/>
  <c r="W578" i="7"/>
  <c r="V578" i="7"/>
  <c r="U578" i="7"/>
  <c r="T578" i="7"/>
  <c r="S578" i="7"/>
  <c r="R578" i="7"/>
  <c r="Q578" i="7"/>
  <c r="M578" i="7"/>
  <c r="L578" i="7"/>
  <c r="K578" i="7"/>
  <c r="J578" i="7"/>
  <c r="H578" i="7"/>
  <c r="G578" i="7"/>
  <c r="F578" i="7"/>
  <c r="E578" i="7"/>
  <c r="D578" i="7"/>
  <c r="C578" i="7"/>
  <c r="B578" i="7"/>
  <c r="A578" i="7"/>
  <c r="AK577" i="7"/>
  <c r="AJ577" i="7"/>
  <c r="AI577" i="7"/>
  <c r="AH577" i="7"/>
  <c r="AG577" i="7"/>
  <c r="AF577" i="7"/>
  <c r="AE577" i="7"/>
  <c r="AD577" i="7"/>
  <c r="AC577" i="7"/>
  <c r="AB577" i="7"/>
  <c r="Y577" i="7"/>
  <c r="X577" i="7"/>
  <c r="W577" i="7"/>
  <c r="V577" i="7"/>
  <c r="U577" i="7"/>
  <c r="T577" i="7"/>
  <c r="S577" i="7"/>
  <c r="R577" i="7"/>
  <c r="Q577" i="7"/>
  <c r="M577" i="7"/>
  <c r="L577" i="7"/>
  <c r="K577" i="7"/>
  <c r="J577" i="7"/>
  <c r="H577" i="7"/>
  <c r="G577" i="7"/>
  <c r="F577" i="7"/>
  <c r="E577" i="7"/>
  <c r="D577" i="7"/>
  <c r="C577" i="7"/>
  <c r="B577" i="7"/>
  <c r="A577" i="7"/>
  <c r="AK576" i="7"/>
  <c r="AJ576" i="7"/>
  <c r="AI576" i="7"/>
  <c r="AH576" i="7"/>
  <c r="AG576" i="7"/>
  <c r="AF576" i="7"/>
  <c r="AE576" i="7"/>
  <c r="AD576" i="7"/>
  <c r="AC576" i="7"/>
  <c r="AB576" i="7"/>
  <c r="Y576" i="7"/>
  <c r="X576" i="7"/>
  <c r="W576" i="7"/>
  <c r="V576" i="7"/>
  <c r="U576" i="7"/>
  <c r="T576" i="7"/>
  <c r="S576" i="7"/>
  <c r="R576" i="7"/>
  <c r="Q576" i="7"/>
  <c r="M576" i="7"/>
  <c r="L576" i="7"/>
  <c r="K576" i="7"/>
  <c r="J576" i="7"/>
  <c r="H576" i="7"/>
  <c r="G576" i="7"/>
  <c r="F576" i="7"/>
  <c r="E576" i="7"/>
  <c r="D576" i="7"/>
  <c r="C576" i="7"/>
  <c r="B576" i="7"/>
  <c r="A576" i="7"/>
  <c r="AK575" i="7"/>
  <c r="AJ575" i="7"/>
  <c r="AI575" i="7"/>
  <c r="AH575" i="7"/>
  <c r="AG575" i="7"/>
  <c r="AF575" i="7"/>
  <c r="AE575" i="7"/>
  <c r="AD575" i="7"/>
  <c r="AC575" i="7"/>
  <c r="AB575" i="7"/>
  <c r="Y575" i="7"/>
  <c r="X575" i="7"/>
  <c r="W575" i="7"/>
  <c r="V575" i="7"/>
  <c r="U575" i="7"/>
  <c r="T575" i="7"/>
  <c r="S575" i="7"/>
  <c r="R575" i="7"/>
  <c r="Q575" i="7"/>
  <c r="M575" i="7"/>
  <c r="L575" i="7"/>
  <c r="K575" i="7"/>
  <c r="J575" i="7"/>
  <c r="H575" i="7"/>
  <c r="G575" i="7"/>
  <c r="F575" i="7"/>
  <c r="E575" i="7"/>
  <c r="D575" i="7"/>
  <c r="C575" i="7"/>
  <c r="B575" i="7"/>
  <c r="A575" i="7"/>
  <c r="AK574" i="7"/>
  <c r="AJ574" i="7"/>
  <c r="AI574" i="7"/>
  <c r="AH574" i="7"/>
  <c r="AG574" i="7"/>
  <c r="AF574" i="7"/>
  <c r="AE574" i="7"/>
  <c r="AD574" i="7"/>
  <c r="AC574" i="7"/>
  <c r="AB574" i="7"/>
  <c r="Y574" i="7"/>
  <c r="X574" i="7"/>
  <c r="W574" i="7"/>
  <c r="V574" i="7"/>
  <c r="U574" i="7"/>
  <c r="T574" i="7"/>
  <c r="S574" i="7"/>
  <c r="R574" i="7"/>
  <c r="Q574" i="7"/>
  <c r="M574" i="7"/>
  <c r="L574" i="7"/>
  <c r="K574" i="7"/>
  <c r="J574" i="7"/>
  <c r="H574" i="7"/>
  <c r="G574" i="7"/>
  <c r="F574" i="7"/>
  <c r="E574" i="7"/>
  <c r="D574" i="7"/>
  <c r="C574" i="7"/>
  <c r="B574" i="7"/>
  <c r="A574" i="7"/>
  <c r="AK573" i="7"/>
  <c r="AJ573" i="7"/>
  <c r="AI573" i="7"/>
  <c r="AH573" i="7"/>
  <c r="AG573" i="7"/>
  <c r="AF573" i="7"/>
  <c r="AE573" i="7"/>
  <c r="AD573" i="7"/>
  <c r="AC573" i="7"/>
  <c r="AB573" i="7"/>
  <c r="Y573" i="7"/>
  <c r="X573" i="7"/>
  <c r="W573" i="7"/>
  <c r="V573" i="7"/>
  <c r="U573" i="7"/>
  <c r="T573" i="7"/>
  <c r="S573" i="7"/>
  <c r="R573" i="7"/>
  <c r="Q573" i="7"/>
  <c r="M573" i="7"/>
  <c r="L573" i="7"/>
  <c r="K573" i="7"/>
  <c r="J573" i="7"/>
  <c r="H573" i="7"/>
  <c r="G573" i="7"/>
  <c r="F573" i="7"/>
  <c r="E573" i="7"/>
  <c r="D573" i="7"/>
  <c r="C573" i="7"/>
  <c r="B573" i="7"/>
  <c r="A573" i="7"/>
  <c r="AK572" i="7"/>
  <c r="AJ572" i="7"/>
  <c r="AI572" i="7"/>
  <c r="AH572" i="7"/>
  <c r="AG572" i="7"/>
  <c r="AF572" i="7"/>
  <c r="AE572" i="7"/>
  <c r="AD572" i="7"/>
  <c r="AC572" i="7"/>
  <c r="AB572" i="7"/>
  <c r="Y572" i="7"/>
  <c r="X572" i="7"/>
  <c r="W572" i="7"/>
  <c r="V572" i="7"/>
  <c r="U572" i="7"/>
  <c r="T572" i="7"/>
  <c r="S572" i="7"/>
  <c r="R572" i="7"/>
  <c r="Q572" i="7"/>
  <c r="M572" i="7"/>
  <c r="L572" i="7"/>
  <c r="K572" i="7"/>
  <c r="J572" i="7"/>
  <c r="H572" i="7"/>
  <c r="G572" i="7"/>
  <c r="F572" i="7"/>
  <c r="E572" i="7"/>
  <c r="D572" i="7"/>
  <c r="C572" i="7"/>
  <c r="B572" i="7"/>
  <c r="A572" i="7"/>
  <c r="AK571" i="7"/>
  <c r="AJ571" i="7"/>
  <c r="AI571" i="7"/>
  <c r="AH571" i="7"/>
  <c r="AG571" i="7"/>
  <c r="AF571" i="7"/>
  <c r="AE571" i="7"/>
  <c r="AD571" i="7"/>
  <c r="AC571" i="7"/>
  <c r="AB571" i="7"/>
  <c r="Y571" i="7"/>
  <c r="X571" i="7"/>
  <c r="W571" i="7"/>
  <c r="V571" i="7"/>
  <c r="U571" i="7"/>
  <c r="T571" i="7"/>
  <c r="S571" i="7"/>
  <c r="R571" i="7"/>
  <c r="Q571" i="7"/>
  <c r="M571" i="7"/>
  <c r="L571" i="7"/>
  <c r="K571" i="7"/>
  <c r="J571" i="7"/>
  <c r="H571" i="7"/>
  <c r="G571" i="7"/>
  <c r="F571" i="7"/>
  <c r="E571" i="7"/>
  <c r="D571" i="7"/>
  <c r="C571" i="7"/>
  <c r="B571" i="7"/>
  <c r="A571" i="7"/>
  <c r="AK570" i="7"/>
  <c r="AJ570" i="7"/>
  <c r="AI570" i="7"/>
  <c r="AH570" i="7"/>
  <c r="AG570" i="7"/>
  <c r="AF570" i="7"/>
  <c r="AE570" i="7"/>
  <c r="AD570" i="7"/>
  <c r="AC570" i="7"/>
  <c r="AB570" i="7"/>
  <c r="Y570" i="7"/>
  <c r="X570" i="7"/>
  <c r="W570" i="7"/>
  <c r="V570" i="7"/>
  <c r="U570" i="7"/>
  <c r="T570" i="7"/>
  <c r="S570" i="7"/>
  <c r="R570" i="7"/>
  <c r="Q570" i="7"/>
  <c r="M570" i="7"/>
  <c r="L570" i="7"/>
  <c r="K570" i="7"/>
  <c r="J570" i="7"/>
  <c r="H570" i="7"/>
  <c r="G570" i="7"/>
  <c r="F570" i="7"/>
  <c r="E570" i="7"/>
  <c r="D570" i="7"/>
  <c r="C570" i="7"/>
  <c r="B570" i="7"/>
  <c r="A570" i="7"/>
  <c r="AK569" i="7"/>
  <c r="AJ569" i="7"/>
  <c r="AI569" i="7"/>
  <c r="AH569" i="7"/>
  <c r="AG569" i="7"/>
  <c r="AF569" i="7"/>
  <c r="AE569" i="7"/>
  <c r="AD569" i="7"/>
  <c r="AC569" i="7"/>
  <c r="AB569" i="7"/>
  <c r="Y569" i="7"/>
  <c r="X569" i="7"/>
  <c r="W569" i="7"/>
  <c r="V569" i="7"/>
  <c r="U569" i="7"/>
  <c r="T569" i="7"/>
  <c r="S569" i="7"/>
  <c r="R569" i="7"/>
  <c r="Q569" i="7"/>
  <c r="M569" i="7"/>
  <c r="L569" i="7"/>
  <c r="K569" i="7"/>
  <c r="J569" i="7"/>
  <c r="H569" i="7"/>
  <c r="G569" i="7"/>
  <c r="F569" i="7"/>
  <c r="E569" i="7"/>
  <c r="D569" i="7"/>
  <c r="C569" i="7"/>
  <c r="B569" i="7"/>
  <c r="A569" i="7"/>
  <c r="AK568" i="7"/>
  <c r="AJ568" i="7"/>
  <c r="AI568" i="7"/>
  <c r="AH568" i="7"/>
  <c r="AG568" i="7"/>
  <c r="AF568" i="7"/>
  <c r="AE568" i="7"/>
  <c r="AD568" i="7"/>
  <c r="AC568" i="7"/>
  <c r="AB568" i="7"/>
  <c r="Y568" i="7"/>
  <c r="X568" i="7"/>
  <c r="W568" i="7"/>
  <c r="V568" i="7"/>
  <c r="U568" i="7"/>
  <c r="T568" i="7"/>
  <c r="S568" i="7"/>
  <c r="R568" i="7"/>
  <c r="Q568" i="7"/>
  <c r="M568" i="7"/>
  <c r="L568" i="7"/>
  <c r="K568" i="7"/>
  <c r="J568" i="7"/>
  <c r="H568" i="7"/>
  <c r="G568" i="7"/>
  <c r="F568" i="7"/>
  <c r="E568" i="7"/>
  <c r="D568" i="7"/>
  <c r="C568" i="7"/>
  <c r="B568" i="7"/>
  <c r="A568" i="7"/>
  <c r="AK567" i="7"/>
  <c r="AJ567" i="7"/>
  <c r="AI567" i="7"/>
  <c r="AH567" i="7"/>
  <c r="AG567" i="7"/>
  <c r="AF567" i="7"/>
  <c r="AE567" i="7"/>
  <c r="AD567" i="7"/>
  <c r="AC567" i="7"/>
  <c r="AB567" i="7"/>
  <c r="Y567" i="7"/>
  <c r="X567" i="7"/>
  <c r="W567" i="7"/>
  <c r="V567" i="7"/>
  <c r="U567" i="7"/>
  <c r="T567" i="7"/>
  <c r="S567" i="7"/>
  <c r="R567" i="7"/>
  <c r="Q567" i="7"/>
  <c r="M567" i="7"/>
  <c r="L567" i="7"/>
  <c r="K567" i="7"/>
  <c r="J567" i="7"/>
  <c r="H567" i="7"/>
  <c r="G567" i="7"/>
  <c r="F567" i="7"/>
  <c r="E567" i="7"/>
  <c r="D567" i="7"/>
  <c r="C567" i="7"/>
  <c r="B567" i="7"/>
  <c r="A567" i="7"/>
  <c r="AK566" i="7"/>
  <c r="AJ566" i="7"/>
  <c r="AI566" i="7"/>
  <c r="AH566" i="7"/>
  <c r="AG566" i="7"/>
  <c r="AF566" i="7"/>
  <c r="AE566" i="7"/>
  <c r="AD566" i="7"/>
  <c r="AC566" i="7"/>
  <c r="AB566" i="7"/>
  <c r="Y566" i="7"/>
  <c r="X566" i="7"/>
  <c r="W566" i="7"/>
  <c r="V566" i="7"/>
  <c r="U566" i="7"/>
  <c r="T566" i="7"/>
  <c r="S566" i="7"/>
  <c r="R566" i="7"/>
  <c r="Q566" i="7"/>
  <c r="M566" i="7"/>
  <c r="L566" i="7"/>
  <c r="K566" i="7"/>
  <c r="J566" i="7"/>
  <c r="H566" i="7"/>
  <c r="G566" i="7"/>
  <c r="F566" i="7"/>
  <c r="E566" i="7"/>
  <c r="D566" i="7"/>
  <c r="C566" i="7"/>
  <c r="B566" i="7"/>
  <c r="A566" i="7"/>
  <c r="AK565" i="7"/>
  <c r="AJ565" i="7"/>
  <c r="AI565" i="7"/>
  <c r="AH565" i="7"/>
  <c r="AG565" i="7"/>
  <c r="AF565" i="7"/>
  <c r="AE565" i="7"/>
  <c r="AD565" i="7"/>
  <c r="AC565" i="7"/>
  <c r="AB565" i="7"/>
  <c r="Y565" i="7"/>
  <c r="X565" i="7"/>
  <c r="W565" i="7"/>
  <c r="V565" i="7"/>
  <c r="U565" i="7"/>
  <c r="T565" i="7"/>
  <c r="S565" i="7"/>
  <c r="R565" i="7"/>
  <c r="Q565" i="7"/>
  <c r="M565" i="7"/>
  <c r="L565" i="7"/>
  <c r="K565" i="7"/>
  <c r="J565" i="7"/>
  <c r="H565" i="7"/>
  <c r="G565" i="7"/>
  <c r="F565" i="7"/>
  <c r="E565" i="7"/>
  <c r="D565" i="7"/>
  <c r="C565" i="7"/>
  <c r="B565" i="7"/>
  <c r="A565" i="7"/>
  <c r="AK564" i="7"/>
  <c r="AJ564" i="7"/>
  <c r="AI564" i="7"/>
  <c r="AH564" i="7"/>
  <c r="AG564" i="7"/>
  <c r="AF564" i="7"/>
  <c r="AE564" i="7"/>
  <c r="AD564" i="7"/>
  <c r="AC564" i="7"/>
  <c r="AB564" i="7"/>
  <c r="Y564" i="7"/>
  <c r="X564" i="7"/>
  <c r="W564" i="7"/>
  <c r="V564" i="7"/>
  <c r="U564" i="7"/>
  <c r="T564" i="7"/>
  <c r="S564" i="7"/>
  <c r="R564" i="7"/>
  <c r="Q564" i="7"/>
  <c r="M564" i="7"/>
  <c r="L564" i="7"/>
  <c r="K564" i="7"/>
  <c r="J564" i="7"/>
  <c r="H564" i="7"/>
  <c r="G564" i="7"/>
  <c r="F564" i="7"/>
  <c r="E564" i="7"/>
  <c r="D564" i="7"/>
  <c r="C564" i="7"/>
  <c r="B564" i="7"/>
  <c r="A564" i="7"/>
  <c r="AK563" i="7"/>
  <c r="AJ563" i="7"/>
  <c r="AI563" i="7"/>
  <c r="AH563" i="7"/>
  <c r="AG563" i="7"/>
  <c r="AF563" i="7"/>
  <c r="AE563" i="7"/>
  <c r="AD563" i="7"/>
  <c r="AC563" i="7"/>
  <c r="AB563" i="7"/>
  <c r="Y563" i="7"/>
  <c r="X563" i="7"/>
  <c r="W563" i="7"/>
  <c r="V563" i="7"/>
  <c r="U563" i="7"/>
  <c r="T563" i="7"/>
  <c r="S563" i="7"/>
  <c r="R563" i="7"/>
  <c r="Q563" i="7"/>
  <c r="M563" i="7"/>
  <c r="L563" i="7"/>
  <c r="K563" i="7"/>
  <c r="J563" i="7"/>
  <c r="H563" i="7"/>
  <c r="G563" i="7"/>
  <c r="F563" i="7"/>
  <c r="E563" i="7"/>
  <c r="D563" i="7"/>
  <c r="C563" i="7"/>
  <c r="B563" i="7"/>
  <c r="A563" i="7"/>
  <c r="AK562" i="7"/>
  <c r="AJ562" i="7"/>
  <c r="AI562" i="7"/>
  <c r="AH562" i="7"/>
  <c r="AG562" i="7"/>
  <c r="AF562" i="7"/>
  <c r="AE562" i="7"/>
  <c r="AD562" i="7"/>
  <c r="AC562" i="7"/>
  <c r="AB562" i="7"/>
  <c r="Y562" i="7"/>
  <c r="X562" i="7"/>
  <c r="W562" i="7"/>
  <c r="V562" i="7"/>
  <c r="U562" i="7"/>
  <c r="T562" i="7"/>
  <c r="S562" i="7"/>
  <c r="R562" i="7"/>
  <c r="Q562" i="7"/>
  <c r="M562" i="7"/>
  <c r="L562" i="7"/>
  <c r="K562" i="7"/>
  <c r="J562" i="7"/>
  <c r="H562" i="7"/>
  <c r="G562" i="7"/>
  <c r="F562" i="7"/>
  <c r="E562" i="7"/>
  <c r="D562" i="7"/>
  <c r="C562" i="7"/>
  <c r="B562" i="7"/>
  <c r="A562" i="7"/>
  <c r="AK561" i="7"/>
  <c r="AJ561" i="7"/>
  <c r="AI561" i="7"/>
  <c r="AH561" i="7"/>
  <c r="AG561" i="7"/>
  <c r="AF561" i="7"/>
  <c r="AE561" i="7"/>
  <c r="AD561" i="7"/>
  <c r="AC561" i="7"/>
  <c r="AB561" i="7"/>
  <c r="Y561" i="7"/>
  <c r="X561" i="7"/>
  <c r="W561" i="7"/>
  <c r="V561" i="7"/>
  <c r="U561" i="7"/>
  <c r="T561" i="7"/>
  <c r="S561" i="7"/>
  <c r="R561" i="7"/>
  <c r="Q561" i="7"/>
  <c r="M561" i="7"/>
  <c r="L561" i="7"/>
  <c r="K561" i="7"/>
  <c r="J561" i="7"/>
  <c r="H561" i="7"/>
  <c r="G561" i="7"/>
  <c r="F561" i="7"/>
  <c r="E561" i="7"/>
  <c r="D561" i="7"/>
  <c r="C561" i="7"/>
  <c r="B561" i="7"/>
  <c r="A561" i="7"/>
  <c r="AK560" i="7"/>
  <c r="AJ560" i="7"/>
  <c r="AI560" i="7"/>
  <c r="AH560" i="7"/>
  <c r="AG560" i="7"/>
  <c r="AF560" i="7"/>
  <c r="AE560" i="7"/>
  <c r="AD560" i="7"/>
  <c r="AC560" i="7"/>
  <c r="AB560" i="7"/>
  <c r="Y560" i="7"/>
  <c r="X560" i="7"/>
  <c r="W560" i="7"/>
  <c r="V560" i="7"/>
  <c r="U560" i="7"/>
  <c r="T560" i="7"/>
  <c r="S560" i="7"/>
  <c r="R560" i="7"/>
  <c r="Q560" i="7"/>
  <c r="M560" i="7"/>
  <c r="L560" i="7"/>
  <c r="K560" i="7"/>
  <c r="J560" i="7"/>
  <c r="H560" i="7"/>
  <c r="G560" i="7"/>
  <c r="F560" i="7"/>
  <c r="E560" i="7"/>
  <c r="D560" i="7"/>
  <c r="C560" i="7"/>
  <c r="B560" i="7"/>
  <c r="A560" i="7"/>
  <c r="AK559" i="7"/>
  <c r="AJ559" i="7"/>
  <c r="AI559" i="7"/>
  <c r="AH559" i="7"/>
  <c r="AG559" i="7"/>
  <c r="AF559" i="7"/>
  <c r="AE559" i="7"/>
  <c r="AD559" i="7"/>
  <c r="AC559" i="7"/>
  <c r="AB559" i="7"/>
  <c r="Y559" i="7"/>
  <c r="X559" i="7"/>
  <c r="W559" i="7"/>
  <c r="V559" i="7"/>
  <c r="U559" i="7"/>
  <c r="T559" i="7"/>
  <c r="S559" i="7"/>
  <c r="R559" i="7"/>
  <c r="Q559" i="7"/>
  <c r="M559" i="7"/>
  <c r="L559" i="7"/>
  <c r="K559" i="7"/>
  <c r="J559" i="7"/>
  <c r="H559" i="7"/>
  <c r="G559" i="7"/>
  <c r="F559" i="7"/>
  <c r="E559" i="7"/>
  <c r="D559" i="7"/>
  <c r="C559" i="7"/>
  <c r="B559" i="7"/>
  <c r="A559" i="7"/>
  <c r="AK558" i="7"/>
  <c r="AJ558" i="7"/>
  <c r="AI558" i="7"/>
  <c r="AH558" i="7"/>
  <c r="AG558" i="7"/>
  <c r="AF558" i="7"/>
  <c r="AE558" i="7"/>
  <c r="AD558" i="7"/>
  <c r="AC558" i="7"/>
  <c r="AB558" i="7"/>
  <c r="Y558" i="7"/>
  <c r="X558" i="7"/>
  <c r="W558" i="7"/>
  <c r="V558" i="7"/>
  <c r="U558" i="7"/>
  <c r="T558" i="7"/>
  <c r="S558" i="7"/>
  <c r="R558" i="7"/>
  <c r="Q558" i="7"/>
  <c r="M558" i="7"/>
  <c r="L558" i="7"/>
  <c r="K558" i="7"/>
  <c r="J558" i="7"/>
  <c r="H558" i="7"/>
  <c r="G558" i="7"/>
  <c r="F558" i="7"/>
  <c r="E558" i="7"/>
  <c r="D558" i="7"/>
  <c r="C558" i="7"/>
  <c r="B558" i="7"/>
  <c r="A558" i="7"/>
  <c r="AK557" i="7"/>
  <c r="AJ557" i="7"/>
  <c r="AI557" i="7"/>
  <c r="AH557" i="7"/>
  <c r="AG557" i="7"/>
  <c r="AF557" i="7"/>
  <c r="AE557" i="7"/>
  <c r="AD557" i="7"/>
  <c r="AC557" i="7"/>
  <c r="AB557" i="7"/>
  <c r="Y557" i="7"/>
  <c r="X557" i="7"/>
  <c r="W557" i="7"/>
  <c r="V557" i="7"/>
  <c r="U557" i="7"/>
  <c r="T557" i="7"/>
  <c r="S557" i="7"/>
  <c r="R557" i="7"/>
  <c r="Q557" i="7"/>
  <c r="M557" i="7"/>
  <c r="L557" i="7"/>
  <c r="K557" i="7"/>
  <c r="J557" i="7"/>
  <c r="H557" i="7"/>
  <c r="G557" i="7"/>
  <c r="F557" i="7"/>
  <c r="E557" i="7"/>
  <c r="D557" i="7"/>
  <c r="C557" i="7"/>
  <c r="B557" i="7"/>
  <c r="A557" i="7"/>
  <c r="AK556" i="7"/>
  <c r="AJ556" i="7"/>
  <c r="AI556" i="7"/>
  <c r="AH556" i="7"/>
  <c r="AG556" i="7"/>
  <c r="AF556" i="7"/>
  <c r="AE556" i="7"/>
  <c r="AD556" i="7"/>
  <c r="AC556" i="7"/>
  <c r="AB556" i="7"/>
  <c r="Y556" i="7"/>
  <c r="X556" i="7"/>
  <c r="W556" i="7"/>
  <c r="V556" i="7"/>
  <c r="U556" i="7"/>
  <c r="T556" i="7"/>
  <c r="S556" i="7"/>
  <c r="R556" i="7"/>
  <c r="Q556" i="7"/>
  <c r="M556" i="7"/>
  <c r="L556" i="7"/>
  <c r="K556" i="7"/>
  <c r="J556" i="7"/>
  <c r="H556" i="7"/>
  <c r="G556" i="7"/>
  <c r="F556" i="7"/>
  <c r="E556" i="7"/>
  <c r="D556" i="7"/>
  <c r="C556" i="7"/>
  <c r="B556" i="7"/>
  <c r="A556" i="7"/>
  <c r="AK555" i="7"/>
  <c r="AJ555" i="7"/>
  <c r="AI555" i="7"/>
  <c r="AH555" i="7"/>
  <c r="AG555" i="7"/>
  <c r="AF555" i="7"/>
  <c r="AE555" i="7"/>
  <c r="AD555" i="7"/>
  <c r="AC555" i="7"/>
  <c r="AB555" i="7"/>
  <c r="Y555" i="7"/>
  <c r="X555" i="7"/>
  <c r="W555" i="7"/>
  <c r="V555" i="7"/>
  <c r="U555" i="7"/>
  <c r="T555" i="7"/>
  <c r="S555" i="7"/>
  <c r="R555" i="7"/>
  <c r="Q555" i="7"/>
  <c r="M555" i="7"/>
  <c r="L555" i="7"/>
  <c r="K555" i="7"/>
  <c r="J555" i="7"/>
  <c r="H555" i="7"/>
  <c r="G555" i="7"/>
  <c r="F555" i="7"/>
  <c r="E555" i="7"/>
  <c r="D555" i="7"/>
  <c r="C555" i="7"/>
  <c r="B555" i="7"/>
  <c r="A555" i="7"/>
  <c r="AK554" i="7"/>
  <c r="AJ554" i="7"/>
  <c r="AI554" i="7"/>
  <c r="AH554" i="7"/>
  <c r="AG554" i="7"/>
  <c r="AF554" i="7"/>
  <c r="AE554" i="7"/>
  <c r="AD554" i="7"/>
  <c r="AC554" i="7"/>
  <c r="AB554" i="7"/>
  <c r="Y554" i="7"/>
  <c r="X554" i="7"/>
  <c r="W554" i="7"/>
  <c r="V554" i="7"/>
  <c r="U554" i="7"/>
  <c r="T554" i="7"/>
  <c r="S554" i="7"/>
  <c r="R554" i="7"/>
  <c r="Q554" i="7"/>
  <c r="M554" i="7"/>
  <c r="L554" i="7"/>
  <c r="K554" i="7"/>
  <c r="J554" i="7"/>
  <c r="H554" i="7"/>
  <c r="G554" i="7"/>
  <c r="F554" i="7"/>
  <c r="E554" i="7"/>
  <c r="D554" i="7"/>
  <c r="C554" i="7"/>
  <c r="B554" i="7"/>
  <c r="A554" i="7"/>
  <c r="AK553" i="7"/>
  <c r="AJ553" i="7"/>
  <c r="AI553" i="7"/>
  <c r="AH553" i="7"/>
  <c r="AG553" i="7"/>
  <c r="AF553" i="7"/>
  <c r="AE553" i="7"/>
  <c r="AD553" i="7"/>
  <c r="AC553" i="7"/>
  <c r="AB553" i="7"/>
  <c r="Y553" i="7"/>
  <c r="X553" i="7"/>
  <c r="W553" i="7"/>
  <c r="V553" i="7"/>
  <c r="U553" i="7"/>
  <c r="T553" i="7"/>
  <c r="S553" i="7"/>
  <c r="R553" i="7"/>
  <c r="Q553" i="7"/>
  <c r="M553" i="7"/>
  <c r="L553" i="7"/>
  <c r="K553" i="7"/>
  <c r="J553" i="7"/>
  <c r="H553" i="7"/>
  <c r="G553" i="7"/>
  <c r="F553" i="7"/>
  <c r="E553" i="7"/>
  <c r="D553" i="7"/>
  <c r="C553" i="7"/>
  <c r="B553" i="7"/>
  <c r="A553" i="7"/>
  <c r="AK552" i="7"/>
  <c r="AJ552" i="7"/>
  <c r="AI552" i="7"/>
  <c r="AH552" i="7"/>
  <c r="AG552" i="7"/>
  <c r="AF552" i="7"/>
  <c r="AE552" i="7"/>
  <c r="AD552" i="7"/>
  <c r="AC552" i="7"/>
  <c r="AB552" i="7"/>
  <c r="Y552" i="7"/>
  <c r="X552" i="7"/>
  <c r="W552" i="7"/>
  <c r="V552" i="7"/>
  <c r="U552" i="7"/>
  <c r="T552" i="7"/>
  <c r="S552" i="7"/>
  <c r="R552" i="7"/>
  <c r="Q552" i="7"/>
  <c r="M552" i="7"/>
  <c r="L552" i="7"/>
  <c r="K552" i="7"/>
  <c r="J552" i="7"/>
  <c r="H552" i="7"/>
  <c r="G552" i="7"/>
  <c r="F552" i="7"/>
  <c r="E552" i="7"/>
  <c r="D552" i="7"/>
  <c r="C552" i="7"/>
  <c r="B552" i="7"/>
  <c r="A552" i="7"/>
  <c r="AK551" i="7"/>
  <c r="AJ551" i="7"/>
  <c r="AI551" i="7"/>
  <c r="AH551" i="7"/>
  <c r="AG551" i="7"/>
  <c r="AF551" i="7"/>
  <c r="AE551" i="7"/>
  <c r="AD551" i="7"/>
  <c r="AC551" i="7"/>
  <c r="AB551" i="7"/>
  <c r="Y551" i="7"/>
  <c r="X551" i="7"/>
  <c r="W551" i="7"/>
  <c r="V551" i="7"/>
  <c r="U551" i="7"/>
  <c r="T551" i="7"/>
  <c r="S551" i="7"/>
  <c r="R551" i="7"/>
  <c r="Q551" i="7"/>
  <c r="M551" i="7"/>
  <c r="L551" i="7"/>
  <c r="K551" i="7"/>
  <c r="J551" i="7"/>
  <c r="H551" i="7"/>
  <c r="G551" i="7"/>
  <c r="F551" i="7"/>
  <c r="E551" i="7"/>
  <c r="D551" i="7"/>
  <c r="C551" i="7"/>
  <c r="B551" i="7"/>
  <c r="A551" i="7"/>
  <c r="AK550" i="7"/>
  <c r="AJ550" i="7"/>
  <c r="AI550" i="7"/>
  <c r="AH550" i="7"/>
  <c r="AG550" i="7"/>
  <c r="AF550" i="7"/>
  <c r="AE550" i="7"/>
  <c r="AD550" i="7"/>
  <c r="AC550" i="7"/>
  <c r="AB550" i="7"/>
  <c r="Y550" i="7"/>
  <c r="X550" i="7"/>
  <c r="W550" i="7"/>
  <c r="V550" i="7"/>
  <c r="U550" i="7"/>
  <c r="T550" i="7"/>
  <c r="S550" i="7"/>
  <c r="R550" i="7"/>
  <c r="Q550" i="7"/>
  <c r="M550" i="7"/>
  <c r="L550" i="7"/>
  <c r="K550" i="7"/>
  <c r="J550" i="7"/>
  <c r="H550" i="7"/>
  <c r="G550" i="7"/>
  <c r="F550" i="7"/>
  <c r="E550" i="7"/>
  <c r="D550" i="7"/>
  <c r="C550" i="7"/>
  <c r="B550" i="7"/>
  <c r="A550" i="7"/>
  <c r="AK549" i="7"/>
  <c r="AJ549" i="7"/>
  <c r="AI549" i="7"/>
  <c r="AH549" i="7"/>
  <c r="AG549" i="7"/>
  <c r="AF549" i="7"/>
  <c r="AE549" i="7"/>
  <c r="AD549" i="7"/>
  <c r="AC549" i="7"/>
  <c r="AB549" i="7"/>
  <c r="Y549" i="7"/>
  <c r="X549" i="7"/>
  <c r="W549" i="7"/>
  <c r="V549" i="7"/>
  <c r="U549" i="7"/>
  <c r="T549" i="7"/>
  <c r="S549" i="7"/>
  <c r="R549" i="7"/>
  <c r="Q549" i="7"/>
  <c r="M549" i="7"/>
  <c r="L549" i="7"/>
  <c r="K549" i="7"/>
  <c r="J549" i="7"/>
  <c r="H549" i="7"/>
  <c r="G549" i="7"/>
  <c r="F549" i="7"/>
  <c r="E549" i="7"/>
  <c r="D549" i="7"/>
  <c r="C549" i="7"/>
  <c r="B549" i="7"/>
  <c r="A549" i="7"/>
  <c r="AK548" i="7"/>
  <c r="AJ548" i="7"/>
  <c r="AI548" i="7"/>
  <c r="AH548" i="7"/>
  <c r="AG548" i="7"/>
  <c r="AF548" i="7"/>
  <c r="AE548" i="7"/>
  <c r="AD548" i="7"/>
  <c r="AC548" i="7"/>
  <c r="AB548" i="7"/>
  <c r="Y548" i="7"/>
  <c r="X548" i="7"/>
  <c r="W548" i="7"/>
  <c r="V548" i="7"/>
  <c r="U548" i="7"/>
  <c r="T548" i="7"/>
  <c r="S548" i="7"/>
  <c r="R548" i="7"/>
  <c r="Q548" i="7"/>
  <c r="M548" i="7"/>
  <c r="L548" i="7"/>
  <c r="K548" i="7"/>
  <c r="J548" i="7"/>
  <c r="H548" i="7"/>
  <c r="G548" i="7"/>
  <c r="F548" i="7"/>
  <c r="E548" i="7"/>
  <c r="D548" i="7"/>
  <c r="C548" i="7"/>
  <c r="B548" i="7"/>
  <c r="A548" i="7"/>
  <c r="AK547" i="7"/>
  <c r="AJ547" i="7"/>
  <c r="AI547" i="7"/>
  <c r="AH547" i="7"/>
  <c r="AG547" i="7"/>
  <c r="AF547" i="7"/>
  <c r="AE547" i="7"/>
  <c r="AD547" i="7"/>
  <c r="AC547" i="7"/>
  <c r="AB547" i="7"/>
  <c r="Y547" i="7"/>
  <c r="X547" i="7"/>
  <c r="W547" i="7"/>
  <c r="V547" i="7"/>
  <c r="U547" i="7"/>
  <c r="T547" i="7"/>
  <c r="S547" i="7"/>
  <c r="R547" i="7"/>
  <c r="Q547" i="7"/>
  <c r="M547" i="7"/>
  <c r="L547" i="7"/>
  <c r="K547" i="7"/>
  <c r="J547" i="7"/>
  <c r="H547" i="7"/>
  <c r="G547" i="7"/>
  <c r="F547" i="7"/>
  <c r="E547" i="7"/>
  <c r="D547" i="7"/>
  <c r="C547" i="7"/>
  <c r="B547" i="7"/>
  <c r="A547" i="7"/>
  <c r="AK546" i="7"/>
  <c r="AJ546" i="7"/>
  <c r="AI546" i="7"/>
  <c r="AH546" i="7"/>
  <c r="AG546" i="7"/>
  <c r="AF546" i="7"/>
  <c r="AE546" i="7"/>
  <c r="AD546" i="7"/>
  <c r="AC546" i="7"/>
  <c r="AB546" i="7"/>
  <c r="Y546" i="7"/>
  <c r="X546" i="7"/>
  <c r="W546" i="7"/>
  <c r="V546" i="7"/>
  <c r="U546" i="7"/>
  <c r="T546" i="7"/>
  <c r="S546" i="7"/>
  <c r="R546" i="7"/>
  <c r="Q546" i="7"/>
  <c r="M546" i="7"/>
  <c r="L546" i="7"/>
  <c r="K546" i="7"/>
  <c r="J546" i="7"/>
  <c r="H546" i="7"/>
  <c r="G546" i="7"/>
  <c r="F546" i="7"/>
  <c r="E546" i="7"/>
  <c r="D546" i="7"/>
  <c r="C546" i="7"/>
  <c r="B546" i="7"/>
  <c r="A546" i="7"/>
  <c r="AK545" i="7"/>
  <c r="AJ545" i="7"/>
  <c r="AI545" i="7"/>
  <c r="AH545" i="7"/>
  <c r="AG545" i="7"/>
  <c r="AF545" i="7"/>
  <c r="AE545" i="7"/>
  <c r="AD545" i="7"/>
  <c r="AC545" i="7"/>
  <c r="AB545" i="7"/>
  <c r="Y545" i="7"/>
  <c r="X545" i="7"/>
  <c r="W545" i="7"/>
  <c r="V545" i="7"/>
  <c r="U545" i="7"/>
  <c r="T545" i="7"/>
  <c r="S545" i="7"/>
  <c r="R545" i="7"/>
  <c r="Q545" i="7"/>
  <c r="M545" i="7"/>
  <c r="L545" i="7"/>
  <c r="K545" i="7"/>
  <c r="J545" i="7"/>
  <c r="H545" i="7"/>
  <c r="G545" i="7"/>
  <c r="F545" i="7"/>
  <c r="E545" i="7"/>
  <c r="D545" i="7"/>
  <c r="C545" i="7"/>
  <c r="B545" i="7"/>
  <c r="A545" i="7"/>
  <c r="AK544" i="7"/>
  <c r="AJ544" i="7"/>
  <c r="AI544" i="7"/>
  <c r="AH544" i="7"/>
  <c r="AG544" i="7"/>
  <c r="AF544" i="7"/>
  <c r="AE544" i="7"/>
  <c r="AD544" i="7"/>
  <c r="AC544" i="7"/>
  <c r="AB544" i="7"/>
  <c r="Y544" i="7"/>
  <c r="X544" i="7"/>
  <c r="W544" i="7"/>
  <c r="V544" i="7"/>
  <c r="U544" i="7"/>
  <c r="T544" i="7"/>
  <c r="S544" i="7"/>
  <c r="R544" i="7"/>
  <c r="Q544" i="7"/>
  <c r="M544" i="7"/>
  <c r="L544" i="7"/>
  <c r="K544" i="7"/>
  <c r="J544" i="7"/>
  <c r="H544" i="7"/>
  <c r="G544" i="7"/>
  <c r="F544" i="7"/>
  <c r="E544" i="7"/>
  <c r="D544" i="7"/>
  <c r="C544" i="7"/>
  <c r="B544" i="7"/>
  <c r="A544" i="7"/>
  <c r="AK543" i="7"/>
  <c r="AJ543" i="7"/>
  <c r="AI543" i="7"/>
  <c r="AH543" i="7"/>
  <c r="AG543" i="7"/>
  <c r="AF543" i="7"/>
  <c r="AE543" i="7"/>
  <c r="AD543" i="7"/>
  <c r="AC543" i="7"/>
  <c r="AB543" i="7"/>
  <c r="Y543" i="7"/>
  <c r="X543" i="7"/>
  <c r="W543" i="7"/>
  <c r="V543" i="7"/>
  <c r="U543" i="7"/>
  <c r="T543" i="7"/>
  <c r="S543" i="7"/>
  <c r="R543" i="7"/>
  <c r="Q543" i="7"/>
  <c r="M543" i="7"/>
  <c r="L543" i="7"/>
  <c r="K543" i="7"/>
  <c r="J543" i="7"/>
  <c r="H543" i="7"/>
  <c r="G543" i="7"/>
  <c r="F543" i="7"/>
  <c r="E543" i="7"/>
  <c r="D543" i="7"/>
  <c r="C543" i="7"/>
  <c r="B543" i="7"/>
  <c r="A543" i="7"/>
  <c r="AK542" i="7"/>
  <c r="AJ542" i="7"/>
  <c r="AI542" i="7"/>
  <c r="AH542" i="7"/>
  <c r="AG542" i="7"/>
  <c r="AF542" i="7"/>
  <c r="AE542" i="7"/>
  <c r="AD542" i="7"/>
  <c r="AC542" i="7"/>
  <c r="AB542" i="7"/>
  <c r="Y542" i="7"/>
  <c r="X542" i="7"/>
  <c r="W542" i="7"/>
  <c r="V542" i="7"/>
  <c r="U542" i="7"/>
  <c r="T542" i="7"/>
  <c r="S542" i="7"/>
  <c r="R542" i="7"/>
  <c r="Q542" i="7"/>
  <c r="M542" i="7"/>
  <c r="L542" i="7"/>
  <c r="K542" i="7"/>
  <c r="J542" i="7"/>
  <c r="H542" i="7"/>
  <c r="G542" i="7"/>
  <c r="F542" i="7"/>
  <c r="E542" i="7"/>
  <c r="D542" i="7"/>
  <c r="C542" i="7"/>
  <c r="B542" i="7"/>
  <c r="A542" i="7"/>
  <c r="AK541" i="7"/>
  <c r="AJ541" i="7"/>
  <c r="AI541" i="7"/>
  <c r="AH541" i="7"/>
  <c r="AG541" i="7"/>
  <c r="AF541" i="7"/>
  <c r="AE541" i="7"/>
  <c r="AD541" i="7"/>
  <c r="AC541" i="7"/>
  <c r="AB541" i="7"/>
  <c r="Y541" i="7"/>
  <c r="X541" i="7"/>
  <c r="W541" i="7"/>
  <c r="V541" i="7"/>
  <c r="U541" i="7"/>
  <c r="T541" i="7"/>
  <c r="S541" i="7"/>
  <c r="R541" i="7"/>
  <c r="Q541" i="7"/>
  <c r="M541" i="7"/>
  <c r="L541" i="7"/>
  <c r="K541" i="7"/>
  <c r="J541" i="7"/>
  <c r="H541" i="7"/>
  <c r="G541" i="7"/>
  <c r="F541" i="7"/>
  <c r="E541" i="7"/>
  <c r="D541" i="7"/>
  <c r="C541" i="7"/>
  <c r="B541" i="7"/>
  <c r="A541" i="7"/>
  <c r="AK540" i="7"/>
  <c r="AJ540" i="7"/>
  <c r="AI540" i="7"/>
  <c r="AH540" i="7"/>
  <c r="AG540" i="7"/>
  <c r="AF540" i="7"/>
  <c r="AE540" i="7"/>
  <c r="AD540" i="7"/>
  <c r="AC540" i="7"/>
  <c r="AB540" i="7"/>
  <c r="Y540" i="7"/>
  <c r="X540" i="7"/>
  <c r="W540" i="7"/>
  <c r="V540" i="7"/>
  <c r="U540" i="7"/>
  <c r="T540" i="7"/>
  <c r="S540" i="7"/>
  <c r="R540" i="7"/>
  <c r="Q540" i="7"/>
  <c r="M540" i="7"/>
  <c r="L540" i="7"/>
  <c r="K540" i="7"/>
  <c r="J540" i="7"/>
  <c r="H540" i="7"/>
  <c r="G540" i="7"/>
  <c r="F540" i="7"/>
  <c r="E540" i="7"/>
  <c r="D540" i="7"/>
  <c r="C540" i="7"/>
  <c r="B540" i="7"/>
  <c r="A540" i="7"/>
  <c r="AK539" i="7"/>
  <c r="AJ539" i="7"/>
  <c r="AI539" i="7"/>
  <c r="AH539" i="7"/>
  <c r="AG539" i="7"/>
  <c r="AF539" i="7"/>
  <c r="AE539" i="7"/>
  <c r="AD539" i="7"/>
  <c r="AC539" i="7"/>
  <c r="AB539" i="7"/>
  <c r="Y539" i="7"/>
  <c r="X539" i="7"/>
  <c r="W539" i="7"/>
  <c r="V539" i="7"/>
  <c r="U539" i="7"/>
  <c r="T539" i="7"/>
  <c r="S539" i="7"/>
  <c r="R539" i="7"/>
  <c r="Q539" i="7"/>
  <c r="M539" i="7"/>
  <c r="L539" i="7"/>
  <c r="K539" i="7"/>
  <c r="J539" i="7"/>
  <c r="H539" i="7"/>
  <c r="G539" i="7"/>
  <c r="F539" i="7"/>
  <c r="E539" i="7"/>
  <c r="D539" i="7"/>
  <c r="C539" i="7"/>
  <c r="B539" i="7"/>
  <c r="A539" i="7"/>
  <c r="AK538" i="7"/>
  <c r="AJ538" i="7"/>
  <c r="AI538" i="7"/>
  <c r="AH538" i="7"/>
  <c r="AG538" i="7"/>
  <c r="AF538" i="7"/>
  <c r="AE538" i="7"/>
  <c r="AD538" i="7"/>
  <c r="AC538" i="7"/>
  <c r="AB538" i="7"/>
  <c r="Y538" i="7"/>
  <c r="X538" i="7"/>
  <c r="W538" i="7"/>
  <c r="V538" i="7"/>
  <c r="U538" i="7"/>
  <c r="T538" i="7"/>
  <c r="S538" i="7"/>
  <c r="R538" i="7"/>
  <c r="Q538" i="7"/>
  <c r="M538" i="7"/>
  <c r="L538" i="7"/>
  <c r="K538" i="7"/>
  <c r="J538" i="7"/>
  <c r="H538" i="7"/>
  <c r="G538" i="7"/>
  <c r="F538" i="7"/>
  <c r="E538" i="7"/>
  <c r="D538" i="7"/>
  <c r="C538" i="7"/>
  <c r="B538" i="7"/>
  <c r="A538" i="7"/>
  <c r="AK537" i="7"/>
  <c r="AJ537" i="7"/>
  <c r="AI537" i="7"/>
  <c r="AH537" i="7"/>
  <c r="AG537" i="7"/>
  <c r="AF537" i="7"/>
  <c r="AE537" i="7"/>
  <c r="AD537" i="7"/>
  <c r="AC537" i="7"/>
  <c r="AB537" i="7"/>
  <c r="Y537" i="7"/>
  <c r="X537" i="7"/>
  <c r="W537" i="7"/>
  <c r="V537" i="7"/>
  <c r="U537" i="7"/>
  <c r="T537" i="7"/>
  <c r="S537" i="7"/>
  <c r="R537" i="7"/>
  <c r="Q537" i="7"/>
  <c r="M537" i="7"/>
  <c r="L537" i="7"/>
  <c r="K537" i="7"/>
  <c r="J537" i="7"/>
  <c r="H537" i="7"/>
  <c r="G537" i="7"/>
  <c r="F537" i="7"/>
  <c r="E537" i="7"/>
  <c r="D537" i="7"/>
  <c r="C537" i="7"/>
  <c r="B537" i="7"/>
  <c r="A537" i="7"/>
  <c r="AK536" i="7"/>
  <c r="AJ536" i="7"/>
  <c r="AI536" i="7"/>
  <c r="AH536" i="7"/>
  <c r="AG536" i="7"/>
  <c r="AF536" i="7"/>
  <c r="AE536" i="7"/>
  <c r="AD536" i="7"/>
  <c r="AC536" i="7"/>
  <c r="AB536" i="7"/>
  <c r="Y536" i="7"/>
  <c r="X536" i="7"/>
  <c r="W536" i="7"/>
  <c r="V536" i="7"/>
  <c r="U536" i="7"/>
  <c r="T536" i="7"/>
  <c r="S536" i="7"/>
  <c r="R536" i="7"/>
  <c r="Q536" i="7"/>
  <c r="M536" i="7"/>
  <c r="L536" i="7"/>
  <c r="K536" i="7"/>
  <c r="J536" i="7"/>
  <c r="H536" i="7"/>
  <c r="G536" i="7"/>
  <c r="F536" i="7"/>
  <c r="E536" i="7"/>
  <c r="D536" i="7"/>
  <c r="C536" i="7"/>
  <c r="B536" i="7"/>
  <c r="A536" i="7"/>
  <c r="AK535" i="7"/>
  <c r="AJ535" i="7"/>
  <c r="AI535" i="7"/>
  <c r="AH535" i="7"/>
  <c r="AG535" i="7"/>
  <c r="AF535" i="7"/>
  <c r="AE535" i="7"/>
  <c r="AD535" i="7"/>
  <c r="AC535" i="7"/>
  <c r="AB535" i="7"/>
  <c r="Y535" i="7"/>
  <c r="X535" i="7"/>
  <c r="W535" i="7"/>
  <c r="V535" i="7"/>
  <c r="U535" i="7"/>
  <c r="T535" i="7"/>
  <c r="S535" i="7"/>
  <c r="R535" i="7"/>
  <c r="Q535" i="7"/>
  <c r="M535" i="7"/>
  <c r="L535" i="7"/>
  <c r="K535" i="7"/>
  <c r="J535" i="7"/>
  <c r="H535" i="7"/>
  <c r="G535" i="7"/>
  <c r="F535" i="7"/>
  <c r="E535" i="7"/>
  <c r="D535" i="7"/>
  <c r="C535" i="7"/>
  <c r="B535" i="7"/>
  <c r="A535" i="7"/>
  <c r="AK534" i="7"/>
  <c r="AJ534" i="7"/>
  <c r="AI534" i="7"/>
  <c r="AH534" i="7"/>
  <c r="AG534" i="7"/>
  <c r="AF534" i="7"/>
  <c r="AE534" i="7"/>
  <c r="AD534" i="7"/>
  <c r="AC534" i="7"/>
  <c r="AB534" i="7"/>
  <c r="Y534" i="7"/>
  <c r="X534" i="7"/>
  <c r="W534" i="7"/>
  <c r="V534" i="7"/>
  <c r="U534" i="7"/>
  <c r="T534" i="7"/>
  <c r="S534" i="7"/>
  <c r="R534" i="7"/>
  <c r="Q534" i="7"/>
  <c r="M534" i="7"/>
  <c r="L534" i="7"/>
  <c r="K534" i="7"/>
  <c r="J534" i="7"/>
  <c r="H534" i="7"/>
  <c r="G534" i="7"/>
  <c r="F534" i="7"/>
  <c r="E534" i="7"/>
  <c r="D534" i="7"/>
  <c r="C534" i="7"/>
  <c r="B534" i="7"/>
  <c r="A534" i="7"/>
  <c r="AK533" i="7"/>
  <c r="AJ533" i="7"/>
  <c r="AI533" i="7"/>
  <c r="AH533" i="7"/>
  <c r="AG533" i="7"/>
  <c r="AF533" i="7"/>
  <c r="AE533" i="7"/>
  <c r="AD533" i="7"/>
  <c r="AC533" i="7"/>
  <c r="AB533" i="7"/>
  <c r="Y533" i="7"/>
  <c r="X533" i="7"/>
  <c r="W533" i="7"/>
  <c r="V533" i="7"/>
  <c r="U533" i="7"/>
  <c r="T533" i="7"/>
  <c r="S533" i="7"/>
  <c r="R533" i="7"/>
  <c r="Q533" i="7"/>
  <c r="M533" i="7"/>
  <c r="L533" i="7"/>
  <c r="K533" i="7"/>
  <c r="J533" i="7"/>
  <c r="H533" i="7"/>
  <c r="G533" i="7"/>
  <c r="F533" i="7"/>
  <c r="E533" i="7"/>
  <c r="D533" i="7"/>
  <c r="C533" i="7"/>
  <c r="B533" i="7"/>
  <c r="A533" i="7"/>
  <c r="AK532" i="7"/>
  <c r="AJ532" i="7"/>
  <c r="AI532" i="7"/>
  <c r="AH532" i="7"/>
  <c r="AG532" i="7"/>
  <c r="AF532" i="7"/>
  <c r="AE532" i="7"/>
  <c r="AD532" i="7"/>
  <c r="AC532" i="7"/>
  <c r="AB532" i="7"/>
  <c r="Y532" i="7"/>
  <c r="X532" i="7"/>
  <c r="W532" i="7"/>
  <c r="V532" i="7"/>
  <c r="U532" i="7"/>
  <c r="T532" i="7"/>
  <c r="S532" i="7"/>
  <c r="R532" i="7"/>
  <c r="Q532" i="7"/>
  <c r="M532" i="7"/>
  <c r="L532" i="7"/>
  <c r="K532" i="7"/>
  <c r="J532" i="7"/>
  <c r="H532" i="7"/>
  <c r="G532" i="7"/>
  <c r="F532" i="7"/>
  <c r="E532" i="7"/>
  <c r="D532" i="7"/>
  <c r="C532" i="7"/>
  <c r="B532" i="7"/>
  <c r="A532" i="7"/>
  <c r="AK531" i="7"/>
  <c r="AJ531" i="7"/>
  <c r="AI531" i="7"/>
  <c r="AH531" i="7"/>
  <c r="AG531" i="7"/>
  <c r="AF531" i="7"/>
  <c r="AE531" i="7"/>
  <c r="AD531" i="7"/>
  <c r="AC531" i="7"/>
  <c r="AB531" i="7"/>
  <c r="Y531" i="7"/>
  <c r="X531" i="7"/>
  <c r="W531" i="7"/>
  <c r="V531" i="7"/>
  <c r="U531" i="7"/>
  <c r="T531" i="7"/>
  <c r="S531" i="7"/>
  <c r="R531" i="7"/>
  <c r="Q531" i="7"/>
  <c r="M531" i="7"/>
  <c r="L531" i="7"/>
  <c r="K531" i="7"/>
  <c r="J531" i="7"/>
  <c r="H531" i="7"/>
  <c r="G531" i="7"/>
  <c r="F531" i="7"/>
  <c r="E531" i="7"/>
  <c r="D531" i="7"/>
  <c r="C531" i="7"/>
  <c r="B531" i="7"/>
  <c r="A531" i="7"/>
  <c r="AK530" i="7"/>
  <c r="AJ530" i="7"/>
  <c r="AI530" i="7"/>
  <c r="AH530" i="7"/>
  <c r="AG530" i="7"/>
  <c r="AF530" i="7"/>
  <c r="AE530" i="7"/>
  <c r="AD530" i="7"/>
  <c r="AC530" i="7"/>
  <c r="AB530" i="7"/>
  <c r="Y530" i="7"/>
  <c r="X530" i="7"/>
  <c r="W530" i="7"/>
  <c r="V530" i="7"/>
  <c r="U530" i="7"/>
  <c r="T530" i="7"/>
  <c r="S530" i="7"/>
  <c r="R530" i="7"/>
  <c r="Q530" i="7"/>
  <c r="M530" i="7"/>
  <c r="L530" i="7"/>
  <c r="K530" i="7"/>
  <c r="J530" i="7"/>
  <c r="H530" i="7"/>
  <c r="G530" i="7"/>
  <c r="F530" i="7"/>
  <c r="E530" i="7"/>
  <c r="D530" i="7"/>
  <c r="C530" i="7"/>
  <c r="B530" i="7"/>
  <c r="A530" i="7"/>
  <c r="AK529" i="7"/>
  <c r="AJ529" i="7"/>
  <c r="AI529" i="7"/>
  <c r="AH529" i="7"/>
  <c r="AG529" i="7"/>
  <c r="AF529" i="7"/>
  <c r="AE529" i="7"/>
  <c r="AD529" i="7"/>
  <c r="AC529" i="7"/>
  <c r="AB529" i="7"/>
  <c r="Y529" i="7"/>
  <c r="X529" i="7"/>
  <c r="W529" i="7"/>
  <c r="V529" i="7"/>
  <c r="U529" i="7"/>
  <c r="T529" i="7"/>
  <c r="S529" i="7"/>
  <c r="R529" i="7"/>
  <c r="Q529" i="7"/>
  <c r="M529" i="7"/>
  <c r="L529" i="7"/>
  <c r="K529" i="7"/>
  <c r="J529" i="7"/>
  <c r="H529" i="7"/>
  <c r="G529" i="7"/>
  <c r="F529" i="7"/>
  <c r="E529" i="7"/>
  <c r="D529" i="7"/>
  <c r="C529" i="7"/>
  <c r="B529" i="7"/>
  <c r="A529" i="7"/>
  <c r="AK528" i="7"/>
  <c r="AJ528" i="7"/>
  <c r="AI528" i="7"/>
  <c r="AH528" i="7"/>
  <c r="AG528" i="7"/>
  <c r="AF528" i="7"/>
  <c r="AE528" i="7"/>
  <c r="AD528" i="7"/>
  <c r="AC528" i="7"/>
  <c r="AB528" i="7"/>
  <c r="Y528" i="7"/>
  <c r="X528" i="7"/>
  <c r="W528" i="7"/>
  <c r="V528" i="7"/>
  <c r="U528" i="7"/>
  <c r="T528" i="7"/>
  <c r="S528" i="7"/>
  <c r="R528" i="7"/>
  <c r="Q528" i="7"/>
  <c r="M528" i="7"/>
  <c r="L528" i="7"/>
  <c r="K528" i="7"/>
  <c r="J528" i="7"/>
  <c r="H528" i="7"/>
  <c r="G528" i="7"/>
  <c r="F528" i="7"/>
  <c r="E528" i="7"/>
  <c r="D528" i="7"/>
  <c r="C528" i="7"/>
  <c r="B528" i="7"/>
  <c r="A528" i="7"/>
  <c r="AK527" i="7"/>
  <c r="AJ527" i="7"/>
  <c r="AI527" i="7"/>
  <c r="AH527" i="7"/>
  <c r="AG527" i="7"/>
  <c r="AF527" i="7"/>
  <c r="AE527" i="7"/>
  <c r="AD527" i="7"/>
  <c r="AC527" i="7"/>
  <c r="AB527" i="7"/>
  <c r="Y527" i="7"/>
  <c r="X527" i="7"/>
  <c r="W527" i="7"/>
  <c r="V527" i="7"/>
  <c r="U527" i="7"/>
  <c r="T527" i="7"/>
  <c r="S527" i="7"/>
  <c r="R527" i="7"/>
  <c r="Q527" i="7"/>
  <c r="M527" i="7"/>
  <c r="L527" i="7"/>
  <c r="K527" i="7"/>
  <c r="J527" i="7"/>
  <c r="H527" i="7"/>
  <c r="G527" i="7"/>
  <c r="F527" i="7"/>
  <c r="E527" i="7"/>
  <c r="D527" i="7"/>
  <c r="C527" i="7"/>
  <c r="B527" i="7"/>
  <c r="A527" i="7"/>
  <c r="AK526" i="7"/>
  <c r="AJ526" i="7"/>
  <c r="AI526" i="7"/>
  <c r="AH526" i="7"/>
  <c r="AG526" i="7"/>
  <c r="AF526" i="7"/>
  <c r="AE526" i="7"/>
  <c r="AD526" i="7"/>
  <c r="AC526" i="7"/>
  <c r="AB526" i="7"/>
  <c r="Y526" i="7"/>
  <c r="X526" i="7"/>
  <c r="W526" i="7"/>
  <c r="V526" i="7"/>
  <c r="U526" i="7"/>
  <c r="T526" i="7"/>
  <c r="S526" i="7"/>
  <c r="R526" i="7"/>
  <c r="Q526" i="7"/>
  <c r="M526" i="7"/>
  <c r="L526" i="7"/>
  <c r="K526" i="7"/>
  <c r="J526" i="7"/>
  <c r="H526" i="7"/>
  <c r="G526" i="7"/>
  <c r="F526" i="7"/>
  <c r="E526" i="7"/>
  <c r="D526" i="7"/>
  <c r="C526" i="7"/>
  <c r="B526" i="7"/>
  <c r="A526" i="7"/>
  <c r="AK525" i="7"/>
  <c r="AJ525" i="7"/>
  <c r="AI525" i="7"/>
  <c r="AH525" i="7"/>
  <c r="AG525" i="7"/>
  <c r="AF525" i="7"/>
  <c r="AE525" i="7"/>
  <c r="AD525" i="7"/>
  <c r="AC525" i="7"/>
  <c r="AB525" i="7"/>
  <c r="Y525" i="7"/>
  <c r="X525" i="7"/>
  <c r="W525" i="7"/>
  <c r="V525" i="7"/>
  <c r="U525" i="7"/>
  <c r="T525" i="7"/>
  <c r="S525" i="7"/>
  <c r="R525" i="7"/>
  <c r="Q525" i="7"/>
  <c r="M525" i="7"/>
  <c r="L525" i="7"/>
  <c r="K525" i="7"/>
  <c r="J525" i="7"/>
  <c r="H525" i="7"/>
  <c r="G525" i="7"/>
  <c r="F525" i="7"/>
  <c r="E525" i="7"/>
  <c r="D525" i="7"/>
  <c r="C525" i="7"/>
  <c r="B525" i="7"/>
  <c r="A525" i="7"/>
  <c r="AK524" i="7"/>
  <c r="AJ524" i="7"/>
  <c r="AI524" i="7"/>
  <c r="AH524" i="7"/>
  <c r="AG524" i="7"/>
  <c r="AF524" i="7"/>
  <c r="AE524" i="7"/>
  <c r="AD524" i="7"/>
  <c r="AC524" i="7"/>
  <c r="AB524" i="7"/>
  <c r="Y524" i="7"/>
  <c r="X524" i="7"/>
  <c r="W524" i="7"/>
  <c r="V524" i="7"/>
  <c r="U524" i="7"/>
  <c r="T524" i="7"/>
  <c r="S524" i="7"/>
  <c r="R524" i="7"/>
  <c r="Q524" i="7"/>
  <c r="M524" i="7"/>
  <c r="L524" i="7"/>
  <c r="K524" i="7"/>
  <c r="J524" i="7"/>
  <c r="H524" i="7"/>
  <c r="G524" i="7"/>
  <c r="F524" i="7"/>
  <c r="E524" i="7"/>
  <c r="D524" i="7"/>
  <c r="C524" i="7"/>
  <c r="B524" i="7"/>
  <c r="A524" i="7"/>
  <c r="AK523" i="7"/>
  <c r="AJ523" i="7"/>
  <c r="AI523" i="7"/>
  <c r="AH523" i="7"/>
  <c r="AG523" i="7"/>
  <c r="AF523" i="7"/>
  <c r="AE523" i="7"/>
  <c r="AD523" i="7"/>
  <c r="AC523" i="7"/>
  <c r="AB523" i="7"/>
  <c r="Y523" i="7"/>
  <c r="X523" i="7"/>
  <c r="W523" i="7"/>
  <c r="V523" i="7"/>
  <c r="U523" i="7"/>
  <c r="T523" i="7"/>
  <c r="S523" i="7"/>
  <c r="R523" i="7"/>
  <c r="Q523" i="7"/>
  <c r="M523" i="7"/>
  <c r="L523" i="7"/>
  <c r="K523" i="7"/>
  <c r="J523" i="7"/>
  <c r="H523" i="7"/>
  <c r="G523" i="7"/>
  <c r="F523" i="7"/>
  <c r="E523" i="7"/>
  <c r="D523" i="7"/>
  <c r="C523" i="7"/>
  <c r="B523" i="7"/>
  <c r="A523" i="7"/>
  <c r="AK522" i="7"/>
  <c r="AJ522" i="7"/>
  <c r="AI522" i="7"/>
  <c r="AH522" i="7"/>
  <c r="AG522" i="7"/>
  <c r="AF522" i="7"/>
  <c r="AE522" i="7"/>
  <c r="AD522" i="7"/>
  <c r="AC522" i="7"/>
  <c r="AB522" i="7"/>
  <c r="Y522" i="7"/>
  <c r="X522" i="7"/>
  <c r="W522" i="7"/>
  <c r="V522" i="7"/>
  <c r="U522" i="7"/>
  <c r="T522" i="7"/>
  <c r="S522" i="7"/>
  <c r="R522" i="7"/>
  <c r="Q522" i="7"/>
  <c r="M522" i="7"/>
  <c r="L522" i="7"/>
  <c r="K522" i="7"/>
  <c r="J522" i="7"/>
  <c r="H522" i="7"/>
  <c r="G522" i="7"/>
  <c r="F522" i="7"/>
  <c r="E522" i="7"/>
  <c r="D522" i="7"/>
  <c r="C522" i="7"/>
  <c r="B522" i="7"/>
  <c r="A522" i="7"/>
  <c r="AK521" i="7"/>
  <c r="AJ521" i="7"/>
  <c r="AI521" i="7"/>
  <c r="AH521" i="7"/>
  <c r="AG521" i="7"/>
  <c r="AF521" i="7"/>
  <c r="AE521" i="7"/>
  <c r="AD521" i="7"/>
  <c r="AC521" i="7"/>
  <c r="AB521" i="7"/>
  <c r="Y521" i="7"/>
  <c r="X521" i="7"/>
  <c r="W521" i="7"/>
  <c r="V521" i="7"/>
  <c r="U521" i="7"/>
  <c r="T521" i="7"/>
  <c r="S521" i="7"/>
  <c r="R521" i="7"/>
  <c r="Q521" i="7"/>
  <c r="M521" i="7"/>
  <c r="L521" i="7"/>
  <c r="K521" i="7"/>
  <c r="J521" i="7"/>
  <c r="H521" i="7"/>
  <c r="G521" i="7"/>
  <c r="F521" i="7"/>
  <c r="E521" i="7"/>
  <c r="D521" i="7"/>
  <c r="C521" i="7"/>
  <c r="B521" i="7"/>
  <c r="A521" i="7"/>
  <c r="AK520" i="7"/>
  <c r="AJ520" i="7"/>
  <c r="AI520" i="7"/>
  <c r="AH520" i="7"/>
  <c r="AG520" i="7"/>
  <c r="AF520" i="7"/>
  <c r="AE520" i="7"/>
  <c r="AD520" i="7"/>
  <c r="AC520" i="7"/>
  <c r="AB520" i="7"/>
  <c r="Y520" i="7"/>
  <c r="X520" i="7"/>
  <c r="W520" i="7"/>
  <c r="V520" i="7"/>
  <c r="U520" i="7"/>
  <c r="T520" i="7"/>
  <c r="S520" i="7"/>
  <c r="R520" i="7"/>
  <c r="Q520" i="7"/>
  <c r="M520" i="7"/>
  <c r="L520" i="7"/>
  <c r="K520" i="7"/>
  <c r="J520" i="7"/>
  <c r="H520" i="7"/>
  <c r="G520" i="7"/>
  <c r="F520" i="7"/>
  <c r="E520" i="7"/>
  <c r="D520" i="7"/>
  <c r="C520" i="7"/>
  <c r="B520" i="7"/>
  <c r="A520" i="7"/>
  <c r="AK519" i="7"/>
  <c r="AJ519" i="7"/>
  <c r="AI519" i="7"/>
  <c r="AH519" i="7"/>
  <c r="AG519" i="7"/>
  <c r="AF519" i="7"/>
  <c r="AE519" i="7"/>
  <c r="AD519" i="7"/>
  <c r="AC519" i="7"/>
  <c r="AB519" i="7"/>
  <c r="Y519" i="7"/>
  <c r="X519" i="7"/>
  <c r="W519" i="7"/>
  <c r="V519" i="7"/>
  <c r="U519" i="7"/>
  <c r="T519" i="7"/>
  <c r="S519" i="7"/>
  <c r="R519" i="7"/>
  <c r="Q519" i="7"/>
  <c r="M519" i="7"/>
  <c r="L519" i="7"/>
  <c r="K519" i="7"/>
  <c r="J519" i="7"/>
  <c r="H519" i="7"/>
  <c r="G519" i="7"/>
  <c r="F519" i="7"/>
  <c r="E519" i="7"/>
  <c r="D519" i="7"/>
  <c r="C519" i="7"/>
  <c r="B519" i="7"/>
  <c r="A519" i="7"/>
  <c r="AK518" i="7"/>
  <c r="AJ518" i="7"/>
  <c r="AI518" i="7"/>
  <c r="AH518" i="7"/>
  <c r="AG518" i="7"/>
  <c r="AF518" i="7"/>
  <c r="AE518" i="7"/>
  <c r="AD518" i="7"/>
  <c r="AC518" i="7"/>
  <c r="AB518" i="7"/>
  <c r="Y518" i="7"/>
  <c r="X518" i="7"/>
  <c r="W518" i="7"/>
  <c r="V518" i="7"/>
  <c r="U518" i="7"/>
  <c r="T518" i="7"/>
  <c r="S518" i="7"/>
  <c r="R518" i="7"/>
  <c r="Q518" i="7"/>
  <c r="M518" i="7"/>
  <c r="L518" i="7"/>
  <c r="K518" i="7"/>
  <c r="J518" i="7"/>
  <c r="H518" i="7"/>
  <c r="G518" i="7"/>
  <c r="F518" i="7"/>
  <c r="E518" i="7"/>
  <c r="D518" i="7"/>
  <c r="C518" i="7"/>
  <c r="B518" i="7"/>
  <c r="A518" i="7"/>
  <c r="AK517" i="7"/>
  <c r="AJ517" i="7"/>
  <c r="AI517" i="7"/>
  <c r="AH517" i="7"/>
  <c r="AG517" i="7"/>
  <c r="AF517" i="7"/>
  <c r="AE517" i="7"/>
  <c r="AD517" i="7"/>
  <c r="AC517" i="7"/>
  <c r="AB517" i="7"/>
  <c r="Y517" i="7"/>
  <c r="X517" i="7"/>
  <c r="W517" i="7"/>
  <c r="V517" i="7"/>
  <c r="U517" i="7"/>
  <c r="T517" i="7"/>
  <c r="S517" i="7"/>
  <c r="R517" i="7"/>
  <c r="Q517" i="7"/>
  <c r="M517" i="7"/>
  <c r="L517" i="7"/>
  <c r="K517" i="7"/>
  <c r="J517" i="7"/>
  <c r="H517" i="7"/>
  <c r="G517" i="7"/>
  <c r="F517" i="7"/>
  <c r="E517" i="7"/>
  <c r="D517" i="7"/>
  <c r="C517" i="7"/>
  <c r="B517" i="7"/>
  <c r="A517" i="7"/>
  <c r="AK516" i="7"/>
  <c r="AJ516" i="7"/>
  <c r="AI516" i="7"/>
  <c r="AH516" i="7"/>
  <c r="AG516" i="7"/>
  <c r="AF516" i="7"/>
  <c r="AE516" i="7"/>
  <c r="AD516" i="7"/>
  <c r="AC516" i="7"/>
  <c r="AB516" i="7"/>
  <c r="Y516" i="7"/>
  <c r="X516" i="7"/>
  <c r="W516" i="7"/>
  <c r="V516" i="7"/>
  <c r="U516" i="7"/>
  <c r="T516" i="7"/>
  <c r="S516" i="7"/>
  <c r="R516" i="7"/>
  <c r="Q516" i="7"/>
  <c r="M516" i="7"/>
  <c r="L516" i="7"/>
  <c r="K516" i="7"/>
  <c r="J516" i="7"/>
  <c r="H516" i="7"/>
  <c r="G516" i="7"/>
  <c r="F516" i="7"/>
  <c r="E516" i="7"/>
  <c r="D516" i="7"/>
  <c r="C516" i="7"/>
  <c r="B516" i="7"/>
  <c r="A516" i="7"/>
  <c r="AK515" i="7"/>
  <c r="AJ515" i="7"/>
  <c r="AI515" i="7"/>
  <c r="AH515" i="7"/>
  <c r="AG515" i="7"/>
  <c r="AF515" i="7"/>
  <c r="AE515" i="7"/>
  <c r="AD515" i="7"/>
  <c r="AC515" i="7"/>
  <c r="AB515" i="7"/>
  <c r="Y515" i="7"/>
  <c r="X515" i="7"/>
  <c r="W515" i="7"/>
  <c r="V515" i="7"/>
  <c r="U515" i="7"/>
  <c r="T515" i="7"/>
  <c r="S515" i="7"/>
  <c r="R515" i="7"/>
  <c r="Q515" i="7"/>
  <c r="M515" i="7"/>
  <c r="L515" i="7"/>
  <c r="K515" i="7"/>
  <c r="J515" i="7"/>
  <c r="H515" i="7"/>
  <c r="G515" i="7"/>
  <c r="F515" i="7"/>
  <c r="E515" i="7"/>
  <c r="D515" i="7"/>
  <c r="C515" i="7"/>
  <c r="B515" i="7"/>
  <c r="A515" i="7"/>
  <c r="AK514" i="7"/>
  <c r="AJ514" i="7"/>
  <c r="AI514" i="7"/>
  <c r="AH514" i="7"/>
  <c r="AG514" i="7"/>
  <c r="AF514" i="7"/>
  <c r="AE514" i="7"/>
  <c r="AD514" i="7"/>
  <c r="AC514" i="7"/>
  <c r="AB514" i="7"/>
  <c r="Y514" i="7"/>
  <c r="X514" i="7"/>
  <c r="W514" i="7"/>
  <c r="V514" i="7"/>
  <c r="U514" i="7"/>
  <c r="T514" i="7"/>
  <c r="S514" i="7"/>
  <c r="R514" i="7"/>
  <c r="Q514" i="7"/>
  <c r="M514" i="7"/>
  <c r="L514" i="7"/>
  <c r="K514" i="7"/>
  <c r="J514" i="7"/>
  <c r="H514" i="7"/>
  <c r="G514" i="7"/>
  <c r="F514" i="7"/>
  <c r="E514" i="7"/>
  <c r="D514" i="7"/>
  <c r="C514" i="7"/>
  <c r="B514" i="7"/>
  <c r="A514" i="7"/>
  <c r="AK513" i="7"/>
  <c r="AJ513" i="7"/>
  <c r="AI513" i="7"/>
  <c r="AH513" i="7"/>
  <c r="AG513" i="7"/>
  <c r="AF513" i="7"/>
  <c r="AE513" i="7"/>
  <c r="AD513" i="7"/>
  <c r="AC513" i="7"/>
  <c r="AB513" i="7"/>
  <c r="Y513" i="7"/>
  <c r="X513" i="7"/>
  <c r="W513" i="7"/>
  <c r="V513" i="7"/>
  <c r="U513" i="7"/>
  <c r="T513" i="7"/>
  <c r="S513" i="7"/>
  <c r="R513" i="7"/>
  <c r="Q513" i="7"/>
  <c r="M513" i="7"/>
  <c r="L513" i="7"/>
  <c r="K513" i="7"/>
  <c r="J513" i="7"/>
  <c r="H513" i="7"/>
  <c r="G513" i="7"/>
  <c r="F513" i="7"/>
  <c r="E513" i="7"/>
  <c r="D513" i="7"/>
  <c r="C513" i="7"/>
  <c r="B513" i="7"/>
  <c r="A513" i="7"/>
  <c r="AK512" i="7"/>
  <c r="AJ512" i="7"/>
  <c r="AI512" i="7"/>
  <c r="AH512" i="7"/>
  <c r="AG512" i="7"/>
  <c r="AF512" i="7"/>
  <c r="AE512" i="7"/>
  <c r="AD512" i="7"/>
  <c r="AC512" i="7"/>
  <c r="AB512" i="7"/>
  <c r="Y512" i="7"/>
  <c r="X512" i="7"/>
  <c r="W512" i="7"/>
  <c r="V512" i="7"/>
  <c r="U512" i="7"/>
  <c r="T512" i="7"/>
  <c r="S512" i="7"/>
  <c r="R512" i="7"/>
  <c r="Q512" i="7"/>
  <c r="M512" i="7"/>
  <c r="L512" i="7"/>
  <c r="K512" i="7"/>
  <c r="J512" i="7"/>
  <c r="H512" i="7"/>
  <c r="G512" i="7"/>
  <c r="F512" i="7"/>
  <c r="E512" i="7"/>
  <c r="D512" i="7"/>
  <c r="C512" i="7"/>
  <c r="B512" i="7"/>
  <c r="A512" i="7"/>
  <c r="AK511" i="7"/>
  <c r="AJ511" i="7"/>
  <c r="AI511" i="7"/>
  <c r="AH511" i="7"/>
  <c r="AG511" i="7"/>
  <c r="AF511" i="7"/>
  <c r="AE511" i="7"/>
  <c r="AD511" i="7"/>
  <c r="AC511" i="7"/>
  <c r="AB511" i="7"/>
  <c r="Y511" i="7"/>
  <c r="X511" i="7"/>
  <c r="W511" i="7"/>
  <c r="V511" i="7"/>
  <c r="U511" i="7"/>
  <c r="T511" i="7"/>
  <c r="S511" i="7"/>
  <c r="R511" i="7"/>
  <c r="Q511" i="7"/>
  <c r="M511" i="7"/>
  <c r="L511" i="7"/>
  <c r="K511" i="7"/>
  <c r="J511" i="7"/>
  <c r="H511" i="7"/>
  <c r="G511" i="7"/>
  <c r="F511" i="7"/>
  <c r="E511" i="7"/>
  <c r="D511" i="7"/>
  <c r="C511" i="7"/>
  <c r="B511" i="7"/>
  <c r="A511" i="7"/>
  <c r="AK510" i="7"/>
  <c r="AJ510" i="7"/>
  <c r="AI510" i="7"/>
  <c r="AH510" i="7"/>
  <c r="AG510" i="7"/>
  <c r="AF510" i="7"/>
  <c r="AE510" i="7"/>
  <c r="AD510" i="7"/>
  <c r="AC510" i="7"/>
  <c r="AB510" i="7"/>
  <c r="Y510" i="7"/>
  <c r="X510" i="7"/>
  <c r="W510" i="7"/>
  <c r="V510" i="7"/>
  <c r="U510" i="7"/>
  <c r="T510" i="7"/>
  <c r="S510" i="7"/>
  <c r="R510" i="7"/>
  <c r="Q510" i="7"/>
  <c r="M510" i="7"/>
  <c r="L510" i="7"/>
  <c r="K510" i="7"/>
  <c r="J510" i="7"/>
  <c r="H510" i="7"/>
  <c r="G510" i="7"/>
  <c r="F510" i="7"/>
  <c r="E510" i="7"/>
  <c r="D510" i="7"/>
  <c r="C510" i="7"/>
  <c r="B510" i="7"/>
  <c r="A510" i="7"/>
  <c r="AK509" i="7"/>
  <c r="AJ509" i="7"/>
  <c r="AI509" i="7"/>
  <c r="AH509" i="7"/>
  <c r="AG509" i="7"/>
  <c r="AF509" i="7"/>
  <c r="AE509" i="7"/>
  <c r="AD509" i="7"/>
  <c r="AC509" i="7"/>
  <c r="AB509" i="7"/>
  <c r="Y509" i="7"/>
  <c r="X509" i="7"/>
  <c r="W509" i="7"/>
  <c r="V509" i="7"/>
  <c r="U509" i="7"/>
  <c r="T509" i="7"/>
  <c r="S509" i="7"/>
  <c r="R509" i="7"/>
  <c r="Q509" i="7"/>
  <c r="M509" i="7"/>
  <c r="L509" i="7"/>
  <c r="K509" i="7"/>
  <c r="J509" i="7"/>
  <c r="H509" i="7"/>
  <c r="G509" i="7"/>
  <c r="F509" i="7"/>
  <c r="E509" i="7"/>
  <c r="D509" i="7"/>
  <c r="C509" i="7"/>
  <c r="B509" i="7"/>
  <c r="A509" i="7"/>
  <c r="AK508" i="7"/>
  <c r="AJ508" i="7"/>
  <c r="AI508" i="7"/>
  <c r="AH508" i="7"/>
  <c r="AG508" i="7"/>
  <c r="AF508" i="7"/>
  <c r="AE508" i="7"/>
  <c r="AD508" i="7"/>
  <c r="AC508" i="7"/>
  <c r="AB508" i="7"/>
  <c r="Y508" i="7"/>
  <c r="X508" i="7"/>
  <c r="W508" i="7"/>
  <c r="V508" i="7"/>
  <c r="U508" i="7"/>
  <c r="T508" i="7"/>
  <c r="S508" i="7"/>
  <c r="R508" i="7"/>
  <c r="Q508" i="7"/>
  <c r="M508" i="7"/>
  <c r="L508" i="7"/>
  <c r="K508" i="7"/>
  <c r="J508" i="7"/>
  <c r="H508" i="7"/>
  <c r="G508" i="7"/>
  <c r="F508" i="7"/>
  <c r="E508" i="7"/>
  <c r="D508" i="7"/>
  <c r="C508" i="7"/>
  <c r="B508" i="7"/>
  <c r="A508" i="7"/>
  <c r="AK507" i="7"/>
  <c r="AJ507" i="7"/>
  <c r="AI507" i="7"/>
  <c r="AH507" i="7"/>
  <c r="AG507" i="7"/>
  <c r="AF507" i="7"/>
  <c r="AE507" i="7"/>
  <c r="AD507" i="7"/>
  <c r="AC507" i="7"/>
  <c r="AB507" i="7"/>
  <c r="Y507" i="7"/>
  <c r="X507" i="7"/>
  <c r="W507" i="7"/>
  <c r="V507" i="7"/>
  <c r="U507" i="7"/>
  <c r="T507" i="7"/>
  <c r="S507" i="7"/>
  <c r="R507" i="7"/>
  <c r="Q507" i="7"/>
  <c r="M507" i="7"/>
  <c r="L507" i="7"/>
  <c r="K507" i="7"/>
  <c r="J507" i="7"/>
  <c r="H507" i="7"/>
  <c r="G507" i="7"/>
  <c r="F507" i="7"/>
  <c r="E507" i="7"/>
  <c r="D507" i="7"/>
  <c r="C507" i="7"/>
  <c r="B507" i="7"/>
  <c r="A507" i="7"/>
  <c r="AK506" i="7"/>
  <c r="AJ506" i="7"/>
  <c r="AI506" i="7"/>
  <c r="AH506" i="7"/>
  <c r="AG506" i="7"/>
  <c r="AF506" i="7"/>
  <c r="AE506" i="7"/>
  <c r="AD506" i="7"/>
  <c r="AC506" i="7"/>
  <c r="AB506" i="7"/>
  <c r="Y506" i="7"/>
  <c r="X506" i="7"/>
  <c r="W506" i="7"/>
  <c r="V506" i="7"/>
  <c r="U506" i="7"/>
  <c r="T506" i="7"/>
  <c r="S506" i="7"/>
  <c r="R506" i="7"/>
  <c r="Q506" i="7"/>
  <c r="M506" i="7"/>
  <c r="L506" i="7"/>
  <c r="K506" i="7"/>
  <c r="J506" i="7"/>
  <c r="H506" i="7"/>
  <c r="G506" i="7"/>
  <c r="F506" i="7"/>
  <c r="E506" i="7"/>
  <c r="D506" i="7"/>
  <c r="C506" i="7"/>
  <c r="B506" i="7"/>
  <c r="A506" i="7"/>
  <c r="AK505" i="7"/>
  <c r="AJ505" i="7"/>
  <c r="AI505" i="7"/>
  <c r="AH505" i="7"/>
  <c r="AG505" i="7"/>
  <c r="AF505" i="7"/>
  <c r="AE505" i="7"/>
  <c r="AD505" i="7"/>
  <c r="AC505" i="7"/>
  <c r="AB505" i="7"/>
  <c r="Y505" i="7"/>
  <c r="X505" i="7"/>
  <c r="W505" i="7"/>
  <c r="V505" i="7"/>
  <c r="U505" i="7"/>
  <c r="T505" i="7"/>
  <c r="S505" i="7"/>
  <c r="R505" i="7"/>
  <c r="Q505" i="7"/>
  <c r="M505" i="7"/>
  <c r="L505" i="7"/>
  <c r="K505" i="7"/>
  <c r="J505" i="7"/>
  <c r="H505" i="7"/>
  <c r="G505" i="7"/>
  <c r="F505" i="7"/>
  <c r="E505" i="7"/>
  <c r="D505" i="7"/>
  <c r="C505" i="7"/>
  <c r="B505" i="7"/>
  <c r="A505" i="7"/>
  <c r="AK504" i="7"/>
  <c r="AJ504" i="7"/>
  <c r="AI504" i="7"/>
  <c r="AH504" i="7"/>
  <c r="AG504" i="7"/>
  <c r="AF504" i="7"/>
  <c r="AE504" i="7"/>
  <c r="AD504" i="7"/>
  <c r="AC504" i="7"/>
  <c r="AB504" i="7"/>
  <c r="Y504" i="7"/>
  <c r="X504" i="7"/>
  <c r="W504" i="7"/>
  <c r="V504" i="7"/>
  <c r="U504" i="7"/>
  <c r="T504" i="7"/>
  <c r="S504" i="7"/>
  <c r="R504" i="7"/>
  <c r="Q504" i="7"/>
  <c r="M504" i="7"/>
  <c r="L504" i="7"/>
  <c r="K504" i="7"/>
  <c r="J504" i="7"/>
  <c r="H504" i="7"/>
  <c r="G504" i="7"/>
  <c r="F504" i="7"/>
  <c r="E504" i="7"/>
  <c r="D504" i="7"/>
  <c r="C504" i="7"/>
  <c r="B504" i="7"/>
  <c r="A504" i="7"/>
  <c r="AK503" i="7"/>
  <c r="AJ503" i="7"/>
  <c r="AI503" i="7"/>
  <c r="AH503" i="7"/>
  <c r="AG503" i="7"/>
  <c r="AF503" i="7"/>
  <c r="AE503" i="7"/>
  <c r="AD503" i="7"/>
  <c r="AC503" i="7"/>
  <c r="AB503" i="7"/>
  <c r="Y503" i="7"/>
  <c r="X503" i="7"/>
  <c r="W503" i="7"/>
  <c r="V503" i="7"/>
  <c r="U503" i="7"/>
  <c r="T503" i="7"/>
  <c r="S503" i="7"/>
  <c r="R503" i="7"/>
  <c r="Q503" i="7"/>
  <c r="M503" i="7"/>
  <c r="L503" i="7"/>
  <c r="K503" i="7"/>
  <c r="J503" i="7"/>
  <c r="H503" i="7"/>
  <c r="G503" i="7"/>
  <c r="F503" i="7"/>
  <c r="E503" i="7"/>
  <c r="D503" i="7"/>
  <c r="C503" i="7"/>
  <c r="B503" i="7"/>
  <c r="A503" i="7"/>
  <c r="AK501" i="7"/>
  <c r="AJ501" i="7"/>
  <c r="AI501" i="7"/>
  <c r="AH501" i="7"/>
  <c r="AG501" i="7"/>
  <c r="AF501" i="7"/>
  <c r="AE501" i="7"/>
  <c r="AD501" i="7"/>
  <c r="AC501" i="7"/>
  <c r="AB501" i="7"/>
  <c r="Y501" i="7"/>
  <c r="X501" i="7"/>
  <c r="W501" i="7"/>
  <c r="V501" i="7"/>
  <c r="U501" i="7"/>
  <c r="T501" i="7"/>
  <c r="S501" i="7"/>
  <c r="R501" i="7"/>
  <c r="Q501" i="7"/>
  <c r="M501" i="7"/>
  <c r="L501" i="7"/>
  <c r="K501" i="7"/>
  <c r="J501" i="7"/>
  <c r="H501" i="7"/>
  <c r="G501" i="7"/>
  <c r="F501" i="7"/>
  <c r="E501" i="7"/>
  <c r="D501" i="7"/>
  <c r="C501" i="7"/>
  <c r="B501" i="7"/>
  <c r="A501" i="7"/>
  <c r="AK500" i="7"/>
  <c r="AJ500" i="7"/>
  <c r="AI500" i="7"/>
  <c r="AH500" i="7"/>
  <c r="AG500" i="7"/>
  <c r="AF500" i="7"/>
  <c r="AE500" i="7"/>
  <c r="AD500" i="7"/>
  <c r="AC500" i="7"/>
  <c r="AB500" i="7"/>
  <c r="Y500" i="7"/>
  <c r="X500" i="7"/>
  <c r="W500" i="7"/>
  <c r="V500" i="7"/>
  <c r="U500" i="7"/>
  <c r="T500" i="7"/>
  <c r="S500" i="7"/>
  <c r="R500" i="7"/>
  <c r="Q500" i="7"/>
  <c r="M500" i="7"/>
  <c r="L500" i="7"/>
  <c r="K500" i="7"/>
  <c r="J500" i="7"/>
  <c r="H500" i="7"/>
  <c r="G500" i="7"/>
  <c r="F500" i="7"/>
  <c r="E500" i="7"/>
  <c r="D500" i="7"/>
  <c r="C500" i="7"/>
  <c r="B500" i="7"/>
  <c r="A500" i="7"/>
  <c r="AK499" i="7"/>
  <c r="AJ499" i="7"/>
  <c r="AI499" i="7"/>
  <c r="AH499" i="7"/>
  <c r="AG499" i="7"/>
  <c r="AF499" i="7"/>
  <c r="AE499" i="7"/>
  <c r="AD499" i="7"/>
  <c r="AC499" i="7"/>
  <c r="AB499" i="7"/>
  <c r="Y499" i="7"/>
  <c r="X499" i="7"/>
  <c r="W499" i="7"/>
  <c r="V499" i="7"/>
  <c r="U499" i="7"/>
  <c r="T499" i="7"/>
  <c r="S499" i="7"/>
  <c r="R499" i="7"/>
  <c r="Q499" i="7"/>
  <c r="M499" i="7"/>
  <c r="L499" i="7"/>
  <c r="K499" i="7"/>
  <c r="J499" i="7"/>
  <c r="H499" i="7"/>
  <c r="G499" i="7"/>
  <c r="F499" i="7"/>
  <c r="E499" i="7"/>
  <c r="D499" i="7"/>
  <c r="C499" i="7"/>
  <c r="B499" i="7"/>
  <c r="A499" i="7"/>
  <c r="AK498" i="7"/>
  <c r="AJ498" i="7"/>
  <c r="AI498" i="7"/>
  <c r="AH498" i="7"/>
  <c r="AG498" i="7"/>
  <c r="AF498" i="7"/>
  <c r="AE498" i="7"/>
  <c r="AD498" i="7"/>
  <c r="AC498" i="7"/>
  <c r="AB498" i="7"/>
  <c r="Y498" i="7"/>
  <c r="X498" i="7"/>
  <c r="W498" i="7"/>
  <c r="V498" i="7"/>
  <c r="U498" i="7"/>
  <c r="T498" i="7"/>
  <c r="S498" i="7"/>
  <c r="R498" i="7"/>
  <c r="Q498" i="7"/>
  <c r="M498" i="7"/>
  <c r="L498" i="7"/>
  <c r="K498" i="7"/>
  <c r="J498" i="7"/>
  <c r="H498" i="7"/>
  <c r="G498" i="7"/>
  <c r="F498" i="7"/>
  <c r="E498" i="7"/>
  <c r="D498" i="7"/>
  <c r="C498" i="7"/>
  <c r="B498" i="7"/>
  <c r="A498" i="7"/>
  <c r="AK497" i="7"/>
  <c r="AJ497" i="7"/>
  <c r="AI497" i="7"/>
  <c r="AH497" i="7"/>
  <c r="AG497" i="7"/>
  <c r="AF497" i="7"/>
  <c r="AE497" i="7"/>
  <c r="AD497" i="7"/>
  <c r="AC497" i="7"/>
  <c r="AB497" i="7"/>
  <c r="Y497" i="7"/>
  <c r="X497" i="7"/>
  <c r="W497" i="7"/>
  <c r="V497" i="7"/>
  <c r="U497" i="7"/>
  <c r="T497" i="7"/>
  <c r="S497" i="7"/>
  <c r="R497" i="7"/>
  <c r="Q497" i="7"/>
  <c r="M497" i="7"/>
  <c r="L497" i="7"/>
  <c r="K497" i="7"/>
  <c r="J497" i="7"/>
  <c r="H497" i="7"/>
  <c r="G497" i="7"/>
  <c r="F497" i="7"/>
  <c r="E497" i="7"/>
  <c r="D497" i="7"/>
  <c r="C497" i="7"/>
  <c r="B497" i="7"/>
  <c r="A497" i="7"/>
  <c r="AK496" i="7"/>
  <c r="AJ496" i="7"/>
  <c r="AI496" i="7"/>
  <c r="AH496" i="7"/>
  <c r="AG496" i="7"/>
  <c r="AF496" i="7"/>
  <c r="AE496" i="7"/>
  <c r="AD496" i="7"/>
  <c r="AC496" i="7"/>
  <c r="AB496" i="7"/>
  <c r="Y496" i="7"/>
  <c r="X496" i="7"/>
  <c r="W496" i="7"/>
  <c r="V496" i="7"/>
  <c r="U496" i="7"/>
  <c r="T496" i="7"/>
  <c r="S496" i="7"/>
  <c r="R496" i="7"/>
  <c r="Q496" i="7"/>
  <c r="M496" i="7"/>
  <c r="L496" i="7"/>
  <c r="K496" i="7"/>
  <c r="J496" i="7"/>
  <c r="H496" i="7"/>
  <c r="G496" i="7"/>
  <c r="F496" i="7"/>
  <c r="E496" i="7"/>
  <c r="D496" i="7"/>
  <c r="C496" i="7"/>
  <c r="B496" i="7"/>
  <c r="A496" i="7"/>
  <c r="AK495" i="7"/>
  <c r="AJ495" i="7"/>
  <c r="AI495" i="7"/>
  <c r="AH495" i="7"/>
  <c r="AG495" i="7"/>
  <c r="AF495" i="7"/>
  <c r="AE495" i="7"/>
  <c r="AD495" i="7"/>
  <c r="AC495" i="7"/>
  <c r="AB495" i="7"/>
  <c r="Y495" i="7"/>
  <c r="X495" i="7"/>
  <c r="W495" i="7"/>
  <c r="V495" i="7"/>
  <c r="U495" i="7"/>
  <c r="T495" i="7"/>
  <c r="S495" i="7"/>
  <c r="R495" i="7"/>
  <c r="Q495" i="7"/>
  <c r="M495" i="7"/>
  <c r="L495" i="7"/>
  <c r="K495" i="7"/>
  <c r="J495" i="7"/>
  <c r="H495" i="7"/>
  <c r="G495" i="7"/>
  <c r="F495" i="7"/>
  <c r="E495" i="7"/>
  <c r="D495" i="7"/>
  <c r="C495" i="7"/>
  <c r="B495" i="7"/>
  <c r="A495" i="7"/>
  <c r="AK494" i="7"/>
  <c r="AJ494" i="7"/>
  <c r="AI494" i="7"/>
  <c r="AH494" i="7"/>
  <c r="AG494" i="7"/>
  <c r="AF494" i="7"/>
  <c r="AE494" i="7"/>
  <c r="AD494" i="7"/>
  <c r="AC494" i="7"/>
  <c r="AB494" i="7"/>
  <c r="Y494" i="7"/>
  <c r="X494" i="7"/>
  <c r="W494" i="7"/>
  <c r="V494" i="7"/>
  <c r="U494" i="7"/>
  <c r="T494" i="7"/>
  <c r="S494" i="7"/>
  <c r="R494" i="7"/>
  <c r="Q494" i="7"/>
  <c r="M494" i="7"/>
  <c r="L494" i="7"/>
  <c r="K494" i="7"/>
  <c r="J494" i="7"/>
  <c r="H494" i="7"/>
  <c r="G494" i="7"/>
  <c r="F494" i="7"/>
  <c r="E494" i="7"/>
  <c r="D494" i="7"/>
  <c r="C494" i="7"/>
  <c r="B494" i="7"/>
  <c r="A494" i="7"/>
  <c r="AK493" i="7"/>
  <c r="AJ493" i="7"/>
  <c r="AI493" i="7"/>
  <c r="AH493" i="7"/>
  <c r="AG493" i="7"/>
  <c r="AF493" i="7"/>
  <c r="AE493" i="7"/>
  <c r="AD493" i="7"/>
  <c r="AC493" i="7"/>
  <c r="AB493" i="7"/>
  <c r="Y493" i="7"/>
  <c r="X493" i="7"/>
  <c r="W493" i="7"/>
  <c r="V493" i="7"/>
  <c r="U493" i="7"/>
  <c r="T493" i="7"/>
  <c r="S493" i="7"/>
  <c r="R493" i="7"/>
  <c r="Q493" i="7"/>
  <c r="M493" i="7"/>
  <c r="L493" i="7"/>
  <c r="K493" i="7"/>
  <c r="J493" i="7"/>
  <c r="H493" i="7"/>
  <c r="G493" i="7"/>
  <c r="F493" i="7"/>
  <c r="E493" i="7"/>
  <c r="D493" i="7"/>
  <c r="C493" i="7"/>
  <c r="B493" i="7"/>
  <c r="A493" i="7"/>
  <c r="AK492" i="7"/>
  <c r="AJ492" i="7"/>
  <c r="AI492" i="7"/>
  <c r="AH492" i="7"/>
  <c r="AG492" i="7"/>
  <c r="AF492" i="7"/>
  <c r="AE492" i="7"/>
  <c r="AD492" i="7"/>
  <c r="AC492" i="7"/>
  <c r="AB492" i="7"/>
  <c r="Y492" i="7"/>
  <c r="X492" i="7"/>
  <c r="W492" i="7"/>
  <c r="V492" i="7"/>
  <c r="U492" i="7"/>
  <c r="T492" i="7"/>
  <c r="S492" i="7"/>
  <c r="R492" i="7"/>
  <c r="Q492" i="7"/>
  <c r="M492" i="7"/>
  <c r="L492" i="7"/>
  <c r="K492" i="7"/>
  <c r="J492" i="7"/>
  <c r="H492" i="7"/>
  <c r="G492" i="7"/>
  <c r="F492" i="7"/>
  <c r="E492" i="7"/>
  <c r="D492" i="7"/>
  <c r="C492" i="7"/>
  <c r="B492" i="7"/>
  <c r="A492" i="7"/>
  <c r="AK491" i="7"/>
  <c r="AJ491" i="7"/>
  <c r="AI491" i="7"/>
  <c r="AH491" i="7"/>
  <c r="AG491" i="7"/>
  <c r="AF491" i="7"/>
  <c r="AE491" i="7"/>
  <c r="AD491" i="7"/>
  <c r="AC491" i="7"/>
  <c r="AB491" i="7"/>
  <c r="Y491" i="7"/>
  <c r="X491" i="7"/>
  <c r="W491" i="7"/>
  <c r="V491" i="7"/>
  <c r="U491" i="7"/>
  <c r="T491" i="7"/>
  <c r="S491" i="7"/>
  <c r="R491" i="7"/>
  <c r="Q491" i="7"/>
  <c r="M491" i="7"/>
  <c r="L491" i="7"/>
  <c r="K491" i="7"/>
  <c r="J491" i="7"/>
  <c r="H491" i="7"/>
  <c r="G491" i="7"/>
  <c r="F491" i="7"/>
  <c r="E491" i="7"/>
  <c r="D491" i="7"/>
  <c r="C491" i="7"/>
  <c r="B491" i="7"/>
  <c r="A491" i="7"/>
  <c r="AK490" i="7"/>
  <c r="AJ490" i="7"/>
  <c r="AI490" i="7"/>
  <c r="AH490" i="7"/>
  <c r="AG490" i="7"/>
  <c r="AF490" i="7"/>
  <c r="AE490" i="7"/>
  <c r="AD490" i="7"/>
  <c r="AC490" i="7"/>
  <c r="AB490" i="7"/>
  <c r="Y490" i="7"/>
  <c r="X490" i="7"/>
  <c r="W490" i="7"/>
  <c r="V490" i="7"/>
  <c r="U490" i="7"/>
  <c r="T490" i="7"/>
  <c r="S490" i="7"/>
  <c r="R490" i="7"/>
  <c r="Q490" i="7"/>
  <c r="M490" i="7"/>
  <c r="L490" i="7"/>
  <c r="K490" i="7"/>
  <c r="J490" i="7"/>
  <c r="H490" i="7"/>
  <c r="G490" i="7"/>
  <c r="F490" i="7"/>
  <c r="E490" i="7"/>
  <c r="D490" i="7"/>
  <c r="C490" i="7"/>
  <c r="B490" i="7"/>
  <c r="A490" i="7"/>
  <c r="AK489" i="7"/>
  <c r="AJ489" i="7"/>
  <c r="AI489" i="7"/>
  <c r="AH489" i="7"/>
  <c r="AG489" i="7"/>
  <c r="AF489" i="7"/>
  <c r="AE489" i="7"/>
  <c r="AD489" i="7"/>
  <c r="AC489" i="7"/>
  <c r="AB489" i="7"/>
  <c r="Y489" i="7"/>
  <c r="X489" i="7"/>
  <c r="W489" i="7"/>
  <c r="V489" i="7"/>
  <c r="U489" i="7"/>
  <c r="T489" i="7"/>
  <c r="S489" i="7"/>
  <c r="R489" i="7"/>
  <c r="Q489" i="7"/>
  <c r="M489" i="7"/>
  <c r="L489" i="7"/>
  <c r="K489" i="7"/>
  <c r="J489" i="7"/>
  <c r="H489" i="7"/>
  <c r="G489" i="7"/>
  <c r="F489" i="7"/>
  <c r="E489" i="7"/>
  <c r="D489" i="7"/>
  <c r="C489" i="7"/>
  <c r="B489" i="7"/>
  <c r="A489" i="7"/>
  <c r="AK488" i="7"/>
  <c r="AJ488" i="7"/>
  <c r="AI488" i="7"/>
  <c r="AH488" i="7"/>
  <c r="AG488" i="7"/>
  <c r="AF488" i="7"/>
  <c r="AE488" i="7"/>
  <c r="AD488" i="7"/>
  <c r="AC488" i="7"/>
  <c r="AB488" i="7"/>
  <c r="Y488" i="7"/>
  <c r="X488" i="7"/>
  <c r="W488" i="7"/>
  <c r="V488" i="7"/>
  <c r="U488" i="7"/>
  <c r="T488" i="7"/>
  <c r="S488" i="7"/>
  <c r="R488" i="7"/>
  <c r="Q488" i="7"/>
  <c r="M488" i="7"/>
  <c r="L488" i="7"/>
  <c r="K488" i="7"/>
  <c r="J488" i="7"/>
  <c r="H488" i="7"/>
  <c r="G488" i="7"/>
  <c r="F488" i="7"/>
  <c r="E488" i="7"/>
  <c r="D488" i="7"/>
  <c r="C488" i="7"/>
  <c r="B488" i="7"/>
  <c r="A488" i="7"/>
  <c r="AK487" i="7"/>
  <c r="AJ487" i="7"/>
  <c r="AI487" i="7"/>
  <c r="AH487" i="7"/>
  <c r="AG487" i="7"/>
  <c r="AF487" i="7"/>
  <c r="AE487" i="7"/>
  <c r="AD487" i="7"/>
  <c r="AC487" i="7"/>
  <c r="AB487" i="7"/>
  <c r="Y487" i="7"/>
  <c r="X487" i="7"/>
  <c r="W487" i="7"/>
  <c r="V487" i="7"/>
  <c r="U487" i="7"/>
  <c r="T487" i="7"/>
  <c r="S487" i="7"/>
  <c r="R487" i="7"/>
  <c r="Q487" i="7"/>
  <c r="M487" i="7"/>
  <c r="L487" i="7"/>
  <c r="K487" i="7"/>
  <c r="J487" i="7"/>
  <c r="H487" i="7"/>
  <c r="G487" i="7"/>
  <c r="F487" i="7"/>
  <c r="E487" i="7"/>
  <c r="D487" i="7"/>
  <c r="C487" i="7"/>
  <c r="B487" i="7"/>
  <c r="A487" i="7"/>
  <c r="AK486" i="7"/>
  <c r="AJ486" i="7"/>
  <c r="AI486" i="7"/>
  <c r="AH486" i="7"/>
  <c r="AG486" i="7"/>
  <c r="AF486" i="7"/>
  <c r="AE486" i="7"/>
  <c r="AD486" i="7"/>
  <c r="AC486" i="7"/>
  <c r="AB486" i="7"/>
  <c r="Y486" i="7"/>
  <c r="X486" i="7"/>
  <c r="W486" i="7"/>
  <c r="V486" i="7"/>
  <c r="U486" i="7"/>
  <c r="T486" i="7"/>
  <c r="S486" i="7"/>
  <c r="R486" i="7"/>
  <c r="Q486" i="7"/>
  <c r="M486" i="7"/>
  <c r="L486" i="7"/>
  <c r="K486" i="7"/>
  <c r="J486" i="7"/>
  <c r="H486" i="7"/>
  <c r="G486" i="7"/>
  <c r="F486" i="7"/>
  <c r="E486" i="7"/>
  <c r="D486" i="7"/>
  <c r="C486" i="7"/>
  <c r="B486" i="7"/>
  <c r="A486" i="7"/>
  <c r="AK485" i="7"/>
  <c r="AJ485" i="7"/>
  <c r="AI485" i="7"/>
  <c r="AH485" i="7"/>
  <c r="AG485" i="7"/>
  <c r="AF485" i="7"/>
  <c r="AE485" i="7"/>
  <c r="AD485" i="7"/>
  <c r="AC485" i="7"/>
  <c r="AB485" i="7"/>
  <c r="Y485" i="7"/>
  <c r="X485" i="7"/>
  <c r="W485" i="7"/>
  <c r="V485" i="7"/>
  <c r="U485" i="7"/>
  <c r="T485" i="7"/>
  <c r="S485" i="7"/>
  <c r="R485" i="7"/>
  <c r="Q485" i="7"/>
  <c r="M485" i="7"/>
  <c r="L485" i="7"/>
  <c r="K485" i="7"/>
  <c r="J485" i="7"/>
  <c r="H485" i="7"/>
  <c r="G485" i="7"/>
  <c r="F485" i="7"/>
  <c r="E485" i="7"/>
  <c r="D485" i="7"/>
  <c r="C485" i="7"/>
  <c r="B485" i="7"/>
  <c r="A485" i="7"/>
  <c r="AK484" i="7"/>
  <c r="AJ484" i="7"/>
  <c r="AI484" i="7"/>
  <c r="AH484" i="7"/>
  <c r="AG484" i="7"/>
  <c r="AF484" i="7"/>
  <c r="AE484" i="7"/>
  <c r="AD484" i="7"/>
  <c r="AC484" i="7"/>
  <c r="AB484" i="7"/>
  <c r="Y484" i="7"/>
  <c r="X484" i="7"/>
  <c r="W484" i="7"/>
  <c r="V484" i="7"/>
  <c r="U484" i="7"/>
  <c r="T484" i="7"/>
  <c r="S484" i="7"/>
  <c r="R484" i="7"/>
  <c r="Q484" i="7"/>
  <c r="M484" i="7"/>
  <c r="L484" i="7"/>
  <c r="K484" i="7"/>
  <c r="J484" i="7"/>
  <c r="H484" i="7"/>
  <c r="G484" i="7"/>
  <c r="F484" i="7"/>
  <c r="E484" i="7"/>
  <c r="D484" i="7"/>
  <c r="C484" i="7"/>
  <c r="B484" i="7"/>
  <c r="A484" i="7"/>
  <c r="AK483" i="7"/>
  <c r="AJ483" i="7"/>
  <c r="AI483" i="7"/>
  <c r="AH483" i="7"/>
  <c r="AG483" i="7"/>
  <c r="AF483" i="7"/>
  <c r="AE483" i="7"/>
  <c r="AD483" i="7"/>
  <c r="AC483" i="7"/>
  <c r="AB483" i="7"/>
  <c r="Y483" i="7"/>
  <c r="X483" i="7"/>
  <c r="W483" i="7"/>
  <c r="V483" i="7"/>
  <c r="U483" i="7"/>
  <c r="T483" i="7"/>
  <c r="S483" i="7"/>
  <c r="R483" i="7"/>
  <c r="Q483" i="7"/>
  <c r="M483" i="7"/>
  <c r="L483" i="7"/>
  <c r="K483" i="7"/>
  <c r="J483" i="7"/>
  <c r="H483" i="7"/>
  <c r="G483" i="7"/>
  <c r="F483" i="7"/>
  <c r="E483" i="7"/>
  <c r="D483" i="7"/>
  <c r="C483" i="7"/>
  <c r="B483" i="7"/>
  <c r="A483" i="7"/>
  <c r="AK482" i="7"/>
  <c r="AJ482" i="7"/>
  <c r="AI482" i="7"/>
  <c r="AH482" i="7"/>
  <c r="AG482" i="7"/>
  <c r="AF482" i="7"/>
  <c r="AE482" i="7"/>
  <c r="AD482" i="7"/>
  <c r="AC482" i="7"/>
  <c r="AB482" i="7"/>
  <c r="Y482" i="7"/>
  <c r="X482" i="7"/>
  <c r="W482" i="7"/>
  <c r="V482" i="7"/>
  <c r="U482" i="7"/>
  <c r="T482" i="7"/>
  <c r="S482" i="7"/>
  <c r="R482" i="7"/>
  <c r="Q482" i="7"/>
  <c r="M482" i="7"/>
  <c r="L482" i="7"/>
  <c r="K482" i="7"/>
  <c r="J482" i="7"/>
  <c r="H482" i="7"/>
  <c r="G482" i="7"/>
  <c r="F482" i="7"/>
  <c r="E482" i="7"/>
  <c r="D482" i="7"/>
  <c r="C482" i="7"/>
  <c r="B482" i="7"/>
  <c r="A482" i="7"/>
  <c r="AK481" i="7"/>
  <c r="AJ481" i="7"/>
  <c r="AI481" i="7"/>
  <c r="AH481" i="7"/>
  <c r="AG481" i="7"/>
  <c r="AF481" i="7"/>
  <c r="AE481" i="7"/>
  <c r="AD481" i="7"/>
  <c r="AC481" i="7"/>
  <c r="AB481" i="7"/>
  <c r="Y481" i="7"/>
  <c r="X481" i="7"/>
  <c r="W481" i="7"/>
  <c r="V481" i="7"/>
  <c r="U481" i="7"/>
  <c r="T481" i="7"/>
  <c r="S481" i="7"/>
  <c r="R481" i="7"/>
  <c r="Q481" i="7"/>
  <c r="M481" i="7"/>
  <c r="L481" i="7"/>
  <c r="K481" i="7"/>
  <c r="J481" i="7"/>
  <c r="H481" i="7"/>
  <c r="G481" i="7"/>
  <c r="F481" i="7"/>
  <c r="E481" i="7"/>
  <c r="D481" i="7"/>
  <c r="C481" i="7"/>
  <c r="B481" i="7"/>
  <c r="A481" i="7"/>
  <c r="AK480" i="7"/>
  <c r="AJ480" i="7"/>
  <c r="AI480" i="7"/>
  <c r="AH480" i="7"/>
  <c r="AG480" i="7"/>
  <c r="AF480" i="7"/>
  <c r="AE480" i="7"/>
  <c r="AD480" i="7"/>
  <c r="AC480" i="7"/>
  <c r="AB480" i="7"/>
  <c r="Y480" i="7"/>
  <c r="X480" i="7"/>
  <c r="W480" i="7"/>
  <c r="V480" i="7"/>
  <c r="U480" i="7"/>
  <c r="T480" i="7"/>
  <c r="S480" i="7"/>
  <c r="R480" i="7"/>
  <c r="Q480" i="7"/>
  <c r="M480" i="7"/>
  <c r="L480" i="7"/>
  <c r="K480" i="7"/>
  <c r="J480" i="7"/>
  <c r="H480" i="7"/>
  <c r="G480" i="7"/>
  <c r="F480" i="7"/>
  <c r="E480" i="7"/>
  <c r="D480" i="7"/>
  <c r="C480" i="7"/>
  <c r="B480" i="7"/>
  <c r="A480" i="7"/>
  <c r="AK479" i="7"/>
  <c r="AJ479" i="7"/>
  <c r="AI479" i="7"/>
  <c r="AH479" i="7"/>
  <c r="AG479" i="7"/>
  <c r="AF479" i="7"/>
  <c r="AE479" i="7"/>
  <c r="AD479" i="7"/>
  <c r="AC479" i="7"/>
  <c r="AB479" i="7"/>
  <c r="Y479" i="7"/>
  <c r="X479" i="7"/>
  <c r="W479" i="7"/>
  <c r="V479" i="7"/>
  <c r="U479" i="7"/>
  <c r="T479" i="7"/>
  <c r="S479" i="7"/>
  <c r="R479" i="7"/>
  <c r="Q479" i="7"/>
  <c r="M479" i="7"/>
  <c r="L479" i="7"/>
  <c r="K479" i="7"/>
  <c r="J479" i="7"/>
  <c r="H479" i="7"/>
  <c r="G479" i="7"/>
  <c r="F479" i="7"/>
  <c r="E479" i="7"/>
  <c r="D479" i="7"/>
  <c r="C479" i="7"/>
  <c r="B479" i="7"/>
  <c r="A479" i="7"/>
  <c r="AK478" i="7"/>
  <c r="AJ478" i="7"/>
  <c r="AI478" i="7"/>
  <c r="AH478" i="7"/>
  <c r="AG478" i="7"/>
  <c r="AF478" i="7"/>
  <c r="AE478" i="7"/>
  <c r="AD478" i="7"/>
  <c r="AC478" i="7"/>
  <c r="AB478" i="7"/>
  <c r="Y478" i="7"/>
  <c r="X478" i="7"/>
  <c r="W478" i="7"/>
  <c r="V478" i="7"/>
  <c r="U478" i="7"/>
  <c r="T478" i="7"/>
  <c r="S478" i="7"/>
  <c r="R478" i="7"/>
  <c r="Q478" i="7"/>
  <c r="M478" i="7"/>
  <c r="L478" i="7"/>
  <c r="K478" i="7"/>
  <c r="J478" i="7"/>
  <c r="H478" i="7"/>
  <c r="G478" i="7"/>
  <c r="F478" i="7"/>
  <c r="E478" i="7"/>
  <c r="D478" i="7"/>
  <c r="C478" i="7"/>
  <c r="B478" i="7"/>
  <c r="A478" i="7"/>
  <c r="AK477" i="7"/>
  <c r="AJ477" i="7"/>
  <c r="AI477" i="7"/>
  <c r="AH477" i="7"/>
  <c r="AG477" i="7"/>
  <c r="AF477" i="7"/>
  <c r="AE477" i="7"/>
  <c r="AD477" i="7"/>
  <c r="AC477" i="7"/>
  <c r="AB477" i="7"/>
  <c r="Y477" i="7"/>
  <c r="X477" i="7"/>
  <c r="W477" i="7"/>
  <c r="V477" i="7"/>
  <c r="U477" i="7"/>
  <c r="T477" i="7"/>
  <c r="S477" i="7"/>
  <c r="R477" i="7"/>
  <c r="Q477" i="7"/>
  <c r="M477" i="7"/>
  <c r="L477" i="7"/>
  <c r="K477" i="7"/>
  <c r="J477" i="7"/>
  <c r="H477" i="7"/>
  <c r="G477" i="7"/>
  <c r="F477" i="7"/>
  <c r="E477" i="7"/>
  <c r="D477" i="7"/>
  <c r="C477" i="7"/>
  <c r="B477" i="7"/>
  <c r="A477" i="7"/>
  <c r="AK476" i="7"/>
  <c r="AJ476" i="7"/>
  <c r="AI476" i="7"/>
  <c r="AH476" i="7"/>
  <c r="AG476" i="7"/>
  <c r="AF476" i="7"/>
  <c r="AE476" i="7"/>
  <c r="AD476" i="7"/>
  <c r="AC476" i="7"/>
  <c r="AB476" i="7"/>
  <c r="Y476" i="7"/>
  <c r="X476" i="7"/>
  <c r="W476" i="7"/>
  <c r="V476" i="7"/>
  <c r="U476" i="7"/>
  <c r="T476" i="7"/>
  <c r="S476" i="7"/>
  <c r="R476" i="7"/>
  <c r="Q476" i="7"/>
  <c r="M476" i="7"/>
  <c r="L476" i="7"/>
  <c r="K476" i="7"/>
  <c r="J476" i="7"/>
  <c r="H476" i="7"/>
  <c r="G476" i="7"/>
  <c r="F476" i="7"/>
  <c r="E476" i="7"/>
  <c r="D476" i="7"/>
  <c r="C476" i="7"/>
  <c r="B476" i="7"/>
  <c r="A476" i="7"/>
  <c r="AK475" i="7"/>
  <c r="AJ475" i="7"/>
  <c r="AI475" i="7"/>
  <c r="AH475" i="7"/>
  <c r="AG475" i="7"/>
  <c r="AF475" i="7"/>
  <c r="AE475" i="7"/>
  <c r="AD475" i="7"/>
  <c r="AC475" i="7"/>
  <c r="AB475" i="7"/>
  <c r="Y475" i="7"/>
  <c r="X475" i="7"/>
  <c r="W475" i="7"/>
  <c r="V475" i="7"/>
  <c r="U475" i="7"/>
  <c r="T475" i="7"/>
  <c r="S475" i="7"/>
  <c r="R475" i="7"/>
  <c r="Q475" i="7"/>
  <c r="M475" i="7"/>
  <c r="L475" i="7"/>
  <c r="K475" i="7"/>
  <c r="J475" i="7"/>
  <c r="H475" i="7"/>
  <c r="G475" i="7"/>
  <c r="F475" i="7"/>
  <c r="E475" i="7"/>
  <c r="D475" i="7"/>
  <c r="C475" i="7"/>
  <c r="B475" i="7"/>
  <c r="A475" i="7"/>
  <c r="AK474" i="7"/>
  <c r="AJ474" i="7"/>
  <c r="AI474" i="7"/>
  <c r="AH474" i="7"/>
  <c r="AG474" i="7"/>
  <c r="AF474" i="7"/>
  <c r="AE474" i="7"/>
  <c r="AD474" i="7"/>
  <c r="AC474" i="7"/>
  <c r="AB474" i="7"/>
  <c r="Y474" i="7"/>
  <c r="X474" i="7"/>
  <c r="W474" i="7"/>
  <c r="V474" i="7"/>
  <c r="U474" i="7"/>
  <c r="T474" i="7"/>
  <c r="S474" i="7"/>
  <c r="R474" i="7"/>
  <c r="Q474" i="7"/>
  <c r="M474" i="7"/>
  <c r="L474" i="7"/>
  <c r="K474" i="7"/>
  <c r="J474" i="7"/>
  <c r="H474" i="7"/>
  <c r="G474" i="7"/>
  <c r="F474" i="7"/>
  <c r="E474" i="7"/>
  <c r="D474" i="7"/>
  <c r="C474" i="7"/>
  <c r="B474" i="7"/>
  <c r="A474" i="7"/>
  <c r="AK473" i="7"/>
  <c r="AJ473" i="7"/>
  <c r="AI473" i="7"/>
  <c r="AH473" i="7"/>
  <c r="AG473" i="7"/>
  <c r="AF473" i="7"/>
  <c r="AE473" i="7"/>
  <c r="AD473" i="7"/>
  <c r="AC473" i="7"/>
  <c r="AB473" i="7"/>
  <c r="Y473" i="7"/>
  <c r="X473" i="7"/>
  <c r="W473" i="7"/>
  <c r="V473" i="7"/>
  <c r="U473" i="7"/>
  <c r="T473" i="7"/>
  <c r="S473" i="7"/>
  <c r="R473" i="7"/>
  <c r="Q473" i="7"/>
  <c r="M473" i="7"/>
  <c r="L473" i="7"/>
  <c r="K473" i="7"/>
  <c r="J473" i="7"/>
  <c r="H473" i="7"/>
  <c r="G473" i="7"/>
  <c r="F473" i="7"/>
  <c r="E473" i="7"/>
  <c r="D473" i="7"/>
  <c r="C473" i="7"/>
  <c r="B473" i="7"/>
  <c r="A473" i="7"/>
  <c r="AK472" i="7"/>
  <c r="AJ472" i="7"/>
  <c r="AI472" i="7"/>
  <c r="AH472" i="7"/>
  <c r="AG472" i="7"/>
  <c r="AF472" i="7"/>
  <c r="AE472" i="7"/>
  <c r="AD472" i="7"/>
  <c r="AC472" i="7"/>
  <c r="AB472" i="7"/>
  <c r="Y472" i="7"/>
  <c r="X472" i="7"/>
  <c r="W472" i="7"/>
  <c r="V472" i="7"/>
  <c r="U472" i="7"/>
  <c r="T472" i="7"/>
  <c r="S472" i="7"/>
  <c r="R472" i="7"/>
  <c r="Q472" i="7"/>
  <c r="M472" i="7"/>
  <c r="L472" i="7"/>
  <c r="K472" i="7"/>
  <c r="J472" i="7"/>
  <c r="H472" i="7"/>
  <c r="G472" i="7"/>
  <c r="F472" i="7"/>
  <c r="E472" i="7"/>
  <c r="D472" i="7"/>
  <c r="C472" i="7"/>
  <c r="B472" i="7"/>
  <c r="A472" i="7"/>
  <c r="AK471" i="7"/>
  <c r="AJ471" i="7"/>
  <c r="AI471" i="7"/>
  <c r="AH471" i="7"/>
  <c r="AG471" i="7"/>
  <c r="AF471" i="7"/>
  <c r="AE471" i="7"/>
  <c r="AD471" i="7"/>
  <c r="AC471" i="7"/>
  <c r="AB471" i="7"/>
  <c r="Y471" i="7"/>
  <c r="X471" i="7"/>
  <c r="W471" i="7"/>
  <c r="V471" i="7"/>
  <c r="U471" i="7"/>
  <c r="T471" i="7"/>
  <c r="S471" i="7"/>
  <c r="R471" i="7"/>
  <c r="Q471" i="7"/>
  <c r="M471" i="7"/>
  <c r="L471" i="7"/>
  <c r="K471" i="7"/>
  <c r="J471" i="7"/>
  <c r="H471" i="7"/>
  <c r="G471" i="7"/>
  <c r="F471" i="7"/>
  <c r="E471" i="7"/>
  <c r="D471" i="7"/>
  <c r="C471" i="7"/>
  <c r="B471" i="7"/>
  <c r="A471" i="7"/>
  <c r="AK470" i="7"/>
  <c r="AJ470" i="7"/>
  <c r="AI470" i="7"/>
  <c r="AH470" i="7"/>
  <c r="AG470" i="7"/>
  <c r="AF470" i="7"/>
  <c r="AE470" i="7"/>
  <c r="AD470" i="7"/>
  <c r="AC470" i="7"/>
  <c r="AB470" i="7"/>
  <c r="Y470" i="7"/>
  <c r="X470" i="7"/>
  <c r="W470" i="7"/>
  <c r="V470" i="7"/>
  <c r="U470" i="7"/>
  <c r="T470" i="7"/>
  <c r="S470" i="7"/>
  <c r="R470" i="7"/>
  <c r="Q470" i="7"/>
  <c r="M470" i="7"/>
  <c r="L470" i="7"/>
  <c r="K470" i="7"/>
  <c r="J470" i="7"/>
  <c r="H470" i="7"/>
  <c r="G470" i="7"/>
  <c r="F470" i="7"/>
  <c r="E470" i="7"/>
  <c r="D470" i="7"/>
  <c r="C470" i="7"/>
  <c r="B470" i="7"/>
  <c r="A470" i="7"/>
  <c r="AK469" i="7"/>
  <c r="AJ469" i="7"/>
  <c r="AI469" i="7"/>
  <c r="AH469" i="7"/>
  <c r="AG469" i="7"/>
  <c r="AF469" i="7"/>
  <c r="AE469" i="7"/>
  <c r="AD469" i="7"/>
  <c r="AC469" i="7"/>
  <c r="AB469" i="7"/>
  <c r="Y469" i="7"/>
  <c r="X469" i="7"/>
  <c r="W469" i="7"/>
  <c r="V469" i="7"/>
  <c r="U469" i="7"/>
  <c r="T469" i="7"/>
  <c r="S469" i="7"/>
  <c r="R469" i="7"/>
  <c r="Q469" i="7"/>
  <c r="M469" i="7"/>
  <c r="L469" i="7"/>
  <c r="K469" i="7"/>
  <c r="J469" i="7"/>
  <c r="H469" i="7"/>
  <c r="G469" i="7"/>
  <c r="F469" i="7"/>
  <c r="E469" i="7"/>
  <c r="D469" i="7"/>
  <c r="C469" i="7"/>
  <c r="B469" i="7"/>
  <c r="A469" i="7"/>
  <c r="AK468" i="7"/>
  <c r="AJ468" i="7"/>
  <c r="AI468" i="7"/>
  <c r="AH468" i="7"/>
  <c r="AG468" i="7"/>
  <c r="AF468" i="7"/>
  <c r="AE468" i="7"/>
  <c r="AD468" i="7"/>
  <c r="AC468" i="7"/>
  <c r="AB468" i="7"/>
  <c r="Y468" i="7"/>
  <c r="X468" i="7"/>
  <c r="W468" i="7"/>
  <c r="V468" i="7"/>
  <c r="U468" i="7"/>
  <c r="T468" i="7"/>
  <c r="S468" i="7"/>
  <c r="R468" i="7"/>
  <c r="Q468" i="7"/>
  <c r="M468" i="7"/>
  <c r="L468" i="7"/>
  <c r="K468" i="7"/>
  <c r="J468" i="7"/>
  <c r="H468" i="7"/>
  <c r="G468" i="7"/>
  <c r="F468" i="7"/>
  <c r="E468" i="7"/>
  <c r="D468" i="7"/>
  <c r="C468" i="7"/>
  <c r="B468" i="7"/>
  <c r="A468" i="7"/>
  <c r="AK467" i="7"/>
  <c r="AJ467" i="7"/>
  <c r="AI467" i="7"/>
  <c r="AH467" i="7"/>
  <c r="AG467" i="7"/>
  <c r="AF467" i="7"/>
  <c r="AE467" i="7"/>
  <c r="AD467" i="7"/>
  <c r="AC467" i="7"/>
  <c r="AB467" i="7"/>
  <c r="Y467" i="7"/>
  <c r="X467" i="7"/>
  <c r="W467" i="7"/>
  <c r="V467" i="7"/>
  <c r="U467" i="7"/>
  <c r="T467" i="7"/>
  <c r="S467" i="7"/>
  <c r="R467" i="7"/>
  <c r="Q467" i="7"/>
  <c r="M467" i="7"/>
  <c r="L467" i="7"/>
  <c r="K467" i="7"/>
  <c r="J467" i="7"/>
  <c r="H467" i="7"/>
  <c r="G467" i="7"/>
  <c r="F467" i="7"/>
  <c r="E467" i="7"/>
  <c r="D467" i="7"/>
  <c r="C467" i="7"/>
  <c r="B467" i="7"/>
  <c r="A467" i="7"/>
  <c r="AK466" i="7"/>
  <c r="AJ466" i="7"/>
  <c r="AI466" i="7"/>
  <c r="AH466" i="7"/>
  <c r="AG466" i="7"/>
  <c r="AF466" i="7"/>
  <c r="AE466" i="7"/>
  <c r="AD466" i="7"/>
  <c r="AC466" i="7"/>
  <c r="AB466" i="7"/>
  <c r="Y466" i="7"/>
  <c r="X466" i="7"/>
  <c r="W466" i="7"/>
  <c r="V466" i="7"/>
  <c r="U466" i="7"/>
  <c r="T466" i="7"/>
  <c r="S466" i="7"/>
  <c r="R466" i="7"/>
  <c r="Q466" i="7"/>
  <c r="M466" i="7"/>
  <c r="L466" i="7"/>
  <c r="K466" i="7"/>
  <c r="J466" i="7"/>
  <c r="H466" i="7"/>
  <c r="G466" i="7"/>
  <c r="F466" i="7"/>
  <c r="E466" i="7"/>
  <c r="D466" i="7"/>
  <c r="C466" i="7"/>
  <c r="B466" i="7"/>
  <c r="A466" i="7"/>
  <c r="AK465" i="7"/>
  <c r="AJ465" i="7"/>
  <c r="AI465" i="7"/>
  <c r="AH465" i="7"/>
  <c r="AG465" i="7"/>
  <c r="AF465" i="7"/>
  <c r="AE465" i="7"/>
  <c r="AD465" i="7"/>
  <c r="AC465" i="7"/>
  <c r="AB465" i="7"/>
  <c r="Y465" i="7"/>
  <c r="X465" i="7"/>
  <c r="W465" i="7"/>
  <c r="V465" i="7"/>
  <c r="U465" i="7"/>
  <c r="T465" i="7"/>
  <c r="S465" i="7"/>
  <c r="R465" i="7"/>
  <c r="Q465" i="7"/>
  <c r="M465" i="7"/>
  <c r="L465" i="7"/>
  <c r="K465" i="7"/>
  <c r="J465" i="7"/>
  <c r="H465" i="7"/>
  <c r="G465" i="7"/>
  <c r="F465" i="7"/>
  <c r="E465" i="7"/>
  <c r="D465" i="7"/>
  <c r="C465" i="7"/>
  <c r="B465" i="7"/>
  <c r="A465" i="7"/>
  <c r="AK464" i="7"/>
  <c r="AJ464" i="7"/>
  <c r="AI464" i="7"/>
  <c r="AH464" i="7"/>
  <c r="AG464" i="7"/>
  <c r="AF464" i="7"/>
  <c r="AE464" i="7"/>
  <c r="AD464" i="7"/>
  <c r="AC464" i="7"/>
  <c r="AB464" i="7"/>
  <c r="Y464" i="7"/>
  <c r="X464" i="7"/>
  <c r="W464" i="7"/>
  <c r="V464" i="7"/>
  <c r="U464" i="7"/>
  <c r="T464" i="7"/>
  <c r="S464" i="7"/>
  <c r="R464" i="7"/>
  <c r="Q464" i="7"/>
  <c r="M464" i="7"/>
  <c r="L464" i="7"/>
  <c r="K464" i="7"/>
  <c r="J464" i="7"/>
  <c r="H464" i="7"/>
  <c r="G464" i="7"/>
  <c r="F464" i="7"/>
  <c r="E464" i="7"/>
  <c r="D464" i="7"/>
  <c r="C464" i="7"/>
  <c r="B464" i="7"/>
  <c r="A464" i="7"/>
  <c r="AK463" i="7"/>
  <c r="AJ463" i="7"/>
  <c r="AI463" i="7"/>
  <c r="AH463" i="7"/>
  <c r="AG463" i="7"/>
  <c r="AF463" i="7"/>
  <c r="AE463" i="7"/>
  <c r="AD463" i="7"/>
  <c r="AC463" i="7"/>
  <c r="AB463" i="7"/>
  <c r="Y463" i="7"/>
  <c r="X463" i="7"/>
  <c r="W463" i="7"/>
  <c r="V463" i="7"/>
  <c r="U463" i="7"/>
  <c r="T463" i="7"/>
  <c r="S463" i="7"/>
  <c r="R463" i="7"/>
  <c r="Q463" i="7"/>
  <c r="M463" i="7"/>
  <c r="L463" i="7"/>
  <c r="K463" i="7"/>
  <c r="J463" i="7"/>
  <c r="H463" i="7"/>
  <c r="G463" i="7"/>
  <c r="F463" i="7"/>
  <c r="E463" i="7"/>
  <c r="D463" i="7"/>
  <c r="C463" i="7"/>
  <c r="B463" i="7"/>
  <c r="A463" i="7"/>
  <c r="AK462" i="7"/>
  <c r="AJ462" i="7"/>
  <c r="AI462" i="7"/>
  <c r="AH462" i="7"/>
  <c r="AG462" i="7"/>
  <c r="AF462" i="7"/>
  <c r="AE462" i="7"/>
  <c r="AD462" i="7"/>
  <c r="AC462" i="7"/>
  <c r="AB462" i="7"/>
  <c r="Y462" i="7"/>
  <c r="X462" i="7"/>
  <c r="W462" i="7"/>
  <c r="V462" i="7"/>
  <c r="U462" i="7"/>
  <c r="T462" i="7"/>
  <c r="S462" i="7"/>
  <c r="R462" i="7"/>
  <c r="Q462" i="7"/>
  <c r="M462" i="7"/>
  <c r="L462" i="7"/>
  <c r="K462" i="7"/>
  <c r="J462" i="7"/>
  <c r="H462" i="7"/>
  <c r="G462" i="7"/>
  <c r="F462" i="7"/>
  <c r="E462" i="7"/>
  <c r="D462" i="7"/>
  <c r="C462" i="7"/>
  <c r="B462" i="7"/>
  <c r="A462" i="7"/>
  <c r="AK461" i="7"/>
  <c r="AJ461" i="7"/>
  <c r="AI461" i="7"/>
  <c r="AH461" i="7"/>
  <c r="AG461" i="7"/>
  <c r="AF461" i="7"/>
  <c r="AE461" i="7"/>
  <c r="AD461" i="7"/>
  <c r="AC461" i="7"/>
  <c r="AB461" i="7"/>
  <c r="Y461" i="7"/>
  <c r="X461" i="7"/>
  <c r="W461" i="7"/>
  <c r="V461" i="7"/>
  <c r="U461" i="7"/>
  <c r="T461" i="7"/>
  <c r="S461" i="7"/>
  <c r="R461" i="7"/>
  <c r="Q461" i="7"/>
  <c r="M461" i="7"/>
  <c r="L461" i="7"/>
  <c r="K461" i="7"/>
  <c r="J461" i="7"/>
  <c r="H461" i="7"/>
  <c r="G461" i="7"/>
  <c r="F461" i="7"/>
  <c r="E461" i="7"/>
  <c r="D461" i="7"/>
  <c r="C461" i="7"/>
  <c r="B461" i="7"/>
  <c r="A461" i="7"/>
  <c r="AK460" i="7"/>
  <c r="AJ460" i="7"/>
  <c r="AI460" i="7"/>
  <c r="AH460" i="7"/>
  <c r="AG460" i="7"/>
  <c r="AF460" i="7"/>
  <c r="AE460" i="7"/>
  <c r="AD460" i="7"/>
  <c r="AC460" i="7"/>
  <c r="AB460" i="7"/>
  <c r="Y460" i="7"/>
  <c r="X460" i="7"/>
  <c r="W460" i="7"/>
  <c r="V460" i="7"/>
  <c r="U460" i="7"/>
  <c r="T460" i="7"/>
  <c r="S460" i="7"/>
  <c r="R460" i="7"/>
  <c r="Q460" i="7"/>
  <c r="M460" i="7"/>
  <c r="L460" i="7"/>
  <c r="K460" i="7"/>
  <c r="J460" i="7"/>
  <c r="H460" i="7"/>
  <c r="G460" i="7"/>
  <c r="F460" i="7"/>
  <c r="E460" i="7"/>
  <c r="D460" i="7"/>
  <c r="C460" i="7"/>
  <c r="B460" i="7"/>
  <c r="A460" i="7"/>
  <c r="AK459" i="7"/>
  <c r="AJ459" i="7"/>
  <c r="AI459" i="7"/>
  <c r="AH459" i="7"/>
  <c r="AG459" i="7"/>
  <c r="AF459" i="7"/>
  <c r="AE459" i="7"/>
  <c r="AD459" i="7"/>
  <c r="AC459" i="7"/>
  <c r="AB459" i="7"/>
  <c r="Y459" i="7"/>
  <c r="X459" i="7"/>
  <c r="W459" i="7"/>
  <c r="V459" i="7"/>
  <c r="U459" i="7"/>
  <c r="T459" i="7"/>
  <c r="S459" i="7"/>
  <c r="R459" i="7"/>
  <c r="Q459" i="7"/>
  <c r="M459" i="7"/>
  <c r="L459" i="7"/>
  <c r="K459" i="7"/>
  <c r="J459" i="7"/>
  <c r="H459" i="7"/>
  <c r="G459" i="7"/>
  <c r="F459" i="7"/>
  <c r="E459" i="7"/>
  <c r="D459" i="7"/>
  <c r="C459" i="7"/>
  <c r="B459" i="7"/>
  <c r="A459" i="7"/>
  <c r="AK458" i="7"/>
  <c r="AJ458" i="7"/>
  <c r="AI458" i="7"/>
  <c r="AH458" i="7"/>
  <c r="AG458" i="7"/>
  <c r="AF458" i="7"/>
  <c r="AE458" i="7"/>
  <c r="AD458" i="7"/>
  <c r="AC458" i="7"/>
  <c r="AB458" i="7"/>
  <c r="Y458" i="7"/>
  <c r="X458" i="7"/>
  <c r="W458" i="7"/>
  <c r="V458" i="7"/>
  <c r="U458" i="7"/>
  <c r="T458" i="7"/>
  <c r="S458" i="7"/>
  <c r="R458" i="7"/>
  <c r="Q458" i="7"/>
  <c r="M458" i="7"/>
  <c r="L458" i="7"/>
  <c r="K458" i="7"/>
  <c r="J458" i="7"/>
  <c r="H458" i="7"/>
  <c r="G458" i="7"/>
  <c r="F458" i="7"/>
  <c r="E458" i="7"/>
  <c r="D458" i="7"/>
  <c r="C458" i="7"/>
  <c r="B458" i="7"/>
  <c r="A458" i="7"/>
  <c r="AK457" i="7"/>
  <c r="AJ457" i="7"/>
  <c r="AI457" i="7"/>
  <c r="AH457" i="7"/>
  <c r="AG457" i="7"/>
  <c r="AF457" i="7"/>
  <c r="AE457" i="7"/>
  <c r="AD457" i="7"/>
  <c r="AC457" i="7"/>
  <c r="AB457" i="7"/>
  <c r="Y457" i="7"/>
  <c r="X457" i="7"/>
  <c r="W457" i="7"/>
  <c r="V457" i="7"/>
  <c r="U457" i="7"/>
  <c r="T457" i="7"/>
  <c r="S457" i="7"/>
  <c r="R457" i="7"/>
  <c r="Q457" i="7"/>
  <c r="M457" i="7"/>
  <c r="L457" i="7"/>
  <c r="K457" i="7"/>
  <c r="J457" i="7"/>
  <c r="H457" i="7"/>
  <c r="G457" i="7"/>
  <c r="F457" i="7"/>
  <c r="E457" i="7"/>
  <c r="D457" i="7"/>
  <c r="C457" i="7"/>
  <c r="B457" i="7"/>
  <c r="A457" i="7"/>
  <c r="AK456" i="7"/>
  <c r="AJ456" i="7"/>
  <c r="AI456" i="7"/>
  <c r="AH456" i="7"/>
  <c r="AG456" i="7"/>
  <c r="AF456" i="7"/>
  <c r="AE456" i="7"/>
  <c r="AD456" i="7"/>
  <c r="AC456" i="7"/>
  <c r="AB456" i="7"/>
  <c r="Y456" i="7"/>
  <c r="X456" i="7"/>
  <c r="W456" i="7"/>
  <c r="V456" i="7"/>
  <c r="U456" i="7"/>
  <c r="T456" i="7"/>
  <c r="S456" i="7"/>
  <c r="R456" i="7"/>
  <c r="Q456" i="7"/>
  <c r="M456" i="7"/>
  <c r="L456" i="7"/>
  <c r="K456" i="7"/>
  <c r="J456" i="7"/>
  <c r="H456" i="7"/>
  <c r="G456" i="7"/>
  <c r="F456" i="7"/>
  <c r="E456" i="7"/>
  <c r="D456" i="7"/>
  <c r="C456" i="7"/>
  <c r="B456" i="7"/>
  <c r="A456" i="7"/>
  <c r="AK455" i="7"/>
  <c r="AJ455" i="7"/>
  <c r="AI455" i="7"/>
  <c r="AH455" i="7"/>
  <c r="AG455" i="7"/>
  <c r="AF455" i="7"/>
  <c r="AE455" i="7"/>
  <c r="AD455" i="7"/>
  <c r="AC455" i="7"/>
  <c r="AB455" i="7"/>
  <c r="Y455" i="7"/>
  <c r="X455" i="7"/>
  <c r="W455" i="7"/>
  <c r="V455" i="7"/>
  <c r="U455" i="7"/>
  <c r="T455" i="7"/>
  <c r="S455" i="7"/>
  <c r="R455" i="7"/>
  <c r="Q455" i="7"/>
  <c r="M455" i="7"/>
  <c r="L455" i="7"/>
  <c r="K455" i="7"/>
  <c r="J455" i="7"/>
  <c r="H455" i="7"/>
  <c r="G455" i="7"/>
  <c r="F455" i="7"/>
  <c r="E455" i="7"/>
  <c r="D455" i="7"/>
  <c r="C455" i="7"/>
  <c r="B455" i="7"/>
  <c r="A455" i="7"/>
  <c r="AK454" i="7"/>
  <c r="AJ454" i="7"/>
  <c r="AI454" i="7"/>
  <c r="AH454" i="7"/>
  <c r="AG454" i="7"/>
  <c r="AF454" i="7"/>
  <c r="AE454" i="7"/>
  <c r="AD454" i="7"/>
  <c r="AC454" i="7"/>
  <c r="AB454" i="7"/>
  <c r="Y454" i="7"/>
  <c r="X454" i="7"/>
  <c r="W454" i="7"/>
  <c r="V454" i="7"/>
  <c r="U454" i="7"/>
  <c r="T454" i="7"/>
  <c r="S454" i="7"/>
  <c r="R454" i="7"/>
  <c r="Q454" i="7"/>
  <c r="M454" i="7"/>
  <c r="L454" i="7"/>
  <c r="K454" i="7"/>
  <c r="J454" i="7"/>
  <c r="H454" i="7"/>
  <c r="G454" i="7"/>
  <c r="F454" i="7"/>
  <c r="E454" i="7"/>
  <c r="D454" i="7"/>
  <c r="C454" i="7"/>
  <c r="B454" i="7"/>
  <c r="A454" i="7"/>
  <c r="AK453" i="7"/>
  <c r="AJ453" i="7"/>
  <c r="AI453" i="7"/>
  <c r="AH453" i="7"/>
  <c r="AG453" i="7"/>
  <c r="AF453" i="7"/>
  <c r="AE453" i="7"/>
  <c r="AD453" i="7"/>
  <c r="AC453" i="7"/>
  <c r="AB453" i="7"/>
  <c r="Y453" i="7"/>
  <c r="X453" i="7"/>
  <c r="W453" i="7"/>
  <c r="V453" i="7"/>
  <c r="U453" i="7"/>
  <c r="T453" i="7"/>
  <c r="S453" i="7"/>
  <c r="R453" i="7"/>
  <c r="Q453" i="7"/>
  <c r="M453" i="7"/>
  <c r="L453" i="7"/>
  <c r="K453" i="7"/>
  <c r="J453" i="7"/>
  <c r="H453" i="7"/>
  <c r="G453" i="7"/>
  <c r="F453" i="7"/>
  <c r="E453" i="7"/>
  <c r="D453" i="7"/>
  <c r="C453" i="7"/>
  <c r="B453" i="7"/>
  <c r="A453" i="7"/>
  <c r="AK452" i="7"/>
  <c r="AJ452" i="7"/>
  <c r="AI452" i="7"/>
  <c r="AH452" i="7"/>
  <c r="AG452" i="7"/>
  <c r="AF452" i="7"/>
  <c r="AE452" i="7"/>
  <c r="AD452" i="7"/>
  <c r="AC452" i="7"/>
  <c r="AB452" i="7"/>
  <c r="Y452" i="7"/>
  <c r="X452" i="7"/>
  <c r="W452" i="7"/>
  <c r="V452" i="7"/>
  <c r="U452" i="7"/>
  <c r="T452" i="7"/>
  <c r="S452" i="7"/>
  <c r="R452" i="7"/>
  <c r="Q452" i="7"/>
  <c r="M452" i="7"/>
  <c r="L452" i="7"/>
  <c r="K452" i="7"/>
  <c r="J452" i="7"/>
  <c r="H452" i="7"/>
  <c r="G452" i="7"/>
  <c r="F452" i="7"/>
  <c r="E452" i="7"/>
  <c r="D452" i="7"/>
  <c r="C452" i="7"/>
  <c r="B452" i="7"/>
  <c r="A452" i="7"/>
  <c r="AK451" i="7"/>
  <c r="AJ451" i="7"/>
  <c r="AI451" i="7"/>
  <c r="AH451" i="7"/>
  <c r="AG451" i="7"/>
  <c r="AF451" i="7"/>
  <c r="AE451" i="7"/>
  <c r="AD451" i="7"/>
  <c r="AC451" i="7"/>
  <c r="AB451" i="7"/>
  <c r="Y451" i="7"/>
  <c r="X451" i="7"/>
  <c r="W451" i="7"/>
  <c r="V451" i="7"/>
  <c r="U451" i="7"/>
  <c r="T451" i="7"/>
  <c r="S451" i="7"/>
  <c r="R451" i="7"/>
  <c r="Q451" i="7"/>
  <c r="M451" i="7"/>
  <c r="L451" i="7"/>
  <c r="K451" i="7"/>
  <c r="J451" i="7"/>
  <c r="H451" i="7"/>
  <c r="G451" i="7"/>
  <c r="F451" i="7"/>
  <c r="E451" i="7"/>
  <c r="D451" i="7"/>
  <c r="C451" i="7"/>
  <c r="B451" i="7"/>
  <c r="A451" i="7"/>
  <c r="AK450" i="7"/>
  <c r="AJ450" i="7"/>
  <c r="AI450" i="7"/>
  <c r="AH450" i="7"/>
  <c r="AG450" i="7"/>
  <c r="AF450" i="7"/>
  <c r="AE450" i="7"/>
  <c r="AD450" i="7"/>
  <c r="AC450" i="7"/>
  <c r="AB450" i="7"/>
  <c r="Y450" i="7"/>
  <c r="X450" i="7"/>
  <c r="W450" i="7"/>
  <c r="V450" i="7"/>
  <c r="U450" i="7"/>
  <c r="T450" i="7"/>
  <c r="S450" i="7"/>
  <c r="R450" i="7"/>
  <c r="Q450" i="7"/>
  <c r="M450" i="7"/>
  <c r="L450" i="7"/>
  <c r="K450" i="7"/>
  <c r="J450" i="7"/>
  <c r="H450" i="7"/>
  <c r="G450" i="7"/>
  <c r="F450" i="7"/>
  <c r="E450" i="7"/>
  <c r="D450" i="7"/>
  <c r="C450" i="7"/>
  <c r="B450" i="7"/>
  <c r="A450" i="7"/>
  <c r="AK449" i="7"/>
  <c r="AJ449" i="7"/>
  <c r="AI449" i="7"/>
  <c r="AH449" i="7"/>
  <c r="AG449" i="7"/>
  <c r="AF449" i="7"/>
  <c r="AE449" i="7"/>
  <c r="AD449" i="7"/>
  <c r="AC449" i="7"/>
  <c r="AB449" i="7"/>
  <c r="Y449" i="7"/>
  <c r="X449" i="7"/>
  <c r="W449" i="7"/>
  <c r="V449" i="7"/>
  <c r="U449" i="7"/>
  <c r="T449" i="7"/>
  <c r="S449" i="7"/>
  <c r="R449" i="7"/>
  <c r="Q449" i="7"/>
  <c r="M449" i="7"/>
  <c r="L449" i="7"/>
  <c r="K449" i="7"/>
  <c r="J449" i="7"/>
  <c r="H449" i="7"/>
  <c r="G449" i="7"/>
  <c r="F449" i="7"/>
  <c r="E449" i="7"/>
  <c r="D449" i="7"/>
  <c r="C449" i="7"/>
  <c r="B449" i="7"/>
  <c r="A449" i="7"/>
  <c r="AK448" i="7"/>
  <c r="AJ448" i="7"/>
  <c r="AI448" i="7"/>
  <c r="AH448" i="7"/>
  <c r="AG448" i="7"/>
  <c r="AF448" i="7"/>
  <c r="AE448" i="7"/>
  <c r="AD448" i="7"/>
  <c r="AC448" i="7"/>
  <c r="AB448" i="7"/>
  <c r="Y448" i="7"/>
  <c r="X448" i="7"/>
  <c r="W448" i="7"/>
  <c r="V448" i="7"/>
  <c r="U448" i="7"/>
  <c r="T448" i="7"/>
  <c r="S448" i="7"/>
  <c r="R448" i="7"/>
  <c r="Q448" i="7"/>
  <c r="M448" i="7"/>
  <c r="L448" i="7"/>
  <c r="K448" i="7"/>
  <c r="J448" i="7"/>
  <c r="H448" i="7"/>
  <c r="G448" i="7"/>
  <c r="F448" i="7"/>
  <c r="E448" i="7"/>
  <c r="D448" i="7"/>
  <c r="C448" i="7"/>
  <c r="B448" i="7"/>
  <c r="A448" i="7"/>
  <c r="AK447" i="7"/>
  <c r="AJ447" i="7"/>
  <c r="AI447" i="7"/>
  <c r="AH447" i="7"/>
  <c r="AG447" i="7"/>
  <c r="AF447" i="7"/>
  <c r="AE447" i="7"/>
  <c r="AD447" i="7"/>
  <c r="AC447" i="7"/>
  <c r="AB447" i="7"/>
  <c r="Y447" i="7"/>
  <c r="X447" i="7"/>
  <c r="W447" i="7"/>
  <c r="V447" i="7"/>
  <c r="U447" i="7"/>
  <c r="T447" i="7"/>
  <c r="S447" i="7"/>
  <c r="R447" i="7"/>
  <c r="Q447" i="7"/>
  <c r="M447" i="7"/>
  <c r="L447" i="7"/>
  <c r="K447" i="7"/>
  <c r="J447" i="7"/>
  <c r="H447" i="7"/>
  <c r="G447" i="7"/>
  <c r="F447" i="7"/>
  <c r="E447" i="7"/>
  <c r="D447" i="7"/>
  <c r="C447" i="7"/>
  <c r="B447" i="7"/>
  <c r="A447" i="7"/>
  <c r="AK446" i="7"/>
  <c r="AJ446" i="7"/>
  <c r="AI446" i="7"/>
  <c r="AH446" i="7"/>
  <c r="AG446" i="7"/>
  <c r="AF446" i="7"/>
  <c r="AE446" i="7"/>
  <c r="AD446" i="7"/>
  <c r="AC446" i="7"/>
  <c r="AB446" i="7"/>
  <c r="Y446" i="7"/>
  <c r="X446" i="7"/>
  <c r="W446" i="7"/>
  <c r="V446" i="7"/>
  <c r="U446" i="7"/>
  <c r="T446" i="7"/>
  <c r="S446" i="7"/>
  <c r="R446" i="7"/>
  <c r="Q446" i="7"/>
  <c r="M446" i="7"/>
  <c r="L446" i="7"/>
  <c r="K446" i="7"/>
  <c r="J446" i="7"/>
  <c r="H446" i="7"/>
  <c r="G446" i="7"/>
  <c r="F446" i="7"/>
  <c r="E446" i="7"/>
  <c r="D446" i="7"/>
  <c r="C446" i="7"/>
  <c r="B446" i="7"/>
  <c r="A446" i="7"/>
  <c r="AK445" i="7"/>
  <c r="AJ445" i="7"/>
  <c r="AI445" i="7"/>
  <c r="AH445" i="7"/>
  <c r="AG445" i="7"/>
  <c r="AF445" i="7"/>
  <c r="AE445" i="7"/>
  <c r="AD445" i="7"/>
  <c r="AC445" i="7"/>
  <c r="AB445" i="7"/>
  <c r="Y445" i="7"/>
  <c r="X445" i="7"/>
  <c r="W445" i="7"/>
  <c r="V445" i="7"/>
  <c r="U445" i="7"/>
  <c r="T445" i="7"/>
  <c r="S445" i="7"/>
  <c r="R445" i="7"/>
  <c r="Q445" i="7"/>
  <c r="M445" i="7"/>
  <c r="L445" i="7"/>
  <c r="K445" i="7"/>
  <c r="J445" i="7"/>
  <c r="H445" i="7"/>
  <c r="G445" i="7"/>
  <c r="F445" i="7"/>
  <c r="E445" i="7"/>
  <c r="D445" i="7"/>
  <c r="C445" i="7"/>
  <c r="B445" i="7"/>
  <c r="A445" i="7"/>
  <c r="AK444" i="7"/>
  <c r="AJ444" i="7"/>
  <c r="AI444" i="7"/>
  <c r="AH444" i="7"/>
  <c r="AG444" i="7"/>
  <c r="AF444" i="7"/>
  <c r="AE444" i="7"/>
  <c r="AD444" i="7"/>
  <c r="AC444" i="7"/>
  <c r="AB444" i="7"/>
  <c r="Y444" i="7"/>
  <c r="X444" i="7"/>
  <c r="W444" i="7"/>
  <c r="V444" i="7"/>
  <c r="U444" i="7"/>
  <c r="T444" i="7"/>
  <c r="S444" i="7"/>
  <c r="R444" i="7"/>
  <c r="Q444" i="7"/>
  <c r="M444" i="7"/>
  <c r="L444" i="7"/>
  <c r="K444" i="7"/>
  <c r="J444" i="7"/>
  <c r="H444" i="7"/>
  <c r="G444" i="7"/>
  <c r="F444" i="7"/>
  <c r="E444" i="7"/>
  <c r="D444" i="7"/>
  <c r="C444" i="7"/>
  <c r="B444" i="7"/>
  <c r="A444" i="7"/>
  <c r="AK443" i="7"/>
  <c r="AJ443" i="7"/>
  <c r="AI443" i="7"/>
  <c r="AH443" i="7"/>
  <c r="AG443" i="7"/>
  <c r="AF443" i="7"/>
  <c r="AE443" i="7"/>
  <c r="AD443" i="7"/>
  <c r="AC443" i="7"/>
  <c r="AB443" i="7"/>
  <c r="Y443" i="7"/>
  <c r="X443" i="7"/>
  <c r="W443" i="7"/>
  <c r="V443" i="7"/>
  <c r="U443" i="7"/>
  <c r="T443" i="7"/>
  <c r="S443" i="7"/>
  <c r="R443" i="7"/>
  <c r="Q443" i="7"/>
  <c r="M443" i="7"/>
  <c r="L443" i="7"/>
  <c r="K443" i="7"/>
  <c r="J443" i="7"/>
  <c r="H443" i="7"/>
  <c r="G443" i="7"/>
  <c r="F443" i="7"/>
  <c r="E443" i="7"/>
  <c r="D443" i="7"/>
  <c r="C443" i="7"/>
  <c r="B443" i="7"/>
  <c r="A443" i="7"/>
  <c r="AK442" i="7"/>
  <c r="AJ442" i="7"/>
  <c r="AI442" i="7"/>
  <c r="AH442" i="7"/>
  <c r="AG442" i="7"/>
  <c r="AF442" i="7"/>
  <c r="AE442" i="7"/>
  <c r="AD442" i="7"/>
  <c r="AC442" i="7"/>
  <c r="AB442" i="7"/>
  <c r="Y442" i="7"/>
  <c r="X442" i="7"/>
  <c r="W442" i="7"/>
  <c r="V442" i="7"/>
  <c r="U442" i="7"/>
  <c r="T442" i="7"/>
  <c r="S442" i="7"/>
  <c r="R442" i="7"/>
  <c r="Q442" i="7"/>
  <c r="M442" i="7"/>
  <c r="L442" i="7"/>
  <c r="K442" i="7"/>
  <c r="J442" i="7"/>
  <c r="H442" i="7"/>
  <c r="G442" i="7"/>
  <c r="F442" i="7"/>
  <c r="E442" i="7"/>
  <c r="D442" i="7"/>
  <c r="C442" i="7"/>
  <c r="B442" i="7"/>
  <c r="A442" i="7"/>
  <c r="AK441" i="7"/>
  <c r="AJ441" i="7"/>
  <c r="AI441" i="7"/>
  <c r="AH441" i="7"/>
  <c r="AG441" i="7"/>
  <c r="AF441" i="7"/>
  <c r="AE441" i="7"/>
  <c r="AD441" i="7"/>
  <c r="AC441" i="7"/>
  <c r="AB441" i="7"/>
  <c r="Y441" i="7"/>
  <c r="X441" i="7"/>
  <c r="W441" i="7"/>
  <c r="V441" i="7"/>
  <c r="U441" i="7"/>
  <c r="T441" i="7"/>
  <c r="S441" i="7"/>
  <c r="R441" i="7"/>
  <c r="Q441" i="7"/>
  <c r="M441" i="7"/>
  <c r="L441" i="7"/>
  <c r="K441" i="7"/>
  <c r="J441" i="7"/>
  <c r="H441" i="7"/>
  <c r="G441" i="7"/>
  <c r="F441" i="7"/>
  <c r="E441" i="7"/>
  <c r="D441" i="7"/>
  <c r="C441" i="7"/>
  <c r="B441" i="7"/>
  <c r="A441" i="7"/>
  <c r="AK440" i="7"/>
  <c r="AJ440" i="7"/>
  <c r="AI440" i="7"/>
  <c r="AH440" i="7"/>
  <c r="AG440" i="7"/>
  <c r="AF440" i="7"/>
  <c r="AE440" i="7"/>
  <c r="AD440" i="7"/>
  <c r="AC440" i="7"/>
  <c r="AB440" i="7"/>
  <c r="Y440" i="7"/>
  <c r="X440" i="7"/>
  <c r="W440" i="7"/>
  <c r="V440" i="7"/>
  <c r="U440" i="7"/>
  <c r="T440" i="7"/>
  <c r="S440" i="7"/>
  <c r="R440" i="7"/>
  <c r="Q440" i="7"/>
  <c r="M440" i="7"/>
  <c r="L440" i="7"/>
  <c r="K440" i="7"/>
  <c r="J440" i="7"/>
  <c r="H440" i="7"/>
  <c r="G440" i="7"/>
  <c r="F440" i="7"/>
  <c r="E440" i="7"/>
  <c r="D440" i="7"/>
  <c r="C440" i="7"/>
  <c r="B440" i="7"/>
  <c r="A440" i="7"/>
  <c r="AK439" i="7"/>
  <c r="AJ439" i="7"/>
  <c r="AI439" i="7"/>
  <c r="AH439" i="7"/>
  <c r="AG439" i="7"/>
  <c r="AF439" i="7"/>
  <c r="AE439" i="7"/>
  <c r="AD439" i="7"/>
  <c r="AC439" i="7"/>
  <c r="AB439" i="7"/>
  <c r="Y439" i="7"/>
  <c r="X439" i="7"/>
  <c r="W439" i="7"/>
  <c r="V439" i="7"/>
  <c r="U439" i="7"/>
  <c r="T439" i="7"/>
  <c r="S439" i="7"/>
  <c r="R439" i="7"/>
  <c r="Q439" i="7"/>
  <c r="M439" i="7"/>
  <c r="L439" i="7"/>
  <c r="K439" i="7"/>
  <c r="J439" i="7"/>
  <c r="H439" i="7"/>
  <c r="G439" i="7"/>
  <c r="F439" i="7"/>
  <c r="E439" i="7"/>
  <c r="D439" i="7"/>
  <c r="C439" i="7"/>
  <c r="B439" i="7"/>
  <c r="A439" i="7"/>
  <c r="AK438" i="7"/>
  <c r="AJ438" i="7"/>
  <c r="AI438" i="7"/>
  <c r="AH438" i="7"/>
  <c r="AG438" i="7"/>
  <c r="AF438" i="7"/>
  <c r="AE438" i="7"/>
  <c r="AD438" i="7"/>
  <c r="AC438" i="7"/>
  <c r="AB438" i="7"/>
  <c r="Y438" i="7"/>
  <c r="X438" i="7"/>
  <c r="W438" i="7"/>
  <c r="V438" i="7"/>
  <c r="U438" i="7"/>
  <c r="T438" i="7"/>
  <c r="S438" i="7"/>
  <c r="R438" i="7"/>
  <c r="Q438" i="7"/>
  <c r="M438" i="7"/>
  <c r="L438" i="7"/>
  <c r="K438" i="7"/>
  <c r="J438" i="7"/>
  <c r="H438" i="7"/>
  <c r="G438" i="7"/>
  <c r="F438" i="7"/>
  <c r="E438" i="7"/>
  <c r="D438" i="7"/>
  <c r="C438" i="7"/>
  <c r="B438" i="7"/>
  <c r="A438" i="7"/>
  <c r="AK437" i="7"/>
  <c r="AJ437" i="7"/>
  <c r="AI437" i="7"/>
  <c r="AH437" i="7"/>
  <c r="AG437" i="7"/>
  <c r="AF437" i="7"/>
  <c r="AE437" i="7"/>
  <c r="AD437" i="7"/>
  <c r="AC437" i="7"/>
  <c r="AB437" i="7"/>
  <c r="Y437" i="7"/>
  <c r="X437" i="7"/>
  <c r="W437" i="7"/>
  <c r="V437" i="7"/>
  <c r="U437" i="7"/>
  <c r="T437" i="7"/>
  <c r="S437" i="7"/>
  <c r="R437" i="7"/>
  <c r="Q437" i="7"/>
  <c r="M437" i="7"/>
  <c r="L437" i="7"/>
  <c r="K437" i="7"/>
  <c r="J437" i="7"/>
  <c r="H437" i="7"/>
  <c r="G437" i="7"/>
  <c r="F437" i="7"/>
  <c r="E437" i="7"/>
  <c r="D437" i="7"/>
  <c r="C437" i="7"/>
  <c r="B437" i="7"/>
  <c r="A437" i="7"/>
  <c r="AK436" i="7"/>
  <c r="AJ436" i="7"/>
  <c r="AI436" i="7"/>
  <c r="AH436" i="7"/>
  <c r="AG436" i="7"/>
  <c r="AF436" i="7"/>
  <c r="AE436" i="7"/>
  <c r="AD436" i="7"/>
  <c r="AC436" i="7"/>
  <c r="AB436" i="7"/>
  <c r="Y436" i="7"/>
  <c r="X436" i="7"/>
  <c r="W436" i="7"/>
  <c r="V436" i="7"/>
  <c r="U436" i="7"/>
  <c r="T436" i="7"/>
  <c r="S436" i="7"/>
  <c r="R436" i="7"/>
  <c r="Q436" i="7"/>
  <c r="M436" i="7"/>
  <c r="L436" i="7"/>
  <c r="K436" i="7"/>
  <c r="J436" i="7"/>
  <c r="H436" i="7"/>
  <c r="G436" i="7"/>
  <c r="F436" i="7"/>
  <c r="E436" i="7"/>
  <c r="D436" i="7"/>
  <c r="C436" i="7"/>
  <c r="B436" i="7"/>
  <c r="A436" i="7"/>
  <c r="AK435" i="7"/>
  <c r="AJ435" i="7"/>
  <c r="AI435" i="7"/>
  <c r="AH435" i="7"/>
  <c r="AG435" i="7"/>
  <c r="AF435" i="7"/>
  <c r="AE435" i="7"/>
  <c r="AD435" i="7"/>
  <c r="AC435" i="7"/>
  <c r="AB435" i="7"/>
  <c r="Y435" i="7"/>
  <c r="X435" i="7"/>
  <c r="W435" i="7"/>
  <c r="V435" i="7"/>
  <c r="U435" i="7"/>
  <c r="T435" i="7"/>
  <c r="S435" i="7"/>
  <c r="R435" i="7"/>
  <c r="Q435" i="7"/>
  <c r="M435" i="7"/>
  <c r="L435" i="7"/>
  <c r="K435" i="7"/>
  <c r="J435" i="7"/>
  <c r="H435" i="7"/>
  <c r="G435" i="7"/>
  <c r="F435" i="7"/>
  <c r="E435" i="7"/>
  <c r="D435" i="7"/>
  <c r="C435" i="7"/>
  <c r="B435" i="7"/>
  <c r="A435" i="7"/>
  <c r="AK434" i="7"/>
  <c r="AJ434" i="7"/>
  <c r="AI434" i="7"/>
  <c r="AH434" i="7"/>
  <c r="AG434" i="7"/>
  <c r="AF434" i="7"/>
  <c r="AE434" i="7"/>
  <c r="AD434" i="7"/>
  <c r="AC434" i="7"/>
  <c r="AB434" i="7"/>
  <c r="Y434" i="7"/>
  <c r="X434" i="7"/>
  <c r="W434" i="7"/>
  <c r="V434" i="7"/>
  <c r="U434" i="7"/>
  <c r="T434" i="7"/>
  <c r="S434" i="7"/>
  <c r="R434" i="7"/>
  <c r="Q434" i="7"/>
  <c r="M434" i="7"/>
  <c r="L434" i="7"/>
  <c r="K434" i="7"/>
  <c r="J434" i="7"/>
  <c r="H434" i="7"/>
  <c r="G434" i="7"/>
  <c r="F434" i="7"/>
  <c r="E434" i="7"/>
  <c r="D434" i="7"/>
  <c r="C434" i="7"/>
  <c r="B434" i="7"/>
  <c r="A434" i="7"/>
  <c r="AK433" i="7"/>
  <c r="AJ433" i="7"/>
  <c r="AI433" i="7"/>
  <c r="AH433" i="7"/>
  <c r="AG433" i="7"/>
  <c r="AF433" i="7"/>
  <c r="AE433" i="7"/>
  <c r="AD433" i="7"/>
  <c r="AC433" i="7"/>
  <c r="AB433" i="7"/>
  <c r="Y433" i="7"/>
  <c r="X433" i="7"/>
  <c r="W433" i="7"/>
  <c r="V433" i="7"/>
  <c r="U433" i="7"/>
  <c r="T433" i="7"/>
  <c r="S433" i="7"/>
  <c r="R433" i="7"/>
  <c r="Q433" i="7"/>
  <c r="M433" i="7"/>
  <c r="L433" i="7"/>
  <c r="K433" i="7"/>
  <c r="J433" i="7"/>
  <c r="H433" i="7"/>
  <c r="G433" i="7"/>
  <c r="F433" i="7"/>
  <c r="E433" i="7"/>
  <c r="D433" i="7"/>
  <c r="C433" i="7"/>
  <c r="B433" i="7"/>
  <c r="A433" i="7"/>
  <c r="AK432" i="7"/>
  <c r="AJ432" i="7"/>
  <c r="AI432" i="7"/>
  <c r="AH432" i="7"/>
  <c r="AG432" i="7"/>
  <c r="AF432" i="7"/>
  <c r="AE432" i="7"/>
  <c r="AD432" i="7"/>
  <c r="AC432" i="7"/>
  <c r="AB432" i="7"/>
  <c r="Y432" i="7"/>
  <c r="X432" i="7"/>
  <c r="W432" i="7"/>
  <c r="V432" i="7"/>
  <c r="U432" i="7"/>
  <c r="T432" i="7"/>
  <c r="S432" i="7"/>
  <c r="R432" i="7"/>
  <c r="Q432" i="7"/>
  <c r="M432" i="7"/>
  <c r="L432" i="7"/>
  <c r="K432" i="7"/>
  <c r="J432" i="7"/>
  <c r="H432" i="7"/>
  <c r="G432" i="7"/>
  <c r="F432" i="7"/>
  <c r="E432" i="7"/>
  <c r="D432" i="7"/>
  <c r="C432" i="7"/>
  <c r="B432" i="7"/>
  <c r="A432" i="7"/>
  <c r="AK431" i="7"/>
  <c r="AJ431" i="7"/>
  <c r="AI431" i="7"/>
  <c r="AH431" i="7"/>
  <c r="AG431" i="7"/>
  <c r="AF431" i="7"/>
  <c r="AE431" i="7"/>
  <c r="AD431" i="7"/>
  <c r="AC431" i="7"/>
  <c r="AB431" i="7"/>
  <c r="Y431" i="7"/>
  <c r="X431" i="7"/>
  <c r="W431" i="7"/>
  <c r="V431" i="7"/>
  <c r="U431" i="7"/>
  <c r="T431" i="7"/>
  <c r="S431" i="7"/>
  <c r="R431" i="7"/>
  <c r="Q431" i="7"/>
  <c r="M431" i="7"/>
  <c r="L431" i="7"/>
  <c r="K431" i="7"/>
  <c r="J431" i="7"/>
  <c r="H431" i="7"/>
  <c r="G431" i="7"/>
  <c r="F431" i="7"/>
  <c r="E431" i="7"/>
  <c r="D431" i="7"/>
  <c r="C431" i="7"/>
  <c r="B431" i="7"/>
  <c r="A431" i="7"/>
  <c r="AK430" i="7"/>
  <c r="AJ430" i="7"/>
  <c r="AI430" i="7"/>
  <c r="AH430" i="7"/>
  <c r="AG430" i="7"/>
  <c r="AF430" i="7"/>
  <c r="AE430" i="7"/>
  <c r="AD430" i="7"/>
  <c r="AC430" i="7"/>
  <c r="AB430" i="7"/>
  <c r="Y430" i="7"/>
  <c r="X430" i="7"/>
  <c r="W430" i="7"/>
  <c r="V430" i="7"/>
  <c r="U430" i="7"/>
  <c r="T430" i="7"/>
  <c r="S430" i="7"/>
  <c r="R430" i="7"/>
  <c r="Q430" i="7"/>
  <c r="M430" i="7"/>
  <c r="L430" i="7"/>
  <c r="K430" i="7"/>
  <c r="J430" i="7"/>
  <c r="H430" i="7"/>
  <c r="G430" i="7"/>
  <c r="F430" i="7"/>
  <c r="E430" i="7"/>
  <c r="D430" i="7"/>
  <c r="C430" i="7"/>
  <c r="B430" i="7"/>
  <c r="A430" i="7"/>
  <c r="AK429" i="7"/>
  <c r="AJ429" i="7"/>
  <c r="AI429" i="7"/>
  <c r="AH429" i="7"/>
  <c r="AG429" i="7"/>
  <c r="AF429" i="7"/>
  <c r="AE429" i="7"/>
  <c r="AD429" i="7"/>
  <c r="AC429" i="7"/>
  <c r="AB429" i="7"/>
  <c r="Y429" i="7"/>
  <c r="X429" i="7"/>
  <c r="W429" i="7"/>
  <c r="V429" i="7"/>
  <c r="U429" i="7"/>
  <c r="T429" i="7"/>
  <c r="S429" i="7"/>
  <c r="R429" i="7"/>
  <c r="Q429" i="7"/>
  <c r="M429" i="7"/>
  <c r="L429" i="7"/>
  <c r="K429" i="7"/>
  <c r="J429" i="7"/>
  <c r="H429" i="7"/>
  <c r="G429" i="7"/>
  <c r="F429" i="7"/>
  <c r="E429" i="7"/>
  <c r="D429" i="7"/>
  <c r="C429" i="7"/>
  <c r="B429" i="7"/>
  <c r="A429" i="7"/>
  <c r="AK428" i="7"/>
  <c r="AJ428" i="7"/>
  <c r="AI428" i="7"/>
  <c r="AH428" i="7"/>
  <c r="AG428" i="7"/>
  <c r="AF428" i="7"/>
  <c r="AE428" i="7"/>
  <c r="AD428" i="7"/>
  <c r="AC428" i="7"/>
  <c r="AB428" i="7"/>
  <c r="Y428" i="7"/>
  <c r="X428" i="7"/>
  <c r="W428" i="7"/>
  <c r="V428" i="7"/>
  <c r="U428" i="7"/>
  <c r="T428" i="7"/>
  <c r="S428" i="7"/>
  <c r="R428" i="7"/>
  <c r="Q428" i="7"/>
  <c r="M428" i="7"/>
  <c r="L428" i="7"/>
  <c r="K428" i="7"/>
  <c r="J428" i="7"/>
  <c r="H428" i="7"/>
  <c r="G428" i="7"/>
  <c r="F428" i="7"/>
  <c r="E428" i="7"/>
  <c r="D428" i="7"/>
  <c r="C428" i="7"/>
  <c r="B428" i="7"/>
  <c r="A428" i="7"/>
  <c r="AK427" i="7"/>
  <c r="AJ427" i="7"/>
  <c r="AI427" i="7"/>
  <c r="AH427" i="7"/>
  <c r="AG427" i="7"/>
  <c r="AF427" i="7"/>
  <c r="AE427" i="7"/>
  <c r="AD427" i="7"/>
  <c r="AC427" i="7"/>
  <c r="AB427" i="7"/>
  <c r="Y427" i="7"/>
  <c r="X427" i="7"/>
  <c r="W427" i="7"/>
  <c r="V427" i="7"/>
  <c r="U427" i="7"/>
  <c r="T427" i="7"/>
  <c r="S427" i="7"/>
  <c r="R427" i="7"/>
  <c r="Q427" i="7"/>
  <c r="M427" i="7"/>
  <c r="L427" i="7"/>
  <c r="K427" i="7"/>
  <c r="J427" i="7"/>
  <c r="H427" i="7"/>
  <c r="G427" i="7"/>
  <c r="F427" i="7"/>
  <c r="E427" i="7"/>
  <c r="D427" i="7"/>
  <c r="C427" i="7"/>
  <c r="B427" i="7"/>
  <c r="A427" i="7"/>
  <c r="AK426" i="7"/>
  <c r="AJ426" i="7"/>
  <c r="AI426" i="7"/>
  <c r="AH426" i="7"/>
  <c r="AG426" i="7"/>
  <c r="AF426" i="7"/>
  <c r="AE426" i="7"/>
  <c r="AD426" i="7"/>
  <c r="AC426" i="7"/>
  <c r="AB426" i="7"/>
  <c r="Y426" i="7"/>
  <c r="X426" i="7"/>
  <c r="W426" i="7"/>
  <c r="V426" i="7"/>
  <c r="U426" i="7"/>
  <c r="T426" i="7"/>
  <c r="S426" i="7"/>
  <c r="R426" i="7"/>
  <c r="Q426" i="7"/>
  <c r="M426" i="7"/>
  <c r="L426" i="7"/>
  <c r="K426" i="7"/>
  <c r="J426" i="7"/>
  <c r="H426" i="7"/>
  <c r="G426" i="7"/>
  <c r="F426" i="7"/>
  <c r="E426" i="7"/>
  <c r="D426" i="7"/>
  <c r="C426" i="7"/>
  <c r="B426" i="7"/>
  <c r="A426" i="7"/>
  <c r="AK425" i="7"/>
  <c r="AJ425" i="7"/>
  <c r="AI425" i="7"/>
  <c r="AH425" i="7"/>
  <c r="AG425" i="7"/>
  <c r="AF425" i="7"/>
  <c r="AE425" i="7"/>
  <c r="AD425" i="7"/>
  <c r="AC425" i="7"/>
  <c r="AB425" i="7"/>
  <c r="Y425" i="7"/>
  <c r="X425" i="7"/>
  <c r="W425" i="7"/>
  <c r="V425" i="7"/>
  <c r="U425" i="7"/>
  <c r="T425" i="7"/>
  <c r="S425" i="7"/>
  <c r="R425" i="7"/>
  <c r="Q425" i="7"/>
  <c r="M425" i="7"/>
  <c r="L425" i="7"/>
  <c r="K425" i="7"/>
  <c r="J425" i="7"/>
  <c r="H425" i="7"/>
  <c r="G425" i="7"/>
  <c r="F425" i="7"/>
  <c r="E425" i="7"/>
  <c r="D425" i="7"/>
  <c r="C425" i="7"/>
  <c r="B425" i="7"/>
  <c r="A425" i="7"/>
  <c r="AK424" i="7"/>
  <c r="AJ424" i="7"/>
  <c r="AI424" i="7"/>
  <c r="AH424" i="7"/>
  <c r="AG424" i="7"/>
  <c r="AF424" i="7"/>
  <c r="AE424" i="7"/>
  <c r="AD424" i="7"/>
  <c r="AC424" i="7"/>
  <c r="AB424" i="7"/>
  <c r="Y424" i="7"/>
  <c r="X424" i="7"/>
  <c r="W424" i="7"/>
  <c r="V424" i="7"/>
  <c r="U424" i="7"/>
  <c r="T424" i="7"/>
  <c r="S424" i="7"/>
  <c r="R424" i="7"/>
  <c r="Q424" i="7"/>
  <c r="M424" i="7"/>
  <c r="L424" i="7"/>
  <c r="K424" i="7"/>
  <c r="J424" i="7"/>
  <c r="H424" i="7"/>
  <c r="G424" i="7"/>
  <c r="F424" i="7"/>
  <c r="E424" i="7"/>
  <c r="D424" i="7"/>
  <c r="C424" i="7"/>
  <c r="B424" i="7"/>
  <c r="A424" i="7"/>
  <c r="AK423" i="7"/>
  <c r="AJ423" i="7"/>
  <c r="AI423" i="7"/>
  <c r="AH423" i="7"/>
  <c r="AG423" i="7"/>
  <c r="AF423" i="7"/>
  <c r="AE423" i="7"/>
  <c r="AD423" i="7"/>
  <c r="AC423" i="7"/>
  <c r="AB423" i="7"/>
  <c r="Y423" i="7"/>
  <c r="X423" i="7"/>
  <c r="W423" i="7"/>
  <c r="V423" i="7"/>
  <c r="U423" i="7"/>
  <c r="T423" i="7"/>
  <c r="S423" i="7"/>
  <c r="R423" i="7"/>
  <c r="Q423" i="7"/>
  <c r="M423" i="7"/>
  <c r="L423" i="7"/>
  <c r="K423" i="7"/>
  <c r="J423" i="7"/>
  <c r="H423" i="7"/>
  <c r="G423" i="7"/>
  <c r="F423" i="7"/>
  <c r="E423" i="7"/>
  <c r="D423" i="7"/>
  <c r="C423" i="7"/>
  <c r="B423" i="7"/>
  <c r="A423" i="7"/>
  <c r="AK422" i="7"/>
  <c r="AJ422" i="7"/>
  <c r="AI422" i="7"/>
  <c r="AH422" i="7"/>
  <c r="AG422" i="7"/>
  <c r="AF422" i="7"/>
  <c r="AE422" i="7"/>
  <c r="AD422" i="7"/>
  <c r="AC422" i="7"/>
  <c r="AB422" i="7"/>
  <c r="Y422" i="7"/>
  <c r="X422" i="7"/>
  <c r="W422" i="7"/>
  <c r="V422" i="7"/>
  <c r="U422" i="7"/>
  <c r="T422" i="7"/>
  <c r="S422" i="7"/>
  <c r="R422" i="7"/>
  <c r="Q422" i="7"/>
  <c r="M422" i="7"/>
  <c r="L422" i="7"/>
  <c r="K422" i="7"/>
  <c r="J422" i="7"/>
  <c r="H422" i="7"/>
  <c r="G422" i="7"/>
  <c r="F422" i="7"/>
  <c r="E422" i="7"/>
  <c r="D422" i="7"/>
  <c r="C422" i="7"/>
  <c r="B422" i="7"/>
  <c r="A422" i="7"/>
  <c r="AK421" i="7"/>
  <c r="AJ421" i="7"/>
  <c r="AI421" i="7"/>
  <c r="AH421" i="7"/>
  <c r="AG421" i="7"/>
  <c r="AF421" i="7"/>
  <c r="AE421" i="7"/>
  <c r="AD421" i="7"/>
  <c r="AC421" i="7"/>
  <c r="AB421" i="7"/>
  <c r="Y421" i="7"/>
  <c r="X421" i="7"/>
  <c r="W421" i="7"/>
  <c r="V421" i="7"/>
  <c r="U421" i="7"/>
  <c r="T421" i="7"/>
  <c r="S421" i="7"/>
  <c r="R421" i="7"/>
  <c r="Q421" i="7"/>
  <c r="M421" i="7"/>
  <c r="L421" i="7"/>
  <c r="K421" i="7"/>
  <c r="J421" i="7"/>
  <c r="H421" i="7"/>
  <c r="G421" i="7"/>
  <c r="F421" i="7"/>
  <c r="E421" i="7"/>
  <c r="D421" i="7"/>
  <c r="C421" i="7"/>
  <c r="B421" i="7"/>
  <c r="A421" i="7"/>
  <c r="AK420" i="7"/>
  <c r="AJ420" i="7"/>
  <c r="AI420" i="7"/>
  <c r="AH420" i="7"/>
  <c r="AG420" i="7"/>
  <c r="AF420" i="7"/>
  <c r="AE420" i="7"/>
  <c r="AD420" i="7"/>
  <c r="AC420" i="7"/>
  <c r="AB420" i="7"/>
  <c r="Y420" i="7"/>
  <c r="X420" i="7"/>
  <c r="W420" i="7"/>
  <c r="V420" i="7"/>
  <c r="U420" i="7"/>
  <c r="T420" i="7"/>
  <c r="S420" i="7"/>
  <c r="R420" i="7"/>
  <c r="Q420" i="7"/>
  <c r="M420" i="7"/>
  <c r="L420" i="7"/>
  <c r="K420" i="7"/>
  <c r="J420" i="7"/>
  <c r="H420" i="7"/>
  <c r="G420" i="7"/>
  <c r="F420" i="7"/>
  <c r="E420" i="7"/>
  <c r="D420" i="7"/>
  <c r="C420" i="7"/>
  <c r="B420" i="7"/>
  <c r="A420" i="7"/>
  <c r="AK419" i="7"/>
  <c r="AJ419" i="7"/>
  <c r="AI419" i="7"/>
  <c r="AH419" i="7"/>
  <c r="AG419" i="7"/>
  <c r="AF419" i="7"/>
  <c r="AE419" i="7"/>
  <c r="AD419" i="7"/>
  <c r="AC419" i="7"/>
  <c r="AB419" i="7"/>
  <c r="Y419" i="7"/>
  <c r="X419" i="7"/>
  <c r="W419" i="7"/>
  <c r="V419" i="7"/>
  <c r="U419" i="7"/>
  <c r="T419" i="7"/>
  <c r="S419" i="7"/>
  <c r="R419" i="7"/>
  <c r="Q419" i="7"/>
  <c r="M419" i="7"/>
  <c r="L419" i="7"/>
  <c r="K419" i="7"/>
  <c r="J419" i="7"/>
  <c r="H419" i="7"/>
  <c r="G419" i="7"/>
  <c r="F419" i="7"/>
  <c r="E419" i="7"/>
  <c r="D419" i="7"/>
  <c r="C419" i="7"/>
  <c r="B419" i="7"/>
  <c r="A419" i="7"/>
  <c r="AK418" i="7"/>
  <c r="AJ418" i="7"/>
  <c r="AI418" i="7"/>
  <c r="AH418" i="7"/>
  <c r="AG418" i="7"/>
  <c r="AF418" i="7"/>
  <c r="AE418" i="7"/>
  <c r="AD418" i="7"/>
  <c r="AC418" i="7"/>
  <c r="AB418" i="7"/>
  <c r="Y418" i="7"/>
  <c r="X418" i="7"/>
  <c r="W418" i="7"/>
  <c r="V418" i="7"/>
  <c r="U418" i="7"/>
  <c r="T418" i="7"/>
  <c r="S418" i="7"/>
  <c r="R418" i="7"/>
  <c r="Q418" i="7"/>
  <c r="M418" i="7"/>
  <c r="L418" i="7"/>
  <c r="K418" i="7"/>
  <c r="J418" i="7"/>
  <c r="H418" i="7"/>
  <c r="G418" i="7"/>
  <c r="F418" i="7"/>
  <c r="E418" i="7"/>
  <c r="D418" i="7"/>
  <c r="C418" i="7"/>
  <c r="B418" i="7"/>
  <c r="A418" i="7"/>
  <c r="AK417" i="7"/>
  <c r="AJ417" i="7"/>
  <c r="AI417" i="7"/>
  <c r="AH417" i="7"/>
  <c r="AG417" i="7"/>
  <c r="AF417" i="7"/>
  <c r="AE417" i="7"/>
  <c r="AD417" i="7"/>
  <c r="AC417" i="7"/>
  <c r="AB417" i="7"/>
  <c r="Y417" i="7"/>
  <c r="X417" i="7"/>
  <c r="W417" i="7"/>
  <c r="V417" i="7"/>
  <c r="U417" i="7"/>
  <c r="T417" i="7"/>
  <c r="S417" i="7"/>
  <c r="R417" i="7"/>
  <c r="Q417" i="7"/>
  <c r="M417" i="7"/>
  <c r="L417" i="7"/>
  <c r="K417" i="7"/>
  <c r="J417" i="7"/>
  <c r="H417" i="7"/>
  <c r="G417" i="7"/>
  <c r="F417" i="7"/>
  <c r="E417" i="7"/>
  <c r="D417" i="7"/>
  <c r="C417" i="7"/>
  <c r="B417" i="7"/>
  <c r="A417" i="7"/>
  <c r="AK416" i="7"/>
  <c r="AJ416" i="7"/>
  <c r="AI416" i="7"/>
  <c r="AH416" i="7"/>
  <c r="AG416" i="7"/>
  <c r="AF416" i="7"/>
  <c r="AE416" i="7"/>
  <c r="AD416" i="7"/>
  <c r="AC416" i="7"/>
  <c r="AB416" i="7"/>
  <c r="Y416" i="7"/>
  <c r="X416" i="7"/>
  <c r="W416" i="7"/>
  <c r="V416" i="7"/>
  <c r="U416" i="7"/>
  <c r="T416" i="7"/>
  <c r="S416" i="7"/>
  <c r="R416" i="7"/>
  <c r="Q416" i="7"/>
  <c r="M416" i="7"/>
  <c r="L416" i="7"/>
  <c r="K416" i="7"/>
  <c r="J416" i="7"/>
  <c r="H416" i="7"/>
  <c r="G416" i="7"/>
  <c r="F416" i="7"/>
  <c r="E416" i="7"/>
  <c r="D416" i="7"/>
  <c r="C416" i="7"/>
  <c r="B416" i="7"/>
  <c r="A416" i="7"/>
  <c r="AK415" i="7"/>
  <c r="AJ415" i="7"/>
  <c r="AI415" i="7"/>
  <c r="AH415" i="7"/>
  <c r="AG415" i="7"/>
  <c r="AF415" i="7"/>
  <c r="AE415" i="7"/>
  <c r="AD415" i="7"/>
  <c r="AC415" i="7"/>
  <c r="AB415" i="7"/>
  <c r="Y415" i="7"/>
  <c r="X415" i="7"/>
  <c r="W415" i="7"/>
  <c r="V415" i="7"/>
  <c r="U415" i="7"/>
  <c r="T415" i="7"/>
  <c r="S415" i="7"/>
  <c r="R415" i="7"/>
  <c r="Q415" i="7"/>
  <c r="M415" i="7"/>
  <c r="L415" i="7"/>
  <c r="K415" i="7"/>
  <c r="J415" i="7"/>
  <c r="H415" i="7"/>
  <c r="G415" i="7"/>
  <c r="F415" i="7"/>
  <c r="E415" i="7"/>
  <c r="D415" i="7"/>
  <c r="C415" i="7"/>
  <c r="B415" i="7"/>
  <c r="A415" i="7"/>
  <c r="AK414" i="7"/>
  <c r="AJ414" i="7"/>
  <c r="AI414" i="7"/>
  <c r="AH414" i="7"/>
  <c r="AG414" i="7"/>
  <c r="AF414" i="7"/>
  <c r="AE414" i="7"/>
  <c r="AD414" i="7"/>
  <c r="AC414" i="7"/>
  <c r="AB414" i="7"/>
  <c r="Y414" i="7"/>
  <c r="X414" i="7"/>
  <c r="W414" i="7"/>
  <c r="V414" i="7"/>
  <c r="U414" i="7"/>
  <c r="T414" i="7"/>
  <c r="S414" i="7"/>
  <c r="R414" i="7"/>
  <c r="Q414" i="7"/>
  <c r="M414" i="7"/>
  <c r="L414" i="7"/>
  <c r="K414" i="7"/>
  <c r="J414" i="7"/>
  <c r="H414" i="7"/>
  <c r="G414" i="7"/>
  <c r="F414" i="7"/>
  <c r="E414" i="7"/>
  <c r="D414" i="7"/>
  <c r="C414" i="7"/>
  <c r="B414" i="7"/>
  <c r="A414" i="7"/>
  <c r="AK413" i="7"/>
  <c r="AJ413" i="7"/>
  <c r="AI413" i="7"/>
  <c r="AH413" i="7"/>
  <c r="AG413" i="7"/>
  <c r="AF413" i="7"/>
  <c r="AE413" i="7"/>
  <c r="AD413" i="7"/>
  <c r="AC413" i="7"/>
  <c r="AB413" i="7"/>
  <c r="Y413" i="7"/>
  <c r="X413" i="7"/>
  <c r="W413" i="7"/>
  <c r="V413" i="7"/>
  <c r="U413" i="7"/>
  <c r="T413" i="7"/>
  <c r="S413" i="7"/>
  <c r="R413" i="7"/>
  <c r="Q413" i="7"/>
  <c r="M413" i="7"/>
  <c r="L413" i="7"/>
  <c r="K413" i="7"/>
  <c r="J413" i="7"/>
  <c r="H413" i="7"/>
  <c r="G413" i="7"/>
  <c r="F413" i="7"/>
  <c r="E413" i="7"/>
  <c r="D413" i="7"/>
  <c r="C413" i="7"/>
  <c r="B413" i="7"/>
  <c r="A413" i="7"/>
  <c r="AK412" i="7"/>
  <c r="AJ412" i="7"/>
  <c r="AI412" i="7"/>
  <c r="AH412" i="7"/>
  <c r="AG412" i="7"/>
  <c r="AF412" i="7"/>
  <c r="AE412" i="7"/>
  <c r="AD412" i="7"/>
  <c r="AC412" i="7"/>
  <c r="AB412" i="7"/>
  <c r="Y412" i="7"/>
  <c r="X412" i="7"/>
  <c r="W412" i="7"/>
  <c r="V412" i="7"/>
  <c r="U412" i="7"/>
  <c r="T412" i="7"/>
  <c r="S412" i="7"/>
  <c r="R412" i="7"/>
  <c r="Q412" i="7"/>
  <c r="M412" i="7"/>
  <c r="L412" i="7"/>
  <c r="K412" i="7"/>
  <c r="J412" i="7"/>
  <c r="H412" i="7"/>
  <c r="G412" i="7"/>
  <c r="F412" i="7"/>
  <c r="E412" i="7"/>
  <c r="D412" i="7"/>
  <c r="C412" i="7"/>
  <c r="B412" i="7"/>
  <c r="A412" i="7"/>
  <c r="AK411" i="7"/>
  <c r="AJ411" i="7"/>
  <c r="AI411" i="7"/>
  <c r="AH411" i="7"/>
  <c r="AG411" i="7"/>
  <c r="AF411" i="7"/>
  <c r="AE411" i="7"/>
  <c r="AD411" i="7"/>
  <c r="AC411" i="7"/>
  <c r="AB411" i="7"/>
  <c r="Y411" i="7"/>
  <c r="X411" i="7"/>
  <c r="W411" i="7"/>
  <c r="V411" i="7"/>
  <c r="U411" i="7"/>
  <c r="T411" i="7"/>
  <c r="S411" i="7"/>
  <c r="R411" i="7"/>
  <c r="Q411" i="7"/>
  <c r="M411" i="7"/>
  <c r="L411" i="7"/>
  <c r="K411" i="7"/>
  <c r="J411" i="7"/>
  <c r="H411" i="7"/>
  <c r="G411" i="7"/>
  <c r="F411" i="7"/>
  <c r="E411" i="7"/>
  <c r="D411" i="7"/>
  <c r="C411" i="7"/>
  <c r="B411" i="7"/>
  <c r="A411" i="7"/>
  <c r="AK410" i="7"/>
  <c r="AJ410" i="7"/>
  <c r="AI410" i="7"/>
  <c r="AH410" i="7"/>
  <c r="AG410" i="7"/>
  <c r="AF410" i="7"/>
  <c r="AE410" i="7"/>
  <c r="AD410" i="7"/>
  <c r="AC410" i="7"/>
  <c r="AB410" i="7"/>
  <c r="Y410" i="7"/>
  <c r="X410" i="7"/>
  <c r="W410" i="7"/>
  <c r="V410" i="7"/>
  <c r="U410" i="7"/>
  <c r="T410" i="7"/>
  <c r="S410" i="7"/>
  <c r="R410" i="7"/>
  <c r="Q410" i="7"/>
  <c r="M410" i="7"/>
  <c r="L410" i="7"/>
  <c r="K410" i="7"/>
  <c r="J410" i="7"/>
  <c r="H410" i="7"/>
  <c r="G410" i="7"/>
  <c r="F410" i="7"/>
  <c r="E410" i="7"/>
  <c r="D410" i="7"/>
  <c r="C410" i="7"/>
  <c r="B410" i="7"/>
  <c r="A410" i="7"/>
  <c r="AK409" i="7"/>
  <c r="AJ409" i="7"/>
  <c r="AI409" i="7"/>
  <c r="AH409" i="7"/>
  <c r="AG409" i="7"/>
  <c r="AF409" i="7"/>
  <c r="AE409" i="7"/>
  <c r="AD409" i="7"/>
  <c r="AC409" i="7"/>
  <c r="AB409" i="7"/>
  <c r="Y409" i="7"/>
  <c r="X409" i="7"/>
  <c r="W409" i="7"/>
  <c r="V409" i="7"/>
  <c r="U409" i="7"/>
  <c r="T409" i="7"/>
  <c r="S409" i="7"/>
  <c r="R409" i="7"/>
  <c r="Q409" i="7"/>
  <c r="M409" i="7"/>
  <c r="L409" i="7"/>
  <c r="K409" i="7"/>
  <c r="J409" i="7"/>
  <c r="H409" i="7"/>
  <c r="G409" i="7"/>
  <c r="F409" i="7"/>
  <c r="E409" i="7"/>
  <c r="D409" i="7"/>
  <c r="C409" i="7"/>
  <c r="B409" i="7"/>
  <c r="A409" i="7"/>
  <c r="AK408" i="7"/>
  <c r="AJ408" i="7"/>
  <c r="AI408" i="7"/>
  <c r="AH408" i="7"/>
  <c r="AG408" i="7"/>
  <c r="AF408" i="7"/>
  <c r="AE408" i="7"/>
  <c r="AD408" i="7"/>
  <c r="AC408" i="7"/>
  <c r="AB408" i="7"/>
  <c r="Y408" i="7"/>
  <c r="X408" i="7"/>
  <c r="W408" i="7"/>
  <c r="V408" i="7"/>
  <c r="U408" i="7"/>
  <c r="T408" i="7"/>
  <c r="S408" i="7"/>
  <c r="R408" i="7"/>
  <c r="Q408" i="7"/>
  <c r="M408" i="7"/>
  <c r="L408" i="7"/>
  <c r="K408" i="7"/>
  <c r="J408" i="7"/>
  <c r="H408" i="7"/>
  <c r="G408" i="7"/>
  <c r="F408" i="7"/>
  <c r="E408" i="7"/>
  <c r="D408" i="7"/>
  <c r="C408" i="7"/>
  <c r="B408" i="7"/>
  <c r="A408" i="7"/>
  <c r="AK407" i="7"/>
  <c r="AJ407" i="7"/>
  <c r="AI407" i="7"/>
  <c r="AH407" i="7"/>
  <c r="AG407" i="7"/>
  <c r="AF407" i="7"/>
  <c r="AE407" i="7"/>
  <c r="AD407" i="7"/>
  <c r="AC407" i="7"/>
  <c r="AB407" i="7"/>
  <c r="Y407" i="7"/>
  <c r="X407" i="7"/>
  <c r="W407" i="7"/>
  <c r="V407" i="7"/>
  <c r="U407" i="7"/>
  <c r="T407" i="7"/>
  <c r="S407" i="7"/>
  <c r="R407" i="7"/>
  <c r="Q407" i="7"/>
  <c r="M407" i="7"/>
  <c r="L407" i="7"/>
  <c r="K407" i="7"/>
  <c r="J407" i="7"/>
  <c r="H407" i="7"/>
  <c r="G407" i="7"/>
  <c r="F407" i="7"/>
  <c r="E407" i="7"/>
  <c r="D407" i="7"/>
  <c r="C407" i="7"/>
  <c r="B407" i="7"/>
  <c r="A407" i="7"/>
  <c r="AK406" i="7"/>
  <c r="AJ406" i="7"/>
  <c r="AI406" i="7"/>
  <c r="AH406" i="7"/>
  <c r="AG406" i="7"/>
  <c r="AF406" i="7"/>
  <c r="AE406" i="7"/>
  <c r="AD406" i="7"/>
  <c r="AC406" i="7"/>
  <c r="AB406" i="7"/>
  <c r="Y406" i="7"/>
  <c r="X406" i="7"/>
  <c r="W406" i="7"/>
  <c r="V406" i="7"/>
  <c r="U406" i="7"/>
  <c r="T406" i="7"/>
  <c r="S406" i="7"/>
  <c r="R406" i="7"/>
  <c r="Q406" i="7"/>
  <c r="M406" i="7"/>
  <c r="L406" i="7"/>
  <c r="K406" i="7"/>
  <c r="J406" i="7"/>
  <c r="H406" i="7"/>
  <c r="G406" i="7"/>
  <c r="F406" i="7"/>
  <c r="E406" i="7"/>
  <c r="D406" i="7"/>
  <c r="C406" i="7"/>
  <c r="B406" i="7"/>
  <c r="A406" i="7"/>
  <c r="AK405" i="7"/>
  <c r="AJ405" i="7"/>
  <c r="AI405" i="7"/>
  <c r="AH405" i="7"/>
  <c r="AG405" i="7"/>
  <c r="AF405" i="7"/>
  <c r="AE405" i="7"/>
  <c r="AD405" i="7"/>
  <c r="AC405" i="7"/>
  <c r="AB405" i="7"/>
  <c r="Y405" i="7"/>
  <c r="X405" i="7"/>
  <c r="W405" i="7"/>
  <c r="V405" i="7"/>
  <c r="U405" i="7"/>
  <c r="T405" i="7"/>
  <c r="S405" i="7"/>
  <c r="R405" i="7"/>
  <c r="Q405" i="7"/>
  <c r="M405" i="7"/>
  <c r="L405" i="7"/>
  <c r="K405" i="7"/>
  <c r="J405" i="7"/>
  <c r="H405" i="7"/>
  <c r="G405" i="7"/>
  <c r="F405" i="7"/>
  <c r="E405" i="7"/>
  <c r="D405" i="7"/>
  <c r="C405" i="7"/>
  <c r="B405" i="7"/>
  <c r="A405" i="7"/>
  <c r="AK404" i="7"/>
  <c r="AJ404" i="7"/>
  <c r="AI404" i="7"/>
  <c r="AH404" i="7"/>
  <c r="AG404" i="7"/>
  <c r="AF404" i="7"/>
  <c r="AE404" i="7"/>
  <c r="AD404" i="7"/>
  <c r="AC404" i="7"/>
  <c r="AB404" i="7"/>
  <c r="Y404" i="7"/>
  <c r="X404" i="7"/>
  <c r="W404" i="7"/>
  <c r="V404" i="7"/>
  <c r="U404" i="7"/>
  <c r="T404" i="7"/>
  <c r="S404" i="7"/>
  <c r="R404" i="7"/>
  <c r="Q404" i="7"/>
  <c r="M404" i="7"/>
  <c r="L404" i="7"/>
  <c r="K404" i="7"/>
  <c r="J404" i="7"/>
  <c r="H404" i="7"/>
  <c r="G404" i="7"/>
  <c r="F404" i="7"/>
  <c r="E404" i="7"/>
  <c r="D404" i="7"/>
  <c r="C404" i="7"/>
  <c r="B404" i="7"/>
  <c r="A404" i="7"/>
  <c r="AK403" i="7"/>
  <c r="AJ403" i="7"/>
  <c r="AI403" i="7"/>
  <c r="AH403" i="7"/>
  <c r="AG403" i="7"/>
  <c r="AF403" i="7"/>
  <c r="AE403" i="7"/>
  <c r="AD403" i="7"/>
  <c r="AC403" i="7"/>
  <c r="AB403" i="7"/>
  <c r="Y403" i="7"/>
  <c r="X403" i="7"/>
  <c r="W403" i="7"/>
  <c r="V403" i="7"/>
  <c r="U403" i="7"/>
  <c r="T403" i="7"/>
  <c r="S403" i="7"/>
  <c r="R403" i="7"/>
  <c r="Q403" i="7"/>
  <c r="M403" i="7"/>
  <c r="L403" i="7"/>
  <c r="K403" i="7"/>
  <c r="J403" i="7"/>
  <c r="H403" i="7"/>
  <c r="G403" i="7"/>
  <c r="F403" i="7"/>
  <c r="E403" i="7"/>
  <c r="D403" i="7"/>
  <c r="C403" i="7"/>
  <c r="B403" i="7"/>
  <c r="A403" i="7"/>
  <c r="AK402" i="7"/>
  <c r="AJ402" i="7"/>
  <c r="AI402" i="7"/>
  <c r="AH402" i="7"/>
  <c r="AG402" i="7"/>
  <c r="AF402" i="7"/>
  <c r="AE402" i="7"/>
  <c r="AD402" i="7"/>
  <c r="AC402" i="7"/>
  <c r="AB402" i="7"/>
  <c r="Y402" i="7"/>
  <c r="X402" i="7"/>
  <c r="W402" i="7"/>
  <c r="V402" i="7"/>
  <c r="U402" i="7"/>
  <c r="T402" i="7"/>
  <c r="S402" i="7"/>
  <c r="R402" i="7"/>
  <c r="Q402" i="7"/>
  <c r="M402" i="7"/>
  <c r="L402" i="7"/>
  <c r="K402" i="7"/>
  <c r="J402" i="7"/>
  <c r="H402" i="7"/>
  <c r="G402" i="7"/>
  <c r="F402" i="7"/>
  <c r="E402" i="7"/>
  <c r="D402" i="7"/>
  <c r="C402" i="7"/>
  <c r="B402" i="7"/>
  <c r="A402" i="7"/>
  <c r="AK401" i="7"/>
  <c r="AJ401" i="7"/>
  <c r="AI401" i="7"/>
  <c r="AH401" i="7"/>
  <c r="AG401" i="7"/>
  <c r="AF401" i="7"/>
  <c r="AE401" i="7"/>
  <c r="AD401" i="7"/>
  <c r="AC401" i="7"/>
  <c r="AB401" i="7"/>
  <c r="Y401" i="7"/>
  <c r="X401" i="7"/>
  <c r="W401" i="7"/>
  <c r="V401" i="7"/>
  <c r="U401" i="7"/>
  <c r="T401" i="7"/>
  <c r="S401" i="7"/>
  <c r="R401" i="7"/>
  <c r="Q401" i="7"/>
  <c r="M401" i="7"/>
  <c r="L401" i="7"/>
  <c r="K401" i="7"/>
  <c r="J401" i="7"/>
  <c r="H401" i="7"/>
  <c r="G401" i="7"/>
  <c r="F401" i="7"/>
  <c r="E401" i="7"/>
  <c r="D401" i="7"/>
  <c r="C401" i="7"/>
  <c r="B401" i="7"/>
  <c r="A401" i="7"/>
  <c r="AK400" i="7"/>
  <c r="AJ400" i="7"/>
  <c r="AI400" i="7"/>
  <c r="AH400" i="7"/>
  <c r="AG400" i="7"/>
  <c r="AF400" i="7"/>
  <c r="AE400" i="7"/>
  <c r="AD400" i="7"/>
  <c r="AC400" i="7"/>
  <c r="AB400" i="7"/>
  <c r="Y400" i="7"/>
  <c r="X400" i="7"/>
  <c r="W400" i="7"/>
  <c r="V400" i="7"/>
  <c r="U400" i="7"/>
  <c r="T400" i="7"/>
  <c r="S400" i="7"/>
  <c r="R400" i="7"/>
  <c r="Q400" i="7"/>
  <c r="M400" i="7"/>
  <c r="L400" i="7"/>
  <c r="K400" i="7"/>
  <c r="J400" i="7"/>
  <c r="H400" i="7"/>
  <c r="G400" i="7"/>
  <c r="F400" i="7"/>
  <c r="E400" i="7"/>
  <c r="D400" i="7"/>
  <c r="C400" i="7"/>
  <c r="B400" i="7"/>
  <c r="A400" i="7"/>
  <c r="AK399" i="7"/>
  <c r="AJ399" i="7"/>
  <c r="AI399" i="7"/>
  <c r="AH399" i="7"/>
  <c r="AG399" i="7"/>
  <c r="AF399" i="7"/>
  <c r="AE399" i="7"/>
  <c r="AD399" i="7"/>
  <c r="AC399" i="7"/>
  <c r="AB399" i="7"/>
  <c r="Y399" i="7"/>
  <c r="X399" i="7"/>
  <c r="W399" i="7"/>
  <c r="V399" i="7"/>
  <c r="U399" i="7"/>
  <c r="T399" i="7"/>
  <c r="S399" i="7"/>
  <c r="R399" i="7"/>
  <c r="Q399" i="7"/>
  <c r="M399" i="7"/>
  <c r="L399" i="7"/>
  <c r="K399" i="7"/>
  <c r="J399" i="7"/>
  <c r="H399" i="7"/>
  <c r="G399" i="7"/>
  <c r="F399" i="7"/>
  <c r="E399" i="7"/>
  <c r="D399" i="7"/>
  <c r="C399" i="7"/>
  <c r="B399" i="7"/>
  <c r="A399" i="7"/>
  <c r="AK398" i="7"/>
  <c r="AJ398" i="7"/>
  <c r="AI398" i="7"/>
  <c r="AH398" i="7"/>
  <c r="AG398" i="7"/>
  <c r="AF398" i="7"/>
  <c r="AE398" i="7"/>
  <c r="AD398" i="7"/>
  <c r="AC398" i="7"/>
  <c r="AB398" i="7"/>
  <c r="Y398" i="7"/>
  <c r="X398" i="7"/>
  <c r="W398" i="7"/>
  <c r="V398" i="7"/>
  <c r="U398" i="7"/>
  <c r="T398" i="7"/>
  <c r="S398" i="7"/>
  <c r="R398" i="7"/>
  <c r="Q398" i="7"/>
  <c r="M398" i="7"/>
  <c r="L398" i="7"/>
  <c r="K398" i="7"/>
  <c r="J398" i="7"/>
  <c r="H398" i="7"/>
  <c r="G398" i="7"/>
  <c r="F398" i="7"/>
  <c r="E398" i="7"/>
  <c r="D398" i="7"/>
  <c r="C398" i="7"/>
  <c r="B398" i="7"/>
  <c r="A398" i="7"/>
  <c r="AK397" i="7"/>
  <c r="AJ397" i="7"/>
  <c r="AI397" i="7"/>
  <c r="AH397" i="7"/>
  <c r="AG397" i="7"/>
  <c r="AF397" i="7"/>
  <c r="AE397" i="7"/>
  <c r="AD397" i="7"/>
  <c r="AC397" i="7"/>
  <c r="AB397" i="7"/>
  <c r="Y397" i="7"/>
  <c r="X397" i="7"/>
  <c r="W397" i="7"/>
  <c r="V397" i="7"/>
  <c r="U397" i="7"/>
  <c r="T397" i="7"/>
  <c r="S397" i="7"/>
  <c r="R397" i="7"/>
  <c r="Q397" i="7"/>
  <c r="M397" i="7"/>
  <c r="L397" i="7"/>
  <c r="K397" i="7"/>
  <c r="J397" i="7"/>
  <c r="H397" i="7"/>
  <c r="G397" i="7"/>
  <c r="F397" i="7"/>
  <c r="E397" i="7"/>
  <c r="D397" i="7"/>
  <c r="C397" i="7"/>
  <c r="B397" i="7"/>
  <c r="A397" i="7"/>
  <c r="AK396" i="7"/>
  <c r="AJ396" i="7"/>
  <c r="AI396" i="7"/>
  <c r="AH396" i="7"/>
  <c r="AG396" i="7"/>
  <c r="AF396" i="7"/>
  <c r="AE396" i="7"/>
  <c r="AD396" i="7"/>
  <c r="AC396" i="7"/>
  <c r="AB396" i="7"/>
  <c r="Y396" i="7"/>
  <c r="X396" i="7"/>
  <c r="W396" i="7"/>
  <c r="V396" i="7"/>
  <c r="U396" i="7"/>
  <c r="T396" i="7"/>
  <c r="S396" i="7"/>
  <c r="R396" i="7"/>
  <c r="Q396" i="7"/>
  <c r="M396" i="7"/>
  <c r="L396" i="7"/>
  <c r="K396" i="7"/>
  <c r="J396" i="7"/>
  <c r="H396" i="7"/>
  <c r="G396" i="7"/>
  <c r="F396" i="7"/>
  <c r="E396" i="7"/>
  <c r="D396" i="7"/>
  <c r="C396" i="7"/>
  <c r="B396" i="7"/>
  <c r="A396" i="7"/>
  <c r="AK395" i="7"/>
  <c r="AJ395" i="7"/>
  <c r="AI395" i="7"/>
  <c r="AH395" i="7"/>
  <c r="AG395" i="7"/>
  <c r="AF395" i="7"/>
  <c r="AE395" i="7"/>
  <c r="AD395" i="7"/>
  <c r="AC395" i="7"/>
  <c r="AB395" i="7"/>
  <c r="Y395" i="7"/>
  <c r="X395" i="7"/>
  <c r="W395" i="7"/>
  <c r="V395" i="7"/>
  <c r="U395" i="7"/>
  <c r="T395" i="7"/>
  <c r="S395" i="7"/>
  <c r="R395" i="7"/>
  <c r="Q395" i="7"/>
  <c r="M395" i="7"/>
  <c r="L395" i="7"/>
  <c r="K395" i="7"/>
  <c r="J395" i="7"/>
  <c r="H395" i="7"/>
  <c r="G395" i="7"/>
  <c r="F395" i="7"/>
  <c r="E395" i="7"/>
  <c r="D395" i="7"/>
  <c r="C395" i="7"/>
  <c r="B395" i="7"/>
  <c r="A395" i="7"/>
  <c r="AK394" i="7"/>
  <c r="AJ394" i="7"/>
  <c r="AI394" i="7"/>
  <c r="AH394" i="7"/>
  <c r="AG394" i="7"/>
  <c r="AF394" i="7"/>
  <c r="AE394" i="7"/>
  <c r="AD394" i="7"/>
  <c r="AC394" i="7"/>
  <c r="AB394" i="7"/>
  <c r="Y394" i="7"/>
  <c r="X394" i="7"/>
  <c r="W394" i="7"/>
  <c r="V394" i="7"/>
  <c r="U394" i="7"/>
  <c r="T394" i="7"/>
  <c r="S394" i="7"/>
  <c r="R394" i="7"/>
  <c r="Q394" i="7"/>
  <c r="M394" i="7"/>
  <c r="L394" i="7"/>
  <c r="K394" i="7"/>
  <c r="J394" i="7"/>
  <c r="H394" i="7"/>
  <c r="G394" i="7"/>
  <c r="F394" i="7"/>
  <c r="E394" i="7"/>
  <c r="D394" i="7"/>
  <c r="C394" i="7"/>
  <c r="B394" i="7"/>
  <c r="A394" i="7"/>
  <c r="AK393" i="7"/>
  <c r="AJ393" i="7"/>
  <c r="AI393" i="7"/>
  <c r="AH393" i="7"/>
  <c r="AG393" i="7"/>
  <c r="AF393" i="7"/>
  <c r="AE393" i="7"/>
  <c r="AD393" i="7"/>
  <c r="AC393" i="7"/>
  <c r="AB393" i="7"/>
  <c r="Y393" i="7"/>
  <c r="X393" i="7"/>
  <c r="W393" i="7"/>
  <c r="V393" i="7"/>
  <c r="U393" i="7"/>
  <c r="T393" i="7"/>
  <c r="S393" i="7"/>
  <c r="R393" i="7"/>
  <c r="Q393" i="7"/>
  <c r="M393" i="7"/>
  <c r="L393" i="7"/>
  <c r="K393" i="7"/>
  <c r="J393" i="7"/>
  <c r="H393" i="7"/>
  <c r="G393" i="7"/>
  <c r="F393" i="7"/>
  <c r="E393" i="7"/>
  <c r="D393" i="7"/>
  <c r="C393" i="7"/>
  <c r="B393" i="7"/>
  <c r="A393" i="7"/>
  <c r="AK392" i="7"/>
  <c r="AJ392" i="7"/>
  <c r="AI392" i="7"/>
  <c r="AH392" i="7"/>
  <c r="AG392" i="7"/>
  <c r="AF392" i="7"/>
  <c r="AE392" i="7"/>
  <c r="AD392" i="7"/>
  <c r="AC392" i="7"/>
  <c r="AB392" i="7"/>
  <c r="Y392" i="7"/>
  <c r="X392" i="7"/>
  <c r="W392" i="7"/>
  <c r="V392" i="7"/>
  <c r="U392" i="7"/>
  <c r="T392" i="7"/>
  <c r="S392" i="7"/>
  <c r="R392" i="7"/>
  <c r="Q392" i="7"/>
  <c r="M392" i="7"/>
  <c r="L392" i="7"/>
  <c r="K392" i="7"/>
  <c r="J392" i="7"/>
  <c r="H392" i="7"/>
  <c r="G392" i="7"/>
  <c r="F392" i="7"/>
  <c r="E392" i="7"/>
  <c r="D392" i="7"/>
  <c r="C392" i="7"/>
  <c r="B392" i="7"/>
  <c r="A392" i="7"/>
  <c r="AK391" i="7"/>
  <c r="AJ391" i="7"/>
  <c r="AI391" i="7"/>
  <c r="AH391" i="7"/>
  <c r="AG391" i="7"/>
  <c r="AF391" i="7"/>
  <c r="AE391" i="7"/>
  <c r="AD391" i="7"/>
  <c r="AC391" i="7"/>
  <c r="AB391" i="7"/>
  <c r="Y391" i="7"/>
  <c r="X391" i="7"/>
  <c r="W391" i="7"/>
  <c r="V391" i="7"/>
  <c r="U391" i="7"/>
  <c r="T391" i="7"/>
  <c r="S391" i="7"/>
  <c r="R391" i="7"/>
  <c r="Q391" i="7"/>
  <c r="M391" i="7"/>
  <c r="L391" i="7"/>
  <c r="K391" i="7"/>
  <c r="J391" i="7"/>
  <c r="H391" i="7"/>
  <c r="G391" i="7"/>
  <c r="F391" i="7"/>
  <c r="E391" i="7"/>
  <c r="D391" i="7"/>
  <c r="C391" i="7"/>
  <c r="B391" i="7"/>
  <c r="A391" i="7"/>
  <c r="AK390" i="7"/>
  <c r="AJ390" i="7"/>
  <c r="AI390" i="7"/>
  <c r="AH390" i="7"/>
  <c r="AG390" i="7"/>
  <c r="AF390" i="7"/>
  <c r="AE390" i="7"/>
  <c r="AD390" i="7"/>
  <c r="AC390" i="7"/>
  <c r="AB390" i="7"/>
  <c r="Y390" i="7"/>
  <c r="X390" i="7"/>
  <c r="W390" i="7"/>
  <c r="V390" i="7"/>
  <c r="U390" i="7"/>
  <c r="T390" i="7"/>
  <c r="S390" i="7"/>
  <c r="R390" i="7"/>
  <c r="Q390" i="7"/>
  <c r="M390" i="7"/>
  <c r="L390" i="7"/>
  <c r="K390" i="7"/>
  <c r="J390" i="7"/>
  <c r="H390" i="7"/>
  <c r="G390" i="7"/>
  <c r="F390" i="7"/>
  <c r="E390" i="7"/>
  <c r="D390" i="7"/>
  <c r="C390" i="7"/>
  <c r="B390" i="7"/>
  <c r="A390" i="7"/>
  <c r="AK389" i="7"/>
  <c r="AJ389" i="7"/>
  <c r="AI389" i="7"/>
  <c r="AH389" i="7"/>
  <c r="AG389" i="7"/>
  <c r="AF389" i="7"/>
  <c r="AE389" i="7"/>
  <c r="AD389" i="7"/>
  <c r="AC389" i="7"/>
  <c r="AB389" i="7"/>
  <c r="Y389" i="7"/>
  <c r="X389" i="7"/>
  <c r="W389" i="7"/>
  <c r="V389" i="7"/>
  <c r="U389" i="7"/>
  <c r="T389" i="7"/>
  <c r="S389" i="7"/>
  <c r="R389" i="7"/>
  <c r="Q389" i="7"/>
  <c r="M389" i="7"/>
  <c r="L389" i="7"/>
  <c r="K389" i="7"/>
  <c r="J389" i="7"/>
  <c r="H389" i="7"/>
  <c r="G389" i="7"/>
  <c r="F389" i="7"/>
  <c r="E389" i="7"/>
  <c r="D389" i="7"/>
  <c r="C389" i="7"/>
  <c r="B389" i="7"/>
  <c r="A389" i="7"/>
  <c r="AK388" i="7"/>
  <c r="AJ388" i="7"/>
  <c r="AI388" i="7"/>
  <c r="AH388" i="7"/>
  <c r="AG388" i="7"/>
  <c r="AF388" i="7"/>
  <c r="AE388" i="7"/>
  <c r="AD388" i="7"/>
  <c r="AC388" i="7"/>
  <c r="AB388" i="7"/>
  <c r="Y388" i="7"/>
  <c r="X388" i="7"/>
  <c r="W388" i="7"/>
  <c r="V388" i="7"/>
  <c r="U388" i="7"/>
  <c r="T388" i="7"/>
  <c r="S388" i="7"/>
  <c r="R388" i="7"/>
  <c r="Q388" i="7"/>
  <c r="M388" i="7"/>
  <c r="L388" i="7"/>
  <c r="K388" i="7"/>
  <c r="J388" i="7"/>
  <c r="H388" i="7"/>
  <c r="G388" i="7"/>
  <c r="F388" i="7"/>
  <c r="E388" i="7"/>
  <c r="D388" i="7"/>
  <c r="C388" i="7"/>
  <c r="B388" i="7"/>
  <c r="A388" i="7"/>
  <c r="AK387" i="7"/>
  <c r="AJ387" i="7"/>
  <c r="AI387" i="7"/>
  <c r="AH387" i="7"/>
  <c r="AG387" i="7"/>
  <c r="AF387" i="7"/>
  <c r="AE387" i="7"/>
  <c r="AD387" i="7"/>
  <c r="AC387" i="7"/>
  <c r="AB387" i="7"/>
  <c r="Y387" i="7"/>
  <c r="X387" i="7"/>
  <c r="W387" i="7"/>
  <c r="V387" i="7"/>
  <c r="U387" i="7"/>
  <c r="T387" i="7"/>
  <c r="S387" i="7"/>
  <c r="R387" i="7"/>
  <c r="Q387" i="7"/>
  <c r="M387" i="7"/>
  <c r="L387" i="7"/>
  <c r="K387" i="7"/>
  <c r="J387" i="7"/>
  <c r="H387" i="7"/>
  <c r="G387" i="7"/>
  <c r="F387" i="7"/>
  <c r="E387" i="7"/>
  <c r="D387" i="7"/>
  <c r="C387" i="7"/>
  <c r="B387" i="7"/>
  <c r="A387" i="7"/>
  <c r="AK386" i="7"/>
  <c r="AJ386" i="7"/>
  <c r="AI386" i="7"/>
  <c r="AH386" i="7"/>
  <c r="AG386" i="7"/>
  <c r="AF386" i="7"/>
  <c r="AE386" i="7"/>
  <c r="AD386" i="7"/>
  <c r="AC386" i="7"/>
  <c r="AB386" i="7"/>
  <c r="Y386" i="7"/>
  <c r="X386" i="7"/>
  <c r="W386" i="7"/>
  <c r="V386" i="7"/>
  <c r="U386" i="7"/>
  <c r="T386" i="7"/>
  <c r="S386" i="7"/>
  <c r="R386" i="7"/>
  <c r="Q386" i="7"/>
  <c r="M386" i="7"/>
  <c r="L386" i="7"/>
  <c r="K386" i="7"/>
  <c r="J386" i="7"/>
  <c r="H386" i="7"/>
  <c r="G386" i="7"/>
  <c r="F386" i="7"/>
  <c r="E386" i="7"/>
  <c r="D386" i="7"/>
  <c r="C386" i="7"/>
  <c r="B386" i="7"/>
  <c r="A386" i="7"/>
  <c r="AK385" i="7"/>
  <c r="AJ385" i="7"/>
  <c r="AI385" i="7"/>
  <c r="AH385" i="7"/>
  <c r="AG385" i="7"/>
  <c r="AF385" i="7"/>
  <c r="AE385" i="7"/>
  <c r="AD385" i="7"/>
  <c r="AC385" i="7"/>
  <c r="AB385" i="7"/>
  <c r="Y385" i="7"/>
  <c r="X385" i="7"/>
  <c r="W385" i="7"/>
  <c r="V385" i="7"/>
  <c r="U385" i="7"/>
  <c r="T385" i="7"/>
  <c r="S385" i="7"/>
  <c r="R385" i="7"/>
  <c r="Q385" i="7"/>
  <c r="M385" i="7"/>
  <c r="L385" i="7"/>
  <c r="K385" i="7"/>
  <c r="J385" i="7"/>
  <c r="H385" i="7"/>
  <c r="G385" i="7"/>
  <c r="F385" i="7"/>
  <c r="E385" i="7"/>
  <c r="D385" i="7"/>
  <c r="C385" i="7"/>
  <c r="B385" i="7"/>
  <c r="A385" i="7"/>
  <c r="AK384" i="7"/>
  <c r="AJ384" i="7"/>
  <c r="AI384" i="7"/>
  <c r="AH384" i="7"/>
  <c r="AG384" i="7"/>
  <c r="AF384" i="7"/>
  <c r="AE384" i="7"/>
  <c r="AD384" i="7"/>
  <c r="AC384" i="7"/>
  <c r="AB384" i="7"/>
  <c r="Y384" i="7"/>
  <c r="X384" i="7"/>
  <c r="W384" i="7"/>
  <c r="V384" i="7"/>
  <c r="U384" i="7"/>
  <c r="T384" i="7"/>
  <c r="S384" i="7"/>
  <c r="R384" i="7"/>
  <c r="Q384" i="7"/>
  <c r="M384" i="7"/>
  <c r="L384" i="7"/>
  <c r="K384" i="7"/>
  <c r="J384" i="7"/>
  <c r="H384" i="7"/>
  <c r="G384" i="7"/>
  <c r="F384" i="7"/>
  <c r="E384" i="7"/>
  <c r="D384" i="7"/>
  <c r="C384" i="7"/>
  <c r="B384" i="7"/>
  <c r="A384" i="7"/>
  <c r="AK383" i="7"/>
  <c r="AJ383" i="7"/>
  <c r="AI383" i="7"/>
  <c r="AH383" i="7"/>
  <c r="AG383" i="7"/>
  <c r="AF383" i="7"/>
  <c r="AE383" i="7"/>
  <c r="AD383" i="7"/>
  <c r="AC383" i="7"/>
  <c r="AB383" i="7"/>
  <c r="Y383" i="7"/>
  <c r="X383" i="7"/>
  <c r="W383" i="7"/>
  <c r="V383" i="7"/>
  <c r="U383" i="7"/>
  <c r="T383" i="7"/>
  <c r="S383" i="7"/>
  <c r="R383" i="7"/>
  <c r="Q383" i="7"/>
  <c r="M383" i="7"/>
  <c r="L383" i="7"/>
  <c r="K383" i="7"/>
  <c r="J383" i="7"/>
  <c r="H383" i="7"/>
  <c r="G383" i="7"/>
  <c r="F383" i="7"/>
  <c r="E383" i="7"/>
  <c r="D383" i="7"/>
  <c r="C383" i="7"/>
  <c r="B383" i="7"/>
  <c r="A383" i="7"/>
  <c r="AK382" i="7"/>
  <c r="AJ382" i="7"/>
  <c r="AI382" i="7"/>
  <c r="AH382" i="7"/>
  <c r="AG382" i="7"/>
  <c r="AF382" i="7"/>
  <c r="AE382" i="7"/>
  <c r="AD382" i="7"/>
  <c r="AC382" i="7"/>
  <c r="AB382" i="7"/>
  <c r="Y382" i="7"/>
  <c r="X382" i="7"/>
  <c r="W382" i="7"/>
  <c r="V382" i="7"/>
  <c r="U382" i="7"/>
  <c r="T382" i="7"/>
  <c r="S382" i="7"/>
  <c r="R382" i="7"/>
  <c r="Q382" i="7"/>
  <c r="M382" i="7"/>
  <c r="L382" i="7"/>
  <c r="K382" i="7"/>
  <c r="J382" i="7"/>
  <c r="H382" i="7"/>
  <c r="G382" i="7"/>
  <c r="F382" i="7"/>
  <c r="E382" i="7"/>
  <c r="D382" i="7"/>
  <c r="C382" i="7"/>
  <c r="B382" i="7"/>
  <c r="A382" i="7"/>
  <c r="AK381" i="7"/>
  <c r="AJ381" i="7"/>
  <c r="AI381" i="7"/>
  <c r="AH381" i="7"/>
  <c r="AG381" i="7"/>
  <c r="AF381" i="7"/>
  <c r="AE381" i="7"/>
  <c r="AD381" i="7"/>
  <c r="AC381" i="7"/>
  <c r="AB381" i="7"/>
  <c r="Y381" i="7"/>
  <c r="X381" i="7"/>
  <c r="W381" i="7"/>
  <c r="V381" i="7"/>
  <c r="U381" i="7"/>
  <c r="T381" i="7"/>
  <c r="S381" i="7"/>
  <c r="R381" i="7"/>
  <c r="Q381" i="7"/>
  <c r="M381" i="7"/>
  <c r="L381" i="7"/>
  <c r="K381" i="7"/>
  <c r="J381" i="7"/>
  <c r="H381" i="7"/>
  <c r="G381" i="7"/>
  <c r="F381" i="7"/>
  <c r="E381" i="7"/>
  <c r="D381" i="7"/>
  <c r="C381" i="7"/>
  <c r="B381" i="7"/>
  <c r="A381" i="7"/>
  <c r="AK380" i="7"/>
  <c r="AJ380" i="7"/>
  <c r="AI380" i="7"/>
  <c r="AH380" i="7"/>
  <c r="AG380" i="7"/>
  <c r="AF380" i="7"/>
  <c r="AE380" i="7"/>
  <c r="AD380" i="7"/>
  <c r="AC380" i="7"/>
  <c r="AB380" i="7"/>
  <c r="Y380" i="7"/>
  <c r="X380" i="7"/>
  <c r="W380" i="7"/>
  <c r="V380" i="7"/>
  <c r="U380" i="7"/>
  <c r="T380" i="7"/>
  <c r="S380" i="7"/>
  <c r="R380" i="7"/>
  <c r="Q380" i="7"/>
  <c r="M380" i="7"/>
  <c r="L380" i="7"/>
  <c r="K380" i="7"/>
  <c r="J380" i="7"/>
  <c r="H380" i="7"/>
  <c r="G380" i="7"/>
  <c r="F380" i="7"/>
  <c r="E380" i="7"/>
  <c r="D380" i="7"/>
  <c r="C380" i="7"/>
  <c r="B380" i="7"/>
  <c r="A380" i="7"/>
  <c r="AK379" i="7"/>
  <c r="AJ379" i="7"/>
  <c r="AI379" i="7"/>
  <c r="AH379" i="7"/>
  <c r="AG379" i="7"/>
  <c r="AF379" i="7"/>
  <c r="AE379" i="7"/>
  <c r="AD379" i="7"/>
  <c r="AC379" i="7"/>
  <c r="AB379" i="7"/>
  <c r="Y379" i="7"/>
  <c r="X379" i="7"/>
  <c r="W379" i="7"/>
  <c r="V379" i="7"/>
  <c r="U379" i="7"/>
  <c r="T379" i="7"/>
  <c r="S379" i="7"/>
  <c r="R379" i="7"/>
  <c r="Q379" i="7"/>
  <c r="M379" i="7"/>
  <c r="L379" i="7"/>
  <c r="K379" i="7"/>
  <c r="J379" i="7"/>
  <c r="H379" i="7"/>
  <c r="G379" i="7"/>
  <c r="F379" i="7"/>
  <c r="E379" i="7"/>
  <c r="D379" i="7"/>
  <c r="C379" i="7"/>
  <c r="B379" i="7"/>
  <c r="A379" i="7"/>
  <c r="AK378" i="7"/>
  <c r="AJ378" i="7"/>
  <c r="AI378" i="7"/>
  <c r="AH378" i="7"/>
  <c r="AG378" i="7"/>
  <c r="AF378" i="7"/>
  <c r="AE378" i="7"/>
  <c r="AD378" i="7"/>
  <c r="AC378" i="7"/>
  <c r="AB378" i="7"/>
  <c r="Y378" i="7"/>
  <c r="X378" i="7"/>
  <c r="W378" i="7"/>
  <c r="V378" i="7"/>
  <c r="U378" i="7"/>
  <c r="T378" i="7"/>
  <c r="S378" i="7"/>
  <c r="R378" i="7"/>
  <c r="Q378" i="7"/>
  <c r="M378" i="7"/>
  <c r="L378" i="7"/>
  <c r="K378" i="7"/>
  <c r="J378" i="7"/>
  <c r="H378" i="7"/>
  <c r="G378" i="7"/>
  <c r="F378" i="7"/>
  <c r="E378" i="7"/>
  <c r="D378" i="7"/>
  <c r="C378" i="7"/>
  <c r="B378" i="7"/>
  <c r="A378" i="7"/>
  <c r="AK377" i="7"/>
  <c r="AJ377" i="7"/>
  <c r="AI377" i="7"/>
  <c r="AH377" i="7"/>
  <c r="AG377" i="7"/>
  <c r="AF377" i="7"/>
  <c r="AE377" i="7"/>
  <c r="AD377" i="7"/>
  <c r="AC377" i="7"/>
  <c r="AB377" i="7"/>
  <c r="Y377" i="7"/>
  <c r="X377" i="7"/>
  <c r="W377" i="7"/>
  <c r="V377" i="7"/>
  <c r="U377" i="7"/>
  <c r="T377" i="7"/>
  <c r="S377" i="7"/>
  <c r="R377" i="7"/>
  <c r="Q377" i="7"/>
  <c r="M377" i="7"/>
  <c r="L377" i="7"/>
  <c r="K377" i="7"/>
  <c r="J377" i="7"/>
  <c r="H377" i="7"/>
  <c r="G377" i="7"/>
  <c r="F377" i="7"/>
  <c r="E377" i="7"/>
  <c r="D377" i="7"/>
  <c r="C377" i="7"/>
  <c r="B377" i="7"/>
  <c r="A377" i="7"/>
  <c r="AK376" i="7"/>
  <c r="AJ376" i="7"/>
  <c r="AI376" i="7"/>
  <c r="AH376" i="7"/>
  <c r="AG376" i="7"/>
  <c r="AF376" i="7"/>
  <c r="AE376" i="7"/>
  <c r="AD376" i="7"/>
  <c r="AC376" i="7"/>
  <c r="AB376" i="7"/>
  <c r="Y376" i="7"/>
  <c r="X376" i="7"/>
  <c r="W376" i="7"/>
  <c r="V376" i="7"/>
  <c r="U376" i="7"/>
  <c r="T376" i="7"/>
  <c r="S376" i="7"/>
  <c r="R376" i="7"/>
  <c r="Q376" i="7"/>
  <c r="M376" i="7"/>
  <c r="L376" i="7"/>
  <c r="K376" i="7"/>
  <c r="J376" i="7"/>
  <c r="H376" i="7"/>
  <c r="G376" i="7"/>
  <c r="F376" i="7"/>
  <c r="E376" i="7"/>
  <c r="D376" i="7"/>
  <c r="C376" i="7"/>
  <c r="B376" i="7"/>
  <c r="A376" i="7"/>
  <c r="AK375" i="7"/>
  <c r="AJ375" i="7"/>
  <c r="AI375" i="7"/>
  <c r="AH375" i="7"/>
  <c r="AG375" i="7"/>
  <c r="AF375" i="7"/>
  <c r="AE375" i="7"/>
  <c r="AD375" i="7"/>
  <c r="AC375" i="7"/>
  <c r="AB375" i="7"/>
  <c r="Y375" i="7"/>
  <c r="X375" i="7"/>
  <c r="W375" i="7"/>
  <c r="V375" i="7"/>
  <c r="U375" i="7"/>
  <c r="T375" i="7"/>
  <c r="S375" i="7"/>
  <c r="R375" i="7"/>
  <c r="Q375" i="7"/>
  <c r="M375" i="7"/>
  <c r="L375" i="7"/>
  <c r="K375" i="7"/>
  <c r="J375" i="7"/>
  <c r="H375" i="7"/>
  <c r="G375" i="7"/>
  <c r="F375" i="7"/>
  <c r="E375" i="7"/>
  <c r="D375" i="7"/>
  <c r="C375" i="7"/>
  <c r="B375" i="7"/>
  <c r="A375" i="7"/>
  <c r="AK374" i="7"/>
  <c r="AJ374" i="7"/>
  <c r="AI374" i="7"/>
  <c r="AH374" i="7"/>
  <c r="AG374" i="7"/>
  <c r="AF374" i="7"/>
  <c r="AE374" i="7"/>
  <c r="AD374" i="7"/>
  <c r="AC374" i="7"/>
  <c r="AB374" i="7"/>
  <c r="Y374" i="7"/>
  <c r="X374" i="7"/>
  <c r="W374" i="7"/>
  <c r="V374" i="7"/>
  <c r="U374" i="7"/>
  <c r="T374" i="7"/>
  <c r="S374" i="7"/>
  <c r="R374" i="7"/>
  <c r="Q374" i="7"/>
  <c r="M374" i="7"/>
  <c r="L374" i="7"/>
  <c r="K374" i="7"/>
  <c r="J374" i="7"/>
  <c r="H374" i="7"/>
  <c r="G374" i="7"/>
  <c r="F374" i="7"/>
  <c r="E374" i="7"/>
  <c r="D374" i="7"/>
  <c r="C374" i="7"/>
  <c r="B374" i="7"/>
  <c r="A374" i="7"/>
  <c r="AK373" i="7"/>
  <c r="AJ373" i="7"/>
  <c r="AI373" i="7"/>
  <c r="AH373" i="7"/>
  <c r="AG373" i="7"/>
  <c r="AF373" i="7"/>
  <c r="AE373" i="7"/>
  <c r="AD373" i="7"/>
  <c r="AC373" i="7"/>
  <c r="AB373" i="7"/>
  <c r="Y373" i="7"/>
  <c r="X373" i="7"/>
  <c r="W373" i="7"/>
  <c r="V373" i="7"/>
  <c r="U373" i="7"/>
  <c r="T373" i="7"/>
  <c r="S373" i="7"/>
  <c r="R373" i="7"/>
  <c r="Q373" i="7"/>
  <c r="M373" i="7"/>
  <c r="L373" i="7"/>
  <c r="K373" i="7"/>
  <c r="J373" i="7"/>
  <c r="H373" i="7"/>
  <c r="G373" i="7"/>
  <c r="F373" i="7"/>
  <c r="E373" i="7"/>
  <c r="D373" i="7"/>
  <c r="C373" i="7"/>
  <c r="B373" i="7"/>
  <c r="A373" i="7"/>
  <c r="AK372" i="7"/>
  <c r="AJ372" i="7"/>
  <c r="AI372" i="7"/>
  <c r="AH372" i="7"/>
  <c r="AG372" i="7"/>
  <c r="AF372" i="7"/>
  <c r="AE372" i="7"/>
  <c r="AD372" i="7"/>
  <c r="AC372" i="7"/>
  <c r="AB372" i="7"/>
  <c r="Y372" i="7"/>
  <c r="X372" i="7"/>
  <c r="W372" i="7"/>
  <c r="V372" i="7"/>
  <c r="U372" i="7"/>
  <c r="T372" i="7"/>
  <c r="S372" i="7"/>
  <c r="R372" i="7"/>
  <c r="Q372" i="7"/>
  <c r="M372" i="7"/>
  <c r="L372" i="7"/>
  <c r="K372" i="7"/>
  <c r="J372" i="7"/>
  <c r="H372" i="7"/>
  <c r="G372" i="7"/>
  <c r="F372" i="7"/>
  <c r="E372" i="7"/>
  <c r="D372" i="7"/>
  <c r="C372" i="7"/>
  <c r="B372" i="7"/>
  <c r="A372" i="7"/>
  <c r="AK371" i="7"/>
  <c r="AJ371" i="7"/>
  <c r="AI371" i="7"/>
  <c r="AH371" i="7"/>
  <c r="AG371" i="7"/>
  <c r="AF371" i="7"/>
  <c r="AE371" i="7"/>
  <c r="AD371" i="7"/>
  <c r="AC371" i="7"/>
  <c r="AB371" i="7"/>
  <c r="Y371" i="7"/>
  <c r="X371" i="7"/>
  <c r="W371" i="7"/>
  <c r="V371" i="7"/>
  <c r="U371" i="7"/>
  <c r="T371" i="7"/>
  <c r="S371" i="7"/>
  <c r="R371" i="7"/>
  <c r="Q371" i="7"/>
  <c r="M371" i="7"/>
  <c r="L371" i="7"/>
  <c r="K371" i="7"/>
  <c r="J371" i="7"/>
  <c r="H371" i="7"/>
  <c r="G371" i="7"/>
  <c r="F371" i="7"/>
  <c r="E371" i="7"/>
  <c r="D371" i="7"/>
  <c r="C371" i="7"/>
  <c r="B371" i="7"/>
  <c r="A371" i="7"/>
  <c r="AK370" i="7"/>
  <c r="AJ370" i="7"/>
  <c r="AI370" i="7"/>
  <c r="AH370" i="7"/>
  <c r="AG370" i="7"/>
  <c r="AF370" i="7"/>
  <c r="AE370" i="7"/>
  <c r="AD370" i="7"/>
  <c r="AC370" i="7"/>
  <c r="AB370" i="7"/>
  <c r="Y370" i="7"/>
  <c r="X370" i="7"/>
  <c r="W370" i="7"/>
  <c r="V370" i="7"/>
  <c r="U370" i="7"/>
  <c r="T370" i="7"/>
  <c r="S370" i="7"/>
  <c r="R370" i="7"/>
  <c r="Q370" i="7"/>
  <c r="M370" i="7"/>
  <c r="L370" i="7"/>
  <c r="K370" i="7"/>
  <c r="J370" i="7"/>
  <c r="H370" i="7"/>
  <c r="G370" i="7"/>
  <c r="F370" i="7"/>
  <c r="E370" i="7"/>
  <c r="D370" i="7"/>
  <c r="C370" i="7"/>
  <c r="B370" i="7"/>
  <c r="A370" i="7"/>
  <c r="AK369" i="7"/>
  <c r="AJ369" i="7"/>
  <c r="AI369" i="7"/>
  <c r="AH369" i="7"/>
  <c r="AG369" i="7"/>
  <c r="AF369" i="7"/>
  <c r="AE369" i="7"/>
  <c r="AD369" i="7"/>
  <c r="AC369" i="7"/>
  <c r="AB369" i="7"/>
  <c r="Y369" i="7"/>
  <c r="X369" i="7"/>
  <c r="W369" i="7"/>
  <c r="V369" i="7"/>
  <c r="U369" i="7"/>
  <c r="T369" i="7"/>
  <c r="S369" i="7"/>
  <c r="R369" i="7"/>
  <c r="Q369" i="7"/>
  <c r="M369" i="7"/>
  <c r="L369" i="7"/>
  <c r="K369" i="7"/>
  <c r="J369" i="7"/>
  <c r="H369" i="7"/>
  <c r="G369" i="7"/>
  <c r="F369" i="7"/>
  <c r="E369" i="7"/>
  <c r="D369" i="7"/>
  <c r="C369" i="7"/>
  <c r="B369" i="7"/>
  <c r="A369" i="7"/>
  <c r="AK368" i="7"/>
  <c r="AJ368" i="7"/>
  <c r="AI368" i="7"/>
  <c r="AH368" i="7"/>
  <c r="AG368" i="7"/>
  <c r="AF368" i="7"/>
  <c r="AE368" i="7"/>
  <c r="AD368" i="7"/>
  <c r="AC368" i="7"/>
  <c r="AB368" i="7"/>
  <c r="Y368" i="7"/>
  <c r="X368" i="7"/>
  <c r="W368" i="7"/>
  <c r="V368" i="7"/>
  <c r="U368" i="7"/>
  <c r="T368" i="7"/>
  <c r="S368" i="7"/>
  <c r="R368" i="7"/>
  <c r="Q368" i="7"/>
  <c r="M368" i="7"/>
  <c r="L368" i="7"/>
  <c r="K368" i="7"/>
  <c r="J368" i="7"/>
  <c r="H368" i="7"/>
  <c r="G368" i="7"/>
  <c r="F368" i="7"/>
  <c r="E368" i="7"/>
  <c r="D368" i="7"/>
  <c r="C368" i="7"/>
  <c r="B368" i="7"/>
  <c r="A368" i="7"/>
  <c r="AK367" i="7"/>
  <c r="AJ367" i="7"/>
  <c r="AI367" i="7"/>
  <c r="AH367" i="7"/>
  <c r="AG367" i="7"/>
  <c r="AF367" i="7"/>
  <c r="AE367" i="7"/>
  <c r="AD367" i="7"/>
  <c r="AC367" i="7"/>
  <c r="AB367" i="7"/>
  <c r="Y367" i="7"/>
  <c r="X367" i="7"/>
  <c r="W367" i="7"/>
  <c r="V367" i="7"/>
  <c r="U367" i="7"/>
  <c r="T367" i="7"/>
  <c r="S367" i="7"/>
  <c r="R367" i="7"/>
  <c r="Q367" i="7"/>
  <c r="M367" i="7"/>
  <c r="L367" i="7"/>
  <c r="K367" i="7"/>
  <c r="J367" i="7"/>
  <c r="H367" i="7"/>
  <c r="G367" i="7"/>
  <c r="F367" i="7"/>
  <c r="E367" i="7"/>
  <c r="D367" i="7"/>
  <c r="C367" i="7"/>
  <c r="B367" i="7"/>
  <c r="A367" i="7"/>
  <c r="AK366" i="7"/>
  <c r="AJ366" i="7"/>
  <c r="AI366" i="7"/>
  <c r="AH366" i="7"/>
  <c r="AG366" i="7"/>
  <c r="AF366" i="7"/>
  <c r="AE366" i="7"/>
  <c r="AD366" i="7"/>
  <c r="AC366" i="7"/>
  <c r="AB366" i="7"/>
  <c r="Y366" i="7"/>
  <c r="X366" i="7"/>
  <c r="W366" i="7"/>
  <c r="V366" i="7"/>
  <c r="U366" i="7"/>
  <c r="T366" i="7"/>
  <c r="S366" i="7"/>
  <c r="R366" i="7"/>
  <c r="Q366" i="7"/>
  <c r="M366" i="7"/>
  <c r="L366" i="7"/>
  <c r="K366" i="7"/>
  <c r="J366" i="7"/>
  <c r="H366" i="7"/>
  <c r="G366" i="7"/>
  <c r="F366" i="7"/>
  <c r="E366" i="7"/>
  <c r="D366" i="7"/>
  <c r="C366" i="7"/>
  <c r="B366" i="7"/>
  <c r="A366" i="7"/>
  <c r="AK365" i="7"/>
  <c r="AJ365" i="7"/>
  <c r="AI365" i="7"/>
  <c r="AH365" i="7"/>
  <c r="AG365" i="7"/>
  <c r="AF365" i="7"/>
  <c r="AE365" i="7"/>
  <c r="AD365" i="7"/>
  <c r="AC365" i="7"/>
  <c r="AB365" i="7"/>
  <c r="Y365" i="7"/>
  <c r="X365" i="7"/>
  <c r="W365" i="7"/>
  <c r="V365" i="7"/>
  <c r="U365" i="7"/>
  <c r="T365" i="7"/>
  <c r="S365" i="7"/>
  <c r="R365" i="7"/>
  <c r="Q365" i="7"/>
  <c r="M365" i="7"/>
  <c r="L365" i="7"/>
  <c r="K365" i="7"/>
  <c r="J365" i="7"/>
  <c r="H365" i="7"/>
  <c r="G365" i="7"/>
  <c r="F365" i="7"/>
  <c r="E365" i="7"/>
  <c r="D365" i="7"/>
  <c r="C365" i="7"/>
  <c r="B365" i="7"/>
  <c r="A365" i="7"/>
  <c r="AK364" i="7"/>
  <c r="AJ364" i="7"/>
  <c r="AI364" i="7"/>
  <c r="AH364" i="7"/>
  <c r="AG364" i="7"/>
  <c r="AF364" i="7"/>
  <c r="AE364" i="7"/>
  <c r="AD364" i="7"/>
  <c r="AC364" i="7"/>
  <c r="AB364" i="7"/>
  <c r="Y364" i="7"/>
  <c r="X364" i="7"/>
  <c r="W364" i="7"/>
  <c r="V364" i="7"/>
  <c r="U364" i="7"/>
  <c r="T364" i="7"/>
  <c r="S364" i="7"/>
  <c r="R364" i="7"/>
  <c r="Q364" i="7"/>
  <c r="M364" i="7"/>
  <c r="L364" i="7"/>
  <c r="K364" i="7"/>
  <c r="J364" i="7"/>
  <c r="H364" i="7"/>
  <c r="G364" i="7"/>
  <c r="F364" i="7"/>
  <c r="E364" i="7"/>
  <c r="D364" i="7"/>
  <c r="C364" i="7"/>
  <c r="B364" i="7"/>
  <c r="A364" i="7"/>
  <c r="AK363" i="7"/>
  <c r="AJ363" i="7"/>
  <c r="AI363" i="7"/>
  <c r="AH363" i="7"/>
  <c r="AG363" i="7"/>
  <c r="AF363" i="7"/>
  <c r="AE363" i="7"/>
  <c r="AD363" i="7"/>
  <c r="AC363" i="7"/>
  <c r="AB363" i="7"/>
  <c r="Y363" i="7"/>
  <c r="X363" i="7"/>
  <c r="W363" i="7"/>
  <c r="V363" i="7"/>
  <c r="U363" i="7"/>
  <c r="T363" i="7"/>
  <c r="S363" i="7"/>
  <c r="R363" i="7"/>
  <c r="Q363" i="7"/>
  <c r="M363" i="7"/>
  <c r="L363" i="7"/>
  <c r="K363" i="7"/>
  <c r="J363" i="7"/>
  <c r="H363" i="7"/>
  <c r="G363" i="7"/>
  <c r="F363" i="7"/>
  <c r="E363" i="7"/>
  <c r="D363" i="7"/>
  <c r="C363" i="7"/>
  <c r="B363" i="7"/>
  <c r="A363" i="7"/>
  <c r="AK362" i="7"/>
  <c r="AJ362" i="7"/>
  <c r="AI362" i="7"/>
  <c r="AH362" i="7"/>
  <c r="AG362" i="7"/>
  <c r="AF362" i="7"/>
  <c r="AE362" i="7"/>
  <c r="AD362" i="7"/>
  <c r="AC362" i="7"/>
  <c r="AB362" i="7"/>
  <c r="Y362" i="7"/>
  <c r="X362" i="7"/>
  <c r="W362" i="7"/>
  <c r="V362" i="7"/>
  <c r="U362" i="7"/>
  <c r="T362" i="7"/>
  <c r="S362" i="7"/>
  <c r="R362" i="7"/>
  <c r="Q362" i="7"/>
  <c r="M362" i="7"/>
  <c r="L362" i="7"/>
  <c r="K362" i="7"/>
  <c r="J362" i="7"/>
  <c r="H362" i="7"/>
  <c r="G362" i="7"/>
  <c r="F362" i="7"/>
  <c r="E362" i="7"/>
  <c r="D362" i="7"/>
  <c r="C362" i="7"/>
  <c r="B362" i="7"/>
  <c r="A362" i="7"/>
  <c r="AK361" i="7"/>
  <c r="AJ361" i="7"/>
  <c r="AI361" i="7"/>
  <c r="AH361" i="7"/>
  <c r="AG361" i="7"/>
  <c r="AF361" i="7"/>
  <c r="AE361" i="7"/>
  <c r="AD361" i="7"/>
  <c r="AC361" i="7"/>
  <c r="AB361" i="7"/>
  <c r="Y361" i="7"/>
  <c r="X361" i="7"/>
  <c r="W361" i="7"/>
  <c r="V361" i="7"/>
  <c r="U361" i="7"/>
  <c r="T361" i="7"/>
  <c r="S361" i="7"/>
  <c r="R361" i="7"/>
  <c r="Q361" i="7"/>
  <c r="M361" i="7"/>
  <c r="L361" i="7"/>
  <c r="K361" i="7"/>
  <c r="J361" i="7"/>
  <c r="H361" i="7"/>
  <c r="G361" i="7"/>
  <c r="F361" i="7"/>
  <c r="E361" i="7"/>
  <c r="D361" i="7"/>
  <c r="C361" i="7"/>
  <c r="B361" i="7"/>
  <c r="A361" i="7"/>
  <c r="AK360" i="7"/>
  <c r="AJ360" i="7"/>
  <c r="AI360" i="7"/>
  <c r="AH360" i="7"/>
  <c r="AG360" i="7"/>
  <c r="AF360" i="7"/>
  <c r="AE360" i="7"/>
  <c r="AD360" i="7"/>
  <c r="AC360" i="7"/>
  <c r="AB360" i="7"/>
  <c r="Y360" i="7"/>
  <c r="X360" i="7"/>
  <c r="W360" i="7"/>
  <c r="V360" i="7"/>
  <c r="U360" i="7"/>
  <c r="T360" i="7"/>
  <c r="S360" i="7"/>
  <c r="R360" i="7"/>
  <c r="Q360" i="7"/>
  <c r="M360" i="7"/>
  <c r="L360" i="7"/>
  <c r="K360" i="7"/>
  <c r="J360" i="7"/>
  <c r="H360" i="7"/>
  <c r="G360" i="7"/>
  <c r="F360" i="7"/>
  <c r="E360" i="7"/>
  <c r="D360" i="7"/>
  <c r="C360" i="7"/>
  <c r="B360" i="7"/>
  <c r="A360" i="7"/>
  <c r="AK359" i="7"/>
  <c r="AJ359" i="7"/>
  <c r="AI359" i="7"/>
  <c r="AH359" i="7"/>
  <c r="AG359" i="7"/>
  <c r="AF359" i="7"/>
  <c r="AE359" i="7"/>
  <c r="AD359" i="7"/>
  <c r="AC359" i="7"/>
  <c r="AB359" i="7"/>
  <c r="Y359" i="7"/>
  <c r="X359" i="7"/>
  <c r="W359" i="7"/>
  <c r="V359" i="7"/>
  <c r="U359" i="7"/>
  <c r="T359" i="7"/>
  <c r="S359" i="7"/>
  <c r="R359" i="7"/>
  <c r="Q359" i="7"/>
  <c r="M359" i="7"/>
  <c r="L359" i="7"/>
  <c r="K359" i="7"/>
  <c r="J359" i="7"/>
  <c r="H359" i="7"/>
  <c r="G359" i="7"/>
  <c r="F359" i="7"/>
  <c r="E359" i="7"/>
  <c r="D359" i="7"/>
  <c r="C359" i="7"/>
  <c r="B359" i="7"/>
  <c r="A359" i="7"/>
  <c r="AK358" i="7"/>
  <c r="AJ358" i="7"/>
  <c r="AI358" i="7"/>
  <c r="AH358" i="7"/>
  <c r="AG358" i="7"/>
  <c r="AF358" i="7"/>
  <c r="AE358" i="7"/>
  <c r="AD358" i="7"/>
  <c r="AC358" i="7"/>
  <c r="AB358" i="7"/>
  <c r="Y358" i="7"/>
  <c r="X358" i="7"/>
  <c r="W358" i="7"/>
  <c r="V358" i="7"/>
  <c r="U358" i="7"/>
  <c r="T358" i="7"/>
  <c r="S358" i="7"/>
  <c r="R358" i="7"/>
  <c r="Q358" i="7"/>
  <c r="M358" i="7"/>
  <c r="L358" i="7"/>
  <c r="K358" i="7"/>
  <c r="J358" i="7"/>
  <c r="H358" i="7"/>
  <c r="G358" i="7"/>
  <c r="F358" i="7"/>
  <c r="E358" i="7"/>
  <c r="D358" i="7"/>
  <c r="C358" i="7"/>
  <c r="B358" i="7"/>
  <c r="A358" i="7"/>
  <c r="AK357" i="7"/>
  <c r="AJ357" i="7"/>
  <c r="AI357" i="7"/>
  <c r="AH357" i="7"/>
  <c r="AG357" i="7"/>
  <c r="AF357" i="7"/>
  <c r="AE357" i="7"/>
  <c r="AD357" i="7"/>
  <c r="AC357" i="7"/>
  <c r="AB357" i="7"/>
  <c r="Y357" i="7"/>
  <c r="X357" i="7"/>
  <c r="W357" i="7"/>
  <c r="V357" i="7"/>
  <c r="U357" i="7"/>
  <c r="T357" i="7"/>
  <c r="S357" i="7"/>
  <c r="R357" i="7"/>
  <c r="Q357" i="7"/>
  <c r="M357" i="7"/>
  <c r="L357" i="7"/>
  <c r="K357" i="7"/>
  <c r="J357" i="7"/>
  <c r="H357" i="7"/>
  <c r="G357" i="7"/>
  <c r="F357" i="7"/>
  <c r="E357" i="7"/>
  <c r="D357" i="7"/>
  <c r="C357" i="7"/>
  <c r="B357" i="7"/>
  <c r="A357" i="7"/>
  <c r="AK356" i="7"/>
  <c r="AJ356" i="7"/>
  <c r="AI356" i="7"/>
  <c r="AH356" i="7"/>
  <c r="AG356" i="7"/>
  <c r="AF356" i="7"/>
  <c r="AE356" i="7"/>
  <c r="AD356" i="7"/>
  <c r="AC356" i="7"/>
  <c r="AB356" i="7"/>
  <c r="Y356" i="7"/>
  <c r="X356" i="7"/>
  <c r="W356" i="7"/>
  <c r="V356" i="7"/>
  <c r="U356" i="7"/>
  <c r="T356" i="7"/>
  <c r="S356" i="7"/>
  <c r="R356" i="7"/>
  <c r="Q356" i="7"/>
  <c r="M356" i="7"/>
  <c r="L356" i="7"/>
  <c r="K356" i="7"/>
  <c r="J356" i="7"/>
  <c r="H356" i="7"/>
  <c r="G356" i="7"/>
  <c r="F356" i="7"/>
  <c r="E356" i="7"/>
  <c r="D356" i="7"/>
  <c r="C356" i="7"/>
  <c r="B356" i="7"/>
  <c r="A356" i="7"/>
  <c r="AK355" i="7"/>
  <c r="AJ355" i="7"/>
  <c r="AI355" i="7"/>
  <c r="AH355" i="7"/>
  <c r="AG355" i="7"/>
  <c r="AF355" i="7"/>
  <c r="AE355" i="7"/>
  <c r="AD355" i="7"/>
  <c r="AC355" i="7"/>
  <c r="AB355" i="7"/>
  <c r="Y355" i="7"/>
  <c r="X355" i="7"/>
  <c r="W355" i="7"/>
  <c r="V355" i="7"/>
  <c r="U355" i="7"/>
  <c r="T355" i="7"/>
  <c r="S355" i="7"/>
  <c r="R355" i="7"/>
  <c r="Q355" i="7"/>
  <c r="M355" i="7"/>
  <c r="L355" i="7"/>
  <c r="K355" i="7"/>
  <c r="J355" i="7"/>
  <c r="H355" i="7"/>
  <c r="G355" i="7"/>
  <c r="F355" i="7"/>
  <c r="E355" i="7"/>
  <c r="D355" i="7"/>
  <c r="C355" i="7"/>
  <c r="B355" i="7"/>
  <c r="A355" i="7"/>
  <c r="AK354" i="7"/>
  <c r="AJ354" i="7"/>
  <c r="AI354" i="7"/>
  <c r="AH354" i="7"/>
  <c r="AG354" i="7"/>
  <c r="AF354" i="7"/>
  <c r="AE354" i="7"/>
  <c r="AD354" i="7"/>
  <c r="AC354" i="7"/>
  <c r="AB354" i="7"/>
  <c r="Y354" i="7"/>
  <c r="X354" i="7"/>
  <c r="W354" i="7"/>
  <c r="V354" i="7"/>
  <c r="U354" i="7"/>
  <c r="T354" i="7"/>
  <c r="S354" i="7"/>
  <c r="R354" i="7"/>
  <c r="Q354" i="7"/>
  <c r="M354" i="7"/>
  <c r="L354" i="7"/>
  <c r="K354" i="7"/>
  <c r="J354" i="7"/>
  <c r="H354" i="7"/>
  <c r="G354" i="7"/>
  <c r="F354" i="7"/>
  <c r="E354" i="7"/>
  <c r="D354" i="7"/>
  <c r="C354" i="7"/>
  <c r="B354" i="7"/>
  <c r="A354" i="7"/>
  <c r="AK353" i="7"/>
  <c r="AJ353" i="7"/>
  <c r="AI353" i="7"/>
  <c r="AH353" i="7"/>
  <c r="AG353" i="7"/>
  <c r="AF353" i="7"/>
  <c r="AE353" i="7"/>
  <c r="AD353" i="7"/>
  <c r="AC353" i="7"/>
  <c r="AB353" i="7"/>
  <c r="Y353" i="7"/>
  <c r="X353" i="7"/>
  <c r="W353" i="7"/>
  <c r="V353" i="7"/>
  <c r="U353" i="7"/>
  <c r="T353" i="7"/>
  <c r="S353" i="7"/>
  <c r="R353" i="7"/>
  <c r="Q353" i="7"/>
  <c r="M353" i="7"/>
  <c r="L353" i="7"/>
  <c r="K353" i="7"/>
  <c r="J353" i="7"/>
  <c r="H353" i="7"/>
  <c r="G353" i="7"/>
  <c r="F353" i="7"/>
  <c r="E353" i="7"/>
  <c r="D353" i="7"/>
  <c r="C353" i="7"/>
  <c r="B353" i="7"/>
  <c r="A353" i="7"/>
  <c r="AK352" i="7"/>
  <c r="AJ352" i="7"/>
  <c r="AI352" i="7"/>
  <c r="AH352" i="7"/>
  <c r="AG352" i="7"/>
  <c r="AF352" i="7"/>
  <c r="AE352" i="7"/>
  <c r="AD352" i="7"/>
  <c r="AC352" i="7"/>
  <c r="AB352" i="7"/>
  <c r="Y352" i="7"/>
  <c r="X352" i="7"/>
  <c r="W352" i="7"/>
  <c r="V352" i="7"/>
  <c r="U352" i="7"/>
  <c r="T352" i="7"/>
  <c r="S352" i="7"/>
  <c r="R352" i="7"/>
  <c r="Q352" i="7"/>
  <c r="M352" i="7"/>
  <c r="L352" i="7"/>
  <c r="K352" i="7"/>
  <c r="J352" i="7"/>
  <c r="H352" i="7"/>
  <c r="G352" i="7"/>
  <c r="F352" i="7"/>
  <c r="E352" i="7"/>
  <c r="D352" i="7"/>
  <c r="C352" i="7"/>
  <c r="B352" i="7"/>
  <c r="A352" i="7"/>
  <c r="AK351" i="7"/>
  <c r="AJ351" i="7"/>
  <c r="AI351" i="7"/>
  <c r="AH351" i="7"/>
  <c r="AG351" i="7"/>
  <c r="AF351" i="7"/>
  <c r="AE351" i="7"/>
  <c r="AD351" i="7"/>
  <c r="AC351" i="7"/>
  <c r="AB351" i="7"/>
  <c r="Y351" i="7"/>
  <c r="X351" i="7"/>
  <c r="W351" i="7"/>
  <c r="V351" i="7"/>
  <c r="U351" i="7"/>
  <c r="T351" i="7"/>
  <c r="S351" i="7"/>
  <c r="R351" i="7"/>
  <c r="Q351" i="7"/>
  <c r="M351" i="7"/>
  <c r="L351" i="7"/>
  <c r="K351" i="7"/>
  <c r="J351" i="7"/>
  <c r="H351" i="7"/>
  <c r="G351" i="7"/>
  <c r="F351" i="7"/>
  <c r="E351" i="7"/>
  <c r="D351" i="7"/>
  <c r="C351" i="7"/>
  <c r="B351" i="7"/>
  <c r="A351" i="7"/>
  <c r="AK350" i="7"/>
  <c r="AJ350" i="7"/>
  <c r="AI350" i="7"/>
  <c r="AH350" i="7"/>
  <c r="AG350" i="7"/>
  <c r="AF350" i="7"/>
  <c r="AE350" i="7"/>
  <c r="AD350" i="7"/>
  <c r="AC350" i="7"/>
  <c r="AB350" i="7"/>
  <c r="Y350" i="7"/>
  <c r="X350" i="7"/>
  <c r="W350" i="7"/>
  <c r="V350" i="7"/>
  <c r="U350" i="7"/>
  <c r="T350" i="7"/>
  <c r="S350" i="7"/>
  <c r="R350" i="7"/>
  <c r="Q350" i="7"/>
  <c r="M350" i="7"/>
  <c r="L350" i="7"/>
  <c r="K350" i="7"/>
  <c r="J350" i="7"/>
  <c r="H350" i="7"/>
  <c r="G350" i="7"/>
  <c r="F350" i="7"/>
  <c r="E350" i="7"/>
  <c r="D350" i="7"/>
  <c r="C350" i="7"/>
  <c r="B350" i="7"/>
  <c r="A350" i="7"/>
  <c r="AK349" i="7"/>
  <c r="AJ349" i="7"/>
  <c r="AI349" i="7"/>
  <c r="AH349" i="7"/>
  <c r="AG349" i="7"/>
  <c r="AF349" i="7"/>
  <c r="AE349" i="7"/>
  <c r="AD349" i="7"/>
  <c r="AC349" i="7"/>
  <c r="AB349" i="7"/>
  <c r="Y349" i="7"/>
  <c r="X349" i="7"/>
  <c r="W349" i="7"/>
  <c r="V349" i="7"/>
  <c r="U349" i="7"/>
  <c r="T349" i="7"/>
  <c r="S349" i="7"/>
  <c r="R349" i="7"/>
  <c r="Q349" i="7"/>
  <c r="M349" i="7"/>
  <c r="L349" i="7"/>
  <c r="K349" i="7"/>
  <c r="J349" i="7"/>
  <c r="H349" i="7"/>
  <c r="G349" i="7"/>
  <c r="F349" i="7"/>
  <c r="E349" i="7"/>
  <c r="D349" i="7"/>
  <c r="C349" i="7"/>
  <c r="B349" i="7"/>
  <c r="A349" i="7"/>
  <c r="AK348" i="7"/>
  <c r="AJ348" i="7"/>
  <c r="AI348" i="7"/>
  <c r="AH348" i="7"/>
  <c r="AG348" i="7"/>
  <c r="AF348" i="7"/>
  <c r="AE348" i="7"/>
  <c r="AD348" i="7"/>
  <c r="AC348" i="7"/>
  <c r="AB348" i="7"/>
  <c r="Y348" i="7"/>
  <c r="X348" i="7"/>
  <c r="W348" i="7"/>
  <c r="V348" i="7"/>
  <c r="U348" i="7"/>
  <c r="T348" i="7"/>
  <c r="S348" i="7"/>
  <c r="R348" i="7"/>
  <c r="Q348" i="7"/>
  <c r="M348" i="7"/>
  <c r="L348" i="7"/>
  <c r="K348" i="7"/>
  <c r="J348" i="7"/>
  <c r="H348" i="7"/>
  <c r="G348" i="7"/>
  <c r="F348" i="7"/>
  <c r="E348" i="7"/>
  <c r="D348" i="7"/>
  <c r="C348" i="7"/>
  <c r="B348" i="7"/>
  <c r="A348" i="7"/>
  <c r="AK347" i="7"/>
  <c r="AJ347" i="7"/>
  <c r="AI347" i="7"/>
  <c r="AH347" i="7"/>
  <c r="AG347" i="7"/>
  <c r="AF347" i="7"/>
  <c r="AE347" i="7"/>
  <c r="AD347" i="7"/>
  <c r="AC347" i="7"/>
  <c r="AB347" i="7"/>
  <c r="Y347" i="7"/>
  <c r="X347" i="7"/>
  <c r="W347" i="7"/>
  <c r="V347" i="7"/>
  <c r="U347" i="7"/>
  <c r="T347" i="7"/>
  <c r="S347" i="7"/>
  <c r="R347" i="7"/>
  <c r="Q347" i="7"/>
  <c r="M347" i="7"/>
  <c r="L347" i="7"/>
  <c r="K347" i="7"/>
  <c r="J347" i="7"/>
  <c r="H347" i="7"/>
  <c r="G347" i="7"/>
  <c r="F347" i="7"/>
  <c r="E347" i="7"/>
  <c r="D347" i="7"/>
  <c r="C347" i="7"/>
  <c r="B347" i="7"/>
  <c r="A347" i="7"/>
  <c r="AK346" i="7"/>
  <c r="AJ346" i="7"/>
  <c r="AI346" i="7"/>
  <c r="AH346" i="7"/>
  <c r="AG346" i="7"/>
  <c r="AF346" i="7"/>
  <c r="AE346" i="7"/>
  <c r="AD346" i="7"/>
  <c r="AC346" i="7"/>
  <c r="AB346" i="7"/>
  <c r="Y346" i="7"/>
  <c r="X346" i="7"/>
  <c r="W346" i="7"/>
  <c r="V346" i="7"/>
  <c r="U346" i="7"/>
  <c r="T346" i="7"/>
  <c r="S346" i="7"/>
  <c r="R346" i="7"/>
  <c r="Q346" i="7"/>
  <c r="M346" i="7"/>
  <c r="L346" i="7"/>
  <c r="K346" i="7"/>
  <c r="J346" i="7"/>
  <c r="H346" i="7"/>
  <c r="G346" i="7"/>
  <c r="F346" i="7"/>
  <c r="E346" i="7"/>
  <c r="D346" i="7"/>
  <c r="C346" i="7"/>
  <c r="B346" i="7"/>
  <c r="A346" i="7"/>
  <c r="AK345" i="7"/>
  <c r="AJ345" i="7"/>
  <c r="AI345" i="7"/>
  <c r="AH345" i="7"/>
  <c r="AG345" i="7"/>
  <c r="AF345" i="7"/>
  <c r="AE345" i="7"/>
  <c r="AD345" i="7"/>
  <c r="AC345" i="7"/>
  <c r="AB345" i="7"/>
  <c r="Y345" i="7"/>
  <c r="X345" i="7"/>
  <c r="W345" i="7"/>
  <c r="V345" i="7"/>
  <c r="U345" i="7"/>
  <c r="T345" i="7"/>
  <c r="S345" i="7"/>
  <c r="R345" i="7"/>
  <c r="Q345" i="7"/>
  <c r="M345" i="7"/>
  <c r="L345" i="7"/>
  <c r="K345" i="7"/>
  <c r="J345" i="7"/>
  <c r="H345" i="7"/>
  <c r="G345" i="7"/>
  <c r="F345" i="7"/>
  <c r="E345" i="7"/>
  <c r="D345" i="7"/>
  <c r="C345" i="7"/>
  <c r="B345" i="7"/>
  <c r="A345" i="7"/>
  <c r="AK344" i="7"/>
  <c r="AJ344" i="7"/>
  <c r="AI344" i="7"/>
  <c r="AH344" i="7"/>
  <c r="AG344" i="7"/>
  <c r="AF344" i="7"/>
  <c r="AE344" i="7"/>
  <c r="AD344" i="7"/>
  <c r="AC344" i="7"/>
  <c r="AB344" i="7"/>
  <c r="Y344" i="7"/>
  <c r="X344" i="7"/>
  <c r="W344" i="7"/>
  <c r="V344" i="7"/>
  <c r="U344" i="7"/>
  <c r="T344" i="7"/>
  <c r="S344" i="7"/>
  <c r="R344" i="7"/>
  <c r="Q344" i="7"/>
  <c r="M344" i="7"/>
  <c r="L344" i="7"/>
  <c r="K344" i="7"/>
  <c r="J344" i="7"/>
  <c r="H344" i="7"/>
  <c r="G344" i="7"/>
  <c r="F344" i="7"/>
  <c r="E344" i="7"/>
  <c r="D344" i="7"/>
  <c r="C344" i="7"/>
  <c r="B344" i="7"/>
  <c r="A344" i="7"/>
  <c r="AK343" i="7"/>
  <c r="AJ343" i="7"/>
  <c r="AI343" i="7"/>
  <c r="AH343" i="7"/>
  <c r="AG343" i="7"/>
  <c r="AF343" i="7"/>
  <c r="AE343" i="7"/>
  <c r="AD343" i="7"/>
  <c r="AC343" i="7"/>
  <c r="AB343" i="7"/>
  <c r="Y343" i="7"/>
  <c r="X343" i="7"/>
  <c r="W343" i="7"/>
  <c r="V343" i="7"/>
  <c r="U343" i="7"/>
  <c r="T343" i="7"/>
  <c r="S343" i="7"/>
  <c r="R343" i="7"/>
  <c r="Q343" i="7"/>
  <c r="M343" i="7"/>
  <c r="L343" i="7"/>
  <c r="K343" i="7"/>
  <c r="J343" i="7"/>
  <c r="H343" i="7"/>
  <c r="G343" i="7"/>
  <c r="F343" i="7"/>
  <c r="E343" i="7"/>
  <c r="D343" i="7"/>
  <c r="C343" i="7"/>
  <c r="B343" i="7"/>
  <c r="A343" i="7"/>
  <c r="AK342" i="7"/>
  <c r="AJ342" i="7"/>
  <c r="AI342" i="7"/>
  <c r="AH342" i="7"/>
  <c r="AG342" i="7"/>
  <c r="AF342" i="7"/>
  <c r="AE342" i="7"/>
  <c r="AD342" i="7"/>
  <c r="AC342" i="7"/>
  <c r="AB342" i="7"/>
  <c r="Y342" i="7"/>
  <c r="X342" i="7"/>
  <c r="W342" i="7"/>
  <c r="V342" i="7"/>
  <c r="U342" i="7"/>
  <c r="T342" i="7"/>
  <c r="S342" i="7"/>
  <c r="R342" i="7"/>
  <c r="Q342" i="7"/>
  <c r="M342" i="7"/>
  <c r="L342" i="7"/>
  <c r="K342" i="7"/>
  <c r="J342" i="7"/>
  <c r="H342" i="7"/>
  <c r="G342" i="7"/>
  <c r="F342" i="7"/>
  <c r="E342" i="7"/>
  <c r="D342" i="7"/>
  <c r="C342" i="7"/>
  <c r="B342" i="7"/>
  <c r="A342" i="7"/>
  <c r="AK341" i="7"/>
  <c r="AJ341" i="7"/>
  <c r="AI341" i="7"/>
  <c r="AH341" i="7"/>
  <c r="AG341" i="7"/>
  <c r="AF341" i="7"/>
  <c r="AE341" i="7"/>
  <c r="AD341" i="7"/>
  <c r="AC341" i="7"/>
  <c r="AB341" i="7"/>
  <c r="Y341" i="7"/>
  <c r="X341" i="7"/>
  <c r="W341" i="7"/>
  <c r="V341" i="7"/>
  <c r="U341" i="7"/>
  <c r="T341" i="7"/>
  <c r="S341" i="7"/>
  <c r="R341" i="7"/>
  <c r="Q341" i="7"/>
  <c r="M341" i="7"/>
  <c r="L341" i="7"/>
  <c r="K341" i="7"/>
  <c r="J341" i="7"/>
  <c r="H341" i="7"/>
  <c r="G341" i="7"/>
  <c r="F341" i="7"/>
  <c r="E341" i="7"/>
  <c r="D341" i="7"/>
  <c r="C341" i="7"/>
  <c r="B341" i="7"/>
  <c r="A341" i="7"/>
  <c r="AK340" i="7"/>
  <c r="AJ340" i="7"/>
  <c r="AI340" i="7"/>
  <c r="AH340" i="7"/>
  <c r="AG340" i="7"/>
  <c r="AF340" i="7"/>
  <c r="AE340" i="7"/>
  <c r="AD340" i="7"/>
  <c r="AC340" i="7"/>
  <c r="AB340" i="7"/>
  <c r="Y340" i="7"/>
  <c r="X340" i="7"/>
  <c r="W340" i="7"/>
  <c r="V340" i="7"/>
  <c r="U340" i="7"/>
  <c r="T340" i="7"/>
  <c r="S340" i="7"/>
  <c r="R340" i="7"/>
  <c r="Q340" i="7"/>
  <c r="M340" i="7"/>
  <c r="L340" i="7"/>
  <c r="K340" i="7"/>
  <c r="J340" i="7"/>
  <c r="H340" i="7"/>
  <c r="G340" i="7"/>
  <c r="F340" i="7"/>
  <c r="E340" i="7"/>
  <c r="D340" i="7"/>
  <c r="C340" i="7"/>
  <c r="B340" i="7"/>
  <c r="A340" i="7"/>
  <c r="AK339" i="7"/>
  <c r="AJ339" i="7"/>
  <c r="AI339" i="7"/>
  <c r="AH339" i="7"/>
  <c r="AG339" i="7"/>
  <c r="AF339" i="7"/>
  <c r="AE339" i="7"/>
  <c r="AD339" i="7"/>
  <c r="AC339" i="7"/>
  <c r="AB339" i="7"/>
  <c r="Y339" i="7"/>
  <c r="X339" i="7"/>
  <c r="W339" i="7"/>
  <c r="V339" i="7"/>
  <c r="U339" i="7"/>
  <c r="T339" i="7"/>
  <c r="S339" i="7"/>
  <c r="R339" i="7"/>
  <c r="Q339" i="7"/>
  <c r="M339" i="7"/>
  <c r="L339" i="7"/>
  <c r="K339" i="7"/>
  <c r="J339" i="7"/>
  <c r="H339" i="7"/>
  <c r="G339" i="7"/>
  <c r="F339" i="7"/>
  <c r="E339" i="7"/>
  <c r="D339" i="7"/>
  <c r="C339" i="7"/>
  <c r="B339" i="7"/>
  <c r="A339" i="7"/>
  <c r="AK338" i="7"/>
  <c r="AJ338" i="7"/>
  <c r="AI338" i="7"/>
  <c r="AH338" i="7"/>
  <c r="AG338" i="7"/>
  <c r="AF338" i="7"/>
  <c r="AE338" i="7"/>
  <c r="AD338" i="7"/>
  <c r="AC338" i="7"/>
  <c r="AB338" i="7"/>
  <c r="Y338" i="7"/>
  <c r="X338" i="7"/>
  <c r="W338" i="7"/>
  <c r="V338" i="7"/>
  <c r="U338" i="7"/>
  <c r="T338" i="7"/>
  <c r="S338" i="7"/>
  <c r="R338" i="7"/>
  <c r="Q338" i="7"/>
  <c r="M338" i="7"/>
  <c r="L338" i="7"/>
  <c r="K338" i="7"/>
  <c r="J338" i="7"/>
  <c r="H338" i="7"/>
  <c r="G338" i="7"/>
  <c r="F338" i="7"/>
  <c r="E338" i="7"/>
  <c r="D338" i="7"/>
  <c r="C338" i="7"/>
  <c r="B338" i="7"/>
  <c r="A338" i="7"/>
  <c r="AK337" i="7"/>
  <c r="AJ337" i="7"/>
  <c r="AI337" i="7"/>
  <c r="AH337" i="7"/>
  <c r="AG337" i="7"/>
  <c r="AF337" i="7"/>
  <c r="AE337" i="7"/>
  <c r="AD337" i="7"/>
  <c r="AC337" i="7"/>
  <c r="AB337" i="7"/>
  <c r="Y337" i="7"/>
  <c r="X337" i="7"/>
  <c r="W337" i="7"/>
  <c r="V337" i="7"/>
  <c r="U337" i="7"/>
  <c r="T337" i="7"/>
  <c r="S337" i="7"/>
  <c r="R337" i="7"/>
  <c r="Q337" i="7"/>
  <c r="M337" i="7"/>
  <c r="L337" i="7"/>
  <c r="K337" i="7"/>
  <c r="J337" i="7"/>
  <c r="H337" i="7"/>
  <c r="G337" i="7"/>
  <c r="F337" i="7"/>
  <c r="E337" i="7"/>
  <c r="D337" i="7"/>
  <c r="C337" i="7"/>
  <c r="B337" i="7"/>
  <c r="A337" i="7"/>
  <c r="AK336" i="7"/>
  <c r="AJ336" i="7"/>
  <c r="AI336" i="7"/>
  <c r="AH336" i="7"/>
  <c r="AG336" i="7"/>
  <c r="AF336" i="7"/>
  <c r="AE336" i="7"/>
  <c r="AD336" i="7"/>
  <c r="AC336" i="7"/>
  <c r="AB336" i="7"/>
  <c r="Y336" i="7"/>
  <c r="X336" i="7"/>
  <c r="W336" i="7"/>
  <c r="V336" i="7"/>
  <c r="U336" i="7"/>
  <c r="T336" i="7"/>
  <c r="S336" i="7"/>
  <c r="R336" i="7"/>
  <c r="Q336" i="7"/>
  <c r="M336" i="7"/>
  <c r="L336" i="7"/>
  <c r="K336" i="7"/>
  <c r="J336" i="7"/>
  <c r="H336" i="7"/>
  <c r="G336" i="7"/>
  <c r="F336" i="7"/>
  <c r="E336" i="7"/>
  <c r="D336" i="7"/>
  <c r="C336" i="7"/>
  <c r="B336" i="7"/>
  <c r="A336" i="7"/>
  <c r="AK335" i="7"/>
  <c r="AJ335" i="7"/>
  <c r="AI335" i="7"/>
  <c r="AH335" i="7"/>
  <c r="AG335" i="7"/>
  <c r="AF335" i="7"/>
  <c r="AE335" i="7"/>
  <c r="AD335" i="7"/>
  <c r="AC335" i="7"/>
  <c r="AB335" i="7"/>
  <c r="Y335" i="7"/>
  <c r="X335" i="7"/>
  <c r="W335" i="7"/>
  <c r="V335" i="7"/>
  <c r="U335" i="7"/>
  <c r="T335" i="7"/>
  <c r="S335" i="7"/>
  <c r="R335" i="7"/>
  <c r="Q335" i="7"/>
  <c r="M335" i="7"/>
  <c r="L335" i="7"/>
  <c r="K335" i="7"/>
  <c r="J335" i="7"/>
  <c r="H335" i="7"/>
  <c r="G335" i="7"/>
  <c r="F335" i="7"/>
  <c r="E335" i="7"/>
  <c r="D335" i="7"/>
  <c r="C335" i="7"/>
  <c r="B335" i="7"/>
  <c r="A335" i="7"/>
  <c r="AK334" i="7"/>
  <c r="AJ334" i="7"/>
  <c r="AI334" i="7"/>
  <c r="AH334" i="7"/>
  <c r="AG334" i="7"/>
  <c r="AF334" i="7"/>
  <c r="AE334" i="7"/>
  <c r="AD334" i="7"/>
  <c r="AC334" i="7"/>
  <c r="AB334" i="7"/>
  <c r="Y334" i="7"/>
  <c r="X334" i="7"/>
  <c r="W334" i="7"/>
  <c r="V334" i="7"/>
  <c r="U334" i="7"/>
  <c r="T334" i="7"/>
  <c r="S334" i="7"/>
  <c r="R334" i="7"/>
  <c r="Q334" i="7"/>
  <c r="M334" i="7"/>
  <c r="L334" i="7"/>
  <c r="K334" i="7"/>
  <c r="J334" i="7"/>
  <c r="H334" i="7"/>
  <c r="G334" i="7"/>
  <c r="F334" i="7"/>
  <c r="E334" i="7"/>
  <c r="D334" i="7"/>
  <c r="C334" i="7"/>
  <c r="B334" i="7"/>
  <c r="A334" i="7"/>
  <c r="AK333" i="7"/>
  <c r="AJ333" i="7"/>
  <c r="AI333" i="7"/>
  <c r="AH333" i="7"/>
  <c r="AG333" i="7"/>
  <c r="AF333" i="7"/>
  <c r="AE333" i="7"/>
  <c r="AD333" i="7"/>
  <c r="AC333" i="7"/>
  <c r="AB333" i="7"/>
  <c r="Y333" i="7"/>
  <c r="X333" i="7"/>
  <c r="W333" i="7"/>
  <c r="V333" i="7"/>
  <c r="U333" i="7"/>
  <c r="T333" i="7"/>
  <c r="S333" i="7"/>
  <c r="R333" i="7"/>
  <c r="Q333" i="7"/>
  <c r="M333" i="7"/>
  <c r="L333" i="7"/>
  <c r="K333" i="7"/>
  <c r="J333" i="7"/>
  <c r="H333" i="7"/>
  <c r="G333" i="7"/>
  <c r="F333" i="7"/>
  <c r="E333" i="7"/>
  <c r="D333" i="7"/>
  <c r="C333" i="7"/>
  <c r="B333" i="7"/>
  <c r="A333" i="7"/>
  <c r="AK332" i="7"/>
  <c r="AJ332" i="7"/>
  <c r="AI332" i="7"/>
  <c r="AH332" i="7"/>
  <c r="AG332" i="7"/>
  <c r="AF332" i="7"/>
  <c r="AE332" i="7"/>
  <c r="AD332" i="7"/>
  <c r="AC332" i="7"/>
  <c r="AB332" i="7"/>
  <c r="Y332" i="7"/>
  <c r="X332" i="7"/>
  <c r="W332" i="7"/>
  <c r="V332" i="7"/>
  <c r="U332" i="7"/>
  <c r="T332" i="7"/>
  <c r="S332" i="7"/>
  <c r="R332" i="7"/>
  <c r="Q332" i="7"/>
  <c r="M332" i="7"/>
  <c r="L332" i="7"/>
  <c r="K332" i="7"/>
  <c r="J332" i="7"/>
  <c r="H332" i="7"/>
  <c r="G332" i="7"/>
  <c r="F332" i="7"/>
  <c r="E332" i="7"/>
  <c r="D332" i="7"/>
  <c r="C332" i="7"/>
  <c r="B332" i="7"/>
  <c r="A332" i="7"/>
  <c r="AK331" i="7"/>
  <c r="AJ331" i="7"/>
  <c r="AI331" i="7"/>
  <c r="AH331" i="7"/>
  <c r="AG331" i="7"/>
  <c r="AF331" i="7"/>
  <c r="AE331" i="7"/>
  <c r="AD331" i="7"/>
  <c r="AC331" i="7"/>
  <c r="AB331" i="7"/>
  <c r="Y331" i="7"/>
  <c r="X331" i="7"/>
  <c r="W331" i="7"/>
  <c r="V331" i="7"/>
  <c r="U331" i="7"/>
  <c r="T331" i="7"/>
  <c r="S331" i="7"/>
  <c r="R331" i="7"/>
  <c r="Q331" i="7"/>
  <c r="M331" i="7"/>
  <c r="L331" i="7"/>
  <c r="K331" i="7"/>
  <c r="J331" i="7"/>
  <c r="H331" i="7"/>
  <c r="G331" i="7"/>
  <c r="F331" i="7"/>
  <c r="E331" i="7"/>
  <c r="D331" i="7"/>
  <c r="C331" i="7"/>
  <c r="B331" i="7"/>
  <c r="A331" i="7"/>
  <c r="AK330" i="7"/>
  <c r="AJ330" i="7"/>
  <c r="AI330" i="7"/>
  <c r="AH330" i="7"/>
  <c r="AG330" i="7"/>
  <c r="AF330" i="7"/>
  <c r="AE330" i="7"/>
  <c r="AD330" i="7"/>
  <c r="AC330" i="7"/>
  <c r="AB330" i="7"/>
  <c r="Y330" i="7"/>
  <c r="X330" i="7"/>
  <c r="W330" i="7"/>
  <c r="V330" i="7"/>
  <c r="U330" i="7"/>
  <c r="T330" i="7"/>
  <c r="S330" i="7"/>
  <c r="R330" i="7"/>
  <c r="Q330" i="7"/>
  <c r="M330" i="7"/>
  <c r="L330" i="7"/>
  <c r="K330" i="7"/>
  <c r="J330" i="7"/>
  <c r="H330" i="7"/>
  <c r="G330" i="7"/>
  <c r="F330" i="7"/>
  <c r="E330" i="7"/>
  <c r="D330" i="7"/>
  <c r="C330" i="7"/>
  <c r="B330" i="7"/>
  <c r="A330" i="7"/>
  <c r="AK329" i="7"/>
  <c r="AJ329" i="7"/>
  <c r="AI329" i="7"/>
  <c r="AH329" i="7"/>
  <c r="AG329" i="7"/>
  <c r="AF329" i="7"/>
  <c r="AE329" i="7"/>
  <c r="AD329" i="7"/>
  <c r="AC329" i="7"/>
  <c r="AB329" i="7"/>
  <c r="Y329" i="7"/>
  <c r="X329" i="7"/>
  <c r="W329" i="7"/>
  <c r="V329" i="7"/>
  <c r="U329" i="7"/>
  <c r="T329" i="7"/>
  <c r="S329" i="7"/>
  <c r="R329" i="7"/>
  <c r="Q329" i="7"/>
  <c r="M329" i="7"/>
  <c r="L329" i="7"/>
  <c r="K329" i="7"/>
  <c r="J329" i="7"/>
  <c r="H329" i="7"/>
  <c r="G329" i="7"/>
  <c r="F329" i="7"/>
  <c r="E329" i="7"/>
  <c r="D329" i="7"/>
  <c r="C329" i="7"/>
  <c r="B329" i="7"/>
  <c r="A329" i="7"/>
  <c r="AK328" i="7"/>
  <c r="AJ328" i="7"/>
  <c r="AI328" i="7"/>
  <c r="AH328" i="7"/>
  <c r="AG328" i="7"/>
  <c r="AF328" i="7"/>
  <c r="AE328" i="7"/>
  <c r="AD328" i="7"/>
  <c r="AC328" i="7"/>
  <c r="AB328" i="7"/>
  <c r="Y328" i="7"/>
  <c r="X328" i="7"/>
  <c r="W328" i="7"/>
  <c r="V328" i="7"/>
  <c r="U328" i="7"/>
  <c r="T328" i="7"/>
  <c r="S328" i="7"/>
  <c r="R328" i="7"/>
  <c r="Q328" i="7"/>
  <c r="M328" i="7"/>
  <c r="L328" i="7"/>
  <c r="K328" i="7"/>
  <c r="J328" i="7"/>
  <c r="H328" i="7"/>
  <c r="G328" i="7"/>
  <c r="F328" i="7"/>
  <c r="E328" i="7"/>
  <c r="D328" i="7"/>
  <c r="C328" i="7"/>
  <c r="B328" i="7"/>
  <c r="A328" i="7"/>
  <c r="AK327" i="7"/>
  <c r="AJ327" i="7"/>
  <c r="AI327" i="7"/>
  <c r="AH327" i="7"/>
  <c r="AG327" i="7"/>
  <c r="AF327" i="7"/>
  <c r="AE327" i="7"/>
  <c r="AD327" i="7"/>
  <c r="AC327" i="7"/>
  <c r="AB327" i="7"/>
  <c r="Y327" i="7"/>
  <c r="X327" i="7"/>
  <c r="W327" i="7"/>
  <c r="V327" i="7"/>
  <c r="U327" i="7"/>
  <c r="T327" i="7"/>
  <c r="S327" i="7"/>
  <c r="R327" i="7"/>
  <c r="Q327" i="7"/>
  <c r="M327" i="7"/>
  <c r="L327" i="7"/>
  <c r="K327" i="7"/>
  <c r="J327" i="7"/>
  <c r="H327" i="7"/>
  <c r="G327" i="7"/>
  <c r="F327" i="7"/>
  <c r="E327" i="7"/>
  <c r="D327" i="7"/>
  <c r="C327" i="7"/>
  <c r="B327" i="7"/>
  <c r="A327" i="7"/>
  <c r="AK326" i="7"/>
  <c r="AJ326" i="7"/>
  <c r="AI326" i="7"/>
  <c r="AH326" i="7"/>
  <c r="AG326" i="7"/>
  <c r="AF326" i="7"/>
  <c r="AE326" i="7"/>
  <c r="AD326" i="7"/>
  <c r="AC326" i="7"/>
  <c r="AB326" i="7"/>
  <c r="Y326" i="7"/>
  <c r="X326" i="7"/>
  <c r="W326" i="7"/>
  <c r="V326" i="7"/>
  <c r="U326" i="7"/>
  <c r="T326" i="7"/>
  <c r="S326" i="7"/>
  <c r="R326" i="7"/>
  <c r="Q326" i="7"/>
  <c r="M326" i="7"/>
  <c r="L326" i="7"/>
  <c r="K326" i="7"/>
  <c r="J326" i="7"/>
  <c r="H326" i="7"/>
  <c r="G326" i="7"/>
  <c r="F326" i="7"/>
  <c r="E326" i="7"/>
  <c r="D326" i="7"/>
  <c r="C326" i="7"/>
  <c r="B326" i="7"/>
  <c r="A326" i="7"/>
  <c r="AK325" i="7"/>
  <c r="AJ325" i="7"/>
  <c r="AI325" i="7"/>
  <c r="AH325" i="7"/>
  <c r="AG325" i="7"/>
  <c r="AF325" i="7"/>
  <c r="AE325" i="7"/>
  <c r="AD325" i="7"/>
  <c r="AC325" i="7"/>
  <c r="AB325" i="7"/>
  <c r="Y325" i="7"/>
  <c r="X325" i="7"/>
  <c r="W325" i="7"/>
  <c r="V325" i="7"/>
  <c r="U325" i="7"/>
  <c r="T325" i="7"/>
  <c r="S325" i="7"/>
  <c r="R325" i="7"/>
  <c r="Q325" i="7"/>
  <c r="M325" i="7"/>
  <c r="L325" i="7"/>
  <c r="K325" i="7"/>
  <c r="J325" i="7"/>
  <c r="H325" i="7"/>
  <c r="G325" i="7"/>
  <c r="F325" i="7"/>
  <c r="E325" i="7"/>
  <c r="D325" i="7"/>
  <c r="C325" i="7"/>
  <c r="B325" i="7"/>
  <c r="A325" i="7"/>
  <c r="AK324" i="7"/>
  <c r="AJ324" i="7"/>
  <c r="AI324" i="7"/>
  <c r="AH324" i="7"/>
  <c r="AG324" i="7"/>
  <c r="AF324" i="7"/>
  <c r="AE324" i="7"/>
  <c r="AD324" i="7"/>
  <c r="AC324" i="7"/>
  <c r="AB324" i="7"/>
  <c r="Y324" i="7"/>
  <c r="X324" i="7"/>
  <c r="W324" i="7"/>
  <c r="V324" i="7"/>
  <c r="U324" i="7"/>
  <c r="T324" i="7"/>
  <c r="S324" i="7"/>
  <c r="R324" i="7"/>
  <c r="Q324" i="7"/>
  <c r="M324" i="7"/>
  <c r="L324" i="7"/>
  <c r="K324" i="7"/>
  <c r="J324" i="7"/>
  <c r="H324" i="7"/>
  <c r="G324" i="7"/>
  <c r="F324" i="7"/>
  <c r="E324" i="7"/>
  <c r="D324" i="7"/>
  <c r="C324" i="7"/>
  <c r="B324" i="7"/>
  <c r="A324" i="7"/>
  <c r="AK323" i="7"/>
  <c r="AJ323" i="7"/>
  <c r="AI323" i="7"/>
  <c r="AH323" i="7"/>
  <c r="AG323" i="7"/>
  <c r="AF323" i="7"/>
  <c r="AE323" i="7"/>
  <c r="AD323" i="7"/>
  <c r="AC323" i="7"/>
  <c r="AB323" i="7"/>
  <c r="Y323" i="7"/>
  <c r="X323" i="7"/>
  <c r="W323" i="7"/>
  <c r="V323" i="7"/>
  <c r="U323" i="7"/>
  <c r="T323" i="7"/>
  <c r="S323" i="7"/>
  <c r="R323" i="7"/>
  <c r="Q323" i="7"/>
  <c r="M323" i="7"/>
  <c r="L323" i="7"/>
  <c r="K323" i="7"/>
  <c r="J323" i="7"/>
  <c r="H323" i="7"/>
  <c r="G323" i="7"/>
  <c r="F323" i="7"/>
  <c r="E323" i="7"/>
  <c r="D323" i="7"/>
  <c r="C323" i="7"/>
  <c r="B323" i="7"/>
  <c r="A323" i="7"/>
  <c r="AK322" i="7"/>
  <c r="AJ322" i="7"/>
  <c r="AI322" i="7"/>
  <c r="AH322" i="7"/>
  <c r="AG322" i="7"/>
  <c r="AF322" i="7"/>
  <c r="AE322" i="7"/>
  <c r="AD322" i="7"/>
  <c r="AC322" i="7"/>
  <c r="AB322" i="7"/>
  <c r="Y322" i="7"/>
  <c r="X322" i="7"/>
  <c r="W322" i="7"/>
  <c r="V322" i="7"/>
  <c r="U322" i="7"/>
  <c r="T322" i="7"/>
  <c r="S322" i="7"/>
  <c r="R322" i="7"/>
  <c r="Q322" i="7"/>
  <c r="M322" i="7"/>
  <c r="L322" i="7"/>
  <c r="K322" i="7"/>
  <c r="J322" i="7"/>
  <c r="H322" i="7"/>
  <c r="G322" i="7"/>
  <c r="F322" i="7"/>
  <c r="E322" i="7"/>
  <c r="D322" i="7"/>
  <c r="C322" i="7"/>
  <c r="B322" i="7"/>
  <c r="A322" i="7"/>
  <c r="AK321" i="7"/>
  <c r="AJ321" i="7"/>
  <c r="AI321" i="7"/>
  <c r="AH321" i="7"/>
  <c r="AG321" i="7"/>
  <c r="AF321" i="7"/>
  <c r="AE321" i="7"/>
  <c r="AD321" i="7"/>
  <c r="AC321" i="7"/>
  <c r="AB321" i="7"/>
  <c r="Y321" i="7"/>
  <c r="X321" i="7"/>
  <c r="W321" i="7"/>
  <c r="V321" i="7"/>
  <c r="U321" i="7"/>
  <c r="T321" i="7"/>
  <c r="S321" i="7"/>
  <c r="R321" i="7"/>
  <c r="Q321" i="7"/>
  <c r="M321" i="7"/>
  <c r="L321" i="7"/>
  <c r="K321" i="7"/>
  <c r="J321" i="7"/>
  <c r="H321" i="7"/>
  <c r="G321" i="7"/>
  <c r="F321" i="7"/>
  <c r="E321" i="7"/>
  <c r="D321" i="7"/>
  <c r="C321" i="7"/>
  <c r="B321" i="7"/>
  <c r="A321" i="7"/>
  <c r="AK320" i="7"/>
  <c r="AJ320" i="7"/>
  <c r="AI320" i="7"/>
  <c r="AH320" i="7"/>
  <c r="AG320" i="7"/>
  <c r="AF320" i="7"/>
  <c r="AE320" i="7"/>
  <c r="AD320" i="7"/>
  <c r="AC320" i="7"/>
  <c r="AB320" i="7"/>
  <c r="Y320" i="7"/>
  <c r="X320" i="7"/>
  <c r="W320" i="7"/>
  <c r="V320" i="7"/>
  <c r="U320" i="7"/>
  <c r="T320" i="7"/>
  <c r="S320" i="7"/>
  <c r="R320" i="7"/>
  <c r="Q320" i="7"/>
  <c r="M320" i="7"/>
  <c r="L320" i="7"/>
  <c r="K320" i="7"/>
  <c r="J320" i="7"/>
  <c r="H320" i="7"/>
  <c r="G320" i="7"/>
  <c r="F320" i="7"/>
  <c r="E320" i="7"/>
  <c r="D320" i="7"/>
  <c r="C320" i="7"/>
  <c r="B320" i="7"/>
  <c r="A320" i="7"/>
  <c r="AK319" i="7"/>
  <c r="AJ319" i="7"/>
  <c r="AI319" i="7"/>
  <c r="AH319" i="7"/>
  <c r="AG319" i="7"/>
  <c r="AF319" i="7"/>
  <c r="AE319" i="7"/>
  <c r="AD319" i="7"/>
  <c r="AC319" i="7"/>
  <c r="AB319" i="7"/>
  <c r="Y319" i="7"/>
  <c r="X319" i="7"/>
  <c r="W319" i="7"/>
  <c r="V319" i="7"/>
  <c r="U319" i="7"/>
  <c r="T319" i="7"/>
  <c r="S319" i="7"/>
  <c r="R319" i="7"/>
  <c r="Q319" i="7"/>
  <c r="M319" i="7"/>
  <c r="L319" i="7"/>
  <c r="K319" i="7"/>
  <c r="J319" i="7"/>
  <c r="H319" i="7"/>
  <c r="G319" i="7"/>
  <c r="F319" i="7"/>
  <c r="E319" i="7"/>
  <c r="D319" i="7"/>
  <c r="C319" i="7"/>
  <c r="B319" i="7"/>
  <c r="A319" i="7"/>
  <c r="AK318" i="7"/>
  <c r="AJ318" i="7"/>
  <c r="AI318" i="7"/>
  <c r="AH318" i="7"/>
  <c r="AG318" i="7"/>
  <c r="AF318" i="7"/>
  <c r="AE318" i="7"/>
  <c r="AD318" i="7"/>
  <c r="AC318" i="7"/>
  <c r="AB318" i="7"/>
  <c r="Y318" i="7"/>
  <c r="X318" i="7"/>
  <c r="W318" i="7"/>
  <c r="V318" i="7"/>
  <c r="U318" i="7"/>
  <c r="T318" i="7"/>
  <c r="S318" i="7"/>
  <c r="R318" i="7"/>
  <c r="Q318" i="7"/>
  <c r="M318" i="7"/>
  <c r="L318" i="7"/>
  <c r="K318" i="7"/>
  <c r="J318" i="7"/>
  <c r="H318" i="7"/>
  <c r="G318" i="7"/>
  <c r="F318" i="7"/>
  <c r="E318" i="7"/>
  <c r="D318" i="7"/>
  <c r="C318" i="7"/>
  <c r="B318" i="7"/>
  <c r="A318" i="7"/>
  <c r="AK317" i="7"/>
  <c r="AJ317" i="7"/>
  <c r="AI317" i="7"/>
  <c r="AH317" i="7"/>
  <c r="AG317" i="7"/>
  <c r="AF317" i="7"/>
  <c r="AE317" i="7"/>
  <c r="AD317" i="7"/>
  <c r="AC317" i="7"/>
  <c r="AB317" i="7"/>
  <c r="Y317" i="7"/>
  <c r="X317" i="7"/>
  <c r="W317" i="7"/>
  <c r="V317" i="7"/>
  <c r="U317" i="7"/>
  <c r="T317" i="7"/>
  <c r="S317" i="7"/>
  <c r="R317" i="7"/>
  <c r="Q317" i="7"/>
  <c r="M317" i="7"/>
  <c r="L317" i="7"/>
  <c r="K317" i="7"/>
  <c r="J317" i="7"/>
  <c r="H317" i="7"/>
  <c r="G317" i="7"/>
  <c r="F317" i="7"/>
  <c r="E317" i="7"/>
  <c r="D317" i="7"/>
  <c r="C317" i="7"/>
  <c r="B317" i="7"/>
  <c r="A317" i="7"/>
  <c r="AK316" i="7"/>
  <c r="AJ316" i="7"/>
  <c r="AI316" i="7"/>
  <c r="AH316" i="7"/>
  <c r="AG316" i="7"/>
  <c r="AF316" i="7"/>
  <c r="AE316" i="7"/>
  <c r="AD316" i="7"/>
  <c r="AC316" i="7"/>
  <c r="AB316" i="7"/>
  <c r="Y316" i="7"/>
  <c r="X316" i="7"/>
  <c r="W316" i="7"/>
  <c r="V316" i="7"/>
  <c r="U316" i="7"/>
  <c r="T316" i="7"/>
  <c r="S316" i="7"/>
  <c r="R316" i="7"/>
  <c r="Q316" i="7"/>
  <c r="M316" i="7"/>
  <c r="L316" i="7"/>
  <c r="K316" i="7"/>
  <c r="J316" i="7"/>
  <c r="H316" i="7"/>
  <c r="G316" i="7"/>
  <c r="F316" i="7"/>
  <c r="E316" i="7"/>
  <c r="D316" i="7"/>
  <c r="C316" i="7"/>
  <c r="B316" i="7"/>
  <c r="A316" i="7"/>
  <c r="AK315" i="7"/>
  <c r="AJ315" i="7"/>
  <c r="AI315" i="7"/>
  <c r="AH315" i="7"/>
  <c r="AG315" i="7"/>
  <c r="AF315" i="7"/>
  <c r="AE315" i="7"/>
  <c r="AD315" i="7"/>
  <c r="AC315" i="7"/>
  <c r="AB315" i="7"/>
  <c r="Y315" i="7"/>
  <c r="X315" i="7"/>
  <c r="W315" i="7"/>
  <c r="V315" i="7"/>
  <c r="U315" i="7"/>
  <c r="T315" i="7"/>
  <c r="S315" i="7"/>
  <c r="R315" i="7"/>
  <c r="Q315" i="7"/>
  <c r="M315" i="7"/>
  <c r="L315" i="7"/>
  <c r="K315" i="7"/>
  <c r="J315" i="7"/>
  <c r="H315" i="7"/>
  <c r="G315" i="7"/>
  <c r="F315" i="7"/>
  <c r="E315" i="7"/>
  <c r="D315" i="7"/>
  <c r="C315" i="7"/>
  <c r="B315" i="7"/>
  <c r="A315" i="7"/>
  <c r="AK314" i="7"/>
  <c r="AJ314" i="7"/>
  <c r="AI314" i="7"/>
  <c r="AH314" i="7"/>
  <c r="AG314" i="7"/>
  <c r="AF314" i="7"/>
  <c r="AE314" i="7"/>
  <c r="AD314" i="7"/>
  <c r="AC314" i="7"/>
  <c r="AB314" i="7"/>
  <c r="Y314" i="7"/>
  <c r="X314" i="7"/>
  <c r="W314" i="7"/>
  <c r="V314" i="7"/>
  <c r="U314" i="7"/>
  <c r="T314" i="7"/>
  <c r="S314" i="7"/>
  <c r="R314" i="7"/>
  <c r="Q314" i="7"/>
  <c r="M314" i="7"/>
  <c r="L314" i="7"/>
  <c r="K314" i="7"/>
  <c r="J314" i="7"/>
  <c r="H314" i="7"/>
  <c r="G314" i="7"/>
  <c r="F314" i="7"/>
  <c r="E314" i="7"/>
  <c r="D314" i="7"/>
  <c r="C314" i="7"/>
  <c r="B314" i="7"/>
  <c r="A314" i="7"/>
  <c r="AK313" i="7"/>
  <c r="AJ313" i="7"/>
  <c r="AI313" i="7"/>
  <c r="AH313" i="7"/>
  <c r="AG313" i="7"/>
  <c r="AF313" i="7"/>
  <c r="AE313" i="7"/>
  <c r="AD313" i="7"/>
  <c r="AC313" i="7"/>
  <c r="AB313" i="7"/>
  <c r="Y313" i="7"/>
  <c r="X313" i="7"/>
  <c r="W313" i="7"/>
  <c r="V313" i="7"/>
  <c r="U313" i="7"/>
  <c r="T313" i="7"/>
  <c r="S313" i="7"/>
  <c r="R313" i="7"/>
  <c r="Q313" i="7"/>
  <c r="M313" i="7"/>
  <c r="L313" i="7"/>
  <c r="K313" i="7"/>
  <c r="J313" i="7"/>
  <c r="H313" i="7"/>
  <c r="G313" i="7"/>
  <c r="F313" i="7"/>
  <c r="E313" i="7"/>
  <c r="D313" i="7"/>
  <c r="C313" i="7"/>
  <c r="B313" i="7"/>
  <c r="A313" i="7"/>
  <c r="AK312" i="7"/>
  <c r="AJ312" i="7"/>
  <c r="AI312" i="7"/>
  <c r="AH312" i="7"/>
  <c r="AG312" i="7"/>
  <c r="AF312" i="7"/>
  <c r="AE312" i="7"/>
  <c r="AD312" i="7"/>
  <c r="AC312" i="7"/>
  <c r="AB312" i="7"/>
  <c r="Y312" i="7"/>
  <c r="X312" i="7"/>
  <c r="W312" i="7"/>
  <c r="V312" i="7"/>
  <c r="U312" i="7"/>
  <c r="T312" i="7"/>
  <c r="S312" i="7"/>
  <c r="R312" i="7"/>
  <c r="Q312" i="7"/>
  <c r="M312" i="7"/>
  <c r="L312" i="7"/>
  <c r="K312" i="7"/>
  <c r="J312" i="7"/>
  <c r="H312" i="7"/>
  <c r="G312" i="7"/>
  <c r="F312" i="7"/>
  <c r="E312" i="7"/>
  <c r="D312" i="7"/>
  <c r="C312" i="7"/>
  <c r="B312" i="7"/>
  <c r="A312" i="7"/>
  <c r="AK311" i="7"/>
  <c r="AJ311" i="7"/>
  <c r="AI311" i="7"/>
  <c r="AH311" i="7"/>
  <c r="AG311" i="7"/>
  <c r="AF311" i="7"/>
  <c r="AE311" i="7"/>
  <c r="AD311" i="7"/>
  <c r="AC311" i="7"/>
  <c r="AB311" i="7"/>
  <c r="Y311" i="7"/>
  <c r="X311" i="7"/>
  <c r="W311" i="7"/>
  <c r="V311" i="7"/>
  <c r="U311" i="7"/>
  <c r="T311" i="7"/>
  <c r="S311" i="7"/>
  <c r="R311" i="7"/>
  <c r="Q311" i="7"/>
  <c r="M311" i="7"/>
  <c r="L311" i="7"/>
  <c r="K311" i="7"/>
  <c r="J311" i="7"/>
  <c r="H311" i="7"/>
  <c r="G311" i="7"/>
  <c r="F311" i="7"/>
  <c r="E311" i="7"/>
  <c r="D311" i="7"/>
  <c r="C311" i="7"/>
  <c r="B311" i="7"/>
  <c r="A311" i="7"/>
  <c r="AK310" i="7"/>
  <c r="AJ310" i="7"/>
  <c r="AI310" i="7"/>
  <c r="AH310" i="7"/>
  <c r="AG310" i="7"/>
  <c r="AF310" i="7"/>
  <c r="AE310" i="7"/>
  <c r="AD310" i="7"/>
  <c r="AC310" i="7"/>
  <c r="AB310" i="7"/>
  <c r="Y310" i="7"/>
  <c r="X310" i="7"/>
  <c r="W310" i="7"/>
  <c r="V310" i="7"/>
  <c r="U310" i="7"/>
  <c r="T310" i="7"/>
  <c r="S310" i="7"/>
  <c r="R310" i="7"/>
  <c r="Q310" i="7"/>
  <c r="M310" i="7"/>
  <c r="L310" i="7"/>
  <c r="K310" i="7"/>
  <c r="J310" i="7"/>
  <c r="H310" i="7"/>
  <c r="G310" i="7"/>
  <c r="F310" i="7"/>
  <c r="E310" i="7"/>
  <c r="D310" i="7"/>
  <c r="C310" i="7"/>
  <c r="B310" i="7"/>
  <c r="A310" i="7"/>
  <c r="AK309" i="7"/>
  <c r="AJ309" i="7"/>
  <c r="AI309" i="7"/>
  <c r="AH309" i="7"/>
  <c r="AG309" i="7"/>
  <c r="AF309" i="7"/>
  <c r="AE309" i="7"/>
  <c r="AD309" i="7"/>
  <c r="AC309" i="7"/>
  <c r="AB309" i="7"/>
  <c r="Y309" i="7"/>
  <c r="X309" i="7"/>
  <c r="W309" i="7"/>
  <c r="V309" i="7"/>
  <c r="U309" i="7"/>
  <c r="T309" i="7"/>
  <c r="S309" i="7"/>
  <c r="R309" i="7"/>
  <c r="Q309" i="7"/>
  <c r="M309" i="7"/>
  <c r="L309" i="7"/>
  <c r="K309" i="7"/>
  <c r="J309" i="7"/>
  <c r="H309" i="7"/>
  <c r="G309" i="7"/>
  <c r="F309" i="7"/>
  <c r="E309" i="7"/>
  <c r="D309" i="7"/>
  <c r="C309" i="7"/>
  <c r="B309" i="7"/>
  <c r="A309" i="7"/>
  <c r="AK308" i="7"/>
  <c r="AJ308" i="7"/>
  <c r="AI308" i="7"/>
  <c r="AH308" i="7"/>
  <c r="AG308" i="7"/>
  <c r="AF308" i="7"/>
  <c r="AE308" i="7"/>
  <c r="AD308" i="7"/>
  <c r="AC308" i="7"/>
  <c r="AB308" i="7"/>
  <c r="Y308" i="7"/>
  <c r="X308" i="7"/>
  <c r="W308" i="7"/>
  <c r="V308" i="7"/>
  <c r="U308" i="7"/>
  <c r="T308" i="7"/>
  <c r="S308" i="7"/>
  <c r="R308" i="7"/>
  <c r="Q308" i="7"/>
  <c r="M308" i="7"/>
  <c r="L308" i="7"/>
  <c r="K308" i="7"/>
  <c r="J308" i="7"/>
  <c r="H308" i="7"/>
  <c r="G308" i="7"/>
  <c r="F308" i="7"/>
  <c r="E308" i="7"/>
  <c r="D308" i="7"/>
  <c r="C308" i="7"/>
  <c r="B308" i="7"/>
  <c r="A308" i="7"/>
  <c r="AK307" i="7"/>
  <c r="AJ307" i="7"/>
  <c r="AI307" i="7"/>
  <c r="AH307" i="7"/>
  <c r="AG307" i="7"/>
  <c r="AF307" i="7"/>
  <c r="AE307" i="7"/>
  <c r="AD307" i="7"/>
  <c r="AC307" i="7"/>
  <c r="AB307" i="7"/>
  <c r="Y307" i="7"/>
  <c r="X307" i="7"/>
  <c r="W307" i="7"/>
  <c r="V307" i="7"/>
  <c r="U307" i="7"/>
  <c r="T307" i="7"/>
  <c r="S307" i="7"/>
  <c r="R307" i="7"/>
  <c r="Q307" i="7"/>
  <c r="M307" i="7"/>
  <c r="L307" i="7"/>
  <c r="K307" i="7"/>
  <c r="J307" i="7"/>
  <c r="H307" i="7"/>
  <c r="G307" i="7"/>
  <c r="F307" i="7"/>
  <c r="E307" i="7"/>
  <c r="D307" i="7"/>
  <c r="C307" i="7"/>
  <c r="B307" i="7"/>
  <c r="A307" i="7"/>
  <c r="AK306" i="7"/>
  <c r="AJ306" i="7"/>
  <c r="AI306" i="7"/>
  <c r="AH306" i="7"/>
  <c r="AG306" i="7"/>
  <c r="AF306" i="7"/>
  <c r="AE306" i="7"/>
  <c r="AD306" i="7"/>
  <c r="AC306" i="7"/>
  <c r="AB306" i="7"/>
  <c r="Y306" i="7"/>
  <c r="X306" i="7"/>
  <c r="W306" i="7"/>
  <c r="V306" i="7"/>
  <c r="U306" i="7"/>
  <c r="T306" i="7"/>
  <c r="S306" i="7"/>
  <c r="R306" i="7"/>
  <c r="Q306" i="7"/>
  <c r="M306" i="7"/>
  <c r="L306" i="7"/>
  <c r="K306" i="7"/>
  <c r="J306" i="7"/>
  <c r="H306" i="7"/>
  <c r="G306" i="7"/>
  <c r="F306" i="7"/>
  <c r="E306" i="7"/>
  <c r="D306" i="7"/>
  <c r="C306" i="7"/>
  <c r="B306" i="7"/>
  <c r="A306" i="7"/>
  <c r="AK305" i="7"/>
  <c r="AJ305" i="7"/>
  <c r="AI305" i="7"/>
  <c r="AH305" i="7"/>
  <c r="AG305" i="7"/>
  <c r="AF305" i="7"/>
  <c r="AE305" i="7"/>
  <c r="AD305" i="7"/>
  <c r="AC305" i="7"/>
  <c r="AB305" i="7"/>
  <c r="Y305" i="7"/>
  <c r="X305" i="7"/>
  <c r="W305" i="7"/>
  <c r="V305" i="7"/>
  <c r="U305" i="7"/>
  <c r="T305" i="7"/>
  <c r="S305" i="7"/>
  <c r="R305" i="7"/>
  <c r="Q305" i="7"/>
  <c r="M305" i="7"/>
  <c r="L305" i="7"/>
  <c r="K305" i="7"/>
  <c r="J305" i="7"/>
  <c r="H305" i="7"/>
  <c r="G305" i="7"/>
  <c r="F305" i="7"/>
  <c r="E305" i="7"/>
  <c r="D305" i="7"/>
  <c r="C305" i="7"/>
  <c r="B305" i="7"/>
  <c r="A305" i="7"/>
  <c r="AK304" i="7"/>
  <c r="AJ304" i="7"/>
  <c r="AI304" i="7"/>
  <c r="AH304" i="7"/>
  <c r="AG304" i="7"/>
  <c r="AF304" i="7"/>
  <c r="AE304" i="7"/>
  <c r="AD304" i="7"/>
  <c r="AC304" i="7"/>
  <c r="AB304" i="7"/>
  <c r="Y304" i="7"/>
  <c r="X304" i="7"/>
  <c r="W304" i="7"/>
  <c r="V304" i="7"/>
  <c r="U304" i="7"/>
  <c r="T304" i="7"/>
  <c r="S304" i="7"/>
  <c r="R304" i="7"/>
  <c r="Q304" i="7"/>
  <c r="M304" i="7"/>
  <c r="L304" i="7"/>
  <c r="K304" i="7"/>
  <c r="J304" i="7"/>
  <c r="H304" i="7"/>
  <c r="G304" i="7"/>
  <c r="F304" i="7"/>
  <c r="E304" i="7"/>
  <c r="D304" i="7"/>
  <c r="C304" i="7"/>
  <c r="B304" i="7"/>
  <c r="A304" i="7"/>
  <c r="AK303" i="7"/>
  <c r="AJ303" i="7"/>
  <c r="AI303" i="7"/>
  <c r="AH303" i="7"/>
  <c r="AG303" i="7"/>
  <c r="AF303" i="7"/>
  <c r="AE303" i="7"/>
  <c r="AD303" i="7"/>
  <c r="AC303" i="7"/>
  <c r="AB303" i="7"/>
  <c r="Y303" i="7"/>
  <c r="X303" i="7"/>
  <c r="W303" i="7"/>
  <c r="V303" i="7"/>
  <c r="U303" i="7"/>
  <c r="T303" i="7"/>
  <c r="S303" i="7"/>
  <c r="R303" i="7"/>
  <c r="Q303" i="7"/>
  <c r="M303" i="7"/>
  <c r="L303" i="7"/>
  <c r="K303" i="7"/>
  <c r="J303" i="7"/>
  <c r="H303" i="7"/>
  <c r="G303" i="7"/>
  <c r="F303" i="7"/>
  <c r="E303" i="7"/>
  <c r="D303" i="7"/>
  <c r="C303" i="7"/>
  <c r="B303" i="7"/>
  <c r="A303" i="7"/>
  <c r="AK302" i="7"/>
  <c r="AJ302" i="7"/>
  <c r="AI302" i="7"/>
  <c r="AH302" i="7"/>
  <c r="AG302" i="7"/>
  <c r="AF302" i="7"/>
  <c r="AE302" i="7"/>
  <c r="AD302" i="7"/>
  <c r="AC302" i="7"/>
  <c r="AB302" i="7"/>
  <c r="Y302" i="7"/>
  <c r="X302" i="7"/>
  <c r="W302" i="7"/>
  <c r="V302" i="7"/>
  <c r="U302" i="7"/>
  <c r="T302" i="7"/>
  <c r="S302" i="7"/>
  <c r="R302" i="7"/>
  <c r="Q302" i="7"/>
  <c r="M302" i="7"/>
  <c r="L302" i="7"/>
  <c r="K302" i="7"/>
  <c r="J302" i="7"/>
  <c r="H302" i="7"/>
  <c r="G302" i="7"/>
  <c r="F302" i="7"/>
  <c r="E302" i="7"/>
  <c r="D302" i="7"/>
  <c r="C302" i="7"/>
  <c r="B302" i="7"/>
  <c r="A302" i="7"/>
  <c r="AK301" i="7"/>
  <c r="AJ301" i="7"/>
  <c r="AI301" i="7"/>
  <c r="AH301" i="7"/>
  <c r="AG301" i="7"/>
  <c r="AF301" i="7"/>
  <c r="AE301" i="7"/>
  <c r="AD301" i="7"/>
  <c r="AC301" i="7"/>
  <c r="AB301" i="7"/>
  <c r="Y301" i="7"/>
  <c r="X301" i="7"/>
  <c r="W301" i="7"/>
  <c r="V301" i="7"/>
  <c r="U301" i="7"/>
  <c r="T301" i="7"/>
  <c r="S301" i="7"/>
  <c r="R301" i="7"/>
  <c r="Q301" i="7"/>
  <c r="M301" i="7"/>
  <c r="L301" i="7"/>
  <c r="K301" i="7"/>
  <c r="J301" i="7"/>
  <c r="H301" i="7"/>
  <c r="G301" i="7"/>
  <c r="F301" i="7"/>
  <c r="E301" i="7"/>
  <c r="D301" i="7"/>
  <c r="C301" i="7"/>
  <c r="B301" i="7"/>
  <c r="A301" i="7"/>
  <c r="AK300" i="7"/>
  <c r="AJ300" i="7"/>
  <c r="AI300" i="7"/>
  <c r="AH300" i="7"/>
  <c r="AG300" i="7"/>
  <c r="AF300" i="7"/>
  <c r="AE300" i="7"/>
  <c r="AD300" i="7"/>
  <c r="AC300" i="7"/>
  <c r="AB300" i="7"/>
  <c r="Y300" i="7"/>
  <c r="X300" i="7"/>
  <c r="W300" i="7"/>
  <c r="V300" i="7"/>
  <c r="U300" i="7"/>
  <c r="T300" i="7"/>
  <c r="S300" i="7"/>
  <c r="R300" i="7"/>
  <c r="Q300" i="7"/>
  <c r="M300" i="7"/>
  <c r="L300" i="7"/>
  <c r="K300" i="7"/>
  <c r="J300" i="7"/>
  <c r="H300" i="7"/>
  <c r="G300" i="7"/>
  <c r="F300" i="7"/>
  <c r="E300" i="7"/>
  <c r="D300" i="7"/>
  <c r="C300" i="7"/>
  <c r="B300" i="7"/>
  <c r="A300" i="7"/>
  <c r="AK299" i="7"/>
  <c r="AJ299" i="7"/>
  <c r="AI299" i="7"/>
  <c r="AH299" i="7"/>
  <c r="AG299" i="7"/>
  <c r="AF299" i="7"/>
  <c r="AE299" i="7"/>
  <c r="AD299" i="7"/>
  <c r="AC299" i="7"/>
  <c r="AB299" i="7"/>
  <c r="Y299" i="7"/>
  <c r="X299" i="7"/>
  <c r="W299" i="7"/>
  <c r="V299" i="7"/>
  <c r="U299" i="7"/>
  <c r="T299" i="7"/>
  <c r="S299" i="7"/>
  <c r="R299" i="7"/>
  <c r="Q299" i="7"/>
  <c r="M299" i="7"/>
  <c r="L299" i="7"/>
  <c r="K299" i="7"/>
  <c r="J299" i="7"/>
  <c r="H299" i="7"/>
  <c r="G299" i="7"/>
  <c r="F299" i="7"/>
  <c r="E299" i="7"/>
  <c r="D299" i="7"/>
  <c r="C299" i="7"/>
  <c r="B299" i="7"/>
  <c r="A299" i="7"/>
  <c r="AK298" i="7"/>
  <c r="AJ298" i="7"/>
  <c r="AI298" i="7"/>
  <c r="AH298" i="7"/>
  <c r="AG298" i="7"/>
  <c r="AF298" i="7"/>
  <c r="AE298" i="7"/>
  <c r="AD298" i="7"/>
  <c r="AC298" i="7"/>
  <c r="AB298" i="7"/>
  <c r="Y298" i="7"/>
  <c r="X298" i="7"/>
  <c r="W298" i="7"/>
  <c r="V298" i="7"/>
  <c r="U298" i="7"/>
  <c r="T298" i="7"/>
  <c r="S298" i="7"/>
  <c r="R298" i="7"/>
  <c r="Q298" i="7"/>
  <c r="M298" i="7"/>
  <c r="L298" i="7"/>
  <c r="K298" i="7"/>
  <c r="J298" i="7"/>
  <c r="H298" i="7"/>
  <c r="G298" i="7"/>
  <c r="F298" i="7"/>
  <c r="E298" i="7"/>
  <c r="D298" i="7"/>
  <c r="C298" i="7"/>
  <c r="B298" i="7"/>
  <c r="A298" i="7"/>
  <c r="AK297" i="7"/>
  <c r="AJ297" i="7"/>
  <c r="AI297" i="7"/>
  <c r="AH297" i="7"/>
  <c r="AG297" i="7"/>
  <c r="AF297" i="7"/>
  <c r="AE297" i="7"/>
  <c r="AD297" i="7"/>
  <c r="AC297" i="7"/>
  <c r="AB297" i="7"/>
  <c r="Y297" i="7"/>
  <c r="X297" i="7"/>
  <c r="W297" i="7"/>
  <c r="V297" i="7"/>
  <c r="U297" i="7"/>
  <c r="T297" i="7"/>
  <c r="S297" i="7"/>
  <c r="R297" i="7"/>
  <c r="Q297" i="7"/>
  <c r="M297" i="7"/>
  <c r="L297" i="7"/>
  <c r="K297" i="7"/>
  <c r="J297" i="7"/>
  <c r="H297" i="7"/>
  <c r="G297" i="7"/>
  <c r="F297" i="7"/>
  <c r="E297" i="7"/>
  <c r="D297" i="7"/>
  <c r="C297" i="7"/>
  <c r="B297" i="7"/>
  <c r="A297" i="7"/>
  <c r="AK296" i="7"/>
  <c r="AJ296" i="7"/>
  <c r="AI296" i="7"/>
  <c r="AH296" i="7"/>
  <c r="AG296" i="7"/>
  <c r="AF296" i="7"/>
  <c r="AE296" i="7"/>
  <c r="AD296" i="7"/>
  <c r="AC296" i="7"/>
  <c r="AB296" i="7"/>
  <c r="Y296" i="7"/>
  <c r="X296" i="7"/>
  <c r="W296" i="7"/>
  <c r="V296" i="7"/>
  <c r="U296" i="7"/>
  <c r="T296" i="7"/>
  <c r="S296" i="7"/>
  <c r="R296" i="7"/>
  <c r="Q296" i="7"/>
  <c r="M296" i="7"/>
  <c r="L296" i="7"/>
  <c r="K296" i="7"/>
  <c r="J296" i="7"/>
  <c r="H296" i="7"/>
  <c r="G296" i="7"/>
  <c r="F296" i="7"/>
  <c r="E296" i="7"/>
  <c r="D296" i="7"/>
  <c r="C296" i="7"/>
  <c r="B296" i="7"/>
  <c r="A296" i="7"/>
  <c r="AK295" i="7"/>
  <c r="AJ295" i="7"/>
  <c r="AI295" i="7"/>
  <c r="AH295" i="7"/>
  <c r="AG295" i="7"/>
  <c r="AF295" i="7"/>
  <c r="AE295" i="7"/>
  <c r="AD295" i="7"/>
  <c r="AC295" i="7"/>
  <c r="AB295" i="7"/>
  <c r="Y295" i="7"/>
  <c r="X295" i="7"/>
  <c r="W295" i="7"/>
  <c r="V295" i="7"/>
  <c r="U295" i="7"/>
  <c r="T295" i="7"/>
  <c r="S295" i="7"/>
  <c r="R295" i="7"/>
  <c r="Q295" i="7"/>
  <c r="M295" i="7"/>
  <c r="L295" i="7"/>
  <c r="K295" i="7"/>
  <c r="J295" i="7"/>
  <c r="H295" i="7"/>
  <c r="G295" i="7"/>
  <c r="F295" i="7"/>
  <c r="E295" i="7"/>
  <c r="D295" i="7"/>
  <c r="C295" i="7"/>
  <c r="B295" i="7"/>
  <c r="A295" i="7"/>
  <c r="AK294" i="7"/>
  <c r="AJ294" i="7"/>
  <c r="AI294" i="7"/>
  <c r="AH294" i="7"/>
  <c r="AG294" i="7"/>
  <c r="AF294" i="7"/>
  <c r="AE294" i="7"/>
  <c r="AD294" i="7"/>
  <c r="AC294" i="7"/>
  <c r="AB294" i="7"/>
  <c r="Y294" i="7"/>
  <c r="X294" i="7"/>
  <c r="W294" i="7"/>
  <c r="V294" i="7"/>
  <c r="U294" i="7"/>
  <c r="T294" i="7"/>
  <c r="S294" i="7"/>
  <c r="R294" i="7"/>
  <c r="Q294" i="7"/>
  <c r="M294" i="7"/>
  <c r="L294" i="7"/>
  <c r="K294" i="7"/>
  <c r="J294" i="7"/>
  <c r="H294" i="7"/>
  <c r="G294" i="7"/>
  <c r="F294" i="7"/>
  <c r="E294" i="7"/>
  <c r="D294" i="7"/>
  <c r="C294" i="7"/>
  <c r="B294" i="7"/>
  <c r="A294" i="7"/>
  <c r="AK293" i="7"/>
  <c r="AJ293" i="7"/>
  <c r="AI293" i="7"/>
  <c r="AH293" i="7"/>
  <c r="AG293" i="7"/>
  <c r="AF293" i="7"/>
  <c r="AE293" i="7"/>
  <c r="AD293" i="7"/>
  <c r="AC293" i="7"/>
  <c r="AB293" i="7"/>
  <c r="Y293" i="7"/>
  <c r="X293" i="7"/>
  <c r="W293" i="7"/>
  <c r="V293" i="7"/>
  <c r="U293" i="7"/>
  <c r="T293" i="7"/>
  <c r="S293" i="7"/>
  <c r="R293" i="7"/>
  <c r="Q293" i="7"/>
  <c r="M293" i="7"/>
  <c r="L293" i="7"/>
  <c r="K293" i="7"/>
  <c r="J293" i="7"/>
  <c r="H293" i="7"/>
  <c r="G293" i="7"/>
  <c r="F293" i="7"/>
  <c r="E293" i="7"/>
  <c r="D293" i="7"/>
  <c r="C293" i="7"/>
  <c r="B293" i="7"/>
  <c r="A293" i="7"/>
  <c r="AK292" i="7"/>
  <c r="AJ292" i="7"/>
  <c r="AI292" i="7"/>
  <c r="AH292" i="7"/>
  <c r="AG292" i="7"/>
  <c r="AF292" i="7"/>
  <c r="AE292" i="7"/>
  <c r="AD292" i="7"/>
  <c r="AC292" i="7"/>
  <c r="AB292" i="7"/>
  <c r="Y292" i="7"/>
  <c r="X292" i="7"/>
  <c r="W292" i="7"/>
  <c r="V292" i="7"/>
  <c r="U292" i="7"/>
  <c r="T292" i="7"/>
  <c r="S292" i="7"/>
  <c r="R292" i="7"/>
  <c r="Q292" i="7"/>
  <c r="M292" i="7"/>
  <c r="L292" i="7"/>
  <c r="K292" i="7"/>
  <c r="J292" i="7"/>
  <c r="H292" i="7"/>
  <c r="G292" i="7"/>
  <c r="F292" i="7"/>
  <c r="E292" i="7"/>
  <c r="D292" i="7"/>
  <c r="C292" i="7"/>
  <c r="B292" i="7"/>
  <c r="A292" i="7"/>
  <c r="AK291" i="7"/>
  <c r="AJ291" i="7"/>
  <c r="AI291" i="7"/>
  <c r="AH291" i="7"/>
  <c r="AG291" i="7"/>
  <c r="AF291" i="7"/>
  <c r="AE291" i="7"/>
  <c r="AD291" i="7"/>
  <c r="AC291" i="7"/>
  <c r="AB291" i="7"/>
  <c r="Y291" i="7"/>
  <c r="X291" i="7"/>
  <c r="W291" i="7"/>
  <c r="V291" i="7"/>
  <c r="U291" i="7"/>
  <c r="T291" i="7"/>
  <c r="S291" i="7"/>
  <c r="R291" i="7"/>
  <c r="Q291" i="7"/>
  <c r="M291" i="7"/>
  <c r="L291" i="7"/>
  <c r="K291" i="7"/>
  <c r="J291" i="7"/>
  <c r="H291" i="7"/>
  <c r="G291" i="7"/>
  <c r="F291" i="7"/>
  <c r="E291" i="7"/>
  <c r="D291" i="7"/>
  <c r="C291" i="7"/>
  <c r="B291" i="7"/>
  <c r="A291" i="7"/>
  <c r="AK290" i="7"/>
  <c r="AJ290" i="7"/>
  <c r="AI290" i="7"/>
  <c r="AH290" i="7"/>
  <c r="AG290" i="7"/>
  <c r="AF290" i="7"/>
  <c r="AE290" i="7"/>
  <c r="AD290" i="7"/>
  <c r="AC290" i="7"/>
  <c r="AB290" i="7"/>
  <c r="Y290" i="7"/>
  <c r="X290" i="7"/>
  <c r="W290" i="7"/>
  <c r="V290" i="7"/>
  <c r="U290" i="7"/>
  <c r="T290" i="7"/>
  <c r="S290" i="7"/>
  <c r="R290" i="7"/>
  <c r="Q290" i="7"/>
  <c r="M290" i="7"/>
  <c r="L290" i="7"/>
  <c r="K290" i="7"/>
  <c r="J290" i="7"/>
  <c r="H290" i="7"/>
  <c r="G290" i="7"/>
  <c r="F290" i="7"/>
  <c r="E290" i="7"/>
  <c r="D290" i="7"/>
  <c r="C290" i="7"/>
  <c r="B290" i="7"/>
  <c r="A290" i="7"/>
  <c r="AK289" i="7"/>
  <c r="AJ289" i="7"/>
  <c r="AI289" i="7"/>
  <c r="AH289" i="7"/>
  <c r="AG289" i="7"/>
  <c r="AF289" i="7"/>
  <c r="AE289" i="7"/>
  <c r="AD289" i="7"/>
  <c r="AC289" i="7"/>
  <c r="AB289" i="7"/>
  <c r="Y289" i="7"/>
  <c r="X289" i="7"/>
  <c r="W289" i="7"/>
  <c r="V289" i="7"/>
  <c r="U289" i="7"/>
  <c r="T289" i="7"/>
  <c r="S289" i="7"/>
  <c r="R289" i="7"/>
  <c r="Q289" i="7"/>
  <c r="M289" i="7"/>
  <c r="L289" i="7"/>
  <c r="K289" i="7"/>
  <c r="J289" i="7"/>
  <c r="H289" i="7"/>
  <c r="G289" i="7"/>
  <c r="F289" i="7"/>
  <c r="E289" i="7"/>
  <c r="D289" i="7"/>
  <c r="C289" i="7"/>
  <c r="B289" i="7"/>
  <c r="A289" i="7"/>
  <c r="AK288" i="7"/>
  <c r="AJ288" i="7"/>
  <c r="AI288" i="7"/>
  <c r="AH288" i="7"/>
  <c r="AG288" i="7"/>
  <c r="AF288" i="7"/>
  <c r="AE288" i="7"/>
  <c r="AD288" i="7"/>
  <c r="AC288" i="7"/>
  <c r="AB288" i="7"/>
  <c r="Y288" i="7"/>
  <c r="X288" i="7"/>
  <c r="W288" i="7"/>
  <c r="V288" i="7"/>
  <c r="U288" i="7"/>
  <c r="T288" i="7"/>
  <c r="S288" i="7"/>
  <c r="R288" i="7"/>
  <c r="Q288" i="7"/>
  <c r="M288" i="7"/>
  <c r="L288" i="7"/>
  <c r="K288" i="7"/>
  <c r="J288" i="7"/>
  <c r="H288" i="7"/>
  <c r="G288" i="7"/>
  <c r="F288" i="7"/>
  <c r="E288" i="7"/>
  <c r="D288" i="7"/>
  <c r="C288" i="7"/>
  <c r="B288" i="7"/>
  <c r="A288" i="7"/>
  <c r="AK287" i="7"/>
  <c r="AJ287" i="7"/>
  <c r="AI287" i="7"/>
  <c r="AH287" i="7"/>
  <c r="AG287" i="7"/>
  <c r="AF287" i="7"/>
  <c r="AE287" i="7"/>
  <c r="AD287" i="7"/>
  <c r="AC287" i="7"/>
  <c r="AB287" i="7"/>
  <c r="Y287" i="7"/>
  <c r="X287" i="7"/>
  <c r="W287" i="7"/>
  <c r="V287" i="7"/>
  <c r="U287" i="7"/>
  <c r="T287" i="7"/>
  <c r="S287" i="7"/>
  <c r="R287" i="7"/>
  <c r="Q287" i="7"/>
  <c r="M287" i="7"/>
  <c r="L287" i="7"/>
  <c r="K287" i="7"/>
  <c r="J287" i="7"/>
  <c r="H287" i="7"/>
  <c r="G287" i="7"/>
  <c r="F287" i="7"/>
  <c r="E287" i="7"/>
  <c r="D287" i="7"/>
  <c r="C287" i="7"/>
  <c r="B287" i="7"/>
  <c r="A287" i="7"/>
  <c r="AK286" i="7"/>
  <c r="AJ286" i="7"/>
  <c r="AI286" i="7"/>
  <c r="AH286" i="7"/>
  <c r="AG286" i="7"/>
  <c r="AF286" i="7"/>
  <c r="AE286" i="7"/>
  <c r="AD286" i="7"/>
  <c r="AC286" i="7"/>
  <c r="AB286" i="7"/>
  <c r="Y286" i="7"/>
  <c r="X286" i="7"/>
  <c r="W286" i="7"/>
  <c r="V286" i="7"/>
  <c r="U286" i="7"/>
  <c r="T286" i="7"/>
  <c r="R286" i="7"/>
  <c r="Q286" i="7"/>
  <c r="M286" i="7"/>
  <c r="L286" i="7"/>
  <c r="K286" i="7"/>
  <c r="J286" i="7"/>
  <c r="H286" i="7"/>
  <c r="G286" i="7"/>
  <c r="F286" i="7"/>
  <c r="E286" i="7"/>
  <c r="D286" i="7"/>
  <c r="C286" i="7"/>
  <c r="B286" i="7"/>
  <c r="A286" i="7"/>
  <c r="AK285" i="7"/>
  <c r="AJ285" i="7"/>
  <c r="AI285" i="7"/>
  <c r="AH285" i="7"/>
  <c r="AG285" i="7"/>
  <c r="AF285" i="7"/>
  <c r="AE285" i="7"/>
  <c r="AD285" i="7"/>
  <c r="AC285" i="7"/>
  <c r="AB285" i="7"/>
  <c r="Y285" i="7"/>
  <c r="X285" i="7"/>
  <c r="W285" i="7"/>
  <c r="V285" i="7"/>
  <c r="U285" i="7"/>
  <c r="T285" i="7"/>
  <c r="S285" i="7"/>
  <c r="R285" i="7"/>
  <c r="Q285" i="7"/>
  <c r="M285" i="7"/>
  <c r="L285" i="7"/>
  <c r="K285" i="7"/>
  <c r="J285" i="7"/>
  <c r="H285" i="7"/>
  <c r="G285" i="7"/>
  <c r="F285" i="7"/>
  <c r="E285" i="7"/>
  <c r="D285" i="7"/>
  <c r="C285" i="7"/>
  <c r="B285" i="7"/>
  <c r="A285" i="7"/>
  <c r="AK284" i="7"/>
  <c r="AJ284" i="7"/>
  <c r="AI284" i="7"/>
  <c r="AH284" i="7"/>
  <c r="AG284" i="7"/>
  <c r="AF284" i="7"/>
  <c r="AE284" i="7"/>
  <c r="AD284" i="7"/>
  <c r="AC284" i="7"/>
  <c r="AB284" i="7"/>
  <c r="Y284" i="7"/>
  <c r="X284" i="7"/>
  <c r="W284" i="7"/>
  <c r="V284" i="7"/>
  <c r="U284" i="7"/>
  <c r="T284" i="7"/>
  <c r="S284" i="7"/>
  <c r="R284" i="7"/>
  <c r="Q284" i="7"/>
  <c r="M284" i="7"/>
  <c r="L284" i="7"/>
  <c r="K284" i="7"/>
  <c r="J284" i="7"/>
  <c r="H284" i="7"/>
  <c r="G284" i="7"/>
  <c r="F284" i="7"/>
  <c r="E284" i="7"/>
  <c r="D284" i="7"/>
  <c r="C284" i="7"/>
  <c r="B284" i="7"/>
  <c r="A284" i="7"/>
  <c r="AK283" i="7"/>
  <c r="AJ283" i="7"/>
  <c r="AI283" i="7"/>
  <c r="AH283" i="7"/>
  <c r="AG283" i="7"/>
  <c r="AF283" i="7"/>
  <c r="AE283" i="7"/>
  <c r="AD283" i="7"/>
  <c r="AC283" i="7"/>
  <c r="AB283" i="7"/>
  <c r="Y283" i="7"/>
  <c r="X283" i="7"/>
  <c r="W283" i="7"/>
  <c r="V283" i="7"/>
  <c r="U283" i="7"/>
  <c r="T283" i="7"/>
  <c r="S283" i="7"/>
  <c r="R283" i="7"/>
  <c r="Q283" i="7"/>
  <c r="M283" i="7"/>
  <c r="L283" i="7"/>
  <c r="K283" i="7"/>
  <c r="J283" i="7"/>
  <c r="H283" i="7"/>
  <c r="G283" i="7"/>
  <c r="F283" i="7"/>
  <c r="E283" i="7"/>
  <c r="D283" i="7"/>
  <c r="C283" i="7"/>
  <c r="B283" i="7"/>
  <c r="A283" i="7"/>
  <c r="AK282" i="7"/>
  <c r="AJ282" i="7"/>
  <c r="AI282" i="7"/>
  <c r="AH282" i="7"/>
  <c r="AG282" i="7"/>
  <c r="AF282" i="7"/>
  <c r="AE282" i="7"/>
  <c r="AD282" i="7"/>
  <c r="AC282" i="7"/>
  <c r="AB282" i="7"/>
  <c r="Y282" i="7"/>
  <c r="X282" i="7"/>
  <c r="W282" i="7"/>
  <c r="V282" i="7"/>
  <c r="U282" i="7"/>
  <c r="T282" i="7"/>
  <c r="S282" i="7"/>
  <c r="R282" i="7"/>
  <c r="Q282" i="7"/>
  <c r="M282" i="7"/>
  <c r="L282" i="7"/>
  <c r="K282" i="7"/>
  <c r="J282" i="7"/>
  <c r="H282" i="7"/>
  <c r="G282" i="7"/>
  <c r="F282" i="7"/>
  <c r="E282" i="7"/>
  <c r="D282" i="7"/>
  <c r="C282" i="7"/>
  <c r="B282" i="7"/>
  <c r="A282" i="7"/>
  <c r="AK281" i="7"/>
  <c r="AJ281" i="7"/>
  <c r="AI281" i="7"/>
  <c r="AH281" i="7"/>
  <c r="AG281" i="7"/>
  <c r="AF281" i="7"/>
  <c r="AE281" i="7"/>
  <c r="AD281" i="7"/>
  <c r="AC281" i="7"/>
  <c r="AB281" i="7"/>
  <c r="Y281" i="7"/>
  <c r="X281" i="7"/>
  <c r="W281" i="7"/>
  <c r="V281" i="7"/>
  <c r="U281" i="7"/>
  <c r="T281" i="7"/>
  <c r="S281" i="7"/>
  <c r="R281" i="7"/>
  <c r="Q281" i="7"/>
  <c r="M281" i="7"/>
  <c r="L281" i="7"/>
  <c r="K281" i="7"/>
  <c r="J281" i="7"/>
  <c r="H281" i="7"/>
  <c r="G281" i="7"/>
  <c r="F281" i="7"/>
  <c r="E281" i="7"/>
  <c r="D281" i="7"/>
  <c r="C281" i="7"/>
  <c r="B281" i="7"/>
  <c r="A281" i="7"/>
  <c r="AK280" i="7"/>
  <c r="AJ280" i="7"/>
  <c r="AI280" i="7"/>
  <c r="AH280" i="7"/>
  <c r="AG280" i="7"/>
  <c r="AF280" i="7"/>
  <c r="AE280" i="7"/>
  <c r="AD280" i="7"/>
  <c r="AC280" i="7"/>
  <c r="AB280" i="7"/>
  <c r="Y280" i="7"/>
  <c r="X280" i="7"/>
  <c r="W280" i="7"/>
  <c r="V280" i="7"/>
  <c r="U280" i="7"/>
  <c r="T280" i="7"/>
  <c r="S280" i="7"/>
  <c r="R280" i="7"/>
  <c r="Q280" i="7"/>
  <c r="M280" i="7"/>
  <c r="L280" i="7"/>
  <c r="K280" i="7"/>
  <c r="J280" i="7"/>
  <c r="H280" i="7"/>
  <c r="G280" i="7"/>
  <c r="F280" i="7"/>
  <c r="E280" i="7"/>
  <c r="D280" i="7"/>
  <c r="C280" i="7"/>
  <c r="B280" i="7"/>
  <c r="A280" i="7"/>
  <c r="AK279" i="7"/>
  <c r="AJ279" i="7"/>
  <c r="AI279" i="7"/>
  <c r="AH279" i="7"/>
  <c r="AG279" i="7"/>
  <c r="AF279" i="7"/>
  <c r="AE279" i="7"/>
  <c r="AD279" i="7"/>
  <c r="AC279" i="7"/>
  <c r="AB279" i="7"/>
  <c r="Y279" i="7"/>
  <c r="X279" i="7"/>
  <c r="W279" i="7"/>
  <c r="V279" i="7"/>
  <c r="U279" i="7"/>
  <c r="T279" i="7"/>
  <c r="S279" i="7"/>
  <c r="R279" i="7"/>
  <c r="Q279" i="7"/>
  <c r="M279" i="7"/>
  <c r="L279" i="7"/>
  <c r="K279" i="7"/>
  <c r="J279" i="7"/>
  <c r="H279" i="7"/>
  <c r="G279" i="7"/>
  <c r="F279" i="7"/>
  <c r="E279" i="7"/>
  <c r="D279" i="7"/>
  <c r="C279" i="7"/>
  <c r="B279" i="7"/>
  <c r="A279" i="7"/>
  <c r="AK278" i="7"/>
  <c r="AJ278" i="7"/>
  <c r="AI278" i="7"/>
  <c r="AH278" i="7"/>
  <c r="AG278" i="7"/>
  <c r="AF278" i="7"/>
  <c r="AE278" i="7"/>
  <c r="AD278" i="7"/>
  <c r="AC278" i="7"/>
  <c r="AB278" i="7"/>
  <c r="Y278" i="7"/>
  <c r="X278" i="7"/>
  <c r="W278" i="7"/>
  <c r="V278" i="7"/>
  <c r="U278" i="7"/>
  <c r="T278" i="7"/>
  <c r="S278" i="7"/>
  <c r="R278" i="7"/>
  <c r="Q278" i="7"/>
  <c r="M278" i="7"/>
  <c r="L278" i="7"/>
  <c r="K278" i="7"/>
  <c r="J278" i="7"/>
  <c r="H278" i="7"/>
  <c r="G278" i="7"/>
  <c r="F278" i="7"/>
  <c r="E278" i="7"/>
  <c r="D278" i="7"/>
  <c r="C278" i="7"/>
  <c r="B278" i="7"/>
  <c r="A278" i="7"/>
  <c r="AK277" i="7"/>
  <c r="AJ277" i="7"/>
  <c r="AI277" i="7"/>
  <c r="AH277" i="7"/>
  <c r="AG277" i="7"/>
  <c r="AF277" i="7"/>
  <c r="AE277" i="7"/>
  <c r="AD277" i="7"/>
  <c r="AC277" i="7"/>
  <c r="AB277" i="7"/>
  <c r="Y277" i="7"/>
  <c r="X277" i="7"/>
  <c r="W277" i="7"/>
  <c r="V277" i="7"/>
  <c r="U277" i="7"/>
  <c r="T277" i="7"/>
  <c r="S277" i="7"/>
  <c r="R277" i="7"/>
  <c r="Q277" i="7"/>
  <c r="M277" i="7"/>
  <c r="L277" i="7"/>
  <c r="K277" i="7"/>
  <c r="J277" i="7"/>
  <c r="H277" i="7"/>
  <c r="G277" i="7"/>
  <c r="F277" i="7"/>
  <c r="E277" i="7"/>
  <c r="D277" i="7"/>
  <c r="C277" i="7"/>
  <c r="B277" i="7"/>
  <c r="A277" i="7"/>
  <c r="AK276" i="7"/>
  <c r="AJ276" i="7"/>
  <c r="AI276" i="7"/>
  <c r="AH276" i="7"/>
  <c r="AG276" i="7"/>
  <c r="AF276" i="7"/>
  <c r="AE276" i="7"/>
  <c r="AD276" i="7"/>
  <c r="AC276" i="7"/>
  <c r="AB276" i="7"/>
  <c r="Y276" i="7"/>
  <c r="X276" i="7"/>
  <c r="W276" i="7"/>
  <c r="V276" i="7"/>
  <c r="U276" i="7"/>
  <c r="T276" i="7"/>
  <c r="S276" i="7"/>
  <c r="R276" i="7"/>
  <c r="Q276" i="7"/>
  <c r="M276" i="7"/>
  <c r="L276" i="7"/>
  <c r="K276" i="7"/>
  <c r="J276" i="7"/>
  <c r="H276" i="7"/>
  <c r="G276" i="7"/>
  <c r="F276" i="7"/>
  <c r="E276" i="7"/>
  <c r="D276" i="7"/>
  <c r="C276" i="7"/>
  <c r="B276" i="7"/>
  <c r="A276" i="7"/>
  <c r="AK275" i="7"/>
  <c r="AJ275" i="7"/>
  <c r="AI275" i="7"/>
  <c r="AH275" i="7"/>
  <c r="AG275" i="7"/>
  <c r="AF275" i="7"/>
  <c r="AE275" i="7"/>
  <c r="AD275" i="7"/>
  <c r="AC275" i="7"/>
  <c r="AB275" i="7"/>
  <c r="Y275" i="7"/>
  <c r="X275" i="7"/>
  <c r="W275" i="7"/>
  <c r="V275" i="7"/>
  <c r="U275" i="7"/>
  <c r="T275" i="7"/>
  <c r="S275" i="7"/>
  <c r="R275" i="7"/>
  <c r="Q275" i="7"/>
  <c r="M275" i="7"/>
  <c r="L275" i="7"/>
  <c r="K275" i="7"/>
  <c r="J275" i="7"/>
  <c r="H275" i="7"/>
  <c r="G275" i="7"/>
  <c r="F275" i="7"/>
  <c r="E275" i="7"/>
  <c r="D275" i="7"/>
  <c r="C275" i="7"/>
  <c r="B275" i="7"/>
  <c r="A275" i="7"/>
  <c r="AK274" i="7"/>
  <c r="AJ274" i="7"/>
  <c r="AI274" i="7"/>
  <c r="AH274" i="7"/>
  <c r="AG274" i="7"/>
  <c r="AF274" i="7"/>
  <c r="AE274" i="7"/>
  <c r="AD274" i="7"/>
  <c r="AC274" i="7"/>
  <c r="AB274" i="7"/>
  <c r="Y274" i="7"/>
  <c r="X274" i="7"/>
  <c r="W274" i="7"/>
  <c r="V274" i="7"/>
  <c r="U274" i="7"/>
  <c r="T274" i="7"/>
  <c r="S274" i="7"/>
  <c r="R274" i="7"/>
  <c r="Q274" i="7"/>
  <c r="M274" i="7"/>
  <c r="L274" i="7"/>
  <c r="K274" i="7"/>
  <c r="J274" i="7"/>
  <c r="H274" i="7"/>
  <c r="G274" i="7"/>
  <c r="F274" i="7"/>
  <c r="E274" i="7"/>
  <c r="D274" i="7"/>
  <c r="C274" i="7"/>
  <c r="B274" i="7"/>
  <c r="A274" i="7"/>
  <c r="AK273" i="7"/>
  <c r="AJ273" i="7"/>
  <c r="AI273" i="7"/>
  <c r="AH273" i="7"/>
  <c r="AG273" i="7"/>
  <c r="AF273" i="7"/>
  <c r="AE273" i="7"/>
  <c r="AD273" i="7"/>
  <c r="AC273" i="7"/>
  <c r="AB273" i="7"/>
  <c r="Y273" i="7"/>
  <c r="X273" i="7"/>
  <c r="W273" i="7"/>
  <c r="V273" i="7"/>
  <c r="U273" i="7"/>
  <c r="T273" i="7"/>
  <c r="S273" i="7"/>
  <c r="R273" i="7"/>
  <c r="Q273" i="7"/>
  <c r="M273" i="7"/>
  <c r="L273" i="7"/>
  <c r="K273" i="7"/>
  <c r="J273" i="7"/>
  <c r="H273" i="7"/>
  <c r="G273" i="7"/>
  <c r="F273" i="7"/>
  <c r="E273" i="7"/>
  <c r="D273" i="7"/>
  <c r="C273" i="7"/>
  <c r="B273" i="7"/>
  <c r="A273" i="7"/>
  <c r="AK272" i="7"/>
  <c r="AJ272" i="7"/>
  <c r="AI272" i="7"/>
  <c r="AH272" i="7"/>
  <c r="AG272" i="7"/>
  <c r="AF272" i="7"/>
  <c r="AE272" i="7"/>
  <c r="AD272" i="7"/>
  <c r="AC272" i="7"/>
  <c r="AB272" i="7"/>
  <c r="Y272" i="7"/>
  <c r="X272" i="7"/>
  <c r="W272" i="7"/>
  <c r="V272" i="7"/>
  <c r="U272" i="7"/>
  <c r="T272" i="7"/>
  <c r="S272" i="7"/>
  <c r="R272" i="7"/>
  <c r="Q272" i="7"/>
  <c r="M272" i="7"/>
  <c r="L272" i="7"/>
  <c r="K272" i="7"/>
  <c r="J272" i="7"/>
  <c r="H272" i="7"/>
  <c r="G272" i="7"/>
  <c r="F272" i="7"/>
  <c r="E272" i="7"/>
  <c r="D272" i="7"/>
  <c r="C272" i="7"/>
  <c r="B272" i="7"/>
  <c r="A272" i="7"/>
  <c r="AK271" i="7"/>
  <c r="AJ271" i="7"/>
  <c r="AI271" i="7"/>
  <c r="AH271" i="7"/>
  <c r="AG271" i="7"/>
  <c r="AF271" i="7"/>
  <c r="AE271" i="7"/>
  <c r="AD271" i="7"/>
  <c r="AC271" i="7"/>
  <c r="AB271" i="7"/>
  <c r="Y271" i="7"/>
  <c r="X271" i="7"/>
  <c r="W271" i="7"/>
  <c r="V271" i="7"/>
  <c r="U271" i="7"/>
  <c r="T271" i="7"/>
  <c r="S271" i="7"/>
  <c r="R271" i="7"/>
  <c r="Q271" i="7"/>
  <c r="M271" i="7"/>
  <c r="L271" i="7"/>
  <c r="K271" i="7"/>
  <c r="J271" i="7"/>
  <c r="H271" i="7"/>
  <c r="G271" i="7"/>
  <c r="F271" i="7"/>
  <c r="E271" i="7"/>
  <c r="D271" i="7"/>
  <c r="C271" i="7"/>
  <c r="B271" i="7"/>
  <c r="A271" i="7"/>
  <c r="AK270" i="7"/>
  <c r="AJ270" i="7"/>
  <c r="AI270" i="7"/>
  <c r="AH270" i="7"/>
  <c r="AG270" i="7"/>
  <c r="AF270" i="7"/>
  <c r="AE270" i="7"/>
  <c r="AD270" i="7"/>
  <c r="AC270" i="7"/>
  <c r="AB270" i="7"/>
  <c r="Y270" i="7"/>
  <c r="X270" i="7"/>
  <c r="W270" i="7"/>
  <c r="V270" i="7"/>
  <c r="U270" i="7"/>
  <c r="T270" i="7"/>
  <c r="S270" i="7"/>
  <c r="R270" i="7"/>
  <c r="Q270" i="7"/>
  <c r="M270" i="7"/>
  <c r="L270" i="7"/>
  <c r="K270" i="7"/>
  <c r="J270" i="7"/>
  <c r="H270" i="7"/>
  <c r="G270" i="7"/>
  <c r="F270" i="7"/>
  <c r="E270" i="7"/>
  <c r="D270" i="7"/>
  <c r="C270" i="7"/>
  <c r="B270" i="7"/>
  <c r="A270" i="7"/>
  <c r="AK269" i="7"/>
  <c r="AJ269" i="7"/>
  <c r="AI269" i="7"/>
  <c r="AH269" i="7"/>
  <c r="AG269" i="7"/>
  <c r="AF269" i="7"/>
  <c r="AE269" i="7"/>
  <c r="AD269" i="7"/>
  <c r="AC269" i="7"/>
  <c r="AB269" i="7"/>
  <c r="Y269" i="7"/>
  <c r="X269" i="7"/>
  <c r="W269" i="7"/>
  <c r="V269" i="7"/>
  <c r="U269" i="7"/>
  <c r="T269" i="7"/>
  <c r="S269" i="7"/>
  <c r="R269" i="7"/>
  <c r="Q269" i="7"/>
  <c r="M269" i="7"/>
  <c r="L269" i="7"/>
  <c r="K269" i="7"/>
  <c r="J269" i="7"/>
  <c r="H269" i="7"/>
  <c r="G269" i="7"/>
  <c r="F269" i="7"/>
  <c r="E269" i="7"/>
  <c r="D269" i="7"/>
  <c r="C269" i="7"/>
  <c r="B269" i="7"/>
  <c r="A269" i="7"/>
  <c r="AK268" i="7"/>
  <c r="AJ268" i="7"/>
  <c r="AI268" i="7"/>
  <c r="AH268" i="7"/>
  <c r="AG268" i="7"/>
  <c r="AF268" i="7"/>
  <c r="AE268" i="7"/>
  <c r="AD268" i="7"/>
  <c r="AC268" i="7"/>
  <c r="AB268" i="7"/>
  <c r="Y268" i="7"/>
  <c r="X268" i="7"/>
  <c r="W268" i="7"/>
  <c r="V268" i="7"/>
  <c r="U268" i="7"/>
  <c r="T268" i="7"/>
  <c r="S268" i="7"/>
  <c r="R268" i="7"/>
  <c r="Q268" i="7"/>
  <c r="M268" i="7"/>
  <c r="L268" i="7"/>
  <c r="K268" i="7"/>
  <c r="J268" i="7"/>
  <c r="H268" i="7"/>
  <c r="G268" i="7"/>
  <c r="F268" i="7"/>
  <c r="E268" i="7"/>
  <c r="D268" i="7"/>
  <c r="C268" i="7"/>
  <c r="B268" i="7"/>
  <c r="A268" i="7"/>
  <c r="AK267" i="7"/>
  <c r="AJ267" i="7"/>
  <c r="AI267" i="7"/>
  <c r="AH267" i="7"/>
  <c r="AG267" i="7"/>
  <c r="AF267" i="7"/>
  <c r="AE267" i="7"/>
  <c r="AD267" i="7"/>
  <c r="AC267" i="7"/>
  <c r="AB267" i="7"/>
  <c r="Y267" i="7"/>
  <c r="X267" i="7"/>
  <c r="W267" i="7"/>
  <c r="V267" i="7"/>
  <c r="U267" i="7"/>
  <c r="T267" i="7"/>
  <c r="S267" i="7"/>
  <c r="R267" i="7"/>
  <c r="Q267" i="7"/>
  <c r="M267" i="7"/>
  <c r="L267" i="7"/>
  <c r="K267" i="7"/>
  <c r="J267" i="7"/>
  <c r="H267" i="7"/>
  <c r="G267" i="7"/>
  <c r="F267" i="7"/>
  <c r="E267" i="7"/>
  <c r="D267" i="7"/>
  <c r="C267" i="7"/>
  <c r="B267" i="7"/>
  <c r="A267" i="7"/>
  <c r="AK266" i="7"/>
  <c r="AJ266" i="7"/>
  <c r="AI266" i="7"/>
  <c r="AH266" i="7"/>
  <c r="AG266" i="7"/>
  <c r="AF266" i="7"/>
  <c r="AE266" i="7"/>
  <c r="AD266" i="7"/>
  <c r="AC266" i="7"/>
  <c r="AB266" i="7"/>
  <c r="Y266" i="7"/>
  <c r="X266" i="7"/>
  <c r="W266" i="7"/>
  <c r="V266" i="7"/>
  <c r="U266" i="7"/>
  <c r="T266" i="7"/>
  <c r="S266" i="7"/>
  <c r="R266" i="7"/>
  <c r="Q266" i="7"/>
  <c r="M266" i="7"/>
  <c r="L266" i="7"/>
  <c r="K266" i="7"/>
  <c r="J266" i="7"/>
  <c r="H266" i="7"/>
  <c r="G266" i="7"/>
  <c r="F266" i="7"/>
  <c r="E266" i="7"/>
  <c r="D266" i="7"/>
  <c r="C266" i="7"/>
  <c r="B266" i="7"/>
  <c r="A266" i="7"/>
  <c r="AK265" i="7"/>
  <c r="AJ265" i="7"/>
  <c r="AI265" i="7"/>
  <c r="AH265" i="7"/>
  <c r="AG265" i="7"/>
  <c r="AF265" i="7"/>
  <c r="AE265" i="7"/>
  <c r="AD265" i="7"/>
  <c r="AC265" i="7"/>
  <c r="AB265" i="7"/>
  <c r="Y265" i="7"/>
  <c r="X265" i="7"/>
  <c r="W265" i="7"/>
  <c r="V265" i="7"/>
  <c r="U265" i="7"/>
  <c r="T265" i="7"/>
  <c r="S265" i="7"/>
  <c r="R265" i="7"/>
  <c r="Q265" i="7"/>
  <c r="M265" i="7"/>
  <c r="L265" i="7"/>
  <c r="K265" i="7"/>
  <c r="J265" i="7"/>
  <c r="H265" i="7"/>
  <c r="G265" i="7"/>
  <c r="F265" i="7"/>
  <c r="E265" i="7"/>
  <c r="D265" i="7"/>
  <c r="C265" i="7"/>
  <c r="B265" i="7"/>
  <c r="A265" i="7"/>
  <c r="AK264" i="7"/>
  <c r="AJ264" i="7"/>
  <c r="AI264" i="7"/>
  <c r="AH264" i="7"/>
  <c r="AG264" i="7"/>
  <c r="AF264" i="7"/>
  <c r="AE264" i="7"/>
  <c r="AD264" i="7"/>
  <c r="AC264" i="7"/>
  <c r="AB264" i="7"/>
  <c r="Y264" i="7"/>
  <c r="X264" i="7"/>
  <c r="W264" i="7"/>
  <c r="V264" i="7"/>
  <c r="U264" i="7"/>
  <c r="T264" i="7"/>
  <c r="S264" i="7"/>
  <c r="R264" i="7"/>
  <c r="Q264" i="7"/>
  <c r="M264" i="7"/>
  <c r="L264" i="7"/>
  <c r="K264" i="7"/>
  <c r="J264" i="7"/>
  <c r="H264" i="7"/>
  <c r="G264" i="7"/>
  <c r="F264" i="7"/>
  <c r="E264" i="7"/>
  <c r="D264" i="7"/>
  <c r="C264" i="7"/>
  <c r="B264" i="7"/>
  <c r="A264" i="7"/>
  <c r="AK263" i="7"/>
  <c r="AJ263" i="7"/>
  <c r="AI263" i="7"/>
  <c r="AH263" i="7"/>
  <c r="AG263" i="7"/>
  <c r="AF263" i="7"/>
  <c r="AE263" i="7"/>
  <c r="AD263" i="7"/>
  <c r="AC263" i="7"/>
  <c r="AB263" i="7"/>
  <c r="Y263" i="7"/>
  <c r="X263" i="7"/>
  <c r="W263" i="7"/>
  <c r="V263" i="7"/>
  <c r="U263" i="7"/>
  <c r="T263" i="7"/>
  <c r="S263" i="7"/>
  <c r="R263" i="7"/>
  <c r="Q263" i="7"/>
  <c r="M263" i="7"/>
  <c r="L263" i="7"/>
  <c r="K263" i="7"/>
  <c r="J263" i="7"/>
  <c r="H263" i="7"/>
  <c r="G263" i="7"/>
  <c r="F263" i="7"/>
  <c r="E263" i="7"/>
  <c r="D263" i="7"/>
  <c r="C263" i="7"/>
  <c r="B263" i="7"/>
  <c r="A263" i="7"/>
  <c r="AK262" i="7"/>
  <c r="AJ262" i="7"/>
  <c r="AI262" i="7"/>
  <c r="AH262" i="7"/>
  <c r="AG262" i="7"/>
  <c r="AF262" i="7"/>
  <c r="AE262" i="7"/>
  <c r="AD262" i="7"/>
  <c r="AC262" i="7"/>
  <c r="AB262" i="7"/>
  <c r="Y262" i="7"/>
  <c r="X262" i="7"/>
  <c r="W262" i="7"/>
  <c r="V262" i="7"/>
  <c r="U262" i="7"/>
  <c r="T262" i="7"/>
  <c r="S262" i="7"/>
  <c r="R262" i="7"/>
  <c r="Q262" i="7"/>
  <c r="M262" i="7"/>
  <c r="L262" i="7"/>
  <c r="K262" i="7"/>
  <c r="J262" i="7"/>
  <c r="H262" i="7"/>
  <c r="G262" i="7"/>
  <c r="F262" i="7"/>
  <c r="E262" i="7"/>
  <c r="D262" i="7"/>
  <c r="C262" i="7"/>
  <c r="B262" i="7"/>
  <c r="A262" i="7"/>
  <c r="AK261" i="7"/>
  <c r="AJ261" i="7"/>
  <c r="AI261" i="7"/>
  <c r="AH261" i="7"/>
  <c r="AG261" i="7"/>
  <c r="AF261" i="7"/>
  <c r="AE261" i="7"/>
  <c r="AD261" i="7"/>
  <c r="AC261" i="7"/>
  <c r="AB261" i="7"/>
  <c r="Y261" i="7"/>
  <c r="X261" i="7"/>
  <c r="W261" i="7"/>
  <c r="V261" i="7"/>
  <c r="U261" i="7"/>
  <c r="T261" i="7"/>
  <c r="S261" i="7"/>
  <c r="R261" i="7"/>
  <c r="Q261" i="7"/>
  <c r="M261" i="7"/>
  <c r="L261" i="7"/>
  <c r="K261" i="7"/>
  <c r="J261" i="7"/>
  <c r="H261" i="7"/>
  <c r="G261" i="7"/>
  <c r="F261" i="7"/>
  <c r="E261" i="7"/>
  <c r="D261" i="7"/>
  <c r="C261" i="7"/>
  <c r="B261" i="7"/>
  <c r="A261" i="7"/>
  <c r="AK260" i="7"/>
  <c r="AJ260" i="7"/>
  <c r="AI260" i="7"/>
  <c r="AH260" i="7"/>
  <c r="AG260" i="7"/>
  <c r="AF260" i="7"/>
  <c r="AE260" i="7"/>
  <c r="AD260" i="7"/>
  <c r="AC260" i="7"/>
  <c r="AB260" i="7"/>
  <c r="Y260" i="7"/>
  <c r="X260" i="7"/>
  <c r="W260" i="7"/>
  <c r="V260" i="7"/>
  <c r="U260" i="7"/>
  <c r="T260" i="7"/>
  <c r="S260" i="7"/>
  <c r="R260" i="7"/>
  <c r="Q260" i="7"/>
  <c r="M260" i="7"/>
  <c r="L260" i="7"/>
  <c r="K260" i="7"/>
  <c r="J260" i="7"/>
  <c r="H260" i="7"/>
  <c r="G260" i="7"/>
  <c r="F260" i="7"/>
  <c r="E260" i="7"/>
  <c r="D260" i="7"/>
  <c r="C260" i="7"/>
  <c r="B260" i="7"/>
  <c r="A260" i="7"/>
  <c r="AK259" i="7"/>
  <c r="AJ259" i="7"/>
  <c r="AI259" i="7"/>
  <c r="AH259" i="7"/>
  <c r="AG259" i="7"/>
  <c r="AF259" i="7"/>
  <c r="AE259" i="7"/>
  <c r="AD259" i="7"/>
  <c r="AC259" i="7"/>
  <c r="AB259" i="7"/>
  <c r="Y259" i="7"/>
  <c r="X259" i="7"/>
  <c r="W259" i="7"/>
  <c r="V259" i="7"/>
  <c r="U259" i="7"/>
  <c r="T259" i="7"/>
  <c r="S259" i="7"/>
  <c r="R259" i="7"/>
  <c r="Q259" i="7"/>
  <c r="M259" i="7"/>
  <c r="L259" i="7"/>
  <c r="K259" i="7"/>
  <c r="J259" i="7"/>
  <c r="H259" i="7"/>
  <c r="G259" i="7"/>
  <c r="F259" i="7"/>
  <c r="E259" i="7"/>
  <c r="D259" i="7"/>
  <c r="C259" i="7"/>
  <c r="B259" i="7"/>
  <c r="A259" i="7"/>
  <c r="AK258" i="7"/>
  <c r="AJ258" i="7"/>
  <c r="AI258" i="7"/>
  <c r="AH258" i="7"/>
  <c r="AG258" i="7"/>
  <c r="AF258" i="7"/>
  <c r="AE258" i="7"/>
  <c r="AD258" i="7"/>
  <c r="AC258" i="7"/>
  <c r="AB258" i="7"/>
  <c r="Y258" i="7"/>
  <c r="X258" i="7"/>
  <c r="W258" i="7"/>
  <c r="V258" i="7"/>
  <c r="U258" i="7"/>
  <c r="T258" i="7"/>
  <c r="S258" i="7"/>
  <c r="R258" i="7"/>
  <c r="Q258" i="7"/>
  <c r="M258" i="7"/>
  <c r="L258" i="7"/>
  <c r="K258" i="7"/>
  <c r="J258" i="7"/>
  <c r="H258" i="7"/>
  <c r="G258" i="7"/>
  <c r="F258" i="7"/>
  <c r="E258" i="7"/>
  <c r="D258" i="7"/>
  <c r="C258" i="7"/>
  <c r="B258" i="7"/>
  <c r="A258" i="7"/>
  <c r="AK257" i="7"/>
  <c r="AJ257" i="7"/>
  <c r="AI257" i="7"/>
  <c r="AH257" i="7"/>
  <c r="AG257" i="7"/>
  <c r="AF257" i="7"/>
  <c r="AE257" i="7"/>
  <c r="AD257" i="7"/>
  <c r="AC257" i="7"/>
  <c r="AB257" i="7"/>
  <c r="Y257" i="7"/>
  <c r="X257" i="7"/>
  <c r="W257" i="7"/>
  <c r="V257" i="7"/>
  <c r="U257" i="7"/>
  <c r="T257" i="7"/>
  <c r="S257" i="7"/>
  <c r="R257" i="7"/>
  <c r="Q257" i="7"/>
  <c r="M257" i="7"/>
  <c r="L257" i="7"/>
  <c r="K257" i="7"/>
  <c r="J257" i="7"/>
  <c r="H257" i="7"/>
  <c r="G257" i="7"/>
  <c r="F257" i="7"/>
  <c r="E257" i="7"/>
  <c r="D257" i="7"/>
  <c r="C257" i="7"/>
  <c r="B257" i="7"/>
  <c r="A257" i="7"/>
  <c r="AK256" i="7"/>
  <c r="AJ256" i="7"/>
  <c r="AI256" i="7"/>
  <c r="AH256" i="7"/>
  <c r="AG256" i="7"/>
  <c r="AF256" i="7"/>
  <c r="AE256" i="7"/>
  <c r="AD256" i="7"/>
  <c r="AC256" i="7"/>
  <c r="AB256" i="7"/>
  <c r="Y256" i="7"/>
  <c r="X256" i="7"/>
  <c r="W256" i="7"/>
  <c r="V256" i="7"/>
  <c r="U256" i="7"/>
  <c r="T256" i="7"/>
  <c r="S256" i="7"/>
  <c r="R256" i="7"/>
  <c r="Q256" i="7"/>
  <c r="M256" i="7"/>
  <c r="L256" i="7"/>
  <c r="K256" i="7"/>
  <c r="J256" i="7"/>
  <c r="H256" i="7"/>
  <c r="G256" i="7"/>
  <c r="F256" i="7"/>
  <c r="E256" i="7"/>
  <c r="D256" i="7"/>
  <c r="C256" i="7"/>
  <c r="B256" i="7"/>
  <c r="A256" i="7"/>
  <c r="AK255" i="7"/>
  <c r="AJ255" i="7"/>
  <c r="AI255" i="7"/>
  <c r="AH255" i="7"/>
  <c r="AG255" i="7"/>
  <c r="AF255" i="7"/>
  <c r="AE255" i="7"/>
  <c r="AD255" i="7"/>
  <c r="AC255" i="7"/>
  <c r="AB255" i="7"/>
  <c r="Y255" i="7"/>
  <c r="X255" i="7"/>
  <c r="W255" i="7"/>
  <c r="V255" i="7"/>
  <c r="U255" i="7"/>
  <c r="T255" i="7"/>
  <c r="S255" i="7"/>
  <c r="R255" i="7"/>
  <c r="Q255" i="7"/>
  <c r="M255" i="7"/>
  <c r="L255" i="7"/>
  <c r="K255" i="7"/>
  <c r="J255" i="7"/>
  <c r="H255" i="7"/>
  <c r="G255" i="7"/>
  <c r="F255" i="7"/>
  <c r="E255" i="7"/>
  <c r="D255" i="7"/>
  <c r="C255" i="7"/>
  <c r="B255" i="7"/>
  <c r="A255" i="7"/>
  <c r="AK254" i="7"/>
  <c r="AJ254" i="7"/>
  <c r="AI254" i="7"/>
  <c r="AH254" i="7"/>
  <c r="AG254" i="7"/>
  <c r="AF254" i="7"/>
  <c r="AE254" i="7"/>
  <c r="AD254" i="7"/>
  <c r="AC254" i="7"/>
  <c r="AB254" i="7"/>
  <c r="Y254" i="7"/>
  <c r="X254" i="7"/>
  <c r="W254" i="7"/>
  <c r="V254" i="7"/>
  <c r="U254" i="7"/>
  <c r="T254" i="7"/>
  <c r="S254" i="7"/>
  <c r="R254" i="7"/>
  <c r="Q254" i="7"/>
  <c r="M254" i="7"/>
  <c r="L254" i="7"/>
  <c r="K254" i="7"/>
  <c r="J254" i="7"/>
  <c r="H254" i="7"/>
  <c r="G254" i="7"/>
  <c r="F254" i="7"/>
  <c r="E254" i="7"/>
  <c r="D254" i="7"/>
  <c r="C254" i="7"/>
  <c r="B254" i="7"/>
  <c r="A254" i="7"/>
  <c r="AK253" i="7"/>
  <c r="AJ253" i="7"/>
  <c r="AI253" i="7"/>
  <c r="AH253" i="7"/>
  <c r="AG253" i="7"/>
  <c r="AF253" i="7"/>
  <c r="AE253" i="7"/>
  <c r="AD253" i="7"/>
  <c r="AC253" i="7"/>
  <c r="AB253" i="7"/>
  <c r="Y253" i="7"/>
  <c r="X253" i="7"/>
  <c r="W253" i="7"/>
  <c r="V253" i="7"/>
  <c r="U253" i="7"/>
  <c r="T253" i="7"/>
  <c r="S253" i="7"/>
  <c r="R253" i="7"/>
  <c r="Q253" i="7"/>
  <c r="M253" i="7"/>
  <c r="L253" i="7"/>
  <c r="K253" i="7"/>
  <c r="J253" i="7"/>
  <c r="H253" i="7"/>
  <c r="G253" i="7"/>
  <c r="F253" i="7"/>
  <c r="E253" i="7"/>
  <c r="D253" i="7"/>
  <c r="C253" i="7"/>
  <c r="B253" i="7"/>
  <c r="A253" i="7"/>
  <c r="AK252" i="7"/>
  <c r="AJ252" i="7"/>
  <c r="AI252" i="7"/>
  <c r="AH252" i="7"/>
  <c r="AG252" i="7"/>
  <c r="AF252" i="7"/>
  <c r="AE252" i="7"/>
  <c r="AD252" i="7"/>
  <c r="AC252" i="7"/>
  <c r="AB252" i="7"/>
  <c r="Y252" i="7"/>
  <c r="X252" i="7"/>
  <c r="W252" i="7"/>
  <c r="V252" i="7"/>
  <c r="U252" i="7"/>
  <c r="T252" i="7"/>
  <c r="S252" i="7"/>
  <c r="R252" i="7"/>
  <c r="Q252" i="7"/>
  <c r="M252" i="7"/>
  <c r="L252" i="7"/>
  <c r="K252" i="7"/>
  <c r="J252" i="7"/>
  <c r="H252" i="7"/>
  <c r="G252" i="7"/>
  <c r="F252" i="7"/>
  <c r="E252" i="7"/>
  <c r="D252" i="7"/>
  <c r="C252" i="7"/>
  <c r="B252" i="7"/>
  <c r="A252" i="7"/>
  <c r="AK251" i="7"/>
  <c r="AJ251" i="7"/>
  <c r="AI251" i="7"/>
  <c r="AH251" i="7"/>
  <c r="AG251" i="7"/>
  <c r="AF251" i="7"/>
  <c r="AE251" i="7"/>
  <c r="AD251" i="7"/>
  <c r="AC251" i="7"/>
  <c r="AB251" i="7"/>
  <c r="Y251" i="7"/>
  <c r="X251" i="7"/>
  <c r="W251" i="7"/>
  <c r="V251" i="7"/>
  <c r="U251" i="7"/>
  <c r="T251" i="7"/>
  <c r="S251" i="7"/>
  <c r="R251" i="7"/>
  <c r="Q251" i="7"/>
  <c r="M251" i="7"/>
  <c r="L251" i="7"/>
  <c r="K251" i="7"/>
  <c r="J251" i="7"/>
  <c r="H251" i="7"/>
  <c r="G251" i="7"/>
  <c r="F251" i="7"/>
  <c r="E251" i="7"/>
  <c r="D251" i="7"/>
  <c r="C251" i="7"/>
  <c r="B251" i="7"/>
  <c r="A251" i="7"/>
  <c r="AK250" i="7"/>
  <c r="AJ250" i="7"/>
  <c r="AI250" i="7"/>
  <c r="AH250" i="7"/>
  <c r="AG250" i="7"/>
  <c r="AF250" i="7"/>
  <c r="AE250" i="7"/>
  <c r="AD250" i="7"/>
  <c r="AC250" i="7"/>
  <c r="AB250" i="7"/>
  <c r="Y250" i="7"/>
  <c r="X250" i="7"/>
  <c r="W250" i="7"/>
  <c r="V250" i="7"/>
  <c r="U250" i="7"/>
  <c r="T250" i="7"/>
  <c r="S250" i="7"/>
  <c r="R250" i="7"/>
  <c r="Q250" i="7"/>
  <c r="M250" i="7"/>
  <c r="L250" i="7"/>
  <c r="K250" i="7"/>
  <c r="J250" i="7"/>
  <c r="H250" i="7"/>
  <c r="G250" i="7"/>
  <c r="F250" i="7"/>
  <c r="E250" i="7"/>
  <c r="D250" i="7"/>
  <c r="C250" i="7"/>
  <c r="B250" i="7"/>
  <c r="A250" i="7"/>
  <c r="AK249" i="7"/>
  <c r="AJ249" i="7"/>
  <c r="AI249" i="7"/>
  <c r="AH249" i="7"/>
  <c r="AG249" i="7"/>
  <c r="AF249" i="7"/>
  <c r="AE249" i="7"/>
  <c r="AD249" i="7"/>
  <c r="AC249" i="7"/>
  <c r="AB249" i="7"/>
  <c r="Y249" i="7"/>
  <c r="X249" i="7"/>
  <c r="W249" i="7"/>
  <c r="V249" i="7"/>
  <c r="U249" i="7"/>
  <c r="T249" i="7"/>
  <c r="S249" i="7"/>
  <c r="R249" i="7"/>
  <c r="Q249" i="7"/>
  <c r="M249" i="7"/>
  <c r="L249" i="7"/>
  <c r="K249" i="7"/>
  <c r="J249" i="7"/>
  <c r="H249" i="7"/>
  <c r="G249" i="7"/>
  <c r="F249" i="7"/>
  <c r="E249" i="7"/>
  <c r="D249" i="7"/>
  <c r="C249" i="7"/>
  <c r="B249" i="7"/>
  <c r="A249" i="7"/>
  <c r="AK248" i="7"/>
  <c r="AJ248" i="7"/>
  <c r="AI248" i="7"/>
  <c r="AH248" i="7"/>
  <c r="AG248" i="7"/>
  <c r="AF248" i="7"/>
  <c r="AE248" i="7"/>
  <c r="AD248" i="7"/>
  <c r="AC248" i="7"/>
  <c r="AB248" i="7"/>
  <c r="Y248" i="7"/>
  <c r="X248" i="7"/>
  <c r="W248" i="7"/>
  <c r="V248" i="7"/>
  <c r="U248" i="7"/>
  <c r="T248" i="7"/>
  <c r="S248" i="7"/>
  <c r="R248" i="7"/>
  <c r="Q248" i="7"/>
  <c r="M248" i="7"/>
  <c r="L248" i="7"/>
  <c r="K248" i="7"/>
  <c r="J248" i="7"/>
  <c r="H248" i="7"/>
  <c r="G248" i="7"/>
  <c r="F248" i="7"/>
  <c r="E248" i="7"/>
  <c r="D248" i="7"/>
  <c r="C248" i="7"/>
  <c r="B248" i="7"/>
  <c r="A248" i="7"/>
  <c r="AK247" i="7"/>
  <c r="AJ247" i="7"/>
  <c r="AI247" i="7"/>
  <c r="AH247" i="7"/>
  <c r="AG247" i="7"/>
  <c r="AF247" i="7"/>
  <c r="AE247" i="7"/>
  <c r="AD247" i="7"/>
  <c r="AC247" i="7"/>
  <c r="AB247" i="7"/>
  <c r="Y247" i="7"/>
  <c r="X247" i="7"/>
  <c r="W247" i="7"/>
  <c r="V247" i="7"/>
  <c r="U247" i="7"/>
  <c r="T247" i="7"/>
  <c r="S247" i="7"/>
  <c r="R247" i="7"/>
  <c r="Q247" i="7"/>
  <c r="M247" i="7"/>
  <c r="L247" i="7"/>
  <c r="K247" i="7"/>
  <c r="J247" i="7"/>
  <c r="H247" i="7"/>
  <c r="G247" i="7"/>
  <c r="F247" i="7"/>
  <c r="E247" i="7"/>
  <c r="D247" i="7"/>
  <c r="C247" i="7"/>
  <c r="B247" i="7"/>
  <c r="A247" i="7"/>
  <c r="AK246" i="7"/>
  <c r="AJ246" i="7"/>
  <c r="AI246" i="7"/>
  <c r="AH246" i="7"/>
  <c r="AG246" i="7"/>
  <c r="AF246" i="7"/>
  <c r="AE246" i="7"/>
  <c r="AD246" i="7"/>
  <c r="AC246" i="7"/>
  <c r="AB246" i="7"/>
  <c r="Y246" i="7"/>
  <c r="X246" i="7"/>
  <c r="W246" i="7"/>
  <c r="V246" i="7"/>
  <c r="U246" i="7"/>
  <c r="T246" i="7"/>
  <c r="S246" i="7"/>
  <c r="R246" i="7"/>
  <c r="Q246" i="7"/>
  <c r="M246" i="7"/>
  <c r="L246" i="7"/>
  <c r="K246" i="7"/>
  <c r="J246" i="7"/>
  <c r="H246" i="7"/>
  <c r="G246" i="7"/>
  <c r="F246" i="7"/>
  <c r="E246" i="7"/>
  <c r="D246" i="7"/>
  <c r="C246" i="7"/>
  <c r="B246" i="7"/>
  <c r="A246" i="7"/>
  <c r="AK245" i="7"/>
  <c r="AJ245" i="7"/>
  <c r="AI245" i="7"/>
  <c r="AH245" i="7"/>
  <c r="AG245" i="7"/>
  <c r="AF245" i="7"/>
  <c r="AE245" i="7"/>
  <c r="AD245" i="7"/>
  <c r="AC245" i="7"/>
  <c r="AB245" i="7"/>
  <c r="Y245" i="7"/>
  <c r="X245" i="7"/>
  <c r="W245" i="7"/>
  <c r="V245" i="7"/>
  <c r="U245" i="7"/>
  <c r="T245" i="7"/>
  <c r="S245" i="7"/>
  <c r="R245" i="7"/>
  <c r="Q245" i="7"/>
  <c r="M245" i="7"/>
  <c r="L245" i="7"/>
  <c r="K245" i="7"/>
  <c r="J245" i="7"/>
  <c r="H245" i="7"/>
  <c r="G245" i="7"/>
  <c r="F245" i="7"/>
  <c r="E245" i="7"/>
  <c r="D245" i="7"/>
  <c r="C245" i="7"/>
  <c r="B245" i="7"/>
  <c r="A245" i="7"/>
  <c r="AK244" i="7"/>
  <c r="AJ244" i="7"/>
  <c r="AI244" i="7"/>
  <c r="AH244" i="7"/>
  <c r="AG244" i="7"/>
  <c r="AF244" i="7"/>
  <c r="AE244" i="7"/>
  <c r="AD244" i="7"/>
  <c r="AC244" i="7"/>
  <c r="AB244" i="7"/>
  <c r="Y244" i="7"/>
  <c r="X244" i="7"/>
  <c r="W244" i="7"/>
  <c r="V244" i="7"/>
  <c r="U244" i="7"/>
  <c r="T244" i="7"/>
  <c r="S244" i="7"/>
  <c r="R244" i="7"/>
  <c r="Q244" i="7"/>
  <c r="M244" i="7"/>
  <c r="L244" i="7"/>
  <c r="K244" i="7"/>
  <c r="J244" i="7"/>
  <c r="H244" i="7"/>
  <c r="G244" i="7"/>
  <c r="F244" i="7"/>
  <c r="E244" i="7"/>
  <c r="D244" i="7"/>
  <c r="C244" i="7"/>
  <c r="B244" i="7"/>
  <c r="A244" i="7"/>
  <c r="AK243" i="7"/>
  <c r="AJ243" i="7"/>
  <c r="AI243" i="7"/>
  <c r="AH243" i="7"/>
  <c r="AG243" i="7"/>
  <c r="AF243" i="7"/>
  <c r="AE243" i="7"/>
  <c r="AD243" i="7"/>
  <c r="AC243" i="7"/>
  <c r="AB243" i="7"/>
  <c r="Y243" i="7"/>
  <c r="X243" i="7"/>
  <c r="W243" i="7"/>
  <c r="V243" i="7"/>
  <c r="U243" i="7"/>
  <c r="T243" i="7"/>
  <c r="S243" i="7"/>
  <c r="R243" i="7"/>
  <c r="Q243" i="7"/>
  <c r="M243" i="7"/>
  <c r="L243" i="7"/>
  <c r="K243" i="7"/>
  <c r="J243" i="7"/>
  <c r="H243" i="7"/>
  <c r="G243" i="7"/>
  <c r="F243" i="7"/>
  <c r="E243" i="7"/>
  <c r="D243" i="7"/>
  <c r="C243" i="7"/>
  <c r="B243" i="7"/>
  <c r="A243" i="7"/>
  <c r="AK242" i="7"/>
  <c r="AJ242" i="7"/>
  <c r="AI242" i="7"/>
  <c r="AH242" i="7"/>
  <c r="AG242" i="7"/>
  <c r="AF242" i="7"/>
  <c r="AE242" i="7"/>
  <c r="AD242" i="7"/>
  <c r="AC242" i="7"/>
  <c r="AB242" i="7"/>
  <c r="Y242" i="7"/>
  <c r="X242" i="7"/>
  <c r="W242" i="7"/>
  <c r="V242" i="7"/>
  <c r="U242" i="7"/>
  <c r="T242" i="7"/>
  <c r="S242" i="7"/>
  <c r="R242" i="7"/>
  <c r="Q242" i="7"/>
  <c r="M242" i="7"/>
  <c r="L242" i="7"/>
  <c r="K242" i="7"/>
  <c r="J242" i="7"/>
  <c r="H242" i="7"/>
  <c r="G242" i="7"/>
  <c r="F242" i="7"/>
  <c r="E242" i="7"/>
  <c r="D242" i="7"/>
  <c r="C242" i="7"/>
  <c r="B242" i="7"/>
  <c r="A242" i="7"/>
  <c r="AK241" i="7"/>
  <c r="AJ241" i="7"/>
  <c r="AI241" i="7"/>
  <c r="AH241" i="7"/>
  <c r="AG241" i="7"/>
  <c r="AF241" i="7"/>
  <c r="AE241" i="7"/>
  <c r="AD241" i="7"/>
  <c r="AC241" i="7"/>
  <c r="AB241" i="7"/>
  <c r="Y241" i="7"/>
  <c r="X241" i="7"/>
  <c r="W241" i="7"/>
  <c r="V241" i="7"/>
  <c r="U241" i="7"/>
  <c r="T241" i="7"/>
  <c r="S241" i="7"/>
  <c r="R241" i="7"/>
  <c r="Q241" i="7"/>
  <c r="M241" i="7"/>
  <c r="L241" i="7"/>
  <c r="K241" i="7"/>
  <c r="J241" i="7"/>
  <c r="H241" i="7"/>
  <c r="G241" i="7"/>
  <c r="F241" i="7"/>
  <c r="E241" i="7"/>
  <c r="D241" i="7"/>
  <c r="C241" i="7"/>
  <c r="B241" i="7"/>
  <c r="A241" i="7"/>
  <c r="AK240" i="7"/>
  <c r="AJ240" i="7"/>
  <c r="AI240" i="7"/>
  <c r="AH240" i="7"/>
  <c r="AG240" i="7"/>
  <c r="AF240" i="7"/>
  <c r="AE240" i="7"/>
  <c r="AD240" i="7"/>
  <c r="AC240" i="7"/>
  <c r="AB240" i="7"/>
  <c r="Y240" i="7"/>
  <c r="X240" i="7"/>
  <c r="W240" i="7"/>
  <c r="V240" i="7"/>
  <c r="U240" i="7"/>
  <c r="T240" i="7"/>
  <c r="S240" i="7"/>
  <c r="R240" i="7"/>
  <c r="Q240" i="7"/>
  <c r="M240" i="7"/>
  <c r="L240" i="7"/>
  <c r="K240" i="7"/>
  <c r="J240" i="7"/>
  <c r="H240" i="7"/>
  <c r="G240" i="7"/>
  <c r="F240" i="7"/>
  <c r="E240" i="7"/>
  <c r="D240" i="7"/>
  <c r="C240" i="7"/>
  <c r="B240" i="7"/>
  <c r="A240" i="7"/>
  <c r="AK239" i="7"/>
  <c r="AJ239" i="7"/>
  <c r="AI239" i="7"/>
  <c r="AH239" i="7"/>
  <c r="AG239" i="7"/>
  <c r="AF239" i="7"/>
  <c r="AE239" i="7"/>
  <c r="AD239" i="7"/>
  <c r="AC239" i="7"/>
  <c r="AB239" i="7"/>
  <c r="Y239" i="7"/>
  <c r="X239" i="7"/>
  <c r="W239" i="7"/>
  <c r="V239" i="7"/>
  <c r="U239" i="7"/>
  <c r="T239" i="7"/>
  <c r="S239" i="7"/>
  <c r="R239" i="7"/>
  <c r="Q239" i="7"/>
  <c r="M239" i="7"/>
  <c r="L239" i="7"/>
  <c r="K239" i="7"/>
  <c r="J239" i="7"/>
  <c r="H239" i="7"/>
  <c r="G239" i="7"/>
  <c r="F239" i="7"/>
  <c r="E239" i="7"/>
  <c r="D239" i="7"/>
  <c r="C239" i="7"/>
  <c r="B239" i="7"/>
  <c r="A239" i="7"/>
  <c r="AK238" i="7"/>
  <c r="AJ238" i="7"/>
  <c r="AI238" i="7"/>
  <c r="AH238" i="7"/>
  <c r="AG238" i="7"/>
  <c r="AF238" i="7"/>
  <c r="AE238" i="7"/>
  <c r="AD238" i="7"/>
  <c r="AC238" i="7"/>
  <c r="AB238" i="7"/>
  <c r="Y238" i="7"/>
  <c r="X238" i="7"/>
  <c r="W238" i="7"/>
  <c r="V238" i="7"/>
  <c r="U238" i="7"/>
  <c r="T238" i="7"/>
  <c r="S238" i="7"/>
  <c r="R238" i="7"/>
  <c r="Q238" i="7"/>
  <c r="M238" i="7"/>
  <c r="L238" i="7"/>
  <c r="K238" i="7"/>
  <c r="J238" i="7"/>
  <c r="H238" i="7"/>
  <c r="G238" i="7"/>
  <c r="F238" i="7"/>
  <c r="E238" i="7"/>
  <c r="D238" i="7"/>
  <c r="C238" i="7"/>
  <c r="B238" i="7"/>
  <c r="A238" i="7"/>
  <c r="AK237" i="7"/>
  <c r="AJ237" i="7"/>
  <c r="AI237" i="7"/>
  <c r="AH237" i="7"/>
  <c r="AG237" i="7"/>
  <c r="AF237" i="7"/>
  <c r="AE237" i="7"/>
  <c r="AD237" i="7"/>
  <c r="AC237" i="7"/>
  <c r="AB237" i="7"/>
  <c r="Y237" i="7"/>
  <c r="X237" i="7"/>
  <c r="W237" i="7"/>
  <c r="V237" i="7"/>
  <c r="U237" i="7"/>
  <c r="T237" i="7"/>
  <c r="S237" i="7"/>
  <c r="R237" i="7"/>
  <c r="Q237" i="7"/>
  <c r="M237" i="7"/>
  <c r="L237" i="7"/>
  <c r="K237" i="7"/>
  <c r="J237" i="7"/>
  <c r="H237" i="7"/>
  <c r="G237" i="7"/>
  <c r="F237" i="7"/>
  <c r="E237" i="7"/>
  <c r="D237" i="7"/>
  <c r="C237" i="7"/>
  <c r="B237" i="7"/>
  <c r="A237" i="7"/>
  <c r="AK236" i="7"/>
  <c r="AJ236" i="7"/>
  <c r="AI236" i="7"/>
  <c r="AH236" i="7"/>
  <c r="AG236" i="7"/>
  <c r="AF236" i="7"/>
  <c r="AE236" i="7"/>
  <c r="AD236" i="7"/>
  <c r="AC236" i="7"/>
  <c r="AB236" i="7"/>
  <c r="Y236" i="7"/>
  <c r="X236" i="7"/>
  <c r="W236" i="7"/>
  <c r="V236" i="7"/>
  <c r="U236" i="7"/>
  <c r="T236" i="7"/>
  <c r="S236" i="7"/>
  <c r="R236" i="7"/>
  <c r="Q236" i="7"/>
  <c r="M236" i="7"/>
  <c r="L236" i="7"/>
  <c r="K236" i="7"/>
  <c r="J236" i="7"/>
  <c r="H236" i="7"/>
  <c r="G236" i="7"/>
  <c r="F236" i="7"/>
  <c r="E236" i="7"/>
  <c r="D236" i="7"/>
  <c r="C236" i="7"/>
  <c r="B236" i="7"/>
  <c r="A236" i="7"/>
  <c r="AK235" i="7"/>
  <c r="AJ235" i="7"/>
  <c r="AI235" i="7"/>
  <c r="AH235" i="7"/>
  <c r="AG235" i="7"/>
  <c r="AF235" i="7"/>
  <c r="AE235" i="7"/>
  <c r="AD235" i="7"/>
  <c r="AC235" i="7"/>
  <c r="AB235" i="7"/>
  <c r="Y235" i="7"/>
  <c r="X235" i="7"/>
  <c r="W235" i="7"/>
  <c r="V235" i="7"/>
  <c r="U235" i="7"/>
  <c r="T235" i="7"/>
  <c r="S235" i="7"/>
  <c r="R235" i="7"/>
  <c r="Q235" i="7"/>
  <c r="M235" i="7"/>
  <c r="L235" i="7"/>
  <c r="K235" i="7"/>
  <c r="J235" i="7"/>
  <c r="H235" i="7"/>
  <c r="G235" i="7"/>
  <c r="F235" i="7"/>
  <c r="E235" i="7"/>
  <c r="D235" i="7"/>
  <c r="C235" i="7"/>
  <c r="B235" i="7"/>
  <c r="A235" i="7"/>
  <c r="AK234" i="7"/>
  <c r="AJ234" i="7"/>
  <c r="AI234" i="7"/>
  <c r="AH234" i="7"/>
  <c r="AG234" i="7"/>
  <c r="AF234" i="7"/>
  <c r="AE234" i="7"/>
  <c r="AD234" i="7"/>
  <c r="AC234" i="7"/>
  <c r="AB234" i="7"/>
  <c r="Y234" i="7"/>
  <c r="X234" i="7"/>
  <c r="W234" i="7"/>
  <c r="V234" i="7"/>
  <c r="U234" i="7"/>
  <c r="T234" i="7"/>
  <c r="S234" i="7"/>
  <c r="R234" i="7"/>
  <c r="Q234" i="7"/>
  <c r="M234" i="7"/>
  <c r="L234" i="7"/>
  <c r="K234" i="7"/>
  <c r="J234" i="7"/>
  <c r="H234" i="7"/>
  <c r="G234" i="7"/>
  <c r="F234" i="7"/>
  <c r="E234" i="7"/>
  <c r="D234" i="7"/>
  <c r="C234" i="7"/>
  <c r="B234" i="7"/>
  <c r="A234" i="7"/>
  <c r="AK233" i="7"/>
  <c r="AJ233" i="7"/>
  <c r="AI233" i="7"/>
  <c r="AH233" i="7"/>
  <c r="AG233" i="7"/>
  <c r="AF233" i="7"/>
  <c r="AE233" i="7"/>
  <c r="AD233" i="7"/>
  <c r="AC233" i="7"/>
  <c r="AB233" i="7"/>
  <c r="Y233" i="7"/>
  <c r="X233" i="7"/>
  <c r="W233" i="7"/>
  <c r="V233" i="7"/>
  <c r="U233" i="7"/>
  <c r="T233" i="7"/>
  <c r="S233" i="7"/>
  <c r="R233" i="7"/>
  <c r="Q233" i="7"/>
  <c r="M233" i="7"/>
  <c r="L233" i="7"/>
  <c r="K233" i="7"/>
  <c r="J233" i="7"/>
  <c r="H233" i="7"/>
  <c r="G233" i="7"/>
  <c r="F233" i="7"/>
  <c r="E233" i="7"/>
  <c r="D233" i="7"/>
  <c r="C233" i="7"/>
  <c r="B233" i="7"/>
  <c r="A233" i="7"/>
  <c r="AK232" i="7"/>
  <c r="AJ232" i="7"/>
  <c r="AI232" i="7"/>
  <c r="AH232" i="7"/>
  <c r="AG232" i="7"/>
  <c r="AF232" i="7"/>
  <c r="AE232" i="7"/>
  <c r="AD232" i="7"/>
  <c r="AC232" i="7"/>
  <c r="AB232" i="7"/>
  <c r="Y232" i="7"/>
  <c r="X232" i="7"/>
  <c r="W232" i="7"/>
  <c r="V232" i="7"/>
  <c r="U232" i="7"/>
  <c r="T232" i="7"/>
  <c r="S232" i="7"/>
  <c r="R232" i="7"/>
  <c r="Q232" i="7"/>
  <c r="M232" i="7"/>
  <c r="L232" i="7"/>
  <c r="K232" i="7"/>
  <c r="J232" i="7"/>
  <c r="H232" i="7"/>
  <c r="G232" i="7"/>
  <c r="F232" i="7"/>
  <c r="E232" i="7"/>
  <c r="D232" i="7"/>
  <c r="C232" i="7"/>
  <c r="B232" i="7"/>
  <c r="A232" i="7"/>
  <c r="AK231" i="7"/>
  <c r="AJ231" i="7"/>
  <c r="AI231" i="7"/>
  <c r="AH231" i="7"/>
  <c r="AG231" i="7"/>
  <c r="AF231" i="7"/>
  <c r="AE231" i="7"/>
  <c r="AD231" i="7"/>
  <c r="AC231" i="7"/>
  <c r="AB231" i="7"/>
  <c r="Y231" i="7"/>
  <c r="X231" i="7"/>
  <c r="W231" i="7"/>
  <c r="V231" i="7"/>
  <c r="U231" i="7"/>
  <c r="T231" i="7"/>
  <c r="S231" i="7"/>
  <c r="R231" i="7"/>
  <c r="Q231" i="7"/>
  <c r="M231" i="7"/>
  <c r="L231" i="7"/>
  <c r="K231" i="7"/>
  <c r="J231" i="7"/>
  <c r="H231" i="7"/>
  <c r="G231" i="7"/>
  <c r="F231" i="7"/>
  <c r="E231" i="7"/>
  <c r="D231" i="7"/>
  <c r="C231" i="7"/>
  <c r="B231" i="7"/>
  <c r="A231" i="7"/>
  <c r="AK230" i="7"/>
  <c r="AJ230" i="7"/>
  <c r="AI230" i="7"/>
  <c r="AH230" i="7"/>
  <c r="AG230" i="7"/>
  <c r="AF230" i="7"/>
  <c r="AE230" i="7"/>
  <c r="AD230" i="7"/>
  <c r="AC230" i="7"/>
  <c r="AB230" i="7"/>
  <c r="Y230" i="7"/>
  <c r="X230" i="7"/>
  <c r="W230" i="7"/>
  <c r="V230" i="7"/>
  <c r="U230" i="7"/>
  <c r="T230" i="7"/>
  <c r="S230" i="7"/>
  <c r="R230" i="7"/>
  <c r="Q230" i="7"/>
  <c r="M230" i="7"/>
  <c r="L230" i="7"/>
  <c r="K230" i="7"/>
  <c r="J230" i="7"/>
  <c r="H230" i="7"/>
  <c r="G230" i="7"/>
  <c r="F230" i="7"/>
  <c r="E230" i="7"/>
  <c r="D230" i="7"/>
  <c r="C230" i="7"/>
  <c r="B230" i="7"/>
  <c r="A230" i="7"/>
  <c r="AK229" i="7"/>
  <c r="AJ229" i="7"/>
  <c r="AI229" i="7"/>
  <c r="AH229" i="7"/>
  <c r="AG229" i="7"/>
  <c r="AF229" i="7"/>
  <c r="AE229" i="7"/>
  <c r="AD229" i="7"/>
  <c r="AC229" i="7"/>
  <c r="AB229" i="7"/>
  <c r="Y229" i="7"/>
  <c r="X229" i="7"/>
  <c r="W229" i="7"/>
  <c r="V229" i="7"/>
  <c r="U229" i="7"/>
  <c r="T229" i="7"/>
  <c r="S229" i="7"/>
  <c r="R229" i="7"/>
  <c r="Q229" i="7"/>
  <c r="M229" i="7"/>
  <c r="L229" i="7"/>
  <c r="K229" i="7"/>
  <c r="J229" i="7"/>
  <c r="H229" i="7"/>
  <c r="G229" i="7"/>
  <c r="F229" i="7"/>
  <c r="E229" i="7"/>
  <c r="D229" i="7"/>
  <c r="C229" i="7"/>
  <c r="B229" i="7"/>
  <c r="A229" i="7"/>
  <c r="AK228" i="7"/>
  <c r="AJ228" i="7"/>
  <c r="AI228" i="7"/>
  <c r="AH228" i="7"/>
  <c r="AG228" i="7"/>
  <c r="AF228" i="7"/>
  <c r="AE228" i="7"/>
  <c r="AD228" i="7"/>
  <c r="AC228" i="7"/>
  <c r="AB228" i="7"/>
  <c r="Y228" i="7"/>
  <c r="X228" i="7"/>
  <c r="W228" i="7"/>
  <c r="V228" i="7"/>
  <c r="U228" i="7"/>
  <c r="T228" i="7"/>
  <c r="S228" i="7"/>
  <c r="R228" i="7"/>
  <c r="Q228" i="7"/>
  <c r="M228" i="7"/>
  <c r="L228" i="7"/>
  <c r="K228" i="7"/>
  <c r="J228" i="7"/>
  <c r="H228" i="7"/>
  <c r="G228" i="7"/>
  <c r="F228" i="7"/>
  <c r="E228" i="7"/>
  <c r="D228" i="7"/>
  <c r="C228" i="7"/>
  <c r="B228" i="7"/>
  <c r="A228" i="7"/>
  <c r="AK227" i="7"/>
  <c r="AJ227" i="7"/>
  <c r="AI227" i="7"/>
  <c r="AH227" i="7"/>
  <c r="AG227" i="7"/>
  <c r="AF227" i="7"/>
  <c r="AE227" i="7"/>
  <c r="AD227" i="7"/>
  <c r="AC227" i="7"/>
  <c r="AB227" i="7"/>
  <c r="Y227" i="7"/>
  <c r="X227" i="7"/>
  <c r="W227" i="7"/>
  <c r="V227" i="7"/>
  <c r="U227" i="7"/>
  <c r="T227" i="7"/>
  <c r="S227" i="7"/>
  <c r="R227" i="7"/>
  <c r="Q227" i="7"/>
  <c r="M227" i="7"/>
  <c r="L227" i="7"/>
  <c r="K227" i="7"/>
  <c r="J227" i="7"/>
  <c r="H227" i="7"/>
  <c r="G227" i="7"/>
  <c r="F227" i="7"/>
  <c r="E227" i="7"/>
  <c r="D227" i="7"/>
  <c r="C227" i="7"/>
  <c r="B227" i="7"/>
  <c r="A227" i="7"/>
  <c r="AK226" i="7"/>
  <c r="AJ226" i="7"/>
  <c r="AI226" i="7"/>
  <c r="AH226" i="7"/>
  <c r="AG226" i="7"/>
  <c r="AF226" i="7"/>
  <c r="AE226" i="7"/>
  <c r="AD226" i="7"/>
  <c r="AC226" i="7"/>
  <c r="AB226" i="7"/>
  <c r="Y226" i="7"/>
  <c r="X226" i="7"/>
  <c r="W226" i="7"/>
  <c r="V226" i="7"/>
  <c r="U226" i="7"/>
  <c r="T226" i="7"/>
  <c r="S226" i="7"/>
  <c r="R226" i="7"/>
  <c r="Q226" i="7"/>
  <c r="M226" i="7"/>
  <c r="L226" i="7"/>
  <c r="K226" i="7"/>
  <c r="J226" i="7"/>
  <c r="H226" i="7"/>
  <c r="G226" i="7"/>
  <c r="F226" i="7"/>
  <c r="E226" i="7"/>
  <c r="D226" i="7"/>
  <c r="C226" i="7"/>
  <c r="B226" i="7"/>
  <c r="A226" i="7"/>
  <c r="AK225" i="7"/>
  <c r="AJ225" i="7"/>
  <c r="AI225" i="7"/>
  <c r="AH225" i="7"/>
  <c r="AG225" i="7"/>
  <c r="AF225" i="7"/>
  <c r="AE225" i="7"/>
  <c r="AD225" i="7"/>
  <c r="AC225" i="7"/>
  <c r="AB225" i="7"/>
  <c r="Y225" i="7"/>
  <c r="X225" i="7"/>
  <c r="W225" i="7"/>
  <c r="V225" i="7"/>
  <c r="U225" i="7"/>
  <c r="T225" i="7"/>
  <c r="S225" i="7"/>
  <c r="R225" i="7"/>
  <c r="Q225" i="7"/>
  <c r="M225" i="7"/>
  <c r="L225" i="7"/>
  <c r="K225" i="7"/>
  <c r="J225" i="7"/>
  <c r="H225" i="7"/>
  <c r="G225" i="7"/>
  <c r="F225" i="7"/>
  <c r="E225" i="7"/>
  <c r="D225" i="7"/>
  <c r="C225" i="7"/>
  <c r="B225" i="7"/>
  <c r="A225" i="7"/>
  <c r="AK224" i="7"/>
  <c r="AJ224" i="7"/>
  <c r="AI224" i="7"/>
  <c r="AH224" i="7"/>
  <c r="AG224" i="7"/>
  <c r="AF224" i="7"/>
  <c r="AE224" i="7"/>
  <c r="AD224" i="7"/>
  <c r="AC224" i="7"/>
  <c r="AB224" i="7"/>
  <c r="Y224" i="7"/>
  <c r="X224" i="7"/>
  <c r="W224" i="7"/>
  <c r="V224" i="7"/>
  <c r="U224" i="7"/>
  <c r="T224" i="7"/>
  <c r="S224" i="7"/>
  <c r="R224" i="7"/>
  <c r="Q224" i="7"/>
  <c r="M224" i="7"/>
  <c r="L224" i="7"/>
  <c r="K224" i="7"/>
  <c r="J224" i="7"/>
  <c r="H224" i="7"/>
  <c r="G224" i="7"/>
  <c r="F224" i="7"/>
  <c r="E224" i="7"/>
  <c r="D224" i="7"/>
  <c r="C224" i="7"/>
  <c r="B224" i="7"/>
  <c r="A224" i="7"/>
  <c r="AK223" i="7"/>
  <c r="AJ223" i="7"/>
  <c r="AI223" i="7"/>
  <c r="AH223" i="7"/>
  <c r="AG223" i="7"/>
  <c r="AF223" i="7"/>
  <c r="AE223" i="7"/>
  <c r="AD223" i="7"/>
  <c r="AC223" i="7"/>
  <c r="AB223" i="7"/>
  <c r="Y223" i="7"/>
  <c r="X223" i="7"/>
  <c r="W223" i="7"/>
  <c r="V223" i="7"/>
  <c r="U223" i="7"/>
  <c r="T223" i="7"/>
  <c r="S223" i="7"/>
  <c r="R223" i="7"/>
  <c r="Q223" i="7"/>
  <c r="M223" i="7"/>
  <c r="L223" i="7"/>
  <c r="K223" i="7"/>
  <c r="J223" i="7"/>
  <c r="H223" i="7"/>
  <c r="G223" i="7"/>
  <c r="F223" i="7"/>
  <c r="E223" i="7"/>
  <c r="D223" i="7"/>
  <c r="C223" i="7"/>
  <c r="B223" i="7"/>
  <c r="A223" i="7"/>
  <c r="AK222" i="7"/>
  <c r="AJ222" i="7"/>
  <c r="AI222" i="7"/>
  <c r="AH222" i="7"/>
  <c r="AG222" i="7"/>
  <c r="AF222" i="7"/>
  <c r="AE222" i="7"/>
  <c r="AD222" i="7"/>
  <c r="AC222" i="7"/>
  <c r="AB222" i="7"/>
  <c r="Y222" i="7"/>
  <c r="X222" i="7"/>
  <c r="W222" i="7"/>
  <c r="V222" i="7"/>
  <c r="U222" i="7"/>
  <c r="T222" i="7"/>
  <c r="S222" i="7"/>
  <c r="R222" i="7"/>
  <c r="Q222" i="7"/>
  <c r="M222" i="7"/>
  <c r="L222" i="7"/>
  <c r="K222" i="7"/>
  <c r="J222" i="7"/>
  <c r="H222" i="7"/>
  <c r="G222" i="7"/>
  <c r="F222" i="7"/>
  <c r="E222" i="7"/>
  <c r="D222" i="7"/>
  <c r="C222" i="7"/>
  <c r="B222" i="7"/>
  <c r="A222" i="7"/>
  <c r="AK221" i="7"/>
  <c r="AJ221" i="7"/>
  <c r="AI221" i="7"/>
  <c r="AH221" i="7"/>
  <c r="AG221" i="7"/>
  <c r="AF221" i="7"/>
  <c r="AE221" i="7"/>
  <c r="AD221" i="7"/>
  <c r="AC221" i="7"/>
  <c r="AB221" i="7"/>
  <c r="Y221" i="7"/>
  <c r="X221" i="7"/>
  <c r="W221" i="7"/>
  <c r="V221" i="7"/>
  <c r="U221" i="7"/>
  <c r="T221" i="7"/>
  <c r="S221" i="7"/>
  <c r="R221" i="7"/>
  <c r="Q221" i="7"/>
  <c r="M221" i="7"/>
  <c r="L221" i="7"/>
  <c r="K221" i="7"/>
  <c r="J221" i="7"/>
  <c r="H221" i="7"/>
  <c r="G221" i="7"/>
  <c r="F221" i="7"/>
  <c r="E221" i="7"/>
  <c r="D221" i="7"/>
  <c r="C221" i="7"/>
  <c r="B221" i="7"/>
  <c r="A221" i="7"/>
  <c r="AK220" i="7"/>
  <c r="AJ220" i="7"/>
  <c r="AI220" i="7"/>
  <c r="AH220" i="7"/>
  <c r="AG220" i="7"/>
  <c r="AF220" i="7"/>
  <c r="AE220" i="7"/>
  <c r="AD220" i="7"/>
  <c r="AC220" i="7"/>
  <c r="AB220" i="7"/>
  <c r="Y220" i="7"/>
  <c r="X220" i="7"/>
  <c r="W220" i="7"/>
  <c r="V220" i="7"/>
  <c r="U220" i="7"/>
  <c r="T220" i="7"/>
  <c r="S220" i="7"/>
  <c r="R220" i="7"/>
  <c r="Q220" i="7"/>
  <c r="M220" i="7"/>
  <c r="L220" i="7"/>
  <c r="K220" i="7"/>
  <c r="J220" i="7"/>
  <c r="H220" i="7"/>
  <c r="G220" i="7"/>
  <c r="F220" i="7"/>
  <c r="E220" i="7"/>
  <c r="D220" i="7"/>
  <c r="C220" i="7"/>
  <c r="B220" i="7"/>
  <c r="A220" i="7"/>
  <c r="AK219" i="7"/>
  <c r="AJ219" i="7"/>
  <c r="AI219" i="7"/>
  <c r="AH219" i="7"/>
  <c r="AG219" i="7"/>
  <c r="AF219" i="7"/>
  <c r="AE219" i="7"/>
  <c r="AD219" i="7"/>
  <c r="AC219" i="7"/>
  <c r="AB219" i="7"/>
  <c r="Y219" i="7"/>
  <c r="X219" i="7"/>
  <c r="W219" i="7"/>
  <c r="V219" i="7"/>
  <c r="U219" i="7"/>
  <c r="T219" i="7"/>
  <c r="S219" i="7"/>
  <c r="R219" i="7"/>
  <c r="Q219" i="7"/>
  <c r="M219" i="7"/>
  <c r="L219" i="7"/>
  <c r="K219" i="7"/>
  <c r="J219" i="7"/>
  <c r="H219" i="7"/>
  <c r="G219" i="7"/>
  <c r="F219" i="7"/>
  <c r="E219" i="7"/>
  <c r="D219" i="7"/>
  <c r="C219" i="7"/>
  <c r="B219" i="7"/>
  <c r="A219" i="7"/>
  <c r="AK218" i="7"/>
  <c r="AJ218" i="7"/>
  <c r="AI218" i="7"/>
  <c r="AH218" i="7"/>
  <c r="AG218" i="7"/>
  <c r="AF218" i="7"/>
  <c r="AE218" i="7"/>
  <c r="AD218" i="7"/>
  <c r="AC218" i="7"/>
  <c r="AB218" i="7"/>
  <c r="Y218" i="7"/>
  <c r="X218" i="7"/>
  <c r="W218" i="7"/>
  <c r="V218" i="7"/>
  <c r="U218" i="7"/>
  <c r="T218" i="7"/>
  <c r="S218" i="7"/>
  <c r="R218" i="7"/>
  <c r="Q218" i="7"/>
  <c r="M218" i="7"/>
  <c r="L218" i="7"/>
  <c r="K218" i="7"/>
  <c r="J218" i="7"/>
  <c r="H218" i="7"/>
  <c r="G218" i="7"/>
  <c r="F218" i="7"/>
  <c r="E218" i="7"/>
  <c r="D218" i="7"/>
  <c r="C218" i="7"/>
  <c r="B218" i="7"/>
  <c r="A218" i="7"/>
  <c r="AK217" i="7"/>
  <c r="AJ217" i="7"/>
  <c r="AI217" i="7"/>
  <c r="AH217" i="7"/>
  <c r="AG217" i="7"/>
  <c r="AF217" i="7"/>
  <c r="AE217" i="7"/>
  <c r="AD217" i="7"/>
  <c r="AC217" i="7"/>
  <c r="AB217" i="7"/>
  <c r="Y217" i="7"/>
  <c r="X217" i="7"/>
  <c r="W217" i="7"/>
  <c r="V217" i="7"/>
  <c r="U217" i="7"/>
  <c r="T217" i="7"/>
  <c r="S217" i="7"/>
  <c r="R217" i="7"/>
  <c r="Q217" i="7"/>
  <c r="M217" i="7"/>
  <c r="L217" i="7"/>
  <c r="K217" i="7"/>
  <c r="J217" i="7"/>
  <c r="H217" i="7"/>
  <c r="G217" i="7"/>
  <c r="F217" i="7"/>
  <c r="E217" i="7"/>
  <c r="D217" i="7"/>
  <c r="C217" i="7"/>
  <c r="B217" i="7"/>
  <c r="A217" i="7"/>
  <c r="AK216" i="7"/>
  <c r="AJ216" i="7"/>
  <c r="AI216" i="7"/>
  <c r="AH216" i="7"/>
  <c r="AG216" i="7"/>
  <c r="AF216" i="7"/>
  <c r="AE216" i="7"/>
  <c r="AD216" i="7"/>
  <c r="AC216" i="7"/>
  <c r="AB216" i="7"/>
  <c r="Y216" i="7"/>
  <c r="X216" i="7"/>
  <c r="W216" i="7"/>
  <c r="V216" i="7"/>
  <c r="U216" i="7"/>
  <c r="T216" i="7"/>
  <c r="S216" i="7"/>
  <c r="R216" i="7"/>
  <c r="Q216" i="7"/>
  <c r="M216" i="7"/>
  <c r="L216" i="7"/>
  <c r="K216" i="7"/>
  <c r="J216" i="7"/>
  <c r="H216" i="7"/>
  <c r="G216" i="7"/>
  <c r="F216" i="7"/>
  <c r="E216" i="7"/>
  <c r="D216" i="7"/>
  <c r="C216" i="7"/>
  <c r="B216" i="7"/>
  <c r="A216" i="7"/>
  <c r="AK215" i="7"/>
  <c r="AJ215" i="7"/>
  <c r="AI215" i="7"/>
  <c r="AH215" i="7"/>
  <c r="AG215" i="7"/>
  <c r="AF215" i="7"/>
  <c r="AE215" i="7"/>
  <c r="AD215" i="7"/>
  <c r="AC215" i="7"/>
  <c r="AB215" i="7"/>
  <c r="Y215" i="7"/>
  <c r="X215" i="7"/>
  <c r="W215" i="7"/>
  <c r="V215" i="7"/>
  <c r="U215" i="7"/>
  <c r="T215" i="7"/>
  <c r="S215" i="7"/>
  <c r="R215" i="7"/>
  <c r="Q215" i="7"/>
  <c r="M215" i="7"/>
  <c r="L215" i="7"/>
  <c r="K215" i="7"/>
  <c r="J215" i="7"/>
  <c r="H215" i="7"/>
  <c r="G215" i="7"/>
  <c r="F215" i="7"/>
  <c r="E215" i="7"/>
  <c r="D215" i="7"/>
  <c r="C215" i="7"/>
  <c r="B215" i="7"/>
  <c r="A215" i="7"/>
  <c r="AK214" i="7"/>
  <c r="AJ214" i="7"/>
  <c r="AI214" i="7"/>
  <c r="AH214" i="7"/>
  <c r="AG214" i="7"/>
  <c r="AF214" i="7"/>
  <c r="AE214" i="7"/>
  <c r="AD214" i="7"/>
  <c r="AC214" i="7"/>
  <c r="AB214" i="7"/>
  <c r="Y214" i="7"/>
  <c r="X214" i="7"/>
  <c r="W214" i="7"/>
  <c r="V214" i="7"/>
  <c r="U214" i="7"/>
  <c r="T214" i="7"/>
  <c r="S214" i="7"/>
  <c r="R214" i="7"/>
  <c r="Q214" i="7"/>
  <c r="M214" i="7"/>
  <c r="L214" i="7"/>
  <c r="K214" i="7"/>
  <c r="J214" i="7"/>
  <c r="H214" i="7"/>
  <c r="G214" i="7"/>
  <c r="F214" i="7"/>
  <c r="E214" i="7"/>
  <c r="D214" i="7"/>
  <c r="C214" i="7"/>
  <c r="B214" i="7"/>
  <c r="A214" i="7"/>
  <c r="AK213" i="7"/>
  <c r="AJ213" i="7"/>
  <c r="AI213" i="7"/>
  <c r="AH213" i="7"/>
  <c r="AG213" i="7"/>
  <c r="AF213" i="7"/>
  <c r="AE213" i="7"/>
  <c r="AD213" i="7"/>
  <c r="AC213" i="7"/>
  <c r="AB213" i="7"/>
  <c r="Y213" i="7"/>
  <c r="X213" i="7"/>
  <c r="W213" i="7"/>
  <c r="V213" i="7"/>
  <c r="U213" i="7"/>
  <c r="T213" i="7"/>
  <c r="S213" i="7"/>
  <c r="R213" i="7"/>
  <c r="Q213" i="7"/>
  <c r="M213" i="7"/>
  <c r="L213" i="7"/>
  <c r="K213" i="7"/>
  <c r="J213" i="7"/>
  <c r="H213" i="7"/>
  <c r="G213" i="7"/>
  <c r="F213" i="7"/>
  <c r="E213" i="7"/>
  <c r="D213" i="7"/>
  <c r="C213" i="7"/>
  <c r="B213" i="7"/>
  <c r="A213" i="7"/>
  <c r="AK212" i="7"/>
  <c r="AJ212" i="7"/>
  <c r="AI212" i="7"/>
  <c r="AH212" i="7"/>
  <c r="AG212" i="7"/>
  <c r="AF212" i="7"/>
  <c r="AE212" i="7"/>
  <c r="AD212" i="7"/>
  <c r="AC212" i="7"/>
  <c r="AB212" i="7"/>
  <c r="Y212" i="7"/>
  <c r="X212" i="7"/>
  <c r="W212" i="7"/>
  <c r="V212" i="7"/>
  <c r="U212" i="7"/>
  <c r="T212" i="7"/>
  <c r="S212" i="7"/>
  <c r="R212" i="7"/>
  <c r="Q212" i="7"/>
  <c r="M212" i="7"/>
  <c r="L212" i="7"/>
  <c r="K212" i="7"/>
  <c r="J212" i="7"/>
  <c r="H212" i="7"/>
  <c r="G212" i="7"/>
  <c r="F212" i="7"/>
  <c r="E212" i="7"/>
  <c r="D212" i="7"/>
  <c r="C212" i="7"/>
  <c r="B212" i="7"/>
  <c r="A212" i="7"/>
  <c r="AK211" i="7"/>
  <c r="AJ211" i="7"/>
  <c r="AI211" i="7"/>
  <c r="AH211" i="7"/>
  <c r="AG211" i="7"/>
  <c r="AF211" i="7"/>
  <c r="AE211" i="7"/>
  <c r="AD211" i="7"/>
  <c r="AC211" i="7"/>
  <c r="AB211" i="7"/>
  <c r="Y211" i="7"/>
  <c r="X211" i="7"/>
  <c r="W211" i="7"/>
  <c r="V211" i="7"/>
  <c r="U211" i="7"/>
  <c r="T211" i="7"/>
  <c r="S211" i="7"/>
  <c r="R211" i="7"/>
  <c r="Q211" i="7"/>
  <c r="M211" i="7"/>
  <c r="L211" i="7"/>
  <c r="K211" i="7"/>
  <c r="J211" i="7"/>
  <c r="H211" i="7"/>
  <c r="G211" i="7"/>
  <c r="F211" i="7"/>
  <c r="E211" i="7"/>
  <c r="D211" i="7"/>
  <c r="C211" i="7"/>
  <c r="B211" i="7"/>
  <c r="A211" i="7"/>
  <c r="AK210" i="7"/>
  <c r="AJ210" i="7"/>
  <c r="AI210" i="7"/>
  <c r="AH210" i="7"/>
  <c r="AG210" i="7"/>
  <c r="AF210" i="7"/>
  <c r="AE210" i="7"/>
  <c r="AD210" i="7"/>
  <c r="AC210" i="7"/>
  <c r="AB210" i="7"/>
  <c r="Y210" i="7"/>
  <c r="X210" i="7"/>
  <c r="W210" i="7"/>
  <c r="V210" i="7"/>
  <c r="U210" i="7"/>
  <c r="T210" i="7"/>
  <c r="S210" i="7"/>
  <c r="R210" i="7"/>
  <c r="Q210" i="7"/>
  <c r="M210" i="7"/>
  <c r="L210" i="7"/>
  <c r="K210" i="7"/>
  <c r="J210" i="7"/>
  <c r="H210" i="7"/>
  <c r="G210" i="7"/>
  <c r="F210" i="7"/>
  <c r="E210" i="7"/>
  <c r="D210" i="7"/>
  <c r="C210" i="7"/>
  <c r="B210" i="7"/>
  <c r="A210" i="7"/>
  <c r="AK209" i="7"/>
  <c r="AJ209" i="7"/>
  <c r="AI209" i="7"/>
  <c r="AH209" i="7"/>
  <c r="AG209" i="7"/>
  <c r="AF209" i="7"/>
  <c r="AE209" i="7"/>
  <c r="AD209" i="7"/>
  <c r="AC209" i="7"/>
  <c r="AB209" i="7"/>
  <c r="Y209" i="7"/>
  <c r="X209" i="7"/>
  <c r="W209" i="7"/>
  <c r="V209" i="7"/>
  <c r="U209" i="7"/>
  <c r="T209" i="7"/>
  <c r="S209" i="7"/>
  <c r="R209" i="7"/>
  <c r="Q209" i="7"/>
  <c r="M209" i="7"/>
  <c r="L209" i="7"/>
  <c r="K209" i="7"/>
  <c r="J209" i="7"/>
  <c r="H209" i="7"/>
  <c r="G209" i="7"/>
  <c r="F209" i="7"/>
  <c r="E209" i="7"/>
  <c r="D209" i="7"/>
  <c r="C209" i="7"/>
  <c r="B209" i="7"/>
  <c r="A209" i="7"/>
  <c r="AK208" i="7"/>
  <c r="AJ208" i="7"/>
  <c r="AI208" i="7"/>
  <c r="AH208" i="7"/>
  <c r="AG208" i="7"/>
  <c r="AF208" i="7"/>
  <c r="AE208" i="7"/>
  <c r="AD208" i="7"/>
  <c r="AC208" i="7"/>
  <c r="AB208" i="7"/>
  <c r="Y208" i="7"/>
  <c r="X208" i="7"/>
  <c r="W208" i="7"/>
  <c r="V208" i="7"/>
  <c r="U208" i="7"/>
  <c r="T208" i="7"/>
  <c r="S208" i="7"/>
  <c r="R208" i="7"/>
  <c r="Q208" i="7"/>
  <c r="M208" i="7"/>
  <c r="L208" i="7"/>
  <c r="K208" i="7"/>
  <c r="J208" i="7"/>
  <c r="H208" i="7"/>
  <c r="G208" i="7"/>
  <c r="F208" i="7"/>
  <c r="E208" i="7"/>
  <c r="D208" i="7"/>
  <c r="C208" i="7"/>
  <c r="B208" i="7"/>
  <c r="A208" i="7"/>
  <c r="AK207" i="7"/>
  <c r="AJ207" i="7"/>
  <c r="AI207" i="7"/>
  <c r="AH207" i="7"/>
  <c r="AG207" i="7"/>
  <c r="AF207" i="7"/>
  <c r="AE207" i="7"/>
  <c r="AD207" i="7"/>
  <c r="AC207" i="7"/>
  <c r="AB207" i="7"/>
  <c r="Y207" i="7"/>
  <c r="X207" i="7"/>
  <c r="W207" i="7"/>
  <c r="V207" i="7"/>
  <c r="U207" i="7"/>
  <c r="T207" i="7"/>
  <c r="S207" i="7"/>
  <c r="R207" i="7"/>
  <c r="Q207" i="7"/>
  <c r="M207" i="7"/>
  <c r="L207" i="7"/>
  <c r="K207" i="7"/>
  <c r="J207" i="7"/>
  <c r="H207" i="7"/>
  <c r="G207" i="7"/>
  <c r="F207" i="7"/>
  <c r="E207" i="7"/>
  <c r="D207" i="7"/>
  <c r="C207" i="7"/>
  <c r="B207" i="7"/>
  <c r="A207" i="7"/>
  <c r="AK206" i="7"/>
  <c r="AJ206" i="7"/>
  <c r="AI206" i="7"/>
  <c r="AH206" i="7"/>
  <c r="AG206" i="7"/>
  <c r="AF206" i="7"/>
  <c r="AE206" i="7"/>
  <c r="AD206" i="7"/>
  <c r="AC206" i="7"/>
  <c r="AB206" i="7"/>
  <c r="Y206" i="7"/>
  <c r="X206" i="7"/>
  <c r="W206" i="7"/>
  <c r="V206" i="7"/>
  <c r="U206" i="7"/>
  <c r="T206" i="7"/>
  <c r="S206" i="7"/>
  <c r="R206" i="7"/>
  <c r="Q206" i="7"/>
  <c r="M206" i="7"/>
  <c r="L206" i="7"/>
  <c r="K206" i="7"/>
  <c r="J206" i="7"/>
  <c r="H206" i="7"/>
  <c r="G206" i="7"/>
  <c r="F206" i="7"/>
  <c r="E206" i="7"/>
  <c r="D206" i="7"/>
  <c r="C206" i="7"/>
  <c r="B206" i="7"/>
  <c r="A206" i="7"/>
  <c r="AK205" i="7"/>
  <c r="AJ205" i="7"/>
  <c r="AI205" i="7"/>
  <c r="AH205" i="7"/>
  <c r="AG205" i="7"/>
  <c r="AF205" i="7"/>
  <c r="AE205" i="7"/>
  <c r="AD205" i="7"/>
  <c r="AC205" i="7"/>
  <c r="AB205" i="7"/>
  <c r="Y205" i="7"/>
  <c r="X205" i="7"/>
  <c r="W205" i="7"/>
  <c r="V205" i="7"/>
  <c r="U205" i="7"/>
  <c r="T205" i="7"/>
  <c r="S205" i="7"/>
  <c r="R205" i="7"/>
  <c r="Q205" i="7"/>
  <c r="M205" i="7"/>
  <c r="L205" i="7"/>
  <c r="K205" i="7"/>
  <c r="J205" i="7"/>
  <c r="H205" i="7"/>
  <c r="G205" i="7"/>
  <c r="F205" i="7"/>
  <c r="E205" i="7"/>
  <c r="D205" i="7"/>
  <c r="C205" i="7"/>
  <c r="B205" i="7"/>
  <c r="A205" i="7"/>
  <c r="AK204" i="7"/>
  <c r="AJ204" i="7"/>
  <c r="AI204" i="7"/>
  <c r="AH204" i="7"/>
  <c r="AG204" i="7"/>
  <c r="AF204" i="7"/>
  <c r="AE204" i="7"/>
  <c r="AD204" i="7"/>
  <c r="AC204" i="7"/>
  <c r="AB204" i="7"/>
  <c r="Y204" i="7"/>
  <c r="X204" i="7"/>
  <c r="W204" i="7"/>
  <c r="V204" i="7"/>
  <c r="U204" i="7"/>
  <c r="T204" i="7"/>
  <c r="S204" i="7"/>
  <c r="R204" i="7"/>
  <c r="Q204" i="7"/>
  <c r="M204" i="7"/>
  <c r="L204" i="7"/>
  <c r="K204" i="7"/>
  <c r="J204" i="7"/>
  <c r="H204" i="7"/>
  <c r="G204" i="7"/>
  <c r="F204" i="7"/>
  <c r="E204" i="7"/>
  <c r="D204" i="7"/>
  <c r="C204" i="7"/>
  <c r="B204" i="7"/>
  <c r="A204" i="7"/>
  <c r="AK203" i="7"/>
  <c r="AJ203" i="7"/>
  <c r="AI203" i="7"/>
  <c r="AH203" i="7"/>
  <c r="AG203" i="7"/>
  <c r="AF203" i="7"/>
  <c r="AE203" i="7"/>
  <c r="AD203" i="7"/>
  <c r="AC203" i="7"/>
  <c r="AB203" i="7"/>
  <c r="Y203" i="7"/>
  <c r="X203" i="7"/>
  <c r="W203" i="7"/>
  <c r="V203" i="7"/>
  <c r="U203" i="7"/>
  <c r="T203" i="7"/>
  <c r="S203" i="7"/>
  <c r="R203" i="7"/>
  <c r="Q203" i="7"/>
  <c r="M203" i="7"/>
  <c r="L203" i="7"/>
  <c r="K203" i="7"/>
  <c r="J203" i="7"/>
  <c r="H203" i="7"/>
  <c r="G203" i="7"/>
  <c r="F203" i="7"/>
  <c r="E203" i="7"/>
  <c r="D203" i="7"/>
  <c r="C203" i="7"/>
  <c r="B203" i="7"/>
  <c r="A203" i="7"/>
  <c r="AK202" i="7"/>
  <c r="AJ202" i="7"/>
  <c r="AI202" i="7"/>
  <c r="AH202" i="7"/>
  <c r="AG202" i="7"/>
  <c r="AF202" i="7"/>
  <c r="AE202" i="7"/>
  <c r="AD202" i="7"/>
  <c r="AC202" i="7"/>
  <c r="AB202" i="7"/>
  <c r="Y202" i="7"/>
  <c r="X202" i="7"/>
  <c r="W202" i="7"/>
  <c r="V202" i="7"/>
  <c r="U202" i="7"/>
  <c r="T202" i="7"/>
  <c r="S202" i="7"/>
  <c r="R202" i="7"/>
  <c r="Q202" i="7"/>
  <c r="M202" i="7"/>
  <c r="L202" i="7"/>
  <c r="K202" i="7"/>
  <c r="J202" i="7"/>
  <c r="H202" i="7"/>
  <c r="G202" i="7"/>
  <c r="F202" i="7"/>
  <c r="E202" i="7"/>
  <c r="D202" i="7"/>
  <c r="C202" i="7"/>
  <c r="B202" i="7"/>
  <c r="A202" i="7"/>
  <c r="AK201" i="7"/>
  <c r="AJ201" i="7"/>
  <c r="AI201" i="7"/>
  <c r="AH201" i="7"/>
  <c r="AG201" i="7"/>
  <c r="AF201" i="7"/>
  <c r="AE201" i="7"/>
  <c r="AD201" i="7"/>
  <c r="AC201" i="7"/>
  <c r="AB201" i="7"/>
  <c r="Y201" i="7"/>
  <c r="X201" i="7"/>
  <c r="W201" i="7"/>
  <c r="V201" i="7"/>
  <c r="U201" i="7"/>
  <c r="T201" i="7"/>
  <c r="S201" i="7"/>
  <c r="R201" i="7"/>
  <c r="Q201" i="7"/>
  <c r="M201" i="7"/>
  <c r="L201" i="7"/>
  <c r="K201" i="7"/>
  <c r="J201" i="7"/>
  <c r="H201" i="7"/>
  <c r="G201" i="7"/>
  <c r="F201" i="7"/>
  <c r="E201" i="7"/>
  <c r="D201" i="7"/>
  <c r="C201" i="7"/>
  <c r="B201" i="7"/>
  <c r="A201" i="7"/>
  <c r="AK200" i="7"/>
  <c r="AJ200" i="7"/>
  <c r="AI200" i="7"/>
  <c r="AH200" i="7"/>
  <c r="AG200" i="7"/>
  <c r="AF200" i="7"/>
  <c r="AE200" i="7"/>
  <c r="AD200" i="7"/>
  <c r="AC200" i="7"/>
  <c r="AB200" i="7"/>
  <c r="Y200" i="7"/>
  <c r="X200" i="7"/>
  <c r="W200" i="7"/>
  <c r="V200" i="7"/>
  <c r="U200" i="7"/>
  <c r="T200" i="7"/>
  <c r="S200" i="7"/>
  <c r="R200" i="7"/>
  <c r="Q200" i="7"/>
  <c r="M200" i="7"/>
  <c r="L200" i="7"/>
  <c r="K200" i="7"/>
  <c r="J200" i="7"/>
  <c r="H200" i="7"/>
  <c r="G200" i="7"/>
  <c r="F200" i="7"/>
  <c r="E200" i="7"/>
  <c r="D200" i="7"/>
  <c r="C200" i="7"/>
  <c r="B200" i="7"/>
  <c r="A200" i="7"/>
  <c r="AK199" i="7"/>
  <c r="AJ199" i="7"/>
  <c r="AI199" i="7"/>
  <c r="AH199" i="7"/>
  <c r="AG199" i="7"/>
  <c r="AF199" i="7"/>
  <c r="AE199" i="7"/>
  <c r="AD199" i="7"/>
  <c r="AC199" i="7"/>
  <c r="AB199" i="7"/>
  <c r="Y199" i="7"/>
  <c r="X199" i="7"/>
  <c r="W199" i="7"/>
  <c r="V199" i="7"/>
  <c r="U199" i="7"/>
  <c r="T199" i="7"/>
  <c r="S199" i="7"/>
  <c r="R199" i="7"/>
  <c r="Q199" i="7"/>
  <c r="M199" i="7"/>
  <c r="L199" i="7"/>
  <c r="K199" i="7"/>
  <c r="J199" i="7"/>
  <c r="H199" i="7"/>
  <c r="G199" i="7"/>
  <c r="F199" i="7"/>
  <c r="E199" i="7"/>
  <c r="D199" i="7"/>
  <c r="C199" i="7"/>
  <c r="B199" i="7"/>
  <c r="A199" i="7"/>
  <c r="AK198" i="7"/>
  <c r="AJ198" i="7"/>
  <c r="AI198" i="7"/>
  <c r="AH198" i="7"/>
  <c r="AG198" i="7"/>
  <c r="AF198" i="7"/>
  <c r="AE198" i="7"/>
  <c r="AD198" i="7"/>
  <c r="AC198" i="7"/>
  <c r="AB198" i="7"/>
  <c r="Y198" i="7"/>
  <c r="X198" i="7"/>
  <c r="W198" i="7"/>
  <c r="V198" i="7"/>
  <c r="U198" i="7"/>
  <c r="T198" i="7"/>
  <c r="S198" i="7"/>
  <c r="R198" i="7"/>
  <c r="Q198" i="7"/>
  <c r="M198" i="7"/>
  <c r="L198" i="7"/>
  <c r="K198" i="7"/>
  <c r="J198" i="7"/>
  <c r="H198" i="7"/>
  <c r="G198" i="7"/>
  <c r="F198" i="7"/>
  <c r="E198" i="7"/>
  <c r="D198" i="7"/>
  <c r="C198" i="7"/>
  <c r="B198" i="7"/>
  <c r="A198" i="7"/>
  <c r="AK197" i="7"/>
  <c r="AJ197" i="7"/>
  <c r="AI197" i="7"/>
  <c r="AH197" i="7"/>
  <c r="AG197" i="7"/>
  <c r="AF197" i="7"/>
  <c r="AE197" i="7"/>
  <c r="AD197" i="7"/>
  <c r="AC197" i="7"/>
  <c r="AB197" i="7"/>
  <c r="Y197" i="7"/>
  <c r="X197" i="7"/>
  <c r="W197" i="7"/>
  <c r="V197" i="7"/>
  <c r="U197" i="7"/>
  <c r="T197" i="7"/>
  <c r="S197" i="7"/>
  <c r="R197" i="7"/>
  <c r="Q197" i="7"/>
  <c r="M197" i="7"/>
  <c r="L197" i="7"/>
  <c r="K197" i="7"/>
  <c r="J197" i="7"/>
  <c r="H197" i="7"/>
  <c r="G197" i="7"/>
  <c r="F197" i="7"/>
  <c r="E197" i="7"/>
  <c r="D197" i="7"/>
  <c r="C197" i="7"/>
  <c r="B197" i="7"/>
  <c r="A197" i="7"/>
  <c r="AK196" i="7"/>
  <c r="AJ196" i="7"/>
  <c r="AI196" i="7"/>
  <c r="AH196" i="7"/>
  <c r="AG196" i="7"/>
  <c r="AF196" i="7"/>
  <c r="AE196" i="7"/>
  <c r="AD196" i="7"/>
  <c r="AC196" i="7"/>
  <c r="AB196" i="7"/>
  <c r="Y196" i="7"/>
  <c r="X196" i="7"/>
  <c r="W196" i="7"/>
  <c r="V196" i="7"/>
  <c r="U196" i="7"/>
  <c r="T196" i="7"/>
  <c r="S196" i="7"/>
  <c r="R196" i="7"/>
  <c r="Q196" i="7"/>
  <c r="M196" i="7"/>
  <c r="L196" i="7"/>
  <c r="K196" i="7"/>
  <c r="J196" i="7"/>
  <c r="H196" i="7"/>
  <c r="G196" i="7"/>
  <c r="F196" i="7"/>
  <c r="E196" i="7"/>
  <c r="D196" i="7"/>
  <c r="C196" i="7"/>
  <c r="B196" i="7"/>
  <c r="A196" i="7"/>
  <c r="AK195" i="7"/>
  <c r="AJ195" i="7"/>
  <c r="AI195" i="7"/>
  <c r="AH195" i="7"/>
  <c r="AG195" i="7"/>
  <c r="AF195" i="7"/>
  <c r="AE195" i="7"/>
  <c r="AD195" i="7"/>
  <c r="AC195" i="7"/>
  <c r="AB195" i="7"/>
  <c r="Y195" i="7"/>
  <c r="X195" i="7"/>
  <c r="W195" i="7"/>
  <c r="V195" i="7"/>
  <c r="U195" i="7"/>
  <c r="T195" i="7"/>
  <c r="S195" i="7"/>
  <c r="R195" i="7"/>
  <c r="Q195" i="7"/>
  <c r="M195" i="7"/>
  <c r="L195" i="7"/>
  <c r="K195" i="7"/>
  <c r="J195" i="7"/>
  <c r="H195" i="7"/>
  <c r="G195" i="7"/>
  <c r="F195" i="7"/>
  <c r="E195" i="7"/>
  <c r="D195" i="7"/>
  <c r="C195" i="7"/>
  <c r="B195" i="7"/>
  <c r="A195" i="7"/>
  <c r="AK194" i="7"/>
  <c r="AJ194" i="7"/>
  <c r="AI194" i="7"/>
  <c r="AH194" i="7"/>
  <c r="AG194" i="7"/>
  <c r="AF194" i="7"/>
  <c r="AE194" i="7"/>
  <c r="AD194" i="7"/>
  <c r="AC194" i="7"/>
  <c r="AB194" i="7"/>
  <c r="Y194" i="7"/>
  <c r="X194" i="7"/>
  <c r="W194" i="7"/>
  <c r="V194" i="7"/>
  <c r="U194" i="7"/>
  <c r="T194" i="7"/>
  <c r="S194" i="7"/>
  <c r="R194" i="7"/>
  <c r="Q194" i="7"/>
  <c r="M194" i="7"/>
  <c r="L194" i="7"/>
  <c r="K194" i="7"/>
  <c r="J194" i="7"/>
  <c r="H194" i="7"/>
  <c r="G194" i="7"/>
  <c r="F194" i="7"/>
  <c r="E194" i="7"/>
  <c r="D194" i="7"/>
  <c r="C194" i="7"/>
  <c r="B194" i="7"/>
  <c r="A194" i="7"/>
  <c r="AK193" i="7"/>
  <c r="AJ193" i="7"/>
  <c r="AI193" i="7"/>
  <c r="AH193" i="7"/>
  <c r="AG193" i="7"/>
  <c r="AF193" i="7"/>
  <c r="AE193" i="7"/>
  <c r="AD193" i="7"/>
  <c r="AC193" i="7"/>
  <c r="AB193" i="7"/>
  <c r="Y193" i="7"/>
  <c r="X193" i="7"/>
  <c r="W193" i="7"/>
  <c r="V193" i="7"/>
  <c r="U193" i="7"/>
  <c r="T193" i="7"/>
  <c r="S193" i="7"/>
  <c r="R193" i="7"/>
  <c r="Q193" i="7"/>
  <c r="M193" i="7"/>
  <c r="L193" i="7"/>
  <c r="K193" i="7"/>
  <c r="J193" i="7"/>
  <c r="H193" i="7"/>
  <c r="G193" i="7"/>
  <c r="F193" i="7"/>
  <c r="E193" i="7"/>
  <c r="D193" i="7"/>
  <c r="C193" i="7"/>
  <c r="B193" i="7"/>
  <c r="A193" i="7"/>
  <c r="AK192" i="7"/>
  <c r="AJ192" i="7"/>
  <c r="AI192" i="7"/>
  <c r="AH192" i="7"/>
  <c r="AG192" i="7"/>
  <c r="AF192" i="7"/>
  <c r="AE192" i="7"/>
  <c r="AD192" i="7"/>
  <c r="AC192" i="7"/>
  <c r="AB192" i="7"/>
  <c r="Y192" i="7"/>
  <c r="X192" i="7"/>
  <c r="W192" i="7"/>
  <c r="V192" i="7"/>
  <c r="U192" i="7"/>
  <c r="T192" i="7"/>
  <c r="S192" i="7"/>
  <c r="R192" i="7"/>
  <c r="Q192" i="7"/>
  <c r="M192" i="7"/>
  <c r="L192" i="7"/>
  <c r="K192" i="7"/>
  <c r="J192" i="7"/>
  <c r="H192" i="7"/>
  <c r="G192" i="7"/>
  <c r="F192" i="7"/>
  <c r="E192" i="7"/>
  <c r="D192" i="7"/>
  <c r="C192" i="7"/>
  <c r="B192" i="7"/>
  <c r="A192" i="7"/>
  <c r="AK191" i="7"/>
  <c r="AJ191" i="7"/>
  <c r="AI191" i="7"/>
  <c r="AH191" i="7"/>
  <c r="AG191" i="7"/>
  <c r="AF191" i="7"/>
  <c r="AE191" i="7"/>
  <c r="AD191" i="7"/>
  <c r="AC191" i="7"/>
  <c r="AB191" i="7"/>
  <c r="Y191" i="7"/>
  <c r="X191" i="7"/>
  <c r="W191" i="7"/>
  <c r="V191" i="7"/>
  <c r="U191" i="7"/>
  <c r="T191" i="7"/>
  <c r="S191" i="7"/>
  <c r="R191" i="7"/>
  <c r="Q191" i="7"/>
  <c r="M191" i="7"/>
  <c r="L191" i="7"/>
  <c r="K191" i="7"/>
  <c r="J191" i="7"/>
  <c r="H191" i="7"/>
  <c r="G191" i="7"/>
  <c r="F191" i="7"/>
  <c r="E191" i="7"/>
  <c r="D191" i="7"/>
  <c r="C191" i="7"/>
  <c r="B191" i="7"/>
  <c r="A191" i="7"/>
  <c r="AK190" i="7"/>
  <c r="AJ190" i="7"/>
  <c r="AI190" i="7"/>
  <c r="AH190" i="7"/>
  <c r="AG190" i="7"/>
  <c r="AF190" i="7"/>
  <c r="AE190" i="7"/>
  <c r="AD190" i="7"/>
  <c r="AC190" i="7"/>
  <c r="AB190" i="7"/>
  <c r="Y190" i="7"/>
  <c r="X190" i="7"/>
  <c r="W190" i="7"/>
  <c r="V190" i="7"/>
  <c r="U190" i="7"/>
  <c r="T190" i="7"/>
  <c r="S190" i="7"/>
  <c r="R190" i="7"/>
  <c r="Q190" i="7"/>
  <c r="M190" i="7"/>
  <c r="L190" i="7"/>
  <c r="K190" i="7"/>
  <c r="J190" i="7"/>
  <c r="H190" i="7"/>
  <c r="G190" i="7"/>
  <c r="F190" i="7"/>
  <c r="E190" i="7"/>
  <c r="D190" i="7"/>
  <c r="C190" i="7"/>
  <c r="B190" i="7"/>
  <c r="A190" i="7"/>
  <c r="AK189" i="7"/>
  <c r="AJ189" i="7"/>
  <c r="AI189" i="7"/>
  <c r="AH189" i="7"/>
  <c r="AG189" i="7"/>
  <c r="AF189" i="7"/>
  <c r="AE189" i="7"/>
  <c r="AD189" i="7"/>
  <c r="AC189" i="7"/>
  <c r="AB189" i="7"/>
  <c r="Y189" i="7"/>
  <c r="X189" i="7"/>
  <c r="W189" i="7"/>
  <c r="V189" i="7"/>
  <c r="U189" i="7"/>
  <c r="T189" i="7"/>
  <c r="S189" i="7"/>
  <c r="R189" i="7"/>
  <c r="Q189" i="7"/>
  <c r="M189" i="7"/>
  <c r="L189" i="7"/>
  <c r="K189" i="7"/>
  <c r="J189" i="7"/>
  <c r="H189" i="7"/>
  <c r="G189" i="7"/>
  <c r="F189" i="7"/>
  <c r="E189" i="7"/>
  <c r="D189" i="7"/>
  <c r="C189" i="7"/>
  <c r="B189" i="7"/>
  <c r="A189" i="7"/>
  <c r="AK188" i="7"/>
  <c r="AJ188" i="7"/>
  <c r="AI188" i="7"/>
  <c r="AH188" i="7"/>
  <c r="AG188" i="7"/>
  <c r="AF188" i="7"/>
  <c r="AE188" i="7"/>
  <c r="AD188" i="7"/>
  <c r="AC188" i="7"/>
  <c r="AB188" i="7"/>
  <c r="Y188" i="7"/>
  <c r="X188" i="7"/>
  <c r="W188" i="7"/>
  <c r="V188" i="7"/>
  <c r="U188" i="7"/>
  <c r="T188" i="7"/>
  <c r="S188" i="7"/>
  <c r="R188" i="7"/>
  <c r="Q188" i="7"/>
  <c r="M188" i="7"/>
  <c r="L188" i="7"/>
  <c r="K188" i="7"/>
  <c r="J188" i="7"/>
  <c r="H188" i="7"/>
  <c r="G188" i="7"/>
  <c r="F188" i="7"/>
  <c r="E188" i="7"/>
  <c r="D188" i="7"/>
  <c r="C188" i="7"/>
  <c r="B188" i="7"/>
  <c r="A188" i="7"/>
  <c r="AK187" i="7"/>
  <c r="AJ187" i="7"/>
  <c r="AI187" i="7"/>
  <c r="AH187" i="7"/>
  <c r="AG187" i="7"/>
  <c r="AF187" i="7"/>
  <c r="AE187" i="7"/>
  <c r="AD187" i="7"/>
  <c r="AC187" i="7"/>
  <c r="AB187" i="7"/>
  <c r="Y187" i="7"/>
  <c r="X187" i="7"/>
  <c r="W187" i="7"/>
  <c r="V187" i="7"/>
  <c r="U187" i="7"/>
  <c r="T187" i="7"/>
  <c r="S187" i="7"/>
  <c r="R187" i="7"/>
  <c r="Q187" i="7"/>
  <c r="M187" i="7"/>
  <c r="L187" i="7"/>
  <c r="K187" i="7"/>
  <c r="J187" i="7"/>
  <c r="H187" i="7"/>
  <c r="G187" i="7"/>
  <c r="F187" i="7"/>
  <c r="E187" i="7"/>
  <c r="D187" i="7"/>
  <c r="C187" i="7"/>
  <c r="B187" i="7"/>
  <c r="A187" i="7"/>
  <c r="AK186" i="7"/>
  <c r="AJ186" i="7"/>
  <c r="AI186" i="7"/>
  <c r="AH186" i="7"/>
  <c r="AG186" i="7"/>
  <c r="AF186" i="7"/>
  <c r="AE186" i="7"/>
  <c r="AD186" i="7"/>
  <c r="AC186" i="7"/>
  <c r="AB186" i="7"/>
  <c r="Y186" i="7"/>
  <c r="X186" i="7"/>
  <c r="W186" i="7"/>
  <c r="V186" i="7"/>
  <c r="U186" i="7"/>
  <c r="T186" i="7"/>
  <c r="S186" i="7"/>
  <c r="R186" i="7"/>
  <c r="Q186" i="7"/>
  <c r="M186" i="7"/>
  <c r="L186" i="7"/>
  <c r="K186" i="7"/>
  <c r="J186" i="7"/>
  <c r="H186" i="7"/>
  <c r="G186" i="7"/>
  <c r="F186" i="7"/>
  <c r="E186" i="7"/>
  <c r="D186" i="7"/>
  <c r="C186" i="7"/>
  <c r="B186" i="7"/>
  <c r="A186" i="7"/>
  <c r="AK185" i="7"/>
  <c r="AJ185" i="7"/>
  <c r="AI185" i="7"/>
  <c r="AH185" i="7"/>
  <c r="AG185" i="7"/>
  <c r="AF185" i="7"/>
  <c r="AE185" i="7"/>
  <c r="AD185" i="7"/>
  <c r="AC185" i="7"/>
  <c r="AB185" i="7"/>
  <c r="Y185" i="7"/>
  <c r="X185" i="7"/>
  <c r="W185" i="7"/>
  <c r="V185" i="7"/>
  <c r="U185" i="7"/>
  <c r="T185" i="7"/>
  <c r="S185" i="7"/>
  <c r="R185" i="7"/>
  <c r="Q185" i="7"/>
  <c r="M185" i="7"/>
  <c r="L185" i="7"/>
  <c r="K185" i="7"/>
  <c r="J185" i="7"/>
  <c r="H185" i="7"/>
  <c r="G185" i="7"/>
  <c r="F185" i="7"/>
  <c r="E185" i="7"/>
  <c r="D185" i="7"/>
  <c r="C185" i="7"/>
  <c r="B185" i="7"/>
  <c r="A185" i="7"/>
  <c r="AK184" i="7"/>
  <c r="AJ184" i="7"/>
  <c r="AI184" i="7"/>
  <c r="AH184" i="7"/>
  <c r="AG184" i="7"/>
  <c r="AF184" i="7"/>
  <c r="AE184" i="7"/>
  <c r="AD184" i="7"/>
  <c r="AC184" i="7"/>
  <c r="AB184" i="7"/>
  <c r="Y184" i="7"/>
  <c r="X184" i="7"/>
  <c r="W184" i="7"/>
  <c r="V184" i="7"/>
  <c r="U184" i="7"/>
  <c r="T184" i="7"/>
  <c r="S184" i="7"/>
  <c r="R184" i="7"/>
  <c r="Q184" i="7"/>
  <c r="M184" i="7"/>
  <c r="L184" i="7"/>
  <c r="K184" i="7"/>
  <c r="J184" i="7"/>
  <c r="H184" i="7"/>
  <c r="G184" i="7"/>
  <c r="F184" i="7"/>
  <c r="E184" i="7"/>
  <c r="D184" i="7"/>
  <c r="C184" i="7"/>
  <c r="B184" i="7"/>
  <c r="A184" i="7"/>
  <c r="AK183" i="7"/>
  <c r="AJ183" i="7"/>
  <c r="AI183" i="7"/>
  <c r="AH183" i="7"/>
  <c r="AG183" i="7"/>
  <c r="AF183" i="7"/>
  <c r="AE183" i="7"/>
  <c r="AD183" i="7"/>
  <c r="AC183" i="7"/>
  <c r="AB183" i="7"/>
  <c r="Y183" i="7"/>
  <c r="X183" i="7"/>
  <c r="W183" i="7"/>
  <c r="V183" i="7"/>
  <c r="U183" i="7"/>
  <c r="T183" i="7"/>
  <c r="S183" i="7"/>
  <c r="R183" i="7"/>
  <c r="Q183" i="7"/>
  <c r="M183" i="7"/>
  <c r="L183" i="7"/>
  <c r="K183" i="7"/>
  <c r="J183" i="7"/>
  <c r="H183" i="7"/>
  <c r="G183" i="7"/>
  <c r="F183" i="7"/>
  <c r="E183" i="7"/>
  <c r="D183" i="7"/>
  <c r="C183" i="7"/>
  <c r="B183" i="7"/>
  <c r="A183" i="7"/>
  <c r="AK182" i="7"/>
  <c r="AJ182" i="7"/>
  <c r="AI182" i="7"/>
  <c r="AH182" i="7"/>
  <c r="AG182" i="7"/>
  <c r="AF182" i="7"/>
  <c r="AE182" i="7"/>
  <c r="AD182" i="7"/>
  <c r="AC182" i="7"/>
  <c r="AB182" i="7"/>
  <c r="Y182" i="7"/>
  <c r="X182" i="7"/>
  <c r="W182" i="7"/>
  <c r="V182" i="7"/>
  <c r="U182" i="7"/>
  <c r="T182" i="7"/>
  <c r="S182" i="7"/>
  <c r="R182" i="7"/>
  <c r="Q182" i="7"/>
  <c r="M182" i="7"/>
  <c r="L182" i="7"/>
  <c r="K182" i="7"/>
  <c r="J182" i="7"/>
  <c r="H182" i="7"/>
  <c r="G182" i="7"/>
  <c r="F182" i="7"/>
  <c r="E182" i="7"/>
  <c r="D182" i="7"/>
  <c r="C182" i="7"/>
  <c r="B182" i="7"/>
  <c r="A182" i="7"/>
  <c r="AK181" i="7"/>
  <c r="AJ181" i="7"/>
  <c r="AI181" i="7"/>
  <c r="AH181" i="7"/>
  <c r="AG181" i="7"/>
  <c r="AF181" i="7"/>
  <c r="AE181" i="7"/>
  <c r="AD181" i="7"/>
  <c r="AC181" i="7"/>
  <c r="AB181" i="7"/>
  <c r="Y181" i="7"/>
  <c r="X181" i="7"/>
  <c r="W181" i="7"/>
  <c r="V181" i="7"/>
  <c r="U181" i="7"/>
  <c r="T181" i="7"/>
  <c r="S181" i="7"/>
  <c r="R181" i="7"/>
  <c r="Q181" i="7"/>
  <c r="M181" i="7"/>
  <c r="L181" i="7"/>
  <c r="K181" i="7"/>
  <c r="J181" i="7"/>
  <c r="H181" i="7"/>
  <c r="G181" i="7"/>
  <c r="F181" i="7"/>
  <c r="E181" i="7"/>
  <c r="D181" i="7"/>
  <c r="C181" i="7"/>
  <c r="B181" i="7"/>
  <c r="A181" i="7"/>
  <c r="AK180" i="7"/>
  <c r="AJ180" i="7"/>
  <c r="AI180" i="7"/>
  <c r="AH180" i="7"/>
  <c r="AG180" i="7"/>
  <c r="AF180" i="7"/>
  <c r="AE180" i="7"/>
  <c r="AD180" i="7"/>
  <c r="AC180" i="7"/>
  <c r="AB180" i="7"/>
  <c r="Y180" i="7"/>
  <c r="X180" i="7"/>
  <c r="W180" i="7"/>
  <c r="V180" i="7"/>
  <c r="U180" i="7"/>
  <c r="T180" i="7"/>
  <c r="S180" i="7"/>
  <c r="R180" i="7"/>
  <c r="Q180" i="7"/>
  <c r="M180" i="7"/>
  <c r="L180" i="7"/>
  <c r="K180" i="7"/>
  <c r="J180" i="7"/>
  <c r="H180" i="7"/>
  <c r="G180" i="7"/>
  <c r="F180" i="7"/>
  <c r="E180" i="7"/>
  <c r="D180" i="7"/>
  <c r="C180" i="7"/>
  <c r="B180" i="7"/>
  <c r="A180" i="7"/>
  <c r="AK179" i="7"/>
  <c r="AJ179" i="7"/>
  <c r="AI179" i="7"/>
  <c r="AH179" i="7"/>
  <c r="AG179" i="7"/>
  <c r="AF179" i="7"/>
  <c r="AE179" i="7"/>
  <c r="AD179" i="7"/>
  <c r="AC179" i="7"/>
  <c r="AB179" i="7"/>
  <c r="Y179" i="7"/>
  <c r="X179" i="7"/>
  <c r="W179" i="7"/>
  <c r="V179" i="7"/>
  <c r="U179" i="7"/>
  <c r="T179" i="7"/>
  <c r="S179" i="7"/>
  <c r="R179" i="7"/>
  <c r="Q179" i="7"/>
  <c r="M179" i="7"/>
  <c r="L179" i="7"/>
  <c r="K179" i="7"/>
  <c r="J179" i="7"/>
  <c r="H179" i="7"/>
  <c r="G179" i="7"/>
  <c r="F179" i="7"/>
  <c r="E179" i="7"/>
  <c r="D179" i="7"/>
  <c r="C179" i="7"/>
  <c r="B179" i="7"/>
  <c r="A179" i="7"/>
  <c r="AK178" i="7"/>
  <c r="AJ178" i="7"/>
  <c r="AI178" i="7"/>
  <c r="AH178" i="7"/>
  <c r="AG178" i="7"/>
  <c r="AF178" i="7"/>
  <c r="AE178" i="7"/>
  <c r="AD178" i="7"/>
  <c r="AC178" i="7"/>
  <c r="AB178" i="7"/>
  <c r="Y178" i="7"/>
  <c r="X178" i="7"/>
  <c r="W178" i="7"/>
  <c r="V178" i="7"/>
  <c r="U178" i="7"/>
  <c r="T178" i="7"/>
  <c r="S178" i="7"/>
  <c r="R178" i="7"/>
  <c r="Q178" i="7"/>
  <c r="M178" i="7"/>
  <c r="L178" i="7"/>
  <c r="K178" i="7"/>
  <c r="J178" i="7"/>
  <c r="H178" i="7"/>
  <c r="G178" i="7"/>
  <c r="F178" i="7"/>
  <c r="E178" i="7"/>
  <c r="D178" i="7"/>
  <c r="C178" i="7"/>
  <c r="B178" i="7"/>
  <c r="A178" i="7"/>
  <c r="AK177" i="7"/>
  <c r="AJ177" i="7"/>
  <c r="AI177" i="7"/>
  <c r="AH177" i="7"/>
  <c r="AG177" i="7"/>
  <c r="AF177" i="7"/>
  <c r="AE177" i="7"/>
  <c r="AD177" i="7"/>
  <c r="AC177" i="7"/>
  <c r="AB177" i="7"/>
  <c r="Y177" i="7"/>
  <c r="X177" i="7"/>
  <c r="W177" i="7"/>
  <c r="V177" i="7"/>
  <c r="U177" i="7"/>
  <c r="T177" i="7"/>
  <c r="S177" i="7"/>
  <c r="R177" i="7"/>
  <c r="Q177" i="7"/>
  <c r="M177" i="7"/>
  <c r="L177" i="7"/>
  <c r="K177" i="7"/>
  <c r="J177" i="7"/>
  <c r="H177" i="7"/>
  <c r="G177" i="7"/>
  <c r="F177" i="7"/>
  <c r="E177" i="7"/>
  <c r="D177" i="7"/>
  <c r="C177" i="7"/>
  <c r="B177" i="7"/>
  <c r="A177" i="7"/>
  <c r="AK176" i="7"/>
  <c r="AJ176" i="7"/>
  <c r="AI176" i="7"/>
  <c r="AH176" i="7"/>
  <c r="AG176" i="7"/>
  <c r="AF176" i="7"/>
  <c r="AE176" i="7"/>
  <c r="AD176" i="7"/>
  <c r="AC176" i="7"/>
  <c r="AB176" i="7"/>
  <c r="Y176" i="7"/>
  <c r="X176" i="7"/>
  <c r="W176" i="7"/>
  <c r="V176" i="7"/>
  <c r="U176" i="7"/>
  <c r="T176" i="7"/>
  <c r="S176" i="7"/>
  <c r="R176" i="7"/>
  <c r="Q176" i="7"/>
  <c r="M176" i="7"/>
  <c r="L176" i="7"/>
  <c r="K176" i="7"/>
  <c r="J176" i="7"/>
  <c r="H176" i="7"/>
  <c r="G176" i="7"/>
  <c r="F176" i="7"/>
  <c r="E176" i="7"/>
  <c r="D176" i="7"/>
  <c r="C176" i="7"/>
  <c r="B176" i="7"/>
  <c r="A176" i="7"/>
  <c r="AK175" i="7"/>
  <c r="AJ175" i="7"/>
  <c r="AI175" i="7"/>
  <c r="AH175" i="7"/>
  <c r="AG175" i="7"/>
  <c r="AF175" i="7"/>
  <c r="AE175" i="7"/>
  <c r="AD175" i="7"/>
  <c r="AC175" i="7"/>
  <c r="AB175" i="7"/>
  <c r="Y175" i="7"/>
  <c r="X175" i="7"/>
  <c r="W175" i="7"/>
  <c r="V175" i="7"/>
  <c r="U175" i="7"/>
  <c r="T175" i="7"/>
  <c r="S175" i="7"/>
  <c r="R175" i="7"/>
  <c r="Q175" i="7"/>
  <c r="M175" i="7"/>
  <c r="L175" i="7"/>
  <c r="K175" i="7"/>
  <c r="J175" i="7"/>
  <c r="H175" i="7"/>
  <c r="G175" i="7"/>
  <c r="F175" i="7"/>
  <c r="E175" i="7"/>
  <c r="D175" i="7"/>
  <c r="C175" i="7"/>
  <c r="B175" i="7"/>
  <c r="A175" i="7"/>
  <c r="AK174" i="7"/>
  <c r="AJ174" i="7"/>
  <c r="AI174" i="7"/>
  <c r="AH174" i="7"/>
  <c r="AG174" i="7"/>
  <c r="AF174" i="7"/>
  <c r="AE174" i="7"/>
  <c r="AD174" i="7"/>
  <c r="AC174" i="7"/>
  <c r="AB174" i="7"/>
  <c r="Y174" i="7"/>
  <c r="X174" i="7"/>
  <c r="W174" i="7"/>
  <c r="V174" i="7"/>
  <c r="U174" i="7"/>
  <c r="T174" i="7"/>
  <c r="S174" i="7"/>
  <c r="R174" i="7"/>
  <c r="Q174" i="7"/>
  <c r="M174" i="7"/>
  <c r="L174" i="7"/>
  <c r="K174" i="7"/>
  <c r="J174" i="7"/>
  <c r="H174" i="7"/>
  <c r="G174" i="7"/>
  <c r="F174" i="7"/>
  <c r="E174" i="7"/>
  <c r="D174" i="7"/>
  <c r="C174" i="7"/>
  <c r="B174" i="7"/>
  <c r="A174" i="7"/>
  <c r="AK173" i="7"/>
  <c r="AJ173" i="7"/>
  <c r="AI173" i="7"/>
  <c r="AH173" i="7"/>
  <c r="AG173" i="7"/>
  <c r="AF173" i="7"/>
  <c r="AE173" i="7"/>
  <c r="AD173" i="7"/>
  <c r="AC173" i="7"/>
  <c r="AB173" i="7"/>
  <c r="Y173" i="7"/>
  <c r="X173" i="7"/>
  <c r="W173" i="7"/>
  <c r="V173" i="7"/>
  <c r="U173" i="7"/>
  <c r="T173" i="7"/>
  <c r="S173" i="7"/>
  <c r="R173" i="7"/>
  <c r="Q173" i="7"/>
  <c r="M173" i="7"/>
  <c r="L173" i="7"/>
  <c r="K173" i="7"/>
  <c r="J173" i="7"/>
  <c r="H173" i="7"/>
  <c r="G173" i="7"/>
  <c r="F173" i="7"/>
  <c r="E173" i="7"/>
  <c r="D173" i="7"/>
  <c r="C173" i="7"/>
  <c r="B173" i="7"/>
  <c r="A173" i="7"/>
  <c r="AK172" i="7"/>
  <c r="AJ172" i="7"/>
  <c r="AI172" i="7"/>
  <c r="AH172" i="7"/>
  <c r="AG172" i="7"/>
  <c r="AF172" i="7"/>
  <c r="AE172" i="7"/>
  <c r="AD172" i="7"/>
  <c r="AC172" i="7"/>
  <c r="AB172" i="7"/>
  <c r="Y172" i="7"/>
  <c r="X172" i="7"/>
  <c r="W172" i="7"/>
  <c r="V172" i="7"/>
  <c r="U172" i="7"/>
  <c r="T172" i="7"/>
  <c r="S172" i="7"/>
  <c r="R172" i="7"/>
  <c r="Q172" i="7"/>
  <c r="M172" i="7"/>
  <c r="L172" i="7"/>
  <c r="K172" i="7"/>
  <c r="J172" i="7"/>
  <c r="H172" i="7"/>
  <c r="G172" i="7"/>
  <c r="F172" i="7"/>
  <c r="E172" i="7"/>
  <c r="D172" i="7"/>
  <c r="C172" i="7"/>
  <c r="B172" i="7"/>
  <c r="A172" i="7"/>
  <c r="AK171" i="7"/>
  <c r="AJ171" i="7"/>
  <c r="AI171" i="7"/>
  <c r="AH171" i="7"/>
  <c r="AG171" i="7"/>
  <c r="AF171" i="7"/>
  <c r="AE171" i="7"/>
  <c r="AD171" i="7"/>
  <c r="AC171" i="7"/>
  <c r="AB171" i="7"/>
  <c r="Y171" i="7"/>
  <c r="X171" i="7"/>
  <c r="W171" i="7"/>
  <c r="V171" i="7"/>
  <c r="U171" i="7"/>
  <c r="T171" i="7"/>
  <c r="S171" i="7"/>
  <c r="R171" i="7"/>
  <c r="Q171" i="7"/>
  <c r="M171" i="7"/>
  <c r="L171" i="7"/>
  <c r="K171" i="7"/>
  <c r="J171" i="7"/>
  <c r="H171" i="7"/>
  <c r="G171" i="7"/>
  <c r="F171" i="7"/>
  <c r="E171" i="7"/>
  <c r="D171" i="7"/>
  <c r="C171" i="7"/>
  <c r="B171" i="7"/>
  <c r="A171" i="7"/>
  <c r="AK170" i="7"/>
  <c r="AJ170" i="7"/>
  <c r="AI170" i="7"/>
  <c r="AH170" i="7"/>
  <c r="AG170" i="7"/>
  <c r="AF170" i="7"/>
  <c r="AE170" i="7"/>
  <c r="AD170" i="7"/>
  <c r="AC170" i="7"/>
  <c r="AB170" i="7"/>
  <c r="Y170" i="7"/>
  <c r="X170" i="7"/>
  <c r="W170" i="7"/>
  <c r="V170" i="7"/>
  <c r="U170" i="7"/>
  <c r="T170" i="7"/>
  <c r="S170" i="7"/>
  <c r="R170" i="7"/>
  <c r="Q170" i="7"/>
  <c r="M170" i="7"/>
  <c r="L170" i="7"/>
  <c r="K170" i="7"/>
  <c r="J170" i="7"/>
  <c r="H170" i="7"/>
  <c r="G170" i="7"/>
  <c r="F170" i="7"/>
  <c r="E170" i="7"/>
  <c r="D170" i="7"/>
  <c r="C170" i="7"/>
  <c r="B170" i="7"/>
  <c r="A170" i="7"/>
  <c r="AK169" i="7"/>
  <c r="AJ169" i="7"/>
  <c r="AI169" i="7"/>
  <c r="AH169" i="7"/>
  <c r="AG169" i="7"/>
  <c r="AF169" i="7"/>
  <c r="AE169" i="7"/>
  <c r="AD169" i="7"/>
  <c r="AC169" i="7"/>
  <c r="AB169" i="7"/>
  <c r="Y169" i="7"/>
  <c r="X169" i="7"/>
  <c r="W169" i="7"/>
  <c r="V169" i="7"/>
  <c r="U169" i="7"/>
  <c r="T169" i="7"/>
  <c r="S169" i="7"/>
  <c r="R169" i="7"/>
  <c r="Q169" i="7"/>
  <c r="M169" i="7"/>
  <c r="L169" i="7"/>
  <c r="K169" i="7"/>
  <c r="J169" i="7"/>
  <c r="H169" i="7"/>
  <c r="G169" i="7"/>
  <c r="F169" i="7"/>
  <c r="E169" i="7"/>
  <c r="D169" i="7"/>
  <c r="C169" i="7"/>
  <c r="B169" i="7"/>
  <c r="A169" i="7"/>
  <c r="AK168" i="7"/>
  <c r="AJ168" i="7"/>
  <c r="AI168" i="7"/>
  <c r="AH168" i="7"/>
  <c r="AG168" i="7"/>
  <c r="AF168" i="7"/>
  <c r="AE168" i="7"/>
  <c r="AD168" i="7"/>
  <c r="AC168" i="7"/>
  <c r="AB168" i="7"/>
  <c r="Y168" i="7"/>
  <c r="X168" i="7"/>
  <c r="W168" i="7"/>
  <c r="V168" i="7"/>
  <c r="U168" i="7"/>
  <c r="T168" i="7"/>
  <c r="S168" i="7"/>
  <c r="R168" i="7"/>
  <c r="Q168" i="7"/>
  <c r="M168" i="7"/>
  <c r="L168" i="7"/>
  <c r="K168" i="7"/>
  <c r="J168" i="7"/>
  <c r="H168" i="7"/>
  <c r="G168" i="7"/>
  <c r="F168" i="7"/>
  <c r="E168" i="7"/>
  <c r="D168" i="7"/>
  <c r="C168" i="7"/>
  <c r="B168" i="7"/>
  <c r="A168" i="7"/>
  <c r="AK167" i="7"/>
  <c r="AJ167" i="7"/>
  <c r="AI167" i="7"/>
  <c r="AH167" i="7"/>
  <c r="AG167" i="7"/>
  <c r="AF167" i="7"/>
  <c r="AE167" i="7"/>
  <c r="AD167" i="7"/>
  <c r="AC167" i="7"/>
  <c r="AB167" i="7"/>
  <c r="Y167" i="7"/>
  <c r="X167" i="7"/>
  <c r="W167" i="7"/>
  <c r="V167" i="7"/>
  <c r="U167" i="7"/>
  <c r="T167" i="7"/>
  <c r="S167" i="7"/>
  <c r="R167" i="7"/>
  <c r="Q167" i="7"/>
  <c r="M167" i="7"/>
  <c r="L167" i="7"/>
  <c r="K167" i="7"/>
  <c r="J167" i="7"/>
  <c r="H167" i="7"/>
  <c r="G167" i="7"/>
  <c r="F167" i="7"/>
  <c r="E167" i="7"/>
  <c r="D167" i="7"/>
  <c r="C167" i="7"/>
  <c r="B167" i="7"/>
  <c r="A167" i="7"/>
  <c r="AK166" i="7"/>
  <c r="AJ166" i="7"/>
  <c r="AI166" i="7"/>
  <c r="AH166" i="7"/>
  <c r="AG166" i="7"/>
  <c r="AF166" i="7"/>
  <c r="AE166" i="7"/>
  <c r="AD166" i="7"/>
  <c r="AC166" i="7"/>
  <c r="AB166" i="7"/>
  <c r="Y166" i="7"/>
  <c r="X166" i="7"/>
  <c r="W166" i="7"/>
  <c r="V166" i="7"/>
  <c r="U166" i="7"/>
  <c r="T166" i="7"/>
  <c r="S166" i="7"/>
  <c r="R166" i="7"/>
  <c r="Q166" i="7"/>
  <c r="M166" i="7"/>
  <c r="L166" i="7"/>
  <c r="K166" i="7"/>
  <c r="J166" i="7"/>
  <c r="H166" i="7"/>
  <c r="G166" i="7"/>
  <c r="F166" i="7"/>
  <c r="E166" i="7"/>
  <c r="D166" i="7"/>
  <c r="C166" i="7"/>
  <c r="B166" i="7"/>
  <c r="A166" i="7"/>
  <c r="AK165" i="7"/>
  <c r="AJ165" i="7"/>
  <c r="AI165" i="7"/>
  <c r="AH165" i="7"/>
  <c r="AG165" i="7"/>
  <c r="AF165" i="7"/>
  <c r="AE165" i="7"/>
  <c r="AD165" i="7"/>
  <c r="AC165" i="7"/>
  <c r="AB165" i="7"/>
  <c r="Y165" i="7"/>
  <c r="X165" i="7"/>
  <c r="W165" i="7"/>
  <c r="V165" i="7"/>
  <c r="U165" i="7"/>
  <c r="T165" i="7"/>
  <c r="S165" i="7"/>
  <c r="R165" i="7"/>
  <c r="Q165" i="7"/>
  <c r="M165" i="7"/>
  <c r="L165" i="7"/>
  <c r="K165" i="7"/>
  <c r="J165" i="7"/>
  <c r="H165" i="7"/>
  <c r="G165" i="7"/>
  <c r="F165" i="7"/>
  <c r="E165" i="7"/>
  <c r="D165" i="7"/>
  <c r="C165" i="7"/>
  <c r="B165" i="7"/>
  <c r="A165" i="7"/>
  <c r="AK164" i="7"/>
  <c r="AJ164" i="7"/>
  <c r="AI164" i="7"/>
  <c r="AH164" i="7"/>
  <c r="AG164" i="7"/>
  <c r="AF164" i="7"/>
  <c r="AE164" i="7"/>
  <c r="AD164" i="7"/>
  <c r="AC164" i="7"/>
  <c r="AB164" i="7"/>
  <c r="Y164" i="7"/>
  <c r="X164" i="7"/>
  <c r="W164" i="7"/>
  <c r="V164" i="7"/>
  <c r="U164" i="7"/>
  <c r="T164" i="7"/>
  <c r="S164" i="7"/>
  <c r="R164" i="7"/>
  <c r="Q164" i="7"/>
  <c r="M164" i="7"/>
  <c r="L164" i="7"/>
  <c r="K164" i="7"/>
  <c r="J164" i="7"/>
  <c r="H164" i="7"/>
  <c r="G164" i="7"/>
  <c r="F164" i="7"/>
  <c r="E164" i="7"/>
  <c r="D164" i="7"/>
  <c r="C164" i="7"/>
  <c r="B164" i="7"/>
  <c r="A164" i="7"/>
  <c r="AK163" i="7"/>
  <c r="AJ163" i="7"/>
  <c r="AI163" i="7"/>
  <c r="AH163" i="7"/>
  <c r="AG163" i="7"/>
  <c r="AF163" i="7"/>
  <c r="AE163" i="7"/>
  <c r="AD163" i="7"/>
  <c r="AC163" i="7"/>
  <c r="AB163" i="7"/>
  <c r="Y163" i="7"/>
  <c r="X163" i="7"/>
  <c r="W163" i="7"/>
  <c r="V163" i="7"/>
  <c r="U163" i="7"/>
  <c r="T163" i="7"/>
  <c r="S163" i="7"/>
  <c r="R163" i="7"/>
  <c r="Q163" i="7"/>
  <c r="M163" i="7"/>
  <c r="L163" i="7"/>
  <c r="K163" i="7"/>
  <c r="J163" i="7"/>
  <c r="H163" i="7"/>
  <c r="G163" i="7"/>
  <c r="F163" i="7"/>
  <c r="E163" i="7"/>
  <c r="D163" i="7"/>
  <c r="C163" i="7"/>
  <c r="B163" i="7"/>
  <c r="A163" i="7"/>
  <c r="AK162" i="7"/>
  <c r="AJ162" i="7"/>
  <c r="AI162" i="7"/>
  <c r="AH162" i="7"/>
  <c r="AG162" i="7"/>
  <c r="AF162" i="7"/>
  <c r="AE162" i="7"/>
  <c r="AD162" i="7"/>
  <c r="AC162" i="7"/>
  <c r="AB162" i="7"/>
  <c r="Y162" i="7"/>
  <c r="X162" i="7"/>
  <c r="W162" i="7"/>
  <c r="V162" i="7"/>
  <c r="U162" i="7"/>
  <c r="T162" i="7"/>
  <c r="S162" i="7"/>
  <c r="R162" i="7"/>
  <c r="Q162" i="7"/>
  <c r="M162" i="7"/>
  <c r="L162" i="7"/>
  <c r="K162" i="7"/>
  <c r="J162" i="7"/>
  <c r="H162" i="7"/>
  <c r="G162" i="7"/>
  <c r="F162" i="7"/>
  <c r="E162" i="7"/>
  <c r="D162" i="7"/>
  <c r="C162" i="7"/>
  <c r="B162" i="7"/>
  <c r="A162" i="7"/>
  <c r="AK161" i="7"/>
  <c r="AJ161" i="7"/>
  <c r="AI161" i="7"/>
  <c r="AH161" i="7"/>
  <c r="AG161" i="7"/>
  <c r="AF161" i="7"/>
  <c r="AE161" i="7"/>
  <c r="AD161" i="7"/>
  <c r="AC161" i="7"/>
  <c r="AB161" i="7"/>
  <c r="Y161" i="7"/>
  <c r="X161" i="7"/>
  <c r="W161" i="7"/>
  <c r="V161" i="7"/>
  <c r="U161" i="7"/>
  <c r="T161" i="7"/>
  <c r="S161" i="7"/>
  <c r="R161" i="7"/>
  <c r="Q161" i="7"/>
  <c r="M161" i="7"/>
  <c r="L161" i="7"/>
  <c r="K161" i="7"/>
  <c r="J161" i="7"/>
  <c r="H161" i="7"/>
  <c r="G161" i="7"/>
  <c r="F161" i="7"/>
  <c r="E161" i="7"/>
  <c r="D161" i="7"/>
  <c r="C161" i="7"/>
  <c r="B161" i="7"/>
  <c r="A161" i="7"/>
  <c r="AK160" i="7"/>
  <c r="AJ160" i="7"/>
  <c r="AI160" i="7"/>
  <c r="AH160" i="7"/>
  <c r="AG160" i="7"/>
  <c r="AF160" i="7"/>
  <c r="AE160" i="7"/>
  <c r="AD160" i="7"/>
  <c r="AC160" i="7"/>
  <c r="AB160" i="7"/>
  <c r="Y160" i="7"/>
  <c r="X160" i="7"/>
  <c r="W160" i="7"/>
  <c r="V160" i="7"/>
  <c r="U160" i="7"/>
  <c r="T160" i="7"/>
  <c r="S160" i="7"/>
  <c r="R160" i="7"/>
  <c r="Q160" i="7"/>
  <c r="M160" i="7"/>
  <c r="L160" i="7"/>
  <c r="K160" i="7"/>
  <c r="J160" i="7"/>
  <c r="H160" i="7"/>
  <c r="G160" i="7"/>
  <c r="F160" i="7"/>
  <c r="E160" i="7"/>
  <c r="D160" i="7"/>
  <c r="C160" i="7"/>
  <c r="B160" i="7"/>
  <c r="A160" i="7"/>
  <c r="AK159" i="7"/>
  <c r="AJ159" i="7"/>
  <c r="AI159" i="7"/>
  <c r="AH159" i="7"/>
  <c r="AG159" i="7"/>
  <c r="AF159" i="7"/>
  <c r="AE159" i="7"/>
  <c r="AD159" i="7"/>
  <c r="AC159" i="7"/>
  <c r="AB159" i="7"/>
  <c r="Y159" i="7"/>
  <c r="X159" i="7"/>
  <c r="W159" i="7"/>
  <c r="V159" i="7"/>
  <c r="U159" i="7"/>
  <c r="T159" i="7"/>
  <c r="S159" i="7"/>
  <c r="R159" i="7"/>
  <c r="Q159" i="7"/>
  <c r="M159" i="7"/>
  <c r="L159" i="7"/>
  <c r="K159" i="7"/>
  <c r="J159" i="7"/>
  <c r="H159" i="7"/>
  <c r="G159" i="7"/>
  <c r="F159" i="7"/>
  <c r="E159" i="7"/>
  <c r="D159" i="7"/>
  <c r="C159" i="7"/>
  <c r="B159" i="7"/>
  <c r="A159" i="7"/>
  <c r="AK158" i="7"/>
  <c r="AJ158" i="7"/>
  <c r="AI158" i="7"/>
  <c r="AH158" i="7"/>
  <c r="AG158" i="7"/>
  <c r="AF158" i="7"/>
  <c r="AE158" i="7"/>
  <c r="AD158" i="7"/>
  <c r="AC158" i="7"/>
  <c r="AB158" i="7"/>
  <c r="Y158" i="7"/>
  <c r="X158" i="7"/>
  <c r="W158" i="7"/>
  <c r="V158" i="7"/>
  <c r="U158" i="7"/>
  <c r="T158" i="7"/>
  <c r="S158" i="7"/>
  <c r="R158" i="7"/>
  <c r="Q158" i="7"/>
  <c r="M158" i="7"/>
  <c r="L158" i="7"/>
  <c r="K158" i="7"/>
  <c r="J158" i="7"/>
  <c r="H158" i="7"/>
  <c r="G158" i="7"/>
  <c r="F158" i="7"/>
  <c r="E158" i="7"/>
  <c r="D158" i="7"/>
  <c r="C158" i="7"/>
  <c r="B158" i="7"/>
  <c r="A158" i="7"/>
  <c r="AK157" i="7"/>
  <c r="AJ157" i="7"/>
  <c r="AI157" i="7"/>
  <c r="AH157" i="7"/>
  <c r="AG157" i="7"/>
  <c r="AF157" i="7"/>
  <c r="AE157" i="7"/>
  <c r="AD157" i="7"/>
  <c r="AC157" i="7"/>
  <c r="AB157" i="7"/>
  <c r="Y157" i="7"/>
  <c r="X157" i="7"/>
  <c r="W157" i="7"/>
  <c r="V157" i="7"/>
  <c r="U157" i="7"/>
  <c r="T157" i="7"/>
  <c r="S157" i="7"/>
  <c r="R157" i="7"/>
  <c r="Q157" i="7"/>
  <c r="M157" i="7"/>
  <c r="L157" i="7"/>
  <c r="K157" i="7"/>
  <c r="J157" i="7"/>
  <c r="H157" i="7"/>
  <c r="G157" i="7"/>
  <c r="F157" i="7"/>
  <c r="E157" i="7"/>
  <c r="D157" i="7"/>
  <c r="C157" i="7"/>
  <c r="B157" i="7"/>
  <c r="A157" i="7"/>
  <c r="AK156" i="7"/>
  <c r="AJ156" i="7"/>
  <c r="AI156" i="7"/>
  <c r="AH156" i="7"/>
  <c r="AG156" i="7"/>
  <c r="AF156" i="7"/>
  <c r="AE156" i="7"/>
  <c r="AD156" i="7"/>
  <c r="AC156" i="7"/>
  <c r="AB156" i="7"/>
  <c r="Y156" i="7"/>
  <c r="X156" i="7"/>
  <c r="W156" i="7"/>
  <c r="V156" i="7"/>
  <c r="U156" i="7"/>
  <c r="T156" i="7"/>
  <c r="S156" i="7"/>
  <c r="R156" i="7"/>
  <c r="Q156" i="7"/>
  <c r="M156" i="7"/>
  <c r="L156" i="7"/>
  <c r="K156" i="7"/>
  <c r="J156" i="7"/>
  <c r="H156" i="7"/>
  <c r="G156" i="7"/>
  <c r="F156" i="7"/>
  <c r="E156" i="7"/>
  <c r="D156" i="7"/>
  <c r="C156" i="7"/>
  <c r="B156" i="7"/>
  <c r="A156" i="7"/>
  <c r="AK155" i="7"/>
  <c r="AJ155" i="7"/>
  <c r="AI155" i="7"/>
  <c r="AH155" i="7"/>
  <c r="AG155" i="7"/>
  <c r="AF155" i="7"/>
  <c r="AE155" i="7"/>
  <c r="AD155" i="7"/>
  <c r="AC155" i="7"/>
  <c r="AB155" i="7"/>
  <c r="Y155" i="7"/>
  <c r="X155" i="7"/>
  <c r="W155" i="7"/>
  <c r="V155" i="7"/>
  <c r="U155" i="7"/>
  <c r="T155" i="7"/>
  <c r="S155" i="7"/>
  <c r="R155" i="7"/>
  <c r="Q155" i="7"/>
  <c r="M155" i="7"/>
  <c r="L155" i="7"/>
  <c r="K155" i="7"/>
  <c r="J155" i="7"/>
  <c r="H155" i="7"/>
  <c r="G155" i="7"/>
  <c r="F155" i="7"/>
  <c r="E155" i="7"/>
  <c r="D155" i="7"/>
  <c r="C155" i="7"/>
  <c r="B155" i="7"/>
  <c r="A155" i="7"/>
  <c r="AK154" i="7"/>
  <c r="AJ154" i="7"/>
  <c r="AI154" i="7"/>
  <c r="AH154" i="7"/>
  <c r="AG154" i="7"/>
  <c r="AF154" i="7"/>
  <c r="AE154" i="7"/>
  <c r="AD154" i="7"/>
  <c r="AC154" i="7"/>
  <c r="AB154" i="7"/>
  <c r="Y154" i="7"/>
  <c r="X154" i="7"/>
  <c r="W154" i="7"/>
  <c r="V154" i="7"/>
  <c r="U154" i="7"/>
  <c r="T154" i="7"/>
  <c r="S154" i="7"/>
  <c r="R154" i="7"/>
  <c r="Q154" i="7"/>
  <c r="M154" i="7"/>
  <c r="L154" i="7"/>
  <c r="K154" i="7"/>
  <c r="J154" i="7"/>
  <c r="H154" i="7"/>
  <c r="G154" i="7"/>
  <c r="F154" i="7"/>
  <c r="E154" i="7"/>
  <c r="D154" i="7"/>
  <c r="C154" i="7"/>
  <c r="B154" i="7"/>
  <c r="A154" i="7"/>
  <c r="AK153" i="7"/>
  <c r="AJ153" i="7"/>
  <c r="AI153" i="7"/>
  <c r="AH153" i="7"/>
  <c r="AG153" i="7"/>
  <c r="AF153" i="7"/>
  <c r="AE153" i="7"/>
  <c r="AD153" i="7"/>
  <c r="AC153" i="7"/>
  <c r="AB153" i="7"/>
  <c r="Y153" i="7"/>
  <c r="X153" i="7"/>
  <c r="W153" i="7"/>
  <c r="V153" i="7"/>
  <c r="U153" i="7"/>
  <c r="T153" i="7"/>
  <c r="S153" i="7"/>
  <c r="R153" i="7"/>
  <c r="Q153" i="7"/>
  <c r="M153" i="7"/>
  <c r="L153" i="7"/>
  <c r="K153" i="7"/>
  <c r="J153" i="7"/>
  <c r="H153" i="7"/>
  <c r="G153" i="7"/>
  <c r="F153" i="7"/>
  <c r="E153" i="7"/>
  <c r="D153" i="7"/>
  <c r="C153" i="7"/>
  <c r="B153" i="7"/>
  <c r="A153" i="7"/>
  <c r="AK152" i="7"/>
  <c r="AJ152" i="7"/>
  <c r="AI152" i="7"/>
  <c r="AH152" i="7"/>
  <c r="AG152" i="7"/>
  <c r="AF152" i="7"/>
  <c r="AE152" i="7"/>
  <c r="AD152" i="7"/>
  <c r="AC152" i="7"/>
  <c r="AB152" i="7"/>
  <c r="Y152" i="7"/>
  <c r="X152" i="7"/>
  <c r="W152" i="7"/>
  <c r="V152" i="7"/>
  <c r="U152" i="7"/>
  <c r="T152" i="7"/>
  <c r="S152" i="7"/>
  <c r="R152" i="7"/>
  <c r="Q152" i="7"/>
  <c r="M152" i="7"/>
  <c r="L152" i="7"/>
  <c r="K152" i="7"/>
  <c r="J152" i="7"/>
  <c r="H152" i="7"/>
  <c r="G152" i="7"/>
  <c r="F152" i="7"/>
  <c r="E152" i="7"/>
  <c r="D152" i="7"/>
  <c r="C152" i="7"/>
  <c r="B152" i="7"/>
  <c r="A152" i="7"/>
  <c r="AK151" i="7"/>
  <c r="AJ151" i="7"/>
  <c r="AI151" i="7"/>
  <c r="AH151" i="7"/>
  <c r="AG151" i="7"/>
  <c r="AF151" i="7"/>
  <c r="AE151" i="7"/>
  <c r="AD151" i="7"/>
  <c r="AC151" i="7"/>
  <c r="AB151" i="7"/>
  <c r="Y151" i="7"/>
  <c r="X151" i="7"/>
  <c r="W151" i="7"/>
  <c r="V151" i="7"/>
  <c r="U151" i="7"/>
  <c r="T151" i="7"/>
  <c r="S151" i="7"/>
  <c r="R151" i="7"/>
  <c r="Q151" i="7"/>
  <c r="M151" i="7"/>
  <c r="L151" i="7"/>
  <c r="K151" i="7"/>
  <c r="J151" i="7"/>
  <c r="H151" i="7"/>
  <c r="G151" i="7"/>
  <c r="F151" i="7"/>
  <c r="E151" i="7"/>
  <c r="D151" i="7"/>
  <c r="C151" i="7"/>
  <c r="B151" i="7"/>
  <c r="A151" i="7"/>
  <c r="AK150" i="7"/>
  <c r="AJ150" i="7"/>
  <c r="AI150" i="7"/>
  <c r="AH150" i="7"/>
  <c r="AG150" i="7"/>
  <c r="AF150" i="7"/>
  <c r="AE150" i="7"/>
  <c r="AD150" i="7"/>
  <c r="AC150" i="7"/>
  <c r="AB150" i="7"/>
  <c r="Y150" i="7"/>
  <c r="X150" i="7"/>
  <c r="W150" i="7"/>
  <c r="V150" i="7"/>
  <c r="U150" i="7"/>
  <c r="T150" i="7"/>
  <c r="S150" i="7"/>
  <c r="R150" i="7"/>
  <c r="Q150" i="7"/>
  <c r="M150" i="7"/>
  <c r="L150" i="7"/>
  <c r="K150" i="7"/>
  <c r="J150" i="7"/>
  <c r="H150" i="7"/>
  <c r="G150" i="7"/>
  <c r="F150" i="7"/>
  <c r="E150" i="7"/>
  <c r="D150" i="7"/>
  <c r="C150" i="7"/>
  <c r="B150" i="7"/>
  <c r="A150" i="7"/>
  <c r="AK149" i="7"/>
  <c r="AJ149" i="7"/>
  <c r="AI149" i="7"/>
  <c r="AH149" i="7"/>
  <c r="AG149" i="7"/>
  <c r="AF149" i="7"/>
  <c r="AE149" i="7"/>
  <c r="AD149" i="7"/>
  <c r="AC149" i="7"/>
  <c r="AB149" i="7"/>
  <c r="Y149" i="7"/>
  <c r="X149" i="7"/>
  <c r="W149" i="7"/>
  <c r="V149" i="7"/>
  <c r="U149" i="7"/>
  <c r="T149" i="7"/>
  <c r="S149" i="7"/>
  <c r="R149" i="7"/>
  <c r="Q149" i="7"/>
  <c r="M149" i="7"/>
  <c r="L149" i="7"/>
  <c r="K149" i="7"/>
  <c r="J149" i="7"/>
  <c r="H149" i="7"/>
  <c r="G149" i="7"/>
  <c r="F149" i="7"/>
  <c r="E149" i="7"/>
  <c r="D149" i="7"/>
  <c r="C149" i="7"/>
  <c r="B149" i="7"/>
  <c r="A149" i="7"/>
  <c r="AK148" i="7"/>
  <c r="AJ148" i="7"/>
  <c r="AI148" i="7"/>
  <c r="AH148" i="7"/>
  <c r="AG148" i="7"/>
  <c r="AF148" i="7"/>
  <c r="AE148" i="7"/>
  <c r="AD148" i="7"/>
  <c r="AC148" i="7"/>
  <c r="AB148" i="7"/>
  <c r="Y148" i="7"/>
  <c r="X148" i="7"/>
  <c r="W148" i="7"/>
  <c r="V148" i="7"/>
  <c r="U148" i="7"/>
  <c r="T148" i="7"/>
  <c r="S148" i="7"/>
  <c r="R148" i="7"/>
  <c r="Q148" i="7"/>
  <c r="M148" i="7"/>
  <c r="L148" i="7"/>
  <c r="K148" i="7"/>
  <c r="J148" i="7"/>
  <c r="H148" i="7"/>
  <c r="G148" i="7"/>
  <c r="F148" i="7"/>
  <c r="E148" i="7"/>
  <c r="D148" i="7"/>
  <c r="C148" i="7"/>
  <c r="B148" i="7"/>
  <c r="A148" i="7"/>
  <c r="AK147" i="7"/>
  <c r="AJ147" i="7"/>
  <c r="AI147" i="7"/>
  <c r="AH147" i="7"/>
  <c r="AG147" i="7"/>
  <c r="AF147" i="7"/>
  <c r="AE147" i="7"/>
  <c r="AD147" i="7"/>
  <c r="AC147" i="7"/>
  <c r="AB147" i="7"/>
  <c r="Y147" i="7"/>
  <c r="X147" i="7"/>
  <c r="W147" i="7"/>
  <c r="V147" i="7"/>
  <c r="U147" i="7"/>
  <c r="T147" i="7"/>
  <c r="S147" i="7"/>
  <c r="R147" i="7"/>
  <c r="Q147" i="7"/>
  <c r="M147" i="7"/>
  <c r="L147" i="7"/>
  <c r="K147" i="7"/>
  <c r="J147" i="7"/>
  <c r="H147" i="7"/>
  <c r="G147" i="7"/>
  <c r="F147" i="7"/>
  <c r="E147" i="7"/>
  <c r="D147" i="7"/>
  <c r="C147" i="7"/>
  <c r="B147" i="7"/>
  <c r="A147" i="7"/>
  <c r="AK146" i="7"/>
  <c r="AJ146" i="7"/>
  <c r="AI146" i="7"/>
  <c r="AH146" i="7"/>
  <c r="AG146" i="7"/>
  <c r="AF146" i="7"/>
  <c r="AE146" i="7"/>
  <c r="AD146" i="7"/>
  <c r="AC146" i="7"/>
  <c r="AB146" i="7"/>
  <c r="Y146" i="7"/>
  <c r="X146" i="7"/>
  <c r="W146" i="7"/>
  <c r="V146" i="7"/>
  <c r="U146" i="7"/>
  <c r="T146" i="7"/>
  <c r="S146" i="7"/>
  <c r="R146" i="7"/>
  <c r="Q146" i="7"/>
  <c r="M146" i="7"/>
  <c r="L146" i="7"/>
  <c r="K146" i="7"/>
  <c r="J146" i="7"/>
  <c r="H146" i="7"/>
  <c r="G146" i="7"/>
  <c r="F146" i="7"/>
  <c r="E146" i="7"/>
  <c r="D146" i="7"/>
  <c r="C146" i="7"/>
  <c r="B146" i="7"/>
  <c r="A146" i="7"/>
  <c r="AK145" i="7"/>
  <c r="AJ145" i="7"/>
  <c r="AI145" i="7"/>
  <c r="AH145" i="7"/>
  <c r="AG145" i="7"/>
  <c r="AF145" i="7"/>
  <c r="AE145" i="7"/>
  <c r="AD145" i="7"/>
  <c r="AC145" i="7"/>
  <c r="AB145" i="7"/>
  <c r="Y145" i="7"/>
  <c r="X145" i="7"/>
  <c r="W145" i="7"/>
  <c r="V145" i="7"/>
  <c r="U145" i="7"/>
  <c r="T145" i="7"/>
  <c r="S145" i="7"/>
  <c r="R145" i="7"/>
  <c r="Q145" i="7"/>
  <c r="M145" i="7"/>
  <c r="L145" i="7"/>
  <c r="K145" i="7"/>
  <c r="J145" i="7"/>
  <c r="H145" i="7"/>
  <c r="G145" i="7"/>
  <c r="F145" i="7"/>
  <c r="E145" i="7"/>
  <c r="D145" i="7"/>
  <c r="C145" i="7"/>
  <c r="B145" i="7"/>
  <c r="A145" i="7"/>
  <c r="AK144" i="7"/>
  <c r="AJ144" i="7"/>
  <c r="AI144" i="7"/>
  <c r="AH144" i="7"/>
  <c r="AG144" i="7"/>
  <c r="AF144" i="7"/>
  <c r="AE144" i="7"/>
  <c r="AD144" i="7"/>
  <c r="AC144" i="7"/>
  <c r="AB144" i="7"/>
  <c r="Y144" i="7"/>
  <c r="X144" i="7"/>
  <c r="W144" i="7"/>
  <c r="V144" i="7"/>
  <c r="U144" i="7"/>
  <c r="T144" i="7"/>
  <c r="S144" i="7"/>
  <c r="R144" i="7"/>
  <c r="Q144" i="7"/>
  <c r="M144" i="7"/>
  <c r="L144" i="7"/>
  <c r="K144" i="7"/>
  <c r="J144" i="7"/>
  <c r="H144" i="7"/>
  <c r="G144" i="7"/>
  <c r="F144" i="7"/>
  <c r="E144" i="7"/>
  <c r="D144" i="7"/>
  <c r="C144" i="7"/>
  <c r="B144" i="7"/>
  <c r="A144" i="7"/>
  <c r="AK143" i="7"/>
  <c r="AJ143" i="7"/>
  <c r="AI143" i="7"/>
  <c r="AH143" i="7"/>
  <c r="AG143" i="7"/>
  <c r="AF143" i="7"/>
  <c r="AE143" i="7"/>
  <c r="AD143" i="7"/>
  <c r="AC143" i="7"/>
  <c r="AB143" i="7"/>
  <c r="Y143" i="7"/>
  <c r="X143" i="7"/>
  <c r="W143" i="7"/>
  <c r="V143" i="7"/>
  <c r="U143" i="7"/>
  <c r="T143" i="7"/>
  <c r="S143" i="7"/>
  <c r="R143" i="7"/>
  <c r="Q143" i="7"/>
  <c r="M143" i="7"/>
  <c r="L143" i="7"/>
  <c r="K143" i="7"/>
  <c r="J143" i="7"/>
  <c r="H143" i="7"/>
  <c r="G143" i="7"/>
  <c r="F143" i="7"/>
  <c r="E143" i="7"/>
  <c r="D143" i="7"/>
  <c r="C143" i="7"/>
  <c r="B143" i="7"/>
  <c r="A143" i="7"/>
  <c r="AK142" i="7"/>
  <c r="AJ142" i="7"/>
  <c r="AI142" i="7"/>
  <c r="AH142" i="7"/>
  <c r="AG142" i="7"/>
  <c r="AF142" i="7"/>
  <c r="AE142" i="7"/>
  <c r="AD142" i="7"/>
  <c r="AC142" i="7"/>
  <c r="AB142" i="7"/>
  <c r="Y142" i="7"/>
  <c r="X142" i="7"/>
  <c r="W142" i="7"/>
  <c r="V142" i="7"/>
  <c r="U142" i="7"/>
  <c r="T142" i="7"/>
  <c r="S142" i="7"/>
  <c r="R142" i="7"/>
  <c r="Q142" i="7"/>
  <c r="M142" i="7"/>
  <c r="L142" i="7"/>
  <c r="K142" i="7"/>
  <c r="J142" i="7"/>
  <c r="H142" i="7"/>
  <c r="G142" i="7"/>
  <c r="F142" i="7"/>
  <c r="E142" i="7"/>
  <c r="D142" i="7"/>
  <c r="C142" i="7"/>
  <c r="B142" i="7"/>
  <c r="A142" i="7"/>
  <c r="AK141" i="7"/>
  <c r="AJ141" i="7"/>
  <c r="AI141" i="7"/>
  <c r="AH141" i="7"/>
  <c r="AG141" i="7"/>
  <c r="AF141" i="7"/>
  <c r="AE141" i="7"/>
  <c r="AD141" i="7"/>
  <c r="AC141" i="7"/>
  <c r="AB141" i="7"/>
  <c r="Y141" i="7"/>
  <c r="X141" i="7"/>
  <c r="W141" i="7"/>
  <c r="V141" i="7"/>
  <c r="U141" i="7"/>
  <c r="T141" i="7"/>
  <c r="S141" i="7"/>
  <c r="R141" i="7"/>
  <c r="Q141" i="7"/>
  <c r="M141" i="7"/>
  <c r="L141" i="7"/>
  <c r="K141" i="7"/>
  <c r="J141" i="7"/>
  <c r="H141" i="7"/>
  <c r="G141" i="7"/>
  <c r="F141" i="7"/>
  <c r="E141" i="7"/>
  <c r="D141" i="7"/>
  <c r="C141" i="7"/>
  <c r="B141" i="7"/>
  <c r="A141" i="7"/>
  <c r="AK140" i="7"/>
  <c r="AJ140" i="7"/>
  <c r="AI140" i="7"/>
  <c r="AH140" i="7"/>
  <c r="AG140" i="7"/>
  <c r="AF140" i="7"/>
  <c r="AE140" i="7"/>
  <c r="AD140" i="7"/>
  <c r="AC140" i="7"/>
  <c r="AB140" i="7"/>
  <c r="Y140" i="7"/>
  <c r="X140" i="7"/>
  <c r="W140" i="7"/>
  <c r="V140" i="7"/>
  <c r="U140" i="7"/>
  <c r="T140" i="7"/>
  <c r="S140" i="7"/>
  <c r="R140" i="7"/>
  <c r="Q140" i="7"/>
  <c r="M140" i="7"/>
  <c r="L140" i="7"/>
  <c r="K140" i="7"/>
  <c r="J140" i="7"/>
  <c r="H140" i="7"/>
  <c r="G140" i="7"/>
  <c r="F140" i="7"/>
  <c r="E140" i="7"/>
  <c r="D140" i="7"/>
  <c r="C140" i="7"/>
  <c r="B140" i="7"/>
  <c r="A140" i="7"/>
  <c r="AK139" i="7"/>
  <c r="AJ139" i="7"/>
  <c r="AI139" i="7"/>
  <c r="AH139" i="7"/>
  <c r="AG139" i="7"/>
  <c r="AF139" i="7"/>
  <c r="AE139" i="7"/>
  <c r="AD139" i="7"/>
  <c r="AC139" i="7"/>
  <c r="AB139" i="7"/>
  <c r="Y139" i="7"/>
  <c r="X139" i="7"/>
  <c r="W139" i="7"/>
  <c r="V139" i="7"/>
  <c r="U139" i="7"/>
  <c r="T139" i="7"/>
  <c r="S139" i="7"/>
  <c r="R139" i="7"/>
  <c r="Q139" i="7"/>
  <c r="M139" i="7"/>
  <c r="L139" i="7"/>
  <c r="K139" i="7"/>
  <c r="J139" i="7"/>
  <c r="H139" i="7"/>
  <c r="G139" i="7"/>
  <c r="F139" i="7"/>
  <c r="E139" i="7"/>
  <c r="D139" i="7"/>
  <c r="C139" i="7"/>
  <c r="B139" i="7"/>
  <c r="A139" i="7"/>
  <c r="AK138" i="7"/>
  <c r="AJ138" i="7"/>
  <c r="AI138" i="7"/>
  <c r="AH138" i="7"/>
  <c r="AG138" i="7"/>
  <c r="AF138" i="7"/>
  <c r="AE138" i="7"/>
  <c r="AD138" i="7"/>
  <c r="AC138" i="7"/>
  <c r="AB138" i="7"/>
  <c r="Y138" i="7"/>
  <c r="X138" i="7"/>
  <c r="W138" i="7"/>
  <c r="V138" i="7"/>
  <c r="U138" i="7"/>
  <c r="T138" i="7"/>
  <c r="S138" i="7"/>
  <c r="R138" i="7"/>
  <c r="Q138" i="7"/>
  <c r="M138" i="7"/>
  <c r="L138" i="7"/>
  <c r="K138" i="7"/>
  <c r="J138" i="7"/>
  <c r="H138" i="7"/>
  <c r="G138" i="7"/>
  <c r="F138" i="7"/>
  <c r="E138" i="7"/>
  <c r="D138" i="7"/>
  <c r="C138" i="7"/>
  <c r="B138" i="7"/>
  <c r="A138" i="7"/>
  <c r="AK137" i="7"/>
  <c r="AJ137" i="7"/>
  <c r="AI137" i="7"/>
  <c r="AH137" i="7"/>
  <c r="AG137" i="7"/>
  <c r="AF137" i="7"/>
  <c r="AE137" i="7"/>
  <c r="AD137" i="7"/>
  <c r="AC137" i="7"/>
  <c r="AB137" i="7"/>
  <c r="Y137" i="7"/>
  <c r="X137" i="7"/>
  <c r="W137" i="7"/>
  <c r="V137" i="7"/>
  <c r="U137" i="7"/>
  <c r="T137" i="7"/>
  <c r="S137" i="7"/>
  <c r="R137" i="7"/>
  <c r="Q137" i="7"/>
  <c r="M137" i="7"/>
  <c r="L137" i="7"/>
  <c r="K137" i="7"/>
  <c r="J137" i="7"/>
  <c r="H137" i="7"/>
  <c r="G137" i="7"/>
  <c r="F137" i="7"/>
  <c r="E137" i="7"/>
  <c r="D137" i="7"/>
  <c r="C137" i="7"/>
  <c r="B137" i="7"/>
  <c r="A137" i="7"/>
  <c r="AK136" i="7"/>
  <c r="AJ136" i="7"/>
  <c r="AI136" i="7"/>
  <c r="AH136" i="7"/>
  <c r="AG136" i="7"/>
  <c r="AF136" i="7"/>
  <c r="AE136" i="7"/>
  <c r="AD136" i="7"/>
  <c r="AC136" i="7"/>
  <c r="AB136" i="7"/>
  <c r="Y136" i="7"/>
  <c r="X136" i="7"/>
  <c r="W136" i="7"/>
  <c r="V136" i="7"/>
  <c r="U136" i="7"/>
  <c r="T136" i="7"/>
  <c r="S136" i="7"/>
  <c r="R136" i="7"/>
  <c r="Q136" i="7"/>
  <c r="M136" i="7"/>
  <c r="L136" i="7"/>
  <c r="K136" i="7"/>
  <c r="J136" i="7"/>
  <c r="H136" i="7"/>
  <c r="G136" i="7"/>
  <c r="F136" i="7"/>
  <c r="E136" i="7"/>
  <c r="D136" i="7"/>
  <c r="C136" i="7"/>
  <c r="B136" i="7"/>
  <c r="A136" i="7"/>
  <c r="AK135" i="7"/>
  <c r="AJ135" i="7"/>
  <c r="AI135" i="7"/>
  <c r="AH135" i="7"/>
  <c r="AG135" i="7"/>
  <c r="AF135" i="7"/>
  <c r="AE135" i="7"/>
  <c r="AD135" i="7"/>
  <c r="AC135" i="7"/>
  <c r="AB135" i="7"/>
  <c r="Y135" i="7"/>
  <c r="X135" i="7"/>
  <c r="W135" i="7"/>
  <c r="V135" i="7"/>
  <c r="U135" i="7"/>
  <c r="T135" i="7"/>
  <c r="S135" i="7"/>
  <c r="R135" i="7"/>
  <c r="Q135" i="7"/>
  <c r="M135" i="7"/>
  <c r="L135" i="7"/>
  <c r="K135" i="7"/>
  <c r="J135" i="7"/>
  <c r="H135" i="7"/>
  <c r="G135" i="7"/>
  <c r="F135" i="7"/>
  <c r="E135" i="7"/>
  <c r="D135" i="7"/>
  <c r="C135" i="7"/>
  <c r="B135" i="7"/>
  <c r="A135" i="7"/>
  <c r="AK134" i="7"/>
  <c r="AJ134" i="7"/>
  <c r="AI134" i="7"/>
  <c r="AH134" i="7"/>
  <c r="AG134" i="7"/>
  <c r="AF134" i="7"/>
  <c r="AE134" i="7"/>
  <c r="AD134" i="7"/>
  <c r="AC134" i="7"/>
  <c r="AB134" i="7"/>
  <c r="Y134" i="7"/>
  <c r="X134" i="7"/>
  <c r="W134" i="7"/>
  <c r="V134" i="7"/>
  <c r="U134" i="7"/>
  <c r="T134" i="7"/>
  <c r="S134" i="7"/>
  <c r="R134" i="7"/>
  <c r="Q134" i="7"/>
  <c r="M134" i="7"/>
  <c r="L134" i="7"/>
  <c r="K134" i="7"/>
  <c r="J134" i="7"/>
  <c r="H134" i="7"/>
  <c r="G134" i="7"/>
  <c r="F134" i="7"/>
  <c r="E134" i="7"/>
  <c r="D134" i="7"/>
  <c r="C134" i="7"/>
  <c r="B134" i="7"/>
  <c r="A134" i="7"/>
  <c r="AK133" i="7"/>
  <c r="AJ133" i="7"/>
  <c r="AI133" i="7"/>
  <c r="AH133" i="7"/>
  <c r="AG133" i="7"/>
  <c r="AF133" i="7"/>
  <c r="AE133" i="7"/>
  <c r="AD133" i="7"/>
  <c r="AC133" i="7"/>
  <c r="AB133" i="7"/>
  <c r="Y133" i="7"/>
  <c r="X133" i="7"/>
  <c r="W133" i="7"/>
  <c r="V133" i="7"/>
  <c r="U133" i="7"/>
  <c r="T133" i="7"/>
  <c r="S133" i="7"/>
  <c r="R133" i="7"/>
  <c r="Q133" i="7"/>
  <c r="M133" i="7"/>
  <c r="L133" i="7"/>
  <c r="K133" i="7"/>
  <c r="J133" i="7"/>
  <c r="H133" i="7"/>
  <c r="G133" i="7"/>
  <c r="F133" i="7"/>
  <c r="E133" i="7"/>
  <c r="D133" i="7"/>
  <c r="C133" i="7"/>
  <c r="B133" i="7"/>
  <c r="A133" i="7"/>
  <c r="AK132" i="7"/>
  <c r="AJ132" i="7"/>
  <c r="AI132" i="7"/>
  <c r="AH132" i="7"/>
  <c r="AG132" i="7"/>
  <c r="AF132" i="7"/>
  <c r="AE132" i="7"/>
  <c r="AD132" i="7"/>
  <c r="AC132" i="7"/>
  <c r="AB132" i="7"/>
  <c r="Y132" i="7"/>
  <c r="X132" i="7"/>
  <c r="W132" i="7"/>
  <c r="V132" i="7"/>
  <c r="U132" i="7"/>
  <c r="T132" i="7"/>
  <c r="S132" i="7"/>
  <c r="R132" i="7"/>
  <c r="Q132" i="7"/>
  <c r="M132" i="7"/>
  <c r="L132" i="7"/>
  <c r="K132" i="7"/>
  <c r="J132" i="7"/>
  <c r="H132" i="7"/>
  <c r="G132" i="7"/>
  <c r="F132" i="7"/>
  <c r="E132" i="7"/>
  <c r="D132" i="7"/>
  <c r="C132" i="7"/>
  <c r="B132" i="7"/>
  <c r="A132" i="7"/>
  <c r="AK131" i="7"/>
  <c r="AJ131" i="7"/>
  <c r="AI131" i="7"/>
  <c r="AH131" i="7"/>
  <c r="AG131" i="7"/>
  <c r="AF131" i="7"/>
  <c r="AE131" i="7"/>
  <c r="AD131" i="7"/>
  <c r="AC131" i="7"/>
  <c r="AB131" i="7"/>
  <c r="Y131" i="7"/>
  <c r="X131" i="7"/>
  <c r="W131" i="7"/>
  <c r="V131" i="7"/>
  <c r="U131" i="7"/>
  <c r="T131" i="7"/>
  <c r="S131" i="7"/>
  <c r="R131" i="7"/>
  <c r="Q131" i="7"/>
  <c r="M131" i="7"/>
  <c r="L131" i="7"/>
  <c r="K131" i="7"/>
  <c r="J131" i="7"/>
  <c r="H131" i="7"/>
  <c r="G131" i="7"/>
  <c r="F131" i="7"/>
  <c r="E131" i="7"/>
  <c r="D131" i="7"/>
  <c r="C131" i="7"/>
  <c r="B131" i="7"/>
  <c r="A131" i="7"/>
  <c r="AK130" i="7"/>
  <c r="AJ130" i="7"/>
  <c r="AI130" i="7"/>
  <c r="AH130" i="7"/>
  <c r="AG130" i="7"/>
  <c r="AF130" i="7"/>
  <c r="AE130" i="7"/>
  <c r="AD130" i="7"/>
  <c r="AC130" i="7"/>
  <c r="AB130" i="7"/>
  <c r="Y130" i="7"/>
  <c r="X130" i="7"/>
  <c r="W130" i="7"/>
  <c r="V130" i="7"/>
  <c r="U130" i="7"/>
  <c r="T130" i="7"/>
  <c r="S130" i="7"/>
  <c r="R130" i="7"/>
  <c r="Q130" i="7"/>
  <c r="M130" i="7"/>
  <c r="L130" i="7"/>
  <c r="K130" i="7"/>
  <c r="J130" i="7"/>
  <c r="H130" i="7"/>
  <c r="G130" i="7"/>
  <c r="F130" i="7"/>
  <c r="E130" i="7"/>
  <c r="D130" i="7"/>
  <c r="C130" i="7"/>
  <c r="B130" i="7"/>
  <c r="A130" i="7"/>
  <c r="AK129" i="7"/>
  <c r="AJ129" i="7"/>
  <c r="AI129" i="7"/>
  <c r="AH129" i="7"/>
  <c r="AG129" i="7"/>
  <c r="AF129" i="7"/>
  <c r="AE129" i="7"/>
  <c r="AD129" i="7"/>
  <c r="AC129" i="7"/>
  <c r="AB129" i="7"/>
  <c r="Y129" i="7"/>
  <c r="X129" i="7"/>
  <c r="W129" i="7"/>
  <c r="V129" i="7"/>
  <c r="U129" i="7"/>
  <c r="T129" i="7"/>
  <c r="S129" i="7"/>
  <c r="R129" i="7"/>
  <c r="Q129" i="7"/>
  <c r="M129" i="7"/>
  <c r="L129" i="7"/>
  <c r="K129" i="7"/>
  <c r="J129" i="7"/>
  <c r="H129" i="7"/>
  <c r="G129" i="7"/>
  <c r="F129" i="7"/>
  <c r="E129" i="7"/>
  <c r="D129" i="7"/>
  <c r="C129" i="7"/>
  <c r="B129" i="7"/>
  <c r="A129" i="7"/>
  <c r="AK128" i="7"/>
  <c r="AJ128" i="7"/>
  <c r="AI128" i="7"/>
  <c r="AH128" i="7"/>
  <c r="AG128" i="7"/>
  <c r="AF128" i="7"/>
  <c r="AE128" i="7"/>
  <c r="AD128" i="7"/>
  <c r="AC128" i="7"/>
  <c r="AB128" i="7"/>
  <c r="Y128" i="7"/>
  <c r="X128" i="7"/>
  <c r="W128" i="7"/>
  <c r="V128" i="7"/>
  <c r="U128" i="7"/>
  <c r="T128" i="7"/>
  <c r="S128" i="7"/>
  <c r="R128" i="7"/>
  <c r="Q128" i="7"/>
  <c r="M128" i="7"/>
  <c r="L128" i="7"/>
  <c r="K128" i="7"/>
  <c r="J128" i="7"/>
  <c r="H128" i="7"/>
  <c r="G128" i="7"/>
  <c r="F128" i="7"/>
  <c r="E128" i="7"/>
  <c r="D128" i="7"/>
  <c r="C128" i="7"/>
  <c r="B128" i="7"/>
  <c r="A128" i="7"/>
  <c r="AK127" i="7"/>
  <c r="AJ127" i="7"/>
  <c r="AI127" i="7"/>
  <c r="AH127" i="7"/>
  <c r="AG127" i="7"/>
  <c r="AF127" i="7"/>
  <c r="AE127" i="7"/>
  <c r="AD127" i="7"/>
  <c r="AC127" i="7"/>
  <c r="AB127" i="7"/>
  <c r="Y127" i="7"/>
  <c r="X127" i="7"/>
  <c r="W127" i="7"/>
  <c r="V127" i="7"/>
  <c r="U127" i="7"/>
  <c r="T127" i="7"/>
  <c r="S127" i="7"/>
  <c r="R127" i="7"/>
  <c r="Q127" i="7"/>
  <c r="M127" i="7"/>
  <c r="L127" i="7"/>
  <c r="K127" i="7"/>
  <c r="J127" i="7"/>
  <c r="H127" i="7"/>
  <c r="G127" i="7"/>
  <c r="F127" i="7"/>
  <c r="E127" i="7"/>
  <c r="D127" i="7"/>
  <c r="C127" i="7"/>
  <c r="B127" i="7"/>
  <c r="A127" i="7"/>
  <c r="AK126" i="7"/>
  <c r="AJ126" i="7"/>
  <c r="AI126" i="7"/>
  <c r="AH126" i="7"/>
  <c r="AG126" i="7"/>
  <c r="AF126" i="7"/>
  <c r="AE126" i="7"/>
  <c r="AD126" i="7"/>
  <c r="AC126" i="7"/>
  <c r="AB126" i="7"/>
  <c r="Y126" i="7"/>
  <c r="X126" i="7"/>
  <c r="W126" i="7"/>
  <c r="V126" i="7"/>
  <c r="U126" i="7"/>
  <c r="T126" i="7"/>
  <c r="S126" i="7"/>
  <c r="R126" i="7"/>
  <c r="Q126" i="7"/>
  <c r="M126" i="7"/>
  <c r="L126" i="7"/>
  <c r="K126" i="7"/>
  <c r="J126" i="7"/>
  <c r="H126" i="7"/>
  <c r="G126" i="7"/>
  <c r="F126" i="7"/>
  <c r="E126" i="7"/>
  <c r="D126" i="7"/>
  <c r="C126" i="7"/>
  <c r="B126" i="7"/>
  <c r="A126" i="7"/>
  <c r="AK125" i="7"/>
  <c r="AJ125" i="7"/>
  <c r="AI125" i="7"/>
  <c r="AH125" i="7"/>
  <c r="AG125" i="7"/>
  <c r="AF125" i="7"/>
  <c r="AE125" i="7"/>
  <c r="AD125" i="7"/>
  <c r="AC125" i="7"/>
  <c r="AB125" i="7"/>
  <c r="Y125" i="7"/>
  <c r="X125" i="7"/>
  <c r="W125" i="7"/>
  <c r="V125" i="7"/>
  <c r="U125" i="7"/>
  <c r="T125" i="7"/>
  <c r="S125" i="7"/>
  <c r="R125" i="7"/>
  <c r="Q125" i="7"/>
  <c r="M125" i="7"/>
  <c r="L125" i="7"/>
  <c r="K125" i="7"/>
  <c r="J125" i="7"/>
  <c r="H125" i="7"/>
  <c r="G125" i="7"/>
  <c r="F125" i="7"/>
  <c r="E125" i="7"/>
  <c r="D125" i="7"/>
  <c r="C125" i="7"/>
  <c r="B125" i="7"/>
  <c r="A125" i="7"/>
  <c r="AK124" i="7"/>
  <c r="AJ124" i="7"/>
  <c r="AI124" i="7"/>
  <c r="AH124" i="7"/>
  <c r="AG124" i="7"/>
  <c r="AF124" i="7"/>
  <c r="AE124" i="7"/>
  <c r="AD124" i="7"/>
  <c r="AC124" i="7"/>
  <c r="AB124" i="7"/>
  <c r="Y124" i="7"/>
  <c r="X124" i="7"/>
  <c r="W124" i="7"/>
  <c r="V124" i="7"/>
  <c r="U124" i="7"/>
  <c r="T124" i="7"/>
  <c r="S124" i="7"/>
  <c r="R124" i="7"/>
  <c r="Q124" i="7"/>
  <c r="M124" i="7"/>
  <c r="L124" i="7"/>
  <c r="K124" i="7"/>
  <c r="J124" i="7"/>
  <c r="H124" i="7"/>
  <c r="G124" i="7"/>
  <c r="F124" i="7"/>
  <c r="E124" i="7"/>
  <c r="D124" i="7"/>
  <c r="C124" i="7"/>
  <c r="B124" i="7"/>
  <c r="A124" i="7"/>
  <c r="AK123" i="7"/>
  <c r="AJ123" i="7"/>
  <c r="AI123" i="7"/>
  <c r="AH123" i="7"/>
  <c r="AG123" i="7"/>
  <c r="AF123" i="7"/>
  <c r="AE123" i="7"/>
  <c r="AD123" i="7"/>
  <c r="AC123" i="7"/>
  <c r="AB123" i="7"/>
  <c r="Y123" i="7"/>
  <c r="X123" i="7"/>
  <c r="W123" i="7"/>
  <c r="V123" i="7"/>
  <c r="U123" i="7"/>
  <c r="T123" i="7"/>
  <c r="S123" i="7"/>
  <c r="R123" i="7"/>
  <c r="Q123" i="7"/>
  <c r="M123" i="7"/>
  <c r="L123" i="7"/>
  <c r="K123" i="7"/>
  <c r="J123" i="7"/>
  <c r="H123" i="7"/>
  <c r="G123" i="7"/>
  <c r="F123" i="7"/>
  <c r="E123" i="7"/>
  <c r="D123" i="7"/>
  <c r="C123" i="7"/>
  <c r="B123" i="7"/>
  <c r="A123" i="7"/>
  <c r="AK122" i="7"/>
  <c r="AJ122" i="7"/>
  <c r="AI122" i="7"/>
  <c r="AH122" i="7"/>
  <c r="AG122" i="7"/>
  <c r="AF122" i="7"/>
  <c r="AE122" i="7"/>
  <c r="AD122" i="7"/>
  <c r="AC122" i="7"/>
  <c r="AB122" i="7"/>
  <c r="Y122" i="7"/>
  <c r="X122" i="7"/>
  <c r="W122" i="7"/>
  <c r="V122" i="7"/>
  <c r="U122" i="7"/>
  <c r="T122" i="7"/>
  <c r="S122" i="7"/>
  <c r="R122" i="7"/>
  <c r="Q122" i="7"/>
  <c r="M122" i="7"/>
  <c r="L122" i="7"/>
  <c r="K122" i="7"/>
  <c r="J122" i="7"/>
  <c r="H122" i="7"/>
  <c r="G122" i="7"/>
  <c r="F122" i="7"/>
  <c r="E122" i="7"/>
  <c r="D122" i="7"/>
  <c r="C122" i="7"/>
  <c r="B122" i="7"/>
  <c r="A122" i="7"/>
  <c r="AK121" i="7"/>
  <c r="AJ121" i="7"/>
  <c r="AI121" i="7"/>
  <c r="AH121" i="7"/>
  <c r="AG121" i="7"/>
  <c r="AF121" i="7"/>
  <c r="AE121" i="7"/>
  <c r="AD121" i="7"/>
  <c r="AC121" i="7"/>
  <c r="AB121" i="7"/>
  <c r="Y121" i="7"/>
  <c r="X121" i="7"/>
  <c r="W121" i="7"/>
  <c r="V121" i="7"/>
  <c r="U121" i="7"/>
  <c r="T121" i="7"/>
  <c r="S121" i="7"/>
  <c r="R121" i="7"/>
  <c r="Q121" i="7"/>
  <c r="M121" i="7"/>
  <c r="L121" i="7"/>
  <c r="K121" i="7"/>
  <c r="J121" i="7"/>
  <c r="H121" i="7"/>
  <c r="G121" i="7"/>
  <c r="F121" i="7"/>
  <c r="E121" i="7"/>
  <c r="D121" i="7"/>
  <c r="C121" i="7"/>
  <c r="B121" i="7"/>
  <c r="A121" i="7"/>
  <c r="AK120" i="7"/>
  <c r="AJ120" i="7"/>
  <c r="AI120" i="7"/>
  <c r="AH120" i="7"/>
  <c r="AG120" i="7"/>
  <c r="AF120" i="7"/>
  <c r="AE120" i="7"/>
  <c r="AD120" i="7"/>
  <c r="AC120" i="7"/>
  <c r="AB120" i="7"/>
  <c r="Y120" i="7"/>
  <c r="X120" i="7"/>
  <c r="W120" i="7"/>
  <c r="V120" i="7"/>
  <c r="U120" i="7"/>
  <c r="T120" i="7"/>
  <c r="S120" i="7"/>
  <c r="R120" i="7"/>
  <c r="Q120" i="7"/>
  <c r="M120" i="7"/>
  <c r="L120" i="7"/>
  <c r="K120" i="7"/>
  <c r="J120" i="7"/>
  <c r="H120" i="7"/>
  <c r="G120" i="7"/>
  <c r="F120" i="7"/>
  <c r="E120" i="7"/>
  <c r="D120" i="7"/>
  <c r="C120" i="7"/>
  <c r="B120" i="7"/>
  <c r="A120" i="7"/>
  <c r="AK119" i="7"/>
  <c r="AJ119" i="7"/>
  <c r="AI119" i="7"/>
  <c r="AH119" i="7"/>
  <c r="AG119" i="7"/>
  <c r="AF119" i="7"/>
  <c r="AE119" i="7"/>
  <c r="AD119" i="7"/>
  <c r="AC119" i="7"/>
  <c r="AB119" i="7"/>
  <c r="Y119" i="7"/>
  <c r="X119" i="7"/>
  <c r="W119" i="7"/>
  <c r="V119" i="7"/>
  <c r="U119" i="7"/>
  <c r="T119" i="7"/>
  <c r="S119" i="7"/>
  <c r="R119" i="7"/>
  <c r="Q119" i="7"/>
  <c r="M119" i="7"/>
  <c r="L119" i="7"/>
  <c r="K119" i="7"/>
  <c r="J119" i="7"/>
  <c r="H119" i="7"/>
  <c r="G119" i="7"/>
  <c r="F119" i="7"/>
  <c r="E119" i="7"/>
  <c r="D119" i="7"/>
  <c r="C119" i="7"/>
  <c r="B119" i="7"/>
  <c r="A119" i="7"/>
  <c r="AK118" i="7"/>
  <c r="AJ118" i="7"/>
  <c r="AI118" i="7"/>
  <c r="AH118" i="7"/>
  <c r="AG118" i="7"/>
  <c r="AF118" i="7"/>
  <c r="AE118" i="7"/>
  <c r="AD118" i="7"/>
  <c r="AC118" i="7"/>
  <c r="AB118" i="7"/>
  <c r="Y118" i="7"/>
  <c r="X118" i="7"/>
  <c r="W118" i="7"/>
  <c r="V118" i="7"/>
  <c r="U118" i="7"/>
  <c r="T118" i="7"/>
  <c r="S118" i="7"/>
  <c r="R118" i="7"/>
  <c r="Q118" i="7"/>
  <c r="M118" i="7"/>
  <c r="L118" i="7"/>
  <c r="K118" i="7"/>
  <c r="J118" i="7"/>
  <c r="H118" i="7"/>
  <c r="G118" i="7"/>
  <c r="F118" i="7"/>
  <c r="E118" i="7"/>
  <c r="D118" i="7"/>
  <c r="C118" i="7"/>
  <c r="B118" i="7"/>
  <c r="A118" i="7"/>
  <c r="AK117" i="7"/>
  <c r="AJ117" i="7"/>
  <c r="AI117" i="7"/>
  <c r="AH117" i="7"/>
  <c r="AG117" i="7"/>
  <c r="AF117" i="7"/>
  <c r="AE117" i="7"/>
  <c r="AD117" i="7"/>
  <c r="AC117" i="7"/>
  <c r="AB117" i="7"/>
  <c r="Y117" i="7"/>
  <c r="X117" i="7"/>
  <c r="W117" i="7"/>
  <c r="V117" i="7"/>
  <c r="U117" i="7"/>
  <c r="T117" i="7"/>
  <c r="S117" i="7"/>
  <c r="R117" i="7"/>
  <c r="Q117" i="7"/>
  <c r="M117" i="7"/>
  <c r="L117" i="7"/>
  <c r="K117" i="7"/>
  <c r="J117" i="7"/>
  <c r="H117" i="7"/>
  <c r="G117" i="7"/>
  <c r="F117" i="7"/>
  <c r="E117" i="7"/>
  <c r="D117" i="7"/>
  <c r="C117" i="7"/>
  <c r="B117" i="7"/>
  <c r="A117" i="7"/>
  <c r="AK116" i="7"/>
  <c r="AJ116" i="7"/>
  <c r="AI116" i="7"/>
  <c r="AH116" i="7"/>
  <c r="AG116" i="7"/>
  <c r="AF116" i="7"/>
  <c r="AE116" i="7"/>
  <c r="AD116" i="7"/>
  <c r="AC116" i="7"/>
  <c r="AB116" i="7"/>
  <c r="Y116" i="7"/>
  <c r="X116" i="7"/>
  <c r="W116" i="7"/>
  <c r="V116" i="7"/>
  <c r="U116" i="7"/>
  <c r="T116" i="7"/>
  <c r="S116" i="7"/>
  <c r="R116" i="7"/>
  <c r="Q116" i="7"/>
  <c r="M116" i="7"/>
  <c r="L116" i="7"/>
  <c r="K116" i="7"/>
  <c r="J116" i="7"/>
  <c r="H116" i="7"/>
  <c r="G116" i="7"/>
  <c r="F116" i="7"/>
  <c r="E116" i="7"/>
  <c r="D116" i="7"/>
  <c r="C116" i="7"/>
  <c r="B116" i="7"/>
  <c r="A116" i="7"/>
  <c r="AK115" i="7"/>
  <c r="AJ115" i="7"/>
  <c r="AI115" i="7"/>
  <c r="AH115" i="7"/>
  <c r="AG115" i="7"/>
  <c r="AF115" i="7"/>
  <c r="AE115" i="7"/>
  <c r="AD115" i="7"/>
  <c r="AC115" i="7"/>
  <c r="AB115" i="7"/>
  <c r="Y115" i="7"/>
  <c r="X115" i="7"/>
  <c r="W115" i="7"/>
  <c r="V115" i="7"/>
  <c r="U115" i="7"/>
  <c r="T115" i="7"/>
  <c r="S115" i="7"/>
  <c r="R115" i="7"/>
  <c r="Q115" i="7"/>
  <c r="M115" i="7"/>
  <c r="L115" i="7"/>
  <c r="K115" i="7"/>
  <c r="J115" i="7"/>
  <c r="H115" i="7"/>
  <c r="G115" i="7"/>
  <c r="F115" i="7"/>
  <c r="E115" i="7"/>
  <c r="D115" i="7"/>
  <c r="C115" i="7"/>
  <c r="B115" i="7"/>
  <c r="A115" i="7"/>
  <c r="AK114" i="7"/>
  <c r="AJ114" i="7"/>
  <c r="AI114" i="7"/>
  <c r="AH114" i="7"/>
  <c r="AG114" i="7"/>
  <c r="AF114" i="7"/>
  <c r="AE114" i="7"/>
  <c r="AD114" i="7"/>
  <c r="AC114" i="7"/>
  <c r="AB114" i="7"/>
  <c r="Y114" i="7"/>
  <c r="X114" i="7"/>
  <c r="W114" i="7"/>
  <c r="V114" i="7"/>
  <c r="U114" i="7"/>
  <c r="T114" i="7"/>
  <c r="S114" i="7"/>
  <c r="R114" i="7"/>
  <c r="Q114" i="7"/>
  <c r="M114" i="7"/>
  <c r="L114" i="7"/>
  <c r="K114" i="7"/>
  <c r="J114" i="7"/>
  <c r="H114" i="7"/>
  <c r="G114" i="7"/>
  <c r="F114" i="7"/>
  <c r="E114" i="7"/>
  <c r="D114" i="7"/>
  <c r="C114" i="7"/>
  <c r="B114" i="7"/>
  <c r="A114" i="7"/>
  <c r="AK113" i="7"/>
  <c r="AJ113" i="7"/>
  <c r="AI113" i="7"/>
  <c r="AH113" i="7"/>
  <c r="AG113" i="7"/>
  <c r="AF113" i="7"/>
  <c r="AE113" i="7"/>
  <c r="AD113" i="7"/>
  <c r="AC113" i="7"/>
  <c r="AB113" i="7"/>
  <c r="Y113" i="7"/>
  <c r="X113" i="7"/>
  <c r="W113" i="7"/>
  <c r="V113" i="7"/>
  <c r="U113" i="7"/>
  <c r="T113" i="7"/>
  <c r="S113" i="7"/>
  <c r="R113" i="7"/>
  <c r="Q113" i="7"/>
  <c r="M113" i="7"/>
  <c r="L113" i="7"/>
  <c r="K113" i="7"/>
  <c r="J113" i="7"/>
  <c r="H113" i="7"/>
  <c r="G113" i="7"/>
  <c r="F113" i="7"/>
  <c r="E113" i="7"/>
  <c r="D113" i="7"/>
  <c r="C113" i="7"/>
  <c r="B113" i="7"/>
  <c r="A113" i="7"/>
  <c r="AK112" i="7"/>
  <c r="AJ112" i="7"/>
  <c r="AI112" i="7"/>
  <c r="AH112" i="7"/>
  <c r="AG112" i="7"/>
  <c r="AF112" i="7"/>
  <c r="AE112" i="7"/>
  <c r="AD112" i="7"/>
  <c r="AC112" i="7"/>
  <c r="AB112" i="7"/>
  <c r="Y112" i="7"/>
  <c r="X112" i="7"/>
  <c r="W112" i="7"/>
  <c r="V112" i="7"/>
  <c r="U112" i="7"/>
  <c r="T112" i="7"/>
  <c r="S112" i="7"/>
  <c r="R112" i="7"/>
  <c r="Q112" i="7"/>
  <c r="M112" i="7"/>
  <c r="L112" i="7"/>
  <c r="K112" i="7"/>
  <c r="J112" i="7"/>
  <c r="H112" i="7"/>
  <c r="G112" i="7"/>
  <c r="F112" i="7"/>
  <c r="E112" i="7"/>
  <c r="D112" i="7"/>
  <c r="C112" i="7"/>
  <c r="B112" i="7"/>
  <c r="A112" i="7"/>
  <c r="AK111" i="7"/>
  <c r="AJ111" i="7"/>
  <c r="AI111" i="7"/>
  <c r="AH111" i="7"/>
  <c r="AG111" i="7"/>
  <c r="AF111" i="7"/>
  <c r="AE111" i="7"/>
  <c r="AD111" i="7"/>
  <c r="AC111" i="7"/>
  <c r="AB111" i="7"/>
  <c r="Y111" i="7"/>
  <c r="X111" i="7"/>
  <c r="W111" i="7"/>
  <c r="V111" i="7"/>
  <c r="U111" i="7"/>
  <c r="T111" i="7"/>
  <c r="S111" i="7"/>
  <c r="R111" i="7"/>
  <c r="Q111" i="7"/>
  <c r="M111" i="7"/>
  <c r="L111" i="7"/>
  <c r="K111" i="7"/>
  <c r="J111" i="7"/>
  <c r="H111" i="7"/>
  <c r="G111" i="7"/>
  <c r="F111" i="7"/>
  <c r="E111" i="7"/>
  <c r="D111" i="7"/>
  <c r="C111" i="7"/>
  <c r="B111" i="7"/>
  <c r="A111" i="7"/>
  <c r="AK110" i="7"/>
  <c r="AJ110" i="7"/>
  <c r="AI110" i="7"/>
  <c r="AH110" i="7"/>
  <c r="AG110" i="7"/>
  <c r="AF110" i="7"/>
  <c r="AE110" i="7"/>
  <c r="AD110" i="7"/>
  <c r="AC110" i="7"/>
  <c r="AB110" i="7"/>
  <c r="Y110" i="7"/>
  <c r="X110" i="7"/>
  <c r="W110" i="7"/>
  <c r="V110" i="7"/>
  <c r="U110" i="7"/>
  <c r="T110" i="7"/>
  <c r="S110" i="7"/>
  <c r="R110" i="7"/>
  <c r="Q110" i="7"/>
  <c r="M110" i="7"/>
  <c r="L110" i="7"/>
  <c r="K110" i="7"/>
  <c r="J110" i="7"/>
  <c r="H110" i="7"/>
  <c r="G110" i="7"/>
  <c r="F110" i="7"/>
  <c r="E110" i="7"/>
  <c r="D110" i="7"/>
  <c r="C110" i="7"/>
  <c r="B110" i="7"/>
  <c r="A110" i="7"/>
  <c r="AK109" i="7"/>
  <c r="AJ109" i="7"/>
  <c r="AI109" i="7"/>
  <c r="AH109" i="7"/>
  <c r="AG109" i="7"/>
  <c r="AF109" i="7"/>
  <c r="AE109" i="7"/>
  <c r="AD109" i="7"/>
  <c r="AC109" i="7"/>
  <c r="AB109" i="7"/>
  <c r="Y109" i="7"/>
  <c r="X109" i="7"/>
  <c r="W109" i="7"/>
  <c r="V109" i="7"/>
  <c r="U109" i="7"/>
  <c r="T109" i="7"/>
  <c r="S109" i="7"/>
  <c r="R109" i="7"/>
  <c r="Q109" i="7"/>
  <c r="M109" i="7"/>
  <c r="L109" i="7"/>
  <c r="K109" i="7"/>
  <c r="J109" i="7"/>
  <c r="H109" i="7"/>
  <c r="G109" i="7"/>
  <c r="F109" i="7"/>
  <c r="E109" i="7"/>
  <c r="D109" i="7"/>
  <c r="C109" i="7"/>
  <c r="B109" i="7"/>
  <c r="A109" i="7"/>
  <c r="AK108" i="7"/>
  <c r="AJ108" i="7"/>
  <c r="AI108" i="7"/>
  <c r="AH108" i="7"/>
  <c r="AG108" i="7"/>
  <c r="AF108" i="7"/>
  <c r="AE108" i="7"/>
  <c r="AD108" i="7"/>
  <c r="AC108" i="7"/>
  <c r="AB108" i="7"/>
  <c r="Y108" i="7"/>
  <c r="X108" i="7"/>
  <c r="W108" i="7"/>
  <c r="V108" i="7"/>
  <c r="U108" i="7"/>
  <c r="T108" i="7"/>
  <c r="S108" i="7"/>
  <c r="R108" i="7"/>
  <c r="Q108" i="7"/>
  <c r="M108" i="7"/>
  <c r="L108" i="7"/>
  <c r="K108" i="7"/>
  <c r="J108" i="7"/>
  <c r="H108" i="7"/>
  <c r="G108" i="7"/>
  <c r="F108" i="7"/>
  <c r="E108" i="7"/>
  <c r="D108" i="7"/>
  <c r="C108" i="7"/>
  <c r="B108" i="7"/>
  <c r="A108" i="7"/>
  <c r="AK107" i="7"/>
  <c r="AJ107" i="7"/>
  <c r="AI107" i="7"/>
  <c r="AH107" i="7"/>
  <c r="AG107" i="7"/>
  <c r="AF107" i="7"/>
  <c r="AE107" i="7"/>
  <c r="AD107" i="7"/>
  <c r="AC107" i="7"/>
  <c r="AB107" i="7"/>
  <c r="Y107" i="7"/>
  <c r="X107" i="7"/>
  <c r="W107" i="7"/>
  <c r="V107" i="7"/>
  <c r="U107" i="7"/>
  <c r="T107" i="7"/>
  <c r="S107" i="7"/>
  <c r="R107" i="7"/>
  <c r="Q107" i="7"/>
  <c r="M107" i="7"/>
  <c r="L107" i="7"/>
  <c r="K107" i="7"/>
  <c r="J107" i="7"/>
  <c r="H107" i="7"/>
  <c r="G107" i="7"/>
  <c r="F107" i="7"/>
  <c r="E107" i="7"/>
  <c r="D107" i="7"/>
  <c r="C107" i="7"/>
  <c r="B107" i="7"/>
  <c r="A107" i="7"/>
  <c r="AK106" i="7"/>
  <c r="AJ106" i="7"/>
  <c r="AI106" i="7"/>
  <c r="AH106" i="7"/>
  <c r="AG106" i="7"/>
  <c r="AF106" i="7"/>
  <c r="AE106" i="7"/>
  <c r="AD106" i="7"/>
  <c r="AC106" i="7"/>
  <c r="AB106" i="7"/>
  <c r="Y106" i="7"/>
  <c r="X106" i="7"/>
  <c r="W106" i="7"/>
  <c r="V106" i="7"/>
  <c r="U106" i="7"/>
  <c r="T106" i="7"/>
  <c r="S106" i="7"/>
  <c r="R106" i="7"/>
  <c r="Q106" i="7"/>
  <c r="M106" i="7"/>
  <c r="L106" i="7"/>
  <c r="K106" i="7"/>
  <c r="J106" i="7"/>
  <c r="H106" i="7"/>
  <c r="G106" i="7"/>
  <c r="F106" i="7"/>
  <c r="E106" i="7"/>
  <c r="D106" i="7"/>
  <c r="C106" i="7"/>
  <c r="B106" i="7"/>
  <c r="A106" i="7"/>
  <c r="AK105" i="7"/>
  <c r="AJ105" i="7"/>
  <c r="AI105" i="7"/>
  <c r="AH105" i="7"/>
  <c r="AG105" i="7"/>
  <c r="AF105" i="7"/>
  <c r="AE105" i="7"/>
  <c r="AD105" i="7"/>
  <c r="AC105" i="7"/>
  <c r="AB105" i="7"/>
  <c r="Y105" i="7"/>
  <c r="X105" i="7"/>
  <c r="W105" i="7"/>
  <c r="V105" i="7"/>
  <c r="U105" i="7"/>
  <c r="T105" i="7"/>
  <c r="S105" i="7"/>
  <c r="R105" i="7"/>
  <c r="Q105" i="7"/>
  <c r="M105" i="7"/>
  <c r="L105" i="7"/>
  <c r="K105" i="7"/>
  <c r="J105" i="7"/>
  <c r="H105" i="7"/>
  <c r="G105" i="7"/>
  <c r="F105" i="7"/>
  <c r="E105" i="7"/>
  <c r="D105" i="7"/>
  <c r="C105" i="7"/>
  <c r="B105" i="7"/>
  <c r="A105" i="7"/>
  <c r="AK104" i="7"/>
  <c r="AJ104" i="7"/>
  <c r="AI104" i="7"/>
  <c r="AH104" i="7"/>
  <c r="AG104" i="7"/>
  <c r="AF104" i="7"/>
  <c r="AE104" i="7"/>
  <c r="AD104" i="7"/>
  <c r="AC104" i="7"/>
  <c r="AB104" i="7"/>
  <c r="Y104" i="7"/>
  <c r="X104" i="7"/>
  <c r="W104" i="7"/>
  <c r="V104" i="7"/>
  <c r="U104" i="7"/>
  <c r="T104" i="7"/>
  <c r="S104" i="7"/>
  <c r="R104" i="7"/>
  <c r="Q104" i="7"/>
  <c r="M104" i="7"/>
  <c r="L104" i="7"/>
  <c r="K104" i="7"/>
  <c r="J104" i="7"/>
  <c r="H104" i="7"/>
  <c r="G104" i="7"/>
  <c r="F104" i="7"/>
  <c r="E104" i="7"/>
  <c r="D104" i="7"/>
  <c r="C104" i="7"/>
  <c r="B104" i="7"/>
  <c r="A104" i="7"/>
  <c r="AK103" i="7"/>
  <c r="AJ103" i="7"/>
  <c r="AI103" i="7"/>
  <c r="AH103" i="7"/>
  <c r="AG103" i="7"/>
  <c r="AF103" i="7"/>
  <c r="AE103" i="7"/>
  <c r="AD103" i="7"/>
  <c r="AC103" i="7"/>
  <c r="AB103" i="7"/>
  <c r="Y103" i="7"/>
  <c r="X103" i="7"/>
  <c r="W103" i="7"/>
  <c r="V103" i="7"/>
  <c r="U103" i="7"/>
  <c r="T103" i="7"/>
  <c r="S103" i="7"/>
  <c r="R103" i="7"/>
  <c r="Q103" i="7"/>
  <c r="M103" i="7"/>
  <c r="L103" i="7"/>
  <c r="K103" i="7"/>
  <c r="J103" i="7"/>
  <c r="H103" i="7"/>
  <c r="G103" i="7"/>
  <c r="F103" i="7"/>
  <c r="E103" i="7"/>
  <c r="D103" i="7"/>
  <c r="C103" i="7"/>
  <c r="B103" i="7"/>
  <c r="A103" i="7"/>
  <c r="AK102" i="7"/>
  <c r="AJ102" i="7"/>
  <c r="AI102" i="7"/>
  <c r="AH102" i="7"/>
  <c r="AG102" i="7"/>
  <c r="AF102" i="7"/>
  <c r="AE102" i="7"/>
  <c r="AD102" i="7"/>
  <c r="AC102" i="7"/>
  <c r="AB102" i="7"/>
  <c r="Y102" i="7"/>
  <c r="X102" i="7"/>
  <c r="W102" i="7"/>
  <c r="V102" i="7"/>
  <c r="U102" i="7"/>
  <c r="T102" i="7"/>
  <c r="S102" i="7"/>
  <c r="R102" i="7"/>
  <c r="Q102" i="7"/>
  <c r="M102" i="7"/>
  <c r="L102" i="7"/>
  <c r="K102" i="7"/>
  <c r="J102" i="7"/>
  <c r="H102" i="7"/>
  <c r="G102" i="7"/>
  <c r="F102" i="7"/>
  <c r="E102" i="7"/>
  <c r="D102" i="7"/>
  <c r="C102" i="7"/>
  <c r="B102" i="7"/>
  <c r="A102" i="7"/>
  <c r="AK101" i="7"/>
  <c r="AJ101" i="7"/>
  <c r="AI101" i="7"/>
  <c r="AH101" i="7"/>
  <c r="AG101" i="7"/>
  <c r="AF101" i="7"/>
  <c r="AE101" i="7"/>
  <c r="AD101" i="7"/>
  <c r="AC101" i="7"/>
  <c r="AB101" i="7"/>
  <c r="Y101" i="7"/>
  <c r="X101" i="7"/>
  <c r="W101" i="7"/>
  <c r="V101" i="7"/>
  <c r="U101" i="7"/>
  <c r="T101" i="7"/>
  <c r="S101" i="7"/>
  <c r="R101" i="7"/>
  <c r="Q101" i="7"/>
  <c r="M101" i="7"/>
  <c r="L101" i="7"/>
  <c r="K101" i="7"/>
  <c r="J101" i="7"/>
  <c r="H101" i="7"/>
  <c r="G101" i="7"/>
  <c r="F101" i="7"/>
  <c r="E101" i="7"/>
  <c r="D101" i="7"/>
  <c r="C101" i="7"/>
  <c r="B101" i="7"/>
  <c r="A101" i="7"/>
  <c r="AK100" i="7"/>
  <c r="AJ100" i="7"/>
  <c r="AI100" i="7"/>
  <c r="AH100" i="7"/>
  <c r="AG100" i="7"/>
  <c r="AF100" i="7"/>
  <c r="AE100" i="7"/>
  <c r="AD100" i="7"/>
  <c r="AC100" i="7"/>
  <c r="AB100" i="7"/>
  <c r="Y100" i="7"/>
  <c r="X100" i="7"/>
  <c r="W100" i="7"/>
  <c r="V100" i="7"/>
  <c r="U100" i="7"/>
  <c r="T100" i="7"/>
  <c r="S100" i="7"/>
  <c r="R100" i="7"/>
  <c r="Q100" i="7"/>
  <c r="M100" i="7"/>
  <c r="L100" i="7"/>
  <c r="K100" i="7"/>
  <c r="J100" i="7"/>
  <c r="H100" i="7"/>
  <c r="G100" i="7"/>
  <c r="F100" i="7"/>
  <c r="E100" i="7"/>
  <c r="D100" i="7"/>
  <c r="C100" i="7"/>
  <c r="B100" i="7"/>
  <c r="A100" i="7"/>
  <c r="AK99" i="7"/>
  <c r="AJ99" i="7"/>
  <c r="AI99" i="7"/>
  <c r="AH99" i="7"/>
  <c r="AG99" i="7"/>
  <c r="AF99" i="7"/>
  <c r="AE99" i="7"/>
  <c r="AD99" i="7"/>
  <c r="AC99" i="7"/>
  <c r="AB99" i="7"/>
  <c r="Y99" i="7"/>
  <c r="X99" i="7"/>
  <c r="W99" i="7"/>
  <c r="V99" i="7"/>
  <c r="U99" i="7"/>
  <c r="T99" i="7"/>
  <c r="S99" i="7"/>
  <c r="R99" i="7"/>
  <c r="Q99" i="7"/>
  <c r="M99" i="7"/>
  <c r="L99" i="7"/>
  <c r="K99" i="7"/>
  <c r="J99" i="7"/>
  <c r="H99" i="7"/>
  <c r="G99" i="7"/>
  <c r="F99" i="7"/>
  <c r="E99" i="7"/>
  <c r="D99" i="7"/>
  <c r="C99" i="7"/>
  <c r="B99" i="7"/>
  <c r="A99" i="7"/>
  <c r="AK98" i="7"/>
  <c r="AJ98" i="7"/>
  <c r="AI98" i="7"/>
  <c r="AH98" i="7"/>
  <c r="AG98" i="7"/>
  <c r="AF98" i="7"/>
  <c r="AE98" i="7"/>
  <c r="AD98" i="7"/>
  <c r="AC98" i="7"/>
  <c r="AB98" i="7"/>
  <c r="Y98" i="7"/>
  <c r="X98" i="7"/>
  <c r="W98" i="7"/>
  <c r="V98" i="7"/>
  <c r="U98" i="7"/>
  <c r="T98" i="7"/>
  <c r="S98" i="7"/>
  <c r="R98" i="7"/>
  <c r="Q98" i="7"/>
  <c r="M98" i="7"/>
  <c r="L98" i="7"/>
  <c r="K98" i="7"/>
  <c r="J98" i="7"/>
  <c r="H98" i="7"/>
  <c r="G98" i="7"/>
  <c r="F98" i="7"/>
  <c r="E98" i="7"/>
  <c r="D98" i="7"/>
  <c r="C98" i="7"/>
  <c r="B98" i="7"/>
  <c r="A98" i="7"/>
  <c r="AK97" i="7"/>
  <c r="AJ97" i="7"/>
  <c r="AI97" i="7"/>
  <c r="AH97" i="7"/>
  <c r="AG97" i="7"/>
  <c r="AF97" i="7"/>
  <c r="AE97" i="7"/>
  <c r="AD97" i="7"/>
  <c r="AC97" i="7"/>
  <c r="AB97" i="7"/>
  <c r="Y97" i="7"/>
  <c r="X97" i="7"/>
  <c r="W97" i="7"/>
  <c r="V97" i="7"/>
  <c r="U97" i="7"/>
  <c r="T97" i="7"/>
  <c r="S97" i="7"/>
  <c r="R97" i="7"/>
  <c r="Q97" i="7"/>
  <c r="M97" i="7"/>
  <c r="L97" i="7"/>
  <c r="K97" i="7"/>
  <c r="J97" i="7"/>
  <c r="H97" i="7"/>
  <c r="G97" i="7"/>
  <c r="F97" i="7"/>
  <c r="E97" i="7"/>
  <c r="D97" i="7"/>
  <c r="C97" i="7"/>
  <c r="B97" i="7"/>
  <c r="A97" i="7"/>
  <c r="AK96" i="7"/>
  <c r="AJ96" i="7"/>
  <c r="AI96" i="7"/>
  <c r="AH96" i="7"/>
  <c r="AG96" i="7"/>
  <c r="AF96" i="7"/>
  <c r="AE96" i="7"/>
  <c r="AD96" i="7"/>
  <c r="AC96" i="7"/>
  <c r="AB96" i="7"/>
  <c r="Y96" i="7"/>
  <c r="X96" i="7"/>
  <c r="W96" i="7"/>
  <c r="V96" i="7"/>
  <c r="U96" i="7"/>
  <c r="T96" i="7"/>
  <c r="S96" i="7"/>
  <c r="R96" i="7"/>
  <c r="Q96" i="7"/>
  <c r="M96" i="7"/>
  <c r="L96" i="7"/>
  <c r="K96" i="7"/>
  <c r="J96" i="7"/>
  <c r="H96" i="7"/>
  <c r="G96" i="7"/>
  <c r="F96" i="7"/>
  <c r="E96" i="7"/>
  <c r="D96" i="7"/>
  <c r="C96" i="7"/>
  <c r="B96" i="7"/>
  <c r="A96" i="7"/>
  <c r="AK95" i="7"/>
  <c r="AJ95" i="7"/>
  <c r="AI95" i="7"/>
  <c r="AH95" i="7"/>
  <c r="AG95" i="7"/>
  <c r="AF95" i="7"/>
  <c r="AE95" i="7"/>
  <c r="AD95" i="7"/>
  <c r="AC95" i="7"/>
  <c r="AB95" i="7"/>
  <c r="Y95" i="7"/>
  <c r="X95" i="7"/>
  <c r="W95" i="7"/>
  <c r="V95" i="7"/>
  <c r="U95" i="7"/>
  <c r="T95" i="7"/>
  <c r="S95" i="7"/>
  <c r="R95" i="7"/>
  <c r="Q95" i="7"/>
  <c r="M95" i="7"/>
  <c r="L95" i="7"/>
  <c r="K95" i="7"/>
  <c r="J95" i="7"/>
  <c r="H95" i="7"/>
  <c r="G95" i="7"/>
  <c r="F95" i="7"/>
  <c r="E95" i="7"/>
  <c r="D95" i="7"/>
  <c r="C95" i="7"/>
  <c r="B95" i="7"/>
  <c r="A95" i="7"/>
  <c r="AK94" i="7"/>
  <c r="AJ94" i="7"/>
  <c r="AI94" i="7"/>
  <c r="AH94" i="7"/>
  <c r="AG94" i="7"/>
  <c r="AF94" i="7"/>
  <c r="AE94" i="7"/>
  <c r="AD94" i="7"/>
  <c r="AC94" i="7"/>
  <c r="AB94" i="7"/>
  <c r="Y94" i="7"/>
  <c r="X94" i="7"/>
  <c r="W94" i="7"/>
  <c r="V94" i="7"/>
  <c r="U94" i="7"/>
  <c r="T94" i="7"/>
  <c r="S94" i="7"/>
  <c r="R94" i="7"/>
  <c r="Q94" i="7"/>
  <c r="M94" i="7"/>
  <c r="L94" i="7"/>
  <c r="K94" i="7"/>
  <c r="J94" i="7"/>
  <c r="H94" i="7"/>
  <c r="G94" i="7"/>
  <c r="F94" i="7"/>
  <c r="E94" i="7"/>
  <c r="D94" i="7"/>
  <c r="C94" i="7"/>
  <c r="B94" i="7"/>
  <c r="A94" i="7"/>
  <c r="AK93" i="7"/>
  <c r="AJ93" i="7"/>
  <c r="AI93" i="7"/>
  <c r="AH93" i="7"/>
  <c r="AG93" i="7"/>
  <c r="AF93" i="7"/>
  <c r="AE93" i="7"/>
  <c r="AD93" i="7"/>
  <c r="AC93" i="7"/>
  <c r="AB93" i="7"/>
  <c r="Y93" i="7"/>
  <c r="X93" i="7"/>
  <c r="W93" i="7"/>
  <c r="V93" i="7"/>
  <c r="U93" i="7"/>
  <c r="T93" i="7"/>
  <c r="S93" i="7"/>
  <c r="R93" i="7"/>
  <c r="Q93" i="7"/>
  <c r="M93" i="7"/>
  <c r="L93" i="7"/>
  <c r="K93" i="7"/>
  <c r="J93" i="7"/>
  <c r="H93" i="7"/>
  <c r="G93" i="7"/>
  <c r="F93" i="7"/>
  <c r="E93" i="7"/>
  <c r="D93" i="7"/>
  <c r="C93" i="7"/>
  <c r="B93" i="7"/>
  <c r="A93" i="7"/>
  <c r="AK92" i="7"/>
  <c r="AJ92" i="7"/>
  <c r="AI92" i="7"/>
  <c r="AH92" i="7"/>
  <c r="AG92" i="7"/>
  <c r="AF92" i="7"/>
  <c r="AE92" i="7"/>
  <c r="AD92" i="7"/>
  <c r="AC92" i="7"/>
  <c r="AB92" i="7"/>
  <c r="Y92" i="7"/>
  <c r="X92" i="7"/>
  <c r="W92" i="7"/>
  <c r="V92" i="7"/>
  <c r="U92" i="7"/>
  <c r="T92" i="7"/>
  <c r="S92" i="7"/>
  <c r="R92" i="7"/>
  <c r="Q92" i="7"/>
  <c r="M92" i="7"/>
  <c r="L92" i="7"/>
  <c r="K92" i="7"/>
  <c r="J92" i="7"/>
  <c r="H92" i="7"/>
  <c r="G92" i="7"/>
  <c r="F92" i="7"/>
  <c r="E92" i="7"/>
  <c r="D92" i="7"/>
  <c r="C92" i="7"/>
  <c r="B92" i="7"/>
  <c r="A92" i="7"/>
  <c r="AK91" i="7"/>
  <c r="AJ91" i="7"/>
  <c r="AI91" i="7"/>
  <c r="AH91" i="7"/>
  <c r="AG91" i="7"/>
  <c r="AF91" i="7"/>
  <c r="AE91" i="7"/>
  <c r="AD91" i="7"/>
  <c r="AC91" i="7"/>
  <c r="AB91" i="7"/>
  <c r="Y91" i="7"/>
  <c r="X91" i="7"/>
  <c r="W91" i="7"/>
  <c r="V91" i="7"/>
  <c r="U91" i="7"/>
  <c r="T91" i="7"/>
  <c r="S91" i="7"/>
  <c r="R91" i="7"/>
  <c r="Q91" i="7"/>
  <c r="M91" i="7"/>
  <c r="L91" i="7"/>
  <c r="K91" i="7"/>
  <c r="J91" i="7"/>
  <c r="H91" i="7"/>
  <c r="G91" i="7"/>
  <c r="F91" i="7"/>
  <c r="E91" i="7"/>
  <c r="D91" i="7"/>
  <c r="C91" i="7"/>
  <c r="B91" i="7"/>
  <c r="A91" i="7"/>
  <c r="AK90" i="7"/>
  <c r="AJ90" i="7"/>
  <c r="AI90" i="7"/>
  <c r="AH90" i="7"/>
  <c r="AG90" i="7"/>
  <c r="AF90" i="7"/>
  <c r="AE90" i="7"/>
  <c r="AD90" i="7"/>
  <c r="AC90" i="7"/>
  <c r="AB90" i="7"/>
  <c r="Y90" i="7"/>
  <c r="X90" i="7"/>
  <c r="W90" i="7"/>
  <c r="V90" i="7"/>
  <c r="U90" i="7"/>
  <c r="T90" i="7"/>
  <c r="S90" i="7"/>
  <c r="R90" i="7"/>
  <c r="Q90" i="7"/>
  <c r="M90" i="7"/>
  <c r="L90" i="7"/>
  <c r="K90" i="7"/>
  <c r="J90" i="7"/>
  <c r="H90" i="7"/>
  <c r="G90" i="7"/>
  <c r="F90" i="7"/>
  <c r="E90" i="7"/>
  <c r="D90" i="7"/>
  <c r="C90" i="7"/>
  <c r="B90" i="7"/>
  <c r="A90" i="7"/>
  <c r="AK89" i="7"/>
  <c r="AJ89" i="7"/>
  <c r="AI89" i="7"/>
  <c r="AH89" i="7"/>
  <c r="AG89" i="7"/>
  <c r="AF89" i="7"/>
  <c r="AE89" i="7"/>
  <c r="AD89" i="7"/>
  <c r="AC89" i="7"/>
  <c r="AB89" i="7"/>
  <c r="Y89" i="7"/>
  <c r="X89" i="7"/>
  <c r="W89" i="7"/>
  <c r="V89" i="7"/>
  <c r="U89" i="7"/>
  <c r="T89" i="7"/>
  <c r="S89" i="7"/>
  <c r="R89" i="7"/>
  <c r="Q89" i="7"/>
  <c r="M89" i="7"/>
  <c r="L89" i="7"/>
  <c r="K89" i="7"/>
  <c r="J89" i="7"/>
  <c r="H89" i="7"/>
  <c r="G89" i="7"/>
  <c r="F89" i="7"/>
  <c r="E89" i="7"/>
  <c r="D89" i="7"/>
  <c r="C89" i="7"/>
  <c r="B89" i="7"/>
  <c r="A89" i="7"/>
  <c r="AK88" i="7"/>
  <c r="AJ88" i="7"/>
  <c r="AI88" i="7"/>
  <c r="AH88" i="7"/>
  <c r="AG88" i="7"/>
  <c r="AF88" i="7"/>
  <c r="AE88" i="7"/>
  <c r="AD88" i="7"/>
  <c r="AC88" i="7"/>
  <c r="AB88" i="7"/>
  <c r="Y88" i="7"/>
  <c r="X88" i="7"/>
  <c r="W88" i="7"/>
  <c r="V88" i="7"/>
  <c r="U88" i="7"/>
  <c r="T88" i="7"/>
  <c r="S88" i="7"/>
  <c r="R88" i="7"/>
  <c r="Q88" i="7"/>
  <c r="M88" i="7"/>
  <c r="L88" i="7"/>
  <c r="K88" i="7"/>
  <c r="J88" i="7"/>
  <c r="H88" i="7"/>
  <c r="G88" i="7"/>
  <c r="F88" i="7"/>
  <c r="E88" i="7"/>
  <c r="D88" i="7"/>
  <c r="C88" i="7"/>
  <c r="B88" i="7"/>
  <c r="A88" i="7"/>
  <c r="AK87" i="7"/>
  <c r="AJ87" i="7"/>
  <c r="AI87" i="7"/>
  <c r="AH87" i="7"/>
  <c r="AG87" i="7"/>
  <c r="AF87" i="7"/>
  <c r="AE87" i="7"/>
  <c r="AD87" i="7"/>
  <c r="AC87" i="7"/>
  <c r="AB87" i="7"/>
  <c r="Y87" i="7"/>
  <c r="X87" i="7"/>
  <c r="W87" i="7"/>
  <c r="V87" i="7"/>
  <c r="U87" i="7"/>
  <c r="T87" i="7"/>
  <c r="S87" i="7"/>
  <c r="R87" i="7"/>
  <c r="Q87" i="7"/>
  <c r="M87" i="7"/>
  <c r="L87" i="7"/>
  <c r="K87" i="7"/>
  <c r="J87" i="7"/>
  <c r="H87" i="7"/>
  <c r="G87" i="7"/>
  <c r="F87" i="7"/>
  <c r="E87" i="7"/>
  <c r="D87" i="7"/>
  <c r="C87" i="7"/>
  <c r="B87" i="7"/>
  <c r="A87" i="7"/>
  <c r="AK86" i="7"/>
  <c r="AJ86" i="7"/>
  <c r="AI86" i="7"/>
  <c r="AH86" i="7"/>
  <c r="AG86" i="7"/>
  <c r="AF86" i="7"/>
  <c r="AE86" i="7"/>
  <c r="AD86" i="7"/>
  <c r="AC86" i="7"/>
  <c r="AB86" i="7"/>
  <c r="Y86" i="7"/>
  <c r="X86" i="7"/>
  <c r="W86" i="7"/>
  <c r="V86" i="7"/>
  <c r="U86" i="7"/>
  <c r="T86" i="7"/>
  <c r="S86" i="7"/>
  <c r="R86" i="7"/>
  <c r="Q86" i="7"/>
  <c r="M86" i="7"/>
  <c r="L86" i="7"/>
  <c r="K86" i="7"/>
  <c r="J86" i="7"/>
  <c r="H86" i="7"/>
  <c r="G86" i="7"/>
  <c r="F86" i="7"/>
  <c r="E86" i="7"/>
  <c r="D86" i="7"/>
  <c r="C86" i="7"/>
  <c r="B86" i="7"/>
  <c r="A86" i="7"/>
  <c r="AK85" i="7"/>
  <c r="AJ85" i="7"/>
  <c r="AI85" i="7"/>
  <c r="AH85" i="7"/>
  <c r="AG85" i="7"/>
  <c r="AF85" i="7"/>
  <c r="AE85" i="7"/>
  <c r="AD85" i="7"/>
  <c r="AC85" i="7"/>
  <c r="AB85" i="7"/>
  <c r="Y85" i="7"/>
  <c r="X85" i="7"/>
  <c r="W85" i="7"/>
  <c r="V85" i="7"/>
  <c r="U85" i="7"/>
  <c r="T85" i="7"/>
  <c r="S85" i="7"/>
  <c r="R85" i="7"/>
  <c r="Q85" i="7"/>
  <c r="M85" i="7"/>
  <c r="L85" i="7"/>
  <c r="K85" i="7"/>
  <c r="J85" i="7"/>
  <c r="H85" i="7"/>
  <c r="G85" i="7"/>
  <c r="F85" i="7"/>
  <c r="E85" i="7"/>
  <c r="D85" i="7"/>
  <c r="C85" i="7"/>
  <c r="B85" i="7"/>
  <c r="A85" i="7"/>
  <c r="AK84" i="7"/>
  <c r="AJ84" i="7"/>
  <c r="AI84" i="7"/>
  <c r="AH84" i="7"/>
  <c r="AG84" i="7"/>
  <c r="AF84" i="7"/>
  <c r="AE84" i="7"/>
  <c r="AD84" i="7"/>
  <c r="AC84" i="7"/>
  <c r="AB84" i="7"/>
  <c r="Y84" i="7"/>
  <c r="X84" i="7"/>
  <c r="W84" i="7"/>
  <c r="V84" i="7"/>
  <c r="U84" i="7"/>
  <c r="T84" i="7"/>
  <c r="S84" i="7"/>
  <c r="R84" i="7"/>
  <c r="Q84" i="7"/>
  <c r="M84" i="7"/>
  <c r="L84" i="7"/>
  <c r="K84" i="7"/>
  <c r="J84" i="7"/>
  <c r="H84" i="7"/>
  <c r="G84" i="7"/>
  <c r="F84" i="7"/>
  <c r="E84" i="7"/>
  <c r="D84" i="7"/>
  <c r="C84" i="7"/>
  <c r="B84" i="7"/>
  <c r="A84" i="7"/>
  <c r="AK83" i="7"/>
  <c r="AJ83" i="7"/>
  <c r="AI83" i="7"/>
  <c r="AH83" i="7"/>
  <c r="AG83" i="7"/>
  <c r="AF83" i="7"/>
  <c r="AE83" i="7"/>
  <c r="AD83" i="7"/>
  <c r="AC83" i="7"/>
  <c r="AB83" i="7"/>
  <c r="Y83" i="7"/>
  <c r="X83" i="7"/>
  <c r="W83" i="7"/>
  <c r="V83" i="7"/>
  <c r="U83" i="7"/>
  <c r="T83" i="7"/>
  <c r="S83" i="7"/>
  <c r="R83" i="7"/>
  <c r="Q83" i="7"/>
  <c r="M83" i="7"/>
  <c r="L83" i="7"/>
  <c r="K83" i="7"/>
  <c r="J83" i="7"/>
  <c r="H83" i="7"/>
  <c r="G83" i="7"/>
  <c r="F83" i="7"/>
  <c r="E83" i="7"/>
  <c r="D83" i="7"/>
  <c r="C83" i="7"/>
  <c r="B83" i="7"/>
  <c r="A83" i="7"/>
  <c r="AK82" i="7"/>
  <c r="AJ82" i="7"/>
  <c r="AI82" i="7"/>
  <c r="AH82" i="7"/>
  <c r="AG82" i="7"/>
  <c r="AF82" i="7"/>
  <c r="AE82" i="7"/>
  <c r="AD82" i="7"/>
  <c r="AC82" i="7"/>
  <c r="AB82" i="7"/>
  <c r="Y82" i="7"/>
  <c r="X82" i="7"/>
  <c r="W82" i="7"/>
  <c r="V82" i="7"/>
  <c r="U82" i="7"/>
  <c r="T82" i="7"/>
  <c r="S82" i="7"/>
  <c r="R82" i="7"/>
  <c r="Q82" i="7"/>
  <c r="M82" i="7"/>
  <c r="L82" i="7"/>
  <c r="K82" i="7"/>
  <c r="J82" i="7"/>
  <c r="H82" i="7"/>
  <c r="G82" i="7"/>
  <c r="F82" i="7"/>
  <c r="E82" i="7"/>
  <c r="D82" i="7"/>
  <c r="C82" i="7"/>
  <c r="B82" i="7"/>
  <c r="A82" i="7"/>
  <c r="AK81" i="7"/>
  <c r="AJ81" i="7"/>
  <c r="AI81" i="7"/>
  <c r="AH81" i="7"/>
  <c r="AG81" i="7"/>
  <c r="AF81" i="7"/>
  <c r="AE81" i="7"/>
  <c r="AD81" i="7"/>
  <c r="AC81" i="7"/>
  <c r="AB81" i="7"/>
  <c r="Y81" i="7"/>
  <c r="X81" i="7"/>
  <c r="W81" i="7"/>
  <c r="V81" i="7"/>
  <c r="U81" i="7"/>
  <c r="T81" i="7"/>
  <c r="S81" i="7"/>
  <c r="R81" i="7"/>
  <c r="Q81" i="7"/>
  <c r="M81" i="7"/>
  <c r="L81" i="7"/>
  <c r="K81" i="7"/>
  <c r="J81" i="7"/>
  <c r="H81" i="7"/>
  <c r="G81" i="7"/>
  <c r="F81" i="7"/>
  <c r="E81" i="7"/>
  <c r="D81" i="7"/>
  <c r="C81" i="7"/>
  <c r="B81" i="7"/>
  <c r="A81" i="7"/>
  <c r="AK80" i="7"/>
  <c r="AJ80" i="7"/>
  <c r="AI80" i="7"/>
  <c r="AH80" i="7"/>
  <c r="AG80" i="7"/>
  <c r="AF80" i="7"/>
  <c r="AE80" i="7"/>
  <c r="AD80" i="7"/>
  <c r="AC80" i="7"/>
  <c r="AB80" i="7"/>
  <c r="Y80" i="7"/>
  <c r="X80" i="7"/>
  <c r="W80" i="7"/>
  <c r="V80" i="7"/>
  <c r="U80" i="7"/>
  <c r="T80" i="7"/>
  <c r="S80" i="7"/>
  <c r="R80" i="7"/>
  <c r="Q80" i="7"/>
  <c r="M80" i="7"/>
  <c r="L80" i="7"/>
  <c r="K80" i="7"/>
  <c r="J80" i="7"/>
  <c r="H80" i="7"/>
  <c r="G80" i="7"/>
  <c r="F80" i="7"/>
  <c r="E80" i="7"/>
  <c r="D80" i="7"/>
  <c r="C80" i="7"/>
  <c r="B80" i="7"/>
  <c r="A80" i="7"/>
  <c r="AK79" i="7"/>
  <c r="AJ79" i="7"/>
  <c r="AI79" i="7"/>
  <c r="AH79" i="7"/>
  <c r="AG79" i="7"/>
  <c r="AF79" i="7"/>
  <c r="AE79" i="7"/>
  <c r="AD79" i="7"/>
  <c r="AC79" i="7"/>
  <c r="AB79" i="7"/>
  <c r="Y79" i="7"/>
  <c r="X79" i="7"/>
  <c r="W79" i="7"/>
  <c r="V79" i="7"/>
  <c r="U79" i="7"/>
  <c r="T79" i="7"/>
  <c r="S79" i="7"/>
  <c r="R79" i="7"/>
  <c r="Q79" i="7"/>
  <c r="M79" i="7"/>
  <c r="L79" i="7"/>
  <c r="K79" i="7"/>
  <c r="J79" i="7"/>
  <c r="H79" i="7"/>
  <c r="G79" i="7"/>
  <c r="F79" i="7"/>
  <c r="E79" i="7"/>
  <c r="D79" i="7"/>
  <c r="C79" i="7"/>
  <c r="B79" i="7"/>
  <c r="A79" i="7"/>
  <c r="AK78" i="7"/>
  <c r="AJ78" i="7"/>
  <c r="AI78" i="7"/>
  <c r="AH78" i="7"/>
  <c r="AG78" i="7"/>
  <c r="AF78" i="7"/>
  <c r="AE78" i="7"/>
  <c r="AD78" i="7"/>
  <c r="AC78" i="7"/>
  <c r="AB78" i="7"/>
  <c r="Y78" i="7"/>
  <c r="X78" i="7"/>
  <c r="W78" i="7"/>
  <c r="V78" i="7"/>
  <c r="U78" i="7"/>
  <c r="T78" i="7"/>
  <c r="S78" i="7"/>
  <c r="R78" i="7"/>
  <c r="Q78" i="7"/>
  <c r="M78" i="7"/>
  <c r="L78" i="7"/>
  <c r="K78" i="7"/>
  <c r="J78" i="7"/>
  <c r="H78" i="7"/>
  <c r="G78" i="7"/>
  <c r="F78" i="7"/>
  <c r="E78" i="7"/>
  <c r="D78" i="7"/>
  <c r="C78" i="7"/>
  <c r="B78" i="7"/>
  <c r="A78" i="7"/>
  <c r="AK77" i="7"/>
  <c r="AJ77" i="7"/>
  <c r="AI77" i="7"/>
  <c r="AH77" i="7"/>
  <c r="AG77" i="7"/>
  <c r="AF77" i="7"/>
  <c r="AE77" i="7"/>
  <c r="AD77" i="7"/>
  <c r="AC77" i="7"/>
  <c r="AB77" i="7"/>
  <c r="Y77" i="7"/>
  <c r="X77" i="7"/>
  <c r="W77" i="7"/>
  <c r="V77" i="7"/>
  <c r="U77" i="7"/>
  <c r="T77" i="7"/>
  <c r="S77" i="7"/>
  <c r="R77" i="7"/>
  <c r="Q77" i="7"/>
  <c r="M77" i="7"/>
  <c r="L77" i="7"/>
  <c r="K77" i="7"/>
  <c r="J77" i="7"/>
  <c r="H77" i="7"/>
  <c r="G77" i="7"/>
  <c r="F77" i="7"/>
  <c r="E77" i="7"/>
  <c r="D77" i="7"/>
  <c r="C77" i="7"/>
  <c r="B77" i="7"/>
  <c r="A77" i="7"/>
  <c r="AK76" i="7"/>
  <c r="AJ76" i="7"/>
  <c r="AI76" i="7"/>
  <c r="AH76" i="7"/>
  <c r="AG76" i="7"/>
  <c r="AF76" i="7"/>
  <c r="AE76" i="7"/>
  <c r="AD76" i="7"/>
  <c r="AC76" i="7"/>
  <c r="AB76" i="7"/>
  <c r="Y76" i="7"/>
  <c r="X76" i="7"/>
  <c r="W76" i="7"/>
  <c r="V76" i="7"/>
  <c r="U76" i="7"/>
  <c r="T76" i="7"/>
  <c r="S76" i="7"/>
  <c r="R76" i="7"/>
  <c r="Q76" i="7"/>
  <c r="M76" i="7"/>
  <c r="L76" i="7"/>
  <c r="K76" i="7"/>
  <c r="J76" i="7"/>
  <c r="H76" i="7"/>
  <c r="G76" i="7"/>
  <c r="F76" i="7"/>
  <c r="E76" i="7"/>
  <c r="D76" i="7"/>
  <c r="C76" i="7"/>
  <c r="B76" i="7"/>
  <c r="A76" i="7"/>
  <c r="AK75" i="7"/>
  <c r="AJ75" i="7"/>
  <c r="AI75" i="7"/>
  <c r="AH75" i="7"/>
  <c r="AG75" i="7"/>
  <c r="AF75" i="7"/>
  <c r="AE75" i="7"/>
  <c r="AD75" i="7"/>
  <c r="AC75" i="7"/>
  <c r="AB75" i="7"/>
  <c r="Y75" i="7"/>
  <c r="X75" i="7"/>
  <c r="W75" i="7"/>
  <c r="V75" i="7"/>
  <c r="U75" i="7"/>
  <c r="T75" i="7"/>
  <c r="S75" i="7"/>
  <c r="R75" i="7"/>
  <c r="Q75" i="7"/>
  <c r="M75" i="7"/>
  <c r="L75" i="7"/>
  <c r="K75" i="7"/>
  <c r="J75" i="7"/>
  <c r="H75" i="7"/>
  <c r="G75" i="7"/>
  <c r="F75" i="7"/>
  <c r="E75" i="7"/>
  <c r="D75" i="7"/>
  <c r="C75" i="7"/>
  <c r="B75" i="7"/>
  <c r="A75" i="7"/>
  <c r="AK74" i="7"/>
  <c r="AJ74" i="7"/>
  <c r="AI74" i="7"/>
  <c r="AH74" i="7"/>
  <c r="AG74" i="7"/>
  <c r="AF74" i="7"/>
  <c r="AE74" i="7"/>
  <c r="AD74" i="7"/>
  <c r="AC74" i="7"/>
  <c r="AB74" i="7"/>
  <c r="Y74" i="7"/>
  <c r="X74" i="7"/>
  <c r="W74" i="7"/>
  <c r="V74" i="7"/>
  <c r="U74" i="7"/>
  <c r="T74" i="7"/>
  <c r="S74" i="7"/>
  <c r="R74" i="7"/>
  <c r="Q74" i="7"/>
  <c r="M74" i="7"/>
  <c r="L74" i="7"/>
  <c r="K74" i="7"/>
  <c r="J74" i="7"/>
  <c r="H74" i="7"/>
  <c r="G74" i="7"/>
  <c r="F74" i="7"/>
  <c r="E74" i="7"/>
  <c r="D74" i="7"/>
  <c r="C74" i="7"/>
  <c r="B74" i="7"/>
  <c r="A74" i="7"/>
  <c r="AK73" i="7"/>
  <c r="AJ73" i="7"/>
  <c r="AI73" i="7"/>
  <c r="AH73" i="7"/>
  <c r="AG73" i="7"/>
  <c r="AF73" i="7"/>
  <c r="AE73" i="7"/>
  <c r="AD73" i="7"/>
  <c r="AC73" i="7"/>
  <c r="AB73" i="7"/>
  <c r="Y73" i="7"/>
  <c r="X73" i="7"/>
  <c r="W73" i="7"/>
  <c r="V73" i="7"/>
  <c r="U73" i="7"/>
  <c r="T73" i="7"/>
  <c r="S73" i="7"/>
  <c r="R73" i="7"/>
  <c r="Q73" i="7"/>
  <c r="M73" i="7"/>
  <c r="L73" i="7"/>
  <c r="K73" i="7"/>
  <c r="J73" i="7"/>
  <c r="H73" i="7"/>
  <c r="G73" i="7"/>
  <c r="F73" i="7"/>
  <c r="E73" i="7"/>
  <c r="D73" i="7"/>
  <c r="C73" i="7"/>
  <c r="B73" i="7"/>
  <c r="A73" i="7"/>
  <c r="AK72" i="7"/>
  <c r="AJ72" i="7"/>
  <c r="AI72" i="7"/>
  <c r="AH72" i="7"/>
  <c r="AG72" i="7"/>
  <c r="AF72" i="7"/>
  <c r="AE72" i="7"/>
  <c r="AD72" i="7"/>
  <c r="AC72" i="7"/>
  <c r="AB72" i="7"/>
  <c r="Y72" i="7"/>
  <c r="X72" i="7"/>
  <c r="W72" i="7"/>
  <c r="V72" i="7"/>
  <c r="U72" i="7"/>
  <c r="T72" i="7"/>
  <c r="S72" i="7"/>
  <c r="R72" i="7"/>
  <c r="Q72" i="7"/>
  <c r="M72" i="7"/>
  <c r="L72" i="7"/>
  <c r="K72" i="7"/>
  <c r="J72" i="7"/>
  <c r="H72" i="7"/>
  <c r="G72" i="7"/>
  <c r="F72" i="7"/>
  <c r="E72" i="7"/>
  <c r="D72" i="7"/>
  <c r="C72" i="7"/>
  <c r="B72" i="7"/>
  <c r="A72" i="7"/>
  <c r="AK71" i="7"/>
  <c r="AJ71" i="7"/>
  <c r="AI71" i="7"/>
  <c r="AH71" i="7"/>
  <c r="AG71" i="7"/>
  <c r="AF71" i="7"/>
  <c r="AE71" i="7"/>
  <c r="AD71" i="7"/>
  <c r="AC71" i="7"/>
  <c r="AB71" i="7"/>
  <c r="Y71" i="7"/>
  <c r="X71" i="7"/>
  <c r="W71" i="7"/>
  <c r="V71" i="7"/>
  <c r="U71" i="7"/>
  <c r="T71" i="7"/>
  <c r="S71" i="7"/>
  <c r="R71" i="7"/>
  <c r="Q71" i="7"/>
  <c r="M71" i="7"/>
  <c r="L71" i="7"/>
  <c r="K71" i="7"/>
  <c r="J71" i="7"/>
  <c r="H71" i="7"/>
  <c r="G71" i="7"/>
  <c r="F71" i="7"/>
  <c r="E71" i="7"/>
  <c r="D71" i="7"/>
  <c r="C71" i="7"/>
  <c r="B71" i="7"/>
  <c r="A71" i="7"/>
  <c r="AK70" i="7"/>
  <c r="AJ70" i="7"/>
  <c r="AI70" i="7"/>
  <c r="AH70" i="7"/>
  <c r="AG70" i="7"/>
  <c r="AF70" i="7"/>
  <c r="AE70" i="7"/>
  <c r="AD70" i="7"/>
  <c r="AC70" i="7"/>
  <c r="AB70" i="7"/>
  <c r="Y70" i="7"/>
  <c r="X70" i="7"/>
  <c r="W70" i="7"/>
  <c r="V70" i="7"/>
  <c r="U70" i="7"/>
  <c r="T70" i="7"/>
  <c r="S70" i="7"/>
  <c r="R70" i="7"/>
  <c r="Q70" i="7"/>
  <c r="M70" i="7"/>
  <c r="L70" i="7"/>
  <c r="K70" i="7"/>
  <c r="J70" i="7"/>
  <c r="H70" i="7"/>
  <c r="G70" i="7"/>
  <c r="F70" i="7"/>
  <c r="E70" i="7"/>
  <c r="D70" i="7"/>
  <c r="C70" i="7"/>
  <c r="B70" i="7"/>
  <c r="A70" i="7"/>
  <c r="AK69" i="7"/>
  <c r="AJ69" i="7"/>
  <c r="AI69" i="7"/>
  <c r="AH69" i="7"/>
  <c r="AG69" i="7"/>
  <c r="AF69" i="7"/>
  <c r="AE69" i="7"/>
  <c r="AD69" i="7"/>
  <c r="AC69" i="7"/>
  <c r="AB69" i="7"/>
  <c r="Y69" i="7"/>
  <c r="X69" i="7"/>
  <c r="W69" i="7"/>
  <c r="V69" i="7"/>
  <c r="U69" i="7"/>
  <c r="T69" i="7"/>
  <c r="S69" i="7"/>
  <c r="R69" i="7"/>
  <c r="Q69" i="7"/>
  <c r="M69" i="7"/>
  <c r="L69" i="7"/>
  <c r="K69" i="7"/>
  <c r="J69" i="7"/>
  <c r="H69" i="7"/>
  <c r="G69" i="7"/>
  <c r="F69" i="7"/>
  <c r="E69" i="7"/>
  <c r="D69" i="7"/>
  <c r="C69" i="7"/>
  <c r="B69" i="7"/>
  <c r="A69" i="7"/>
  <c r="AK68" i="7"/>
  <c r="AJ68" i="7"/>
  <c r="AI68" i="7"/>
  <c r="AH68" i="7"/>
  <c r="AG68" i="7"/>
  <c r="AF68" i="7"/>
  <c r="AE68" i="7"/>
  <c r="AD68" i="7"/>
  <c r="AC68" i="7"/>
  <c r="AB68" i="7"/>
  <c r="Y68" i="7"/>
  <c r="X68" i="7"/>
  <c r="W68" i="7"/>
  <c r="V68" i="7"/>
  <c r="U68" i="7"/>
  <c r="T68" i="7"/>
  <c r="S68" i="7"/>
  <c r="R68" i="7"/>
  <c r="Q68" i="7"/>
  <c r="M68" i="7"/>
  <c r="L68" i="7"/>
  <c r="K68" i="7"/>
  <c r="J68" i="7"/>
  <c r="H68" i="7"/>
  <c r="G68" i="7"/>
  <c r="F68" i="7"/>
  <c r="E68" i="7"/>
  <c r="D68" i="7"/>
  <c r="C68" i="7"/>
  <c r="B68" i="7"/>
  <c r="A68" i="7"/>
  <c r="AK67" i="7"/>
  <c r="AJ67" i="7"/>
  <c r="AI67" i="7"/>
  <c r="AH67" i="7"/>
  <c r="AG67" i="7"/>
  <c r="AF67" i="7"/>
  <c r="AE67" i="7"/>
  <c r="AD67" i="7"/>
  <c r="AC67" i="7"/>
  <c r="AB67" i="7"/>
  <c r="Y67" i="7"/>
  <c r="X67" i="7"/>
  <c r="W67" i="7"/>
  <c r="V67" i="7"/>
  <c r="U67" i="7"/>
  <c r="T67" i="7"/>
  <c r="S67" i="7"/>
  <c r="R67" i="7"/>
  <c r="Q67" i="7"/>
  <c r="M67" i="7"/>
  <c r="L67" i="7"/>
  <c r="K67" i="7"/>
  <c r="J67" i="7"/>
  <c r="H67" i="7"/>
  <c r="G67" i="7"/>
  <c r="F67" i="7"/>
  <c r="E67" i="7"/>
  <c r="D67" i="7"/>
  <c r="C67" i="7"/>
  <c r="B67" i="7"/>
  <c r="A67" i="7"/>
  <c r="AK66" i="7"/>
  <c r="AJ66" i="7"/>
  <c r="AI66" i="7"/>
  <c r="AH66" i="7"/>
  <c r="AG66" i="7"/>
  <c r="AF66" i="7"/>
  <c r="AE66" i="7"/>
  <c r="AD66" i="7"/>
  <c r="AC66" i="7"/>
  <c r="AB66" i="7"/>
  <c r="Y66" i="7"/>
  <c r="X66" i="7"/>
  <c r="W66" i="7"/>
  <c r="V66" i="7"/>
  <c r="U66" i="7"/>
  <c r="T66" i="7"/>
  <c r="S66" i="7"/>
  <c r="R66" i="7"/>
  <c r="Q66" i="7"/>
  <c r="M66" i="7"/>
  <c r="L66" i="7"/>
  <c r="K66" i="7"/>
  <c r="J66" i="7"/>
  <c r="H66" i="7"/>
  <c r="G66" i="7"/>
  <c r="F66" i="7"/>
  <c r="E66" i="7"/>
  <c r="D66" i="7"/>
  <c r="C66" i="7"/>
  <c r="B66" i="7"/>
  <c r="A66" i="7"/>
  <c r="AK65" i="7"/>
  <c r="AJ65" i="7"/>
  <c r="AI65" i="7"/>
  <c r="AH65" i="7"/>
  <c r="AG65" i="7"/>
  <c r="AF65" i="7"/>
  <c r="AE65" i="7"/>
  <c r="AD65" i="7"/>
  <c r="AC65" i="7"/>
  <c r="AB65" i="7"/>
  <c r="Y65" i="7"/>
  <c r="X65" i="7"/>
  <c r="W65" i="7"/>
  <c r="V65" i="7"/>
  <c r="U65" i="7"/>
  <c r="T65" i="7"/>
  <c r="S65" i="7"/>
  <c r="R65" i="7"/>
  <c r="Q65" i="7"/>
  <c r="M65" i="7"/>
  <c r="L65" i="7"/>
  <c r="K65" i="7"/>
  <c r="J65" i="7"/>
  <c r="H65" i="7"/>
  <c r="G65" i="7"/>
  <c r="F65" i="7"/>
  <c r="E65" i="7"/>
  <c r="D65" i="7"/>
  <c r="C65" i="7"/>
  <c r="B65" i="7"/>
  <c r="A65" i="7"/>
  <c r="AK64" i="7"/>
  <c r="AJ64" i="7"/>
  <c r="AI64" i="7"/>
  <c r="AH64" i="7"/>
  <c r="AG64" i="7"/>
  <c r="AF64" i="7"/>
  <c r="AE64" i="7"/>
  <c r="AD64" i="7"/>
  <c r="AC64" i="7"/>
  <c r="AB64" i="7"/>
  <c r="Y64" i="7"/>
  <c r="X64" i="7"/>
  <c r="W64" i="7"/>
  <c r="V64" i="7"/>
  <c r="U64" i="7"/>
  <c r="T64" i="7"/>
  <c r="S64" i="7"/>
  <c r="R64" i="7"/>
  <c r="Q64" i="7"/>
  <c r="M64" i="7"/>
  <c r="L64" i="7"/>
  <c r="K64" i="7"/>
  <c r="J64" i="7"/>
  <c r="H64" i="7"/>
  <c r="G64" i="7"/>
  <c r="F64" i="7"/>
  <c r="E64" i="7"/>
  <c r="D64" i="7"/>
  <c r="C64" i="7"/>
  <c r="B64" i="7"/>
  <c r="A64" i="7"/>
  <c r="AK63" i="7"/>
  <c r="AJ63" i="7"/>
  <c r="AI63" i="7"/>
  <c r="AH63" i="7"/>
  <c r="AG63" i="7"/>
  <c r="AF63" i="7"/>
  <c r="AE63" i="7"/>
  <c r="AD63" i="7"/>
  <c r="AC63" i="7"/>
  <c r="AB63" i="7"/>
  <c r="Y63" i="7"/>
  <c r="X63" i="7"/>
  <c r="W63" i="7"/>
  <c r="V63" i="7"/>
  <c r="U63" i="7"/>
  <c r="T63" i="7"/>
  <c r="S63" i="7"/>
  <c r="R63" i="7"/>
  <c r="Q63" i="7"/>
  <c r="M63" i="7"/>
  <c r="L63" i="7"/>
  <c r="K63" i="7"/>
  <c r="J63" i="7"/>
  <c r="H63" i="7"/>
  <c r="G63" i="7"/>
  <c r="F63" i="7"/>
  <c r="E63" i="7"/>
  <c r="D63" i="7"/>
  <c r="C63" i="7"/>
  <c r="B63" i="7"/>
  <c r="A63" i="7"/>
  <c r="AK62" i="7"/>
  <c r="AJ62" i="7"/>
  <c r="AI62" i="7"/>
  <c r="AH62" i="7"/>
  <c r="AG62" i="7"/>
  <c r="AF62" i="7"/>
  <c r="AE62" i="7"/>
  <c r="AD62" i="7"/>
  <c r="AC62" i="7"/>
  <c r="AB62" i="7"/>
  <c r="Y62" i="7"/>
  <c r="X62" i="7"/>
  <c r="W62" i="7"/>
  <c r="V62" i="7"/>
  <c r="U62" i="7"/>
  <c r="T62" i="7"/>
  <c r="S62" i="7"/>
  <c r="R62" i="7"/>
  <c r="Q62" i="7"/>
  <c r="M62" i="7"/>
  <c r="L62" i="7"/>
  <c r="K62" i="7"/>
  <c r="J62" i="7"/>
  <c r="H62" i="7"/>
  <c r="G62" i="7"/>
  <c r="F62" i="7"/>
  <c r="E62" i="7"/>
  <c r="D62" i="7"/>
  <c r="C62" i="7"/>
  <c r="B62" i="7"/>
  <c r="A62" i="7"/>
  <c r="AK61" i="7"/>
  <c r="AJ61" i="7"/>
  <c r="AI61" i="7"/>
  <c r="AH61" i="7"/>
  <c r="AG61" i="7"/>
  <c r="AF61" i="7"/>
  <c r="AE61" i="7"/>
  <c r="AD61" i="7"/>
  <c r="AC61" i="7"/>
  <c r="AB61" i="7"/>
  <c r="Y61" i="7"/>
  <c r="X61" i="7"/>
  <c r="W61" i="7"/>
  <c r="V61" i="7"/>
  <c r="U61" i="7"/>
  <c r="T61" i="7"/>
  <c r="S61" i="7"/>
  <c r="R61" i="7"/>
  <c r="Q61" i="7"/>
  <c r="M61" i="7"/>
  <c r="L61" i="7"/>
  <c r="K61" i="7"/>
  <c r="J61" i="7"/>
  <c r="H61" i="7"/>
  <c r="G61" i="7"/>
  <c r="F61" i="7"/>
  <c r="E61" i="7"/>
  <c r="D61" i="7"/>
  <c r="C61" i="7"/>
  <c r="B61" i="7"/>
  <c r="A61" i="7"/>
  <c r="AK60" i="7"/>
  <c r="AJ60" i="7"/>
  <c r="AI60" i="7"/>
  <c r="AH60" i="7"/>
  <c r="AG60" i="7"/>
  <c r="AF60" i="7"/>
  <c r="AE60" i="7"/>
  <c r="AD60" i="7"/>
  <c r="AC60" i="7"/>
  <c r="AB60" i="7"/>
  <c r="Y60" i="7"/>
  <c r="X60" i="7"/>
  <c r="W60" i="7"/>
  <c r="V60" i="7"/>
  <c r="U60" i="7"/>
  <c r="T60" i="7"/>
  <c r="S60" i="7"/>
  <c r="R60" i="7"/>
  <c r="Q60" i="7"/>
  <c r="M60" i="7"/>
  <c r="L60" i="7"/>
  <c r="K60" i="7"/>
  <c r="J60" i="7"/>
  <c r="H60" i="7"/>
  <c r="G60" i="7"/>
  <c r="F60" i="7"/>
  <c r="E60" i="7"/>
  <c r="D60" i="7"/>
  <c r="C60" i="7"/>
  <c r="B60" i="7"/>
  <c r="A60" i="7"/>
  <c r="AK59" i="7"/>
  <c r="AJ59" i="7"/>
  <c r="AI59" i="7"/>
  <c r="AH59" i="7"/>
  <c r="AG59" i="7"/>
  <c r="AF59" i="7"/>
  <c r="AE59" i="7"/>
  <c r="AD59" i="7"/>
  <c r="AC59" i="7"/>
  <c r="AB59" i="7"/>
  <c r="Y59" i="7"/>
  <c r="X59" i="7"/>
  <c r="W59" i="7"/>
  <c r="V59" i="7"/>
  <c r="U59" i="7"/>
  <c r="T59" i="7"/>
  <c r="S59" i="7"/>
  <c r="R59" i="7"/>
  <c r="Q59" i="7"/>
  <c r="M59" i="7"/>
  <c r="L59" i="7"/>
  <c r="K59" i="7"/>
  <c r="J59" i="7"/>
  <c r="H59" i="7"/>
  <c r="G59" i="7"/>
  <c r="F59" i="7"/>
  <c r="E59" i="7"/>
  <c r="D59" i="7"/>
  <c r="C59" i="7"/>
  <c r="B59" i="7"/>
  <c r="A59" i="7"/>
  <c r="AK58" i="7"/>
  <c r="AJ58" i="7"/>
  <c r="AI58" i="7"/>
  <c r="AH58" i="7"/>
  <c r="AG58" i="7"/>
  <c r="AF58" i="7"/>
  <c r="AE58" i="7"/>
  <c r="AD58" i="7"/>
  <c r="AC58" i="7"/>
  <c r="AB58" i="7"/>
  <c r="Y58" i="7"/>
  <c r="X58" i="7"/>
  <c r="W58" i="7"/>
  <c r="V58" i="7"/>
  <c r="U58" i="7"/>
  <c r="T58" i="7"/>
  <c r="S58" i="7"/>
  <c r="R58" i="7"/>
  <c r="Q58" i="7"/>
  <c r="M58" i="7"/>
  <c r="L58" i="7"/>
  <c r="K58" i="7"/>
  <c r="J58" i="7"/>
  <c r="H58" i="7"/>
  <c r="G58" i="7"/>
  <c r="F58" i="7"/>
  <c r="E58" i="7"/>
  <c r="D58" i="7"/>
  <c r="C58" i="7"/>
  <c r="B58" i="7"/>
  <c r="A58" i="7"/>
  <c r="AK57" i="7"/>
  <c r="AJ57" i="7"/>
  <c r="AI57" i="7"/>
  <c r="AH57" i="7"/>
  <c r="AG57" i="7"/>
  <c r="AF57" i="7"/>
  <c r="AE57" i="7"/>
  <c r="AD57" i="7"/>
  <c r="AC57" i="7"/>
  <c r="AB57" i="7"/>
  <c r="Y57" i="7"/>
  <c r="X57" i="7"/>
  <c r="W57" i="7"/>
  <c r="V57" i="7"/>
  <c r="U57" i="7"/>
  <c r="T57" i="7"/>
  <c r="S57" i="7"/>
  <c r="R57" i="7"/>
  <c r="Q57" i="7"/>
  <c r="M57" i="7"/>
  <c r="L57" i="7"/>
  <c r="K57" i="7"/>
  <c r="J57" i="7"/>
  <c r="H57" i="7"/>
  <c r="G57" i="7"/>
  <c r="F57" i="7"/>
  <c r="E57" i="7"/>
  <c r="D57" i="7"/>
  <c r="C57" i="7"/>
  <c r="B57" i="7"/>
  <c r="A57" i="7"/>
  <c r="AK56" i="7"/>
  <c r="AJ56" i="7"/>
  <c r="AI56" i="7"/>
  <c r="AH56" i="7"/>
  <c r="AG56" i="7"/>
  <c r="AF56" i="7"/>
  <c r="AE56" i="7"/>
  <c r="AD56" i="7"/>
  <c r="AC56" i="7"/>
  <c r="AB56" i="7"/>
  <c r="Y56" i="7"/>
  <c r="X56" i="7"/>
  <c r="W56" i="7"/>
  <c r="V56" i="7"/>
  <c r="U56" i="7"/>
  <c r="T56" i="7"/>
  <c r="S56" i="7"/>
  <c r="R56" i="7"/>
  <c r="Q56" i="7"/>
  <c r="M56" i="7"/>
  <c r="L56" i="7"/>
  <c r="K56" i="7"/>
  <c r="J56" i="7"/>
  <c r="H56" i="7"/>
  <c r="G56" i="7"/>
  <c r="F56" i="7"/>
  <c r="E56" i="7"/>
  <c r="D56" i="7"/>
  <c r="C56" i="7"/>
  <c r="B56" i="7"/>
  <c r="A56" i="7"/>
  <c r="AK55" i="7"/>
  <c r="AJ55" i="7"/>
  <c r="AI55" i="7"/>
  <c r="AH55" i="7"/>
  <c r="AG55" i="7"/>
  <c r="AF55" i="7"/>
  <c r="AE55" i="7"/>
  <c r="AD55" i="7"/>
  <c r="AC55" i="7"/>
  <c r="AB55" i="7"/>
  <c r="Y55" i="7"/>
  <c r="X55" i="7"/>
  <c r="W55" i="7"/>
  <c r="V55" i="7"/>
  <c r="U55" i="7"/>
  <c r="T55" i="7"/>
  <c r="S55" i="7"/>
  <c r="R55" i="7"/>
  <c r="Q55" i="7"/>
  <c r="M55" i="7"/>
  <c r="L55" i="7"/>
  <c r="K55" i="7"/>
  <c r="J55" i="7"/>
  <c r="H55" i="7"/>
  <c r="G55" i="7"/>
  <c r="F55" i="7"/>
  <c r="E55" i="7"/>
  <c r="D55" i="7"/>
  <c r="C55" i="7"/>
  <c r="B55" i="7"/>
  <c r="A55" i="7"/>
  <c r="AK54" i="7"/>
  <c r="AJ54" i="7"/>
  <c r="AI54" i="7"/>
  <c r="AH54" i="7"/>
  <c r="AG54" i="7"/>
  <c r="AF54" i="7"/>
  <c r="AE54" i="7"/>
  <c r="AD54" i="7"/>
  <c r="AC54" i="7"/>
  <c r="AB54" i="7"/>
  <c r="Y54" i="7"/>
  <c r="X54" i="7"/>
  <c r="W54" i="7"/>
  <c r="V54" i="7"/>
  <c r="U54" i="7"/>
  <c r="T54" i="7"/>
  <c r="S54" i="7"/>
  <c r="R54" i="7"/>
  <c r="Q54" i="7"/>
  <c r="M54" i="7"/>
  <c r="L54" i="7"/>
  <c r="K54" i="7"/>
  <c r="J54" i="7"/>
  <c r="H54" i="7"/>
  <c r="G54" i="7"/>
  <c r="F54" i="7"/>
  <c r="E54" i="7"/>
  <c r="D54" i="7"/>
  <c r="C54" i="7"/>
  <c r="B54" i="7"/>
  <c r="A54" i="7"/>
  <c r="AK53" i="7"/>
  <c r="AJ53" i="7"/>
  <c r="AI53" i="7"/>
  <c r="AH53" i="7"/>
  <c r="AG53" i="7"/>
  <c r="AF53" i="7"/>
  <c r="AE53" i="7"/>
  <c r="AD53" i="7"/>
  <c r="AC53" i="7"/>
  <c r="AB53" i="7"/>
  <c r="Y53" i="7"/>
  <c r="X53" i="7"/>
  <c r="W53" i="7"/>
  <c r="V53" i="7"/>
  <c r="U53" i="7"/>
  <c r="T53" i="7"/>
  <c r="S53" i="7"/>
  <c r="R53" i="7"/>
  <c r="Q53" i="7"/>
  <c r="M53" i="7"/>
  <c r="L53" i="7"/>
  <c r="K53" i="7"/>
  <c r="J53" i="7"/>
  <c r="H53" i="7"/>
  <c r="G53" i="7"/>
  <c r="F53" i="7"/>
  <c r="E53" i="7"/>
  <c r="D53" i="7"/>
  <c r="C53" i="7"/>
  <c r="B53" i="7"/>
  <c r="A53" i="7"/>
  <c r="AK52" i="7"/>
  <c r="AJ52" i="7"/>
  <c r="AI52" i="7"/>
  <c r="AH52" i="7"/>
  <c r="AG52" i="7"/>
  <c r="AF52" i="7"/>
  <c r="AE52" i="7"/>
  <c r="AD52" i="7"/>
  <c r="AC52" i="7"/>
  <c r="AB52" i="7"/>
  <c r="Y52" i="7"/>
  <c r="X52" i="7"/>
  <c r="W52" i="7"/>
  <c r="V52" i="7"/>
  <c r="U52" i="7"/>
  <c r="T52" i="7"/>
  <c r="S52" i="7"/>
  <c r="R52" i="7"/>
  <c r="Q52" i="7"/>
  <c r="M52" i="7"/>
  <c r="L52" i="7"/>
  <c r="K52" i="7"/>
  <c r="J52" i="7"/>
  <c r="H52" i="7"/>
  <c r="G52" i="7"/>
  <c r="F52" i="7"/>
  <c r="E52" i="7"/>
  <c r="D52" i="7"/>
  <c r="C52" i="7"/>
  <c r="B52" i="7"/>
  <c r="A52" i="7"/>
  <c r="AK51" i="7"/>
  <c r="AJ51" i="7"/>
  <c r="AI51" i="7"/>
  <c r="AH51" i="7"/>
  <c r="AG51" i="7"/>
  <c r="AF51" i="7"/>
  <c r="AE51" i="7"/>
  <c r="AD51" i="7"/>
  <c r="AC51" i="7"/>
  <c r="AB51" i="7"/>
  <c r="Y51" i="7"/>
  <c r="X51" i="7"/>
  <c r="W51" i="7"/>
  <c r="V51" i="7"/>
  <c r="U51" i="7"/>
  <c r="T51" i="7"/>
  <c r="S51" i="7"/>
  <c r="R51" i="7"/>
  <c r="Q51" i="7"/>
  <c r="M51" i="7"/>
  <c r="L51" i="7"/>
  <c r="K51" i="7"/>
  <c r="J51" i="7"/>
  <c r="H51" i="7"/>
  <c r="G51" i="7"/>
  <c r="F51" i="7"/>
  <c r="E51" i="7"/>
  <c r="D51" i="7"/>
  <c r="C51" i="7"/>
  <c r="B51" i="7"/>
  <c r="A51" i="7"/>
  <c r="AK50" i="7"/>
  <c r="AJ50" i="7"/>
  <c r="AI50" i="7"/>
  <c r="AH50" i="7"/>
  <c r="AG50" i="7"/>
  <c r="AF50" i="7"/>
  <c r="AE50" i="7"/>
  <c r="AD50" i="7"/>
  <c r="AC50" i="7"/>
  <c r="AB50" i="7"/>
  <c r="Y50" i="7"/>
  <c r="X50" i="7"/>
  <c r="W50" i="7"/>
  <c r="V50" i="7"/>
  <c r="U50" i="7"/>
  <c r="T50" i="7"/>
  <c r="S50" i="7"/>
  <c r="R50" i="7"/>
  <c r="Q50" i="7"/>
  <c r="M50" i="7"/>
  <c r="L50" i="7"/>
  <c r="K50" i="7"/>
  <c r="J50" i="7"/>
  <c r="H50" i="7"/>
  <c r="G50" i="7"/>
  <c r="F50" i="7"/>
  <c r="E50" i="7"/>
  <c r="D50" i="7"/>
  <c r="C50" i="7"/>
  <c r="B50" i="7"/>
  <c r="A50" i="7"/>
  <c r="AK49" i="7"/>
  <c r="AJ49" i="7"/>
  <c r="AI49" i="7"/>
  <c r="AH49" i="7"/>
  <c r="AG49" i="7"/>
  <c r="AF49" i="7"/>
  <c r="AE49" i="7"/>
  <c r="AD49" i="7"/>
  <c r="AC49" i="7"/>
  <c r="AB49" i="7"/>
  <c r="Y49" i="7"/>
  <c r="X49" i="7"/>
  <c r="W49" i="7"/>
  <c r="V49" i="7"/>
  <c r="U49" i="7"/>
  <c r="T49" i="7"/>
  <c r="S49" i="7"/>
  <c r="R49" i="7"/>
  <c r="Q49" i="7"/>
  <c r="M49" i="7"/>
  <c r="L49" i="7"/>
  <c r="K49" i="7"/>
  <c r="J49" i="7"/>
  <c r="H49" i="7"/>
  <c r="G49" i="7"/>
  <c r="F49" i="7"/>
  <c r="E49" i="7"/>
  <c r="D49" i="7"/>
  <c r="C49" i="7"/>
  <c r="B49" i="7"/>
  <c r="A49" i="7"/>
  <c r="AK48" i="7"/>
  <c r="AJ48" i="7"/>
  <c r="AI48" i="7"/>
  <c r="AH48" i="7"/>
  <c r="AG48" i="7"/>
  <c r="AF48" i="7"/>
  <c r="AE48" i="7"/>
  <c r="AD48" i="7"/>
  <c r="AC48" i="7"/>
  <c r="AB48" i="7"/>
  <c r="Y48" i="7"/>
  <c r="X48" i="7"/>
  <c r="W48" i="7"/>
  <c r="V48" i="7"/>
  <c r="U48" i="7"/>
  <c r="T48" i="7"/>
  <c r="S48" i="7"/>
  <c r="R48" i="7"/>
  <c r="Q48" i="7"/>
  <c r="M48" i="7"/>
  <c r="L48" i="7"/>
  <c r="K48" i="7"/>
  <c r="J48" i="7"/>
  <c r="H48" i="7"/>
  <c r="G48" i="7"/>
  <c r="F48" i="7"/>
  <c r="E48" i="7"/>
  <c r="D48" i="7"/>
  <c r="C48" i="7"/>
  <c r="B48" i="7"/>
  <c r="A48" i="7"/>
  <c r="AK47" i="7"/>
  <c r="AJ47" i="7"/>
  <c r="AI47" i="7"/>
  <c r="AH47" i="7"/>
  <c r="AG47" i="7"/>
  <c r="AF47" i="7"/>
  <c r="AE47" i="7"/>
  <c r="AD47" i="7"/>
  <c r="AC47" i="7"/>
  <c r="AB47" i="7"/>
  <c r="Y47" i="7"/>
  <c r="X47" i="7"/>
  <c r="W47" i="7"/>
  <c r="V47" i="7"/>
  <c r="U47" i="7"/>
  <c r="T47" i="7"/>
  <c r="S47" i="7"/>
  <c r="R47" i="7"/>
  <c r="Q47" i="7"/>
  <c r="M47" i="7"/>
  <c r="L47" i="7"/>
  <c r="K47" i="7"/>
  <c r="J47" i="7"/>
  <c r="H47" i="7"/>
  <c r="G47" i="7"/>
  <c r="F47" i="7"/>
  <c r="E47" i="7"/>
  <c r="D47" i="7"/>
  <c r="C47" i="7"/>
  <c r="B47" i="7"/>
  <c r="A47" i="7"/>
  <c r="AK46" i="7"/>
  <c r="AJ46" i="7"/>
  <c r="AI46" i="7"/>
  <c r="AH46" i="7"/>
  <c r="AG46" i="7"/>
  <c r="AF46" i="7"/>
  <c r="AE46" i="7"/>
  <c r="AD46" i="7"/>
  <c r="AC46" i="7"/>
  <c r="AB46" i="7"/>
  <c r="Y46" i="7"/>
  <c r="X46" i="7"/>
  <c r="W46" i="7"/>
  <c r="V46" i="7"/>
  <c r="U46" i="7"/>
  <c r="T46" i="7"/>
  <c r="S46" i="7"/>
  <c r="R46" i="7"/>
  <c r="Q46" i="7"/>
  <c r="M46" i="7"/>
  <c r="L46" i="7"/>
  <c r="K46" i="7"/>
  <c r="J46" i="7"/>
  <c r="H46" i="7"/>
  <c r="G46" i="7"/>
  <c r="F46" i="7"/>
  <c r="E46" i="7"/>
  <c r="D46" i="7"/>
  <c r="C46" i="7"/>
  <c r="B46" i="7"/>
  <c r="A46" i="7"/>
  <c r="AK45" i="7"/>
  <c r="AJ45" i="7"/>
  <c r="AI45" i="7"/>
  <c r="AH45" i="7"/>
  <c r="AG45" i="7"/>
  <c r="AF45" i="7"/>
  <c r="AE45" i="7"/>
  <c r="AD45" i="7"/>
  <c r="AC45" i="7"/>
  <c r="AB45" i="7"/>
  <c r="Y45" i="7"/>
  <c r="X45" i="7"/>
  <c r="W45" i="7"/>
  <c r="V45" i="7"/>
  <c r="U45" i="7"/>
  <c r="T45" i="7"/>
  <c r="S45" i="7"/>
  <c r="R45" i="7"/>
  <c r="Q45" i="7"/>
  <c r="M45" i="7"/>
  <c r="L45" i="7"/>
  <c r="K45" i="7"/>
  <c r="J45" i="7"/>
  <c r="H45" i="7"/>
  <c r="G45" i="7"/>
  <c r="F45" i="7"/>
  <c r="E45" i="7"/>
  <c r="D45" i="7"/>
  <c r="C45" i="7"/>
  <c r="B45" i="7"/>
  <c r="A45" i="7"/>
  <c r="AK44" i="7"/>
  <c r="AJ44" i="7"/>
  <c r="AI44" i="7"/>
  <c r="AH44" i="7"/>
  <c r="AG44" i="7"/>
  <c r="AF44" i="7"/>
  <c r="AE44" i="7"/>
  <c r="AD44" i="7"/>
  <c r="AC44" i="7"/>
  <c r="AB44" i="7"/>
  <c r="Y44" i="7"/>
  <c r="X44" i="7"/>
  <c r="W44" i="7"/>
  <c r="V44" i="7"/>
  <c r="U44" i="7"/>
  <c r="T44" i="7"/>
  <c r="S44" i="7"/>
  <c r="R44" i="7"/>
  <c r="Q44" i="7"/>
  <c r="M44" i="7"/>
  <c r="L44" i="7"/>
  <c r="K44" i="7"/>
  <c r="J44" i="7"/>
  <c r="H44" i="7"/>
  <c r="G44" i="7"/>
  <c r="F44" i="7"/>
  <c r="E44" i="7"/>
  <c r="D44" i="7"/>
  <c r="C44" i="7"/>
  <c r="B44" i="7"/>
  <c r="A44" i="7"/>
  <c r="AK43" i="7"/>
  <c r="AJ43" i="7"/>
  <c r="AI43" i="7"/>
  <c r="AH43" i="7"/>
  <c r="AG43" i="7"/>
  <c r="AF43" i="7"/>
  <c r="AE43" i="7"/>
  <c r="AD43" i="7"/>
  <c r="AC43" i="7"/>
  <c r="AB43" i="7"/>
  <c r="Y43" i="7"/>
  <c r="X43" i="7"/>
  <c r="W43" i="7"/>
  <c r="V43" i="7"/>
  <c r="U43" i="7"/>
  <c r="T43" i="7"/>
  <c r="S43" i="7"/>
  <c r="R43" i="7"/>
  <c r="Q43" i="7"/>
  <c r="M43" i="7"/>
  <c r="L43" i="7"/>
  <c r="K43" i="7"/>
  <c r="J43" i="7"/>
  <c r="H43" i="7"/>
  <c r="G43" i="7"/>
  <c r="F43" i="7"/>
  <c r="E43" i="7"/>
  <c r="D43" i="7"/>
  <c r="C43" i="7"/>
  <c r="B43" i="7"/>
  <c r="A43" i="7"/>
  <c r="AK42" i="7"/>
  <c r="AJ42" i="7"/>
  <c r="AI42" i="7"/>
  <c r="AH42" i="7"/>
  <c r="AG42" i="7"/>
  <c r="AF42" i="7"/>
  <c r="AE42" i="7"/>
  <c r="AD42" i="7"/>
  <c r="AC42" i="7"/>
  <c r="AB42" i="7"/>
  <c r="Y42" i="7"/>
  <c r="X42" i="7"/>
  <c r="W42" i="7"/>
  <c r="V42" i="7"/>
  <c r="U42" i="7"/>
  <c r="T42" i="7"/>
  <c r="S42" i="7"/>
  <c r="R42" i="7"/>
  <c r="Q42" i="7"/>
  <c r="M42" i="7"/>
  <c r="L42" i="7"/>
  <c r="K42" i="7"/>
  <c r="J42" i="7"/>
  <c r="H42" i="7"/>
  <c r="G42" i="7"/>
  <c r="F42" i="7"/>
  <c r="E42" i="7"/>
  <c r="D42" i="7"/>
  <c r="C42" i="7"/>
  <c r="B42" i="7"/>
  <c r="A42" i="7"/>
  <c r="AK41" i="7"/>
  <c r="AJ41" i="7"/>
  <c r="AI41" i="7"/>
  <c r="AH41" i="7"/>
  <c r="AG41" i="7"/>
  <c r="AF41" i="7"/>
  <c r="AE41" i="7"/>
  <c r="AD41" i="7"/>
  <c r="AC41" i="7"/>
  <c r="AB41" i="7"/>
  <c r="Y41" i="7"/>
  <c r="X41" i="7"/>
  <c r="W41" i="7"/>
  <c r="V41" i="7"/>
  <c r="U41" i="7"/>
  <c r="T41" i="7"/>
  <c r="S41" i="7"/>
  <c r="R41" i="7"/>
  <c r="Q41" i="7"/>
  <c r="M41" i="7"/>
  <c r="L41" i="7"/>
  <c r="K41" i="7"/>
  <c r="J41" i="7"/>
  <c r="H41" i="7"/>
  <c r="G41" i="7"/>
  <c r="F41" i="7"/>
  <c r="E41" i="7"/>
  <c r="D41" i="7"/>
  <c r="C41" i="7"/>
  <c r="B41" i="7"/>
  <c r="A41" i="7"/>
  <c r="AK40" i="7"/>
  <c r="AJ40" i="7"/>
  <c r="AI40" i="7"/>
  <c r="AH40" i="7"/>
  <c r="AG40" i="7"/>
  <c r="AF40" i="7"/>
  <c r="AE40" i="7"/>
  <c r="AD40" i="7"/>
  <c r="AC40" i="7"/>
  <c r="AB40" i="7"/>
  <c r="Y40" i="7"/>
  <c r="X40" i="7"/>
  <c r="W40" i="7"/>
  <c r="V40" i="7"/>
  <c r="U40" i="7"/>
  <c r="T40" i="7"/>
  <c r="S40" i="7"/>
  <c r="R40" i="7"/>
  <c r="Q40" i="7"/>
  <c r="M40" i="7"/>
  <c r="L40" i="7"/>
  <c r="K40" i="7"/>
  <c r="J40" i="7"/>
  <c r="H40" i="7"/>
  <c r="G40" i="7"/>
  <c r="F40" i="7"/>
  <c r="E40" i="7"/>
  <c r="D40" i="7"/>
  <c r="C40" i="7"/>
  <c r="B40" i="7"/>
  <c r="A40" i="7"/>
  <c r="AK39" i="7"/>
  <c r="AJ39" i="7"/>
  <c r="AI39" i="7"/>
  <c r="AH39" i="7"/>
  <c r="AG39" i="7"/>
  <c r="AF39" i="7"/>
  <c r="AE39" i="7"/>
  <c r="AD39" i="7"/>
  <c r="AC39" i="7"/>
  <c r="AB39" i="7"/>
  <c r="Y39" i="7"/>
  <c r="X39" i="7"/>
  <c r="W39" i="7"/>
  <c r="V39" i="7"/>
  <c r="U39" i="7"/>
  <c r="T39" i="7"/>
  <c r="S39" i="7"/>
  <c r="R39" i="7"/>
  <c r="Q39" i="7"/>
  <c r="M39" i="7"/>
  <c r="L39" i="7"/>
  <c r="K39" i="7"/>
  <c r="J39" i="7"/>
  <c r="H39" i="7"/>
  <c r="G39" i="7"/>
  <c r="F39" i="7"/>
  <c r="E39" i="7"/>
  <c r="D39" i="7"/>
  <c r="C39" i="7"/>
  <c r="B39" i="7"/>
  <c r="A39" i="7"/>
  <c r="AK38" i="7"/>
  <c r="AJ38" i="7"/>
  <c r="AI38" i="7"/>
  <c r="AH38" i="7"/>
  <c r="AG38" i="7"/>
  <c r="AF38" i="7"/>
  <c r="AE38" i="7"/>
  <c r="AD38" i="7"/>
  <c r="AC38" i="7"/>
  <c r="AB38" i="7"/>
  <c r="Y38" i="7"/>
  <c r="X38" i="7"/>
  <c r="W38" i="7"/>
  <c r="V38" i="7"/>
  <c r="U38" i="7"/>
  <c r="T38" i="7"/>
  <c r="S38" i="7"/>
  <c r="R38" i="7"/>
  <c r="Q38" i="7"/>
  <c r="M38" i="7"/>
  <c r="L38" i="7"/>
  <c r="K38" i="7"/>
  <c r="J38" i="7"/>
  <c r="H38" i="7"/>
  <c r="G38" i="7"/>
  <c r="F38" i="7"/>
  <c r="E38" i="7"/>
  <c r="D38" i="7"/>
  <c r="C38" i="7"/>
  <c r="B38" i="7"/>
  <c r="A38" i="7"/>
  <c r="AK37" i="7"/>
  <c r="AJ37" i="7"/>
  <c r="AI37" i="7"/>
  <c r="AH37" i="7"/>
  <c r="AG37" i="7"/>
  <c r="AF37" i="7"/>
  <c r="AE37" i="7"/>
  <c r="AD37" i="7"/>
  <c r="AC37" i="7"/>
  <c r="AB37" i="7"/>
  <c r="Y37" i="7"/>
  <c r="X37" i="7"/>
  <c r="W37" i="7"/>
  <c r="V37" i="7"/>
  <c r="U37" i="7"/>
  <c r="T37" i="7"/>
  <c r="S37" i="7"/>
  <c r="R37" i="7"/>
  <c r="Q37" i="7"/>
  <c r="M37" i="7"/>
  <c r="L37" i="7"/>
  <c r="K37" i="7"/>
  <c r="J37" i="7"/>
  <c r="H37" i="7"/>
  <c r="G37" i="7"/>
  <c r="F37" i="7"/>
  <c r="E37" i="7"/>
  <c r="D37" i="7"/>
  <c r="C37" i="7"/>
  <c r="B37" i="7"/>
  <c r="A37" i="7"/>
  <c r="AK36" i="7"/>
  <c r="AJ36" i="7"/>
  <c r="AI36" i="7"/>
  <c r="AH36" i="7"/>
  <c r="AG36" i="7"/>
  <c r="AF36" i="7"/>
  <c r="AE36" i="7"/>
  <c r="AD36" i="7"/>
  <c r="AC36" i="7"/>
  <c r="AB36" i="7"/>
  <c r="Y36" i="7"/>
  <c r="X36" i="7"/>
  <c r="W36" i="7"/>
  <c r="V36" i="7"/>
  <c r="U36" i="7"/>
  <c r="T36" i="7"/>
  <c r="S36" i="7"/>
  <c r="R36" i="7"/>
  <c r="Q36" i="7"/>
  <c r="M36" i="7"/>
  <c r="L36" i="7"/>
  <c r="K36" i="7"/>
  <c r="J36" i="7"/>
  <c r="H36" i="7"/>
  <c r="G36" i="7"/>
  <c r="F36" i="7"/>
  <c r="E36" i="7"/>
  <c r="D36" i="7"/>
  <c r="C36" i="7"/>
  <c r="B36" i="7"/>
  <c r="A36" i="7"/>
  <c r="AK35" i="7"/>
  <c r="AJ35" i="7"/>
  <c r="AI35" i="7"/>
  <c r="AH35" i="7"/>
  <c r="AG35" i="7"/>
  <c r="AF35" i="7"/>
  <c r="AE35" i="7"/>
  <c r="AD35" i="7"/>
  <c r="AC35" i="7"/>
  <c r="AB35" i="7"/>
  <c r="Y35" i="7"/>
  <c r="X35" i="7"/>
  <c r="W35" i="7"/>
  <c r="V35" i="7"/>
  <c r="U35" i="7"/>
  <c r="T35" i="7"/>
  <c r="S35" i="7"/>
  <c r="R35" i="7"/>
  <c r="Q35" i="7"/>
  <c r="M35" i="7"/>
  <c r="L35" i="7"/>
  <c r="K35" i="7"/>
  <c r="J35" i="7"/>
  <c r="H35" i="7"/>
  <c r="G35" i="7"/>
  <c r="F35" i="7"/>
  <c r="E35" i="7"/>
  <c r="D35" i="7"/>
  <c r="C35" i="7"/>
  <c r="B35" i="7"/>
  <c r="A35" i="7"/>
  <c r="AK34" i="7"/>
  <c r="AJ34" i="7"/>
  <c r="AI34" i="7"/>
  <c r="AH34" i="7"/>
  <c r="AG34" i="7"/>
  <c r="AF34" i="7"/>
  <c r="AE34" i="7"/>
  <c r="AD34" i="7"/>
  <c r="AC34" i="7"/>
  <c r="AB34" i="7"/>
  <c r="Y34" i="7"/>
  <c r="X34" i="7"/>
  <c r="W34" i="7"/>
  <c r="V34" i="7"/>
  <c r="U34" i="7"/>
  <c r="T34" i="7"/>
  <c r="S34" i="7"/>
  <c r="R34" i="7"/>
  <c r="Q34" i="7"/>
  <c r="M34" i="7"/>
  <c r="L34" i="7"/>
  <c r="K34" i="7"/>
  <c r="J34" i="7"/>
  <c r="H34" i="7"/>
  <c r="G34" i="7"/>
  <c r="F34" i="7"/>
  <c r="E34" i="7"/>
  <c r="D34" i="7"/>
  <c r="C34" i="7"/>
  <c r="B34" i="7"/>
  <c r="A34" i="7"/>
  <c r="AK33" i="7"/>
  <c r="AJ33" i="7"/>
  <c r="AI33" i="7"/>
  <c r="AH33" i="7"/>
  <c r="AG33" i="7"/>
  <c r="AF33" i="7"/>
  <c r="AE33" i="7"/>
  <c r="AD33" i="7"/>
  <c r="AC33" i="7"/>
  <c r="AB33" i="7"/>
  <c r="Y33" i="7"/>
  <c r="X33" i="7"/>
  <c r="W33" i="7"/>
  <c r="V33" i="7"/>
  <c r="U33" i="7"/>
  <c r="T33" i="7"/>
  <c r="S33" i="7"/>
  <c r="R33" i="7"/>
  <c r="Q33" i="7"/>
  <c r="M33" i="7"/>
  <c r="L33" i="7"/>
  <c r="K33" i="7"/>
  <c r="J33" i="7"/>
  <c r="H33" i="7"/>
  <c r="G33" i="7"/>
  <c r="F33" i="7"/>
  <c r="E33" i="7"/>
  <c r="D33" i="7"/>
  <c r="C33" i="7"/>
  <c r="B33" i="7"/>
  <c r="A33" i="7"/>
  <c r="AK32" i="7"/>
  <c r="AJ32" i="7"/>
  <c r="AI32" i="7"/>
  <c r="AH32" i="7"/>
  <c r="AG32" i="7"/>
  <c r="AF32" i="7"/>
  <c r="AE32" i="7"/>
  <c r="AD32" i="7"/>
  <c r="AC32" i="7"/>
  <c r="AB32" i="7"/>
  <c r="Y32" i="7"/>
  <c r="X32" i="7"/>
  <c r="W32" i="7"/>
  <c r="V32" i="7"/>
  <c r="U32" i="7"/>
  <c r="T32" i="7"/>
  <c r="S32" i="7"/>
  <c r="R32" i="7"/>
  <c r="Q32" i="7"/>
  <c r="M32" i="7"/>
  <c r="L32" i="7"/>
  <c r="K32" i="7"/>
  <c r="J32" i="7"/>
  <c r="H32" i="7"/>
  <c r="G32" i="7"/>
  <c r="F32" i="7"/>
  <c r="E32" i="7"/>
  <c r="D32" i="7"/>
  <c r="C32" i="7"/>
  <c r="B32" i="7"/>
  <c r="A32" i="7"/>
  <c r="AK31" i="7"/>
  <c r="AJ31" i="7"/>
  <c r="AI31" i="7"/>
  <c r="AH31" i="7"/>
  <c r="AG31" i="7"/>
  <c r="AF31" i="7"/>
  <c r="AE31" i="7"/>
  <c r="AD31" i="7"/>
  <c r="AC31" i="7"/>
  <c r="AB31" i="7"/>
  <c r="Y31" i="7"/>
  <c r="X31" i="7"/>
  <c r="W31" i="7"/>
  <c r="V31" i="7"/>
  <c r="U31" i="7"/>
  <c r="T31" i="7"/>
  <c r="S31" i="7"/>
  <c r="R31" i="7"/>
  <c r="Q31" i="7"/>
  <c r="M31" i="7"/>
  <c r="L31" i="7"/>
  <c r="K31" i="7"/>
  <c r="J31" i="7"/>
  <c r="H31" i="7"/>
  <c r="G31" i="7"/>
  <c r="F31" i="7"/>
  <c r="E31" i="7"/>
  <c r="D31" i="7"/>
  <c r="C31" i="7"/>
  <c r="B31" i="7"/>
  <c r="A31" i="7"/>
  <c r="AK30" i="7"/>
  <c r="AJ30" i="7"/>
  <c r="AI30" i="7"/>
  <c r="AH30" i="7"/>
  <c r="AG30" i="7"/>
  <c r="AF30" i="7"/>
  <c r="AE30" i="7"/>
  <c r="AD30" i="7"/>
  <c r="AC30" i="7"/>
  <c r="AB30" i="7"/>
  <c r="Y30" i="7"/>
  <c r="X30" i="7"/>
  <c r="W30" i="7"/>
  <c r="V30" i="7"/>
  <c r="U30" i="7"/>
  <c r="T30" i="7"/>
  <c r="S30" i="7"/>
  <c r="R30" i="7"/>
  <c r="Q30" i="7"/>
  <c r="M30" i="7"/>
  <c r="L30" i="7"/>
  <c r="K30" i="7"/>
  <c r="J30" i="7"/>
  <c r="H30" i="7"/>
  <c r="G30" i="7"/>
  <c r="F30" i="7"/>
  <c r="E30" i="7"/>
  <c r="D30" i="7"/>
  <c r="C30" i="7"/>
  <c r="B30" i="7"/>
  <c r="A30" i="7"/>
  <c r="AK29" i="7"/>
  <c r="AJ29" i="7"/>
  <c r="AI29" i="7"/>
  <c r="AH29" i="7"/>
  <c r="AG29" i="7"/>
  <c r="AF29" i="7"/>
  <c r="AE29" i="7"/>
  <c r="AD29" i="7"/>
  <c r="AC29" i="7"/>
  <c r="AB29" i="7"/>
  <c r="Y29" i="7"/>
  <c r="X29" i="7"/>
  <c r="W29" i="7"/>
  <c r="V29" i="7"/>
  <c r="U29" i="7"/>
  <c r="T29" i="7"/>
  <c r="S29" i="7"/>
  <c r="R29" i="7"/>
  <c r="Q29" i="7"/>
  <c r="M29" i="7"/>
  <c r="L29" i="7"/>
  <c r="K29" i="7"/>
  <c r="J29" i="7"/>
  <c r="H29" i="7"/>
  <c r="G29" i="7"/>
  <c r="F29" i="7"/>
  <c r="E29" i="7"/>
  <c r="D29" i="7"/>
  <c r="C29" i="7"/>
  <c r="B29" i="7"/>
  <c r="A29" i="7"/>
  <c r="AK28" i="7"/>
  <c r="AJ28" i="7"/>
  <c r="AI28" i="7"/>
  <c r="AH28" i="7"/>
  <c r="AG28" i="7"/>
  <c r="AF28" i="7"/>
  <c r="AE28" i="7"/>
  <c r="AD28" i="7"/>
  <c r="AC28" i="7"/>
  <c r="AB28" i="7"/>
  <c r="Y28" i="7"/>
  <c r="X28" i="7"/>
  <c r="W28" i="7"/>
  <c r="V28" i="7"/>
  <c r="U28" i="7"/>
  <c r="T28" i="7"/>
  <c r="S28" i="7"/>
  <c r="R28" i="7"/>
  <c r="Q28" i="7"/>
  <c r="M28" i="7"/>
  <c r="L28" i="7"/>
  <c r="K28" i="7"/>
  <c r="J28" i="7"/>
  <c r="H28" i="7"/>
  <c r="G28" i="7"/>
  <c r="F28" i="7"/>
  <c r="E28" i="7"/>
  <c r="D28" i="7"/>
  <c r="C28" i="7"/>
  <c r="B28" i="7"/>
  <c r="A28" i="7"/>
  <c r="AK27" i="7"/>
  <c r="AJ27" i="7"/>
  <c r="AI27" i="7"/>
  <c r="AH27" i="7"/>
  <c r="AG27" i="7"/>
  <c r="AF27" i="7"/>
  <c r="AE27" i="7"/>
  <c r="AD27" i="7"/>
  <c r="AC27" i="7"/>
  <c r="AB27" i="7"/>
  <c r="Y27" i="7"/>
  <c r="X27" i="7"/>
  <c r="W27" i="7"/>
  <c r="V27" i="7"/>
  <c r="U27" i="7"/>
  <c r="T27" i="7"/>
  <c r="S27" i="7"/>
  <c r="R27" i="7"/>
  <c r="Q27" i="7"/>
  <c r="M27" i="7"/>
  <c r="L27" i="7"/>
  <c r="K27" i="7"/>
  <c r="J27" i="7"/>
  <c r="H27" i="7"/>
  <c r="G27" i="7"/>
  <c r="F27" i="7"/>
  <c r="E27" i="7"/>
  <c r="D27" i="7"/>
  <c r="C27" i="7"/>
  <c r="B27" i="7"/>
  <c r="A27" i="7"/>
  <c r="AK26" i="7"/>
  <c r="AJ26" i="7"/>
  <c r="AI26" i="7"/>
  <c r="AH26" i="7"/>
  <c r="AG26" i="7"/>
  <c r="AF26" i="7"/>
  <c r="AE26" i="7"/>
  <c r="AD26" i="7"/>
  <c r="AC26" i="7"/>
  <c r="AB26" i="7"/>
  <c r="Y26" i="7"/>
  <c r="X26" i="7"/>
  <c r="W26" i="7"/>
  <c r="V26" i="7"/>
  <c r="U26" i="7"/>
  <c r="T26" i="7"/>
  <c r="S26" i="7"/>
  <c r="R26" i="7"/>
  <c r="Q26" i="7"/>
  <c r="M26" i="7"/>
  <c r="L26" i="7"/>
  <c r="K26" i="7"/>
  <c r="J26" i="7"/>
  <c r="H26" i="7"/>
  <c r="G26" i="7"/>
  <c r="F26" i="7"/>
  <c r="E26" i="7"/>
  <c r="D26" i="7"/>
  <c r="C26" i="7"/>
  <c r="B26" i="7"/>
  <c r="A26" i="7"/>
  <c r="AK25" i="7"/>
  <c r="AJ25" i="7"/>
  <c r="AI25" i="7"/>
  <c r="AH25" i="7"/>
  <c r="AG25" i="7"/>
  <c r="AF25" i="7"/>
  <c r="AE25" i="7"/>
  <c r="AD25" i="7"/>
  <c r="AC25" i="7"/>
  <c r="AB25" i="7"/>
  <c r="Y25" i="7"/>
  <c r="X25" i="7"/>
  <c r="W25" i="7"/>
  <c r="V25" i="7"/>
  <c r="U25" i="7"/>
  <c r="T25" i="7"/>
  <c r="S25" i="7"/>
  <c r="R25" i="7"/>
  <c r="Q25" i="7"/>
  <c r="M25" i="7"/>
  <c r="L25" i="7"/>
  <c r="K25" i="7"/>
  <c r="J25" i="7"/>
  <c r="H25" i="7"/>
  <c r="G25" i="7"/>
  <c r="F25" i="7"/>
  <c r="E25" i="7"/>
  <c r="D25" i="7"/>
  <c r="C25" i="7"/>
  <c r="B25" i="7"/>
  <c r="A25" i="7"/>
  <c r="AK24" i="7"/>
  <c r="AJ24" i="7"/>
  <c r="AI24" i="7"/>
  <c r="AH24" i="7"/>
  <c r="AG24" i="7"/>
  <c r="AF24" i="7"/>
  <c r="AE24" i="7"/>
  <c r="AD24" i="7"/>
  <c r="AC24" i="7"/>
  <c r="AB24" i="7"/>
  <c r="Y24" i="7"/>
  <c r="X24" i="7"/>
  <c r="W24" i="7"/>
  <c r="V24" i="7"/>
  <c r="U24" i="7"/>
  <c r="T24" i="7"/>
  <c r="S24" i="7"/>
  <c r="R24" i="7"/>
  <c r="Q24" i="7"/>
  <c r="M24" i="7"/>
  <c r="L24" i="7"/>
  <c r="K24" i="7"/>
  <c r="J24" i="7"/>
  <c r="H24" i="7"/>
  <c r="G24" i="7"/>
  <c r="F24" i="7"/>
  <c r="E24" i="7"/>
  <c r="D24" i="7"/>
  <c r="C24" i="7"/>
  <c r="B24" i="7"/>
  <c r="A24" i="7"/>
  <c r="AK23" i="7"/>
  <c r="AJ23" i="7"/>
  <c r="AI23" i="7"/>
  <c r="AH23" i="7"/>
  <c r="AG23" i="7"/>
  <c r="AF23" i="7"/>
  <c r="AE23" i="7"/>
  <c r="AD23" i="7"/>
  <c r="AC23" i="7"/>
  <c r="AB23" i="7"/>
  <c r="Y23" i="7"/>
  <c r="X23" i="7"/>
  <c r="W23" i="7"/>
  <c r="V23" i="7"/>
  <c r="U23" i="7"/>
  <c r="T23" i="7"/>
  <c r="S23" i="7"/>
  <c r="R23" i="7"/>
  <c r="Q23" i="7"/>
  <c r="M23" i="7"/>
  <c r="L23" i="7"/>
  <c r="K23" i="7"/>
  <c r="J23" i="7"/>
  <c r="H23" i="7"/>
  <c r="G23" i="7"/>
  <c r="F23" i="7"/>
  <c r="E23" i="7"/>
  <c r="D23" i="7"/>
  <c r="C23" i="7"/>
  <c r="B23" i="7"/>
  <c r="A23" i="7"/>
  <c r="AK22" i="7"/>
  <c r="AJ22" i="7"/>
  <c r="AI22" i="7"/>
  <c r="AH22" i="7"/>
  <c r="AG22" i="7"/>
  <c r="AF22" i="7"/>
  <c r="AE22" i="7"/>
  <c r="AD22" i="7"/>
  <c r="AC22" i="7"/>
  <c r="AB22" i="7"/>
  <c r="Y22" i="7"/>
  <c r="X22" i="7"/>
  <c r="W22" i="7"/>
  <c r="V22" i="7"/>
  <c r="U22" i="7"/>
  <c r="T22" i="7"/>
  <c r="S22" i="7"/>
  <c r="R22" i="7"/>
  <c r="Q22" i="7"/>
  <c r="M22" i="7"/>
  <c r="L22" i="7"/>
  <c r="K22" i="7"/>
  <c r="J22" i="7"/>
  <c r="H22" i="7"/>
  <c r="G22" i="7"/>
  <c r="F22" i="7"/>
  <c r="E22" i="7"/>
  <c r="D22" i="7"/>
  <c r="C22" i="7"/>
  <c r="B22" i="7"/>
  <c r="A22" i="7"/>
  <c r="AK21" i="7"/>
  <c r="AJ21" i="7"/>
  <c r="AI21" i="7"/>
  <c r="AH21" i="7"/>
  <c r="AG21" i="7"/>
  <c r="AF21" i="7"/>
  <c r="AE21" i="7"/>
  <c r="AD21" i="7"/>
  <c r="AC21" i="7"/>
  <c r="AB21" i="7"/>
  <c r="Y21" i="7"/>
  <c r="X21" i="7"/>
  <c r="W21" i="7"/>
  <c r="V21" i="7"/>
  <c r="U21" i="7"/>
  <c r="T21" i="7"/>
  <c r="S21" i="7"/>
  <c r="R21" i="7"/>
  <c r="Q21" i="7"/>
  <c r="M21" i="7"/>
  <c r="L21" i="7"/>
  <c r="K21" i="7"/>
  <c r="J21" i="7"/>
  <c r="H21" i="7"/>
  <c r="G21" i="7"/>
  <c r="F21" i="7"/>
  <c r="E21" i="7"/>
  <c r="D21" i="7"/>
  <c r="C21" i="7"/>
  <c r="B21" i="7"/>
  <c r="A21" i="7"/>
  <c r="AK20" i="7"/>
  <c r="AJ20" i="7"/>
  <c r="AI20" i="7"/>
  <c r="AH20" i="7"/>
  <c r="AG20" i="7"/>
  <c r="AF20" i="7"/>
  <c r="AE20" i="7"/>
  <c r="AD20" i="7"/>
  <c r="AC20" i="7"/>
  <c r="AB20" i="7"/>
  <c r="Y20" i="7"/>
  <c r="X20" i="7"/>
  <c r="W20" i="7"/>
  <c r="V20" i="7"/>
  <c r="U20" i="7"/>
  <c r="T20" i="7"/>
  <c r="S20" i="7"/>
  <c r="R20" i="7"/>
  <c r="Q20" i="7"/>
  <c r="M20" i="7"/>
  <c r="L20" i="7"/>
  <c r="K20" i="7"/>
  <c r="J20" i="7"/>
  <c r="H20" i="7"/>
  <c r="G20" i="7"/>
  <c r="F20" i="7"/>
  <c r="E20" i="7"/>
  <c r="D20" i="7"/>
  <c r="C20" i="7"/>
  <c r="B20" i="7"/>
  <c r="A20" i="7"/>
  <c r="AK19" i="7"/>
  <c r="AJ19" i="7"/>
  <c r="AI19" i="7"/>
  <c r="AH19" i="7"/>
  <c r="AG19" i="7"/>
  <c r="AF19" i="7"/>
  <c r="AE19" i="7"/>
  <c r="AD19" i="7"/>
  <c r="AC19" i="7"/>
  <c r="AB19" i="7"/>
  <c r="Y19" i="7"/>
  <c r="X19" i="7"/>
  <c r="W19" i="7"/>
  <c r="V19" i="7"/>
  <c r="U19" i="7"/>
  <c r="T19" i="7"/>
  <c r="S19" i="7"/>
  <c r="R19" i="7"/>
  <c r="Q19" i="7"/>
  <c r="M19" i="7"/>
  <c r="L19" i="7"/>
  <c r="K19" i="7"/>
  <c r="J19" i="7"/>
  <c r="H19" i="7"/>
  <c r="G19" i="7"/>
  <c r="F19" i="7"/>
  <c r="E19" i="7"/>
  <c r="D19" i="7"/>
  <c r="C19" i="7"/>
  <c r="B19" i="7"/>
  <c r="A19" i="7"/>
  <c r="AK18" i="7"/>
  <c r="AJ18" i="7"/>
  <c r="AI18" i="7"/>
  <c r="AH18" i="7"/>
  <c r="AG18" i="7"/>
  <c r="AF18" i="7"/>
  <c r="AE18" i="7"/>
  <c r="AD18" i="7"/>
  <c r="AC18" i="7"/>
  <c r="AB18" i="7"/>
  <c r="Y18" i="7"/>
  <c r="X18" i="7"/>
  <c r="W18" i="7"/>
  <c r="V18" i="7"/>
  <c r="U18" i="7"/>
  <c r="T18" i="7"/>
  <c r="S18" i="7"/>
  <c r="R18" i="7"/>
  <c r="Q18" i="7"/>
  <c r="M18" i="7"/>
  <c r="L18" i="7"/>
  <c r="K18" i="7"/>
  <c r="J18" i="7"/>
  <c r="H18" i="7"/>
  <c r="G18" i="7"/>
  <c r="F18" i="7"/>
  <c r="E18" i="7"/>
  <c r="D18" i="7"/>
  <c r="C18" i="7"/>
  <c r="B18" i="7"/>
  <c r="A18" i="7"/>
  <c r="AK17" i="7"/>
  <c r="AJ17" i="7"/>
  <c r="AI17" i="7"/>
  <c r="AH17" i="7"/>
  <c r="AG17" i="7"/>
  <c r="AF17" i="7"/>
  <c r="AE17" i="7"/>
  <c r="AD17" i="7"/>
  <c r="AC17" i="7"/>
  <c r="AB17" i="7"/>
  <c r="Y17" i="7"/>
  <c r="X17" i="7"/>
  <c r="W17" i="7"/>
  <c r="V17" i="7"/>
  <c r="U17" i="7"/>
  <c r="T17" i="7"/>
  <c r="S17" i="7"/>
  <c r="R17" i="7"/>
  <c r="Q17" i="7"/>
  <c r="M17" i="7"/>
  <c r="L17" i="7"/>
  <c r="K17" i="7"/>
  <c r="J17" i="7"/>
  <c r="H17" i="7"/>
  <c r="G17" i="7"/>
  <c r="F17" i="7"/>
  <c r="E17" i="7"/>
  <c r="D17" i="7"/>
  <c r="C17" i="7"/>
  <c r="B17" i="7"/>
  <c r="A17" i="7"/>
  <c r="AK16" i="7"/>
  <c r="AJ16" i="7"/>
  <c r="AI16" i="7"/>
  <c r="AH16" i="7"/>
  <c r="AG16" i="7"/>
  <c r="AF16" i="7"/>
  <c r="AE16" i="7"/>
  <c r="AD16" i="7"/>
  <c r="AC16" i="7"/>
  <c r="AB16" i="7"/>
  <c r="Y16" i="7"/>
  <c r="X16" i="7"/>
  <c r="W16" i="7"/>
  <c r="V16" i="7"/>
  <c r="U16" i="7"/>
  <c r="T16" i="7"/>
  <c r="S16" i="7"/>
  <c r="R16" i="7"/>
  <c r="Q16" i="7"/>
  <c r="M16" i="7"/>
  <c r="L16" i="7"/>
  <c r="K16" i="7"/>
  <c r="J16" i="7"/>
  <c r="H16" i="7"/>
  <c r="G16" i="7"/>
  <c r="F16" i="7"/>
  <c r="E16" i="7"/>
  <c r="D16" i="7"/>
  <c r="C16" i="7"/>
  <c r="B16" i="7"/>
  <c r="A16" i="7"/>
  <c r="AK15" i="7"/>
  <c r="AJ15" i="7"/>
  <c r="AI15" i="7"/>
  <c r="AH15" i="7"/>
  <c r="AG15" i="7"/>
  <c r="AF15" i="7"/>
  <c r="AE15" i="7"/>
  <c r="AD15" i="7"/>
  <c r="AC15" i="7"/>
  <c r="AB15" i="7"/>
  <c r="Y15" i="7"/>
  <c r="X15" i="7"/>
  <c r="W15" i="7"/>
  <c r="V15" i="7"/>
  <c r="U15" i="7"/>
  <c r="T15" i="7"/>
  <c r="S15" i="7"/>
  <c r="R15" i="7"/>
  <c r="Q15" i="7"/>
  <c r="M15" i="7"/>
  <c r="L15" i="7"/>
  <c r="K15" i="7"/>
  <c r="J15" i="7"/>
  <c r="H15" i="7"/>
  <c r="G15" i="7"/>
  <c r="F15" i="7"/>
  <c r="E15" i="7"/>
  <c r="D15" i="7"/>
  <c r="C15" i="7"/>
  <c r="B15" i="7"/>
  <c r="A15" i="7"/>
  <c r="AK14" i="7"/>
  <c r="AJ14" i="7"/>
  <c r="AI14" i="7"/>
  <c r="AH14" i="7"/>
  <c r="AG14" i="7"/>
  <c r="AF14" i="7"/>
  <c r="AE14" i="7"/>
  <c r="AD14" i="7"/>
  <c r="AC14" i="7"/>
  <c r="AB14" i="7"/>
  <c r="Y14" i="7"/>
  <c r="X14" i="7"/>
  <c r="W14" i="7"/>
  <c r="V14" i="7"/>
  <c r="U14" i="7"/>
  <c r="T14" i="7"/>
  <c r="S14" i="7"/>
  <c r="R14" i="7"/>
  <c r="Q14" i="7"/>
  <c r="M14" i="7"/>
  <c r="L14" i="7"/>
  <c r="K14" i="7"/>
  <c r="J14" i="7"/>
  <c r="H14" i="7"/>
  <c r="G14" i="7"/>
  <c r="F14" i="7"/>
  <c r="E14" i="7"/>
  <c r="D14" i="7"/>
  <c r="C14" i="7"/>
  <c r="B14" i="7"/>
  <c r="A14" i="7"/>
  <c r="AK13" i="7"/>
  <c r="AJ13" i="7"/>
  <c r="AI13" i="7"/>
  <c r="AH13" i="7"/>
  <c r="AG13" i="7"/>
  <c r="AF13" i="7"/>
  <c r="AE13" i="7"/>
  <c r="AD13" i="7"/>
  <c r="AC13" i="7"/>
  <c r="AB13" i="7"/>
  <c r="Y13" i="7"/>
  <c r="X13" i="7"/>
  <c r="W13" i="7"/>
  <c r="V13" i="7"/>
  <c r="U13" i="7"/>
  <c r="T13" i="7"/>
  <c r="S13" i="7"/>
  <c r="R13" i="7"/>
  <c r="Q13" i="7"/>
  <c r="M13" i="7"/>
  <c r="L13" i="7"/>
  <c r="K13" i="7"/>
  <c r="J13" i="7"/>
  <c r="H13" i="7"/>
  <c r="G13" i="7"/>
  <c r="F13" i="7"/>
  <c r="E13" i="7"/>
  <c r="D13" i="7"/>
  <c r="C13" i="7"/>
  <c r="B13" i="7"/>
  <c r="A13" i="7"/>
  <c r="AK12" i="7"/>
  <c r="AJ12" i="7"/>
  <c r="AI12" i="7"/>
  <c r="AH12" i="7"/>
  <c r="AG12" i="7"/>
  <c r="AF12" i="7"/>
  <c r="AE12" i="7"/>
  <c r="AD12" i="7"/>
  <c r="AC12" i="7"/>
  <c r="AB12" i="7"/>
  <c r="Y12" i="7"/>
  <c r="X12" i="7"/>
  <c r="W12" i="7"/>
  <c r="V12" i="7"/>
  <c r="U12" i="7"/>
  <c r="T12" i="7"/>
  <c r="S12" i="7"/>
  <c r="R12" i="7"/>
  <c r="Q12" i="7"/>
  <c r="M12" i="7"/>
  <c r="L12" i="7"/>
  <c r="K12" i="7"/>
  <c r="J12" i="7"/>
  <c r="H12" i="7"/>
  <c r="G12" i="7"/>
  <c r="F12" i="7"/>
  <c r="E12" i="7"/>
  <c r="D12" i="7"/>
  <c r="C12" i="7"/>
  <c r="B12" i="7"/>
  <c r="A12" i="7"/>
  <c r="AK11" i="7"/>
  <c r="AJ11" i="7"/>
  <c r="AI11" i="7"/>
  <c r="AH11" i="7"/>
  <c r="AG11" i="7"/>
  <c r="AF11" i="7"/>
  <c r="AE11" i="7"/>
  <c r="AD11" i="7"/>
  <c r="AC11" i="7"/>
  <c r="AB11" i="7"/>
  <c r="Y11" i="7"/>
  <c r="X11" i="7"/>
  <c r="W11" i="7"/>
  <c r="V11" i="7"/>
  <c r="U11" i="7"/>
  <c r="T11" i="7"/>
  <c r="S11" i="7"/>
  <c r="R11" i="7"/>
  <c r="Q11" i="7"/>
  <c r="M11" i="7"/>
  <c r="L11" i="7"/>
  <c r="K11" i="7"/>
  <c r="J11" i="7"/>
  <c r="H11" i="7"/>
  <c r="G11" i="7"/>
  <c r="F11" i="7"/>
  <c r="E11" i="7"/>
  <c r="D11" i="7"/>
  <c r="C11" i="7"/>
  <c r="B11" i="7"/>
  <c r="A11" i="7"/>
  <c r="AK10" i="7"/>
  <c r="AJ10" i="7"/>
  <c r="AI10" i="7"/>
  <c r="AH10" i="7"/>
  <c r="AG10" i="7"/>
  <c r="AF10" i="7"/>
  <c r="AE10" i="7"/>
  <c r="AD10" i="7"/>
  <c r="AC10" i="7"/>
  <c r="AB10" i="7"/>
  <c r="Y10" i="7"/>
  <c r="X10" i="7"/>
  <c r="W10" i="7"/>
  <c r="V10" i="7"/>
  <c r="U10" i="7"/>
  <c r="T10" i="7"/>
  <c r="S10" i="7"/>
  <c r="R10" i="7"/>
  <c r="Q10" i="7"/>
  <c r="M10" i="7"/>
  <c r="L10" i="7"/>
  <c r="K10" i="7"/>
  <c r="J10" i="7"/>
  <c r="H10" i="7"/>
  <c r="G10" i="7"/>
  <c r="F10" i="7"/>
  <c r="E10" i="7"/>
  <c r="D10" i="7"/>
  <c r="C10" i="7"/>
  <c r="B10" i="7"/>
  <c r="A10" i="7"/>
  <c r="AK9" i="7"/>
  <c r="AJ9" i="7"/>
  <c r="AI9" i="7"/>
  <c r="AH9" i="7"/>
  <c r="AG9" i="7"/>
  <c r="AF9" i="7"/>
  <c r="AE9" i="7"/>
  <c r="AD9" i="7"/>
  <c r="AC9" i="7"/>
  <c r="AB9" i="7"/>
  <c r="Y9" i="7"/>
  <c r="X9" i="7"/>
  <c r="W9" i="7"/>
  <c r="V9" i="7"/>
  <c r="U9" i="7"/>
  <c r="T9" i="7"/>
  <c r="S9" i="7"/>
  <c r="R9" i="7"/>
  <c r="Q9" i="7"/>
  <c r="M9" i="7"/>
  <c r="L9" i="7"/>
  <c r="K9" i="7"/>
  <c r="J9" i="7"/>
  <c r="H9" i="7"/>
  <c r="G9" i="7"/>
  <c r="F9" i="7"/>
  <c r="E9" i="7"/>
  <c r="D9" i="7"/>
  <c r="C9" i="7"/>
  <c r="B9" i="7"/>
  <c r="A9" i="7"/>
  <c r="AK8" i="7"/>
  <c r="AJ8" i="7"/>
  <c r="AI8" i="7"/>
  <c r="AH8" i="7"/>
  <c r="AG8" i="7"/>
  <c r="AF8" i="7"/>
  <c r="AE8" i="7"/>
  <c r="AD8" i="7"/>
  <c r="AC8" i="7"/>
  <c r="AB8" i="7"/>
  <c r="Y8" i="7"/>
  <c r="X8" i="7"/>
  <c r="W8" i="7"/>
  <c r="V8" i="7"/>
  <c r="U8" i="7"/>
  <c r="T8" i="7"/>
  <c r="S8" i="7"/>
  <c r="R8" i="7"/>
  <c r="Q8" i="7"/>
  <c r="M8" i="7"/>
  <c r="L8" i="7"/>
  <c r="K8" i="7"/>
  <c r="J8" i="7"/>
  <c r="H8" i="7"/>
  <c r="G8" i="7"/>
  <c r="F8" i="7"/>
  <c r="E8" i="7"/>
  <c r="D8" i="7"/>
  <c r="C8" i="7"/>
  <c r="B8" i="7"/>
  <c r="A8" i="7"/>
  <c r="AK7" i="7"/>
  <c r="AJ7" i="7"/>
  <c r="AI7" i="7"/>
  <c r="AH7" i="7"/>
  <c r="AG7" i="7"/>
  <c r="AF7" i="7"/>
  <c r="AE7" i="7"/>
  <c r="AD7" i="7"/>
  <c r="AC7" i="7"/>
  <c r="AB7" i="7"/>
  <c r="Y7" i="7"/>
  <c r="X7" i="7"/>
  <c r="W7" i="7"/>
  <c r="V7" i="7"/>
  <c r="U7" i="7"/>
  <c r="T7" i="7"/>
  <c r="S7" i="7"/>
  <c r="R7" i="7"/>
  <c r="Q7" i="7"/>
  <c r="M7" i="7"/>
  <c r="L7" i="7"/>
  <c r="K7" i="7"/>
  <c r="J7" i="7"/>
  <c r="H7" i="7"/>
  <c r="G7" i="7"/>
  <c r="F7" i="7"/>
  <c r="E7" i="7"/>
  <c r="D7" i="7"/>
  <c r="C7" i="7"/>
  <c r="B7" i="7"/>
  <c r="A7" i="7"/>
  <c r="AK6" i="7"/>
  <c r="AJ6" i="7"/>
  <c r="AI6" i="7"/>
  <c r="AH6" i="7"/>
  <c r="AG6" i="7"/>
  <c r="AF6" i="7"/>
  <c r="AE6" i="7"/>
  <c r="AD6" i="7"/>
  <c r="AC6" i="7"/>
  <c r="AB6" i="7"/>
  <c r="Y6" i="7"/>
  <c r="X6" i="7"/>
  <c r="W6" i="7"/>
  <c r="V6" i="7"/>
  <c r="U6" i="7"/>
  <c r="T6" i="7"/>
  <c r="S6" i="7"/>
  <c r="R6" i="7"/>
  <c r="Q6" i="7"/>
  <c r="M6" i="7"/>
  <c r="L6" i="7"/>
  <c r="K6" i="7"/>
  <c r="J6" i="7"/>
  <c r="H6" i="7"/>
  <c r="G6" i="7"/>
  <c r="F6" i="7"/>
  <c r="E6" i="7"/>
  <c r="D6" i="7"/>
  <c r="C6" i="7"/>
  <c r="B6" i="7"/>
  <c r="A6" i="7"/>
  <c r="AK5" i="7"/>
  <c r="AJ5" i="7"/>
  <c r="AI5" i="7"/>
  <c r="AH5" i="7"/>
  <c r="AG5" i="7"/>
  <c r="AF5" i="7"/>
  <c r="AE5" i="7"/>
  <c r="AD5" i="7"/>
  <c r="AC5" i="7"/>
  <c r="AB5" i="7"/>
  <c r="Y5" i="7"/>
  <c r="X5" i="7"/>
  <c r="W5" i="7"/>
  <c r="V5" i="7"/>
  <c r="U5" i="7"/>
  <c r="T5" i="7"/>
  <c r="S5" i="7"/>
  <c r="R5" i="7"/>
  <c r="Q5" i="7"/>
  <c r="M5" i="7"/>
  <c r="L5" i="7"/>
  <c r="K5" i="7"/>
  <c r="J5" i="7"/>
  <c r="H5" i="7"/>
  <c r="G5" i="7"/>
  <c r="F5" i="7"/>
  <c r="E5" i="7"/>
  <c r="D5" i="7"/>
  <c r="C5" i="7"/>
  <c r="B5" i="7"/>
  <c r="A5" i="7"/>
  <c r="AK4" i="7"/>
  <c r="AJ4" i="7"/>
  <c r="AI4" i="7"/>
  <c r="AH4" i="7"/>
  <c r="AG4" i="7"/>
  <c r="AF4" i="7"/>
  <c r="AE4" i="7"/>
  <c r="AD4" i="7"/>
  <c r="AC4" i="7"/>
  <c r="AB4" i="7"/>
  <c r="Y4" i="7"/>
  <c r="X4" i="7"/>
  <c r="W4" i="7"/>
  <c r="V4" i="7"/>
  <c r="U4" i="7"/>
  <c r="T4" i="7"/>
  <c r="S4" i="7"/>
  <c r="R4" i="7"/>
  <c r="Q4" i="7"/>
  <c r="M4" i="7"/>
  <c r="L4" i="7"/>
  <c r="K4" i="7"/>
  <c r="J4" i="7"/>
  <c r="H4" i="7"/>
  <c r="G4" i="7"/>
  <c r="F4" i="7"/>
  <c r="E4" i="7"/>
  <c r="D4" i="7"/>
  <c r="C4" i="7"/>
  <c r="B4" i="7"/>
  <c r="A4" i="7"/>
  <c r="AK3" i="7"/>
  <c r="AJ3" i="7"/>
  <c r="AI3" i="7"/>
  <c r="AH3" i="7"/>
  <c r="AG3" i="7"/>
  <c r="AF3" i="7"/>
  <c r="AE3" i="7"/>
  <c r="AD3" i="7"/>
  <c r="AC3" i="7"/>
  <c r="AB3" i="7"/>
  <c r="Y3" i="7"/>
  <c r="X3" i="7"/>
  <c r="W3" i="7"/>
  <c r="V3" i="7"/>
  <c r="U3" i="7"/>
  <c r="T3" i="7"/>
  <c r="S3" i="7"/>
  <c r="R3" i="7"/>
  <c r="Q3" i="7"/>
  <c r="M3" i="7"/>
  <c r="L3" i="7"/>
  <c r="K3" i="7"/>
  <c r="J3" i="7"/>
  <c r="H3" i="7"/>
  <c r="G3" i="7"/>
  <c r="F3" i="7"/>
  <c r="E3" i="7"/>
  <c r="D3" i="7"/>
  <c r="C3" i="7"/>
  <c r="B3" i="7"/>
  <c r="A3" i="7"/>
  <c r="AK2" i="7"/>
  <c r="AJ2" i="7"/>
  <c r="AI2" i="7"/>
  <c r="AH2" i="7"/>
  <c r="AG2" i="7"/>
  <c r="AF2" i="7"/>
  <c r="AE2" i="7"/>
  <c r="AD2" i="7"/>
  <c r="AC2" i="7"/>
  <c r="AB2" i="7"/>
  <c r="Y2" i="7"/>
  <c r="X2" i="7"/>
  <c r="W2" i="7"/>
  <c r="V2" i="7"/>
  <c r="U2" i="7"/>
  <c r="T2" i="7"/>
  <c r="S2" i="7"/>
  <c r="R2" i="7"/>
  <c r="O2" i="7"/>
  <c r="N2" i="7"/>
  <c r="M2" i="7"/>
  <c r="L2" i="7"/>
  <c r="K2" i="7"/>
  <c r="J2" i="7"/>
  <c r="G2" i="7"/>
  <c r="E2" i="7"/>
  <c r="C2" i="7"/>
  <c r="B2" i="7"/>
  <c r="A2" i="7"/>
  <c r="AK1" i="7"/>
  <c r="AJ1" i="7"/>
  <c r="AI1" i="7"/>
  <c r="AH1" i="7"/>
  <c r="AG1" i="7"/>
  <c r="AF1" i="7"/>
  <c r="AE1" i="7"/>
  <c r="AD1" i="7"/>
  <c r="AC1" i="7"/>
  <c r="AB1" i="7"/>
  <c r="AA1" i="7"/>
  <c r="Z1" i="7"/>
  <c r="Y1" i="7"/>
  <c r="X1" i="7"/>
  <c r="W1" i="7"/>
  <c r="V1" i="7"/>
  <c r="U1" i="7"/>
  <c r="T1" i="7"/>
  <c r="S1" i="7"/>
  <c r="R1" i="7"/>
  <c r="Q1" i="7"/>
  <c r="O1" i="7"/>
  <c r="N1" i="7"/>
  <c r="M1" i="7"/>
  <c r="L1" i="7"/>
  <c r="K1" i="7"/>
  <c r="J1" i="7"/>
  <c r="H1" i="7"/>
  <c r="G1" i="7"/>
  <c r="F1" i="7"/>
  <c r="E1" i="7"/>
  <c r="D1" i="7"/>
  <c r="C1" i="7"/>
  <c r="B1" i="7"/>
  <c r="AA29" i="7" l="1"/>
  <c r="Z29" i="7"/>
  <c r="AA31" i="7"/>
  <c r="Z31" i="7"/>
  <c r="AA33" i="7"/>
  <c r="Z33" i="7"/>
  <c r="AA35" i="7"/>
  <c r="Z35" i="7"/>
  <c r="AA37" i="7"/>
  <c r="Z37" i="7"/>
  <c r="AA39" i="7"/>
  <c r="Z39" i="7"/>
  <c r="AA41" i="7"/>
  <c r="Z41" i="7"/>
  <c r="AA43" i="7"/>
  <c r="Z43" i="7"/>
  <c r="AA45" i="7"/>
  <c r="Z45" i="7"/>
  <c r="AA47" i="7"/>
  <c r="Z47" i="7"/>
  <c r="AA49" i="7"/>
  <c r="Z49" i="7"/>
  <c r="AA51" i="7"/>
  <c r="Z51" i="7"/>
  <c r="AA53" i="7"/>
  <c r="Z53" i="7"/>
  <c r="AA55" i="7"/>
  <c r="Z55" i="7"/>
  <c r="AA57" i="7"/>
  <c r="Z57" i="7"/>
  <c r="AA59" i="7"/>
  <c r="Z59" i="7"/>
  <c r="AA61" i="7"/>
  <c r="Z61" i="7"/>
  <c r="AA63" i="7"/>
  <c r="Z63" i="7"/>
  <c r="AA65" i="7"/>
  <c r="Z65" i="7"/>
  <c r="AA67" i="7"/>
  <c r="Z67" i="7"/>
  <c r="AA69" i="7"/>
  <c r="Z69" i="7"/>
  <c r="AA71" i="7"/>
  <c r="Z71" i="7"/>
  <c r="AA73" i="7"/>
  <c r="Z73" i="7"/>
  <c r="AA75" i="7"/>
  <c r="Z75" i="7"/>
  <c r="AA77" i="7"/>
  <c r="Z77" i="7"/>
  <c r="AA79" i="7"/>
  <c r="Z79" i="7"/>
  <c r="AA81" i="7"/>
  <c r="Z81" i="7"/>
  <c r="AA83" i="7"/>
  <c r="Z83" i="7"/>
  <c r="AA85" i="7"/>
  <c r="Z85" i="7"/>
  <c r="AA87" i="7"/>
  <c r="Z87" i="7"/>
  <c r="AA89" i="7"/>
  <c r="Z89" i="7"/>
  <c r="AA91" i="7"/>
  <c r="Z91" i="7"/>
  <c r="AA93" i="7"/>
  <c r="Z93" i="7"/>
  <c r="AA95" i="7"/>
  <c r="Z95" i="7"/>
  <c r="AA97" i="7"/>
  <c r="Z97" i="7"/>
  <c r="AA99" i="7"/>
  <c r="Z99" i="7"/>
  <c r="AA101" i="7"/>
  <c r="Z101" i="7"/>
  <c r="AA103" i="7"/>
  <c r="Z103" i="7"/>
  <c r="AA105" i="7"/>
  <c r="Z105" i="7"/>
  <c r="AA107" i="7"/>
  <c r="Z107" i="7"/>
  <c r="AA109" i="7"/>
  <c r="Z109" i="7"/>
  <c r="AA111" i="7"/>
  <c r="Z111" i="7"/>
  <c r="AA113" i="7"/>
  <c r="Z113" i="7"/>
  <c r="AA115" i="7"/>
  <c r="Z115" i="7"/>
  <c r="AA117" i="7"/>
  <c r="Z117" i="7"/>
  <c r="AA119" i="7"/>
  <c r="Z119" i="7"/>
  <c r="AA121" i="7"/>
  <c r="Z121" i="7"/>
  <c r="AA123" i="7"/>
  <c r="Z123" i="7"/>
  <c r="AA125" i="7"/>
  <c r="Z125" i="7"/>
  <c r="AA127" i="7"/>
  <c r="Z127" i="7"/>
  <c r="AA129" i="7"/>
  <c r="Z129" i="7"/>
  <c r="AA131" i="7"/>
  <c r="Z131" i="7"/>
  <c r="AA133" i="7"/>
  <c r="Z133" i="7"/>
  <c r="AA135" i="7"/>
  <c r="Z135" i="7"/>
  <c r="AA137" i="7"/>
  <c r="Z137" i="7"/>
  <c r="AA139" i="7"/>
  <c r="Z139" i="7"/>
  <c r="AA141" i="7"/>
  <c r="Z141" i="7"/>
  <c r="AA143" i="7"/>
  <c r="Z143" i="7"/>
  <c r="AA145" i="7"/>
  <c r="Z145" i="7"/>
  <c r="AA147" i="7"/>
  <c r="Z147" i="7"/>
  <c r="AA149" i="7"/>
  <c r="Z149" i="7"/>
  <c r="AA151" i="7"/>
  <c r="Z151" i="7"/>
  <c r="AA153" i="7"/>
  <c r="Z153" i="7"/>
  <c r="AA155" i="7"/>
  <c r="Z155" i="7"/>
  <c r="AA157" i="7"/>
  <c r="Z157" i="7"/>
  <c r="AA159" i="7"/>
  <c r="Z159" i="7"/>
  <c r="AA161" i="7"/>
  <c r="Z161" i="7"/>
  <c r="AA163" i="7"/>
  <c r="Z163" i="7"/>
  <c r="AA165" i="7"/>
  <c r="Z165" i="7"/>
  <c r="AA167" i="7"/>
  <c r="Z167" i="7"/>
  <c r="AA169" i="7"/>
  <c r="Z169" i="7"/>
  <c r="AA171" i="7"/>
  <c r="Z171" i="7"/>
  <c r="AA173" i="7"/>
  <c r="Z173" i="7"/>
  <c r="AA175" i="7"/>
  <c r="Z175" i="7"/>
  <c r="AA177" i="7"/>
  <c r="Z177" i="7"/>
  <c r="AA179" i="7"/>
  <c r="Z179" i="7"/>
  <c r="AA181" i="7"/>
  <c r="Z181" i="7"/>
  <c r="AA183" i="7"/>
  <c r="Z183" i="7"/>
  <c r="AA185" i="7"/>
  <c r="Z185" i="7"/>
  <c r="AA187" i="7"/>
  <c r="Z187" i="7"/>
  <c r="AA189" i="7"/>
  <c r="Z189" i="7"/>
  <c r="AA191" i="7"/>
  <c r="Z191" i="7"/>
  <c r="AA193" i="7"/>
  <c r="Z193" i="7"/>
  <c r="AA195" i="7"/>
  <c r="Z195" i="7"/>
  <c r="AA197" i="7"/>
  <c r="Z197" i="7"/>
  <c r="AA199" i="7"/>
  <c r="Z199" i="7"/>
  <c r="AA201" i="7"/>
  <c r="Z201" i="7"/>
  <c r="AA203" i="7"/>
  <c r="Z203" i="7"/>
  <c r="AA205" i="7"/>
  <c r="Z205" i="7"/>
  <c r="AA207" i="7"/>
  <c r="Z207" i="7"/>
  <c r="AA209" i="7"/>
  <c r="Z209" i="7"/>
  <c r="AA211" i="7"/>
  <c r="Z211" i="7"/>
  <c r="AA213" i="7"/>
  <c r="Z213" i="7"/>
  <c r="AA215" i="7"/>
  <c r="Z215" i="7"/>
  <c r="AA217" i="7"/>
  <c r="Z217" i="7"/>
  <c r="AA219" i="7"/>
  <c r="Z219" i="7"/>
  <c r="AA221" i="7"/>
  <c r="Z221" i="7"/>
  <c r="AA223" i="7"/>
  <c r="Z223" i="7"/>
  <c r="AA225" i="7"/>
  <c r="Z225" i="7"/>
  <c r="AA227" i="7"/>
  <c r="Z227" i="7"/>
  <c r="AA229" i="7"/>
  <c r="Z229" i="7"/>
  <c r="AA231" i="7"/>
  <c r="Z231" i="7"/>
  <c r="AA233" i="7"/>
  <c r="Z233" i="7"/>
  <c r="AA235" i="7"/>
  <c r="Z235" i="7"/>
  <c r="AA237" i="7"/>
  <c r="Z237" i="7"/>
  <c r="AA239" i="7"/>
  <c r="Z239" i="7"/>
  <c r="AA241" i="7"/>
  <c r="Z241" i="7"/>
  <c r="AA243" i="7"/>
  <c r="Z243" i="7"/>
  <c r="AA245" i="7"/>
  <c r="Z245" i="7"/>
  <c r="AA247" i="7"/>
  <c r="Z247" i="7"/>
  <c r="AA249" i="7"/>
  <c r="Z249" i="7"/>
  <c r="AA251" i="7"/>
  <c r="Z251" i="7"/>
  <c r="AA253" i="7"/>
  <c r="Z253" i="7"/>
  <c r="AA255" i="7"/>
  <c r="Z255" i="7"/>
  <c r="AA257" i="7"/>
  <c r="Z257" i="7"/>
  <c r="AA259" i="7"/>
  <c r="Z259" i="7"/>
  <c r="AA261" i="7"/>
  <c r="Z261" i="7"/>
  <c r="AA263" i="7"/>
  <c r="Z263" i="7"/>
  <c r="AA265" i="7"/>
  <c r="Z265" i="7"/>
  <c r="AA267" i="7"/>
  <c r="Z267" i="7"/>
  <c r="AA269" i="7"/>
  <c r="Z269" i="7"/>
  <c r="AA271" i="7"/>
  <c r="Z271" i="7"/>
  <c r="AA273" i="7"/>
  <c r="Z273" i="7"/>
  <c r="AA275" i="7"/>
  <c r="Z275" i="7"/>
  <c r="AA277" i="7"/>
  <c r="Z277" i="7"/>
  <c r="AA279" i="7"/>
  <c r="Z279" i="7"/>
  <c r="AA281" i="7"/>
  <c r="Z281" i="7"/>
  <c r="AA283" i="7"/>
  <c r="Z283" i="7"/>
  <c r="AA285" i="7"/>
  <c r="Z285" i="7"/>
  <c r="AA288" i="7"/>
  <c r="Z288" i="7"/>
  <c r="AA290" i="7"/>
  <c r="Z290" i="7"/>
  <c r="AA292" i="7"/>
  <c r="Z292" i="7"/>
  <c r="AA294" i="7"/>
  <c r="Z294" i="7"/>
  <c r="AA296" i="7"/>
  <c r="Z296" i="7"/>
  <c r="AA298" i="7"/>
  <c r="Z298" i="7"/>
  <c r="AA300" i="7"/>
  <c r="Z300" i="7"/>
  <c r="AA302" i="7"/>
  <c r="Z302" i="7"/>
  <c r="AA304" i="7"/>
  <c r="Z304" i="7"/>
  <c r="AA306" i="7"/>
  <c r="Z306" i="7"/>
  <c r="AA308" i="7"/>
  <c r="Z308" i="7"/>
  <c r="AA310" i="7"/>
  <c r="Z310" i="7"/>
  <c r="AA312" i="7"/>
  <c r="Z312" i="7"/>
  <c r="AA314" i="7"/>
  <c r="Z314" i="7"/>
  <c r="AA316" i="7"/>
  <c r="Z316" i="7"/>
  <c r="AA318" i="7"/>
  <c r="Z318" i="7"/>
  <c r="AA320" i="7"/>
  <c r="Z320" i="7"/>
  <c r="AA322" i="7"/>
  <c r="Z322" i="7"/>
  <c r="AA324" i="7"/>
  <c r="Z324" i="7"/>
  <c r="AA326" i="7"/>
  <c r="Z326" i="7"/>
  <c r="AA328" i="7"/>
  <c r="Z328" i="7"/>
  <c r="AA330" i="7"/>
  <c r="Z330" i="7"/>
  <c r="AA332" i="7"/>
  <c r="Z332" i="7"/>
  <c r="AA334" i="7"/>
  <c r="Z334" i="7"/>
  <c r="AA336" i="7"/>
  <c r="Z336" i="7"/>
  <c r="AA338" i="7"/>
  <c r="Z338" i="7"/>
  <c r="AA340" i="7"/>
  <c r="Z340" i="7"/>
  <c r="AA342" i="7"/>
  <c r="Z342" i="7"/>
  <c r="AA344" i="7"/>
  <c r="Z344" i="7"/>
  <c r="AA346" i="7"/>
  <c r="Z346" i="7"/>
  <c r="AA348" i="7"/>
  <c r="Z348" i="7"/>
  <c r="AA350" i="7"/>
  <c r="Z350" i="7"/>
  <c r="AA352" i="7"/>
  <c r="Z352" i="7"/>
  <c r="AA354" i="7"/>
  <c r="Z354" i="7"/>
  <c r="AA356" i="7"/>
  <c r="Z356" i="7"/>
  <c r="AA358" i="7"/>
  <c r="Z358" i="7"/>
  <c r="AA360" i="7"/>
  <c r="Z360" i="7"/>
  <c r="AA362" i="7"/>
  <c r="Z362" i="7"/>
  <c r="AA364" i="7"/>
  <c r="Z364" i="7"/>
  <c r="AA366" i="7"/>
  <c r="Z366" i="7"/>
  <c r="AA368" i="7"/>
  <c r="Z368" i="7"/>
  <c r="AA370" i="7"/>
  <c r="Z370" i="7"/>
  <c r="AA372" i="7"/>
  <c r="Z372" i="7"/>
  <c r="AA374" i="7"/>
  <c r="Z374" i="7"/>
  <c r="AA376" i="7"/>
  <c r="Z376" i="7"/>
  <c r="AA378" i="7"/>
  <c r="Z378" i="7"/>
  <c r="AA380" i="7"/>
  <c r="Z380" i="7"/>
  <c r="AA382" i="7"/>
  <c r="Z382" i="7"/>
  <c r="AA384" i="7"/>
  <c r="Z384" i="7"/>
  <c r="AA386" i="7"/>
  <c r="Z386" i="7"/>
  <c r="AA388" i="7"/>
  <c r="Z388" i="7"/>
  <c r="AA390" i="7"/>
  <c r="Z390" i="7"/>
  <c r="AA392" i="7"/>
  <c r="Z392" i="7"/>
  <c r="AA394" i="7"/>
  <c r="Z394" i="7"/>
  <c r="AA396" i="7"/>
  <c r="Z396" i="7"/>
  <c r="AA398" i="7"/>
  <c r="Z398" i="7"/>
  <c r="AA400" i="7"/>
  <c r="Z400" i="7"/>
  <c r="AA402" i="7"/>
  <c r="Z402" i="7"/>
  <c r="AA404" i="7"/>
  <c r="Z404" i="7"/>
  <c r="AA406" i="7"/>
  <c r="Z406" i="7"/>
  <c r="AA408" i="7"/>
  <c r="Z408" i="7"/>
  <c r="AA410" i="7"/>
  <c r="Z410" i="7"/>
  <c r="AA412" i="7"/>
  <c r="Z412" i="7"/>
  <c r="AA414" i="7"/>
  <c r="Z414" i="7"/>
  <c r="AA416" i="7"/>
  <c r="Z416" i="7"/>
  <c r="AA418" i="7"/>
  <c r="Z418" i="7"/>
  <c r="AA420" i="7"/>
  <c r="Z420" i="7"/>
  <c r="AA422" i="7"/>
  <c r="Z422" i="7"/>
  <c r="AA424" i="7"/>
  <c r="Z424" i="7"/>
  <c r="AA426" i="7"/>
  <c r="Z426" i="7"/>
  <c r="AA428" i="7"/>
  <c r="Z428" i="7"/>
  <c r="AA430" i="7"/>
  <c r="Z430" i="7"/>
  <c r="AA432" i="7"/>
  <c r="Z432" i="7"/>
  <c r="AA434" i="7"/>
  <c r="Z434" i="7"/>
  <c r="AA436" i="7"/>
  <c r="Z436" i="7"/>
  <c r="AA438" i="7"/>
  <c r="Z438" i="7"/>
  <c r="AA440" i="7"/>
  <c r="Z440" i="7"/>
  <c r="AA442" i="7"/>
  <c r="Z442" i="7"/>
  <c r="AA444" i="7"/>
  <c r="Z444" i="7"/>
  <c r="AA446" i="7"/>
  <c r="Z446" i="7"/>
  <c r="AA448" i="7"/>
  <c r="Z448" i="7"/>
  <c r="AA450" i="7"/>
  <c r="Z450" i="7"/>
  <c r="AA452" i="7"/>
  <c r="Z452" i="7"/>
  <c r="AA454" i="7"/>
  <c r="Z454" i="7"/>
  <c r="AA456" i="7"/>
  <c r="Z456" i="7"/>
  <c r="AA458" i="7"/>
  <c r="Z458" i="7"/>
  <c r="AA460" i="7"/>
  <c r="Z460" i="7"/>
  <c r="AA462" i="7"/>
  <c r="Z462" i="7"/>
  <c r="AA464" i="7"/>
  <c r="Z464" i="7"/>
  <c r="AA466" i="7"/>
  <c r="Z466" i="7"/>
  <c r="AA468" i="7"/>
  <c r="Z468" i="7"/>
  <c r="AA470" i="7"/>
  <c r="Z470" i="7"/>
  <c r="AA472" i="7"/>
  <c r="Z472" i="7"/>
  <c r="AA474" i="7"/>
  <c r="Z474" i="7"/>
  <c r="AA476" i="7"/>
  <c r="Z476" i="7"/>
  <c r="AA478" i="7"/>
  <c r="Z478" i="7"/>
  <c r="AA480" i="7"/>
  <c r="Z480" i="7"/>
  <c r="AA482" i="7"/>
  <c r="Z482" i="7"/>
  <c r="AA484" i="7"/>
  <c r="Z484" i="7"/>
  <c r="AA486" i="7"/>
  <c r="Z486" i="7"/>
  <c r="AA488" i="7"/>
  <c r="Z488" i="7"/>
  <c r="AA490" i="7"/>
  <c r="Z490" i="7"/>
  <c r="AA492" i="7"/>
  <c r="Z492" i="7"/>
  <c r="AA494" i="7"/>
  <c r="Z494" i="7"/>
  <c r="AA496" i="7"/>
  <c r="Z496" i="7"/>
  <c r="AA498" i="7"/>
  <c r="Z498" i="7"/>
  <c r="AA500" i="7"/>
  <c r="Z500" i="7"/>
  <c r="AA503" i="7"/>
  <c r="Z503" i="7"/>
  <c r="AA505" i="7"/>
  <c r="Z505" i="7"/>
  <c r="AA507" i="7"/>
  <c r="Z507" i="7"/>
  <c r="AA509" i="7"/>
  <c r="Z509" i="7"/>
  <c r="AA511" i="7"/>
  <c r="Z511" i="7"/>
  <c r="AA513" i="7"/>
  <c r="Z513" i="7"/>
  <c r="AA515" i="7"/>
  <c r="Z515" i="7"/>
  <c r="AA517" i="7"/>
  <c r="Z517" i="7"/>
  <c r="AA519" i="7"/>
  <c r="Z519" i="7"/>
  <c r="AA521" i="7"/>
  <c r="Z521" i="7"/>
  <c r="AA523" i="7"/>
  <c r="Z523" i="7"/>
  <c r="AA525" i="7"/>
  <c r="Z525" i="7"/>
  <c r="AA527" i="7"/>
  <c r="Z527" i="7"/>
  <c r="AA529" i="7"/>
  <c r="Z529" i="7"/>
  <c r="AA531" i="7"/>
  <c r="Z531" i="7"/>
  <c r="AA533" i="7"/>
  <c r="Z533" i="7"/>
  <c r="AA535" i="7"/>
  <c r="Z535" i="7"/>
  <c r="AA537" i="7"/>
  <c r="Z537" i="7"/>
  <c r="AA539" i="7"/>
  <c r="Z539" i="7"/>
  <c r="AA541" i="7"/>
  <c r="Z541" i="7"/>
  <c r="AA543" i="7"/>
  <c r="Z543" i="7"/>
  <c r="AA545" i="7"/>
  <c r="Z545" i="7"/>
  <c r="AA547" i="7"/>
  <c r="Z547" i="7"/>
  <c r="AA549" i="7"/>
  <c r="Z549" i="7"/>
  <c r="AA551" i="7"/>
  <c r="Z551" i="7"/>
  <c r="AA553" i="7"/>
  <c r="Z553" i="7"/>
  <c r="AA555" i="7"/>
  <c r="Z555" i="7"/>
  <c r="AA557" i="7"/>
  <c r="Z557" i="7"/>
  <c r="AA559" i="7"/>
  <c r="Z559" i="7"/>
  <c r="AA561" i="7"/>
  <c r="Z561" i="7"/>
  <c r="AA563" i="7"/>
  <c r="Z563" i="7"/>
  <c r="AA565" i="7"/>
  <c r="Z565" i="7"/>
  <c r="AA567" i="7"/>
  <c r="Z567" i="7"/>
  <c r="AA569" i="7"/>
  <c r="Z569" i="7"/>
  <c r="AA571" i="7"/>
  <c r="Z571" i="7"/>
  <c r="AA573" i="7"/>
  <c r="Z573" i="7"/>
  <c r="AA575" i="7"/>
  <c r="Z575" i="7"/>
  <c r="AA577" i="7"/>
  <c r="Z577" i="7"/>
  <c r="AA579" i="7"/>
  <c r="Z579" i="7"/>
  <c r="AA581" i="7"/>
  <c r="Z581" i="7"/>
  <c r="AA583" i="7"/>
  <c r="Z583" i="7"/>
  <c r="AA585" i="7"/>
  <c r="Z585" i="7"/>
  <c r="AA587" i="7"/>
  <c r="Z587" i="7"/>
  <c r="AA589" i="7"/>
  <c r="Z589" i="7"/>
  <c r="AA591" i="7"/>
  <c r="Z591" i="7"/>
  <c r="AA593" i="7"/>
  <c r="Z593" i="7"/>
  <c r="AA595" i="7"/>
  <c r="Z595" i="7"/>
  <c r="AA597" i="7"/>
  <c r="Z597" i="7"/>
  <c r="AA599" i="7"/>
  <c r="Z599" i="7"/>
  <c r="AA601" i="7"/>
  <c r="Z601" i="7"/>
  <c r="AA603" i="7"/>
  <c r="Z603" i="7"/>
  <c r="AA605" i="7"/>
  <c r="Z605" i="7"/>
  <c r="AA607" i="7"/>
  <c r="Z607" i="7"/>
  <c r="AA609" i="7"/>
  <c r="Z609" i="7"/>
  <c r="AA611" i="7"/>
  <c r="Z611" i="7"/>
  <c r="AA613" i="7"/>
  <c r="Z613" i="7"/>
  <c r="AA615" i="7"/>
  <c r="Z615" i="7"/>
  <c r="AA617" i="7"/>
  <c r="Z617" i="7"/>
  <c r="AA619" i="7"/>
  <c r="Z619" i="7"/>
  <c r="AA621" i="7"/>
  <c r="Z621" i="7"/>
  <c r="AA623" i="7"/>
  <c r="Z623" i="7"/>
  <c r="AA625" i="7"/>
  <c r="Z625" i="7"/>
  <c r="AA627" i="7"/>
  <c r="Z627" i="7"/>
  <c r="AA629" i="7"/>
  <c r="Z629" i="7"/>
  <c r="AA631" i="7"/>
  <c r="Z631" i="7"/>
  <c r="AA633" i="7"/>
  <c r="Z633" i="7"/>
  <c r="AA635" i="7"/>
  <c r="Z635" i="7"/>
  <c r="AA637" i="7"/>
  <c r="Z637" i="7"/>
  <c r="AA639" i="7"/>
  <c r="Z639" i="7"/>
  <c r="AA641" i="7"/>
  <c r="Z641" i="7"/>
  <c r="AA643" i="7"/>
  <c r="Z643" i="7"/>
  <c r="AA27" i="7"/>
  <c r="Z27" i="7"/>
  <c r="AA28" i="7"/>
  <c r="Z28" i="7"/>
  <c r="AA30" i="7"/>
  <c r="Z30" i="7"/>
  <c r="AA32" i="7"/>
  <c r="Z32" i="7"/>
  <c r="AA34" i="7"/>
  <c r="Z34" i="7"/>
  <c r="AA36" i="7"/>
  <c r="Z36" i="7"/>
  <c r="AA38" i="7"/>
  <c r="Z38" i="7"/>
  <c r="AA40" i="7"/>
  <c r="Z40" i="7"/>
  <c r="AA42" i="7"/>
  <c r="Z42" i="7"/>
  <c r="AA44" i="7"/>
  <c r="Z44" i="7"/>
  <c r="AA46" i="7"/>
  <c r="Z46" i="7"/>
  <c r="AA48" i="7"/>
  <c r="Z48" i="7"/>
  <c r="AA50" i="7"/>
  <c r="Z50" i="7"/>
  <c r="AA52" i="7"/>
  <c r="Z52" i="7"/>
  <c r="AA54" i="7"/>
  <c r="Z54" i="7"/>
  <c r="AA56" i="7"/>
  <c r="Z56" i="7"/>
  <c r="AA58" i="7"/>
  <c r="Z58" i="7"/>
  <c r="AA60" i="7"/>
  <c r="Z60" i="7"/>
  <c r="AA62" i="7"/>
  <c r="Z62" i="7"/>
  <c r="AA64" i="7"/>
  <c r="Z64" i="7"/>
  <c r="AA66" i="7"/>
  <c r="Z66" i="7"/>
  <c r="AA68" i="7"/>
  <c r="Z68" i="7"/>
  <c r="AA70" i="7"/>
  <c r="Z70" i="7"/>
  <c r="AA72" i="7"/>
  <c r="Z72" i="7"/>
  <c r="AA74" i="7"/>
  <c r="Z74" i="7"/>
  <c r="AA76" i="7"/>
  <c r="Z76" i="7"/>
  <c r="AA78" i="7"/>
  <c r="Z78" i="7"/>
  <c r="AA80" i="7"/>
  <c r="Z80" i="7"/>
  <c r="AA82" i="7"/>
  <c r="Z82" i="7"/>
  <c r="AA84" i="7"/>
  <c r="Z84" i="7"/>
  <c r="AA86" i="7"/>
  <c r="Z86" i="7"/>
  <c r="AA88" i="7"/>
  <c r="Z88" i="7"/>
  <c r="AA90" i="7"/>
  <c r="Z90" i="7"/>
  <c r="AA92" i="7"/>
  <c r="Z92" i="7"/>
  <c r="AA94" i="7"/>
  <c r="Z94" i="7"/>
  <c r="AA96" i="7"/>
  <c r="Z96" i="7"/>
  <c r="AA98" i="7"/>
  <c r="Z98" i="7"/>
  <c r="AA100" i="7"/>
  <c r="Z100" i="7"/>
  <c r="AA102" i="7"/>
  <c r="Z102" i="7"/>
  <c r="AA104" i="7"/>
  <c r="Z104" i="7"/>
  <c r="AA106" i="7"/>
  <c r="Z106" i="7"/>
  <c r="AA108" i="7"/>
  <c r="Z108" i="7"/>
  <c r="AA110" i="7"/>
  <c r="Z110" i="7"/>
  <c r="AA112" i="7"/>
  <c r="Z112" i="7"/>
  <c r="AA114" i="7"/>
  <c r="Z114" i="7"/>
  <c r="AA116" i="7"/>
  <c r="Z116" i="7"/>
  <c r="AA118" i="7"/>
  <c r="Z118" i="7"/>
  <c r="AA120" i="7"/>
  <c r="Z120" i="7"/>
  <c r="AA122" i="7"/>
  <c r="Z122" i="7"/>
  <c r="AA124" i="7"/>
  <c r="Z124" i="7"/>
  <c r="AA126" i="7"/>
  <c r="Z126" i="7"/>
  <c r="AA128" i="7"/>
  <c r="Z128" i="7"/>
  <c r="AA130" i="7"/>
  <c r="Z130" i="7"/>
  <c r="AA132" i="7"/>
  <c r="Z132" i="7"/>
  <c r="AA134" i="7"/>
  <c r="Z134" i="7"/>
  <c r="AA136" i="7"/>
  <c r="Z136" i="7"/>
  <c r="AA138" i="7"/>
  <c r="Z138" i="7"/>
  <c r="AA140" i="7"/>
  <c r="Z140" i="7"/>
  <c r="AA142" i="7"/>
  <c r="Z142" i="7"/>
  <c r="AA144" i="7"/>
  <c r="Z144" i="7"/>
  <c r="AA146" i="7"/>
  <c r="Z146" i="7"/>
  <c r="AA148" i="7"/>
  <c r="Z148" i="7"/>
  <c r="AA150" i="7"/>
  <c r="Z150" i="7"/>
  <c r="AA152" i="7"/>
  <c r="Z152" i="7"/>
  <c r="AA154" i="7"/>
  <c r="Z154" i="7"/>
  <c r="AA156" i="7"/>
  <c r="Z156" i="7"/>
  <c r="AA158" i="7"/>
  <c r="Z158" i="7"/>
  <c r="AA160" i="7"/>
  <c r="Z160" i="7"/>
  <c r="AA162" i="7"/>
  <c r="Z162" i="7"/>
  <c r="AA164" i="7"/>
  <c r="Z164" i="7"/>
  <c r="AA166" i="7"/>
  <c r="Z166" i="7"/>
  <c r="AA168" i="7"/>
  <c r="Z168" i="7"/>
  <c r="AA170" i="7"/>
  <c r="Z170" i="7"/>
  <c r="AA172" i="7"/>
  <c r="Z172" i="7"/>
  <c r="AA174" i="7"/>
  <c r="Z174" i="7"/>
  <c r="AA176" i="7"/>
  <c r="Z176" i="7"/>
  <c r="AA178" i="7"/>
  <c r="Z178" i="7"/>
  <c r="AA180" i="7"/>
  <c r="Z180" i="7"/>
  <c r="AA182" i="7"/>
  <c r="Z182" i="7"/>
  <c r="AA184" i="7"/>
  <c r="Z184" i="7"/>
  <c r="AA186" i="7"/>
  <c r="Z186" i="7"/>
  <c r="AA188" i="7"/>
  <c r="Z188" i="7"/>
  <c r="AA190" i="7"/>
  <c r="Z190" i="7"/>
  <c r="AA192" i="7"/>
  <c r="Z192" i="7"/>
  <c r="AA194" i="7"/>
  <c r="Z194" i="7"/>
  <c r="AA196" i="7"/>
  <c r="Z196" i="7"/>
  <c r="AA198" i="7"/>
  <c r="Z198" i="7"/>
  <c r="AA200" i="7"/>
  <c r="Z200" i="7"/>
  <c r="AA202" i="7"/>
  <c r="Z202" i="7"/>
  <c r="AA204" i="7"/>
  <c r="Z204" i="7"/>
  <c r="AA206" i="7"/>
  <c r="Z206" i="7"/>
  <c r="AA208" i="7"/>
  <c r="Z208" i="7"/>
  <c r="AA210" i="7"/>
  <c r="Z210" i="7"/>
  <c r="AA212" i="7"/>
  <c r="Z212" i="7"/>
  <c r="AA214" i="7"/>
  <c r="Z214" i="7"/>
  <c r="AA216" i="7"/>
  <c r="Z216" i="7"/>
  <c r="AA218" i="7"/>
  <c r="Z218" i="7"/>
  <c r="AA220" i="7"/>
  <c r="Z220" i="7"/>
  <c r="AA222" i="7"/>
  <c r="Z222" i="7"/>
  <c r="AA224" i="7"/>
  <c r="Z224" i="7"/>
  <c r="AA226" i="7"/>
  <c r="Z226" i="7"/>
  <c r="AA228" i="7"/>
  <c r="Z228" i="7"/>
  <c r="AA230" i="7"/>
  <c r="Z230" i="7"/>
  <c r="AA232" i="7"/>
  <c r="Z232" i="7"/>
  <c r="AA234" i="7"/>
  <c r="Z234" i="7"/>
  <c r="AA236" i="7"/>
  <c r="Z236" i="7"/>
  <c r="AA238" i="7"/>
  <c r="Z238" i="7"/>
  <c r="AA240" i="7"/>
  <c r="Z240" i="7"/>
  <c r="AA242" i="7"/>
  <c r="Z242" i="7"/>
  <c r="AA244" i="7"/>
  <c r="Z244" i="7"/>
  <c r="AA246" i="7"/>
  <c r="Z246" i="7"/>
  <c r="AA248" i="7"/>
  <c r="Z248" i="7"/>
  <c r="AA250" i="7"/>
  <c r="Z250" i="7"/>
  <c r="AA252" i="7"/>
  <c r="Z252" i="7"/>
  <c r="AA254" i="7"/>
  <c r="Z254" i="7"/>
  <c r="AA256" i="7"/>
  <c r="Z256" i="7"/>
  <c r="AA258" i="7"/>
  <c r="Z258" i="7"/>
  <c r="AA260" i="7"/>
  <c r="Z260" i="7"/>
  <c r="AA262" i="7"/>
  <c r="Z262" i="7"/>
  <c r="AA264" i="7"/>
  <c r="Z264" i="7"/>
  <c r="AA266" i="7"/>
  <c r="Z266" i="7"/>
  <c r="AA268" i="7"/>
  <c r="Z268" i="7"/>
  <c r="AA270" i="7"/>
  <c r="Z270" i="7"/>
  <c r="AA272" i="7"/>
  <c r="Z272" i="7"/>
  <c r="AA274" i="7"/>
  <c r="Z274" i="7"/>
  <c r="AA276" i="7"/>
  <c r="Z276" i="7"/>
  <c r="AA278" i="7"/>
  <c r="Z278" i="7"/>
  <c r="AA280" i="7"/>
  <c r="Z280" i="7"/>
  <c r="AA282" i="7"/>
  <c r="Z282" i="7"/>
  <c r="AA284" i="7"/>
  <c r="Z284" i="7"/>
  <c r="AA286" i="7"/>
  <c r="Z286" i="7"/>
  <c r="AA287" i="7"/>
  <c r="Z287" i="7"/>
  <c r="AA289" i="7"/>
  <c r="Z289" i="7"/>
  <c r="AA291" i="7"/>
  <c r="Z291" i="7"/>
  <c r="AA293" i="7"/>
  <c r="Z293" i="7"/>
  <c r="AA295" i="7"/>
  <c r="Z295" i="7"/>
  <c r="AA297" i="7"/>
  <c r="Z297" i="7"/>
  <c r="AA299" i="7"/>
  <c r="Z299" i="7"/>
  <c r="AA301" i="7"/>
  <c r="Z301" i="7"/>
  <c r="AA303" i="7"/>
  <c r="Z303" i="7"/>
  <c r="AA305" i="7"/>
  <c r="Z305" i="7"/>
  <c r="AA307" i="7"/>
  <c r="Z307" i="7"/>
  <c r="AA309" i="7"/>
  <c r="Z309" i="7"/>
  <c r="AA311" i="7"/>
  <c r="Z311" i="7"/>
  <c r="AA313" i="7"/>
  <c r="Z313" i="7"/>
  <c r="AA315" i="7"/>
  <c r="Z315" i="7"/>
  <c r="AA317" i="7"/>
  <c r="Z317" i="7"/>
  <c r="AA319" i="7"/>
  <c r="Z319" i="7"/>
  <c r="AA321" i="7"/>
  <c r="Z321" i="7"/>
  <c r="AA323" i="7"/>
  <c r="Z323" i="7"/>
  <c r="AA325" i="7"/>
  <c r="Z325" i="7"/>
  <c r="AA327" i="7"/>
  <c r="Z327" i="7"/>
  <c r="AA329" i="7"/>
  <c r="Z329" i="7"/>
  <c r="AA331" i="7"/>
  <c r="Z331" i="7"/>
  <c r="AA333" i="7"/>
  <c r="Z333" i="7"/>
  <c r="AA335" i="7"/>
  <c r="Z335" i="7"/>
  <c r="AA337" i="7"/>
  <c r="Z337" i="7"/>
  <c r="AA339" i="7"/>
  <c r="Z339" i="7"/>
  <c r="AA341" i="7"/>
  <c r="Z341" i="7"/>
  <c r="AA343" i="7"/>
  <c r="Z343" i="7"/>
  <c r="AA345" i="7"/>
  <c r="Z345" i="7"/>
  <c r="AA347" i="7"/>
  <c r="Z347" i="7"/>
  <c r="AA349" i="7"/>
  <c r="Z349" i="7"/>
  <c r="AA351" i="7"/>
  <c r="Z351" i="7"/>
  <c r="AA353" i="7"/>
  <c r="Z353" i="7"/>
  <c r="AA355" i="7"/>
  <c r="Z355" i="7"/>
  <c r="AA357" i="7"/>
  <c r="Z357" i="7"/>
  <c r="AA359" i="7"/>
  <c r="Z359" i="7"/>
  <c r="AA361" i="7"/>
  <c r="Z361" i="7"/>
  <c r="AA363" i="7"/>
  <c r="Z363" i="7"/>
  <c r="AA365" i="7"/>
  <c r="Z365" i="7"/>
  <c r="AA367" i="7"/>
  <c r="Z367" i="7"/>
  <c r="AA369" i="7"/>
  <c r="Z369" i="7"/>
  <c r="AA371" i="7"/>
  <c r="Z371" i="7"/>
  <c r="AA373" i="7"/>
  <c r="Z373" i="7"/>
  <c r="AA375" i="7"/>
  <c r="Z375" i="7"/>
  <c r="AA377" i="7"/>
  <c r="Z377" i="7"/>
  <c r="AA379" i="7"/>
  <c r="Z379" i="7"/>
  <c r="AA381" i="7"/>
  <c r="Z381" i="7"/>
  <c r="AA383" i="7"/>
  <c r="Z383" i="7"/>
  <c r="AA385" i="7"/>
  <c r="Z385" i="7"/>
  <c r="AA387" i="7"/>
  <c r="Z387" i="7"/>
  <c r="AA389" i="7"/>
  <c r="Z389" i="7"/>
  <c r="AA391" i="7"/>
  <c r="Z391" i="7"/>
  <c r="AA393" i="7"/>
  <c r="Z393" i="7"/>
  <c r="AA395" i="7"/>
  <c r="Z395" i="7"/>
  <c r="AA397" i="7"/>
  <c r="Z397" i="7"/>
  <c r="AA399" i="7"/>
  <c r="Z399" i="7"/>
  <c r="AA401" i="7"/>
  <c r="Z401" i="7"/>
  <c r="AA403" i="7"/>
  <c r="Z403" i="7"/>
  <c r="AA405" i="7"/>
  <c r="Z405" i="7"/>
  <c r="AA407" i="7"/>
  <c r="Z407" i="7"/>
  <c r="AA409" i="7"/>
  <c r="Z409" i="7"/>
  <c r="AA411" i="7"/>
  <c r="Z411" i="7"/>
  <c r="AA413" i="7"/>
  <c r="Z413" i="7"/>
  <c r="AA415" i="7"/>
  <c r="Z415" i="7"/>
  <c r="AA417" i="7"/>
  <c r="Z417" i="7"/>
  <c r="AA419" i="7"/>
  <c r="Z419" i="7"/>
  <c r="AA421" i="7"/>
  <c r="Z421" i="7"/>
  <c r="AA423" i="7"/>
  <c r="Z423" i="7"/>
  <c r="AA425" i="7"/>
  <c r="Z425" i="7"/>
  <c r="AA427" i="7"/>
  <c r="Z427" i="7"/>
  <c r="AA429" i="7"/>
  <c r="Z429" i="7"/>
  <c r="AA431" i="7"/>
  <c r="Z431" i="7"/>
  <c r="AA433" i="7"/>
  <c r="Z433" i="7"/>
  <c r="AA435" i="7"/>
  <c r="Z435" i="7"/>
  <c r="AA437" i="7"/>
  <c r="Z437" i="7"/>
  <c r="AA439" i="7"/>
  <c r="Z439" i="7"/>
  <c r="AA441" i="7"/>
  <c r="Z441" i="7"/>
  <c r="AA443" i="7"/>
  <c r="Z443" i="7"/>
  <c r="AA445" i="7"/>
  <c r="Z445" i="7"/>
  <c r="AA447" i="7"/>
  <c r="Z447" i="7"/>
  <c r="AA449" i="7"/>
  <c r="Z449" i="7"/>
  <c r="AA451" i="7"/>
  <c r="Z451" i="7"/>
  <c r="AA453" i="7"/>
  <c r="Z453" i="7"/>
  <c r="AA455" i="7"/>
  <c r="Z455" i="7"/>
  <c r="AA457" i="7"/>
  <c r="Z457" i="7"/>
  <c r="AA459" i="7"/>
  <c r="Z459" i="7"/>
  <c r="AA461" i="7"/>
  <c r="Z461" i="7"/>
  <c r="AA463" i="7"/>
  <c r="Z463" i="7"/>
  <c r="AA465" i="7"/>
  <c r="Z465" i="7"/>
  <c r="AA467" i="7"/>
  <c r="Z467" i="7"/>
  <c r="AA469" i="7"/>
  <c r="Z469" i="7"/>
  <c r="AA471" i="7"/>
  <c r="Z471" i="7"/>
  <c r="AA473" i="7"/>
  <c r="Z473" i="7"/>
  <c r="AA475" i="7"/>
  <c r="Z475" i="7"/>
  <c r="AA477" i="7"/>
  <c r="Z477" i="7"/>
  <c r="AA479" i="7"/>
  <c r="Z479" i="7"/>
  <c r="AA481" i="7"/>
  <c r="Z481" i="7"/>
  <c r="AA483" i="7"/>
  <c r="Z483" i="7"/>
  <c r="AA485" i="7"/>
  <c r="Z485" i="7"/>
  <c r="AA487" i="7"/>
  <c r="Z487" i="7"/>
  <c r="AA489" i="7"/>
  <c r="Z489" i="7"/>
  <c r="AA491" i="7"/>
  <c r="Z491" i="7"/>
  <c r="AA493" i="7"/>
  <c r="Z493" i="7"/>
  <c r="AA495" i="7"/>
  <c r="Z495" i="7"/>
  <c r="AA497" i="7"/>
  <c r="Z497" i="7"/>
  <c r="AA499" i="7"/>
  <c r="Z499" i="7"/>
  <c r="AA501" i="7"/>
  <c r="Z501" i="7"/>
  <c r="AA504" i="7"/>
  <c r="Z504" i="7"/>
  <c r="AA506" i="7"/>
  <c r="Z506" i="7"/>
  <c r="AA508" i="7"/>
  <c r="Z508" i="7"/>
  <c r="AA510" i="7"/>
  <c r="Z510" i="7"/>
  <c r="AA512" i="7"/>
  <c r="Z512" i="7"/>
  <c r="AA514" i="7"/>
  <c r="Z514" i="7"/>
  <c r="AA516" i="7"/>
  <c r="Z516" i="7"/>
  <c r="AA518" i="7"/>
  <c r="Z518" i="7"/>
  <c r="AA520" i="7"/>
  <c r="Z520" i="7"/>
  <c r="AA522" i="7"/>
  <c r="Z522" i="7"/>
  <c r="AA524" i="7"/>
  <c r="Z524" i="7"/>
  <c r="AA526" i="7"/>
  <c r="Z526" i="7"/>
  <c r="AA528" i="7"/>
  <c r="Z528" i="7"/>
  <c r="AA530" i="7"/>
  <c r="Z530" i="7"/>
  <c r="AA532" i="7"/>
  <c r="Z532" i="7"/>
  <c r="AA534" i="7"/>
  <c r="Z534" i="7"/>
  <c r="AA536" i="7"/>
  <c r="Z536" i="7"/>
  <c r="AA538" i="7"/>
  <c r="Z538" i="7"/>
  <c r="AA540" i="7"/>
  <c r="Z540" i="7"/>
  <c r="AA542" i="7"/>
  <c r="Z542" i="7"/>
  <c r="AA544" i="7"/>
  <c r="Z544" i="7"/>
  <c r="AA546" i="7"/>
  <c r="Z546" i="7"/>
  <c r="AA548" i="7"/>
  <c r="Z548" i="7"/>
  <c r="AA550" i="7"/>
  <c r="Z550" i="7"/>
  <c r="AA552" i="7"/>
  <c r="Z552" i="7"/>
  <c r="AA554" i="7"/>
  <c r="Z554" i="7"/>
  <c r="AA556" i="7"/>
  <c r="Z556" i="7"/>
  <c r="AA558" i="7"/>
  <c r="Z558" i="7"/>
  <c r="AA560" i="7"/>
  <c r="Z560" i="7"/>
  <c r="AA562" i="7"/>
  <c r="Z562" i="7"/>
  <c r="AA564" i="7"/>
  <c r="Z564" i="7"/>
  <c r="AA566" i="7"/>
  <c r="Z566" i="7"/>
  <c r="AA568" i="7"/>
  <c r="Z568" i="7"/>
  <c r="AA570" i="7"/>
  <c r="Z570" i="7"/>
  <c r="AA572" i="7"/>
  <c r="Z572" i="7"/>
  <c r="AA574" i="7"/>
  <c r="Z574" i="7"/>
  <c r="AA576" i="7"/>
  <c r="Z576" i="7"/>
  <c r="AA578" i="7"/>
  <c r="Z578" i="7"/>
  <c r="AA580" i="7"/>
  <c r="Z580" i="7"/>
  <c r="AA582" i="7"/>
  <c r="Z582" i="7"/>
  <c r="AA584" i="7"/>
  <c r="Z584" i="7"/>
  <c r="AA586" i="7"/>
  <c r="Z586" i="7"/>
  <c r="AA588" i="7"/>
  <c r="Z588" i="7"/>
  <c r="AA590" i="7"/>
  <c r="Z590" i="7"/>
  <c r="AA592" i="7"/>
  <c r="Z592" i="7"/>
  <c r="AA594" i="7"/>
  <c r="Z594" i="7"/>
  <c r="AA596" i="7"/>
  <c r="Z596" i="7"/>
  <c r="AA598" i="7"/>
  <c r="Z598" i="7"/>
  <c r="AA600" i="7"/>
  <c r="Z600" i="7"/>
  <c r="AA602" i="7"/>
  <c r="Z602" i="7"/>
  <c r="AA604" i="7"/>
  <c r="Z604" i="7"/>
  <c r="AA606" i="7"/>
  <c r="Z606" i="7"/>
  <c r="AA608" i="7"/>
  <c r="Z608" i="7"/>
  <c r="AA610" i="7"/>
  <c r="Z610" i="7"/>
  <c r="AA612" i="7"/>
  <c r="Z612" i="7"/>
  <c r="AA614" i="7"/>
  <c r="Z614" i="7"/>
  <c r="AA616" i="7"/>
  <c r="Z616" i="7"/>
  <c r="AA618" i="7"/>
  <c r="Z618" i="7"/>
  <c r="AA620" i="7"/>
  <c r="Z620" i="7"/>
  <c r="AA622" i="7"/>
  <c r="Z622" i="7"/>
  <c r="AA624" i="7"/>
  <c r="Z624" i="7"/>
  <c r="AA626" i="7"/>
  <c r="Z626" i="7"/>
  <c r="AA628" i="7"/>
  <c r="Z628" i="7"/>
  <c r="AA630" i="7"/>
  <c r="Z630" i="7"/>
  <c r="AA632" i="7"/>
  <c r="Z632" i="7"/>
  <c r="AA634" i="7"/>
  <c r="Z634" i="7"/>
  <c r="AA636" i="7"/>
  <c r="Z636" i="7"/>
  <c r="AA638" i="7"/>
  <c r="Z638" i="7"/>
  <c r="AA640" i="7"/>
  <c r="Z640" i="7"/>
  <c r="AA642" i="7"/>
  <c r="Z642" i="7"/>
  <c r="AA644" i="7"/>
  <c r="Z644" i="7"/>
  <c r="B5" i="12"/>
  <c r="B4" i="12"/>
  <c r="B3" i="12"/>
  <c r="W1034" i="12"/>
  <c r="V1034" i="12"/>
  <c r="U1034" i="12"/>
  <c r="T1034" i="12"/>
  <c r="S1034" i="12"/>
  <c r="R1034" i="12"/>
  <c r="Q1034" i="12"/>
  <c r="O1034" i="12"/>
  <c r="N1034" i="12"/>
  <c r="M1034" i="12"/>
  <c r="L1034" i="12"/>
  <c r="K1034" i="12"/>
  <c r="J1034" i="12"/>
  <c r="H1034" i="12"/>
  <c r="G1034" i="12"/>
  <c r="F1034" i="12"/>
  <c r="I1034" i="12" s="1"/>
  <c r="E1034" i="12"/>
  <c r="D1034" i="12"/>
  <c r="C1034" i="12"/>
  <c r="B1034" i="12"/>
  <c r="A1034" i="12"/>
  <c r="W1033" i="12"/>
  <c r="V1033" i="12"/>
  <c r="U1033" i="12"/>
  <c r="T1033" i="12"/>
  <c r="S1033" i="12"/>
  <c r="R1033" i="12"/>
  <c r="Q1033" i="12"/>
  <c r="O1033" i="12"/>
  <c r="N1033" i="12"/>
  <c r="M1033" i="12"/>
  <c r="L1033" i="12"/>
  <c r="K1033" i="12"/>
  <c r="J1033" i="12"/>
  <c r="H1033" i="12"/>
  <c r="G1033" i="12"/>
  <c r="F1033" i="12"/>
  <c r="P1033" i="12" s="1"/>
  <c r="E1033" i="12"/>
  <c r="D1033" i="12"/>
  <c r="C1033" i="12"/>
  <c r="B1033" i="12"/>
  <c r="A1033" i="12"/>
  <c r="W1032" i="12"/>
  <c r="V1032" i="12"/>
  <c r="U1032" i="12"/>
  <c r="T1032" i="12"/>
  <c r="S1032" i="12"/>
  <c r="R1032" i="12"/>
  <c r="Q1032" i="12"/>
  <c r="O1032" i="12"/>
  <c r="N1032" i="12"/>
  <c r="M1032" i="12"/>
  <c r="L1032" i="12"/>
  <c r="K1032" i="12"/>
  <c r="J1032" i="12"/>
  <c r="H1032" i="12"/>
  <c r="G1032" i="12"/>
  <c r="F1032" i="12"/>
  <c r="I1032" i="12" s="1"/>
  <c r="E1032" i="12"/>
  <c r="D1032" i="12"/>
  <c r="C1032" i="12"/>
  <c r="B1032" i="12"/>
  <c r="A1032" i="12"/>
  <c r="W1031" i="12"/>
  <c r="V1031" i="12"/>
  <c r="U1031" i="12"/>
  <c r="T1031" i="12"/>
  <c r="S1031" i="12"/>
  <c r="R1031" i="12"/>
  <c r="Q1031" i="12"/>
  <c r="O1031" i="12"/>
  <c r="N1031" i="12"/>
  <c r="M1031" i="12"/>
  <c r="L1031" i="12"/>
  <c r="K1031" i="12"/>
  <c r="J1031" i="12"/>
  <c r="H1031" i="12"/>
  <c r="G1031" i="12"/>
  <c r="F1031" i="12"/>
  <c r="P1031" i="12" s="1"/>
  <c r="E1031" i="12"/>
  <c r="D1031" i="12"/>
  <c r="C1031" i="12"/>
  <c r="B1031" i="12"/>
  <c r="A1031" i="12"/>
  <c r="W1030" i="12"/>
  <c r="V1030" i="12"/>
  <c r="U1030" i="12"/>
  <c r="T1030" i="12"/>
  <c r="S1030" i="12"/>
  <c r="R1030" i="12"/>
  <c r="Q1030" i="12"/>
  <c r="O1030" i="12"/>
  <c r="N1030" i="12"/>
  <c r="M1030" i="12"/>
  <c r="L1030" i="12"/>
  <c r="K1030" i="12"/>
  <c r="J1030" i="12"/>
  <c r="H1030" i="12"/>
  <c r="G1030" i="12"/>
  <c r="F1030" i="12"/>
  <c r="I1030" i="12" s="1"/>
  <c r="E1030" i="12"/>
  <c r="D1030" i="12"/>
  <c r="C1030" i="12"/>
  <c r="B1030" i="12"/>
  <c r="A1030" i="12"/>
  <c r="W1029" i="12"/>
  <c r="V1029" i="12"/>
  <c r="U1029" i="12"/>
  <c r="T1029" i="12"/>
  <c r="S1029" i="12"/>
  <c r="R1029" i="12"/>
  <c r="Q1029" i="12"/>
  <c r="O1029" i="12"/>
  <c r="N1029" i="12"/>
  <c r="M1029" i="12"/>
  <c r="L1029" i="12"/>
  <c r="K1029" i="12"/>
  <c r="J1029" i="12"/>
  <c r="H1029" i="12"/>
  <c r="G1029" i="12"/>
  <c r="F1029" i="12"/>
  <c r="P1029" i="12" s="1"/>
  <c r="E1029" i="12"/>
  <c r="D1029" i="12"/>
  <c r="C1029" i="12"/>
  <c r="B1029" i="12"/>
  <c r="A1029" i="12"/>
  <c r="W1028" i="12"/>
  <c r="V1028" i="12"/>
  <c r="U1028" i="12"/>
  <c r="T1028" i="12"/>
  <c r="S1028" i="12"/>
  <c r="R1028" i="12"/>
  <c r="Q1028" i="12"/>
  <c r="O1028" i="12"/>
  <c r="N1028" i="12"/>
  <c r="M1028" i="12"/>
  <c r="L1028" i="12"/>
  <c r="K1028" i="12"/>
  <c r="J1028" i="12"/>
  <c r="H1028" i="12"/>
  <c r="G1028" i="12"/>
  <c r="F1028" i="12"/>
  <c r="I1028" i="12" s="1"/>
  <c r="E1028" i="12"/>
  <c r="D1028" i="12"/>
  <c r="C1028" i="12"/>
  <c r="B1028" i="12"/>
  <c r="A1028" i="12"/>
  <c r="W1027" i="12"/>
  <c r="V1027" i="12"/>
  <c r="U1027" i="12"/>
  <c r="T1027" i="12"/>
  <c r="S1027" i="12"/>
  <c r="R1027" i="12"/>
  <c r="Q1027" i="12"/>
  <c r="O1027" i="12"/>
  <c r="N1027" i="12"/>
  <c r="M1027" i="12"/>
  <c r="L1027" i="12"/>
  <c r="K1027" i="12"/>
  <c r="J1027" i="12"/>
  <c r="H1027" i="12"/>
  <c r="G1027" i="12"/>
  <c r="F1027" i="12"/>
  <c r="P1027" i="12" s="1"/>
  <c r="E1027" i="12"/>
  <c r="D1027" i="12"/>
  <c r="C1027" i="12"/>
  <c r="B1027" i="12"/>
  <c r="A1027" i="12"/>
  <c r="W1026" i="12"/>
  <c r="V1026" i="12"/>
  <c r="U1026" i="12"/>
  <c r="T1026" i="12"/>
  <c r="S1026" i="12"/>
  <c r="R1026" i="12"/>
  <c r="Q1026" i="12"/>
  <c r="O1026" i="12"/>
  <c r="N1026" i="12"/>
  <c r="M1026" i="12"/>
  <c r="L1026" i="12"/>
  <c r="K1026" i="12"/>
  <c r="J1026" i="12"/>
  <c r="H1026" i="12"/>
  <c r="G1026" i="12"/>
  <c r="F1026" i="12"/>
  <c r="I1026" i="12" s="1"/>
  <c r="E1026" i="12"/>
  <c r="D1026" i="12"/>
  <c r="C1026" i="12"/>
  <c r="B1026" i="12"/>
  <c r="A1026" i="12"/>
  <c r="W1025" i="12"/>
  <c r="V1025" i="12"/>
  <c r="U1025" i="12"/>
  <c r="T1025" i="12"/>
  <c r="S1025" i="12"/>
  <c r="R1025" i="12"/>
  <c r="Q1025" i="12"/>
  <c r="O1025" i="12"/>
  <c r="N1025" i="12"/>
  <c r="M1025" i="12"/>
  <c r="L1025" i="12"/>
  <c r="K1025" i="12"/>
  <c r="J1025" i="12"/>
  <c r="H1025" i="12"/>
  <c r="G1025" i="12"/>
  <c r="F1025" i="12"/>
  <c r="P1025" i="12" s="1"/>
  <c r="E1025" i="12"/>
  <c r="D1025" i="12"/>
  <c r="C1025" i="12"/>
  <c r="B1025" i="12"/>
  <c r="A1025" i="12"/>
  <c r="W1024" i="12"/>
  <c r="V1024" i="12"/>
  <c r="U1024" i="12"/>
  <c r="T1024" i="12"/>
  <c r="S1024" i="12"/>
  <c r="R1024" i="12"/>
  <c r="Q1024" i="12"/>
  <c r="O1024" i="12"/>
  <c r="N1024" i="12"/>
  <c r="M1024" i="12"/>
  <c r="L1024" i="12"/>
  <c r="K1024" i="12"/>
  <c r="J1024" i="12"/>
  <c r="H1024" i="12"/>
  <c r="G1024" i="12"/>
  <c r="F1024" i="12"/>
  <c r="I1024" i="12" s="1"/>
  <c r="E1024" i="12"/>
  <c r="D1024" i="12"/>
  <c r="C1024" i="12"/>
  <c r="B1024" i="12"/>
  <c r="A1024" i="12"/>
  <c r="W1023" i="12"/>
  <c r="V1023" i="12"/>
  <c r="U1023" i="12"/>
  <c r="T1023" i="12"/>
  <c r="S1023" i="12"/>
  <c r="R1023" i="12"/>
  <c r="Q1023" i="12"/>
  <c r="O1023" i="12"/>
  <c r="N1023" i="12"/>
  <c r="M1023" i="12"/>
  <c r="L1023" i="12"/>
  <c r="K1023" i="12"/>
  <c r="J1023" i="12"/>
  <c r="H1023" i="12"/>
  <c r="G1023" i="12"/>
  <c r="F1023" i="12"/>
  <c r="P1023" i="12" s="1"/>
  <c r="E1023" i="12"/>
  <c r="D1023" i="12"/>
  <c r="C1023" i="12"/>
  <c r="B1023" i="12"/>
  <c r="A1023" i="12"/>
  <c r="W1022" i="12"/>
  <c r="V1022" i="12"/>
  <c r="U1022" i="12"/>
  <c r="T1022" i="12"/>
  <c r="S1022" i="12"/>
  <c r="R1022" i="12"/>
  <c r="Q1022" i="12"/>
  <c r="O1022" i="12"/>
  <c r="N1022" i="12"/>
  <c r="M1022" i="12"/>
  <c r="L1022" i="12"/>
  <c r="K1022" i="12"/>
  <c r="J1022" i="12"/>
  <c r="H1022" i="12"/>
  <c r="G1022" i="12"/>
  <c r="F1022" i="12"/>
  <c r="I1022" i="12" s="1"/>
  <c r="E1022" i="12"/>
  <c r="D1022" i="12"/>
  <c r="C1022" i="12"/>
  <c r="B1022" i="12"/>
  <c r="A1022" i="12"/>
  <c r="W1021" i="12"/>
  <c r="V1021" i="12"/>
  <c r="U1021" i="12"/>
  <c r="T1021" i="12"/>
  <c r="S1021" i="12"/>
  <c r="R1021" i="12"/>
  <c r="Q1021" i="12"/>
  <c r="O1021" i="12"/>
  <c r="N1021" i="12"/>
  <c r="M1021" i="12"/>
  <c r="L1021" i="12"/>
  <c r="K1021" i="12"/>
  <c r="J1021" i="12"/>
  <c r="H1021" i="12"/>
  <c r="G1021" i="12"/>
  <c r="F1021" i="12"/>
  <c r="P1021" i="12" s="1"/>
  <c r="E1021" i="12"/>
  <c r="D1021" i="12"/>
  <c r="C1021" i="12"/>
  <c r="B1021" i="12"/>
  <c r="A1021" i="12"/>
  <c r="W1020" i="12"/>
  <c r="V1020" i="12"/>
  <c r="U1020" i="12"/>
  <c r="T1020" i="12"/>
  <c r="S1020" i="12"/>
  <c r="R1020" i="12"/>
  <c r="Q1020" i="12"/>
  <c r="O1020" i="12"/>
  <c r="N1020" i="12"/>
  <c r="M1020" i="12"/>
  <c r="L1020" i="12"/>
  <c r="K1020" i="12"/>
  <c r="J1020" i="12"/>
  <c r="H1020" i="12"/>
  <c r="G1020" i="12"/>
  <c r="F1020" i="12"/>
  <c r="I1020" i="12" s="1"/>
  <c r="E1020" i="12"/>
  <c r="D1020" i="12"/>
  <c r="C1020" i="12"/>
  <c r="B1020" i="12"/>
  <c r="A1020" i="12"/>
  <c r="W1019" i="12"/>
  <c r="V1019" i="12"/>
  <c r="U1019" i="12"/>
  <c r="T1019" i="12"/>
  <c r="S1019" i="12"/>
  <c r="R1019" i="12"/>
  <c r="Q1019" i="12"/>
  <c r="O1019" i="12"/>
  <c r="N1019" i="12"/>
  <c r="M1019" i="12"/>
  <c r="L1019" i="12"/>
  <c r="K1019" i="12"/>
  <c r="J1019" i="12"/>
  <c r="H1019" i="12"/>
  <c r="G1019" i="12"/>
  <c r="F1019" i="12"/>
  <c r="P1019" i="12" s="1"/>
  <c r="E1019" i="12"/>
  <c r="D1019" i="12"/>
  <c r="C1019" i="12"/>
  <c r="B1019" i="12"/>
  <c r="A1019" i="12"/>
  <c r="W1018" i="12"/>
  <c r="V1018" i="12"/>
  <c r="U1018" i="12"/>
  <c r="T1018" i="12"/>
  <c r="S1018" i="12"/>
  <c r="R1018" i="12"/>
  <c r="Q1018" i="12"/>
  <c r="O1018" i="12"/>
  <c r="N1018" i="12"/>
  <c r="M1018" i="12"/>
  <c r="L1018" i="12"/>
  <c r="K1018" i="12"/>
  <c r="J1018" i="12"/>
  <c r="H1018" i="12"/>
  <c r="G1018" i="12"/>
  <c r="F1018" i="12"/>
  <c r="I1018" i="12" s="1"/>
  <c r="E1018" i="12"/>
  <c r="D1018" i="12"/>
  <c r="C1018" i="12"/>
  <c r="B1018" i="12"/>
  <c r="A1018" i="12"/>
  <c r="W1017" i="12"/>
  <c r="V1017" i="12"/>
  <c r="U1017" i="12"/>
  <c r="T1017" i="12"/>
  <c r="S1017" i="12"/>
  <c r="R1017" i="12"/>
  <c r="Q1017" i="12"/>
  <c r="O1017" i="12"/>
  <c r="N1017" i="12"/>
  <c r="M1017" i="12"/>
  <c r="L1017" i="12"/>
  <c r="K1017" i="12"/>
  <c r="J1017" i="12"/>
  <c r="H1017" i="12"/>
  <c r="G1017" i="12"/>
  <c r="F1017" i="12"/>
  <c r="P1017" i="12" s="1"/>
  <c r="E1017" i="12"/>
  <c r="D1017" i="12"/>
  <c r="C1017" i="12"/>
  <c r="B1017" i="12"/>
  <c r="A1017" i="12"/>
  <c r="W1016" i="12"/>
  <c r="V1016" i="12"/>
  <c r="U1016" i="12"/>
  <c r="T1016" i="12"/>
  <c r="S1016" i="12"/>
  <c r="R1016" i="12"/>
  <c r="Q1016" i="12"/>
  <c r="O1016" i="12"/>
  <c r="N1016" i="12"/>
  <c r="M1016" i="12"/>
  <c r="L1016" i="12"/>
  <c r="K1016" i="12"/>
  <c r="J1016" i="12"/>
  <c r="H1016" i="12"/>
  <c r="G1016" i="12"/>
  <c r="F1016" i="12"/>
  <c r="I1016" i="12" s="1"/>
  <c r="E1016" i="12"/>
  <c r="D1016" i="12"/>
  <c r="C1016" i="12"/>
  <c r="B1016" i="12"/>
  <c r="A1016" i="12"/>
  <c r="W1015" i="12"/>
  <c r="V1015" i="12"/>
  <c r="U1015" i="12"/>
  <c r="T1015" i="12"/>
  <c r="S1015" i="12"/>
  <c r="R1015" i="12"/>
  <c r="Q1015" i="12"/>
  <c r="O1015" i="12"/>
  <c r="N1015" i="12"/>
  <c r="M1015" i="12"/>
  <c r="L1015" i="12"/>
  <c r="K1015" i="12"/>
  <c r="J1015" i="12"/>
  <c r="H1015" i="12"/>
  <c r="G1015" i="12"/>
  <c r="F1015" i="12"/>
  <c r="P1015" i="12" s="1"/>
  <c r="E1015" i="12"/>
  <c r="D1015" i="12"/>
  <c r="C1015" i="12"/>
  <c r="B1015" i="12"/>
  <c r="A1015" i="12"/>
  <c r="W1014" i="12"/>
  <c r="V1014" i="12"/>
  <c r="U1014" i="12"/>
  <c r="T1014" i="12"/>
  <c r="S1014" i="12"/>
  <c r="R1014" i="12"/>
  <c r="Q1014" i="12"/>
  <c r="O1014" i="12"/>
  <c r="N1014" i="12"/>
  <c r="M1014" i="12"/>
  <c r="L1014" i="12"/>
  <c r="K1014" i="12"/>
  <c r="J1014" i="12"/>
  <c r="H1014" i="12"/>
  <c r="G1014" i="12"/>
  <c r="F1014" i="12"/>
  <c r="I1014" i="12" s="1"/>
  <c r="E1014" i="12"/>
  <c r="D1014" i="12"/>
  <c r="C1014" i="12"/>
  <c r="B1014" i="12"/>
  <c r="A1014" i="12"/>
  <c r="W1013" i="12"/>
  <c r="V1013" i="12"/>
  <c r="U1013" i="12"/>
  <c r="T1013" i="12"/>
  <c r="S1013" i="12"/>
  <c r="R1013" i="12"/>
  <c r="Q1013" i="12"/>
  <c r="O1013" i="12"/>
  <c r="N1013" i="12"/>
  <c r="M1013" i="12"/>
  <c r="L1013" i="12"/>
  <c r="K1013" i="12"/>
  <c r="J1013" i="12"/>
  <c r="H1013" i="12"/>
  <c r="G1013" i="12"/>
  <c r="F1013" i="12"/>
  <c r="P1013" i="12" s="1"/>
  <c r="E1013" i="12"/>
  <c r="D1013" i="12"/>
  <c r="C1013" i="12"/>
  <c r="B1013" i="12"/>
  <c r="A1013" i="12"/>
  <c r="W1012" i="12"/>
  <c r="V1012" i="12"/>
  <c r="U1012" i="12"/>
  <c r="T1012" i="12"/>
  <c r="S1012" i="12"/>
  <c r="R1012" i="12"/>
  <c r="Q1012" i="12"/>
  <c r="O1012" i="12"/>
  <c r="N1012" i="12"/>
  <c r="M1012" i="12"/>
  <c r="L1012" i="12"/>
  <c r="K1012" i="12"/>
  <c r="J1012" i="12"/>
  <c r="H1012" i="12"/>
  <c r="G1012" i="12"/>
  <c r="F1012" i="12"/>
  <c r="I1012" i="12" s="1"/>
  <c r="E1012" i="12"/>
  <c r="D1012" i="12"/>
  <c r="C1012" i="12"/>
  <c r="B1012" i="12"/>
  <c r="A1012" i="12"/>
  <c r="W1011" i="12"/>
  <c r="V1011" i="12"/>
  <c r="U1011" i="12"/>
  <c r="T1011" i="12"/>
  <c r="S1011" i="12"/>
  <c r="R1011" i="12"/>
  <c r="Q1011" i="12"/>
  <c r="O1011" i="12"/>
  <c r="N1011" i="12"/>
  <c r="M1011" i="12"/>
  <c r="L1011" i="12"/>
  <c r="K1011" i="12"/>
  <c r="J1011" i="12"/>
  <c r="H1011" i="12"/>
  <c r="G1011" i="12"/>
  <c r="F1011" i="12"/>
  <c r="P1011" i="12" s="1"/>
  <c r="E1011" i="12"/>
  <c r="D1011" i="12"/>
  <c r="C1011" i="12"/>
  <c r="B1011" i="12"/>
  <c r="A1011" i="12"/>
  <c r="W1010" i="12"/>
  <c r="V1010" i="12"/>
  <c r="U1010" i="12"/>
  <c r="T1010" i="12"/>
  <c r="S1010" i="12"/>
  <c r="R1010" i="12"/>
  <c r="Q1010" i="12"/>
  <c r="O1010" i="12"/>
  <c r="N1010" i="12"/>
  <c r="M1010" i="12"/>
  <c r="L1010" i="12"/>
  <c r="K1010" i="12"/>
  <c r="J1010" i="12"/>
  <c r="H1010" i="12"/>
  <c r="G1010" i="12"/>
  <c r="F1010" i="12"/>
  <c r="I1010" i="12" s="1"/>
  <c r="E1010" i="12"/>
  <c r="D1010" i="12"/>
  <c r="C1010" i="12"/>
  <c r="B1010" i="12"/>
  <c r="A1010" i="12"/>
  <c r="W1009" i="12"/>
  <c r="V1009" i="12"/>
  <c r="U1009" i="12"/>
  <c r="T1009" i="12"/>
  <c r="S1009" i="12"/>
  <c r="R1009" i="12"/>
  <c r="Q1009" i="12"/>
  <c r="O1009" i="12"/>
  <c r="N1009" i="12"/>
  <c r="M1009" i="12"/>
  <c r="L1009" i="12"/>
  <c r="K1009" i="12"/>
  <c r="J1009" i="12"/>
  <c r="H1009" i="12"/>
  <c r="G1009" i="12"/>
  <c r="F1009" i="12"/>
  <c r="P1009" i="12" s="1"/>
  <c r="E1009" i="12"/>
  <c r="D1009" i="12"/>
  <c r="C1009" i="12"/>
  <c r="B1009" i="12"/>
  <c r="A1009" i="12"/>
  <c r="W1008" i="12"/>
  <c r="V1008" i="12"/>
  <c r="U1008" i="12"/>
  <c r="T1008" i="12"/>
  <c r="S1008" i="12"/>
  <c r="R1008" i="12"/>
  <c r="Q1008" i="12"/>
  <c r="O1008" i="12"/>
  <c r="N1008" i="12"/>
  <c r="M1008" i="12"/>
  <c r="L1008" i="12"/>
  <c r="K1008" i="12"/>
  <c r="J1008" i="12"/>
  <c r="H1008" i="12"/>
  <c r="G1008" i="12"/>
  <c r="F1008" i="12"/>
  <c r="I1008" i="12" s="1"/>
  <c r="E1008" i="12"/>
  <c r="D1008" i="12"/>
  <c r="C1008" i="12"/>
  <c r="B1008" i="12"/>
  <c r="A1008" i="12"/>
  <c r="W1007" i="12"/>
  <c r="V1007" i="12"/>
  <c r="U1007" i="12"/>
  <c r="T1007" i="12"/>
  <c r="S1007" i="12"/>
  <c r="R1007" i="12"/>
  <c r="Q1007" i="12"/>
  <c r="O1007" i="12"/>
  <c r="N1007" i="12"/>
  <c r="M1007" i="12"/>
  <c r="L1007" i="12"/>
  <c r="K1007" i="12"/>
  <c r="J1007" i="12"/>
  <c r="H1007" i="12"/>
  <c r="G1007" i="12"/>
  <c r="F1007" i="12"/>
  <c r="P1007" i="12" s="1"/>
  <c r="E1007" i="12"/>
  <c r="D1007" i="12"/>
  <c r="C1007" i="12"/>
  <c r="B1007" i="12"/>
  <c r="A1007" i="12"/>
  <c r="W1006" i="12"/>
  <c r="V1006" i="12"/>
  <c r="U1006" i="12"/>
  <c r="T1006" i="12"/>
  <c r="S1006" i="12"/>
  <c r="R1006" i="12"/>
  <c r="Q1006" i="12"/>
  <c r="O1006" i="12"/>
  <c r="N1006" i="12"/>
  <c r="M1006" i="12"/>
  <c r="L1006" i="12"/>
  <c r="K1006" i="12"/>
  <c r="J1006" i="12"/>
  <c r="H1006" i="12"/>
  <c r="G1006" i="12"/>
  <c r="F1006" i="12"/>
  <c r="I1006" i="12" s="1"/>
  <c r="E1006" i="12"/>
  <c r="D1006" i="12"/>
  <c r="C1006" i="12"/>
  <c r="B1006" i="12"/>
  <c r="A1006" i="12"/>
  <c r="W1005" i="12"/>
  <c r="V1005" i="12"/>
  <c r="U1005" i="12"/>
  <c r="T1005" i="12"/>
  <c r="S1005" i="12"/>
  <c r="R1005" i="12"/>
  <c r="Q1005" i="12"/>
  <c r="O1005" i="12"/>
  <c r="N1005" i="12"/>
  <c r="M1005" i="12"/>
  <c r="L1005" i="12"/>
  <c r="K1005" i="12"/>
  <c r="J1005" i="12"/>
  <c r="H1005" i="12"/>
  <c r="G1005" i="12"/>
  <c r="F1005" i="12"/>
  <c r="P1005" i="12" s="1"/>
  <c r="E1005" i="12"/>
  <c r="D1005" i="12"/>
  <c r="C1005" i="12"/>
  <c r="B1005" i="12"/>
  <c r="A1005" i="12"/>
  <c r="W1004" i="12"/>
  <c r="V1004" i="12"/>
  <c r="U1004" i="12"/>
  <c r="T1004" i="12"/>
  <c r="S1004" i="12"/>
  <c r="R1004" i="12"/>
  <c r="Q1004" i="12"/>
  <c r="O1004" i="12"/>
  <c r="N1004" i="12"/>
  <c r="M1004" i="12"/>
  <c r="L1004" i="12"/>
  <c r="K1004" i="12"/>
  <c r="J1004" i="12"/>
  <c r="H1004" i="12"/>
  <c r="G1004" i="12"/>
  <c r="F1004" i="12"/>
  <c r="I1004" i="12" s="1"/>
  <c r="E1004" i="12"/>
  <c r="D1004" i="12"/>
  <c r="C1004" i="12"/>
  <c r="B1004" i="12"/>
  <c r="A1004" i="12"/>
  <c r="W1003" i="12"/>
  <c r="V1003" i="12"/>
  <c r="U1003" i="12"/>
  <c r="T1003" i="12"/>
  <c r="S1003" i="12"/>
  <c r="R1003" i="12"/>
  <c r="Q1003" i="12"/>
  <c r="O1003" i="12"/>
  <c r="N1003" i="12"/>
  <c r="M1003" i="12"/>
  <c r="L1003" i="12"/>
  <c r="K1003" i="12"/>
  <c r="J1003" i="12"/>
  <c r="H1003" i="12"/>
  <c r="G1003" i="12"/>
  <c r="F1003" i="12"/>
  <c r="P1003" i="12" s="1"/>
  <c r="E1003" i="12"/>
  <c r="D1003" i="12"/>
  <c r="C1003" i="12"/>
  <c r="B1003" i="12"/>
  <c r="A1003" i="12"/>
  <c r="W1002" i="12"/>
  <c r="V1002" i="12"/>
  <c r="U1002" i="12"/>
  <c r="T1002" i="12"/>
  <c r="S1002" i="12"/>
  <c r="R1002" i="12"/>
  <c r="Q1002" i="12"/>
  <c r="O1002" i="12"/>
  <c r="N1002" i="12"/>
  <c r="M1002" i="12"/>
  <c r="L1002" i="12"/>
  <c r="K1002" i="12"/>
  <c r="J1002" i="12"/>
  <c r="H1002" i="12"/>
  <c r="G1002" i="12"/>
  <c r="F1002" i="12"/>
  <c r="I1002" i="12" s="1"/>
  <c r="E1002" i="12"/>
  <c r="D1002" i="12"/>
  <c r="C1002" i="12"/>
  <c r="B1002" i="12"/>
  <c r="A1002" i="12"/>
  <c r="W1001" i="12"/>
  <c r="V1001" i="12"/>
  <c r="U1001" i="12"/>
  <c r="T1001" i="12"/>
  <c r="S1001" i="12"/>
  <c r="R1001" i="12"/>
  <c r="Q1001" i="12"/>
  <c r="O1001" i="12"/>
  <c r="N1001" i="12"/>
  <c r="M1001" i="12"/>
  <c r="L1001" i="12"/>
  <c r="K1001" i="12"/>
  <c r="J1001" i="12"/>
  <c r="H1001" i="12"/>
  <c r="G1001" i="12"/>
  <c r="F1001" i="12"/>
  <c r="P1001" i="12" s="1"/>
  <c r="E1001" i="12"/>
  <c r="D1001" i="12"/>
  <c r="C1001" i="12"/>
  <c r="B1001" i="12"/>
  <c r="A1001" i="12"/>
  <c r="W1000" i="12"/>
  <c r="V1000" i="12"/>
  <c r="U1000" i="12"/>
  <c r="T1000" i="12"/>
  <c r="S1000" i="12"/>
  <c r="R1000" i="12"/>
  <c r="Q1000" i="12"/>
  <c r="O1000" i="12"/>
  <c r="N1000" i="12"/>
  <c r="M1000" i="12"/>
  <c r="L1000" i="12"/>
  <c r="K1000" i="12"/>
  <c r="J1000" i="12"/>
  <c r="H1000" i="12"/>
  <c r="G1000" i="12"/>
  <c r="F1000" i="12"/>
  <c r="I1000" i="12" s="1"/>
  <c r="E1000" i="12"/>
  <c r="D1000" i="12"/>
  <c r="C1000" i="12"/>
  <c r="B1000" i="12"/>
  <c r="A1000" i="12"/>
  <c r="W999" i="12"/>
  <c r="V999" i="12"/>
  <c r="U999" i="12"/>
  <c r="T999" i="12"/>
  <c r="S999" i="12"/>
  <c r="R999" i="12"/>
  <c r="Q999" i="12"/>
  <c r="O999" i="12"/>
  <c r="N999" i="12"/>
  <c r="M999" i="12"/>
  <c r="L999" i="12"/>
  <c r="K999" i="12"/>
  <c r="J999" i="12"/>
  <c r="H999" i="12"/>
  <c r="G999" i="12"/>
  <c r="F999" i="12"/>
  <c r="P999" i="12" s="1"/>
  <c r="E999" i="12"/>
  <c r="D999" i="12"/>
  <c r="C999" i="12"/>
  <c r="B999" i="12"/>
  <c r="A999" i="12"/>
  <c r="W998" i="12"/>
  <c r="V998" i="12"/>
  <c r="U998" i="12"/>
  <c r="T998" i="12"/>
  <c r="S998" i="12"/>
  <c r="R998" i="12"/>
  <c r="Q998" i="12"/>
  <c r="O998" i="12"/>
  <c r="N998" i="12"/>
  <c r="M998" i="12"/>
  <c r="L998" i="12"/>
  <c r="K998" i="12"/>
  <c r="J998" i="12"/>
  <c r="H998" i="12"/>
  <c r="G998" i="12"/>
  <c r="F998" i="12"/>
  <c r="I998" i="12" s="1"/>
  <c r="E998" i="12"/>
  <c r="D998" i="12"/>
  <c r="C998" i="12"/>
  <c r="B998" i="12"/>
  <c r="A998" i="12"/>
  <c r="W997" i="12"/>
  <c r="V997" i="12"/>
  <c r="U997" i="12"/>
  <c r="T997" i="12"/>
  <c r="S997" i="12"/>
  <c r="R997" i="12"/>
  <c r="Q997" i="12"/>
  <c r="O997" i="12"/>
  <c r="N997" i="12"/>
  <c r="M997" i="12"/>
  <c r="L997" i="12"/>
  <c r="K997" i="12"/>
  <c r="J997" i="12"/>
  <c r="H997" i="12"/>
  <c r="G997" i="12"/>
  <c r="F997" i="12"/>
  <c r="P997" i="12" s="1"/>
  <c r="E997" i="12"/>
  <c r="D997" i="12"/>
  <c r="C997" i="12"/>
  <c r="B997" i="12"/>
  <c r="A997" i="12"/>
  <c r="W996" i="12"/>
  <c r="V996" i="12"/>
  <c r="U996" i="12"/>
  <c r="T996" i="12"/>
  <c r="S996" i="12"/>
  <c r="R996" i="12"/>
  <c r="Q996" i="12"/>
  <c r="O996" i="12"/>
  <c r="N996" i="12"/>
  <c r="M996" i="12"/>
  <c r="L996" i="12"/>
  <c r="K996" i="12"/>
  <c r="J996" i="12"/>
  <c r="H996" i="12"/>
  <c r="G996" i="12"/>
  <c r="F996" i="12"/>
  <c r="I996" i="12" s="1"/>
  <c r="E996" i="12"/>
  <c r="D996" i="12"/>
  <c r="C996" i="12"/>
  <c r="B996" i="12"/>
  <c r="A996" i="12"/>
  <c r="W995" i="12"/>
  <c r="V995" i="12"/>
  <c r="U995" i="12"/>
  <c r="T995" i="12"/>
  <c r="S995" i="12"/>
  <c r="R995" i="12"/>
  <c r="Q995" i="12"/>
  <c r="O995" i="12"/>
  <c r="N995" i="12"/>
  <c r="M995" i="12"/>
  <c r="L995" i="12"/>
  <c r="K995" i="12"/>
  <c r="J995" i="12"/>
  <c r="H995" i="12"/>
  <c r="G995" i="12"/>
  <c r="F995" i="12"/>
  <c r="P995" i="12" s="1"/>
  <c r="E995" i="12"/>
  <c r="D995" i="12"/>
  <c r="C995" i="12"/>
  <c r="B995" i="12"/>
  <c r="A995" i="12"/>
  <c r="W994" i="12"/>
  <c r="V994" i="12"/>
  <c r="U994" i="12"/>
  <c r="T994" i="12"/>
  <c r="S994" i="12"/>
  <c r="R994" i="12"/>
  <c r="Q994" i="12"/>
  <c r="O994" i="12"/>
  <c r="N994" i="12"/>
  <c r="M994" i="12"/>
  <c r="L994" i="12"/>
  <c r="K994" i="12"/>
  <c r="J994" i="12"/>
  <c r="H994" i="12"/>
  <c r="G994" i="12"/>
  <c r="F994" i="12"/>
  <c r="I994" i="12" s="1"/>
  <c r="E994" i="12"/>
  <c r="D994" i="12"/>
  <c r="C994" i="12"/>
  <c r="B994" i="12"/>
  <c r="A994" i="12"/>
  <c r="W993" i="12"/>
  <c r="V993" i="12"/>
  <c r="U993" i="12"/>
  <c r="T993" i="12"/>
  <c r="S993" i="12"/>
  <c r="R993" i="12"/>
  <c r="Q993" i="12"/>
  <c r="O993" i="12"/>
  <c r="N993" i="12"/>
  <c r="M993" i="12"/>
  <c r="L993" i="12"/>
  <c r="K993" i="12"/>
  <c r="J993" i="12"/>
  <c r="H993" i="12"/>
  <c r="G993" i="12"/>
  <c r="F993" i="12"/>
  <c r="P993" i="12" s="1"/>
  <c r="E993" i="12"/>
  <c r="D993" i="12"/>
  <c r="C993" i="12"/>
  <c r="B993" i="12"/>
  <c r="A993" i="12"/>
  <c r="W992" i="12"/>
  <c r="V992" i="12"/>
  <c r="U992" i="12"/>
  <c r="T992" i="12"/>
  <c r="S992" i="12"/>
  <c r="R992" i="12"/>
  <c r="Q992" i="12"/>
  <c r="O992" i="12"/>
  <c r="N992" i="12"/>
  <c r="M992" i="12"/>
  <c r="L992" i="12"/>
  <c r="K992" i="12"/>
  <c r="J992" i="12"/>
  <c r="H992" i="12"/>
  <c r="G992" i="12"/>
  <c r="F992" i="12"/>
  <c r="I992" i="12" s="1"/>
  <c r="E992" i="12"/>
  <c r="D992" i="12"/>
  <c r="C992" i="12"/>
  <c r="B992" i="12"/>
  <c r="A992" i="12"/>
  <c r="W991" i="12"/>
  <c r="V991" i="12"/>
  <c r="U991" i="12"/>
  <c r="T991" i="12"/>
  <c r="S991" i="12"/>
  <c r="R991" i="12"/>
  <c r="Q991" i="12"/>
  <c r="O991" i="12"/>
  <c r="N991" i="12"/>
  <c r="M991" i="12"/>
  <c r="L991" i="12"/>
  <c r="K991" i="12"/>
  <c r="J991" i="12"/>
  <c r="H991" i="12"/>
  <c r="G991" i="12"/>
  <c r="F991" i="12"/>
  <c r="P991" i="12" s="1"/>
  <c r="E991" i="12"/>
  <c r="D991" i="12"/>
  <c r="C991" i="12"/>
  <c r="B991" i="12"/>
  <c r="A991" i="12"/>
  <c r="W990" i="12"/>
  <c r="V990" i="12"/>
  <c r="U990" i="12"/>
  <c r="T990" i="12"/>
  <c r="S990" i="12"/>
  <c r="R990" i="12"/>
  <c r="Q990" i="12"/>
  <c r="O990" i="12"/>
  <c r="N990" i="12"/>
  <c r="M990" i="12"/>
  <c r="L990" i="12"/>
  <c r="K990" i="12"/>
  <c r="J990" i="12"/>
  <c r="H990" i="12"/>
  <c r="G990" i="12"/>
  <c r="F990" i="12"/>
  <c r="I990" i="12" s="1"/>
  <c r="E990" i="12"/>
  <c r="D990" i="12"/>
  <c r="C990" i="12"/>
  <c r="B990" i="12"/>
  <c r="A990" i="12"/>
  <c r="W989" i="12"/>
  <c r="V989" i="12"/>
  <c r="U989" i="12"/>
  <c r="T989" i="12"/>
  <c r="S989" i="12"/>
  <c r="R989" i="12"/>
  <c r="Q989" i="12"/>
  <c r="O989" i="12"/>
  <c r="N989" i="12"/>
  <c r="M989" i="12"/>
  <c r="L989" i="12"/>
  <c r="K989" i="12"/>
  <c r="J989" i="12"/>
  <c r="H989" i="12"/>
  <c r="G989" i="12"/>
  <c r="F989" i="12"/>
  <c r="P989" i="12" s="1"/>
  <c r="E989" i="12"/>
  <c r="D989" i="12"/>
  <c r="C989" i="12"/>
  <c r="B989" i="12"/>
  <c r="A989" i="12"/>
  <c r="W988" i="12"/>
  <c r="V988" i="12"/>
  <c r="U988" i="12"/>
  <c r="T988" i="12"/>
  <c r="S988" i="12"/>
  <c r="R988" i="12"/>
  <c r="Q988" i="12"/>
  <c r="O988" i="12"/>
  <c r="N988" i="12"/>
  <c r="M988" i="12"/>
  <c r="L988" i="12"/>
  <c r="K988" i="12"/>
  <c r="J988" i="12"/>
  <c r="H988" i="12"/>
  <c r="G988" i="12"/>
  <c r="F988" i="12"/>
  <c r="I988" i="12" s="1"/>
  <c r="E988" i="12"/>
  <c r="D988" i="12"/>
  <c r="C988" i="12"/>
  <c r="B988" i="12"/>
  <c r="A988" i="12"/>
  <c r="W987" i="12"/>
  <c r="V987" i="12"/>
  <c r="U987" i="12"/>
  <c r="T987" i="12"/>
  <c r="S987" i="12"/>
  <c r="R987" i="12"/>
  <c r="Q987" i="12"/>
  <c r="O987" i="12"/>
  <c r="N987" i="12"/>
  <c r="M987" i="12"/>
  <c r="L987" i="12"/>
  <c r="K987" i="12"/>
  <c r="J987" i="12"/>
  <c r="H987" i="12"/>
  <c r="G987" i="12"/>
  <c r="F987" i="12"/>
  <c r="P987" i="12" s="1"/>
  <c r="E987" i="12"/>
  <c r="D987" i="12"/>
  <c r="C987" i="12"/>
  <c r="B987" i="12"/>
  <c r="A987" i="12"/>
  <c r="W986" i="12"/>
  <c r="V986" i="12"/>
  <c r="U986" i="12"/>
  <c r="T986" i="12"/>
  <c r="S986" i="12"/>
  <c r="R986" i="12"/>
  <c r="Q986" i="12"/>
  <c r="O986" i="12"/>
  <c r="N986" i="12"/>
  <c r="M986" i="12"/>
  <c r="L986" i="12"/>
  <c r="K986" i="12"/>
  <c r="J986" i="12"/>
  <c r="H986" i="12"/>
  <c r="G986" i="12"/>
  <c r="F986" i="12"/>
  <c r="I986" i="12" s="1"/>
  <c r="E986" i="12"/>
  <c r="D986" i="12"/>
  <c r="C986" i="12"/>
  <c r="B986" i="12"/>
  <c r="A986" i="12"/>
  <c r="W985" i="12"/>
  <c r="V985" i="12"/>
  <c r="U985" i="12"/>
  <c r="T985" i="12"/>
  <c r="S985" i="12"/>
  <c r="R985" i="12"/>
  <c r="Q985" i="12"/>
  <c r="O985" i="12"/>
  <c r="N985" i="12"/>
  <c r="M985" i="12"/>
  <c r="L985" i="12"/>
  <c r="K985" i="12"/>
  <c r="J985" i="12"/>
  <c r="H985" i="12"/>
  <c r="G985" i="12"/>
  <c r="F985" i="12"/>
  <c r="P985" i="12" s="1"/>
  <c r="E985" i="12"/>
  <c r="D985" i="12"/>
  <c r="C985" i="12"/>
  <c r="B985" i="12"/>
  <c r="A985" i="12"/>
  <c r="W984" i="12"/>
  <c r="V984" i="12"/>
  <c r="U984" i="12"/>
  <c r="T984" i="12"/>
  <c r="S984" i="12"/>
  <c r="R984" i="12"/>
  <c r="Q984" i="12"/>
  <c r="O984" i="12"/>
  <c r="N984" i="12"/>
  <c r="M984" i="12"/>
  <c r="L984" i="12"/>
  <c r="K984" i="12"/>
  <c r="J984" i="12"/>
  <c r="H984" i="12"/>
  <c r="G984" i="12"/>
  <c r="F984" i="12"/>
  <c r="I984" i="12" s="1"/>
  <c r="E984" i="12"/>
  <c r="D984" i="12"/>
  <c r="C984" i="12"/>
  <c r="B984" i="12"/>
  <c r="A984" i="12"/>
  <c r="W983" i="12"/>
  <c r="V983" i="12"/>
  <c r="U983" i="12"/>
  <c r="T983" i="12"/>
  <c r="S983" i="12"/>
  <c r="R983" i="12"/>
  <c r="Q983" i="12"/>
  <c r="O983" i="12"/>
  <c r="N983" i="12"/>
  <c r="M983" i="12"/>
  <c r="L983" i="12"/>
  <c r="K983" i="12"/>
  <c r="J983" i="12"/>
  <c r="H983" i="12"/>
  <c r="G983" i="12"/>
  <c r="F983" i="12"/>
  <c r="P983" i="12" s="1"/>
  <c r="E983" i="12"/>
  <c r="D983" i="12"/>
  <c r="C983" i="12"/>
  <c r="B983" i="12"/>
  <c r="A983" i="12"/>
  <c r="W982" i="12"/>
  <c r="V982" i="12"/>
  <c r="U982" i="12"/>
  <c r="T982" i="12"/>
  <c r="S982" i="12"/>
  <c r="R982" i="12"/>
  <c r="Q982" i="12"/>
  <c r="O982" i="12"/>
  <c r="N982" i="12"/>
  <c r="M982" i="12"/>
  <c r="L982" i="12"/>
  <c r="K982" i="12"/>
  <c r="J982" i="12"/>
  <c r="H982" i="12"/>
  <c r="G982" i="12"/>
  <c r="F982" i="12"/>
  <c r="I982" i="12" s="1"/>
  <c r="E982" i="12"/>
  <c r="D982" i="12"/>
  <c r="C982" i="12"/>
  <c r="B982" i="12"/>
  <c r="A982" i="12"/>
  <c r="W981" i="12"/>
  <c r="V981" i="12"/>
  <c r="U981" i="12"/>
  <c r="T981" i="12"/>
  <c r="S981" i="12"/>
  <c r="R981" i="12"/>
  <c r="Q981" i="12"/>
  <c r="O981" i="12"/>
  <c r="N981" i="12"/>
  <c r="M981" i="12"/>
  <c r="L981" i="12"/>
  <c r="K981" i="12"/>
  <c r="J981" i="12"/>
  <c r="H981" i="12"/>
  <c r="G981" i="12"/>
  <c r="F981" i="12"/>
  <c r="P981" i="12" s="1"/>
  <c r="E981" i="12"/>
  <c r="D981" i="12"/>
  <c r="C981" i="12"/>
  <c r="B981" i="12"/>
  <c r="A981" i="12"/>
  <c r="W980" i="12"/>
  <c r="V980" i="12"/>
  <c r="U980" i="12"/>
  <c r="T980" i="12"/>
  <c r="S980" i="12"/>
  <c r="R980" i="12"/>
  <c r="Q980" i="12"/>
  <c r="O980" i="12"/>
  <c r="N980" i="12"/>
  <c r="M980" i="12"/>
  <c r="L980" i="12"/>
  <c r="K980" i="12"/>
  <c r="J980" i="12"/>
  <c r="H980" i="12"/>
  <c r="G980" i="12"/>
  <c r="F980" i="12"/>
  <c r="I980" i="12" s="1"/>
  <c r="E980" i="12"/>
  <c r="D980" i="12"/>
  <c r="C980" i="12"/>
  <c r="B980" i="12"/>
  <c r="A980" i="12"/>
  <c r="W979" i="12"/>
  <c r="V979" i="12"/>
  <c r="U979" i="12"/>
  <c r="T979" i="12"/>
  <c r="S979" i="12"/>
  <c r="R979" i="12"/>
  <c r="Q979" i="12"/>
  <c r="O979" i="12"/>
  <c r="N979" i="12"/>
  <c r="M979" i="12"/>
  <c r="L979" i="12"/>
  <c r="K979" i="12"/>
  <c r="J979" i="12"/>
  <c r="H979" i="12"/>
  <c r="G979" i="12"/>
  <c r="F979" i="12"/>
  <c r="P979" i="12" s="1"/>
  <c r="E979" i="12"/>
  <c r="D979" i="12"/>
  <c r="C979" i="12"/>
  <c r="B979" i="12"/>
  <c r="A979" i="12"/>
  <c r="W978" i="12"/>
  <c r="V978" i="12"/>
  <c r="U978" i="12"/>
  <c r="T978" i="12"/>
  <c r="S978" i="12"/>
  <c r="R978" i="12"/>
  <c r="Q978" i="12"/>
  <c r="O978" i="12"/>
  <c r="N978" i="12"/>
  <c r="M978" i="12"/>
  <c r="L978" i="12"/>
  <c r="K978" i="12"/>
  <c r="J978" i="12"/>
  <c r="H978" i="12"/>
  <c r="G978" i="12"/>
  <c r="F978" i="12"/>
  <c r="I978" i="12" s="1"/>
  <c r="E978" i="12"/>
  <c r="D978" i="12"/>
  <c r="C978" i="12"/>
  <c r="B978" i="12"/>
  <c r="A978" i="12"/>
  <c r="W977" i="12"/>
  <c r="V977" i="12"/>
  <c r="U977" i="12"/>
  <c r="T977" i="12"/>
  <c r="S977" i="12"/>
  <c r="R977" i="12"/>
  <c r="Q977" i="12"/>
  <c r="O977" i="12"/>
  <c r="N977" i="12"/>
  <c r="M977" i="12"/>
  <c r="L977" i="12"/>
  <c r="K977" i="12"/>
  <c r="J977" i="12"/>
  <c r="H977" i="12"/>
  <c r="G977" i="12"/>
  <c r="F977" i="12"/>
  <c r="P977" i="12" s="1"/>
  <c r="E977" i="12"/>
  <c r="D977" i="12"/>
  <c r="C977" i="12"/>
  <c r="B977" i="12"/>
  <c r="A977" i="12"/>
  <c r="W976" i="12"/>
  <c r="V976" i="12"/>
  <c r="U976" i="12"/>
  <c r="T976" i="12"/>
  <c r="S976" i="12"/>
  <c r="R976" i="12"/>
  <c r="Q976" i="12"/>
  <c r="O976" i="12"/>
  <c r="N976" i="12"/>
  <c r="M976" i="12"/>
  <c r="L976" i="12"/>
  <c r="K976" i="12"/>
  <c r="J976" i="12"/>
  <c r="H976" i="12"/>
  <c r="G976" i="12"/>
  <c r="F976" i="12"/>
  <c r="I976" i="12" s="1"/>
  <c r="E976" i="12"/>
  <c r="D976" i="12"/>
  <c r="C976" i="12"/>
  <c r="B976" i="12"/>
  <c r="A976" i="12"/>
  <c r="W975" i="12"/>
  <c r="V975" i="12"/>
  <c r="U975" i="12"/>
  <c r="T975" i="12"/>
  <c r="S975" i="12"/>
  <c r="R975" i="12"/>
  <c r="Q975" i="12"/>
  <c r="O975" i="12"/>
  <c r="N975" i="12"/>
  <c r="M975" i="12"/>
  <c r="L975" i="12"/>
  <c r="K975" i="12"/>
  <c r="J975" i="12"/>
  <c r="H975" i="12"/>
  <c r="G975" i="12"/>
  <c r="F975" i="12"/>
  <c r="P975" i="12" s="1"/>
  <c r="E975" i="12"/>
  <c r="D975" i="12"/>
  <c r="C975" i="12"/>
  <c r="B975" i="12"/>
  <c r="A975" i="12"/>
  <c r="W974" i="12"/>
  <c r="V974" i="12"/>
  <c r="U974" i="12"/>
  <c r="T974" i="12"/>
  <c r="S974" i="12"/>
  <c r="R974" i="12"/>
  <c r="Q974" i="12"/>
  <c r="O974" i="12"/>
  <c r="N974" i="12"/>
  <c r="M974" i="12"/>
  <c r="L974" i="12"/>
  <c r="K974" i="12"/>
  <c r="J974" i="12"/>
  <c r="H974" i="12"/>
  <c r="G974" i="12"/>
  <c r="F974" i="12"/>
  <c r="I974" i="12" s="1"/>
  <c r="E974" i="12"/>
  <c r="D974" i="12"/>
  <c r="C974" i="12"/>
  <c r="B974" i="12"/>
  <c r="A974" i="12"/>
  <c r="W973" i="12"/>
  <c r="V973" i="12"/>
  <c r="U973" i="12"/>
  <c r="T973" i="12"/>
  <c r="S973" i="12"/>
  <c r="R973" i="12"/>
  <c r="Q973" i="12"/>
  <c r="O973" i="12"/>
  <c r="N973" i="12"/>
  <c r="M973" i="12"/>
  <c r="L973" i="12"/>
  <c r="K973" i="12"/>
  <c r="J973" i="12"/>
  <c r="H973" i="12"/>
  <c r="G973" i="12"/>
  <c r="F973" i="12"/>
  <c r="P973" i="12" s="1"/>
  <c r="E973" i="12"/>
  <c r="D973" i="12"/>
  <c r="C973" i="12"/>
  <c r="B973" i="12"/>
  <c r="A973" i="12"/>
  <c r="W972" i="12"/>
  <c r="V972" i="12"/>
  <c r="U972" i="12"/>
  <c r="T972" i="12"/>
  <c r="S972" i="12"/>
  <c r="R972" i="12"/>
  <c r="Q972" i="12"/>
  <c r="O972" i="12"/>
  <c r="N972" i="12"/>
  <c r="M972" i="12"/>
  <c r="L972" i="12"/>
  <c r="K972" i="12"/>
  <c r="J972" i="12"/>
  <c r="H972" i="12"/>
  <c r="G972" i="12"/>
  <c r="F972" i="12"/>
  <c r="I972" i="12" s="1"/>
  <c r="E972" i="12"/>
  <c r="D972" i="12"/>
  <c r="C972" i="12"/>
  <c r="B972" i="12"/>
  <c r="A972" i="12"/>
  <c r="W971" i="12"/>
  <c r="V971" i="12"/>
  <c r="U971" i="12"/>
  <c r="T971" i="12"/>
  <c r="S971" i="12"/>
  <c r="R971" i="12"/>
  <c r="Q971" i="12"/>
  <c r="O971" i="12"/>
  <c r="N971" i="12"/>
  <c r="M971" i="12"/>
  <c r="L971" i="12"/>
  <c r="K971" i="12"/>
  <c r="J971" i="12"/>
  <c r="H971" i="12"/>
  <c r="G971" i="12"/>
  <c r="F971" i="12"/>
  <c r="P971" i="12" s="1"/>
  <c r="E971" i="12"/>
  <c r="D971" i="12"/>
  <c r="C971" i="12"/>
  <c r="B971" i="12"/>
  <c r="A971" i="12"/>
  <c r="W970" i="12"/>
  <c r="V970" i="12"/>
  <c r="U970" i="12"/>
  <c r="T970" i="12"/>
  <c r="S970" i="12"/>
  <c r="R970" i="12"/>
  <c r="Q970" i="12"/>
  <c r="O970" i="12"/>
  <c r="N970" i="12"/>
  <c r="M970" i="12"/>
  <c r="L970" i="12"/>
  <c r="K970" i="12"/>
  <c r="J970" i="12"/>
  <c r="H970" i="12"/>
  <c r="G970" i="12"/>
  <c r="F970" i="12"/>
  <c r="I970" i="12" s="1"/>
  <c r="E970" i="12"/>
  <c r="D970" i="12"/>
  <c r="C970" i="12"/>
  <c r="B970" i="12"/>
  <c r="A970" i="12"/>
  <c r="W969" i="12"/>
  <c r="V969" i="12"/>
  <c r="U969" i="12"/>
  <c r="T969" i="12"/>
  <c r="S969" i="12"/>
  <c r="R969" i="12"/>
  <c r="Q969" i="12"/>
  <c r="O969" i="12"/>
  <c r="N969" i="12"/>
  <c r="M969" i="12"/>
  <c r="L969" i="12"/>
  <c r="K969" i="12"/>
  <c r="J969" i="12"/>
  <c r="H969" i="12"/>
  <c r="G969" i="12"/>
  <c r="F969" i="12"/>
  <c r="P969" i="12" s="1"/>
  <c r="E969" i="12"/>
  <c r="D969" i="12"/>
  <c r="C969" i="12"/>
  <c r="B969" i="12"/>
  <c r="A969" i="12"/>
  <c r="W968" i="12"/>
  <c r="V968" i="12"/>
  <c r="U968" i="12"/>
  <c r="T968" i="12"/>
  <c r="S968" i="12"/>
  <c r="R968" i="12"/>
  <c r="Q968" i="12"/>
  <c r="O968" i="12"/>
  <c r="N968" i="12"/>
  <c r="M968" i="12"/>
  <c r="L968" i="12"/>
  <c r="K968" i="12"/>
  <c r="J968" i="12"/>
  <c r="H968" i="12"/>
  <c r="G968" i="12"/>
  <c r="F968" i="12"/>
  <c r="I968" i="12" s="1"/>
  <c r="E968" i="12"/>
  <c r="D968" i="12"/>
  <c r="C968" i="12"/>
  <c r="B968" i="12"/>
  <c r="A968" i="12"/>
  <c r="W967" i="12"/>
  <c r="V967" i="12"/>
  <c r="U967" i="12"/>
  <c r="T967" i="12"/>
  <c r="S967" i="12"/>
  <c r="R967" i="12"/>
  <c r="Q967" i="12"/>
  <c r="O967" i="12"/>
  <c r="N967" i="12"/>
  <c r="M967" i="12"/>
  <c r="L967" i="12"/>
  <c r="K967" i="12"/>
  <c r="J967" i="12"/>
  <c r="H967" i="12"/>
  <c r="G967" i="12"/>
  <c r="F967" i="12"/>
  <c r="P967" i="12" s="1"/>
  <c r="E967" i="12"/>
  <c r="D967" i="12"/>
  <c r="C967" i="12"/>
  <c r="B967" i="12"/>
  <c r="A967" i="12"/>
  <c r="W966" i="12"/>
  <c r="V966" i="12"/>
  <c r="U966" i="12"/>
  <c r="T966" i="12"/>
  <c r="S966" i="12"/>
  <c r="R966" i="12"/>
  <c r="Q966" i="12"/>
  <c r="O966" i="12"/>
  <c r="N966" i="12"/>
  <c r="M966" i="12"/>
  <c r="L966" i="12"/>
  <c r="K966" i="12"/>
  <c r="J966" i="12"/>
  <c r="H966" i="12"/>
  <c r="G966" i="12"/>
  <c r="F966" i="12"/>
  <c r="I966" i="12" s="1"/>
  <c r="E966" i="12"/>
  <c r="D966" i="12"/>
  <c r="C966" i="12"/>
  <c r="B966" i="12"/>
  <c r="A966" i="12"/>
  <c r="W965" i="12"/>
  <c r="V965" i="12"/>
  <c r="U965" i="12"/>
  <c r="T965" i="12"/>
  <c r="S965" i="12"/>
  <c r="R965" i="12"/>
  <c r="Q965" i="12"/>
  <c r="O965" i="12"/>
  <c r="N965" i="12"/>
  <c r="M965" i="12"/>
  <c r="L965" i="12"/>
  <c r="K965" i="12"/>
  <c r="J965" i="12"/>
  <c r="H965" i="12"/>
  <c r="G965" i="12"/>
  <c r="F965" i="12"/>
  <c r="P965" i="12" s="1"/>
  <c r="E965" i="12"/>
  <c r="D965" i="12"/>
  <c r="C965" i="12"/>
  <c r="B965" i="12"/>
  <c r="A965" i="12"/>
  <c r="W964" i="12"/>
  <c r="V964" i="12"/>
  <c r="U964" i="12"/>
  <c r="T964" i="12"/>
  <c r="S964" i="12"/>
  <c r="R964" i="12"/>
  <c r="Q964" i="12"/>
  <c r="O964" i="12"/>
  <c r="N964" i="12"/>
  <c r="M964" i="12"/>
  <c r="L964" i="12"/>
  <c r="K964" i="12"/>
  <c r="J964" i="12"/>
  <c r="H964" i="12"/>
  <c r="G964" i="12"/>
  <c r="F964" i="12"/>
  <c r="I964" i="12" s="1"/>
  <c r="E964" i="12"/>
  <c r="D964" i="12"/>
  <c r="C964" i="12"/>
  <c r="B964" i="12"/>
  <c r="A964" i="12"/>
  <c r="W963" i="12"/>
  <c r="V963" i="12"/>
  <c r="U963" i="12"/>
  <c r="T963" i="12"/>
  <c r="S963" i="12"/>
  <c r="R963" i="12"/>
  <c r="Q963" i="12"/>
  <c r="O963" i="12"/>
  <c r="N963" i="12"/>
  <c r="M963" i="12"/>
  <c r="L963" i="12"/>
  <c r="K963" i="12"/>
  <c r="J963" i="12"/>
  <c r="H963" i="12"/>
  <c r="G963" i="12"/>
  <c r="F963" i="12"/>
  <c r="P963" i="12" s="1"/>
  <c r="E963" i="12"/>
  <c r="D963" i="12"/>
  <c r="C963" i="12"/>
  <c r="B963" i="12"/>
  <c r="A963" i="12"/>
  <c r="W962" i="12"/>
  <c r="V962" i="12"/>
  <c r="U962" i="12"/>
  <c r="T962" i="12"/>
  <c r="S962" i="12"/>
  <c r="R962" i="12"/>
  <c r="Q962" i="12"/>
  <c r="O962" i="12"/>
  <c r="N962" i="12"/>
  <c r="M962" i="12"/>
  <c r="L962" i="12"/>
  <c r="K962" i="12"/>
  <c r="J962" i="12"/>
  <c r="H962" i="12"/>
  <c r="G962" i="12"/>
  <c r="F962" i="12"/>
  <c r="I962" i="12" s="1"/>
  <c r="E962" i="12"/>
  <c r="D962" i="12"/>
  <c r="C962" i="12"/>
  <c r="B962" i="12"/>
  <c r="A962" i="12"/>
  <c r="W961" i="12"/>
  <c r="V961" i="12"/>
  <c r="U961" i="12"/>
  <c r="T961" i="12"/>
  <c r="S961" i="12"/>
  <c r="R961" i="12"/>
  <c r="Q961" i="12"/>
  <c r="O961" i="12"/>
  <c r="N961" i="12"/>
  <c r="M961" i="12"/>
  <c r="L961" i="12"/>
  <c r="K961" i="12"/>
  <c r="J961" i="12"/>
  <c r="H961" i="12"/>
  <c r="G961" i="12"/>
  <c r="F961" i="12"/>
  <c r="P961" i="12" s="1"/>
  <c r="E961" i="12"/>
  <c r="D961" i="12"/>
  <c r="C961" i="12"/>
  <c r="B961" i="12"/>
  <c r="A961" i="12"/>
  <c r="W960" i="12"/>
  <c r="V960" i="12"/>
  <c r="U960" i="12"/>
  <c r="T960" i="12"/>
  <c r="S960" i="12"/>
  <c r="R960" i="12"/>
  <c r="Q960" i="12"/>
  <c r="O960" i="12"/>
  <c r="N960" i="12"/>
  <c r="M960" i="12"/>
  <c r="L960" i="12"/>
  <c r="K960" i="12"/>
  <c r="J960" i="12"/>
  <c r="H960" i="12"/>
  <c r="G960" i="12"/>
  <c r="F960" i="12"/>
  <c r="I960" i="12" s="1"/>
  <c r="E960" i="12"/>
  <c r="D960" i="12"/>
  <c r="C960" i="12"/>
  <c r="B960" i="12"/>
  <c r="A960" i="12"/>
  <c r="W959" i="12"/>
  <c r="V959" i="12"/>
  <c r="U959" i="12"/>
  <c r="T959" i="12"/>
  <c r="S959" i="12"/>
  <c r="R959" i="12"/>
  <c r="Q959" i="12"/>
  <c r="O959" i="12"/>
  <c r="N959" i="12"/>
  <c r="M959" i="12"/>
  <c r="L959" i="12"/>
  <c r="K959" i="12"/>
  <c r="J959" i="12"/>
  <c r="H959" i="12"/>
  <c r="G959" i="12"/>
  <c r="F959" i="12"/>
  <c r="P959" i="12" s="1"/>
  <c r="E959" i="12"/>
  <c r="D959" i="12"/>
  <c r="C959" i="12"/>
  <c r="B959" i="12"/>
  <c r="A959" i="12"/>
  <c r="W958" i="12"/>
  <c r="V958" i="12"/>
  <c r="U958" i="12"/>
  <c r="T958" i="12"/>
  <c r="S958" i="12"/>
  <c r="R958" i="12"/>
  <c r="Q958" i="12"/>
  <c r="O958" i="12"/>
  <c r="N958" i="12"/>
  <c r="M958" i="12"/>
  <c r="L958" i="12"/>
  <c r="K958" i="12"/>
  <c r="J958" i="12"/>
  <c r="H958" i="12"/>
  <c r="G958" i="12"/>
  <c r="F958" i="12"/>
  <c r="I958" i="12" s="1"/>
  <c r="E958" i="12"/>
  <c r="D958" i="12"/>
  <c r="C958" i="12"/>
  <c r="B958" i="12"/>
  <c r="A958" i="12"/>
  <c r="W957" i="12"/>
  <c r="V957" i="12"/>
  <c r="U957" i="12"/>
  <c r="T957" i="12"/>
  <c r="S957" i="12"/>
  <c r="R957" i="12"/>
  <c r="Q957" i="12"/>
  <c r="O957" i="12"/>
  <c r="N957" i="12"/>
  <c r="M957" i="12"/>
  <c r="L957" i="12"/>
  <c r="K957" i="12"/>
  <c r="J957" i="12"/>
  <c r="H957" i="12"/>
  <c r="G957" i="12"/>
  <c r="F957" i="12"/>
  <c r="P957" i="12" s="1"/>
  <c r="E957" i="12"/>
  <c r="D957" i="12"/>
  <c r="C957" i="12"/>
  <c r="B957" i="12"/>
  <c r="A957" i="12"/>
  <c r="W956" i="12"/>
  <c r="V956" i="12"/>
  <c r="U956" i="12"/>
  <c r="T956" i="12"/>
  <c r="S956" i="12"/>
  <c r="R956" i="12"/>
  <c r="Q956" i="12"/>
  <c r="O956" i="12"/>
  <c r="N956" i="12"/>
  <c r="M956" i="12"/>
  <c r="L956" i="12"/>
  <c r="K956" i="12"/>
  <c r="J956" i="12"/>
  <c r="H956" i="12"/>
  <c r="G956" i="12"/>
  <c r="F956" i="12"/>
  <c r="I956" i="12" s="1"/>
  <c r="E956" i="12"/>
  <c r="D956" i="12"/>
  <c r="C956" i="12"/>
  <c r="B956" i="12"/>
  <c r="A956" i="12"/>
  <c r="W955" i="12"/>
  <c r="V955" i="12"/>
  <c r="U955" i="12"/>
  <c r="T955" i="12"/>
  <c r="S955" i="12"/>
  <c r="R955" i="12"/>
  <c r="Q955" i="12"/>
  <c r="O955" i="12"/>
  <c r="N955" i="12"/>
  <c r="M955" i="12"/>
  <c r="L955" i="12"/>
  <c r="K955" i="12"/>
  <c r="J955" i="12"/>
  <c r="H955" i="12"/>
  <c r="G955" i="12"/>
  <c r="F955" i="12"/>
  <c r="P955" i="12" s="1"/>
  <c r="E955" i="12"/>
  <c r="D955" i="12"/>
  <c r="C955" i="12"/>
  <c r="B955" i="12"/>
  <c r="A955" i="12"/>
  <c r="W954" i="12"/>
  <c r="V954" i="12"/>
  <c r="U954" i="12"/>
  <c r="T954" i="12"/>
  <c r="S954" i="12"/>
  <c r="R954" i="12"/>
  <c r="Q954" i="12"/>
  <c r="O954" i="12"/>
  <c r="N954" i="12"/>
  <c r="M954" i="12"/>
  <c r="L954" i="12"/>
  <c r="K954" i="12"/>
  <c r="J954" i="12"/>
  <c r="H954" i="12"/>
  <c r="G954" i="12"/>
  <c r="F954" i="12"/>
  <c r="I954" i="12" s="1"/>
  <c r="E954" i="12"/>
  <c r="D954" i="12"/>
  <c r="C954" i="12"/>
  <c r="B954" i="12"/>
  <c r="A954" i="12"/>
  <c r="W953" i="12"/>
  <c r="V953" i="12"/>
  <c r="U953" i="12"/>
  <c r="T953" i="12"/>
  <c r="S953" i="12"/>
  <c r="R953" i="12"/>
  <c r="Q953" i="12"/>
  <c r="O953" i="12"/>
  <c r="N953" i="12"/>
  <c r="M953" i="12"/>
  <c r="L953" i="12"/>
  <c r="K953" i="12"/>
  <c r="J953" i="12"/>
  <c r="H953" i="12"/>
  <c r="G953" i="12"/>
  <c r="F953" i="12"/>
  <c r="P953" i="12" s="1"/>
  <c r="E953" i="12"/>
  <c r="D953" i="12"/>
  <c r="C953" i="12"/>
  <c r="B953" i="12"/>
  <c r="A953" i="12"/>
  <c r="W952" i="12"/>
  <c r="V952" i="12"/>
  <c r="U952" i="12"/>
  <c r="T952" i="12"/>
  <c r="S952" i="12"/>
  <c r="R952" i="12"/>
  <c r="Q952" i="12"/>
  <c r="O952" i="12"/>
  <c r="N952" i="12"/>
  <c r="M952" i="12"/>
  <c r="L952" i="12"/>
  <c r="K952" i="12"/>
  <c r="J952" i="12"/>
  <c r="H952" i="12"/>
  <c r="G952" i="12"/>
  <c r="F952" i="12"/>
  <c r="I952" i="12" s="1"/>
  <c r="E952" i="12"/>
  <c r="D952" i="12"/>
  <c r="C952" i="12"/>
  <c r="B952" i="12"/>
  <c r="A952" i="12"/>
  <c r="W951" i="12"/>
  <c r="V951" i="12"/>
  <c r="U951" i="12"/>
  <c r="T951" i="12"/>
  <c r="S951" i="12"/>
  <c r="R951" i="12"/>
  <c r="Q951" i="12"/>
  <c r="O951" i="12"/>
  <c r="N951" i="12"/>
  <c r="M951" i="12"/>
  <c r="L951" i="12"/>
  <c r="K951" i="12"/>
  <c r="J951" i="12"/>
  <c r="H951" i="12"/>
  <c r="G951" i="12"/>
  <c r="F951" i="12"/>
  <c r="P951" i="12" s="1"/>
  <c r="E951" i="12"/>
  <c r="D951" i="12"/>
  <c r="C951" i="12"/>
  <c r="B951" i="12"/>
  <c r="A951" i="12"/>
  <c r="W950" i="12"/>
  <c r="V950" i="12"/>
  <c r="U950" i="12"/>
  <c r="T950" i="12"/>
  <c r="S950" i="12"/>
  <c r="R950" i="12"/>
  <c r="Q950" i="12"/>
  <c r="O950" i="12"/>
  <c r="N950" i="12"/>
  <c r="M950" i="12"/>
  <c r="L950" i="12"/>
  <c r="K950" i="12"/>
  <c r="J950" i="12"/>
  <c r="H950" i="12"/>
  <c r="G950" i="12"/>
  <c r="F950" i="12"/>
  <c r="I950" i="12" s="1"/>
  <c r="E950" i="12"/>
  <c r="D950" i="12"/>
  <c r="C950" i="12"/>
  <c r="B950" i="12"/>
  <c r="A950" i="12"/>
  <c r="W949" i="12"/>
  <c r="V949" i="12"/>
  <c r="U949" i="12"/>
  <c r="T949" i="12"/>
  <c r="S949" i="12"/>
  <c r="R949" i="12"/>
  <c r="Q949" i="12"/>
  <c r="O949" i="12"/>
  <c r="N949" i="12"/>
  <c r="M949" i="12"/>
  <c r="L949" i="12"/>
  <c r="K949" i="12"/>
  <c r="J949" i="12"/>
  <c r="H949" i="12"/>
  <c r="G949" i="12"/>
  <c r="F949" i="12"/>
  <c r="P949" i="12" s="1"/>
  <c r="E949" i="12"/>
  <c r="D949" i="12"/>
  <c r="C949" i="12"/>
  <c r="B949" i="12"/>
  <c r="A949" i="12"/>
  <c r="W948" i="12"/>
  <c r="V948" i="12"/>
  <c r="U948" i="12"/>
  <c r="T948" i="12"/>
  <c r="S948" i="12"/>
  <c r="R948" i="12"/>
  <c r="Q948" i="12"/>
  <c r="O948" i="12"/>
  <c r="N948" i="12"/>
  <c r="M948" i="12"/>
  <c r="L948" i="12"/>
  <c r="K948" i="12"/>
  <c r="J948" i="12"/>
  <c r="H948" i="12"/>
  <c r="G948" i="12"/>
  <c r="F948" i="12"/>
  <c r="P948" i="12" s="1"/>
  <c r="E948" i="12"/>
  <c r="D948" i="12"/>
  <c r="C948" i="12"/>
  <c r="B948" i="12"/>
  <c r="A948" i="12"/>
  <c r="W947" i="12"/>
  <c r="V947" i="12"/>
  <c r="U947" i="12"/>
  <c r="T947" i="12"/>
  <c r="S947" i="12"/>
  <c r="R947" i="12"/>
  <c r="Q947" i="12"/>
  <c r="O947" i="12"/>
  <c r="N947" i="12"/>
  <c r="M947" i="12"/>
  <c r="L947" i="12"/>
  <c r="K947" i="12"/>
  <c r="J947" i="12"/>
  <c r="H947" i="12"/>
  <c r="G947" i="12"/>
  <c r="F947" i="12"/>
  <c r="P947" i="12" s="1"/>
  <c r="E947" i="12"/>
  <c r="D947" i="12"/>
  <c r="C947" i="12"/>
  <c r="B947" i="12"/>
  <c r="A947" i="12"/>
  <c r="W946" i="12"/>
  <c r="V946" i="12"/>
  <c r="U946" i="12"/>
  <c r="T946" i="12"/>
  <c r="S946" i="12"/>
  <c r="R946" i="12"/>
  <c r="Q946" i="12"/>
  <c r="O946" i="12"/>
  <c r="N946" i="12"/>
  <c r="M946" i="12"/>
  <c r="L946" i="12"/>
  <c r="K946" i="12"/>
  <c r="J946" i="12"/>
  <c r="H946" i="12"/>
  <c r="G946" i="12"/>
  <c r="F946" i="12"/>
  <c r="P946" i="12" s="1"/>
  <c r="E946" i="12"/>
  <c r="D946" i="12"/>
  <c r="C946" i="12"/>
  <c r="B946" i="12"/>
  <c r="A946" i="12"/>
  <c r="W945" i="12"/>
  <c r="V945" i="12"/>
  <c r="U945" i="12"/>
  <c r="T945" i="12"/>
  <c r="S945" i="12"/>
  <c r="R945" i="12"/>
  <c r="Q945" i="12"/>
  <c r="O945" i="12"/>
  <c r="N945" i="12"/>
  <c r="M945" i="12"/>
  <c r="L945" i="12"/>
  <c r="K945" i="12"/>
  <c r="J945" i="12"/>
  <c r="H945" i="12"/>
  <c r="G945" i="12"/>
  <c r="F945" i="12"/>
  <c r="P945" i="12" s="1"/>
  <c r="E945" i="12"/>
  <c r="D945" i="12"/>
  <c r="C945" i="12"/>
  <c r="B945" i="12"/>
  <c r="A945" i="12"/>
  <c r="W944" i="12"/>
  <c r="V944" i="12"/>
  <c r="U944" i="12"/>
  <c r="T944" i="12"/>
  <c r="S944" i="12"/>
  <c r="R944" i="12"/>
  <c r="Q944" i="12"/>
  <c r="O944" i="12"/>
  <c r="N944" i="12"/>
  <c r="M944" i="12"/>
  <c r="L944" i="12"/>
  <c r="K944" i="12"/>
  <c r="J944" i="12"/>
  <c r="H944" i="12"/>
  <c r="G944" i="12"/>
  <c r="F944" i="12"/>
  <c r="P944" i="12" s="1"/>
  <c r="E944" i="12"/>
  <c r="D944" i="12"/>
  <c r="C944" i="12"/>
  <c r="B944" i="12"/>
  <c r="A944" i="12"/>
  <c r="W943" i="12"/>
  <c r="V943" i="12"/>
  <c r="U943" i="12"/>
  <c r="T943" i="12"/>
  <c r="S943" i="12"/>
  <c r="R943" i="12"/>
  <c r="Q943" i="12"/>
  <c r="O943" i="12"/>
  <c r="N943" i="12"/>
  <c r="M943" i="12"/>
  <c r="L943" i="12"/>
  <c r="K943" i="12"/>
  <c r="J943" i="12"/>
  <c r="H943" i="12"/>
  <c r="G943" i="12"/>
  <c r="F943" i="12"/>
  <c r="P943" i="12" s="1"/>
  <c r="E943" i="12"/>
  <c r="D943" i="12"/>
  <c r="C943" i="12"/>
  <c r="B943" i="12"/>
  <c r="A943" i="12"/>
  <c r="W942" i="12"/>
  <c r="V942" i="12"/>
  <c r="U942" i="12"/>
  <c r="T942" i="12"/>
  <c r="S942" i="12"/>
  <c r="R942" i="12"/>
  <c r="Q942" i="12"/>
  <c r="O942" i="12"/>
  <c r="N942" i="12"/>
  <c r="M942" i="12"/>
  <c r="L942" i="12"/>
  <c r="K942" i="12"/>
  <c r="J942" i="12"/>
  <c r="H942" i="12"/>
  <c r="G942" i="12"/>
  <c r="F942" i="12"/>
  <c r="P942" i="12" s="1"/>
  <c r="E942" i="12"/>
  <c r="D942" i="12"/>
  <c r="C942" i="12"/>
  <c r="B942" i="12"/>
  <c r="A942" i="12"/>
  <c r="W941" i="12"/>
  <c r="V941" i="12"/>
  <c r="U941" i="12"/>
  <c r="T941" i="12"/>
  <c r="S941" i="12"/>
  <c r="R941" i="12"/>
  <c r="Q941" i="12"/>
  <c r="O941" i="12"/>
  <c r="N941" i="12"/>
  <c r="M941" i="12"/>
  <c r="L941" i="12"/>
  <c r="K941" i="12"/>
  <c r="J941" i="12"/>
  <c r="H941" i="12"/>
  <c r="G941" i="12"/>
  <c r="F941" i="12"/>
  <c r="P941" i="12" s="1"/>
  <c r="E941" i="12"/>
  <c r="D941" i="12"/>
  <c r="C941" i="12"/>
  <c r="B941" i="12"/>
  <c r="A941" i="12"/>
  <c r="W940" i="12"/>
  <c r="V940" i="12"/>
  <c r="U940" i="12"/>
  <c r="T940" i="12"/>
  <c r="S940" i="12"/>
  <c r="R940" i="12"/>
  <c r="Q940" i="12"/>
  <c r="O940" i="12"/>
  <c r="N940" i="12"/>
  <c r="M940" i="12"/>
  <c r="L940" i="12"/>
  <c r="K940" i="12"/>
  <c r="J940" i="12"/>
  <c r="H940" i="12"/>
  <c r="G940" i="12"/>
  <c r="F940" i="12"/>
  <c r="P940" i="12" s="1"/>
  <c r="E940" i="12"/>
  <c r="D940" i="12"/>
  <c r="C940" i="12"/>
  <c r="B940" i="12"/>
  <c r="A940" i="12"/>
  <c r="W939" i="12"/>
  <c r="V939" i="12"/>
  <c r="U939" i="12"/>
  <c r="T939" i="12"/>
  <c r="S939" i="12"/>
  <c r="R939" i="12"/>
  <c r="Q939" i="12"/>
  <c r="O939" i="12"/>
  <c r="N939" i="12"/>
  <c r="M939" i="12"/>
  <c r="L939" i="12"/>
  <c r="K939" i="12"/>
  <c r="J939" i="12"/>
  <c r="H939" i="12"/>
  <c r="G939" i="12"/>
  <c r="F939" i="12"/>
  <c r="P939" i="12" s="1"/>
  <c r="E939" i="12"/>
  <c r="D939" i="12"/>
  <c r="C939" i="12"/>
  <c r="B939" i="12"/>
  <c r="A939" i="12"/>
  <c r="W938" i="12"/>
  <c r="V938" i="12"/>
  <c r="U938" i="12"/>
  <c r="T938" i="12"/>
  <c r="S938" i="12"/>
  <c r="R938" i="12"/>
  <c r="Q938" i="12"/>
  <c r="O938" i="12"/>
  <c r="N938" i="12"/>
  <c r="M938" i="12"/>
  <c r="L938" i="12"/>
  <c r="K938" i="12"/>
  <c r="J938" i="12"/>
  <c r="H938" i="12"/>
  <c r="G938" i="12"/>
  <c r="F938" i="12"/>
  <c r="P938" i="12" s="1"/>
  <c r="E938" i="12"/>
  <c r="D938" i="12"/>
  <c r="C938" i="12"/>
  <c r="B938" i="12"/>
  <c r="A938" i="12"/>
  <c r="W937" i="12"/>
  <c r="V937" i="12"/>
  <c r="U937" i="12"/>
  <c r="T937" i="12"/>
  <c r="S937" i="12"/>
  <c r="R937" i="12"/>
  <c r="Q937" i="12"/>
  <c r="O937" i="12"/>
  <c r="N937" i="12"/>
  <c r="M937" i="12"/>
  <c r="L937" i="12"/>
  <c r="K937" i="12"/>
  <c r="J937" i="12"/>
  <c r="H937" i="12"/>
  <c r="G937" i="12"/>
  <c r="F937" i="12"/>
  <c r="P937" i="12" s="1"/>
  <c r="E937" i="12"/>
  <c r="D937" i="12"/>
  <c r="C937" i="12"/>
  <c r="B937" i="12"/>
  <c r="A937" i="12"/>
  <c r="W936" i="12"/>
  <c r="V936" i="12"/>
  <c r="U936" i="12"/>
  <c r="T936" i="12"/>
  <c r="S936" i="12"/>
  <c r="R936" i="12"/>
  <c r="Q936" i="12"/>
  <c r="O936" i="12"/>
  <c r="N936" i="12"/>
  <c r="M936" i="12"/>
  <c r="L936" i="12"/>
  <c r="K936" i="12"/>
  <c r="J936" i="12"/>
  <c r="H936" i="12"/>
  <c r="G936" i="12"/>
  <c r="F936" i="12"/>
  <c r="P936" i="12" s="1"/>
  <c r="E936" i="12"/>
  <c r="D936" i="12"/>
  <c r="C936" i="12"/>
  <c r="B936" i="12"/>
  <c r="A936" i="12"/>
  <c r="W935" i="12"/>
  <c r="V935" i="12"/>
  <c r="U935" i="12"/>
  <c r="T935" i="12"/>
  <c r="S935" i="12"/>
  <c r="R935" i="12"/>
  <c r="Q935" i="12"/>
  <c r="O935" i="12"/>
  <c r="N935" i="12"/>
  <c r="M935" i="12"/>
  <c r="L935" i="12"/>
  <c r="K935" i="12"/>
  <c r="J935" i="12"/>
  <c r="H935" i="12"/>
  <c r="G935" i="12"/>
  <c r="F935" i="12"/>
  <c r="P935" i="12" s="1"/>
  <c r="E935" i="12"/>
  <c r="D935" i="12"/>
  <c r="C935" i="12"/>
  <c r="B935" i="12"/>
  <c r="A935" i="12"/>
  <c r="W934" i="12"/>
  <c r="V934" i="12"/>
  <c r="U934" i="12"/>
  <c r="T934" i="12"/>
  <c r="S934" i="12"/>
  <c r="R934" i="12"/>
  <c r="Q934" i="12"/>
  <c r="O934" i="12"/>
  <c r="N934" i="12"/>
  <c r="M934" i="12"/>
  <c r="L934" i="12"/>
  <c r="K934" i="12"/>
  <c r="J934" i="12"/>
  <c r="H934" i="12"/>
  <c r="G934" i="12"/>
  <c r="F934" i="12"/>
  <c r="P934" i="12" s="1"/>
  <c r="E934" i="12"/>
  <c r="D934" i="12"/>
  <c r="C934" i="12"/>
  <c r="B934" i="12"/>
  <c r="A934" i="12"/>
  <c r="W933" i="12"/>
  <c r="V933" i="12"/>
  <c r="U933" i="12"/>
  <c r="T933" i="12"/>
  <c r="S933" i="12"/>
  <c r="R933" i="12"/>
  <c r="Q933" i="12"/>
  <c r="O933" i="12"/>
  <c r="N933" i="12"/>
  <c r="M933" i="12"/>
  <c r="L933" i="12"/>
  <c r="K933" i="12"/>
  <c r="J933" i="12"/>
  <c r="H933" i="12"/>
  <c r="G933" i="12"/>
  <c r="F933" i="12"/>
  <c r="P933" i="12" s="1"/>
  <c r="E933" i="12"/>
  <c r="D933" i="12"/>
  <c r="C933" i="12"/>
  <c r="B933" i="12"/>
  <c r="A933" i="12"/>
  <c r="W932" i="12"/>
  <c r="V932" i="12"/>
  <c r="U932" i="12"/>
  <c r="T932" i="12"/>
  <c r="S932" i="12"/>
  <c r="R932" i="12"/>
  <c r="Q932" i="12"/>
  <c r="O932" i="12"/>
  <c r="N932" i="12"/>
  <c r="M932" i="12"/>
  <c r="L932" i="12"/>
  <c r="K932" i="12"/>
  <c r="J932" i="12"/>
  <c r="H932" i="12"/>
  <c r="G932" i="12"/>
  <c r="F932" i="12"/>
  <c r="P932" i="12" s="1"/>
  <c r="E932" i="12"/>
  <c r="D932" i="12"/>
  <c r="C932" i="12"/>
  <c r="B932" i="12"/>
  <c r="A932" i="12"/>
  <c r="W931" i="12"/>
  <c r="V931" i="12"/>
  <c r="U931" i="12"/>
  <c r="T931" i="12"/>
  <c r="S931" i="12"/>
  <c r="R931" i="12"/>
  <c r="Q931" i="12"/>
  <c r="O931" i="12"/>
  <c r="N931" i="12"/>
  <c r="M931" i="12"/>
  <c r="L931" i="12"/>
  <c r="K931" i="12"/>
  <c r="J931" i="12"/>
  <c r="H931" i="12"/>
  <c r="G931" i="12"/>
  <c r="F931" i="12"/>
  <c r="P931" i="12" s="1"/>
  <c r="E931" i="12"/>
  <c r="D931" i="12"/>
  <c r="C931" i="12"/>
  <c r="B931" i="12"/>
  <c r="A931" i="12"/>
  <c r="W930" i="12"/>
  <c r="V930" i="12"/>
  <c r="U930" i="12"/>
  <c r="T930" i="12"/>
  <c r="S930" i="12"/>
  <c r="R930" i="12"/>
  <c r="Q930" i="12"/>
  <c r="O930" i="12"/>
  <c r="N930" i="12"/>
  <c r="M930" i="12"/>
  <c r="L930" i="12"/>
  <c r="K930" i="12"/>
  <c r="J930" i="12"/>
  <c r="H930" i="12"/>
  <c r="G930" i="12"/>
  <c r="F930" i="12"/>
  <c r="I930" i="12" s="1"/>
  <c r="E930" i="12"/>
  <c r="D930" i="12"/>
  <c r="C930" i="12"/>
  <c r="B930" i="12"/>
  <c r="A930" i="12"/>
  <c r="W929" i="12"/>
  <c r="V929" i="12"/>
  <c r="U929" i="12"/>
  <c r="T929" i="12"/>
  <c r="S929" i="12"/>
  <c r="R929" i="12"/>
  <c r="Q929" i="12"/>
  <c r="O929" i="12"/>
  <c r="N929" i="12"/>
  <c r="M929" i="12"/>
  <c r="L929" i="12"/>
  <c r="K929" i="12"/>
  <c r="J929" i="12"/>
  <c r="H929" i="12"/>
  <c r="G929" i="12"/>
  <c r="F929" i="12"/>
  <c r="P929" i="12" s="1"/>
  <c r="E929" i="12"/>
  <c r="D929" i="12"/>
  <c r="C929" i="12"/>
  <c r="B929" i="12"/>
  <c r="A929" i="12"/>
  <c r="W928" i="12"/>
  <c r="V928" i="12"/>
  <c r="U928" i="12"/>
  <c r="T928" i="12"/>
  <c r="S928" i="12"/>
  <c r="R928" i="12"/>
  <c r="Q928" i="12"/>
  <c r="O928" i="12"/>
  <c r="N928" i="12"/>
  <c r="M928" i="12"/>
  <c r="L928" i="12"/>
  <c r="K928" i="12"/>
  <c r="J928" i="12"/>
  <c r="H928" i="12"/>
  <c r="G928" i="12"/>
  <c r="F928" i="12"/>
  <c r="I928" i="12" s="1"/>
  <c r="E928" i="12"/>
  <c r="D928" i="12"/>
  <c r="C928" i="12"/>
  <c r="B928" i="12"/>
  <c r="A928" i="12"/>
  <c r="W927" i="12"/>
  <c r="V927" i="12"/>
  <c r="U927" i="12"/>
  <c r="T927" i="12"/>
  <c r="S927" i="12"/>
  <c r="R927" i="12"/>
  <c r="Q927" i="12"/>
  <c r="O927" i="12"/>
  <c r="N927" i="12"/>
  <c r="M927" i="12"/>
  <c r="L927" i="12"/>
  <c r="K927" i="12"/>
  <c r="J927" i="12"/>
  <c r="H927" i="12"/>
  <c r="G927" i="12"/>
  <c r="F927" i="12"/>
  <c r="P927" i="12" s="1"/>
  <c r="E927" i="12"/>
  <c r="D927" i="12"/>
  <c r="C927" i="12"/>
  <c r="B927" i="12"/>
  <c r="A927" i="12"/>
  <c r="W926" i="12"/>
  <c r="V926" i="12"/>
  <c r="U926" i="12"/>
  <c r="T926" i="12"/>
  <c r="S926" i="12"/>
  <c r="R926" i="12"/>
  <c r="Q926" i="12"/>
  <c r="O926" i="12"/>
  <c r="N926" i="12"/>
  <c r="M926" i="12"/>
  <c r="L926" i="12"/>
  <c r="K926" i="12"/>
  <c r="J926" i="12"/>
  <c r="H926" i="12"/>
  <c r="G926" i="12"/>
  <c r="F926" i="12"/>
  <c r="I926" i="12" s="1"/>
  <c r="E926" i="12"/>
  <c r="D926" i="12"/>
  <c r="C926" i="12"/>
  <c r="B926" i="12"/>
  <c r="A926" i="12"/>
  <c r="W925" i="12"/>
  <c r="V925" i="12"/>
  <c r="U925" i="12"/>
  <c r="T925" i="12"/>
  <c r="S925" i="12"/>
  <c r="R925" i="12"/>
  <c r="Q925" i="12"/>
  <c r="O925" i="12"/>
  <c r="N925" i="12"/>
  <c r="M925" i="12"/>
  <c r="L925" i="12"/>
  <c r="K925" i="12"/>
  <c r="J925" i="12"/>
  <c r="H925" i="12"/>
  <c r="G925" i="12"/>
  <c r="F925" i="12"/>
  <c r="P925" i="12" s="1"/>
  <c r="E925" i="12"/>
  <c r="D925" i="12"/>
  <c r="C925" i="12"/>
  <c r="B925" i="12"/>
  <c r="A925" i="12"/>
  <c r="W924" i="12"/>
  <c r="V924" i="12"/>
  <c r="U924" i="12"/>
  <c r="T924" i="12"/>
  <c r="S924" i="12"/>
  <c r="R924" i="12"/>
  <c r="Q924" i="12"/>
  <c r="O924" i="12"/>
  <c r="N924" i="12"/>
  <c r="M924" i="12"/>
  <c r="L924" i="12"/>
  <c r="K924" i="12"/>
  <c r="J924" i="12"/>
  <c r="H924" i="12"/>
  <c r="G924" i="12"/>
  <c r="F924" i="12"/>
  <c r="I924" i="12" s="1"/>
  <c r="E924" i="12"/>
  <c r="D924" i="12"/>
  <c r="C924" i="12"/>
  <c r="B924" i="12"/>
  <c r="A924" i="12"/>
  <c r="W923" i="12"/>
  <c r="V923" i="12"/>
  <c r="U923" i="12"/>
  <c r="T923" i="12"/>
  <c r="S923" i="12"/>
  <c r="R923" i="12"/>
  <c r="Q923" i="12"/>
  <c r="O923" i="12"/>
  <c r="N923" i="12"/>
  <c r="M923" i="12"/>
  <c r="L923" i="12"/>
  <c r="K923" i="12"/>
  <c r="J923" i="12"/>
  <c r="H923" i="12"/>
  <c r="G923" i="12"/>
  <c r="F923" i="12"/>
  <c r="P923" i="12" s="1"/>
  <c r="E923" i="12"/>
  <c r="D923" i="12"/>
  <c r="C923" i="12"/>
  <c r="B923" i="12"/>
  <c r="A923" i="12"/>
  <c r="W922" i="12"/>
  <c r="V922" i="12"/>
  <c r="U922" i="12"/>
  <c r="T922" i="12"/>
  <c r="S922" i="12"/>
  <c r="R922" i="12"/>
  <c r="Q922" i="12"/>
  <c r="O922" i="12"/>
  <c r="N922" i="12"/>
  <c r="M922" i="12"/>
  <c r="L922" i="12"/>
  <c r="K922" i="12"/>
  <c r="J922" i="12"/>
  <c r="H922" i="12"/>
  <c r="G922" i="12"/>
  <c r="F922" i="12"/>
  <c r="I922" i="12" s="1"/>
  <c r="E922" i="12"/>
  <c r="D922" i="12"/>
  <c r="C922" i="12"/>
  <c r="B922" i="12"/>
  <c r="A922" i="12"/>
  <c r="W921" i="12"/>
  <c r="V921" i="12"/>
  <c r="U921" i="12"/>
  <c r="T921" i="12"/>
  <c r="S921" i="12"/>
  <c r="R921" i="12"/>
  <c r="Q921" i="12"/>
  <c r="O921" i="12"/>
  <c r="N921" i="12"/>
  <c r="M921" i="12"/>
  <c r="L921" i="12"/>
  <c r="K921" i="12"/>
  <c r="J921" i="12"/>
  <c r="H921" i="12"/>
  <c r="G921" i="12"/>
  <c r="F921" i="12"/>
  <c r="P921" i="12" s="1"/>
  <c r="E921" i="12"/>
  <c r="D921" i="12"/>
  <c r="C921" i="12"/>
  <c r="B921" i="12"/>
  <c r="A921" i="12"/>
  <c r="W920" i="12"/>
  <c r="V920" i="12"/>
  <c r="U920" i="12"/>
  <c r="T920" i="12"/>
  <c r="S920" i="12"/>
  <c r="R920" i="12"/>
  <c r="Q920" i="12"/>
  <c r="O920" i="12"/>
  <c r="N920" i="12"/>
  <c r="M920" i="12"/>
  <c r="L920" i="12"/>
  <c r="K920" i="12"/>
  <c r="J920" i="12"/>
  <c r="H920" i="12"/>
  <c r="G920" i="12"/>
  <c r="F920" i="12"/>
  <c r="I920" i="12" s="1"/>
  <c r="E920" i="12"/>
  <c r="D920" i="12"/>
  <c r="C920" i="12"/>
  <c r="B920" i="12"/>
  <c r="A920" i="12"/>
  <c r="W919" i="12"/>
  <c r="V919" i="12"/>
  <c r="U919" i="12"/>
  <c r="T919" i="12"/>
  <c r="S919" i="12"/>
  <c r="R919" i="12"/>
  <c r="Q919" i="12"/>
  <c r="O919" i="12"/>
  <c r="N919" i="12"/>
  <c r="M919" i="12"/>
  <c r="L919" i="12"/>
  <c r="K919" i="12"/>
  <c r="J919" i="12"/>
  <c r="H919" i="12"/>
  <c r="G919" i="12"/>
  <c r="F919" i="12"/>
  <c r="P919" i="12" s="1"/>
  <c r="E919" i="12"/>
  <c r="D919" i="12"/>
  <c r="C919" i="12"/>
  <c r="B919" i="12"/>
  <c r="A919" i="12"/>
  <c r="W918" i="12"/>
  <c r="V918" i="12"/>
  <c r="U918" i="12"/>
  <c r="T918" i="12"/>
  <c r="S918" i="12"/>
  <c r="R918" i="12"/>
  <c r="Q918" i="12"/>
  <c r="O918" i="12"/>
  <c r="N918" i="12"/>
  <c r="M918" i="12"/>
  <c r="L918" i="12"/>
  <c r="K918" i="12"/>
  <c r="J918" i="12"/>
  <c r="H918" i="12"/>
  <c r="G918" i="12"/>
  <c r="F918" i="12"/>
  <c r="I918" i="12" s="1"/>
  <c r="E918" i="12"/>
  <c r="D918" i="12"/>
  <c r="C918" i="12"/>
  <c r="B918" i="12"/>
  <c r="A918" i="12"/>
  <c r="W917" i="12"/>
  <c r="V917" i="12"/>
  <c r="U917" i="12"/>
  <c r="T917" i="12"/>
  <c r="S917" i="12"/>
  <c r="R917" i="12"/>
  <c r="Q917" i="12"/>
  <c r="O917" i="12"/>
  <c r="N917" i="12"/>
  <c r="M917" i="12"/>
  <c r="L917" i="12"/>
  <c r="K917" i="12"/>
  <c r="J917" i="12"/>
  <c r="H917" i="12"/>
  <c r="G917" i="12"/>
  <c r="F917" i="12"/>
  <c r="P917" i="12" s="1"/>
  <c r="E917" i="12"/>
  <c r="D917" i="12"/>
  <c r="C917" i="12"/>
  <c r="B917" i="12"/>
  <c r="A917" i="12"/>
  <c r="W916" i="12"/>
  <c r="V916" i="12"/>
  <c r="U916" i="12"/>
  <c r="T916" i="12"/>
  <c r="S916" i="12"/>
  <c r="R916" i="12"/>
  <c r="Q916" i="12"/>
  <c r="O916" i="12"/>
  <c r="N916" i="12"/>
  <c r="M916" i="12"/>
  <c r="L916" i="12"/>
  <c r="K916" i="12"/>
  <c r="J916" i="12"/>
  <c r="H916" i="12"/>
  <c r="G916" i="12"/>
  <c r="F916" i="12"/>
  <c r="I916" i="12" s="1"/>
  <c r="E916" i="12"/>
  <c r="D916" i="12"/>
  <c r="C916" i="12"/>
  <c r="B916" i="12"/>
  <c r="A916" i="12"/>
  <c r="W915" i="12"/>
  <c r="V915" i="12"/>
  <c r="U915" i="12"/>
  <c r="T915" i="12"/>
  <c r="S915" i="12"/>
  <c r="R915" i="12"/>
  <c r="Q915" i="12"/>
  <c r="O915" i="12"/>
  <c r="N915" i="12"/>
  <c r="M915" i="12"/>
  <c r="L915" i="12"/>
  <c r="K915" i="12"/>
  <c r="J915" i="12"/>
  <c r="H915" i="12"/>
  <c r="G915" i="12"/>
  <c r="F915" i="12"/>
  <c r="P915" i="12" s="1"/>
  <c r="E915" i="12"/>
  <c r="D915" i="12"/>
  <c r="C915" i="12"/>
  <c r="B915" i="12"/>
  <c r="A915" i="12"/>
  <c r="W914" i="12"/>
  <c r="V914" i="12"/>
  <c r="U914" i="12"/>
  <c r="T914" i="12"/>
  <c r="S914" i="12"/>
  <c r="R914" i="12"/>
  <c r="Q914" i="12"/>
  <c r="O914" i="12"/>
  <c r="N914" i="12"/>
  <c r="M914" i="12"/>
  <c r="L914" i="12"/>
  <c r="K914" i="12"/>
  <c r="J914" i="12"/>
  <c r="H914" i="12"/>
  <c r="G914" i="12"/>
  <c r="F914" i="12"/>
  <c r="I914" i="12" s="1"/>
  <c r="E914" i="12"/>
  <c r="D914" i="12"/>
  <c r="C914" i="12"/>
  <c r="B914" i="12"/>
  <c r="A914" i="12"/>
  <c r="W913" i="12"/>
  <c r="V913" i="12"/>
  <c r="U913" i="12"/>
  <c r="T913" i="12"/>
  <c r="S913" i="12"/>
  <c r="R913" i="12"/>
  <c r="Q913" i="12"/>
  <c r="O913" i="12"/>
  <c r="N913" i="12"/>
  <c r="M913" i="12"/>
  <c r="L913" i="12"/>
  <c r="K913" i="12"/>
  <c r="J913" i="12"/>
  <c r="H913" i="12"/>
  <c r="G913" i="12"/>
  <c r="F913" i="12"/>
  <c r="P913" i="12" s="1"/>
  <c r="E913" i="12"/>
  <c r="D913" i="12"/>
  <c r="C913" i="12"/>
  <c r="B913" i="12"/>
  <c r="A913" i="12"/>
  <c r="W912" i="12"/>
  <c r="V912" i="12"/>
  <c r="U912" i="12"/>
  <c r="T912" i="12"/>
  <c r="S912" i="12"/>
  <c r="R912" i="12"/>
  <c r="Q912" i="12"/>
  <c r="O912" i="12"/>
  <c r="N912" i="12"/>
  <c r="M912" i="12"/>
  <c r="L912" i="12"/>
  <c r="K912" i="12"/>
  <c r="J912" i="12"/>
  <c r="H912" i="12"/>
  <c r="G912" i="12"/>
  <c r="F912" i="12"/>
  <c r="I912" i="12" s="1"/>
  <c r="E912" i="12"/>
  <c r="D912" i="12"/>
  <c r="C912" i="12"/>
  <c r="B912" i="12"/>
  <c r="A912" i="12"/>
  <c r="W911" i="12"/>
  <c r="V911" i="12"/>
  <c r="U911" i="12"/>
  <c r="T911" i="12"/>
  <c r="S911" i="12"/>
  <c r="R911" i="12"/>
  <c r="Q911" i="12"/>
  <c r="O911" i="12"/>
  <c r="N911" i="12"/>
  <c r="M911" i="12"/>
  <c r="L911" i="12"/>
  <c r="K911" i="12"/>
  <c r="J911" i="12"/>
  <c r="H911" i="12"/>
  <c r="G911" i="12"/>
  <c r="F911" i="12"/>
  <c r="P911" i="12" s="1"/>
  <c r="E911" i="12"/>
  <c r="D911" i="12"/>
  <c r="C911" i="12"/>
  <c r="B911" i="12"/>
  <c r="A911" i="12"/>
  <c r="W910" i="12"/>
  <c r="V910" i="12"/>
  <c r="U910" i="12"/>
  <c r="T910" i="12"/>
  <c r="S910" i="12"/>
  <c r="R910" i="12"/>
  <c r="Q910" i="12"/>
  <c r="O910" i="12"/>
  <c r="N910" i="12"/>
  <c r="M910" i="12"/>
  <c r="L910" i="12"/>
  <c r="K910" i="12"/>
  <c r="J910" i="12"/>
  <c r="H910" i="12"/>
  <c r="G910" i="12"/>
  <c r="F910" i="12"/>
  <c r="I910" i="12" s="1"/>
  <c r="E910" i="12"/>
  <c r="D910" i="12"/>
  <c r="C910" i="12"/>
  <c r="B910" i="12"/>
  <c r="A910" i="12"/>
  <c r="W909" i="12"/>
  <c r="V909" i="12"/>
  <c r="U909" i="12"/>
  <c r="T909" i="12"/>
  <c r="S909" i="12"/>
  <c r="R909" i="12"/>
  <c r="Q909" i="12"/>
  <c r="O909" i="12"/>
  <c r="N909" i="12"/>
  <c r="M909" i="12"/>
  <c r="L909" i="12"/>
  <c r="K909" i="12"/>
  <c r="J909" i="12"/>
  <c r="H909" i="12"/>
  <c r="G909" i="12"/>
  <c r="F909" i="12"/>
  <c r="P909" i="12" s="1"/>
  <c r="E909" i="12"/>
  <c r="D909" i="12"/>
  <c r="C909" i="12"/>
  <c r="B909" i="12"/>
  <c r="A909" i="12"/>
  <c r="W908" i="12"/>
  <c r="V908" i="12"/>
  <c r="U908" i="12"/>
  <c r="T908" i="12"/>
  <c r="S908" i="12"/>
  <c r="R908" i="12"/>
  <c r="Q908" i="12"/>
  <c r="O908" i="12"/>
  <c r="N908" i="12"/>
  <c r="M908" i="12"/>
  <c r="L908" i="12"/>
  <c r="K908" i="12"/>
  <c r="J908" i="12"/>
  <c r="H908" i="12"/>
  <c r="G908" i="12"/>
  <c r="F908" i="12"/>
  <c r="I908" i="12" s="1"/>
  <c r="E908" i="12"/>
  <c r="D908" i="12"/>
  <c r="C908" i="12"/>
  <c r="B908" i="12"/>
  <c r="A908" i="12"/>
  <c r="W907" i="12"/>
  <c r="V907" i="12"/>
  <c r="U907" i="12"/>
  <c r="T907" i="12"/>
  <c r="S907" i="12"/>
  <c r="R907" i="12"/>
  <c r="Q907" i="12"/>
  <c r="O907" i="12"/>
  <c r="N907" i="12"/>
  <c r="M907" i="12"/>
  <c r="L907" i="12"/>
  <c r="K907" i="12"/>
  <c r="J907" i="12"/>
  <c r="H907" i="12"/>
  <c r="G907" i="12"/>
  <c r="F907" i="12"/>
  <c r="P907" i="12" s="1"/>
  <c r="E907" i="12"/>
  <c r="D907" i="12"/>
  <c r="C907" i="12"/>
  <c r="B907" i="12"/>
  <c r="A907" i="12"/>
  <c r="W906" i="12"/>
  <c r="V906" i="12"/>
  <c r="U906" i="12"/>
  <c r="T906" i="12"/>
  <c r="S906" i="12"/>
  <c r="R906" i="12"/>
  <c r="Q906" i="12"/>
  <c r="O906" i="12"/>
  <c r="N906" i="12"/>
  <c r="M906" i="12"/>
  <c r="L906" i="12"/>
  <c r="K906" i="12"/>
  <c r="J906" i="12"/>
  <c r="H906" i="12"/>
  <c r="G906" i="12"/>
  <c r="F906" i="12"/>
  <c r="I906" i="12" s="1"/>
  <c r="E906" i="12"/>
  <c r="D906" i="12"/>
  <c r="C906" i="12"/>
  <c r="B906" i="12"/>
  <c r="A906" i="12"/>
  <c r="W905" i="12"/>
  <c r="V905" i="12"/>
  <c r="U905" i="12"/>
  <c r="T905" i="12"/>
  <c r="S905" i="12"/>
  <c r="R905" i="12"/>
  <c r="Q905" i="12"/>
  <c r="O905" i="12"/>
  <c r="N905" i="12"/>
  <c r="M905" i="12"/>
  <c r="L905" i="12"/>
  <c r="K905" i="12"/>
  <c r="J905" i="12"/>
  <c r="H905" i="12"/>
  <c r="G905" i="12"/>
  <c r="F905" i="12"/>
  <c r="P905" i="12" s="1"/>
  <c r="E905" i="12"/>
  <c r="D905" i="12"/>
  <c r="C905" i="12"/>
  <c r="B905" i="12"/>
  <c r="A905" i="12"/>
  <c r="W904" i="12"/>
  <c r="V904" i="12"/>
  <c r="U904" i="12"/>
  <c r="T904" i="12"/>
  <c r="S904" i="12"/>
  <c r="R904" i="12"/>
  <c r="Q904" i="12"/>
  <c r="O904" i="12"/>
  <c r="N904" i="12"/>
  <c r="M904" i="12"/>
  <c r="L904" i="12"/>
  <c r="K904" i="12"/>
  <c r="J904" i="12"/>
  <c r="H904" i="12"/>
  <c r="G904" i="12"/>
  <c r="F904" i="12"/>
  <c r="I904" i="12" s="1"/>
  <c r="E904" i="12"/>
  <c r="D904" i="12"/>
  <c r="C904" i="12"/>
  <c r="B904" i="12"/>
  <c r="A904" i="12"/>
  <c r="W903" i="12"/>
  <c r="V903" i="12"/>
  <c r="U903" i="12"/>
  <c r="T903" i="12"/>
  <c r="S903" i="12"/>
  <c r="R903" i="12"/>
  <c r="Q903" i="12"/>
  <c r="O903" i="12"/>
  <c r="N903" i="12"/>
  <c r="M903" i="12"/>
  <c r="L903" i="12"/>
  <c r="K903" i="12"/>
  <c r="J903" i="12"/>
  <c r="H903" i="12"/>
  <c r="G903" i="12"/>
  <c r="F903" i="12"/>
  <c r="P903" i="12" s="1"/>
  <c r="E903" i="12"/>
  <c r="D903" i="12"/>
  <c r="C903" i="12"/>
  <c r="B903" i="12"/>
  <c r="A903" i="12"/>
  <c r="W902" i="12"/>
  <c r="V902" i="12"/>
  <c r="U902" i="12"/>
  <c r="T902" i="12"/>
  <c r="S902" i="12"/>
  <c r="R902" i="12"/>
  <c r="Q902" i="12"/>
  <c r="O902" i="12"/>
  <c r="N902" i="12"/>
  <c r="M902" i="12"/>
  <c r="L902" i="12"/>
  <c r="K902" i="12"/>
  <c r="J902" i="12"/>
  <c r="H902" i="12"/>
  <c r="G902" i="12"/>
  <c r="F902" i="12"/>
  <c r="I902" i="12" s="1"/>
  <c r="E902" i="12"/>
  <c r="D902" i="12"/>
  <c r="C902" i="12"/>
  <c r="B902" i="12"/>
  <c r="A902" i="12"/>
  <c r="W901" i="12"/>
  <c r="V901" i="12"/>
  <c r="U901" i="12"/>
  <c r="T901" i="12"/>
  <c r="S901" i="12"/>
  <c r="R901" i="12"/>
  <c r="Q901" i="12"/>
  <c r="O901" i="12"/>
  <c r="N901" i="12"/>
  <c r="M901" i="12"/>
  <c r="L901" i="12"/>
  <c r="K901" i="12"/>
  <c r="J901" i="12"/>
  <c r="H901" i="12"/>
  <c r="G901" i="12"/>
  <c r="F901" i="12"/>
  <c r="P901" i="12" s="1"/>
  <c r="E901" i="12"/>
  <c r="D901" i="12"/>
  <c r="C901" i="12"/>
  <c r="B901" i="12"/>
  <c r="A901" i="12"/>
  <c r="W900" i="12"/>
  <c r="V900" i="12"/>
  <c r="U900" i="12"/>
  <c r="T900" i="12"/>
  <c r="S900" i="12"/>
  <c r="R900" i="12"/>
  <c r="Q900" i="12"/>
  <c r="O900" i="12"/>
  <c r="N900" i="12"/>
  <c r="M900" i="12"/>
  <c r="L900" i="12"/>
  <c r="K900" i="12"/>
  <c r="J900" i="12"/>
  <c r="H900" i="12"/>
  <c r="G900" i="12"/>
  <c r="F900" i="12"/>
  <c r="I900" i="12" s="1"/>
  <c r="E900" i="12"/>
  <c r="D900" i="12"/>
  <c r="C900" i="12"/>
  <c r="B900" i="12"/>
  <c r="A900" i="12"/>
  <c r="W899" i="12"/>
  <c r="V899" i="12"/>
  <c r="U899" i="12"/>
  <c r="T899" i="12"/>
  <c r="S899" i="12"/>
  <c r="R899" i="12"/>
  <c r="Q899" i="12"/>
  <c r="O899" i="12"/>
  <c r="N899" i="12"/>
  <c r="M899" i="12"/>
  <c r="L899" i="12"/>
  <c r="K899" i="12"/>
  <c r="J899" i="12"/>
  <c r="H899" i="12"/>
  <c r="G899" i="12"/>
  <c r="F899" i="12"/>
  <c r="P899" i="12" s="1"/>
  <c r="E899" i="12"/>
  <c r="D899" i="12"/>
  <c r="C899" i="12"/>
  <c r="B899" i="12"/>
  <c r="A899" i="12"/>
  <c r="W898" i="12"/>
  <c r="V898" i="12"/>
  <c r="U898" i="12"/>
  <c r="T898" i="12"/>
  <c r="S898" i="12"/>
  <c r="R898" i="12"/>
  <c r="Q898" i="12"/>
  <c r="O898" i="12"/>
  <c r="N898" i="12"/>
  <c r="M898" i="12"/>
  <c r="L898" i="12"/>
  <c r="K898" i="12"/>
  <c r="J898" i="12"/>
  <c r="H898" i="12"/>
  <c r="G898" i="12"/>
  <c r="F898" i="12"/>
  <c r="I898" i="12" s="1"/>
  <c r="E898" i="12"/>
  <c r="D898" i="12"/>
  <c r="C898" i="12"/>
  <c r="B898" i="12"/>
  <c r="A898" i="12"/>
  <c r="W897" i="12"/>
  <c r="V897" i="12"/>
  <c r="U897" i="12"/>
  <c r="T897" i="12"/>
  <c r="S897" i="12"/>
  <c r="R897" i="12"/>
  <c r="Q897" i="12"/>
  <c r="O897" i="12"/>
  <c r="N897" i="12"/>
  <c r="M897" i="12"/>
  <c r="L897" i="12"/>
  <c r="K897" i="12"/>
  <c r="J897" i="12"/>
  <c r="H897" i="12"/>
  <c r="G897" i="12"/>
  <c r="F897" i="12"/>
  <c r="P897" i="12" s="1"/>
  <c r="E897" i="12"/>
  <c r="D897" i="12"/>
  <c r="C897" i="12"/>
  <c r="B897" i="12"/>
  <c r="A897" i="12"/>
  <c r="W896" i="12"/>
  <c r="V896" i="12"/>
  <c r="U896" i="12"/>
  <c r="T896" i="12"/>
  <c r="S896" i="12"/>
  <c r="R896" i="12"/>
  <c r="Q896" i="12"/>
  <c r="O896" i="12"/>
  <c r="N896" i="12"/>
  <c r="M896" i="12"/>
  <c r="L896" i="12"/>
  <c r="K896" i="12"/>
  <c r="J896" i="12"/>
  <c r="H896" i="12"/>
  <c r="G896" i="12"/>
  <c r="F896" i="12"/>
  <c r="I896" i="12" s="1"/>
  <c r="E896" i="12"/>
  <c r="D896" i="12"/>
  <c r="C896" i="12"/>
  <c r="B896" i="12"/>
  <c r="A896" i="12"/>
  <c r="W895" i="12"/>
  <c r="V895" i="12"/>
  <c r="U895" i="12"/>
  <c r="T895" i="12"/>
  <c r="S895" i="12"/>
  <c r="R895" i="12"/>
  <c r="Q895" i="12"/>
  <c r="O895" i="12"/>
  <c r="N895" i="12"/>
  <c r="M895" i="12"/>
  <c r="L895" i="12"/>
  <c r="K895" i="12"/>
  <c r="J895" i="12"/>
  <c r="H895" i="12"/>
  <c r="G895" i="12"/>
  <c r="F895" i="12"/>
  <c r="P895" i="12" s="1"/>
  <c r="E895" i="12"/>
  <c r="D895" i="12"/>
  <c r="C895" i="12"/>
  <c r="B895" i="12"/>
  <c r="A895" i="12"/>
  <c r="W894" i="12"/>
  <c r="V894" i="12"/>
  <c r="U894" i="12"/>
  <c r="T894" i="12"/>
  <c r="S894" i="12"/>
  <c r="R894" i="12"/>
  <c r="Q894" i="12"/>
  <c r="O894" i="12"/>
  <c r="N894" i="12"/>
  <c r="M894" i="12"/>
  <c r="L894" i="12"/>
  <c r="K894" i="12"/>
  <c r="J894" i="12"/>
  <c r="H894" i="12"/>
  <c r="G894" i="12"/>
  <c r="F894" i="12"/>
  <c r="I894" i="12" s="1"/>
  <c r="E894" i="12"/>
  <c r="D894" i="12"/>
  <c r="C894" i="12"/>
  <c r="B894" i="12"/>
  <c r="A894" i="12"/>
  <c r="W893" i="12"/>
  <c r="V893" i="12"/>
  <c r="U893" i="12"/>
  <c r="T893" i="12"/>
  <c r="S893" i="12"/>
  <c r="R893" i="12"/>
  <c r="Q893" i="12"/>
  <c r="O893" i="12"/>
  <c r="N893" i="12"/>
  <c r="M893" i="12"/>
  <c r="L893" i="12"/>
  <c r="K893" i="12"/>
  <c r="J893" i="12"/>
  <c r="H893" i="12"/>
  <c r="G893" i="12"/>
  <c r="F893" i="12"/>
  <c r="P893" i="12" s="1"/>
  <c r="E893" i="12"/>
  <c r="D893" i="12"/>
  <c r="C893" i="12"/>
  <c r="B893" i="12"/>
  <c r="A893" i="12"/>
  <c r="W892" i="12"/>
  <c r="V892" i="12"/>
  <c r="U892" i="12"/>
  <c r="T892" i="12"/>
  <c r="S892" i="12"/>
  <c r="R892" i="12"/>
  <c r="Q892" i="12"/>
  <c r="O892" i="12"/>
  <c r="N892" i="12"/>
  <c r="M892" i="12"/>
  <c r="L892" i="12"/>
  <c r="K892" i="12"/>
  <c r="J892" i="12"/>
  <c r="H892" i="12"/>
  <c r="G892" i="12"/>
  <c r="F892" i="12"/>
  <c r="I892" i="12" s="1"/>
  <c r="E892" i="12"/>
  <c r="D892" i="12"/>
  <c r="C892" i="12"/>
  <c r="B892" i="12"/>
  <c r="A892" i="12"/>
  <c r="W891" i="12"/>
  <c r="V891" i="12"/>
  <c r="U891" i="12"/>
  <c r="T891" i="12"/>
  <c r="S891" i="12"/>
  <c r="R891" i="12"/>
  <c r="Q891" i="12"/>
  <c r="O891" i="12"/>
  <c r="N891" i="12"/>
  <c r="M891" i="12"/>
  <c r="L891" i="12"/>
  <c r="K891" i="12"/>
  <c r="J891" i="12"/>
  <c r="H891" i="12"/>
  <c r="G891" i="12"/>
  <c r="F891" i="12"/>
  <c r="P891" i="12" s="1"/>
  <c r="E891" i="12"/>
  <c r="D891" i="12"/>
  <c r="C891" i="12"/>
  <c r="B891" i="12"/>
  <c r="A891" i="12"/>
  <c r="W890" i="12"/>
  <c r="V890" i="12"/>
  <c r="U890" i="12"/>
  <c r="T890" i="12"/>
  <c r="S890" i="12"/>
  <c r="R890" i="12"/>
  <c r="Q890" i="12"/>
  <c r="O890" i="12"/>
  <c r="N890" i="12"/>
  <c r="M890" i="12"/>
  <c r="L890" i="12"/>
  <c r="K890" i="12"/>
  <c r="J890" i="12"/>
  <c r="H890" i="12"/>
  <c r="G890" i="12"/>
  <c r="F890" i="12"/>
  <c r="I890" i="12" s="1"/>
  <c r="E890" i="12"/>
  <c r="D890" i="12"/>
  <c r="C890" i="12"/>
  <c r="B890" i="12"/>
  <c r="A890" i="12"/>
  <c r="W889" i="12"/>
  <c r="V889" i="12"/>
  <c r="U889" i="12"/>
  <c r="T889" i="12"/>
  <c r="S889" i="12"/>
  <c r="R889" i="12"/>
  <c r="Q889" i="12"/>
  <c r="O889" i="12"/>
  <c r="N889" i="12"/>
  <c r="M889" i="12"/>
  <c r="L889" i="12"/>
  <c r="K889" i="12"/>
  <c r="J889" i="12"/>
  <c r="H889" i="12"/>
  <c r="G889" i="12"/>
  <c r="F889" i="12"/>
  <c r="P889" i="12" s="1"/>
  <c r="E889" i="12"/>
  <c r="D889" i="12"/>
  <c r="C889" i="12"/>
  <c r="B889" i="12"/>
  <c r="A889" i="12"/>
  <c r="W888" i="12"/>
  <c r="V888" i="12"/>
  <c r="U888" i="12"/>
  <c r="T888" i="12"/>
  <c r="S888" i="12"/>
  <c r="R888" i="12"/>
  <c r="Q888" i="12"/>
  <c r="O888" i="12"/>
  <c r="N888" i="12"/>
  <c r="M888" i="12"/>
  <c r="L888" i="12"/>
  <c r="K888" i="12"/>
  <c r="J888" i="12"/>
  <c r="H888" i="12"/>
  <c r="G888" i="12"/>
  <c r="F888" i="12"/>
  <c r="I888" i="12" s="1"/>
  <c r="E888" i="12"/>
  <c r="D888" i="12"/>
  <c r="C888" i="12"/>
  <c r="B888" i="12"/>
  <c r="A888" i="12"/>
  <c r="W887" i="12"/>
  <c r="V887" i="12"/>
  <c r="U887" i="12"/>
  <c r="T887" i="12"/>
  <c r="S887" i="12"/>
  <c r="R887" i="12"/>
  <c r="Q887" i="12"/>
  <c r="O887" i="12"/>
  <c r="N887" i="12"/>
  <c r="M887" i="12"/>
  <c r="L887" i="12"/>
  <c r="K887" i="12"/>
  <c r="J887" i="12"/>
  <c r="H887" i="12"/>
  <c r="G887" i="12"/>
  <c r="F887" i="12"/>
  <c r="P887" i="12" s="1"/>
  <c r="E887" i="12"/>
  <c r="D887" i="12"/>
  <c r="C887" i="12"/>
  <c r="B887" i="12"/>
  <c r="A887" i="12"/>
  <c r="W886" i="12"/>
  <c r="V886" i="12"/>
  <c r="U886" i="12"/>
  <c r="T886" i="12"/>
  <c r="S886" i="12"/>
  <c r="R886" i="12"/>
  <c r="Q886" i="12"/>
  <c r="O886" i="12"/>
  <c r="N886" i="12"/>
  <c r="M886" i="12"/>
  <c r="L886" i="12"/>
  <c r="K886" i="12"/>
  <c r="J886" i="12"/>
  <c r="H886" i="12"/>
  <c r="G886" i="12"/>
  <c r="F886" i="12"/>
  <c r="I886" i="12" s="1"/>
  <c r="E886" i="12"/>
  <c r="D886" i="12"/>
  <c r="C886" i="12"/>
  <c r="B886" i="12"/>
  <c r="A886" i="12"/>
  <c r="W885" i="12"/>
  <c r="V885" i="12"/>
  <c r="U885" i="12"/>
  <c r="T885" i="12"/>
  <c r="S885" i="12"/>
  <c r="R885" i="12"/>
  <c r="Q885" i="12"/>
  <c r="O885" i="12"/>
  <c r="N885" i="12"/>
  <c r="M885" i="12"/>
  <c r="L885" i="12"/>
  <c r="K885" i="12"/>
  <c r="J885" i="12"/>
  <c r="H885" i="12"/>
  <c r="G885" i="12"/>
  <c r="F885" i="12"/>
  <c r="P885" i="12" s="1"/>
  <c r="E885" i="12"/>
  <c r="D885" i="12"/>
  <c r="C885" i="12"/>
  <c r="B885" i="12"/>
  <c r="A885" i="12"/>
  <c r="W884" i="12"/>
  <c r="V884" i="12"/>
  <c r="U884" i="12"/>
  <c r="T884" i="12"/>
  <c r="S884" i="12"/>
  <c r="R884" i="12"/>
  <c r="Q884" i="12"/>
  <c r="O884" i="12"/>
  <c r="N884" i="12"/>
  <c r="M884" i="12"/>
  <c r="L884" i="12"/>
  <c r="K884" i="12"/>
  <c r="J884" i="12"/>
  <c r="H884" i="12"/>
  <c r="G884" i="12"/>
  <c r="F884" i="12"/>
  <c r="I884" i="12" s="1"/>
  <c r="E884" i="12"/>
  <c r="D884" i="12"/>
  <c r="C884" i="12"/>
  <c r="B884" i="12"/>
  <c r="A884" i="12"/>
  <c r="W883" i="12"/>
  <c r="V883" i="12"/>
  <c r="U883" i="12"/>
  <c r="T883" i="12"/>
  <c r="S883" i="12"/>
  <c r="R883" i="12"/>
  <c r="Q883" i="12"/>
  <c r="O883" i="12"/>
  <c r="N883" i="12"/>
  <c r="M883" i="12"/>
  <c r="L883" i="12"/>
  <c r="K883" i="12"/>
  <c r="J883" i="12"/>
  <c r="H883" i="12"/>
  <c r="G883" i="12"/>
  <c r="F883" i="12"/>
  <c r="P883" i="12" s="1"/>
  <c r="E883" i="12"/>
  <c r="D883" i="12"/>
  <c r="C883" i="12"/>
  <c r="B883" i="12"/>
  <c r="A883" i="12"/>
  <c r="W882" i="12"/>
  <c r="V882" i="12"/>
  <c r="U882" i="12"/>
  <c r="T882" i="12"/>
  <c r="S882" i="12"/>
  <c r="R882" i="12"/>
  <c r="Q882" i="12"/>
  <c r="O882" i="12"/>
  <c r="N882" i="12"/>
  <c r="M882" i="12"/>
  <c r="L882" i="12"/>
  <c r="K882" i="12"/>
  <c r="J882" i="12"/>
  <c r="H882" i="12"/>
  <c r="G882" i="12"/>
  <c r="F882" i="12"/>
  <c r="I882" i="12" s="1"/>
  <c r="E882" i="12"/>
  <c r="D882" i="12"/>
  <c r="C882" i="12"/>
  <c r="B882" i="12"/>
  <c r="A882" i="12"/>
  <c r="W881" i="12"/>
  <c r="V881" i="12"/>
  <c r="U881" i="12"/>
  <c r="T881" i="12"/>
  <c r="S881" i="12"/>
  <c r="R881" i="12"/>
  <c r="Q881" i="12"/>
  <c r="O881" i="12"/>
  <c r="N881" i="12"/>
  <c r="M881" i="12"/>
  <c r="L881" i="12"/>
  <c r="K881" i="12"/>
  <c r="J881" i="12"/>
  <c r="H881" i="12"/>
  <c r="G881" i="12"/>
  <c r="F881" i="12"/>
  <c r="P881" i="12" s="1"/>
  <c r="E881" i="12"/>
  <c r="D881" i="12"/>
  <c r="C881" i="12"/>
  <c r="B881" i="12"/>
  <c r="A881" i="12"/>
  <c r="W880" i="12"/>
  <c r="V880" i="12"/>
  <c r="U880" i="12"/>
  <c r="T880" i="12"/>
  <c r="S880" i="12"/>
  <c r="R880" i="12"/>
  <c r="Q880" i="12"/>
  <c r="O880" i="12"/>
  <c r="N880" i="12"/>
  <c r="M880" i="12"/>
  <c r="L880" i="12"/>
  <c r="K880" i="12"/>
  <c r="J880" i="12"/>
  <c r="H880" i="12"/>
  <c r="G880" i="12"/>
  <c r="F880" i="12"/>
  <c r="I880" i="12" s="1"/>
  <c r="E880" i="12"/>
  <c r="D880" i="12"/>
  <c r="C880" i="12"/>
  <c r="B880" i="12"/>
  <c r="A880" i="12"/>
  <c r="W879" i="12"/>
  <c r="V879" i="12"/>
  <c r="U879" i="12"/>
  <c r="T879" i="12"/>
  <c r="S879" i="12"/>
  <c r="R879" i="12"/>
  <c r="Q879" i="12"/>
  <c r="O879" i="12"/>
  <c r="N879" i="12"/>
  <c r="M879" i="12"/>
  <c r="L879" i="12"/>
  <c r="K879" i="12"/>
  <c r="J879" i="12"/>
  <c r="H879" i="12"/>
  <c r="G879" i="12"/>
  <c r="F879" i="12"/>
  <c r="P879" i="12" s="1"/>
  <c r="E879" i="12"/>
  <c r="D879" i="12"/>
  <c r="C879" i="12"/>
  <c r="B879" i="12"/>
  <c r="A879" i="12"/>
  <c r="W878" i="12"/>
  <c r="V878" i="12"/>
  <c r="U878" i="12"/>
  <c r="T878" i="12"/>
  <c r="S878" i="12"/>
  <c r="R878" i="12"/>
  <c r="Q878" i="12"/>
  <c r="O878" i="12"/>
  <c r="N878" i="12"/>
  <c r="M878" i="12"/>
  <c r="L878" i="12"/>
  <c r="K878" i="12"/>
  <c r="J878" i="12"/>
  <c r="H878" i="12"/>
  <c r="G878" i="12"/>
  <c r="F878" i="12"/>
  <c r="I878" i="12" s="1"/>
  <c r="E878" i="12"/>
  <c r="D878" i="12"/>
  <c r="C878" i="12"/>
  <c r="B878" i="12"/>
  <c r="A878" i="12"/>
  <c r="W877" i="12"/>
  <c r="V877" i="12"/>
  <c r="U877" i="12"/>
  <c r="T877" i="12"/>
  <c r="S877" i="12"/>
  <c r="R877" i="12"/>
  <c r="Q877" i="12"/>
  <c r="O877" i="12"/>
  <c r="N877" i="12"/>
  <c r="M877" i="12"/>
  <c r="L877" i="12"/>
  <c r="K877" i="12"/>
  <c r="J877" i="12"/>
  <c r="H877" i="12"/>
  <c r="G877" i="12"/>
  <c r="F877" i="12"/>
  <c r="P877" i="12" s="1"/>
  <c r="E877" i="12"/>
  <c r="D877" i="12"/>
  <c r="C877" i="12"/>
  <c r="B877" i="12"/>
  <c r="A877" i="12"/>
  <c r="W876" i="12"/>
  <c r="V876" i="12"/>
  <c r="U876" i="12"/>
  <c r="T876" i="12"/>
  <c r="S876" i="12"/>
  <c r="R876" i="12"/>
  <c r="Q876" i="12"/>
  <c r="O876" i="12"/>
  <c r="N876" i="12"/>
  <c r="M876" i="12"/>
  <c r="L876" i="12"/>
  <c r="K876" i="12"/>
  <c r="J876" i="12"/>
  <c r="H876" i="12"/>
  <c r="G876" i="12"/>
  <c r="F876" i="12"/>
  <c r="I876" i="12" s="1"/>
  <c r="E876" i="12"/>
  <c r="D876" i="12"/>
  <c r="C876" i="12"/>
  <c r="B876" i="12"/>
  <c r="A876" i="12"/>
  <c r="W875" i="12"/>
  <c r="V875" i="12"/>
  <c r="U875" i="12"/>
  <c r="T875" i="12"/>
  <c r="S875" i="12"/>
  <c r="R875" i="12"/>
  <c r="Q875" i="12"/>
  <c r="O875" i="12"/>
  <c r="N875" i="12"/>
  <c r="M875" i="12"/>
  <c r="L875" i="12"/>
  <c r="K875" i="12"/>
  <c r="J875" i="12"/>
  <c r="H875" i="12"/>
  <c r="G875" i="12"/>
  <c r="F875" i="12"/>
  <c r="P875" i="12" s="1"/>
  <c r="E875" i="12"/>
  <c r="D875" i="12"/>
  <c r="C875" i="12"/>
  <c r="B875" i="12"/>
  <c r="A875" i="12"/>
  <c r="W874" i="12"/>
  <c r="V874" i="12"/>
  <c r="U874" i="12"/>
  <c r="T874" i="12"/>
  <c r="S874" i="12"/>
  <c r="R874" i="12"/>
  <c r="Q874" i="12"/>
  <c r="O874" i="12"/>
  <c r="N874" i="12"/>
  <c r="M874" i="12"/>
  <c r="L874" i="12"/>
  <c r="K874" i="12"/>
  <c r="J874" i="12"/>
  <c r="H874" i="12"/>
  <c r="G874" i="12"/>
  <c r="F874" i="12"/>
  <c r="I874" i="12" s="1"/>
  <c r="E874" i="12"/>
  <c r="D874" i="12"/>
  <c r="C874" i="12"/>
  <c r="B874" i="12"/>
  <c r="A874" i="12"/>
  <c r="W873" i="12"/>
  <c r="V873" i="12"/>
  <c r="U873" i="12"/>
  <c r="T873" i="12"/>
  <c r="S873" i="12"/>
  <c r="R873" i="12"/>
  <c r="Q873" i="12"/>
  <c r="O873" i="12"/>
  <c r="N873" i="12"/>
  <c r="M873" i="12"/>
  <c r="L873" i="12"/>
  <c r="K873" i="12"/>
  <c r="J873" i="12"/>
  <c r="H873" i="12"/>
  <c r="G873" i="12"/>
  <c r="F873" i="12"/>
  <c r="P873" i="12" s="1"/>
  <c r="E873" i="12"/>
  <c r="D873" i="12"/>
  <c r="C873" i="12"/>
  <c r="B873" i="12"/>
  <c r="A873" i="12"/>
  <c r="W872" i="12"/>
  <c r="V872" i="12"/>
  <c r="U872" i="12"/>
  <c r="T872" i="12"/>
  <c r="S872" i="12"/>
  <c r="R872" i="12"/>
  <c r="Q872" i="12"/>
  <c r="O872" i="12"/>
  <c r="N872" i="12"/>
  <c r="M872" i="12"/>
  <c r="L872" i="12"/>
  <c r="K872" i="12"/>
  <c r="J872" i="12"/>
  <c r="H872" i="12"/>
  <c r="G872" i="12"/>
  <c r="F872" i="12"/>
  <c r="I872" i="12" s="1"/>
  <c r="E872" i="12"/>
  <c r="D872" i="12"/>
  <c r="C872" i="12"/>
  <c r="B872" i="12"/>
  <c r="A872" i="12"/>
  <c r="W871" i="12"/>
  <c r="V871" i="12"/>
  <c r="U871" i="12"/>
  <c r="T871" i="12"/>
  <c r="S871" i="12"/>
  <c r="R871" i="12"/>
  <c r="Q871" i="12"/>
  <c r="O871" i="12"/>
  <c r="N871" i="12"/>
  <c r="M871" i="12"/>
  <c r="L871" i="12"/>
  <c r="K871" i="12"/>
  <c r="J871" i="12"/>
  <c r="H871" i="12"/>
  <c r="G871" i="12"/>
  <c r="F871" i="12"/>
  <c r="P871" i="12" s="1"/>
  <c r="E871" i="12"/>
  <c r="D871" i="12"/>
  <c r="C871" i="12"/>
  <c r="B871" i="12"/>
  <c r="A871" i="12"/>
  <c r="W870" i="12"/>
  <c r="V870" i="12"/>
  <c r="U870" i="12"/>
  <c r="T870" i="12"/>
  <c r="S870" i="12"/>
  <c r="R870" i="12"/>
  <c r="Q870" i="12"/>
  <c r="O870" i="12"/>
  <c r="N870" i="12"/>
  <c r="M870" i="12"/>
  <c r="L870" i="12"/>
  <c r="K870" i="12"/>
  <c r="J870" i="12"/>
  <c r="H870" i="12"/>
  <c r="G870" i="12"/>
  <c r="F870" i="12"/>
  <c r="I870" i="12" s="1"/>
  <c r="E870" i="12"/>
  <c r="D870" i="12"/>
  <c r="C870" i="12"/>
  <c r="B870" i="12"/>
  <c r="A870" i="12"/>
  <c r="W869" i="12"/>
  <c r="V869" i="12"/>
  <c r="U869" i="12"/>
  <c r="T869" i="12"/>
  <c r="S869" i="12"/>
  <c r="R869" i="12"/>
  <c r="Q869" i="12"/>
  <c r="O869" i="12"/>
  <c r="N869" i="12"/>
  <c r="M869" i="12"/>
  <c r="L869" i="12"/>
  <c r="K869" i="12"/>
  <c r="J869" i="12"/>
  <c r="H869" i="12"/>
  <c r="G869" i="12"/>
  <c r="F869" i="12"/>
  <c r="P869" i="12" s="1"/>
  <c r="E869" i="12"/>
  <c r="D869" i="12"/>
  <c r="C869" i="12"/>
  <c r="B869" i="12"/>
  <c r="A869" i="12"/>
  <c r="W868" i="12"/>
  <c r="V868" i="12"/>
  <c r="U868" i="12"/>
  <c r="T868" i="12"/>
  <c r="S868" i="12"/>
  <c r="R868" i="12"/>
  <c r="Q868" i="12"/>
  <c r="O868" i="12"/>
  <c r="N868" i="12"/>
  <c r="M868" i="12"/>
  <c r="L868" i="12"/>
  <c r="K868" i="12"/>
  <c r="J868" i="12"/>
  <c r="H868" i="12"/>
  <c r="G868" i="12"/>
  <c r="F868" i="12"/>
  <c r="I868" i="12" s="1"/>
  <c r="E868" i="12"/>
  <c r="D868" i="12"/>
  <c r="C868" i="12"/>
  <c r="B868" i="12"/>
  <c r="A868" i="12"/>
  <c r="W867" i="12"/>
  <c r="V867" i="12"/>
  <c r="U867" i="12"/>
  <c r="T867" i="12"/>
  <c r="S867" i="12"/>
  <c r="R867" i="12"/>
  <c r="Q867" i="12"/>
  <c r="O867" i="12"/>
  <c r="N867" i="12"/>
  <c r="M867" i="12"/>
  <c r="L867" i="12"/>
  <c r="K867" i="12"/>
  <c r="J867" i="12"/>
  <c r="H867" i="12"/>
  <c r="G867" i="12"/>
  <c r="F867" i="12"/>
  <c r="P867" i="12" s="1"/>
  <c r="E867" i="12"/>
  <c r="D867" i="12"/>
  <c r="C867" i="12"/>
  <c r="B867" i="12"/>
  <c r="A867" i="12"/>
  <c r="W866" i="12"/>
  <c r="V866" i="12"/>
  <c r="U866" i="12"/>
  <c r="T866" i="12"/>
  <c r="S866" i="12"/>
  <c r="R866" i="12"/>
  <c r="Q866" i="12"/>
  <c r="O866" i="12"/>
  <c r="N866" i="12"/>
  <c r="M866" i="12"/>
  <c r="L866" i="12"/>
  <c r="K866" i="12"/>
  <c r="J866" i="12"/>
  <c r="H866" i="12"/>
  <c r="G866" i="12"/>
  <c r="F866" i="12"/>
  <c r="I866" i="12" s="1"/>
  <c r="E866" i="12"/>
  <c r="D866" i="12"/>
  <c r="C866" i="12"/>
  <c r="B866" i="12"/>
  <c r="A866" i="12"/>
  <c r="W865" i="12"/>
  <c r="V865" i="12"/>
  <c r="U865" i="12"/>
  <c r="T865" i="12"/>
  <c r="S865" i="12"/>
  <c r="R865" i="12"/>
  <c r="Q865" i="12"/>
  <c r="O865" i="12"/>
  <c r="N865" i="12"/>
  <c r="M865" i="12"/>
  <c r="L865" i="12"/>
  <c r="K865" i="12"/>
  <c r="J865" i="12"/>
  <c r="H865" i="12"/>
  <c r="G865" i="12"/>
  <c r="F865" i="12"/>
  <c r="P865" i="12" s="1"/>
  <c r="E865" i="12"/>
  <c r="D865" i="12"/>
  <c r="C865" i="12"/>
  <c r="B865" i="12"/>
  <c r="A865" i="12"/>
  <c r="W864" i="12"/>
  <c r="V864" i="12"/>
  <c r="U864" i="12"/>
  <c r="T864" i="12"/>
  <c r="S864" i="12"/>
  <c r="R864" i="12"/>
  <c r="Q864" i="12"/>
  <c r="O864" i="12"/>
  <c r="N864" i="12"/>
  <c r="M864" i="12"/>
  <c r="L864" i="12"/>
  <c r="K864" i="12"/>
  <c r="J864" i="12"/>
  <c r="H864" i="12"/>
  <c r="G864" i="12"/>
  <c r="F864" i="12"/>
  <c r="I864" i="12" s="1"/>
  <c r="E864" i="12"/>
  <c r="D864" i="12"/>
  <c r="C864" i="12"/>
  <c r="B864" i="12"/>
  <c r="A864" i="12"/>
  <c r="W863" i="12"/>
  <c r="V863" i="12"/>
  <c r="U863" i="12"/>
  <c r="T863" i="12"/>
  <c r="S863" i="12"/>
  <c r="R863" i="12"/>
  <c r="Q863" i="12"/>
  <c r="O863" i="12"/>
  <c r="N863" i="12"/>
  <c r="M863" i="12"/>
  <c r="L863" i="12"/>
  <c r="K863" i="12"/>
  <c r="J863" i="12"/>
  <c r="H863" i="12"/>
  <c r="G863" i="12"/>
  <c r="F863" i="12"/>
  <c r="P863" i="12" s="1"/>
  <c r="E863" i="12"/>
  <c r="D863" i="12"/>
  <c r="C863" i="12"/>
  <c r="B863" i="12"/>
  <c r="A863" i="12"/>
  <c r="W862" i="12"/>
  <c r="V862" i="12"/>
  <c r="U862" i="12"/>
  <c r="T862" i="12"/>
  <c r="S862" i="12"/>
  <c r="R862" i="12"/>
  <c r="Q862" i="12"/>
  <c r="O862" i="12"/>
  <c r="N862" i="12"/>
  <c r="M862" i="12"/>
  <c r="L862" i="12"/>
  <c r="K862" i="12"/>
  <c r="J862" i="12"/>
  <c r="H862" i="12"/>
  <c r="G862" i="12"/>
  <c r="F862" i="12"/>
  <c r="I862" i="12" s="1"/>
  <c r="E862" i="12"/>
  <c r="D862" i="12"/>
  <c r="C862" i="12"/>
  <c r="B862" i="12"/>
  <c r="A862" i="12"/>
  <c r="W861" i="12"/>
  <c r="V861" i="12"/>
  <c r="U861" i="12"/>
  <c r="T861" i="12"/>
  <c r="S861" i="12"/>
  <c r="R861" i="12"/>
  <c r="Q861" i="12"/>
  <c r="O861" i="12"/>
  <c r="N861" i="12"/>
  <c r="M861" i="12"/>
  <c r="L861" i="12"/>
  <c r="K861" i="12"/>
  <c r="J861" i="12"/>
  <c r="H861" i="12"/>
  <c r="G861" i="12"/>
  <c r="F861" i="12"/>
  <c r="P861" i="12" s="1"/>
  <c r="E861" i="12"/>
  <c r="D861" i="12"/>
  <c r="C861" i="12"/>
  <c r="B861" i="12"/>
  <c r="A861" i="12"/>
  <c r="W860" i="12"/>
  <c r="V860" i="12"/>
  <c r="U860" i="12"/>
  <c r="T860" i="12"/>
  <c r="S860" i="12"/>
  <c r="R860" i="12"/>
  <c r="Q860" i="12"/>
  <c r="O860" i="12"/>
  <c r="N860" i="12"/>
  <c r="M860" i="12"/>
  <c r="L860" i="12"/>
  <c r="K860" i="12"/>
  <c r="J860" i="12"/>
  <c r="H860" i="12"/>
  <c r="G860" i="12"/>
  <c r="F860" i="12"/>
  <c r="I860" i="12" s="1"/>
  <c r="E860" i="12"/>
  <c r="D860" i="12"/>
  <c r="C860" i="12"/>
  <c r="B860" i="12"/>
  <c r="A860" i="12"/>
  <c r="W859" i="12"/>
  <c r="V859" i="12"/>
  <c r="U859" i="12"/>
  <c r="T859" i="12"/>
  <c r="S859" i="12"/>
  <c r="R859" i="12"/>
  <c r="Q859" i="12"/>
  <c r="O859" i="12"/>
  <c r="N859" i="12"/>
  <c r="M859" i="12"/>
  <c r="L859" i="12"/>
  <c r="K859" i="12"/>
  <c r="J859" i="12"/>
  <c r="H859" i="12"/>
  <c r="G859" i="12"/>
  <c r="F859" i="12"/>
  <c r="P859" i="12" s="1"/>
  <c r="E859" i="12"/>
  <c r="D859" i="12"/>
  <c r="C859" i="12"/>
  <c r="B859" i="12"/>
  <c r="A859" i="12"/>
  <c r="W858" i="12"/>
  <c r="V858" i="12"/>
  <c r="U858" i="12"/>
  <c r="T858" i="12"/>
  <c r="S858" i="12"/>
  <c r="R858" i="12"/>
  <c r="Q858" i="12"/>
  <c r="O858" i="12"/>
  <c r="N858" i="12"/>
  <c r="M858" i="12"/>
  <c r="L858" i="12"/>
  <c r="K858" i="12"/>
  <c r="J858" i="12"/>
  <c r="H858" i="12"/>
  <c r="G858" i="12"/>
  <c r="F858" i="12"/>
  <c r="I858" i="12" s="1"/>
  <c r="E858" i="12"/>
  <c r="D858" i="12"/>
  <c r="C858" i="12"/>
  <c r="B858" i="12"/>
  <c r="A858" i="12"/>
  <c r="W857" i="12"/>
  <c r="V857" i="12"/>
  <c r="U857" i="12"/>
  <c r="T857" i="12"/>
  <c r="S857" i="12"/>
  <c r="R857" i="12"/>
  <c r="Q857" i="12"/>
  <c r="O857" i="12"/>
  <c r="N857" i="12"/>
  <c r="M857" i="12"/>
  <c r="L857" i="12"/>
  <c r="K857" i="12"/>
  <c r="J857" i="12"/>
  <c r="H857" i="12"/>
  <c r="G857" i="12"/>
  <c r="F857" i="12"/>
  <c r="P857" i="12" s="1"/>
  <c r="E857" i="12"/>
  <c r="D857" i="12"/>
  <c r="C857" i="12"/>
  <c r="B857" i="12"/>
  <c r="A857" i="12"/>
  <c r="W856" i="12"/>
  <c r="V856" i="12"/>
  <c r="U856" i="12"/>
  <c r="T856" i="12"/>
  <c r="S856" i="12"/>
  <c r="R856" i="12"/>
  <c r="Q856" i="12"/>
  <c r="O856" i="12"/>
  <c r="N856" i="12"/>
  <c r="M856" i="12"/>
  <c r="L856" i="12"/>
  <c r="K856" i="12"/>
  <c r="J856" i="12"/>
  <c r="H856" i="12"/>
  <c r="G856" i="12"/>
  <c r="F856" i="12"/>
  <c r="I856" i="12" s="1"/>
  <c r="E856" i="12"/>
  <c r="D856" i="12"/>
  <c r="C856" i="12"/>
  <c r="B856" i="12"/>
  <c r="A856" i="12"/>
  <c r="W855" i="12"/>
  <c r="V855" i="12"/>
  <c r="U855" i="12"/>
  <c r="T855" i="12"/>
  <c r="S855" i="12"/>
  <c r="R855" i="12"/>
  <c r="Q855" i="12"/>
  <c r="O855" i="12"/>
  <c r="N855" i="12"/>
  <c r="M855" i="12"/>
  <c r="L855" i="12"/>
  <c r="K855" i="12"/>
  <c r="J855" i="12"/>
  <c r="H855" i="12"/>
  <c r="G855" i="12"/>
  <c r="F855" i="12"/>
  <c r="P855" i="12" s="1"/>
  <c r="E855" i="12"/>
  <c r="D855" i="12"/>
  <c r="C855" i="12"/>
  <c r="B855" i="12"/>
  <c r="A855" i="12"/>
  <c r="W854" i="12"/>
  <c r="V854" i="12"/>
  <c r="U854" i="12"/>
  <c r="T854" i="12"/>
  <c r="S854" i="12"/>
  <c r="R854" i="12"/>
  <c r="Q854" i="12"/>
  <c r="O854" i="12"/>
  <c r="N854" i="12"/>
  <c r="M854" i="12"/>
  <c r="L854" i="12"/>
  <c r="K854" i="12"/>
  <c r="J854" i="12"/>
  <c r="H854" i="12"/>
  <c r="G854" i="12"/>
  <c r="F854" i="12"/>
  <c r="I854" i="12" s="1"/>
  <c r="E854" i="12"/>
  <c r="D854" i="12"/>
  <c r="C854" i="12"/>
  <c r="B854" i="12"/>
  <c r="A854" i="12"/>
  <c r="W853" i="12"/>
  <c r="V853" i="12"/>
  <c r="U853" i="12"/>
  <c r="T853" i="12"/>
  <c r="S853" i="12"/>
  <c r="R853" i="12"/>
  <c r="Q853" i="12"/>
  <c r="O853" i="12"/>
  <c r="N853" i="12"/>
  <c r="M853" i="12"/>
  <c r="L853" i="12"/>
  <c r="K853" i="12"/>
  <c r="J853" i="12"/>
  <c r="H853" i="12"/>
  <c r="G853" i="12"/>
  <c r="F853" i="12"/>
  <c r="P853" i="12" s="1"/>
  <c r="E853" i="12"/>
  <c r="D853" i="12"/>
  <c r="C853" i="12"/>
  <c r="B853" i="12"/>
  <c r="A853" i="12"/>
  <c r="W852" i="12"/>
  <c r="V852" i="12"/>
  <c r="U852" i="12"/>
  <c r="T852" i="12"/>
  <c r="S852" i="12"/>
  <c r="R852" i="12"/>
  <c r="Q852" i="12"/>
  <c r="O852" i="12"/>
  <c r="N852" i="12"/>
  <c r="M852" i="12"/>
  <c r="L852" i="12"/>
  <c r="K852" i="12"/>
  <c r="J852" i="12"/>
  <c r="H852" i="12"/>
  <c r="G852" i="12"/>
  <c r="F852" i="12"/>
  <c r="I852" i="12" s="1"/>
  <c r="E852" i="12"/>
  <c r="D852" i="12"/>
  <c r="C852" i="12"/>
  <c r="B852" i="12"/>
  <c r="A852" i="12"/>
  <c r="W851" i="12"/>
  <c r="V851" i="12"/>
  <c r="U851" i="12"/>
  <c r="T851" i="12"/>
  <c r="S851" i="12"/>
  <c r="R851" i="12"/>
  <c r="Q851" i="12"/>
  <c r="O851" i="12"/>
  <c r="N851" i="12"/>
  <c r="M851" i="12"/>
  <c r="L851" i="12"/>
  <c r="K851" i="12"/>
  <c r="J851" i="12"/>
  <c r="H851" i="12"/>
  <c r="G851" i="12"/>
  <c r="F851" i="12"/>
  <c r="P851" i="12" s="1"/>
  <c r="E851" i="12"/>
  <c r="D851" i="12"/>
  <c r="C851" i="12"/>
  <c r="B851" i="12"/>
  <c r="A851" i="12"/>
  <c r="W850" i="12"/>
  <c r="V850" i="12"/>
  <c r="U850" i="12"/>
  <c r="T850" i="12"/>
  <c r="S850" i="12"/>
  <c r="R850" i="12"/>
  <c r="Q850" i="12"/>
  <c r="O850" i="12"/>
  <c r="N850" i="12"/>
  <c r="M850" i="12"/>
  <c r="L850" i="12"/>
  <c r="K850" i="12"/>
  <c r="J850" i="12"/>
  <c r="H850" i="12"/>
  <c r="G850" i="12"/>
  <c r="F850" i="12"/>
  <c r="I850" i="12" s="1"/>
  <c r="E850" i="12"/>
  <c r="D850" i="12"/>
  <c r="C850" i="12"/>
  <c r="B850" i="12"/>
  <c r="A850" i="12"/>
  <c r="W849" i="12"/>
  <c r="V849" i="12"/>
  <c r="U849" i="12"/>
  <c r="T849" i="12"/>
  <c r="S849" i="12"/>
  <c r="R849" i="12"/>
  <c r="Q849" i="12"/>
  <c r="O849" i="12"/>
  <c r="N849" i="12"/>
  <c r="M849" i="12"/>
  <c r="L849" i="12"/>
  <c r="K849" i="12"/>
  <c r="J849" i="12"/>
  <c r="H849" i="12"/>
  <c r="G849" i="12"/>
  <c r="F849" i="12"/>
  <c r="P849" i="12" s="1"/>
  <c r="E849" i="12"/>
  <c r="D849" i="12"/>
  <c r="C849" i="12"/>
  <c r="B849" i="12"/>
  <c r="A849" i="12"/>
  <c r="W848" i="12"/>
  <c r="V848" i="12"/>
  <c r="U848" i="12"/>
  <c r="T848" i="12"/>
  <c r="S848" i="12"/>
  <c r="R848" i="12"/>
  <c r="Q848" i="12"/>
  <c r="O848" i="12"/>
  <c r="N848" i="12"/>
  <c r="M848" i="12"/>
  <c r="L848" i="12"/>
  <c r="K848" i="12"/>
  <c r="J848" i="12"/>
  <c r="H848" i="12"/>
  <c r="G848" i="12"/>
  <c r="F848" i="12"/>
  <c r="I848" i="12" s="1"/>
  <c r="E848" i="12"/>
  <c r="D848" i="12"/>
  <c r="C848" i="12"/>
  <c r="B848" i="12"/>
  <c r="A848" i="12"/>
  <c r="W847" i="12"/>
  <c r="V847" i="12"/>
  <c r="U847" i="12"/>
  <c r="T847" i="12"/>
  <c r="S847" i="12"/>
  <c r="R847" i="12"/>
  <c r="Q847" i="12"/>
  <c r="O847" i="12"/>
  <c r="N847" i="12"/>
  <c r="M847" i="12"/>
  <c r="L847" i="12"/>
  <c r="K847" i="12"/>
  <c r="J847" i="12"/>
  <c r="H847" i="12"/>
  <c r="G847" i="12"/>
  <c r="F847" i="12"/>
  <c r="P847" i="12" s="1"/>
  <c r="E847" i="12"/>
  <c r="D847" i="12"/>
  <c r="C847" i="12"/>
  <c r="B847" i="12"/>
  <c r="A847" i="12"/>
  <c r="W846" i="12"/>
  <c r="V846" i="12"/>
  <c r="U846" i="12"/>
  <c r="T846" i="12"/>
  <c r="S846" i="12"/>
  <c r="R846" i="12"/>
  <c r="Q846" i="12"/>
  <c r="O846" i="12"/>
  <c r="N846" i="12"/>
  <c r="M846" i="12"/>
  <c r="L846" i="12"/>
  <c r="K846" i="12"/>
  <c r="J846" i="12"/>
  <c r="H846" i="12"/>
  <c r="G846" i="12"/>
  <c r="F846" i="12"/>
  <c r="I846" i="12" s="1"/>
  <c r="E846" i="12"/>
  <c r="D846" i="12"/>
  <c r="C846" i="12"/>
  <c r="B846" i="12"/>
  <c r="A846" i="12"/>
  <c r="W845" i="12"/>
  <c r="V845" i="12"/>
  <c r="U845" i="12"/>
  <c r="T845" i="12"/>
  <c r="S845" i="12"/>
  <c r="R845" i="12"/>
  <c r="Q845" i="12"/>
  <c r="O845" i="12"/>
  <c r="N845" i="12"/>
  <c r="M845" i="12"/>
  <c r="L845" i="12"/>
  <c r="K845" i="12"/>
  <c r="J845" i="12"/>
  <c r="H845" i="12"/>
  <c r="G845" i="12"/>
  <c r="F845" i="12"/>
  <c r="P845" i="12" s="1"/>
  <c r="E845" i="12"/>
  <c r="D845" i="12"/>
  <c r="C845" i="12"/>
  <c r="B845" i="12"/>
  <c r="A845" i="12"/>
  <c r="W844" i="12"/>
  <c r="V844" i="12"/>
  <c r="U844" i="12"/>
  <c r="T844" i="12"/>
  <c r="S844" i="12"/>
  <c r="R844" i="12"/>
  <c r="Q844" i="12"/>
  <c r="O844" i="12"/>
  <c r="N844" i="12"/>
  <c r="M844" i="12"/>
  <c r="L844" i="12"/>
  <c r="K844" i="12"/>
  <c r="J844" i="12"/>
  <c r="H844" i="12"/>
  <c r="G844" i="12"/>
  <c r="F844" i="12"/>
  <c r="I844" i="12" s="1"/>
  <c r="E844" i="12"/>
  <c r="D844" i="12"/>
  <c r="C844" i="12"/>
  <c r="B844" i="12"/>
  <c r="A844" i="12"/>
  <c r="W843" i="12"/>
  <c r="V843" i="12"/>
  <c r="U843" i="12"/>
  <c r="T843" i="12"/>
  <c r="S843" i="12"/>
  <c r="R843" i="12"/>
  <c r="Q843" i="12"/>
  <c r="O843" i="12"/>
  <c r="N843" i="12"/>
  <c r="M843" i="12"/>
  <c r="L843" i="12"/>
  <c r="K843" i="12"/>
  <c r="J843" i="12"/>
  <c r="H843" i="12"/>
  <c r="G843" i="12"/>
  <c r="F843" i="12"/>
  <c r="P843" i="12" s="1"/>
  <c r="E843" i="12"/>
  <c r="D843" i="12"/>
  <c r="C843" i="12"/>
  <c r="B843" i="12"/>
  <c r="A843" i="12"/>
  <c r="W842" i="12"/>
  <c r="V842" i="12"/>
  <c r="U842" i="12"/>
  <c r="T842" i="12"/>
  <c r="S842" i="12"/>
  <c r="R842" i="12"/>
  <c r="Q842" i="12"/>
  <c r="O842" i="12"/>
  <c r="N842" i="12"/>
  <c r="M842" i="12"/>
  <c r="L842" i="12"/>
  <c r="K842" i="12"/>
  <c r="J842" i="12"/>
  <c r="H842" i="12"/>
  <c r="G842" i="12"/>
  <c r="F842" i="12"/>
  <c r="I842" i="12" s="1"/>
  <c r="E842" i="12"/>
  <c r="D842" i="12"/>
  <c r="C842" i="12"/>
  <c r="B842" i="12"/>
  <c r="A842" i="12"/>
  <c r="W841" i="12"/>
  <c r="V841" i="12"/>
  <c r="U841" i="12"/>
  <c r="T841" i="12"/>
  <c r="S841" i="12"/>
  <c r="R841" i="12"/>
  <c r="Q841" i="12"/>
  <c r="O841" i="12"/>
  <c r="N841" i="12"/>
  <c r="M841" i="12"/>
  <c r="L841" i="12"/>
  <c r="K841" i="12"/>
  <c r="J841" i="12"/>
  <c r="H841" i="12"/>
  <c r="G841" i="12"/>
  <c r="F841" i="12"/>
  <c r="P841" i="12" s="1"/>
  <c r="E841" i="12"/>
  <c r="D841" i="12"/>
  <c r="C841" i="12"/>
  <c r="B841" i="12"/>
  <c r="A841" i="12"/>
  <c r="W840" i="12"/>
  <c r="V840" i="12"/>
  <c r="U840" i="12"/>
  <c r="T840" i="12"/>
  <c r="S840" i="12"/>
  <c r="R840" i="12"/>
  <c r="Q840" i="12"/>
  <c r="O840" i="12"/>
  <c r="N840" i="12"/>
  <c r="M840" i="12"/>
  <c r="L840" i="12"/>
  <c r="K840" i="12"/>
  <c r="J840" i="12"/>
  <c r="H840" i="12"/>
  <c r="G840" i="12"/>
  <c r="F840" i="12"/>
  <c r="I840" i="12" s="1"/>
  <c r="E840" i="12"/>
  <c r="D840" i="12"/>
  <c r="C840" i="12"/>
  <c r="B840" i="12"/>
  <c r="A840" i="12"/>
  <c r="W839" i="12"/>
  <c r="V839" i="12"/>
  <c r="U839" i="12"/>
  <c r="T839" i="12"/>
  <c r="S839" i="12"/>
  <c r="R839" i="12"/>
  <c r="Q839" i="12"/>
  <c r="O839" i="12"/>
  <c r="N839" i="12"/>
  <c r="M839" i="12"/>
  <c r="L839" i="12"/>
  <c r="K839" i="12"/>
  <c r="J839" i="12"/>
  <c r="H839" i="12"/>
  <c r="G839" i="12"/>
  <c r="F839" i="12"/>
  <c r="P839" i="12" s="1"/>
  <c r="E839" i="12"/>
  <c r="D839" i="12"/>
  <c r="C839" i="12"/>
  <c r="B839" i="12"/>
  <c r="A839" i="12"/>
  <c r="W838" i="12"/>
  <c r="V838" i="12"/>
  <c r="U838" i="12"/>
  <c r="T838" i="12"/>
  <c r="S838" i="12"/>
  <c r="R838" i="12"/>
  <c r="Q838" i="12"/>
  <c r="O838" i="12"/>
  <c r="N838" i="12"/>
  <c r="M838" i="12"/>
  <c r="L838" i="12"/>
  <c r="K838" i="12"/>
  <c r="J838" i="12"/>
  <c r="H838" i="12"/>
  <c r="G838" i="12"/>
  <c r="F838" i="12"/>
  <c r="I838" i="12" s="1"/>
  <c r="E838" i="12"/>
  <c r="D838" i="12"/>
  <c r="C838" i="12"/>
  <c r="B838" i="12"/>
  <c r="A838" i="12"/>
  <c r="W837" i="12"/>
  <c r="V837" i="12"/>
  <c r="U837" i="12"/>
  <c r="T837" i="12"/>
  <c r="S837" i="12"/>
  <c r="R837" i="12"/>
  <c r="Q837" i="12"/>
  <c r="O837" i="12"/>
  <c r="N837" i="12"/>
  <c r="M837" i="12"/>
  <c r="L837" i="12"/>
  <c r="K837" i="12"/>
  <c r="J837" i="12"/>
  <c r="H837" i="12"/>
  <c r="G837" i="12"/>
  <c r="F837" i="12"/>
  <c r="P837" i="12" s="1"/>
  <c r="E837" i="12"/>
  <c r="D837" i="12"/>
  <c r="C837" i="12"/>
  <c r="B837" i="12"/>
  <c r="A837" i="12"/>
  <c r="W836" i="12"/>
  <c r="V836" i="12"/>
  <c r="U836" i="12"/>
  <c r="T836" i="12"/>
  <c r="S836" i="12"/>
  <c r="R836" i="12"/>
  <c r="Q836" i="12"/>
  <c r="O836" i="12"/>
  <c r="N836" i="12"/>
  <c r="M836" i="12"/>
  <c r="L836" i="12"/>
  <c r="K836" i="12"/>
  <c r="J836" i="12"/>
  <c r="H836" i="12"/>
  <c r="G836" i="12"/>
  <c r="F836" i="12"/>
  <c r="I836" i="12" s="1"/>
  <c r="E836" i="12"/>
  <c r="D836" i="12"/>
  <c r="C836" i="12"/>
  <c r="B836" i="12"/>
  <c r="A836" i="12"/>
  <c r="W835" i="12"/>
  <c r="V835" i="12"/>
  <c r="U835" i="12"/>
  <c r="T835" i="12"/>
  <c r="S835" i="12"/>
  <c r="R835" i="12"/>
  <c r="Q835" i="12"/>
  <c r="O835" i="12"/>
  <c r="N835" i="12"/>
  <c r="M835" i="12"/>
  <c r="L835" i="12"/>
  <c r="K835" i="12"/>
  <c r="J835" i="12"/>
  <c r="H835" i="12"/>
  <c r="G835" i="12"/>
  <c r="F835" i="12"/>
  <c r="P835" i="12" s="1"/>
  <c r="E835" i="12"/>
  <c r="D835" i="12"/>
  <c r="C835" i="12"/>
  <c r="B835" i="12"/>
  <c r="A835" i="12"/>
  <c r="W834" i="12"/>
  <c r="V834" i="12"/>
  <c r="U834" i="12"/>
  <c r="T834" i="12"/>
  <c r="S834" i="12"/>
  <c r="R834" i="12"/>
  <c r="Q834" i="12"/>
  <c r="O834" i="12"/>
  <c r="N834" i="12"/>
  <c r="M834" i="12"/>
  <c r="L834" i="12"/>
  <c r="K834" i="12"/>
  <c r="J834" i="12"/>
  <c r="H834" i="12"/>
  <c r="G834" i="12"/>
  <c r="F834" i="12"/>
  <c r="I834" i="12" s="1"/>
  <c r="E834" i="12"/>
  <c r="D834" i="12"/>
  <c r="C834" i="12"/>
  <c r="B834" i="12"/>
  <c r="A834" i="12"/>
  <c r="W833" i="12"/>
  <c r="V833" i="12"/>
  <c r="U833" i="12"/>
  <c r="T833" i="12"/>
  <c r="S833" i="12"/>
  <c r="R833" i="12"/>
  <c r="Q833" i="12"/>
  <c r="O833" i="12"/>
  <c r="N833" i="12"/>
  <c r="M833" i="12"/>
  <c r="L833" i="12"/>
  <c r="K833" i="12"/>
  <c r="J833" i="12"/>
  <c r="H833" i="12"/>
  <c r="G833" i="12"/>
  <c r="F833" i="12"/>
  <c r="P833" i="12" s="1"/>
  <c r="E833" i="12"/>
  <c r="D833" i="12"/>
  <c r="C833" i="12"/>
  <c r="B833" i="12"/>
  <c r="A833" i="12"/>
  <c r="W832" i="12"/>
  <c r="V832" i="12"/>
  <c r="U832" i="12"/>
  <c r="T832" i="12"/>
  <c r="S832" i="12"/>
  <c r="R832" i="12"/>
  <c r="Q832" i="12"/>
  <c r="O832" i="12"/>
  <c r="N832" i="12"/>
  <c r="M832" i="12"/>
  <c r="L832" i="12"/>
  <c r="K832" i="12"/>
  <c r="J832" i="12"/>
  <c r="H832" i="12"/>
  <c r="G832" i="12"/>
  <c r="F832" i="12"/>
  <c r="I832" i="12" s="1"/>
  <c r="E832" i="12"/>
  <c r="D832" i="12"/>
  <c r="C832" i="12"/>
  <c r="B832" i="12"/>
  <c r="A832" i="12"/>
  <c r="W831" i="12"/>
  <c r="V831" i="12"/>
  <c r="U831" i="12"/>
  <c r="T831" i="12"/>
  <c r="S831" i="12"/>
  <c r="R831" i="12"/>
  <c r="Q831" i="12"/>
  <c r="O831" i="12"/>
  <c r="N831" i="12"/>
  <c r="M831" i="12"/>
  <c r="L831" i="12"/>
  <c r="K831" i="12"/>
  <c r="J831" i="12"/>
  <c r="H831" i="12"/>
  <c r="G831" i="12"/>
  <c r="F831" i="12"/>
  <c r="P831" i="12" s="1"/>
  <c r="E831" i="12"/>
  <c r="D831" i="12"/>
  <c r="C831" i="12"/>
  <c r="B831" i="12"/>
  <c r="A831" i="12"/>
  <c r="W830" i="12"/>
  <c r="V830" i="12"/>
  <c r="U830" i="12"/>
  <c r="T830" i="12"/>
  <c r="S830" i="12"/>
  <c r="R830" i="12"/>
  <c r="Q830" i="12"/>
  <c r="O830" i="12"/>
  <c r="N830" i="12"/>
  <c r="M830" i="12"/>
  <c r="L830" i="12"/>
  <c r="K830" i="12"/>
  <c r="J830" i="12"/>
  <c r="H830" i="12"/>
  <c r="G830" i="12"/>
  <c r="F830" i="12"/>
  <c r="I830" i="12" s="1"/>
  <c r="E830" i="12"/>
  <c r="D830" i="12"/>
  <c r="C830" i="12"/>
  <c r="B830" i="12"/>
  <c r="A830" i="12"/>
  <c r="W829" i="12"/>
  <c r="V829" i="12"/>
  <c r="U829" i="12"/>
  <c r="T829" i="12"/>
  <c r="S829" i="12"/>
  <c r="R829" i="12"/>
  <c r="Q829" i="12"/>
  <c r="O829" i="12"/>
  <c r="N829" i="12"/>
  <c r="M829" i="12"/>
  <c r="L829" i="12"/>
  <c r="K829" i="12"/>
  <c r="J829" i="12"/>
  <c r="H829" i="12"/>
  <c r="G829" i="12"/>
  <c r="F829" i="12"/>
  <c r="P829" i="12" s="1"/>
  <c r="E829" i="12"/>
  <c r="D829" i="12"/>
  <c r="C829" i="12"/>
  <c r="B829" i="12"/>
  <c r="A829" i="12"/>
  <c r="W828" i="12"/>
  <c r="V828" i="12"/>
  <c r="U828" i="12"/>
  <c r="T828" i="12"/>
  <c r="S828" i="12"/>
  <c r="R828" i="12"/>
  <c r="Q828" i="12"/>
  <c r="O828" i="12"/>
  <c r="N828" i="12"/>
  <c r="M828" i="12"/>
  <c r="L828" i="12"/>
  <c r="K828" i="12"/>
  <c r="J828" i="12"/>
  <c r="H828" i="12"/>
  <c r="G828" i="12"/>
  <c r="F828" i="12"/>
  <c r="I828" i="12" s="1"/>
  <c r="E828" i="12"/>
  <c r="D828" i="12"/>
  <c r="C828" i="12"/>
  <c r="B828" i="12"/>
  <c r="A828" i="12"/>
  <c r="W827" i="12"/>
  <c r="V827" i="12"/>
  <c r="U827" i="12"/>
  <c r="T827" i="12"/>
  <c r="S827" i="12"/>
  <c r="R827" i="12"/>
  <c r="Q827" i="12"/>
  <c r="O827" i="12"/>
  <c r="N827" i="12"/>
  <c r="M827" i="12"/>
  <c r="L827" i="12"/>
  <c r="K827" i="12"/>
  <c r="J827" i="12"/>
  <c r="H827" i="12"/>
  <c r="G827" i="12"/>
  <c r="F827" i="12"/>
  <c r="P827" i="12" s="1"/>
  <c r="E827" i="12"/>
  <c r="D827" i="12"/>
  <c r="C827" i="12"/>
  <c r="B827" i="12"/>
  <c r="A827" i="12"/>
  <c r="W826" i="12"/>
  <c r="V826" i="12"/>
  <c r="U826" i="12"/>
  <c r="T826" i="12"/>
  <c r="S826" i="12"/>
  <c r="R826" i="12"/>
  <c r="Q826" i="12"/>
  <c r="O826" i="12"/>
  <c r="N826" i="12"/>
  <c r="M826" i="12"/>
  <c r="L826" i="12"/>
  <c r="K826" i="12"/>
  <c r="J826" i="12"/>
  <c r="H826" i="12"/>
  <c r="G826" i="12"/>
  <c r="F826" i="12"/>
  <c r="I826" i="12" s="1"/>
  <c r="E826" i="12"/>
  <c r="D826" i="12"/>
  <c r="C826" i="12"/>
  <c r="B826" i="12"/>
  <c r="A826" i="12"/>
  <c r="W825" i="12"/>
  <c r="V825" i="12"/>
  <c r="U825" i="12"/>
  <c r="T825" i="12"/>
  <c r="S825" i="12"/>
  <c r="R825" i="12"/>
  <c r="Q825" i="12"/>
  <c r="O825" i="12"/>
  <c r="N825" i="12"/>
  <c r="M825" i="12"/>
  <c r="L825" i="12"/>
  <c r="K825" i="12"/>
  <c r="J825" i="12"/>
  <c r="H825" i="12"/>
  <c r="G825" i="12"/>
  <c r="F825" i="12"/>
  <c r="P825" i="12" s="1"/>
  <c r="E825" i="12"/>
  <c r="D825" i="12"/>
  <c r="C825" i="12"/>
  <c r="B825" i="12"/>
  <c r="A825" i="12"/>
  <c r="W824" i="12"/>
  <c r="V824" i="12"/>
  <c r="U824" i="12"/>
  <c r="T824" i="12"/>
  <c r="S824" i="12"/>
  <c r="R824" i="12"/>
  <c r="Q824" i="12"/>
  <c r="O824" i="12"/>
  <c r="N824" i="12"/>
  <c r="M824" i="12"/>
  <c r="L824" i="12"/>
  <c r="K824" i="12"/>
  <c r="J824" i="12"/>
  <c r="H824" i="12"/>
  <c r="G824" i="12"/>
  <c r="F824" i="12"/>
  <c r="I824" i="12" s="1"/>
  <c r="E824" i="12"/>
  <c r="D824" i="12"/>
  <c r="C824" i="12"/>
  <c r="B824" i="12"/>
  <c r="A824" i="12"/>
  <c r="W823" i="12"/>
  <c r="V823" i="12"/>
  <c r="U823" i="12"/>
  <c r="T823" i="12"/>
  <c r="S823" i="12"/>
  <c r="R823" i="12"/>
  <c r="Q823" i="12"/>
  <c r="O823" i="12"/>
  <c r="N823" i="12"/>
  <c r="M823" i="12"/>
  <c r="L823" i="12"/>
  <c r="K823" i="12"/>
  <c r="J823" i="12"/>
  <c r="H823" i="12"/>
  <c r="G823" i="12"/>
  <c r="F823" i="12"/>
  <c r="P823" i="12" s="1"/>
  <c r="E823" i="12"/>
  <c r="D823" i="12"/>
  <c r="C823" i="12"/>
  <c r="B823" i="12"/>
  <c r="A823" i="12"/>
  <c r="W822" i="12"/>
  <c r="V822" i="12"/>
  <c r="U822" i="12"/>
  <c r="T822" i="12"/>
  <c r="S822" i="12"/>
  <c r="R822" i="12"/>
  <c r="Q822" i="12"/>
  <c r="O822" i="12"/>
  <c r="N822" i="12"/>
  <c r="M822" i="12"/>
  <c r="L822" i="12"/>
  <c r="K822" i="12"/>
  <c r="J822" i="12"/>
  <c r="H822" i="12"/>
  <c r="G822" i="12"/>
  <c r="F822" i="12"/>
  <c r="I822" i="12" s="1"/>
  <c r="E822" i="12"/>
  <c r="D822" i="12"/>
  <c r="C822" i="12"/>
  <c r="B822" i="12"/>
  <c r="A822" i="12"/>
  <c r="W821" i="12"/>
  <c r="V821" i="12"/>
  <c r="U821" i="12"/>
  <c r="T821" i="12"/>
  <c r="S821" i="12"/>
  <c r="R821" i="12"/>
  <c r="Q821" i="12"/>
  <c r="O821" i="12"/>
  <c r="N821" i="12"/>
  <c r="M821" i="12"/>
  <c r="L821" i="12"/>
  <c r="K821" i="12"/>
  <c r="J821" i="12"/>
  <c r="H821" i="12"/>
  <c r="G821" i="12"/>
  <c r="F821" i="12"/>
  <c r="P821" i="12" s="1"/>
  <c r="E821" i="12"/>
  <c r="D821" i="12"/>
  <c r="C821" i="12"/>
  <c r="B821" i="12"/>
  <c r="A821" i="12"/>
  <c r="W820" i="12"/>
  <c r="V820" i="12"/>
  <c r="U820" i="12"/>
  <c r="T820" i="12"/>
  <c r="S820" i="12"/>
  <c r="R820" i="12"/>
  <c r="Q820" i="12"/>
  <c r="O820" i="12"/>
  <c r="N820" i="12"/>
  <c r="M820" i="12"/>
  <c r="L820" i="12"/>
  <c r="K820" i="12"/>
  <c r="J820" i="12"/>
  <c r="H820" i="12"/>
  <c r="G820" i="12"/>
  <c r="F820" i="12"/>
  <c r="I820" i="12" s="1"/>
  <c r="E820" i="12"/>
  <c r="D820" i="12"/>
  <c r="C820" i="12"/>
  <c r="B820" i="12"/>
  <c r="A820" i="12"/>
  <c r="W819" i="12"/>
  <c r="V819" i="12"/>
  <c r="U819" i="12"/>
  <c r="T819" i="12"/>
  <c r="S819" i="12"/>
  <c r="R819" i="12"/>
  <c r="Q819" i="12"/>
  <c r="O819" i="12"/>
  <c r="N819" i="12"/>
  <c r="M819" i="12"/>
  <c r="L819" i="12"/>
  <c r="K819" i="12"/>
  <c r="J819" i="12"/>
  <c r="H819" i="12"/>
  <c r="G819" i="12"/>
  <c r="F819" i="12"/>
  <c r="P819" i="12" s="1"/>
  <c r="E819" i="12"/>
  <c r="D819" i="12"/>
  <c r="C819" i="12"/>
  <c r="B819" i="12"/>
  <c r="A819" i="12"/>
  <c r="W818" i="12"/>
  <c r="V818" i="12"/>
  <c r="U818" i="12"/>
  <c r="T818" i="12"/>
  <c r="S818" i="12"/>
  <c r="R818" i="12"/>
  <c r="Q818" i="12"/>
  <c r="O818" i="12"/>
  <c r="N818" i="12"/>
  <c r="M818" i="12"/>
  <c r="L818" i="12"/>
  <c r="K818" i="12"/>
  <c r="J818" i="12"/>
  <c r="H818" i="12"/>
  <c r="G818" i="12"/>
  <c r="F818" i="12"/>
  <c r="I818" i="12" s="1"/>
  <c r="E818" i="12"/>
  <c r="D818" i="12"/>
  <c r="C818" i="12"/>
  <c r="B818" i="12"/>
  <c r="A818" i="12"/>
  <c r="W817" i="12"/>
  <c r="V817" i="12"/>
  <c r="U817" i="12"/>
  <c r="T817" i="12"/>
  <c r="S817" i="12"/>
  <c r="R817" i="12"/>
  <c r="Q817" i="12"/>
  <c r="O817" i="12"/>
  <c r="N817" i="12"/>
  <c r="M817" i="12"/>
  <c r="L817" i="12"/>
  <c r="K817" i="12"/>
  <c r="J817" i="12"/>
  <c r="H817" i="12"/>
  <c r="G817" i="12"/>
  <c r="F817" i="12"/>
  <c r="P817" i="12" s="1"/>
  <c r="E817" i="12"/>
  <c r="D817" i="12"/>
  <c r="C817" i="12"/>
  <c r="B817" i="12"/>
  <c r="A817" i="12"/>
  <c r="W816" i="12"/>
  <c r="V816" i="12"/>
  <c r="U816" i="12"/>
  <c r="T816" i="12"/>
  <c r="S816" i="12"/>
  <c r="R816" i="12"/>
  <c r="Q816" i="12"/>
  <c r="O816" i="12"/>
  <c r="N816" i="12"/>
  <c r="M816" i="12"/>
  <c r="L816" i="12"/>
  <c r="K816" i="12"/>
  <c r="J816" i="12"/>
  <c r="H816" i="12"/>
  <c r="G816" i="12"/>
  <c r="F816" i="12"/>
  <c r="I816" i="12" s="1"/>
  <c r="E816" i="12"/>
  <c r="D816" i="12"/>
  <c r="C816" i="12"/>
  <c r="B816" i="12"/>
  <c r="A816" i="12"/>
  <c r="W815" i="12"/>
  <c r="V815" i="12"/>
  <c r="U815" i="12"/>
  <c r="T815" i="12"/>
  <c r="S815" i="12"/>
  <c r="R815" i="12"/>
  <c r="Q815" i="12"/>
  <c r="O815" i="12"/>
  <c r="N815" i="12"/>
  <c r="M815" i="12"/>
  <c r="L815" i="12"/>
  <c r="K815" i="12"/>
  <c r="J815" i="12"/>
  <c r="H815" i="12"/>
  <c r="G815" i="12"/>
  <c r="F815" i="12"/>
  <c r="P815" i="12" s="1"/>
  <c r="E815" i="12"/>
  <c r="D815" i="12"/>
  <c r="C815" i="12"/>
  <c r="B815" i="12"/>
  <c r="A815" i="12"/>
  <c r="W814" i="12"/>
  <c r="V814" i="12"/>
  <c r="U814" i="12"/>
  <c r="T814" i="12"/>
  <c r="S814" i="12"/>
  <c r="R814" i="12"/>
  <c r="Q814" i="12"/>
  <c r="O814" i="12"/>
  <c r="N814" i="12"/>
  <c r="M814" i="12"/>
  <c r="L814" i="12"/>
  <c r="K814" i="12"/>
  <c r="J814" i="12"/>
  <c r="H814" i="12"/>
  <c r="G814" i="12"/>
  <c r="F814" i="12"/>
  <c r="I814" i="12" s="1"/>
  <c r="E814" i="12"/>
  <c r="D814" i="12"/>
  <c r="C814" i="12"/>
  <c r="B814" i="12"/>
  <c r="A814" i="12"/>
  <c r="W813" i="12"/>
  <c r="V813" i="12"/>
  <c r="U813" i="12"/>
  <c r="T813" i="12"/>
  <c r="S813" i="12"/>
  <c r="R813" i="12"/>
  <c r="Q813" i="12"/>
  <c r="O813" i="12"/>
  <c r="N813" i="12"/>
  <c r="M813" i="12"/>
  <c r="L813" i="12"/>
  <c r="K813" i="12"/>
  <c r="J813" i="12"/>
  <c r="H813" i="12"/>
  <c r="G813" i="12"/>
  <c r="F813" i="12"/>
  <c r="P813" i="12" s="1"/>
  <c r="E813" i="12"/>
  <c r="D813" i="12"/>
  <c r="C813" i="12"/>
  <c r="B813" i="12"/>
  <c r="A813" i="12"/>
  <c r="W812" i="12"/>
  <c r="V812" i="12"/>
  <c r="U812" i="12"/>
  <c r="T812" i="12"/>
  <c r="S812" i="12"/>
  <c r="R812" i="12"/>
  <c r="Q812" i="12"/>
  <c r="O812" i="12"/>
  <c r="N812" i="12"/>
  <c r="M812" i="12"/>
  <c r="L812" i="12"/>
  <c r="K812" i="12"/>
  <c r="J812" i="12"/>
  <c r="H812" i="12"/>
  <c r="G812" i="12"/>
  <c r="F812" i="12"/>
  <c r="I812" i="12" s="1"/>
  <c r="E812" i="12"/>
  <c r="D812" i="12"/>
  <c r="C812" i="12"/>
  <c r="B812" i="12"/>
  <c r="A812" i="12"/>
  <c r="W811" i="12"/>
  <c r="V811" i="12"/>
  <c r="U811" i="12"/>
  <c r="T811" i="12"/>
  <c r="S811" i="12"/>
  <c r="R811" i="12"/>
  <c r="Q811" i="12"/>
  <c r="O811" i="12"/>
  <c r="N811" i="12"/>
  <c r="M811" i="12"/>
  <c r="L811" i="12"/>
  <c r="K811" i="12"/>
  <c r="J811" i="12"/>
  <c r="H811" i="12"/>
  <c r="G811" i="12"/>
  <c r="F811" i="12"/>
  <c r="P811" i="12" s="1"/>
  <c r="E811" i="12"/>
  <c r="D811" i="12"/>
  <c r="C811" i="12"/>
  <c r="B811" i="12"/>
  <c r="A811" i="12"/>
  <c r="W810" i="12"/>
  <c r="V810" i="12"/>
  <c r="U810" i="12"/>
  <c r="T810" i="12"/>
  <c r="S810" i="12"/>
  <c r="R810" i="12"/>
  <c r="Q810" i="12"/>
  <c r="O810" i="12"/>
  <c r="N810" i="12"/>
  <c r="M810" i="12"/>
  <c r="L810" i="12"/>
  <c r="K810" i="12"/>
  <c r="J810" i="12"/>
  <c r="H810" i="12"/>
  <c r="G810" i="12"/>
  <c r="F810" i="12"/>
  <c r="I810" i="12" s="1"/>
  <c r="E810" i="12"/>
  <c r="D810" i="12"/>
  <c r="C810" i="12"/>
  <c r="B810" i="12"/>
  <c r="A810" i="12"/>
  <c r="W809" i="12"/>
  <c r="V809" i="12"/>
  <c r="U809" i="12"/>
  <c r="T809" i="12"/>
  <c r="S809" i="12"/>
  <c r="R809" i="12"/>
  <c r="Q809" i="12"/>
  <c r="O809" i="12"/>
  <c r="N809" i="12"/>
  <c r="M809" i="12"/>
  <c r="L809" i="12"/>
  <c r="K809" i="12"/>
  <c r="J809" i="12"/>
  <c r="H809" i="12"/>
  <c r="G809" i="12"/>
  <c r="F809" i="12"/>
  <c r="P809" i="12" s="1"/>
  <c r="E809" i="12"/>
  <c r="D809" i="12"/>
  <c r="C809" i="12"/>
  <c r="B809" i="12"/>
  <c r="A809" i="12"/>
  <c r="W808" i="12"/>
  <c r="V808" i="12"/>
  <c r="U808" i="12"/>
  <c r="T808" i="12"/>
  <c r="S808" i="12"/>
  <c r="R808" i="12"/>
  <c r="Q808" i="12"/>
  <c r="O808" i="12"/>
  <c r="N808" i="12"/>
  <c r="M808" i="12"/>
  <c r="L808" i="12"/>
  <c r="K808" i="12"/>
  <c r="J808" i="12"/>
  <c r="H808" i="12"/>
  <c r="G808" i="12"/>
  <c r="F808" i="12"/>
  <c r="I808" i="12" s="1"/>
  <c r="E808" i="12"/>
  <c r="D808" i="12"/>
  <c r="C808" i="12"/>
  <c r="B808" i="12"/>
  <c r="A808" i="12"/>
  <c r="W807" i="12"/>
  <c r="V807" i="12"/>
  <c r="U807" i="12"/>
  <c r="T807" i="12"/>
  <c r="S807" i="12"/>
  <c r="R807" i="12"/>
  <c r="Q807" i="12"/>
  <c r="O807" i="12"/>
  <c r="N807" i="12"/>
  <c r="M807" i="12"/>
  <c r="L807" i="12"/>
  <c r="K807" i="12"/>
  <c r="J807" i="12"/>
  <c r="H807" i="12"/>
  <c r="G807" i="12"/>
  <c r="F807" i="12"/>
  <c r="P807" i="12" s="1"/>
  <c r="E807" i="12"/>
  <c r="D807" i="12"/>
  <c r="C807" i="12"/>
  <c r="B807" i="12"/>
  <c r="A807" i="12"/>
  <c r="W806" i="12"/>
  <c r="V806" i="12"/>
  <c r="U806" i="12"/>
  <c r="T806" i="12"/>
  <c r="S806" i="12"/>
  <c r="R806" i="12"/>
  <c r="Q806" i="12"/>
  <c r="O806" i="12"/>
  <c r="N806" i="12"/>
  <c r="M806" i="12"/>
  <c r="L806" i="12"/>
  <c r="K806" i="12"/>
  <c r="J806" i="12"/>
  <c r="H806" i="12"/>
  <c r="G806" i="12"/>
  <c r="F806" i="12"/>
  <c r="I806" i="12" s="1"/>
  <c r="E806" i="12"/>
  <c r="D806" i="12"/>
  <c r="C806" i="12"/>
  <c r="B806" i="12"/>
  <c r="A806" i="12"/>
  <c r="W805" i="12"/>
  <c r="V805" i="12"/>
  <c r="U805" i="12"/>
  <c r="T805" i="12"/>
  <c r="S805" i="12"/>
  <c r="R805" i="12"/>
  <c r="Q805" i="12"/>
  <c r="O805" i="12"/>
  <c r="N805" i="12"/>
  <c r="M805" i="12"/>
  <c r="L805" i="12"/>
  <c r="K805" i="12"/>
  <c r="J805" i="12"/>
  <c r="H805" i="12"/>
  <c r="G805" i="12"/>
  <c r="F805" i="12"/>
  <c r="P805" i="12" s="1"/>
  <c r="E805" i="12"/>
  <c r="D805" i="12"/>
  <c r="C805" i="12"/>
  <c r="B805" i="12"/>
  <c r="A805" i="12"/>
  <c r="W804" i="12"/>
  <c r="V804" i="12"/>
  <c r="U804" i="12"/>
  <c r="T804" i="12"/>
  <c r="S804" i="12"/>
  <c r="R804" i="12"/>
  <c r="Q804" i="12"/>
  <c r="O804" i="12"/>
  <c r="N804" i="12"/>
  <c r="M804" i="12"/>
  <c r="L804" i="12"/>
  <c r="K804" i="12"/>
  <c r="J804" i="12"/>
  <c r="H804" i="12"/>
  <c r="G804" i="12"/>
  <c r="F804" i="12"/>
  <c r="I804" i="12" s="1"/>
  <c r="E804" i="12"/>
  <c r="D804" i="12"/>
  <c r="C804" i="12"/>
  <c r="B804" i="12"/>
  <c r="A804" i="12"/>
  <c r="W803" i="12"/>
  <c r="V803" i="12"/>
  <c r="U803" i="12"/>
  <c r="T803" i="12"/>
  <c r="S803" i="12"/>
  <c r="R803" i="12"/>
  <c r="Q803" i="12"/>
  <c r="O803" i="12"/>
  <c r="N803" i="12"/>
  <c r="M803" i="12"/>
  <c r="L803" i="12"/>
  <c r="K803" i="12"/>
  <c r="J803" i="12"/>
  <c r="H803" i="12"/>
  <c r="G803" i="12"/>
  <c r="F803" i="12"/>
  <c r="P803" i="12" s="1"/>
  <c r="E803" i="12"/>
  <c r="D803" i="12"/>
  <c r="C803" i="12"/>
  <c r="B803" i="12"/>
  <c r="A803" i="12"/>
  <c r="W802" i="12"/>
  <c r="V802" i="12"/>
  <c r="U802" i="12"/>
  <c r="T802" i="12"/>
  <c r="S802" i="12"/>
  <c r="R802" i="12"/>
  <c r="Q802" i="12"/>
  <c r="O802" i="12"/>
  <c r="N802" i="12"/>
  <c r="M802" i="12"/>
  <c r="L802" i="12"/>
  <c r="K802" i="12"/>
  <c r="J802" i="12"/>
  <c r="H802" i="12"/>
  <c r="G802" i="12"/>
  <c r="F802" i="12"/>
  <c r="I802" i="12" s="1"/>
  <c r="E802" i="12"/>
  <c r="D802" i="12"/>
  <c r="C802" i="12"/>
  <c r="B802" i="12"/>
  <c r="A802" i="12"/>
  <c r="W801" i="12"/>
  <c r="V801" i="12"/>
  <c r="U801" i="12"/>
  <c r="T801" i="12"/>
  <c r="S801" i="12"/>
  <c r="R801" i="12"/>
  <c r="Q801" i="12"/>
  <c r="O801" i="12"/>
  <c r="N801" i="12"/>
  <c r="M801" i="12"/>
  <c r="L801" i="12"/>
  <c r="K801" i="12"/>
  <c r="J801" i="12"/>
  <c r="H801" i="12"/>
  <c r="G801" i="12"/>
  <c r="F801" i="12"/>
  <c r="P801" i="12" s="1"/>
  <c r="E801" i="12"/>
  <c r="D801" i="12"/>
  <c r="C801" i="12"/>
  <c r="B801" i="12"/>
  <c r="A801" i="12"/>
  <c r="W800" i="12"/>
  <c r="V800" i="12"/>
  <c r="U800" i="12"/>
  <c r="T800" i="12"/>
  <c r="S800" i="12"/>
  <c r="R800" i="12"/>
  <c r="Q800" i="12"/>
  <c r="O800" i="12"/>
  <c r="N800" i="12"/>
  <c r="M800" i="12"/>
  <c r="L800" i="12"/>
  <c r="K800" i="12"/>
  <c r="J800" i="12"/>
  <c r="H800" i="12"/>
  <c r="G800" i="12"/>
  <c r="F800" i="12"/>
  <c r="I800" i="12" s="1"/>
  <c r="E800" i="12"/>
  <c r="D800" i="12"/>
  <c r="C800" i="12"/>
  <c r="B800" i="12"/>
  <c r="A800" i="12"/>
  <c r="W799" i="12"/>
  <c r="V799" i="12"/>
  <c r="U799" i="12"/>
  <c r="T799" i="12"/>
  <c r="S799" i="12"/>
  <c r="R799" i="12"/>
  <c r="Q799" i="12"/>
  <c r="O799" i="12"/>
  <c r="N799" i="12"/>
  <c r="M799" i="12"/>
  <c r="L799" i="12"/>
  <c r="K799" i="12"/>
  <c r="J799" i="12"/>
  <c r="H799" i="12"/>
  <c r="G799" i="12"/>
  <c r="F799" i="12"/>
  <c r="P799" i="12" s="1"/>
  <c r="E799" i="12"/>
  <c r="D799" i="12"/>
  <c r="C799" i="12"/>
  <c r="B799" i="12"/>
  <c r="A799" i="12"/>
  <c r="W798" i="12"/>
  <c r="V798" i="12"/>
  <c r="U798" i="12"/>
  <c r="T798" i="12"/>
  <c r="S798" i="12"/>
  <c r="R798" i="12"/>
  <c r="Q798" i="12"/>
  <c r="O798" i="12"/>
  <c r="N798" i="12"/>
  <c r="M798" i="12"/>
  <c r="L798" i="12"/>
  <c r="K798" i="12"/>
  <c r="J798" i="12"/>
  <c r="H798" i="12"/>
  <c r="G798" i="12"/>
  <c r="F798" i="12"/>
  <c r="E798" i="12"/>
  <c r="D798" i="12"/>
  <c r="C798" i="12"/>
  <c r="B798" i="12"/>
  <c r="A798" i="12"/>
  <c r="W797" i="12"/>
  <c r="V797" i="12"/>
  <c r="U797" i="12"/>
  <c r="T797" i="12"/>
  <c r="S797" i="12"/>
  <c r="R797" i="12"/>
  <c r="Q797" i="12"/>
  <c r="O797" i="12"/>
  <c r="N797" i="12"/>
  <c r="M797" i="12"/>
  <c r="L797" i="12"/>
  <c r="K797" i="12"/>
  <c r="J797" i="12"/>
  <c r="H797" i="12"/>
  <c r="G797" i="12"/>
  <c r="F797" i="12"/>
  <c r="P797" i="12" s="1"/>
  <c r="E797" i="12"/>
  <c r="D797" i="12"/>
  <c r="C797" i="12"/>
  <c r="B797" i="12"/>
  <c r="A797" i="12"/>
  <c r="W796" i="12"/>
  <c r="V796" i="12"/>
  <c r="U796" i="12"/>
  <c r="T796" i="12"/>
  <c r="S796" i="12"/>
  <c r="R796" i="12"/>
  <c r="Q796" i="12"/>
  <c r="O796" i="12"/>
  <c r="N796" i="12"/>
  <c r="M796" i="12"/>
  <c r="L796" i="12"/>
  <c r="K796" i="12"/>
  <c r="J796" i="12"/>
  <c r="H796" i="12"/>
  <c r="G796" i="12"/>
  <c r="F796" i="12"/>
  <c r="I796" i="12" s="1"/>
  <c r="E796" i="12"/>
  <c r="D796" i="12"/>
  <c r="C796" i="12"/>
  <c r="B796" i="12"/>
  <c r="A796" i="12"/>
  <c r="W795" i="12"/>
  <c r="V795" i="12"/>
  <c r="U795" i="12"/>
  <c r="T795" i="12"/>
  <c r="S795" i="12"/>
  <c r="R795" i="12"/>
  <c r="Q795" i="12"/>
  <c r="O795" i="12"/>
  <c r="N795" i="12"/>
  <c r="M795" i="12"/>
  <c r="L795" i="12"/>
  <c r="K795" i="12"/>
  <c r="J795" i="12"/>
  <c r="H795" i="12"/>
  <c r="G795" i="12"/>
  <c r="F795" i="12"/>
  <c r="P795" i="12" s="1"/>
  <c r="E795" i="12"/>
  <c r="D795" i="12"/>
  <c r="C795" i="12"/>
  <c r="B795" i="12"/>
  <c r="A795" i="12"/>
  <c r="W794" i="12"/>
  <c r="V794" i="12"/>
  <c r="U794" i="12"/>
  <c r="T794" i="12"/>
  <c r="S794" i="12"/>
  <c r="R794" i="12"/>
  <c r="Q794" i="12"/>
  <c r="O794" i="12"/>
  <c r="N794" i="12"/>
  <c r="M794" i="12"/>
  <c r="L794" i="12"/>
  <c r="K794" i="12"/>
  <c r="J794" i="12"/>
  <c r="H794" i="12"/>
  <c r="G794" i="12"/>
  <c r="F794" i="12"/>
  <c r="I794" i="12" s="1"/>
  <c r="E794" i="12"/>
  <c r="D794" i="12"/>
  <c r="C794" i="12"/>
  <c r="B794" i="12"/>
  <c r="A794" i="12"/>
  <c r="W793" i="12"/>
  <c r="V793" i="12"/>
  <c r="U793" i="12"/>
  <c r="T793" i="12"/>
  <c r="S793" i="12"/>
  <c r="R793" i="12"/>
  <c r="Q793" i="12"/>
  <c r="O793" i="12"/>
  <c r="N793" i="12"/>
  <c r="M793" i="12"/>
  <c r="L793" i="12"/>
  <c r="K793" i="12"/>
  <c r="J793" i="12"/>
  <c r="H793" i="12"/>
  <c r="G793" i="12"/>
  <c r="F793" i="12"/>
  <c r="P793" i="12" s="1"/>
  <c r="E793" i="12"/>
  <c r="D793" i="12"/>
  <c r="C793" i="12"/>
  <c r="B793" i="12"/>
  <c r="A793" i="12"/>
  <c r="W792" i="12"/>
  <c r="V792" i="12"/>
  <c r="U792" i="12"/>
  <c r="T792" i="12"/>
  <c r="S792" i="12"/>
  <c r="R792" i="12"/>
  <c r="Q792" i="12"/>
  <c r="O792" i="12"/>
  <c r="N792" i="12"/>
  <c r="M792" i="12"/>
  <c r="L792" i="12"/>
  <c r="K792" i="12"/>
  <c r="J792" i="12"/>
  <c r="H792" i="12"/>
  <c r="G792" i="12"/>
  <c r="F792" i="12"/>
  <c r="I792" i="12" s="1"/>
  <c r="E792" i="12"/>
  <c r="D792" i="12"/>
  <c r="C792" i="12"/>
  <c r="B792" i="12"/>
  <c r="A792" i="12"/>
  <c r="W791" i="12"/>
  <c r="V791" i="12"/>
  <c r="U791" i="12"/>
  <c r="T791" i="12"/>
  <c r="S791" i="12"/>
  <c r="R791" i="12"/>
  <c r="Q791" i="12"/>
  <c r="O791" i="12"/>
  <c r="N791" i="12"/>
  <c r="M791" i="12"/>
  <c r="L791" i="12"/>
  <c r="K791" i="12"/>
  <c r="J791" i="12"/>
  <c r="H791" i="12"/>
  <c r="G791" i="12"/>
  <c r="F791" i="12"/>
  <c r="P791" i="12" s="1"/>
  <c r="E791" i="12"/>
  <c r="D791" i="12"/>
  <c r="C791" i="12"/>
  <c r="B791" i="12"/>
  <c r="A791" i="12"/>
  <c r="W790" i="12"/>
  <c r="V790" i="12"/>
  <c r="U790" i="12"/>
  <c r="T790" i="12"/>
  <c r="S790" i="12"/>
  <c r="R790" i="12"/>
  <c r="Q790" i="12"/>
  <c r="O790" i="12"/>
  <c r="N790" i="12"/>
  <c r="M790" i="12"/>
  <c r="L790" i="12"/>
  <c r="K790" i="12"/>
  <c r="J790" i="12"/>
  <c r="H790" i="12"/>
  <c r="G790" i="12"/>
  <c r="F790" i="12"/>
  <c r="I790" i="12" s="1"/>
  <c r="E790" i="12"/>
  <c r="D790" i="12"/>
  <c r="C790" i="12"/>
  <c r="B790" i="12"/>
  <c r="A790" i="12"/>
  <c r="W789" i="12"/>
  <c r="V789" i="12"/>
  <c r="U789" i="12"/>
  <c r="T789" i="12"/>
  <c r="S789" i="12"/>
  <c r="R789" i="12"/>
  <c r="Q789" i="12"/>
  <c r="O789" i="12"/>
  <c r="N789" i="12"/>
  <c r="M789" i="12"/>
  <c r="L789" i="12"/>
  <c r="K789" i="12"/>
  <c r="J789" i="12"/>
  <c r="H789" i="12"/>
  <c r="G789" i="12"/>
  <c r="F789" i="12"/>
  <c r="P789" i="12" s="1"/>
  <c r="E789" i="12"/>
  <c r="D789" i="12"/>
  <c r="C789" i="12"/>
  <c r="B789" i="12"/>
  <c r="A789" i="12"/>
  <c r="W788" i="12"/>
  <c r="V788" i="12"/>
  <c r="U788" i="12"/>
  <c r="T788" i="12"/>
  <c r="S788" i="12"/>
  <c r="R788" i="12"/>
  <c r="Q788" i="12"/>
  <c r="O788" i="12"/>
  <c r="N788" i="12"/>
  <c r="M788" i="12"/>
  <c r="L788" i="12"/>
  <c r="K788" i="12"/>
  <c r="J788" i="12"/>
  <c r="H788" i="12"/>
  <c r="G788" i="12"/>
  <c r="F788" i="12"/>
  <c r="I788" i="12" s="1"/>
  <c r="E788" i="12"/>
  <c r="D788" i="12"/>
  <c r="C788" i="12"/>
  <c r="B788" i="12"/>
  <c r="A788" i="12"/>
  <c r="W787" i="12"/>
  <c r="V787" i="12"/>
  <c r="U787" i="12"/>
  <c r="T787" i="12"/>
  <c r="S787" i="12"/>
  <c r="R787" i="12"/>
  <c r="Q787" i="12"/>
  <c r="O787" i="12"/>
  <c r="N787" i="12"/>
  <c r="M787" i="12"/>
  <c r="L787" i="12"/>
  <c r="K787" i="12"/>
  <c r="J787" i="12"/>
  <c r="H787" i="12"/>
  <c r="G787" i="12"/>
  <c r="F787" i="12"/>
  <c r="P787" i="12" s="1"/>
  <c r="E787" i="12"/>
  <c r="D787" i="12"/>
  <c r="C787" i="12"/>
  <c r="B787" i="12"/>
  <c r="A787" i="12"/>
  <c r="W786" i="12"/>
  <c r="V786" i="12"/>
  <c r="U786" i="12"/>
  <c r="T786" i="12"/>
  <c r="S786" i="12"/>
  <c r="R786" i="12"/>
  <c r="Q786" i="12"/>
  <c r="O786" i="12"/>
  <c r="N786" i="12"/>
  <c r="M786" i="12"/>
  <c r="L786" i="12"/>
  <c r="K786" i="12"/>
  <c r="J786" i="12"/>
  <c r="H786" i="12"/>
  <c r="G786" i="12"/>
  <c r="F786" i="12"/>
  <c r="I786" i="12" s="1"/>
  <c r="E786" i="12"/>
  <c r="D786" i="12"/>
  <c r="C786" i="12"/>
  <c r="B786" i="12"/>
  <c r="A786" i="12"/>
  <c r="W785" i="12"/>
  <c r="V785" i="12"/>
  <c r="U785" i="12"/>
  <c r="T785" i="12"/>
  <c r="S785" i="12"/>
  <c r="R785" i="12"/>
  <c r="Q785" i="12"/>
  <c r="O785" i="12"/>
  <c r="N785" i="12"/>
  <c r="M785" i="12"/>
  <c r="L785" i="12"/>
  <c r="K785" i="12"/>
  <c r="J785" i="12"/>
  <c r="H785" i="12"/>
  <c r="G785" i="12"/>
  <c r="F785" i="12"/>
  <c r="P785" i="12" s="1"/>
  <c r="E785" i="12"/>
  <c r="D785" i="12"/>
  <c r="C785" i="12"/>
  <c r="B785" i="12"/>
  <c r="A785" i="12"/>
  <c r="W784" i="12"/>
  <c r="V784" i="12"/>
  <c r="U784" i="12"/>
  <c r="T784" i="12"/>
  <c r="S784" i="12"/>
  <c r="R784" i="12"/>
  <c r="Q784" i="12"/>
  <c r="O784" i="12"/>
  <c r="N784" i="12"/>
  <c r="M784" i="12"/>
  <c r="L784" i="12"/>
  <c r="K784" i="12"/>
  <c r="J784" i="12"/>
  <c r="H784" i="12"/>
  <c r="G784" i="12"/>
  <c r="F784" i="12"/>
  <c r="P784" i="12" s="1"/>
  <c r="E784" i="12"/>
  <c r="D784" i="12"/>
  <c r="C784" i="12"/>
  <c r="B784" i="12"/>
  <c r="A784" i="12"/>
  <c r="W783" i="12"/>
  <c r="V783" i="12"/>
  <c r="U783" i="12"/>
  <c r="T783" i="12"/>
  <c r="S783" i="12"/>
  <c r="R783" i="12"/>
  <c r="Q783" i="12"/>
  <c r="O783" i="12"/>
  <c r="N783" i="12"/>
  <c r="M783" i="12"/>
  <c r="L783" i="12"/>
  <c r="K783" i="12"/>
  <c r="J783" i="12"/>
  <c r="H783" i="12"/>
  <c r="G783" i="12"/>
  <c r="F783" i="12"/>
  <c r="P783" i="12" s="1"/>
  <c r="E783" i="12"/>
  <c r="D783" i="12"/>
  <c r="C783" i="12"/>
  <c r="B783" i="12"/>
  <c r="A783" i="12"/>
  <c r="W782" i="12"/>
  <c r="V782" i="12"/>
  <c r="U782" i="12"/>
  <c r="T782" i="12"/>
  <c r="S782" i="12"/>
  <c r="R782" i="12"/>
  <c r="Q782" i="12"/>
  <c r="O782" i="12"/>
  <c r="N782" i="12"/>
  <c r="M782" i="12"/>
  <c r="L782" i="12"/>
  <c r="K782" i="12"/>
  <c r="J782" i="12"/>
  <c r="H782" i="12"/>
  <c r="G782" i="12"/>
  <c r="F782" i="12"/>
  <c r="P782" i="12" s="1"/>
  <c r="E782" i="12"/>
  <c r="D782" i="12"/>
  <c r="C782" i="12"/>
  <c r="B782" i="12"/>
  <c r="A782" i="12"/>
  <c r="W781" i="12"/>
  <c r="V781" i="12"/>
  <c r="U781" i="12"/>
  <c r="T781" i="12"/>
  <c r="S781" i="12"/>
  <c r="R781" i="12"/>
  <c r="Q781" i="12"/>
  <c r="O781" i="12"/>
  <c r="N781" i="12"/>
  <c r="M781" i="12"/>
  <c r="L781" i="12"/>
  <c r="K781" i="12"/>
  <c r="J781" i="12"/>
  <c r="H781" i="12"/>
  <c r="G781" i="12"/>
  <c r="F781" i="12"/>
  <c r="P781" i="12" s="1"/>
  <c r="E781" i="12"/>
  <c r="D781" i="12"/>
  <c r="C781" i="12"/>
  <c r="B781" i="12"/>
  <c r="A781" i="12"/>
  <c r="W780" i="12"/>
  <c r="V780" i="12"/>
  <c r="U780" i="12"/>
  <c r="T780" i="12"/>
  <c r="S780" i="12"/>
  <c r="R780" i="12"/>
  <c r="Q780" i="12"/>
  <c r="O780" i="12"/>
  <c r="N780" i="12"/>
  <c r="M780" i="12"/>
  <c r="L780" i="12"/>
  <c r="K780" i="12"/>
  <c r="J780" i="12"/>
  <c r="H780" i="12"/>
  <c r="G780" i="12"/>
  <c r="F780" i="12"/>
  <c r="P780" i="12" s="1"/>
  <c r="E780" i="12"/>
  <c r="D780" i="12"/>
  <c r="C780" i="12"/>
  <c r="B780" i="12"/>
  <c r="A780" i="12"/>
  <c r="W779" i="12"/>
  <c r="V779" i="12"/>
  <c r="U779" i="12"/>
  <c r="T779" i="12"/>
  <c r="S779" i="12"/>
  <c r="R779" i="12"/>
  <c r="Q779" i="12"/>
  <c r="O779" i="12"/>
  <c r="N779" i="12"/>
  <c r="M779" i="12"/>
  <c r="L779" i="12"/>
  <c r="K779" i="12"/>
  <c r="J779" i="12"/>
  <c r="H779" i="12"/>
  <c r="G779" i="12"/>
  <c r="F779" i="12"/>
  <c r="P779" i="12" s="1"/>
  <c r="E779" i="12"/>
  <c r="D779" i="12"/>
  <c r="C779" i="12"/>
  <c r="B779" i="12"/>
  <c r="A779" i="12"/>
  <c r="W778" i="12"/>
  <c r="V778" i="12"/>
  <c r="U778" i="12"/>
  <c r="T778" i="12"/>
  <c r="S778" i="12"/>
  <c r="R778" i="12"/>
  <c r="Q778" i="12"/>
  <c r="O778" i="12"/>
  <c r="N778" i="12"/>
  <c r="M778" i="12"/>
  <c r="L778" i="12"/>
  <c r="K778" i="12"/>
  <c r="J778" i="12"/>
  <c r="H778" i="12"/>
  <c r="G778" i="12"/>
  <c r="F778" i="12"/>
  <c r="P778" i="12" s="1"/>
  <c r="E778" i="12"/>
  <c r="D778" i="12"/>
  <c r="C778" i="12"/>
  <c r="B778" i="12"/>
  <c r="A778" i="12"/>
  <c r="W777" i="12"/>
  <c r="V777" i="12"/>
  <c r="U777" i="12"/>
  <c r="T777" i="12"/>
  <c r="S777" i="12"/>
  <c r="R777" i="12"/>
  <c r="Q777" i="12"/>
  <c r="O777" i="12"/>
  <c r="N777" i="12"/>
  <c r="M777" i="12"/>
  <c r="L777" i="12"/>
  <c r="K777" i="12"/>
  <c r="J777" i="12"/>
  <c r="H777" i="12"/>
  <c r="G777" i="12"/>
  <c r="F777" i="12"/>
  <c r="P777" i="12" s="1"/>
  <c r="E777" i="12"/>
  <c r="D777" i="12"/>
  <c r="C777" i="12"/>
  <c r="B777" i="12"/>
  <c r="A777" i="12"/>
  <c r="W776" i="12"/>
  <c r="V776" i="12"/>
  <c r="U776" i="12"/>
  <c r="T776" i="12"/>
  <c r="S776" i="12"/>
  <c r="R776" i="12"/>
  <c r="Q776" i="12"/>
  <c r="O776" i="12"/>
  <c r="N776" i="12"/>
  <c r="M776" i="12"/>
  <c r="L776" i="12"/>
  <c r="K776" i="12"/>
  <c r="J776" i="12"/>
  <c r="H776" i="12"/>
  <c r="G776" i="12"/>
  <c r="F776" i="12"/>
  <c r="P776" i="12" s="1"/>
  <c r="E776" i="12"/>
  <c r="D776" i="12"/>
  <c r="C776" i="12"/>
  <c r="B776" i="12"/>
  <c r="A776" i="12"/>
  <c r="W775" i="12"/>
  <c r="V775" i="12"/>
  <c r="U775" i="12"/>
  <c r="T775" i="12"/>
  <c r="S775" i="12"/>
  <c r="R775" i="12"/>
  <c r="Q775" i="12"/>
  <c r="O775" i="12"/>
  <c r="N775" i="12"/>
  <c r="M775" i="12"/>
  <c r="L775" i="12"/>
  <c r="K775" i="12"/>
  <c r="J775" i="12"/>
  <c r="H775" i="12"/>
  <c r="G775" i="12"/>
  <c r="F775" i="12"/>
  <c r="P775" i="12" s="1"/>
  <c r="E775" i="12"/>
  <c r="D775" i="12"/>
  <c r="C775" i="12"/>
  <c r="B775" i="12"/>
  <c r="A775" i="12"/>
  <c r="W774" i="12"/>
  <c r="V774" i="12"/>
  <c r="U774" i="12"/>
  <c r="T774" i="12"/>
  <c r="S774" i="12"/>
  <c r="R774" i="12"/>
  <c r="Q774" i="12"/>
  <c r="O774" i="12"/>
  <c r="N774" i="12"/>
  <c r="M774" i="12"/>
  <c r="L774" i="12"/>
  <c r="K774" i="12"/>
  <c r="J774" i="12"/>
  <c r="H774" i="12"/>
  <c r="G774" i="12"/>
  <c r="F774" i="12"/>
  <c r="P774" i="12" s="1"/>
  <c r="E774" i="12"/>
  <c r="D774" i="12"/>
  <c r="C774" i="12"/>
  <c r="B774" i="12"/>
  <c r="A774" i="12"/>
  <c r="W773" i="12"/>
  <c r="V773" i="12"/>
  <c r="U773" i="12"/>
  <c r="T773" i="12"/>
  <c r="S773" i="12"/>
  <c r="R773" i="12"/>
  <c r="Q773" i="12"/>
  <c r="O773" i="12"/>
  <c r="N773" i="12"/>
  <c r="M773" i="12"/>
  <c r="L773" i="12"/>
  <c r="K773" i="12"/>
  <c r="J773" i="12"/>
  <c r="H773" i="12"/>
  <c r="G773" i="12"/>
  <c r="F773" i="12"/>
  <c r="P773" i="12" s="1"/>
  <c r="E773" i="12"/>
  <c r="D773" i="12"/>
  <c r="C773" i="12"/>
  <c r="B773" i="12"/>
  <c r="A773" i="12"/>
  <c r="W772" i="12"/>
  <c r="V772" i="12"/>
  <c r="U772" i="12"/>
  <c r="T772" i="12"/>
  <c r="S772" i="12"/>
  <c r="R772" i="12"/>
  <c r="Q772" i="12"/>
  <c r="O772" i="12"/>
  <c r="N772" i="12"/>
  <c r="M772" i="12"/>
  <c r="L772" i="12"/>
  <c r="K772" i="12"/>
  <c r="J772" i="12"/>
  <c r="H772" i="12"/>
  <c r="G772" i="12"/>
  <c r="F772" i="12"/>
  <c r="P772" i="12" s="1"/>
  <c r="E772" i="12"/>
  <c r="D772" i="12"/>
  <c r="C772" i="12"/>
  <c r="B772" i="12"/>
  <c r="A772" i="12"/>
  <c r="W771" i="12"/>
  <c r="V771" i="12"/>
  <c r="U771" i="12"/>
  <c r="T771" i="12"/>
  <c r="S771" i="12"/>
  <c r="R771" i="12"/>
  <c r="Q771" i="12"/>
  <c r="O771" i="12"/>
  <c r="N771" i="12"/>
  <c r="M771" i="12"/>
  <c r="L771" i="12"/>
  <c r="K771" i="12"/>
  <c r="J771" i="12"/>
  <c r="H771" i="12"/>
  <c r="G771" i="12"/>
  <c r="F771" i="12"/>
  <c r="P771" i="12" s="1"/>
  <c r="E771" i="12"/>
  <c r="D771" i="12"/>
  <c r="C771" i="12"/>
  <c r="B771" i="12"/>
  <c r="A771" i="12"/>
  <c r="W770" i="12"/>
  <c r="V770" i="12"/>
  <c r="U770" i="12"/>
  <c r="T770" i="12"/>
  <c r="S770" i="12"/>
  <c r="R770" i="12"/>
  <c r="Q770" i="12"/>
  <c r="O770" i="12"/>
  <c r="N770" i="12"/>
  <c r="M770" i="12"/>
  <c r="L770" i="12"/>
  <c r="K770" i="12"/>
  <c r="J770" i="12"/>
  <c r="H770" i="12"/>
  <c r="G770" i="12"/>
  <c r="F770" i="12"/>
  <c r="P770" i="12" s="1"/>
  <c r="E770" i="12"/>
  <c r="D770" i="12"/>
  <c r="C770" i="12"/>
  <c r="B770" i="12"/>
  <c r="A770" i="12"/>
  <c r="W769" i="12"/>
  <c r="V769" i="12"/>
  <c r="U769" i="12"/>
  <c r="T769" i="12"/>
  <c r="S769" i="12"/>
  <c r="R769" i="12"/>
  <c r="Q769" i="12"/>
  <c r="O769" i="12"/>
  <c r="N769" i="12"/>
  <c r="M769" i="12"/>
  <c r="L769" i="12"/>
  <c r="K769" i="12"/>
  <c r="J769" i="12"/>
  <c r="H769" i="12"/>
  <c r="G769" i="12"/>
  <c r="F769" i="12"/>
  <c r="P769" i="12" s="1"/>
  <c r="E769" i="12"/>
  <c r="D769" i="12"/>
  <c r="C769" i="12"/>
  <c r="B769" i="12"/>
  <c r="A769" i="12"/>
  <c r="W768" i="12"/>
  <c r="V768" i="12"/>
  <c r="U768" i="12"/>
  <c r="T768" i="12"/>
  <c r="S768" i="12"/>
  <c r="R768" i="12"/>
  <c r="Q768" i="12"/>
  <c r="O768" i="12"/>
  <c r="N768" i="12"/>
  <c r="M768" i="12"/>
  <c r="L768" i="12"/>
  <c r="K768" i="12"/>
  <c r="J768" i="12"/>
  <c r="H768" i="12"/>
  <c r="G768" i="12"/>
  <c r="F768" i="12"/>
  <c r="P768" i="12" s="1"/>
  <c r="E768" i="12"/>
  <c r="D768" i="12"/>
  <c r="C768" i="12"/>
  <c r="B768" i="12"/>
  <c r="A768" i="12"/>
  <c r="W767" i="12"/>
  <c r="V767" i="12"/>
  <c r="U767" i="12"/>
  <c r="T767" i="12"/>
  <c r="S767" i="12"/>
  <c r="R767" i="12"/>
  <c r="Q767" i="12"/>
  <c r="O767" i="12"/>
  <c r="N767" i="12"/>
  <c r="M767" i="12"/>
  <c r="L767" i="12"/>
  <c r="K767" i="12"/>
  <c r="J767" i="12"/>
  <c r="H767" i="12"/>
  <c r="G767" i="12"/>
  <c r="F767" i="12"/>
  <c r="P767" i="12" s="1"/>
  <c r="E767" i="12"/>
  <c r="D767" i="12"/>
  <c r="C767" i="12"/>
  <c r="B767" i="12"/>
  <c r="A767" i="12"/>
  <c r="W766" i="12"/>
  <c r="V766" i="12"/>
  <c r="U766" i="12"/>
  <c r="T766" i="12"/>
  <c r="S766" i="12"/>
  <c r="R766" i="12"/>
  <c r="Q766" i="12"/>
  <c r="O766" i="12"/>
  <c r="N766" i="12"/>
  <c r="M766" i="12"/>
  <c r="L766" i="12"/>
  <c r="K766" i="12"/>
  <c r="J766" i="12"/>
  <c r="H766" i="12"/>
  <c r="G766" i="12"/>
  <c r="F766" i="12"/>
  <c r="P766" i="12" s="1"/>
  <c r="E766" i="12"/>
  <c r="D766" i="12"/>
  <c r="C766" i="12"/>
  <c r="B766" i="12"/>
  <c r="A766" i="12"/>
  <c r="W765" i="12"/>
  <c r="V765" i="12"/>
  <c r="U765" i="12"/>
  <c r="T765" i="12"/>
  <c r="S765" i="12"/>
  <c r="R765" i="12"/>
  <c r="Q765" i="12"/>
  <c r="O765" i="12"/>
  <c r="N765" i="12"/>
  <c r="M765" i="12"/>
  <c r="L765" i="12"/>
  <c r="K765" i="12"/>
  <c r="J765" i="12"/>
  <c r="H765" i="12"/>
  <c r="G765" i="12"/>
  <c r="F765" i="12"/>
  <c r="P765" i="12" s="1"/>
  <c r="E765" i="12"/>
  <c r="D765" i="12"/>
  <c r="C765" i="12"/>
  <c r="B765" i="12"/>
  <c r="A765" i="12"/>
  <c r="W764" i="12"/>
  <c r="V764" i="12"/>
  <c r="U764" i="12"/>
  <c r="T764" i="12"/>
  <c r="S764" i="12"/>
  <c r="R764" i="12"/>
  <c r="Q764" i="12"/>
  <c r="O764" i="12"/>
  <c r="N764" i="12"/>
  <c r="M764" i="12"/>
  <c r="L764" i="12"/>
  <c r="K764" i="12"/>
  <c r="J764" i="12"/>
  <c r="H764" i="12"/>
  <c r="G764" i="12"/>
  <c r="F764" i="12"/>
  <c r="P764" i="12" s="1"/>
  <c r="E764" i="12"/>
  <c r="D764" i="12"/>
  <c r="C764" i="12"/>
  <c r="B764" i="12"/>
  <c r="A764" i="12"/>
  <c r="W763" i="12"/>
  <c r="V763" i="12"/>
  <c r="U763" i="12"/>
  <c r="T763" i="12"/>
  <c r="S763" i="12"/>
  <c r="R763" i="12"/>
  <c r="Q763" i="12"/>
  <c r="O763" i="12"/>
  <c r="N763" i="12"/>
  <c r="M763" i="12"/>
  <c r="L763" i="12"/>
  <c r="K763" i="12"/>
  <c r="J763" i="12"/>
  <c r="H763" i="12"/>
  <c r="G763" i="12"/>
  <c r="F763" i="12"/>
  <c r="P763" i="12" s="1"/>
  <c r="E763" i="12"/>
  <c r="D763" i="12"/>
  <c r="C763" i="12"/>
  <c r="B763" i="12"/>
  <c r="A763" i="12"/>
  <c r="W762" i="12"/>
  <c r="V762" i="12"/>
  <c r="U762" i="12"/>
  <c r="T762" i="12"/>
  <c r="S762" i="12"/>
  <c r="R762" i="12"/>
  <c r="Q762" i="12"/>
  <c r="O762" i="12"/>
  <c r="N762" i="12"/>
  <c r="M762" i="12"/>
  <c r="L762" i="12"/>
  <c r="K762" i="12"/>
  <c r="J762" i="12"/>
  <c r="H762" i="12"/>
  <c r="G762" i="12"/>
  <c r="F762" i="12"/>
  <c r="P762" i="12" s="1"/>
  <c r="E762" i="12"/>
  <c r="D762" i="12"/>
  <c r="C762" i="12"/>
  <c r="B762" i="12"/>
  <c r="A762" i="12"/>
  <c r="W761" i="12"/>
  <c r="V761" i="12"/>
  <c r="U761" i="12"/>
  <c r="T761" i="12"/>
  <c r="S761" i="12"/>
  <c r="R761" i="12"/>
  <c r="Q761" i="12"/>
  <c r="O761" i="12"/>
  <c r="N761" i="12"/>
  <c r="M761" i="12"/>
  <c r="L761" i="12"/>
  <c r="K761" i="12"/>
  <c r="J761" i="12"/>
  <c r="H761" i="12"/>
  <c r="G761" i="12"/>
  <c r="F761" i="12"/>
  <c r="I761" i="12" s="1"/>
  <c r="E761" i="12"/>
  <c r="D761" i="12"/>
  <c r="C761" i="12"/>
  <c r="B761" i="12"/>
  <c r="A761" i="12"/>
  <c r="W760" i="12"/>
  <c r="V760" i="12"/>
  <c r="U760" i="12"/>
  <c r="T760" i="12"/>
  <c r="S760" i="12"/>
  <c r="R760" i="12"/>
  <c r="Q760" i="12"/>
  <c r="O760" i="12"/>
  <c r="N760" i="12"/>
  <c r="M760" i="12"/>
  <c r="L760" i="12"/>
  <c r="K760" i="12"/>
  <c r="J760" i="12"/>
  <c r="H760" i="12"/>
  <c r="G760" i="12"/>
  <c r="F760" i="12"/>
  <c r="P760" i="12" s="1"/>
  <c r="E760" i="12"/>
  <c r="D760" i="12"/>
  <c r="C760" i="12"/>
  <c r="B760" i="12"/>
  <c r="A760" i="12"/>
  <c r="W759" i="12"/>
  <c r="V759" i="12"/>
  <c r="U759" i="12"/>
  <c r="T759" i="12"/>
  <c r="S759" i="12"/>
  <c r="R759" i="12"/>
  <c r="Q759" i="12"/>
  <c r="O759" i="12"/>
  <c r="N759" i="12"/>
  <c r="M759" i="12"/>
  <c r="L759" i="12"/>
  <c r="K759" i="12"/>
  <c r="J759" i="12"/>
  <c r="H759" i="12"/>
  <c r="G759" i="12"/>
  <c r="F759" i="12"/>
  <c r="I759" i="12" s="1"/>
  <c r="E759" i="12"/>
  <c r="D759" i="12"/>
  <c r="C759" i="12"/>
  <c r="B759" i="12"/>
  <c r="A759" i="12"/>
  <c r="W758" i="12"/>
  <c r="V758" i="12"/>
  <c r="U758" i="12"/>
  <c r="T758" i="12"/>
  <c r="S758" i="12"/>
  <c r="R758" i="12"/>
  <c r="Q758" i="12"/>
  <c r="O758" i="12"/>
  <c r="N758" i="12"/>
  <c r="M758" i="12"/>
  <c r="L758" i="12"/>
  <c r="K758" i="12"/>
  <c r="J758" i="12"/>
  <c r="H758" i="12"/>
  <c r="G758" i="12"/>
  <c r="F758" i="12"/>
  <c r="P758" i="12" s="1"/>
  <c r="E758" i="12"/>
  <c r="D758" i="12"/>
  <c r="C758" i="12"/>
  <c r="B758" i="12"/>
  <c r="A758" i="12"/>
  <c r="W757" i="12"/>
  <c r="V757" i="12"/>
  <c r="U757" i="12"/>
  <c r="T757" i="12"/>
  <c r="S757" i="12"/>
  <c r="R757" i="12"/>
  <c r="Q757" i="12"/>
  <c r="O757" i="12"/>
  <c r="N757" i="12"/>
  <c r="M757" i="12"/>
  <c r="L757" i="12"/>
  <c r="K757" i="12"/>
  <c r="J757" i="12"/>
  <c r="H757" i="12"/>
  <c r="G757" i="12"/>
  <c r="F757" i="12"/>
  <c r="I757" i="12" s="1"/>
  <c r="E757" i="12"/>
  <c r="D757" i="12"/>
  <c r="C757" i="12"/>
  <c r="B757" i="12"/>
  <c r="A757" i="12"/>
  <c r="W756" i="12"/>
  <c r="V756" i="12"/>
  <c r="U756" i="12"/>
  <c r="T756" i="12"/>
  <c r="S756" i="12"/>
  <c r="R756" i="12"/>
  <c r="Q756" i="12"/>
  <c r="O756" i="12"/>
  <c r="N756" i="12"/>
  <c r="M756" i="12"/>
  <c r="L756" i="12"/>
  <c r="K756" i="12"/>
  <c r="J756" i="12"/>
  <c r="H756" i="12"/>
  <c r="G756" i="12"/>
  <c r="F756" i="12"/>
  <c r="P756" i="12" s="1"/>
  <c r="E756" i="12"/>
  <c r="D756" i="12"/>
  <c r="C756" i="12"/>
  <c r="B756" i="12"/>
  <c r="A756" i="12"/>
  <c r="W755" i="12"/>
  <c r="V755" i="12"/>
  <c r="U755" i="12"/>
  <c r="T755" i="12"/>
  <c r="S755" i="12"/>
  <c r="R755" i="12"/>
  <c r="Q755" i="12"/>
  <c r="O755" i="12"/>
  <c r="N755" i="12"/>
  <c r="M755" i="12"/>
  <c r="L755" i="12"/>
  <c r="K755" i="12"/>
  <c r="J755" i="12"/>
  <c r="H755" i="12"/>
  <c r="G755" i="12"/>
  <c r="F755" i="12"/>
  <c r="I755" i="12" s="1"/>
  <c r="E755" i="12"/>
  <c r="D755" i="12"/>
  <c r="C755" i="12"/>
  <c r="B755" i="12"/>
  <c r="A755" i="12"/>
  <c r="W754" i="12"/>
  <c r="V754" i="12"/>
  <c r="U754" i="12"/>
  <c r="T754" i="12"/>
  <c r="S754" i="12"/>
  <c r="R754" i="12"/>
  <c r="Q754" i="12"/>
  <c r="O754" i="12"/>
  <c r="N754" i="12"/>
  <c r="M754" i="12"/>
  <c r="L754" i="12"/>
  <c r="K754" i="12"/>
  <c r="J754" i="12"/>
  <c r="H754" i="12"/>
  <c r="G754" i="12"/>
  <c r="F754" i="12"/>
  <c r="P754" i="12" s="1"/>
  <c r="E754" i="12"/>
  <c r="D754" i="12"/>
  <c r="C754" i="12"/>
  <c r="B754" i="12"/>
  <c r="A754" i="12"/>
  <c r="W753" i="12"/>
  <c r="V753" i="12"/>
  <c r="U753" i="12"/>
  <c r="T753" i="12"/>
  <c r="S753" i="12"/>
  <c r="R753" i="12"/>
  <c r="Q753" i="12"/>
  <c r="O753" i="12"/>
  <c r="N753" i="12"/>
  <c r="M753" i="12"/>
  <c r="L753" i="12"/>
  <c r="K753" i="12"/>
  <c r="J753" i="12"/>
  <c r="H753" i="12"/>
  <c r="G753" i="12"/>
  <c r="F753" i="12"/>
  <c r="I753" i="12" s="1"/>
  <c r="E753" i="12"/>
  <c r="D753" i="12"/>
  <c r="C753" i="12"/>
  <c r="B753" i="12"/>
  <c r="A753" i="12"/>
  <c r="W752" i="12"/>
  <c r="V752" i="12"/>
  <c r="U752" i="12"/>
  <c r="T752" i="12"/>
  <c r="S752" i="12"/>
  <c r="R752" i="12"/>
  <c r="Q752" i="12"/>
  <c r="O752" i="12"/>
  <c r="N752" i="12"/>
  <c r="M752" i="12"/>
  <c r="L752" i="12"/>
  <c r="K752" i="12"/>
  <c r="J752" i="12"/>
  <c r="H752" i="12"/>
  <c r="G752" i="12"/>
  <c r="F752" i="12"/>
  <c r="P752" i="12" s="1"/>
  <c r="E752" i="12"/>
  <c r="D752" i="12"/>
  <c r="C752" i="12"/>
  <c r="B752" i="12"/>
  <c r="A752" i="12"/>
  <c r="W751" i="12"/>
  <c r="V751" i="12"/>
  <c r="U751" i="12"/>
  <c r="T751" i="12"/>
  <c r="S751" i="12"/>
  <c r="R751" i="12"/>
  <c r="Q751" i="12"/>
  <c r="O751" i="12"/>
  <c r="N751" i="12"/>
  <c r="M751" i="12"/>
  <c r="L751" i="12"/>
  <c r="K751" i="12"/>
  <c r="J751" i="12"/>
  <c r="H751" i="12"/>
  <c r="G751" i="12"/>
  <c r="F751" i="12"/>
  <c r="I751" i="12" s="1"/>
  <c r="E751" i="12"/>
  <c r="D751" i="12"/>
  <c r="C751" i="12"/>
  <c r="B751" i="12"/>
  <c r="A751" i="12"/>
  <c r="W750" i="12"/>
  <c r="V750" i="12"/>
  <c r="U750" i="12"/>
  <c r="T750" i="12"/>
  <c r="S750" i="12"/>
  <c r="R750" i="12"/>
  <c r="Q750" i="12"/>
  <c r="O750" i="12"/>
  <c r="N750" i="12"/>
  <c r="M750" i="12"/>
  <c r="L750" i="12"/>
  <c r="K750" i="12"/>
  <c r="J750" i="12"/>
  <c r="H750" i="12"/>
  <c r="G750" i="12"/>
  <c r="F750" i="12"/>
  <c r="P750" i="12" s="1"/>
  <c r="E750" i="12"/>
  <c r="D750" i="12"/>
  <c r="C750" i="12"/>
  <c r="B750" i="12"/>
  <c r="A750" i="12"/>
  <c r="W749" i="12"/>
  <c r="V749" i="12"/>
  <c r="U749" i="12"/>
  <c r="T749" i="12"/>
  <c r="S749" i="12"/>
  <c r="R749" i="12"/>
  <c r="Q749" i="12"/>
  <c r="O749" i="12"/>
  <c r="N749" i="12"/>
  <c r="M749" i="12"/>
  <c r="L749" i="12"/>
  <c r="K749" i="12"/>
  <c r="J749" i="12"/>
  <c r="H749" i="12"/>
  <c r="G749" i="12"/>
  <c r="F749" i="12"/>
  <c r="I749" i="12" s="1"/>
  <c r="E749" i="12"/>
  <c r="D749" i="12"/>
  <c r="C749" i="12"/>
  <c r="B749" i="12"/>
  <c r="A749" i="12"/>
  <c r="W748" i="12"/>
  <c r="V748" i="12"/>
  <c r="U748" i="12"/>
  <c r="T748" i="12"/>
  <c r="S748" i="12"/>
  <c r="R748" i="12"/>
  <c r="Q748" i="12"/>
  <c r="O748" i="12"/>
  <c r="N748" i="12"/>
  <c r="M748" i="12"/>
  <c r="L748" i="12"/>
  <c r="K748" i="12"/>
  <c r="J748" i="12"/>
  <c r="H748" i="12"/>
  <c r="G748" i="12"/>
  <c r="F748" i="12"/>
  <c r="P748" i="12" s="1"/>
  <c r="E748" i="12"/>
  <c r="D748" i="12"/>
  <c r="C748" i="12"/>
  <c r="B748" i="12"/>
  <c r="A748" i="12"/>
  <c r="W747" i="12"/>
  <c r="V747" i="12"/>
  <c r="U747" i="12"/>
  <c r="T747" i="12"/>
  <c r="S747" i="12"/>
  <c r="R747" i="12"/>
  <c r="Q747" i="12"/>
  <c r="O747" i="12"/>
  <c r="N747" i="12"/>
  <c r="M747" i="12"/>
  <c r="L747" i="12"/>
  <c r="K747" i="12"/>
  <c r="J747" i="12"/>
  <c r="H747" i="12"/>
  <c r="G747" i="12"/>
  <c r="F747" i="12"/>
  <c r="I747" i="12" s="1"/>
  <c r="E747" i="12"/>
  <c r="D747" i="12"/>
  <c r="C747" i="12"/>
  <c r="B747" i="12"/>
  <c r="A747" i="12"/>
  <c r="W746" i="12"/>
  <c r="V746" i="12"/>
  <c r="U746" i="12"/>
  <c r="T746" i="12"/>
  <c r="S746" i="12"/>
  <c r="R746" i="12"/>
  <c r="Q746" i="12"/>
  <c r="O746" i="12"/>
  <c r="N746" i="12"/>
  <c r="M746" i="12"/>
  <c r="L746" i="12"/>
  <c r="K746" i="12"/>
  <c r="J746" i="12"/>
  <c r="H746" i="12"/>
  <c r="G746" i="12"/>
  <c r="F746" i="12"/>
  <c r="P746" i="12" s="1"/>
  <c r="E746" i="12"/>
  <c r="D746" i="12"/>
  <c r="C746" i="12"/>
  <c r="B746" i="12"/>
  <c r="A746" i="12"/>
  <c r="W745" i="12"/>
  <c r="V745" i="12"/>
  <c r="U745" i="12"/>
  <c r="T745" i="12"/>
  <c r="S745" i="12"/>
  <c r="R745" i="12"/>
  <c r="Q745" i="12"/>
  <c r="O745" i="12"/>
  <c r="N745" i="12"/>
  <c r="M745" i="12"/>
  <c r="L745" i="12"/>
  <c r="K745" i="12"/>
  <c r="J745" i="12"/>
  <c r="H745" i="12"/>
  <c r="G745" i="12"/>
  <c r="F745" i="12"/>
  <c r="I745" i="12" s="1"/>
  <c r="E745" i="12"/>
  <c r="D745" i="12"/>
  <c r="C745" i="12"/>
  <c r="B745" i="12"/>
  <c r="A745" i="12"/>
  <c r="W744" i="12"/>
  <c r="V744" i="12"/>
  <c r="U744" i="12"/>
  <c r="T744" i="12"/>
  <c r="S744" i="12"/>
  <c r="R744" i="12"/>
  <c r="Q744" i="12"/>
  <c r="O744" i="12"/>
  <c r="N744" i="12"/>
  <c r="M744" i="12"/>
  <c r="L744" i="12"/>
  <c r="K744" i="12"/>
  <c r="J744" i="12"/>
  <c r="H744" i="12"/>
  <c r="G744" i="12"/>
  <c r="F744" i="12"/>
  <c r="P744" i="12" s="1"/>
  <c r="E744" i="12"/>
  <c r="D744" i="12"/>
  <c r="C744" i="12"/>
  <c r="B744" i="12"/>
  <c r="A744" i="12"/>
  <c r="W743" i="12"/>
  <c r="V743" i="12"/>
  <c r="U743" i="12"/>
  <c r="T743" i="12"/>
  <c r="S743" i="12"/>
  <c r="R743" i="12"/>
  <c r="Q743" i="12"/>
  <c r="O743" i="12"/>
  <c r="N743" i="12"/>
  <c r="M743" i="12"/>
  <c r="L743" i="12"/>
  <c r="K743" i="12"/>
  <c r="J743" i="12"/>
  <c r="H743" i="12"/>
  <c r="G743" i="12"/>
  <c r="F743" i="12"/>
  <c r="I743" i="12" s="1"/>
  <c r="E743" i="12"/>
  <c r="D743" i="12"/>
  <c r="C743" i="12"/>
  <c r="B743" i="12"/>
  <c r="A743" i="12"/>
  <c r="W742" i="12"/>
  <c r="V742" i="12"/>
  <c r="U742" i="12"/>
  <c r="T742" i="12"/>
  <c r="S742" i="12"/>
  <c r="R742" i="12"/>
  <c r="Q742" i="12"/>
  <c r="O742" i="12"/>
  <c r="N742" i="12"/>
  <c r="M742" i="12"/>
  <c r="L742" i="12"/>
  <c r="K742" i="12"/>
  <c r="J742" i="12"/>
  <c r="H742" i="12"/>
  <c r="G742" i="12"/>
  <c r="F742" i="12"/>
  <c r="P742" i="12" s="1"/>
  <c r="E742" i="12"/>
  <c r="D742" i="12"/>
  <c r="C742" i="12"/>
  <c r="B742" i="12"/>
  <c r="A742" i="12"/>
  <c r="W741" i="12"/>
  <c r="V741" i="12"/>
  <c r="U741" i="12"/>
  <c r="T741" i="12"/>
  <c r="S741" i="12"/>
  <c r="R741" i="12"/>
  <c r="Q741" i="12"/>
  <c r="O741" i="12"/>
  <c r="N741" i="12"/>
  <c r="M741" i="12"/>
  <c r="L741" i="12"/>
  <c r="K741" i="12"/>
  <c r="J741" i="12"/>
  <c r="H741" i="12"/>
  <c r="G741" i="12"/>
  <c r="F741" i="12"/>
  <c r="I741" i="12" s="1"/>
  <c r="E741" i="12"/>
  <c r="D741" i="12"/>
  <c r="C741" i="12"/>
  <c r="B741" i="12"/>
  <c r="A741" i="12"/>
  <c r="W740" i="12"/>
  <c r="V740" i="12"/>
  <c r="U740" i="12"/>
  <c r="T740" i="12"/>
  <c r="S740" i="12"/>
  <c r="R740" i="12"/>
  <c r="Q740" i="12"/>
  <c r="O740" i="12"/>
  <c r="N740" i="12"/>
  <c r="M740" i="12"/>
  <c r="L740" i="12"/>
  <c r="K740" i="12"/>
  <c r="J740" i="12"/>
  <c r="H740" i="12"/>
  <c r="G740" i="12"/>
  <c r="F740" i="12"/>
  <c r="P740" i="12" s="1"/>
  <c r="E740" i="12"/>
  <c r="D740" i="12"/>
  <c r="C740" i="12"/>
  <c r="B740" i="12"/>
  <c r="A740" i="12"/>
  <c r="W739" i="12"/>
  <c r="V739" i="12"/>
  <c r="U739" i="12"/>
  <c r="T739" i="12"/>
  <c r="S739" i="12"/>
  <c r="R739" i="12"/>
  <c r="Q739" i="12"/>
  <c r="O739" i="12"/>
  <c r="N739" i="12"/>
  <c r="M739" i="12"/>
  <c r="L739" i="12"/>
  <c r="K739" i="12"/>
  <c r="J739" i="12"/>
  <c r="H739" i="12"/>
  <c r="G739" i="12"/>
  <c r="F739" i="12"/>
  <c r="I739" i="12" s="1"/>
  <c r="E739" i="12"/>
  <c r="D739" i="12"/>
  <c r="C739" i="12"/>
  <c r="B739" i="12"/>
  <c r="A739" i="12"/>
  <c r="W738" i="12"/>
  <c r="V738" i="12"/>
  <c r="U738" i="12"/>
  <c r="T738" i="12"/>
  <c r="S738" i="12"/>
  <c r="R738" i="12"/>
  <c r="Q738" i="12"/>
  <c r="O738" i="12"/>
  <c r="N738" i="12"/>
  <c r="M738" i="12"/>
  <c r="L738" i="12"/>
  <c r="K738" i="12"/>
  <c r="J738" i="12"/>
  <c r="H738" i="12"/>
  <c r="G738" i="12"/>
  <c r="F738" i="12"/>
  <c r="P738" i="12" s="1"/>
  <c r="E738" i="12"/>
  <c r="D738" i="12"/>
  <c r="C738" i="12"/>
  <c r="B738" i="12"/>
  <c r="A738" i="12"/>
  <c r="W737" i="12"/>
  <c r="V737" i="12"/>
  <c r="U737" i="12"/>
  <c r="T737" i="12"/>
  <c r="S737" i="12"/>
  <c r="R737" i="12"/>
  <c r="Q737" i="12"/>
  <c r="O737" i="12"/>
  <c r="N737" i="12"/>
  <c r="M737" i="12"/>
  <c r="L737" i="12"/>
  <c r="K737" i="12"/>
  <c r="J737" i="12"/>
  <c r="H737" i="12"/>
  <c r="G737" i="12"/>
  <c r="F737" i="12"/>
  <c r="I737" i="12" s="1"/>
  <c r="E737" i="12"/>
  <c r="D737" i="12"/>
  <c r="C737" i="12"/>
  <c r="B737" i="12"/>
  <c r="A737" i="12"/>
  <c r="W736" i="12"/>
  <c r="V736" i="12"/>
  <c r="U736" i="12"/>
  <c r="T736" i="12"/>
  <c r="S736" i="12"/>
  <c r="R736" i="12"/>
  <c r="Q736" i="12"/>
  <c r="O736" i="12"/>
  <c r="N736" i="12"/>
  <c r="M736" i="12"/>
  <c r="L736" i="12"/>
  <c r="K736" i="12"/>
  <c r="J736" i="12"/>
  <c r="H736" i="12"/>
  <c r="G736" i="12"/>
  <c r="F736" i="12"/>
  <c r="P736" i="12" s="1"/>
  <c r="E736" i="12"/>
  <c r="D736" i="12"/>
  <c r="C736" i="12"/>
  <c r="B736" i="12"/>
  <c r="A736" i="12"/>
  <c r="W735" i="12"/>
  <c r="V735" i="12"/>
  <c r="U735" i="12"/>
  <c r="T735" i="12"/>
  <c r="S735" i="12"/>
  <c r="R735" i="12"/>
  <c r="Q735" i="12"/>
  <c r="O735" i="12"/>
  <c r="N735" i="12"/>
  <c r="M735" i="12"/>
  <c r="L735" i="12"/>
  <c r="K735" i="12"/>
  <c r="J735" i="12"/>
  <c r="H735" i="12"/>
  <c r="G735" i="12"/>
  <c r="F735" i="12"/>
  <c r="I735" i="12" s="1"/>
  <c r="E735" i="12"/>
  <c r="D735" i="12"/>
  <c r="C735" i="12"/>
  <c r="B735" i="12"/>
  <c r="A735" i="12"/>
  <c r="W734" i="12"/>
  <c r="V734" i="12"/>
  <c r="U734" i="12"/>
  <c r="T734" i="12"/>
  <c r="S734" i="12"/>
  <c r="R734" i="12"/>
  <c r="Q734" i="12"/>
  <c r="O734" i="12"/>
  <c r="N734" i="12"/>
  <c r="M734" i="12"/>
  <c r="L734" i="12"/>
  <c r="K734" i="12"/>
  <c r="J734" i="12"/>
  <c r="H734" i="12"/>
  <c r="G734" i="12"/>
  <c r="F734" i="12"/>
  <c r="P734" i="12" s="1"/>
  <c r="E734" i="12"/>
  <c r="D734" i="12"/>
  <c r="C734" i="12"/>
  <c r="B734" i="12"/>
  <c r="A734" i="12"/>
  <c r="W733" i="12"/>
  <c r="V733" i="12"/>
  <c r="U733" i="12"/>
  <c r="T733" i="12"/>
  <c r="S733" i="12"/>
  <c r="R733" i="12"/>
  <c r="Q733" i="12"/>
  <c r="O733" i="12"/>
  <c r="N733" i="12"/>
  <c r="M733" i="12"/>
  <c r="L733" i="12"/>
  <c r="K733" i="12"/>
  <c r="J733" i="12"/>
  <c r="H733" i="12"/>
  <c r="G733" i="12"/>
  <c r="F733" i="12"/>
  <c r="I733" i="12" s="1"/>
  <c r="E733" i="12"/>
  <c r="D733" i="12"/>
  <c r="C733" i="12"/>
  <c r="B733" i="12"/>
  <c r="A733" i="12"/>
  <c r="W732" i="12"/>
  <c r="V732" i="12"/>
  <c r="U732" i="12"/>
  <c r="T732" i="12"/>
  <c r="S732" i="12"/>
  <c r="R732" i="12"/>
  <c r="Q732" i="12"/>
  <c r="O732" i="12"/>
  <c r="N732" i="12"/>
  <c r="M732" i="12"/>
  <c r="L732" i="12"/>
  <c r="K732" i="12"/>
  <c r="J732" i="12"/>
  <c r="H732" i="12"/>
  <c r="G732" i="12"/>
  <c r="F732" i="12"/>
  <c r="P732" i="12" s="1"/>
  <c r="E732" i="12"/>
  <c r="D732" i="12"/>
  <c r="C732" i="12"/>
  <c r="B732" i="12"/>
  <c r="A732" i="12"/>
  <c r="W731" i="12"/>
  <c r="V731" i="12"/>
  <c r="U731" i="12"/>
  <c r="T731" i="12"/>
  <c r="S731" i="12"/>
  <c r="R731" i="12"/>
  <c r="Q731" i="12"/>
  <c r="O731" i="12"/>
  <c r="N731" i="12"/>
  <c r="M731" i="12"/>
  <c r="L731" i="12"/>
  <c r="K731" i="12"/>
  <c r="J731" i="12"/>
  <c r="H731" i="12"/>
  <c r="G731" i="12"/>
  <c r="F731" i="12"/>
  <c r="I731" i="12" s="1"/>
  <c r="E731" i="12"/>
  <c r="D731" i="12"/>
  <c r="C731" i="12"/>
  <c r="B731" i="12"/>
  <c r="A731" i="12"/>
  <c r="W730" i="12"/>
  <c r="V730" i="12"/>
  <c r="U730" i="12"/>
  <c r="T730" i="12"/>
  <c r="S730" i="12"/>
  <c r="R730" i="12"/>
  <c r="Q730" i="12"/>
  <c r="O730" i="12"/>
  <c r="N730" i="12"/>
  <c r="M730" i="12"/>
  <c r="L730" i="12"/>
  <c r="K730" i="12"/>
  <c r="J730" i="12"/>
  <c r="H730" i="12"/>
  <c r="G730" i="12"/>
  <c r="F730" i="12"/>
  <c r="P730" i="12" s="1"/>
  <c r="E730" i="12"/>
  <c r="D730" i="12"/>
  <c r="C730" i="12"/>
  <c r="B730" i="12"/>
  <c r="A730" i="12"/>
  <c r="W729" i="12"/>
  <c r="V729" i="12"/>
  <c r="U729" i="12"/>
  <c r="T729" i="12"/>
  <c r="S729" i="12"/>
  <c r="R729" i="12"/>
  <c r="Q729" i="12"/>
  <c r="O729" i="12"/>
  <c r="N729" i="12"/>
  <c r="M729" i="12"/>
  <c r="L729" i="12"/>
  <c r="K729" i="12"/>
  <c r="J729" i="12"/>
  <c r="H729" i="12"/>
  <c r="G729" i="12"/>
  <c r="F729" i="12"/>
  <c r="I729" i="12" s="1"/>
  <c r="E729" i="12"/>
  <c r="D729" i="12"/>
  <c r="C729" i="12"/>
  <c r="B729" i="12"/>
  <c r="A729" i="12"/>
  <c r="W728" i="12"/>
  <c r="V728" i="12"/>
  <c r="U728" i="12"/>
  <c r="T728" i="12"/>
  <c r="S728" i="12"/>
  <c r="R728" i="12"/>
  <c r="Q728" i="12"/>
  <c r="O728" i="12"/>
  <c r="N728" i="12"/>
  <c r="M728" i="12"/>
  <c r="L728" i="12"/>
  <c r="K728" i="12"/>
  <c r="J728" i="12"/>
  <c r="H728" i="12"/>
  <c r="G728" i="12"/>
  <c r="F728" i="12"/>
  <c r="P728" i="12" s="1"/>
  <c r="E728" i="12"/>
  <c r="D728" i="12"/>
  <c r="C728" i="12"/>
  <c r="B728" i="12"/>
  <c r="A728" i="12"/>
  <c r="W727" i="12"/>
  <c r="V727" i="12"/>
  <c r="U727" i="12"/>
  <c r="T727" i="12"/>
  <c r="S727" i="12"/>
  <c r="R727" i="12"/>
  <c r="Q727" i="12"/>
  <c r="O727" i="12"/>
  <c r="N727" i="12"/>
  <c r="M727" i="12"/>
  <c r="L727" i="12"/>
  <c r="K727" i="12"/>
  <c r="J727" i="12"/>
  <c r="H727" i="12"/>
  <c r="G727" i="12"/>
  <c r="F727" i="12"/>
  <c r="I727" i="12" s="1"/>
  <c r="E727" i="12"/>
  <c r="D727" i="12"/>
  <c r="C727" i="12"/>
  <c r="B727" i="12"/>
  <c r="A727" i="12"/>
  <c r="W726" i="12"/>
  <c r="V726" i="12"/>
  <c r="U726" i="12"/>
  <c r="T726" i="12"/>
  <c r="S726" i="12"/>
  <c r="R726" i="12"/>
  <c r="Q726" i="12"/>
  <c r="O726" i="12"/>
  <c r="N726" i="12"/>
  <c r="M726" i="12"/>
  <c r="L726" i="12"/>
  <c r="K726" i="12"/>
  <c r="J726" i="12"/>
  <c r="H726" i="12"/>
  <c r="G726" i="12"/>
  <c r="F726" i="12"/>
  <c r="P726" i="12" s="1"/>
  <c r="E726" i="12"/>
  <c r="D726" i="12"/>
  <c r="C726" i="12"/>
  <c r="B726" i="12"/>
  <c r="A726" i="12"/>
  <c r="W725" i="12"/>
  <c r="V725" i="12"/>
  <c r="U725" i="12"/>
  <c r="T725" i="12"/>
  <c r="S725" i="12"/>
  <c r="R725" i="12"/>
  <c r="Q725" i="12"/>
  <c r="O725" i="12"/>
  <c r="N725" i="12"/>
  <c r="M725" i="12"/>
  <c r="L725" i="12"/>
  <c r="K725" i="12"/>
  <c r="J725" i="12"/>
  <c r="H725" i="12"/>
  <c r="G725" i="12"/>
  <c r="F725" i="12"/>
  <c r="I725" i="12" s="1"/>
  <c r="E725" i="12"/>
  <c r="D725" i="12"/>
  <c r="C725" i="12"/>
  <c r="B725" i="12"/>
  <c r="A725" i="12"/>
  <c r="W724" i="12"/>
  <c r="V724" i="12"/>
  <c r="U724" i="12"/>
  <c r="T724" i="12"/>
  <c r="S724" i="12"/>
  <c r="R724" i="12"/>
  <c r="Q724" i="12"/>
  <c r="O724" i="12"/>
  <c r="N724" i="12"/>
  <c r="M724" i="12"/>
  <c r="L724" i="12"/>
  <c r="K724" i="12"/>
  <c r="J724" i="12"/>
  <c r="H724" i="12"/>
  <c r="G724" i="12"/>
  <c r="F724" i="12"/>
  <c r="P724" i="12" s="1"/>
  <c r="E724" i="12"/>
  <c r="D724" i="12"/>
  <c r="C724" i="12"/>
  <c r="B724" i="12"/>
  <c r="A724" i="12"/>
  <c r="W723" i="12"/>
  <c r="V723" i="12"/>
  <c r="U723" i="12"/>
  <c r="T723" i="12"/>
  <c r="S723" i="12"/>
  <c r="R723" i="12"/>
  <c r="Q723" i="12"/>
  <c r="O723" i="12"/>
  <c r="N723" i="12"/>
  <c r="M723" i="12"/>
  <c r="L723" i="12"/>
  <c r="K723" i="12"/>
  <c r="J723" i="12"/>
  <c r="H723" i="12"/>
  <c r="G723" i="12"/>
  <c r="F723" i="12"/>
  <c r="I723" i="12" s="1"/>
  <c r="E723" i="12"/>
  <c r="D723" i="12"/>
  <c r="C723" i="12"/>
  <c r="B723" i="12"/>
  <c r="A723" i="12"/>
  <c r="W722" i="12"/>
  <c r="V722" i="12"/>
  <c r="U722" i="12"/>
  <c r="T722" i="12"/>
  <c r="S722" i="12"/>
  <c r="R722" i="12"/>
  <c r="Q722" i="12"/>
  <c r="O722" i="12"/>
  <c r="N722" i="12"/>
  <c r="M722" i="12"/>
  <c r="L722" i="12"/>
  <c r="K722" i="12"/>
  <c r="J722" i="12"/>
  <c r="H722" i="12"/>
  <c r="G722" i="12"/>
  <c r="F722" i="12"/>
  <c r="P722" i="12" s="1"/>
  <c r="E722" i="12"/>
  <c r="D722" i="12"/>
  <c r="C722" i="12"/>
  <c r="B722" i="12"/>
  <c r="A722" i="12"/>
  <c r="W721" i="12"/>
  <c r="V721" i="12"/>
  <c r="U721" i="12"/>
  <c r="T721" i="12"/>
  <c r="S721" i="12"/>
  <c r="R721" i="12"/>
  <c r="Q721" i="12"/>
  <c r="O721" i="12"/>
  <c r="N721" i="12"/>
  <c r="M721" i="12"/>
  <c r="L721" i="12"/>
  <c r="K721" i="12"/>
  <c r="J721" i="12"/>
  <c r="H721" i="12"/>
  <c r="G721" i="12"/>
  <c r="F721" i="12"/>
  <c r="I721" i="12" s="1"/>
  <c r="E721" i="12"/>
  <c r="D721" i="12"/>
  <c r="C721" i="12"/>
  <c r="B721" i="12"/>
  <c r="A721" i="12"/>
  <c r="W720" i="12"/>
  <c r="V720" i="12"/>
  <c r="U720" i="12"/>
  <c r="T720" i="12"/>
  <c r="S720" i="12"/>
  <c r="R720" i="12"/>
  <c r="Q720" i="12"/>
  <c r="O720" i="12"/>
  <c r="N720" i="12"/>
  <c r="M720" i="12"/>
  <c r="L720" i="12"/>
  <c r="K720" i="12"/>
  <c r="J720" i="12"/>
  <c r="H720" i="12"/>
  <c r="G720" i="12"/>
  <c r="F720" i="12"/>
  <c r="P720" i="12" s="1"/>
  <c r="E720" i="12"/>
  <c r="D720" i="12"/>
  <c r="C720" i="12"/>
  <c r="B720" i="12"/>
  <c r="A720" i="12"/>
  <c r="W719" i="12"/>
  <c r="V719" i="12"/>
  <c r="U719" i="12"/>
  <c r="T719" i="12"/>
  <c r="S719" i="12"/>
  <c r="R719" i="12"/>
  <c r="Q719" i="12"/>
  <c r="O719" i="12"/>
  <c r="N719" i="12"/>
  <c r="M719" i="12"/>
  <c r="L719" i="12"/>
  <c r="K719" i="12"/>
  <c r="J719" i="12"/>
  <c r="H719" i="12"/>
  <c r="G719" i="12"/>
  <c r="F719" i="12"/>
  <c r="I719" i="12" s="1"/>
  <c r="E719" i="12"/>
  <c r="D719" i="12"/>
  <c r="C719" i="12"/>
  <c r="B719" i="12"/>
  <c r="A719" i="12"/>
  <c r="W718" i="12"/>
  <c r="V718" i="12"/>
  <c r="U718" i="12"/>
  <c r="T718" i="12"/>
  <c r="S718" i="12"/>
  <c r="R718" i="12"/>
  <c r="Q718" i="12"/>
  <c r="O718" i="12"/>
  <c r="N718" i="12"/>
  <c r="M718" i="12"/>
  <c r="L718" i="12"/>
  <c r="K718" i="12"/>
  <c r="J718" i="12"/>
  <c r="H718" i="12"/>
  <c r="G718" i="12"/>
  <c r="F718" i="12"/>
  <c r="P718" i="12" s="1"/>
  <c r="E718" i="12"/>
  <c r="D718" i="12"/>
  <c r="C718" i="12"/>
  <c r="B718" i="12"/>
  <c r="A718" i="12"/>
  <c r="W717" i="12"/>
  <c r="V717" i="12"/>
  <c r="U717" i="12"/>
  <c r="T717" i="12"/>
  <c r="S717" i="12"/>
  <c r="R717" i="12"/>
  <c r="Q717" i="12"/>
  <c r="O717" i="12"/>
  <c r="N717" i="12"/>
  <c r="M717" i="12"/>
  <c r="L717" i="12"/>
  <c r="K717" i="12"/>
  <c r="J717" i="12"/>
  <c r="H717" i="12"/>
  <c r="G717" i="12"/>
  <c r="F717" i="12"/>
  <c r="I717" i="12" s="1"/>
  <c r="E717" i="12"/>
  <c r="D717" i="12"/>
  <c r="C717" i="12"/>
  <c r="B717" i="12"/>
  <c r="A717" i="12"/>
  <c r="W716" i="12"/>
  <c r="V716" i="12"/>
  <c r="U716" i="12"/>
  <c r="T716" i="12"/>
  <c r="S716" i="12"/>
  <c r="R716" i="12"/>
  <c r="Q716" i="12"/>
  <c r="O716" i="12"/>
  <c r="N716" i="12"/>
  <c r="M716" i="12"/>
  <c r="L716" i="12"/>
  <c r="K716" i="12"/>
  <c r="J716" i="12"/>
  <c r="H716" i="12"/>
  <c r="G716" i="12"/>
  <c r="F716" i="12"/>
  <c r="P716" i="12" s="1"/>
  <c r="E716" i="12"/>
  <c r="D716" i="12"/>
  <c r="C716" i="12"/>
  <c r="B716" i="12"/>
  <c r="A716" i="12"/>
  <c r="W715" i="12"/>
  <c r="V715" i="12"/>
  <c r="U715" i="12"/>
  <c r="T715" i="12"/>
  <c r="S715" i="12"/>
  <c r="R715" i="12"/>
  <c r="Q715" i="12"/>
  <c r="O715" i="12"/>
  <c r="N715" i="12"/>
  <c r="M715" i="12"/>
  <c r="L715" i="12"/>
  <c r="K715" i="12"/>
  <c r="J715" i="12"/>
  <c r="H715" i="12"/>
  <c r="G715" i="12"/>
  <c r="F715" i="12"/>
  <c r="I715" i="12" s="1"/>
  <c r="E715" i="12"/>
  <c r="D715" i="12"/>
  <c r="C715" i="12"/>
  <c r="B715" i="12"/>
  <c r="A715" i="12"/>
  <c r="W714" i="12"/>
  <c r="V714" i="12"/>
  <c r="U714" i="12"/>
  <c r="T714" i="12"/>
  <c r="S714" i="12"/>
  <c r="R714" i="12"/>
  <c r="Q714" i="12"/>
  <c r="O714" i="12"/>
  <c r="N714" i="12"/>
  <c r="M714" i="12"/>
  <c r="L714" i="12"/>
  <c r="K714" i="12"/>
  <c r="J714" i="12"/>
  <c r="H714" i="12"/>
  <c r="G714" i="12"/>
  <c r="F714" i="12"/>
  <c r="P714" i="12" s="1"/>
  <c r="E714" i="12"/>
  <c r="D714" i="12"/>
  <c r="C714" i="12"/>
  <c r="B714" i="12"/>
  <c r="A714" i="12"/>
  <c r="W713" i="12"/>
  <c r="V713" i="12"/>
  <c r="U713" i="12"/>
  <c r="T713" i="12"/>
  <c r="S713" i="12"/>
  <c r="R713" i="12"/>
  <c r="Q713" i="12"/>
  <c r="O713" i="12"/>
  <c r="N713" i="12"/>
  <c r="M713" i="12"/>
  <c r="L713" i="12"/>
  <c r="K713" i="12"/>
  <c r="J713" i="12"/>
  <c r="H713" i="12"/>
  <c r="G713" i="12"/>
  <c r="F713" i="12"/>
  <c r="I713" i="12" s="1"/>
  <c r="E713" i="12"/>
  <c r="D713" i="12"/>
  <c r="C713" i="12"/>
  <c r="B713" i="12"/>
  <c r="A713" i="12"/>
  <c r="W712" i="12"/>
  <c r="V712" i="12"/>
  <c r="U712" i="12"/>
  <c r="T712" i="12"/>
  <c r="S712" i="12"/>
  <c r="R712" i="12"/>
  <c r="Q712" i="12"/>
  <c r="O712" i="12"/>
  <c r="N712" i="12"/>
  <c r="M712" i="12"/>
  <c r="L712" i="12"/>
  <c r="K712" i="12"/>
  <c r="J712" i="12"/>
  <c r="H712" i="12"/>
  <c r="G712" i="12"/>
  <c r="F712" i="12"/>
  <c r="P712" i="12" s="1"/>
  <c r="E712" i="12"/>
  <c r="D712" i="12"/>
  <c r="C712" i="12"/>
  <c r="B712" i="12"/>
  <c r="A712" i="12"/>
  <c r="W711" i="12"/>
  <c r="V711" i="12"/>
  <c r="U711" i="12"/>
  <c r="T711" i="12"/>
  <c r="S711" i="12"/>
  <c r="R711" i="12"/>
  <c r="Q711" i="12"/>
  <c r="O711" i="12"/>
  <c r="N711" i="12"/>
  <c r="M711" i="12"/>
  <c r="L711" i="12"/>
  <c r="K711" i="12"/>
  <c r="J711" i="12"/>
  <c r="H711" i="12"/>
  <c r="G711" i="12"/>
  <c r="F711" i="12"/>
  <c r="I711" i="12" s="1"/>
  <c r="E711" i="12"/>
  <c r="D711" i="12"/>
  <c r="C711" i="12"/>
  <c r="B711" i="12"/>
  <c r="A711" i="12"/>
  <c r="W710" i="12"/>
  <c r="V710" i="12"/>
  <c r="U710" i="12"/>
  <c r="T710" i="12"/>
  <c r="S710" i="12"/>
  <c r="R710" i="12"/>
  <c r="Q710" i="12"/>
  <c r="O710" i="12"/>
  <c r="N710" i="12"/>
  <c r="M710" i="12"/>
  <c r="L710" i="12"/>
  <c r="K710" i="12"/>
  <c r="J710" i="12"/>
  <c r="H710" i="12"/>
  <c r="G710" i="12"/>
  <c r="F710" i="12"/>
  <c r="P710" i="12" s="1"/>
  <c r="E710" i="12"/>
  <c r="D710" i="12"/>
  <c r="C710" i="12"/>
  <c r="B710" i="12"/>
  <c r="A710" i="12"/>
  <c r="W709" i="12"/>
  <c r="V709" i="12"/>
  <c r="U709" i="12"/>
  <c r="T709" i="12"/>
  <c r="S709" i="12"/>
  <c r="R709" i="12"/>
  <c r="Q709" i="12"/>
  <c r="O709" i="12"/>
  <c r="N709" i="12"/>
  <c r="M709" i="12"/>
  <c r="L709" i="12"/>
  <c r="K709" i="12"/>
  <c r="J709" i="12"/>
  <c r="H709" i="12"/>
  <c r="G709" i="12"/>
  <c r="F709" i="12"/>
  <c r="I709" i="12" s="1"/>
  <c r="E709" i="12"/>
  <c r="D709" i="12"/>
  <c r="C709" i="12"/>
  <c r="B709" i="12"/>
  <c r="A709" i="12"/>
  <c r="W708" i="12"/>
  <c r="V708" i="12"/>
  <c r="U708" i="12"/>
  <c r="T708" i="12"/>
  <c r="S708" i="12"/>
  <c r="R708" i="12"/>
  <c r="Q708" i="12"/>
  <c r="O708" i="12"/>
  <c r="N708" i="12"/>
  <c r="M708" i="12"/>
  <c r="L708" i="12"/>
  <c r="K708" i="12"/>
  <c r="J708" i="12"/>
  <c r="H708" i="12"/>
  <c r="G708" i="12"/>
  <c r="F708" i="12"/>
  <c r="P708" i="12" s="1"/>
  <c r="E708" i="12"/>
  <c r="D708" i="12"/>
  <c r="C708" i="12"/>
  <c r="B708" i="12"/>
  <c r="A708" i="12"/>
  <c r="W707" i="12"/>
  <c r="V707" i="12"/>
  <c r="U707" i="12"/>
  <c r="T707" i="12"/>
  <c r="S707" i="12"/>
  <c r="R707" i="12"/>
  <c r="Q707" i="12"/>
  <c r="O707" i="12"/>
  <c r="N707" i="12"/>
  <c r="M707" i="12"/>
  <c r="L707" i="12"/>
  <c r="K707" i="12"/>
  <c r="J707" i="12"/>
  <c r="H707" i="12"/>
  <c r="G707" i="12"/>
  <c r="F707" i="12"/>
  <c r="I707" i="12" s="1"/>
  <c r="E707" i="12"/>
  <c r="D707" i="12"/>
  <c r="C707" i="12"/>
  <c r="B707" i="12"/>
  <c r="A707" i="12"/>
  <c r="W706" i="12"/>
  <c r="V706" i="12"/>
  <c r="U706" i="12"/>
  <c r="T706" i="12"/>
  <c r="S706" i="12"/>
  <c r="R706" i="12"/>
  <c r="Q706" i="12"/>
  <c r="O706" i="12"/>
  <c r="N706" i="12"/>
  <c r="M706" i="12"/>
  <c r="L706" i="12"/>
  <c r="K706" i="12"/>
  <c r="J706" i="12"/>
  <c r="H706" i="12"/>
  <c r="G706" i="12"/>
  <c r="F706" i="12"/>
  <c r="P706" i="12" s="1"/>
  <c r="E706" i="12"/>
  <c r="D706" i="12"/>
  <c r="C706" i="12"/>
  <c r="B706" i="12"/>
  <c r="A706" i="12"/>
  <c r="W705" i="12"/>
  <c r="V705" i="12"/>
  <c r="U705" i="12"/>
  <c r="T705" i="12"/>
  <c r="S705" i="12"/>
  <c r="R705" i="12"/>
  <c r="Q705" i="12"/>
  <c r="O705" i="12"/>
  <c r="N705" i="12"/>
  <c r="M705" i="12"/>
  <c r="L705" i="12"/>
  <c r="K705" i="12"/>
  <c r="J705" i="12"/>
  <c r="H705" i="12"/>
  <c r="G705" i="12"/>
  <c r="F705" i="12"/>
  <c r="I705" i="12" s="1"/>
  <c r="E705" i="12"/>
  <c r="D705" i="12"/>
  <c r="C705" i="12"/>
  <c r="B705" i="12"/>
  <c r="A705" i="12"/>
  <c r="W704" i="12"/>
  <c r="V704" i="12"/>
  <c r="U704" i="12"/>
  <c r="T704" i="12"/>
  <c r="S704" i="12"/>
  <c r="R704" i="12"/>
  <c r="Q704" i="12"/>
  <c r="O704" i="12"/>
  <c r="N704" i="12"/>
  <c r="M704" i="12"/>
  <c r="L704" i="12"/>
  <c r="K704" i="12"/>
  <c r="J704" i="12"/>
  <c r="H704" i="12"/>
  <c r="G704" i="12"/>
  <c r="F704" i="12"/>
  <c r="P704" i="12" s="1"/>
  <c r="E704" i="12"/>
  <c r="D704" i="12"/>
  <c r="C704" i="12"/>
  <c r="B704" i="12"/>
  <c r="A704" i="12"/>
  <c r="W703" i="12"/>
  <c r="V703" i="12"/>
  <c r="U703" i="12"/>
  <c r="T703" i="12"/>
  <c r="S703" i="12"/>
  <c r="R703" i="12"/>
  <c r="Q703" i="12"/>
  <c r="O703" i="12"/>
  <c r="N703" i="12"/>
  <c r="M703" i="12"/>
  <c r="L703" i="12"/>
  <c r="K703" i="12"/>
  <c r="J703" i="12"/>
  <c r="H703" i="12"/>
  <c r="G703" i="12"/>
  <c r="F703" i="12"/>
  <c r="I703" i="12" s="1"/>
  <c r="E703" i="12"/>
  <c r="D703" i="12"/>
  <c r="C703" i="12"/>
  <c r="B703" i="12"/>
  <c r="A703" i="12"/>
  <c r="W702" i="12"/>
  <c r="V702" i="12"/>
  <c r="U702" i="12"/>
  <c r="T702" i="12"/>
  <c r="S702" i="12"/>
  <c r="R702" i="12"/>
  <c r="Q702" i="12"/>
  <c r="O702" i="12"/>
  <c r="N702" i="12"/>
  <c r="M702" i="12"/>
  <c r="L702" i="12"/>
  <c r="K702" i="12"/>
  <c r="J702" i="12"/>
  <c r="H702" i="12"/>
  <c r="G702" i="12"/>
  <c r="F702" i="12"/>
  <c r="P702" i="12" s="1"/>
  <c r="E702" i="12"/>
  <c r="D702" i="12"/>
  <c r="C702" i="12"/>
  <c r="B702" i="12"/>
  <c r="A702" i="12"/>
  <c r="W701" i="12"/>
  <c r="V701" i="12"/>
  <c r="U701" i="12"/>
  <c r="T701" i="12"/>
  <c r="S701" i="12"/>
  <c r="R701" i="12"/>
  <c r="Q701" i="12"/>
  <c r="O701" i="12"/>
  <c r="N701" i="12"/>
  <c r="M701" i="12"/>
  <c r="L701" i="12"/>
  <c r="K701" i="12"/>
  <c r="J701" i="12"/>
  <c r="H701" i="12"/>
  <c r="G701" i="12"/>
  <c r="F701" i="12"/>
  <c r="I701" i="12" s="1"/>
  <c r="E701" i="12"/>
  <c r="D701" i="12"/>
  <c r="C701" i="12"/>
  <c r="B701" i="12"/>
  <c r="A701" i="12"/>
  <c r="W700" i="12"/>
  <c r="V700" i="12"/>
  <c r="U700" i="12"/>
  <c r="T700" i="12"/>
  <c r="S700" i="12"/>
  <c r="R700" i="12"/>
  <c r="Q700" i="12"/>
  <c r="O700" i="12"/>
  <c r="N700" i="12"/>
  <c r="M700" i="12"/>
  <c r="L700" i="12"/>
  <c r="K700" i="12"/>
  <c r="J700" i="12"/>
  <c r="H700" i="12"/>
  <c r="G700" i="12"/>
  <c r="F700" i="12"/>
  <c r="P700" i="12" s="1"/>
  <c r="E700" i="12"/>
  <c r="D700" i="12"/>
  <c r="C700" i="12"/>
  <c r="B700" i="12"/>
  <c r="A700" i="12"/>
  <c r="W699" i="12"/>
  <c r="V699" i="12"/>
  <c r="U699" i="12"/>
  <c r="T699" i="12"/>
  <c r="S699" i="12"/>
  <c r="R699" i="12"/>
  <c r="Q699" i="12"/>
  <c r="O699" i="12"/>
  <c r="N699" i="12"/>
  <c r="M699" i="12"/>
  <c r="L699" i="12"/>
  <c r="K699" i="12"/>
  <c r="J699" i="12"/>
  <c r="H699" i="12"/>
  <c r="G699" i="12"/>
  <c r="F699" i="12"/>
  <c r="I699" i="12" s="1"/>
  <c r="E699" i="12"/>
  <c r="D699" i="12"/>
  <c r="C699" i="12"/>
  <c r="B699" i="12"/>
  <c r="A699" i="12"/>
  <c r="W698" i="12"/>
  <c r="V698" i="12"/>
  <c r="U698" i="12"/>
  <c r="T698" i="12"/>
  <c r="S698" i="12"/>
  <c r="R698" i="12"/>
  <c r="Q698" i="12"/>
  <c r="O698" i="12"/>
  <c r="N698" i="12"/>
  <c r="M698" i="12"/>
  <c r="L698" i="12"/>
  <c r="K698" i="12"/>
  <c r="J698" i="12"/>
  <c r="H698" i="12"/>
  <c r="G698" i="12"/>
  <c r="F698" i="12"/>
  <c r="P698" i="12" s="1"/>
  <c r="E698" i="12"/>
  <c r="D698" i="12"/>
  <c r="C698" i="12"/>
  <c r="B698" i="12"/>
  <c r="A698" i="12"/>
  <c r="W697" i="12"/>
  <c r="V697" i="12"/>
  <c r="U697" i="12"/>
  <c r="T697" i="12"/>
  <c r="S697" i="12"/>
  <c r="R697" i="12"/>
  <c r="Q697" i="12"/>
  <c r="O697" i="12"/>
  <c r="N697" i="12"/>
  <c r="M697" i="12"/>
  <c r="L697" i="12"/>
  <c r="K697" i="12"/>
  <c r="J697" i="12"/>
  <c r="H697" i="12"/>
  <c r="G697" i="12"/>
  <c r="F697" i="12"/>
  <c r="I697" i="12" s="1"/>
  <c r="E697" i="12"/>
  <c r="D697" i="12"/>
  <c r="C697" i="12"/>
  <c r="B697" i="12"/>
  <c r="A697" i="12"/>
  <c r="W696" i="12"/>
  <c r="V696" i="12"/>
  <c r="U696" i="12"/>
  <c r="T696" i="12"/>
  <c r="S696" i="12"/>
  <c r="R696" i="12"/>
  <c r="Q696" i="12"/>
  <c r="O696" i="12"/>
  <c r="N696" i="12"/>
  <c r="M696" i="12"/>
  <c r="L696" i="12"/>
  <c r="K696" i="12"/>
  <c r="J696" i="12"/>
  <c r="H696" i="12"/>
  <c r="G696" i="12"/>
  <c r="F696" i="12"/>
  <c r="P696" i="12" s="1"/>
  <c r="E696" i="12"/>
  <c r="D696" i="12"/>
  <c r="C696" i="12"/>
  <c r="B696" i="12"/>
  <c r="A696" i="12"/>
  <c r="W695" i="12"/>
  <c r="V695" i="12"/>
  <c r="U695" i="12"/>
  <c r="T695" i="12"/>
  <c r="S695" i="12"/>
  <c r="R695" i="12"/>
  <c r="Q695" i="12"/>
  <c r="O695" i="12"/>
  <c r="N695" i="12"/>
  <c r="M695" i="12"/>
  <c r="L695" i="12"/>
  <c r="K695" i="12"/>
  <c r="J695" i="12"/>
  <c r="H695" i="12"/>
  <c r="G695" i="12"/>
  <c r="F695" i="12"/>
  <c r="I695" i="12" s="1"/>
  <c r="E695" i="12"/>
  <c r="D695" i="12"/>
  <c r="C695" i="12"/>
  <c r="B695" i="12"/>
  <c r="A695" i="12"/>
  <c r="W694" i="12"/>
  <c r="V694" i="12"/>
  <c r="U694" i="12"/>
  <c r="T694" i="12"/>
  <c r="S694" i="12"/>
  <c r="R694" i="12"/>
  <c r="Q694" i="12"/>
  <c r="O694" i="12"/>
  <c r="N694" i="12"/>
  <c r="M694" i="12"/>
  <c r="L694" i="12"/>
  <c r="K694" i="12"/>
  <c r="J694" i="12"/>
  <c r="H694" i="12"/>
  <c r="G694" i="12"/>
  <c r="F694" i="12"/>
  <c r="P694" i="12" s="1"/>
  <c r="E694" i="12"/>
  <c r="D694" i="12"/>
  <c r="C694" i="12"/>
  <c r="B694" i="12"/>
  <c r="A694" i="12"/>
  <c r="W693" i="12"/>
  <c r="V693" i="12"/>
  <c r="U693" i="12"/>
  <c r="T693" i="12"/>
  <c r="S693" i="12"/>
  <c r="R693" i="12"/>
  <c r="Q693" i="12"/>
  <c r="O693" i="12"/>
  <c r="N693" i="12"/>
  <c r="M693" i="12"/>
  <c r="L693" i="12"/>
  <c r="K693" i="12"/>
  <c r="J693" i="12"/>
  <c r="H693" i="12"/>
  <c r="G693" i="12"/>
  <c r="F693" i="12"/>
  <c r="I693" i="12" s="1"/>
  <c r="E693" i="12"/>
  <c r="D693" i="12"/>
  <c r="C693" i="12"/>
  <c r="B693" i="12"/>
  <c r="A693" i="12"/>
  <c r="W692" i="12"/>
  <c r="V692" i="12"/>
  <c r="U692" i="12"/>
  <c r="T692" i="12"/>
  <c r="S692" i="12"/>
  <c r="R692" i="12"/>
  <c r="Q692" i="12"/>
  <c r="O692" i="12"/>
  <c r="N692" i="12"/>
  <c r="M692" i="12"/>
  <c r="L692" i="12"/>
  <c r="K692" i="12"/>
  <c r="J692" i="12"/>
  <c r="H692" i="12"/>
  <c r="G692" i="12"/>
  <c r="F692" i="12"/>
  <c r="P692" i="12" s="1"/>
  <c r="E692" i="12"/>
  <c r="D692" i="12"/>
  <c r="C692" i="12"/>
  <c r="B692" i="12"/>
  <c r="A692" i="12"/>
  <c r="W691" i="12"/>
  <c r="V691" i="12"/>
  <c r="U691" i="12"/>
  <c r="T691" i="12"/>
  <c r="S691" i="12"/>
  <c r="R691" i="12"/>
  <c r="Q691" i="12"/>
  <c r="O691" i="12"/>
  <c r="N691" i="12"/>
  <c r="M691" i="12"/>
  <c r="L691" i="12"/>
  <c r="K691" i="12"/>
  <c r="J691" i="12"/>
  <c r="H691" i="12"/>
  <c r="G691" i="12"/>
  <c r="F691" i="12"/>
  <c r="I691" i="12" s="1"/>
  <c r="E691" i="12"/>
  <c r="D691" i="12"/>
  <c r="C691" i="12"/>
  <c r="B691" i="12"/>
  <c r="A691" i="12"/>
  <c r="W690" i="12"/>
  <c r="V690" i="12"/>
  <c r="U690" i="12"/>
  <c r="T690" i="12"/>
  <c r="S690" i="12"/>
  <c r="R690" i="12"/>
  <c r="Q690" i="12"/>
  <c r="O690" i="12"/>
  <c r="N690" i="12"/>
  <c r="M690" i="12"/>
  <c r="L690" i="12"/>
  <c r="K690" i="12"/>
  <c r="J690" i="12"/>
  <c r="H690" i="12"/>
  <c r="G690" i="12"/>
  <c r="F690" i="12"/>
  <c r="P690" i="12" s="1"/>
  <c r="E690" i="12"/>
  <c r="D690" i="12"/>
  <c r="C690" i="12"/>
  <c r="B690" i="12"/>
  <c r="A690" i="12"/>
  <c r="W689" i="12"/>
  <c r="V689" i="12"/>
  <c r="U689" i="12"/>
  <c r="T689" i="12"/>
  <c r="S689" i="12"/>
  <c r="R689" i="12"/>
  <c r="Q689" i="12"/>
  <c r="O689" i="12"/>
  <c r="N689" i="12"/>
  <c r="M689" i="12"/>
  <c r="L689" i="12"/>
  <c r="K689" i="12"/>
  <c r="J689" i="12"/>
  <c r="H689" i="12"/>
  <c r="G689" i="12"/>
  <c r="F689" i="12"/>
  <c r="I689" i="12" s="1"/>
  <c r="E689" i="12"/>
  <c r="D689" i="12"/>
  <c r="C689" i="12"/>
  <c r="B689" i="12"/>
  <c r="A689" i="12"/>
  <c r="W688" i="12"/>
  <c r="V688" i="12"/>
  <c r="U688" i="12"/>
  <c r="T688" i="12"/>
  <c r="S688" i="12"/>
  <c r="R688" i="12"/>
  <c r="Q688" i="12"/>
  <c r="O688" i="12"/>
  <c r="N688" i="12"/>
  <c r="M688" i="12"/>
  <c r="L688" i="12"/>
  <c r="K688" i="12"/>
  <c r="J688" i="12"/>
  <c r="H688" i="12"/>
  <c r="G688" i="12"/>
  <c r="F688" i="12"/>
  <c r="P688" i="12" s="1"/>
  <c r="E688" i="12"/>
  <c r="D688" i="12"/>
  <c r="C688" i="12"/>
  <c r="B688" i="12"/>
  <c r="A688" i="12"/>
  <c r="W687" i="12"/>
  <c r="V687" i="12"/>
  <c r="U687" i="12"/>
  <c r="T687" i="12"/>
  <c r="S687" i="12"/>
  <c r="R687" i="12"/>
  <c r="Q687" i="12"/>
  <c r="O687" i="12"/>
  <c r="N687" i="12"/>
  <c r="M687" i="12"/>
  <c r="L687" i="12"/>
  <c r="K687" i="12"/>
  <c r="J687" i="12"/>
  <c r="H687" i="12"/>
  <c r="G687" i="12"/>
  <c r="F687" i="12"/>
  <c r="I687" i="12" s="1"/>
  <c r="E687" i="12"/>
  <c r="D687" i="12"/>
  <c r="C687" i="12"/>
  <c r="B687" i="12"/>
  <c r="A687" i="12"/>
  <c r="W686" i="12"/>
  <c r="V686" i="12"/>
  <c r="U686" i="12"/>
  <c r="T686" i="12"/>
  <c r="S686" i="12"/>
  <c r="R686" i="12"/>
  <c r="Q686" i="12"/>
  <c r="O686" i="12"/>
  <c r="N686" i="12"/>
  <c r="M686" i="12"/>
  <c r="L686" i="12"/>
  <c r="K686" i="12"/>
  <c r="J686" i="12"/>
  <c r="H686" i="12"/>
  <c r="G686" i="12"/>
  <c r="F686" i="12"/>
  <c r="P686" i="12" s="1"/>
  <c r="E686" i="12"/>
  <c r="D686" i="12"/>
  <c r="C686" i="12"/>
  <c r="B686" i="12"/>
  <c r="A686" i="12"/>
  <c r="W685" i="12"/>
  <c r="V685" i="12"/>
  <c r="U685" i="12"/>
  <c r="T685" i="12"/>
  <c r="S685" i="12"/>
  <c r="R685" i="12"/>
  <c r="Q685" i="12"/>
  <c r="O685" i="12"/>
  <c r="N685" i="12"/>
  <c r="M685" i="12"/>
  <c r="L685" i="12"/>
  <c r="K685" i="12"/>
  <c r="J685" i="12"/>
  <c r="H685" i="12"/>
  <c r="G685" i="12"/>
  <c r="F685" i="12"/>
  <c r="I685" i="12" s="1"/>
  <c r="E685" i="12"/>
  <c r="D685" i="12"/>
  <c r="C685" i="12"/>
  <c r="B685" i="12"/>
  <c r="A685" i="12"/>
  <c r="W684" i="12"/>
  <c r="V684" i="12"/>
  <c r="U684" i="12"/>
  <c r="T684" i="12"/>
  <c r="S684" i="12"/>
  <c r="R684" i="12"/>
  <c r="Q684" i="12"/>
  <c r="O684" i="12"/>
  <c r="N684" i="12"/>
  <c r="M684" i="12"/>
  <c r="L684" i="12"/>
  <c r="K684" i="12"/>
  <c r="J684" i="12"/>
  <c r="H684" i="12"/>
  <c r="G684" i="12"/>
  <c r="F684" i="12"/>
  <c r="P684" i="12" s="1"/>
  <c r="E684" i="12"/>
  <c r="D684" i="12"/>
  <c r="C684" i="12"/>
  <c r="B684" i="12"/>
  <c r="A684" i="12"/>
  <c r="W683" i="12"/>
  <c r="V683" i="12"/>
  <c r="U683" i="12"/>
  <c r="T683" i="12"/>
  <c r="S683" i="12"/>
  <c r="R683" i="12"/>
  <c r="Q683" i="12"/>
  <c r="O683" i="12"/>
  <c r="N683" i="12"/>
  <c r="M683" i="12"/>
  <c r="L683" i="12"/>
  <c r="K683" i="12"/>
  <c r="J683" i="12"/>
  <c r="H683" i="12"/>
  <c r="G683" i="12"/>
  <c r="F683" i="12"/>
  <c r="I683" i="12" s="1"/>
  <c r="E683" i="12"/>
  <c r="D683" i="12"/>
  <c r="C683" i="12"/>
  <c r="B683" i="12"/>
  <c r="A683" i="12"/>
  <c r="W682" i="12"/>
  <c r="V682" i="12"/>
  <c r="U682" i="12"/>
  <c r="T682" i="12"/>
  <c r="S682" i="12"/>
  <c r="R682" i="12"/>
  <c r="Q682" i="12"/>
  <c r="O682" i="12"/>
  <c r="N682" i="12"/>
  <c r="M682" i="12"/>
  <c r="L682" i="12"/>
  <c r="K682" i="12"/>
  <c r="J682" i="12"/>
  <c r="H682" i="12"/>
  <c r="G682" i="12"/>
  <c r="F682" i="12"/>
  <c r="P682" i="12" s="1"/>
  <c r="E682" i="12"/>
  <c r="D682" i="12"/>
  <c r="C682" i="12"/>
  <c r="B682" i="12"/>
  <c r="A682" i="12"/>
  <c r="W681" i="12"/>
  <c r="V681" i="12"/>
  <c r="U681" i="12"/>
  <c r="T681" i="12"/>
  <c r="S681" i="12"/>
  <c r="R681" i="12"/>
  <c r="Q681" i="12"/>
  <c r="O681" i="12"/>
  <c r="N681" i="12"/>
  <c r="M681" i="12"/>
  <c r="L681" i="12"/>
  <c r="K681" i="12"/>
  <c r="J681" i="12"/>
  <c r="H681" i="12"/>
  <c r="G681" i="12"/>
  <c r="F681" i="12"/>
  <c r="I681" i="12" s="1"/>
  <c r="E681" i="12"/>
  <c r="D681" i="12"/>
  <c r="C681" i="12"/>
  <c r="B681" i="12"/>
  <c r="A681" i="12"/>
  <c r="W680" i="12"/>
  <c r="V680" i="12"/>
  <c r="U680" i="12"/>
  <c r="T680" i="12"/>
  <c r="S680" i="12"/>
  <c r="R680" i="12"/>
  <c r="Q680" i="12"/>
  <c r="O680" i="12"/>
  <c r="N680" i="12"/>
  <c r="M680" i="12"/>
  <c r="L680" i="12"/>
  <c r="K680" i="12"/>
  <c r="J680" i="12"/>
  <c r="H680" i="12"/>
  <c r="G680" i="12"/>
  <c r="F680" i="12"/>
  <c r="P680" i="12" s="1"/>
  <c r="E680" i="12"/>
  <c r="D680" i="12"/>
  <c r="C680" i="12"/>
  <c r="B680" i="12"/>
  <c r="A680" i="12"/>
  <c r="W679" i="12"/>
  <c r="V679" i="12"/>
  <c r="U679" i="12"/>
  <c r="T679" i="12"/>
  <c r="S679" i="12"/>
  <c r="R679" i="12"/>
  <c r="Q679" i="12"/>
  <c r="O679" i="12"/>
  <c r="N679" i="12"/>
  <c r="M679" i="12"/>
  <c r="L679" i="12"/>
  <c r="K679" i="12"/>
  <c r="J679" i="12"/>
  <c r="H679" i="12"/>
  <c r="G679" i="12"/>
  <c r="F679" i="12"/>
  <c r="I679" i="12" s="1"/>
  <c r="E679" i="12"/>
  <c r="D679" i="12"/>
  <c r="C679" i="12"/>
  <c r="B679" i="12"/>
  <c r="A679" i="12"/>
  <c r="W678" i="12"/>
  <c r="V678" i="12"/>
  <c r="U678" i="12"/>
  <c r="T678" i="12"/>
  <c r="S678" i="12"/>
  <c r="R678" i="12"/>
  <c r="Q678" i="12"/>
  <c r="O678" i="12"/>
  <c r="N678" i="12"/>
  <c r="M678" i="12"/>
  <c r="L678" i="12"/>
  <c r="K678" i="12"/>
  <c r="J678" i="12"/>
  <c r="H678" i="12"/>
  <c r="G678" i="12"/>
  <c r="F678" i="12"/>
  <c r="P678" i="12" s="1"/>
  <c r="E678" i="12"/>
  <c r="D678" i="12"/>
  <c r="C678" i="12"/>
  <c r="B678" i="12"/>
  <c r="A678" i="12"/>
  <c r="W677" i="12"/>
  <c r="V677" i="12"/>
  <c r="U677" i="12"/>
  <c r="T677" i="12"/>
  <c r="S677" i="12"/>
  <c r="R677" i="12"/>
  <c r="Q677" i="12"/>
  <c r="O677" i="12"/>
  <c r="N677" i="12"/>
  <c r="M677" i="12"/>
  <c r="L677" i="12"/>
  <c r="K677" i="12"/>
  <c r="J677" i="12"/>
  <c r="H677" i="12"/>
  <c r="G677" i="12"/>
  <c r="F677" i="12"/>
  <c r="I677" i="12" s="1"/>
  <c r="E677" i="12"/>
  <c r="D677" i="12"/>
  <c r="C677" i="12"/>
  <c r="B677" i="12"/>
  <c r="A677" i="12"/>
  <c r="W676" i="12"/>
  <c r="V676" i="12"/>
  <c r="U676" i="12"/>
  <c r="T676" i="12"/>
  <c r="S676" i="12"/>
  <c r="R676" i="12"/>
  <c r="Q676" i="12"/>
  <c r="O676" i="12"/>
  <c r="N676" i="12"/>
  <c r="M676" i="12"/>
  <c r="L676" i="12"/>
  <c r="K676" i="12"/>
  <c r="J676" i="12"/>
  <c r="H676" i="12"/>
  <c r="G676" i="12"/>
  <c r="F676" i="12"/>
  <c r="P676" i="12" s="1"/>
  <c r="E676" i="12"/>
  <c r="D676" i="12"/>
  <c r="C676" i="12"/>
  <c r="B676" i="12"/>
  <c r="A676" i="12"/>
  <c r="W675" i="12"/>
  <c r="V675" i="12"/>
  <c r="U675" i="12"/>
  <c r="T675" i="12"/>
  <c r="S675" i="12"/>
  <c r="R675" i="12"/>
  <c r="Q675" i="12"/>
  <c r="O675" i="12"/>
  <c r="N675" i="12"/>
  <c r="M675" i="12"/>
  <c r="L675" i="12"/>
  <c r="K675" i="12"/>
  <c r="J675" i="12"/>
  <c r="H675" i="12"/>
  <c r="G675" i="12"/>
  <c r="F675" i="12"/>
  <c r="I675" i="12" s="1"/>
  <c r="E675" i="12"/>
  <c r="D675" i="12"/>
  <c r="C675" i="12"/>
  <c r="B675" i="12"/>
  <c r="A675" i="12"/>
  <c r="W674" i="12"/>
  <c r="V674" i="12"/>
  <c r="U674" i="12"/>
  <c r="T674" i="12"/>
  <c r="S674" i="12"/>
  <c r="R674" i="12"/>
  <c r="Q674" i="12"/>
  <c r="O674" i="12"/>
  <c r="N674" i="12"/>
  <c r="M674" i="12"/>
  <c r="L674" i="12"/>
  <c r="K674" i="12"/>
  <c r="J674" i="12"/>
  <c r="H674" i="12"/>
  <c r="G674" i="12"/>
  <c r="F674" i="12"/>
  <c r="P674" i="12" s="1"/>
  <c r="E674" i="12"/>
  <c r="D674" i="12"/>
  <c r="C674" i="12"/>
  <c r="B674" i="12"/>
  <c r="A674" i="12"/>
  <c r="W673" i="12"/>
  <c r="V673" i="12"/>
  <c r="U673" i="12"/>
  <c r="T673" i="12"/>
  <c r="S673" i="12"/>
  <c r="R673" i="12"/>
  <c r="Q673" i="12"/>
  <c r="O673" i="12"/>
  <c r="N673" i="12"/>
  <c r="M673" i="12"/>
  <c r="L673" i="12"/>
  <c r="K673" i="12"/>
  <c r="J673" i="12"/>
  <c r="H673" i="12"/>
  <c r="G673" i="12"/>
  <c r="F673" i="12"/>
  <c r="I673" i="12" s="1"/>
  <c r="E673" i="12"/>
  <c r="D673" i="12"/>
  <c r="C673" i="12"/>
  <c r="B673" i="12"/>
  <c r="A673" i="12"/>
  <c r="W672" i="12"/>
  <c r="V672" i="12"/>
  <c r="U672" i="12"/>
  <c r="T672" i="12"/>
  <c r="S672" i="12"/>
  <c r="R672" i="12"/>
  <c r="Q672" i="12"/>
  <c r="O672" i="12"/>
  <c r="N672" i="12"/>
  <c r="M672" i="12"/>
  <c r="L672" i="12"/>
  <c r="K672" i="12"/>
  <c r="J672" i="12"/>
  <c r="H672" i="12"/>
  <c r="G672" i="12"/>
  <c r="F672" i="12"/>
  <c r="P672" i="12" s="1"/>
  <c r="E672" i="12"/>
  <c r="D672" i="12"/>
  <c r="C672" i="12"/>
  <c r="B672" i="12"/>
  <c r="A672" i="12"/>
  <c r="W671" i="12"/>
  <c r="V671" i="12"/>
  <c r="U671" i="12"/>
  <c r="T671" i="12"/>
  <c r="S671" i="12"/>
  <c r="R671" i="12"/>
  <c r="Q671" i="12"/>
  <c r="O671" i="12"/>
  <c r="N671" i="12"/>
  <c r="M671" i="12"/>
  <c r="L671" i="12"/>
  <c r="K671" i="12"/>
  <c r="J671" i="12"/>
  <c r="H671" i="12"/>
  <c r="G671" i="12"/>
  <c r="F671" i="12"/>
  <c r="I671" i="12" s="1"/>
  <c r="E671" i="12"/>
  <c r="D671" i="12"/>
  <c r="C671" i="12"/>
  <c r="B671" i="12"/>
  <c r="A671" i="12"/>
  <c r="W670" i="12"/>
  <c r="V670" i="12"/>
  <c r="U670" i="12"/>
  <c r="T670" i="12"/>
  <c r="S670" i="12"/>
  <c r="R670" i="12"/>
  <c r="Q670" i="12"/>
  <c r="O670" i="12"/>
  <c r="N670" i="12"/>
  <c r="M670" i="12"/>
  <c r="L670" i="12"/>
  <c r="K670" i="12"/>
  <c r="J670" i="12"/>
  <c r="H670" i="12"/>
  <c r="G670" i="12"/>
  <c r="F670" i="12"/>
  <c r="P670" i="12" s="1"/>
  <c r="E670" i="12"/>
  <c r="D670" i="12"/>
  <c r="C670" i="12"/>
  <c r="B670" i="12"/>
  <c r="A670" i="12"/>
  <c r="W669" i="12"/>
  <c r="V669" i="12"/>
  <c r="U669" i="12"/>
  <c r="T669" i="12"/>
  <c r="S669" i="12"/>
  <c r="R669" i="12"/>
  <c r="Q669" i="12"/>
  <c r="O669" i="12"/>
  <c r="N669" i="12"/>
  <c r="M669" i="12"/>
  <c r="L669" i="12"/>
  <c r="K669" i="12"/>
  <c r="J669" i="12"/>
  <c r="H669" i="12"/>
  <c r="G669" i="12"/>
  <c r="F669" i="12"/>
  <c r="I669" i="12" s="1"/>
  <c r="E669" i="12"/>
  <c r="D669" i="12"/>
  <c r="C669" i="12"/>
  <c r="B669" i="12"/>
  <c r="A669" i="12"/>
  <c r="W668" i="12"/>
  <c r="V668" i="12"/>
  <c r="U668" i="12"/>
  <c r="T668" i="12"/>
  <c r="S668" i="12"/>
  <c r="R668" i="12"/>
  <c r="Q668" i="12"/>
  <c r="O668" i="12"/>
  <c r="N668" i="12"/>
  <c r="M668" i="12"/>
  <c r="L668" i="12"/>
  <c r="K668" i="12"/>
  <c r="J668" i="12"/>
  <c r="H668" i="12"/>
  <c r="G668" i="12"/>
  <c r="F668" i="12"/>
  <c r="P668" i="12" s="1"/>
  <c r="E668" i="12"/>
  <c r="D668" i="12"/>
  <c r="C668" i="12"/>
  <c r="B668" i="12"/>
  <c r="A668" i="12"/>
  <c r="W667" i="12"/>
  <c r="V667" i="12"/>
  <c r="U667" i="12"/>
  <c r="T667" i="12"/>
  <c r="S667" i="12"/>
  <c r="R667" i="12"/>
  <c r="Q667" i="12"/>
  <c r="O667" i="12"/>
  <c r="N667" i="12"/>
  <c r="M667" i="12"/>
  <c r="L667" i="12"/>
  <c r="K667" i="12"/>
  <c r="J667" i="12"/>
  <c r="H667" i="12"/>
  <c r="G667" i="12"/>
  <c r="F667" i="12"/>
  <c r="I667" i="12" s="1"/>
  <c r="E667" i="12"/>
  <c r="D667" i="12"/>
  <c r="C667" i="12"/>
  <c r="B667" i="12"/>
  <c r="A667" i="12"/>
  <c r="W666" i="12"/>
  <c r="V666" i="12"/>
  <c r="U666" i="12"/>
  <c r="T666" i="12"/>
  <c r="S666" i="12"/>
  <c r="R666" i="12"/>
  <c r="Q666" i="12"/>
  <c r="O666" i="12"/>
  <c r="N666" i="12"/>
  <c r="M666" i="12"/>
  <c r="L666" i="12"/>
  <c r="K666" i="12"/>
  <c r="J666" i="12"/>
  <c r="H666" i="12"/>
  <c r="G666" i="12"/>
  <c r="F666" i="12"/>
  <c r="P666" i="12" s="1"/>
  <c r="E666" i="12"/>
  <c r="D666" i="12"/>
  <c r="C666" i="12"/>
  <c r="B666" i="12"/>
  <c r="A666" i="12"/>
  <c r="W665" i="12"/>
  <c r="V665" i="12"/>
  <c r="U665" i="12"/>
  <c r="T665" i="12"/>
  <c r="S665" i="12"/>
  <c r="R665" i="12"/>
  <c r="Q665" i="12"/>
  <c r="O665" i="12"/>
  <c r="N665" i="12"/>
  <c r="M665" i="12"/>
  <c r="L665" i="12"/>
  <c r="K665" i="12"/>
  <c r="J665" i="12"/>
  <c r="H665" i="12"/>
  <c r="G665" i="12"/>
  <c r="F665" i="12"/>
  <c r="I665" i="12" s="1"/>
  <c r="E665" i="12"/>
  <c r="D665" i="12"/>
  <c r="C665" i="12"/>
  <c r="B665" i="12"/>
  <c r="A665" i="12"/>
  <c r="W664" i="12"/>
  <c r="V664" i="12"/>
  <c r="U664" i="12"/>
  <c r="T664" i="12"/>
  <c r="S664" i="12"/>
  <c r="R664" i="12"/>
  <c r="Q664" i="12"/>
  <c r="O664" i="12"/>
  <c r="N664" i="12"/>
  <c r="M664" i="12"/>
  <c r="L664" i="12"/>
  <c r="K664" i="12"/>
  <c r="J664" i="12"/>
  <c r="H664" i="12"/>
  <c r="G664" i="12"/>
  <c r="F664" i="12"/>
  <c r="P664" i="12" s="1"/>
  <c r="E664" i="12"/>
  <c r="D664" i="12"/>
  <c r="C664" i="12"/>
  <c r="B664" i="12"/>
  <c r="A664" i="12"/>
  <c r="W663" i="12"/>
  <c r="V663" i="12"/>
  <c r="U663" i="12"/>
  <c r="T663" i="12"/>
  <c r="S663" i="12"/>
  <c r="R663" i="12"/>
  <c r="Q663" i="12"/>
  <c r="O663" i="12"/>
  <c r="N663" i="12"/>
  <c r="M663" i="12"/>
  <c r="L663" i="12"/>
  <c r="K663" i="12"/>
  <c r="J663" i="12"/>
  <c r="H663" i="12"/>
  <c r="G663" i="12"/>
  <c r="F663" i="12"/>
  <c r="I663" i="12" s="1"/>
  <c r="E663" i="12"/>
  <c r="D663" i="12"/>
  <c r="C663" i="12"/>
  <c r="B663" i="12"/>
  <c r="A663" i="12"/>
  <c r="W662" i="12"/>
  <c r="V662" i="12"/>
  <c r="U662" i="12"/>
  <c r="T662" i="12"/>
  <c r="S662" i="12"/>
  <c r="R662" i="12"/>
  <c r="Q662" i="12"/>
  <c r="O662" i="12"/>
  <c r="N662" i="12"/>
  <c r="M662" i="12"/>
  <c r="L662" i="12"/>
  <c r="K662" i="12"/>
  <c r="J662" i="12"/>
  <c r="H662" i="12"/>
  <c r="G662" i="12"/>
  <c r="F662" i="12"/>
  <c r="P662" i="12" s="1"/>
  <c r="E662" i="12"/>
  <c r="D662" i="12"/>
  <c r="C662" i="12"/>
  <c r="B662" i="12"/>
  <c r="A662" i="12"/>
  <c r="W661" i="12"/>
  <c r="V661" i="12"/>
  <c r="U661" i="12"/>
  <c r="T661" i="12"/>
  <c r="S661" i="12"/>
  <c r="R661" i="12"/>
  <c r="Q661" i="12"/>
  <c r="O661" i="12"/>
  <c r="N661" i="12"/>
  <c r="M661" i="12"/>
  <c r="L661" i="12"/>
  <c r="K661" i="12"/>
  <c r="J661" i="12"/>
  <c r="H661" i="12"/>
  <c r="G661" i="12"/>
  <c r="F661" i="12"/>
  <c r="I661" i="12" s="1"/>
  <c r="E661" i="12"/>
  <c r="D661" i="12"/>
  <c r="C661" i="12"/>
  <c r="B661" i="12"/>
  <c r="A661" i="12"/>
  <c r="W660" i="12"/>
  <c r="V660" i="12"/>
  <c r="U660" i="12"/>
  <c r="T660" i="12"/>
  <c r="S660" i="12"/>
  <c r="R660" i="12"/>
  <c r="Q660" i="12"/>
  <c r="O660" i="12"/>
  <c r="N660" i="12"/>
  <c r="M660" i="12"/>
  <c r="L660" i="12"/>
  <c r="K660" i="12"/>
  <c r="J660" i="12"/>
  <c r="H660" i="12"/>
  <c r="G660" i="12"/>
  <c r="F660" i="12"/>
  <c r="P660" i="12" s="1"/>
  <c r="E660" i="12"/>
  <c r="D660" i="12"/>
  <c r="C660" i="12"/>
  <c r="B660" i="12"/>
  <c r="A660" i="12"/>
  <c r="W659" i="12"/>
  <c r="V659" i="12"/>
  <c r="U659" i="12"/>
  <c r="T659" i="12"/>
  <c r="S659" i="12"/>
  <c r="R659" i="12"/>
  <c r="Q659" i="12"/>
  <c r="O659" i="12"/>
  <c r="N659" i="12"/>
  <c r="M659" i="12"/>
  <c r="L659" i="12"/>
  <c r="K659" i="12"/>
  <c r="J659" i="12"/>
  <c r="H659" i="12"/>
  <c r="G659" i="12"/>
  <c r="F659" i="12"/>
  <c r="I659" i="12" s="1"/>
  <c r="E659" i="12"/>
  <c r="D659" i="12"/>
  <c r="C659" i="12"/>
  <c r="B659" i="12"/>
  <c r="A659" i="12"/>
  <c r="W658" i="12"/>
  <c r="V658" i="12"/>
  <c r="U658" i="12"/>
  <c r="T658" i="12"/>
  <c r="S658" i="12"/>
  <c r="R658" i="12"/>
  <c r="Q658" i="12"/>
  <c r="O658" i="12"/>
  <c r="N658" i="12"/>
  <c r="M658" i="12"/>
  <c r="L658" i="12"/>
  <c r="K658" i="12"/>
  <c r="J658" i="12"/>
  <c r="H658" i="12"/>
  <c r="G658" i="12"/>
  <c r="F658" i="12"/>
  <c r="P658" i="12" s="1"/>
  <c r="E658" i="12"/>
  <c r="D658" i="12"/>
  <c r="C658" i="12"/>
  <c r="B658" i="12"/>
  <c r="A658" i="12"/>
  <c r="W657" i="12"/>
  <c r="V657" i="12"/>
  <c r="U657" i="12"/>
  <c r="T657" i="12"/>
  <c r="S657" i="12"/>
  <c r="R657" i="12"/>
  <c r="Q657" i="12"/>
  <c r="O657" i="12"/>
  <c r="N657" i="12"/>
  <c r="M657" i="12"/>
  <c r="L657" i="12"/>
  <c r="K657" i="12"/>
  <c r="J657" i="12"/>
  <c r="H657" i="12"/>
  <c r="G657" i="12"/>
  <c r="F657" i="12"/>
  <c r="I657" i="12" s="1"/>
  <c r="E657" i="12"/>
  <c r="D657" i="12"/>
  <c r="C657" i="12"/>
  <c r="B657" i="12"/>
  <c r="A657" i="12"/>
  <c r="W656" i="12"/>
  <c r="V656" i="12"/>
  <c r="U656" i="12"/>
  <c r="T656" i="12"/>
  <c r="S656" i="12"/>
  <c r="R656" i="12"/>
  <c r="Q656" i="12"/>
  <c r="O656" i="12"/>
  <c r="N656" i="12"/>
  <c r="M656" i="12"/>
  <c r="L656" i="12"/>
  <c r="K656" i="12"/>
  <c r="J656" i="12"/>
  <c r="H656" i="12"/>
  <c r="G656" i="12"/>
  <c r="F656" i="12"/>
  <c r="P656" i="12" s="1"/>
  <c r="E656" i="12"/>
  <c r="D656" i="12"/>
  <c r="C656" i="12"/>
  <c r="B656" i="12"/>
  <c r="A656" i="12"/>
  <c r="W655" i="12"/>
  <c r="V655" i="12"/>
  <c r="U655" i="12"/>
  <c r="T655" i="12"/>
  <c r="S655" i="12"/>
  <c r="R655" i="12"/>
  <c r="Q655" i="12"/>
  <c r="O655" i="12"/>
  <c r="N655" i="12"/>
  <c r="M655" i="12"/>
  <c r="L655" i="12"/>
  <c r="K655" i="12"/>
  <c r="J655" i="12"/>
  <c r="H655" i="12"/>
  <c r="G655" i="12"/>
  <c r="F655" i="12"/>
  <c r="I655" i="12" s="1"/>
  <c r="E655" i="12"/>
  <c r="D655" i="12"/>
  <c r="C655" i="12"/>
  <c r="B655" i="12"/>
  <c r="A655" i="12"/>
  <c r="W654" i="12"/>
  <c r="V654" i="12"/>
  <c r="U654" i="12"/>
  <c r="T654" i="12"/>
  <c r="S654" i="12"/>
  <c r="R654" i="12"/>
  <c r="Q654" i="12"/>
  <c r="O654" i="12"/>
  <c r="N654" i="12"/>
  <c r="M654" i="12"/>
  <c r="L654" i="12"/>
  <c r="K654" i="12"/>
  <c r="J654" i="12"/>
  <c r="H654" i="12"/>
  <c r="G654" i="12"/>
  <c r="F654" i="12"/>
  <c r="P654" i="12" s="1"/>
  <c r="E654" i="12"/>
  <c r="D654" i="12"/>
  <c r="C654" i="12"/>
  <c r="B654" i="12"/>
  <c r="A654" i="12"/>
  <c r="W653" i="12"/>
  <c r="V653" i="12"/>
  <c r="U653" i="12"/>
  <c r="T653" i="12"/>
  <c r="S653" i="12"/>
  <c r="R653" i="12"/>
  <c r="Q653" i="12"/>
  <c r="O653" i="12"/>
  <c r="N653" i="12"/>
  <c r="M653" i="12"/>
  <c r="L653" i="12"/>
  <c r="K653" i="12"/>
  <c r="J653" i="12"/>
  <c r="H653" i="12"/>
  <c r="G653" i="12"/>
  <c r="F653" i="12"/>
  <c r="I653" i="12" s="1"/>
  <c r="E653" i="12"/>
  <c r="D653" i="12"/>
  <c r="C653" i="12"/>
  <c r="B653" i="12"/>
  <c r="A653" i="12"/>
  <c r="W652" i="12"/>
  <c r="V652" i="12"/>
  <c r="U652" i="12"/>
  <c r="T652" i="12"/>
  <c r="S652" i="12"/>
  <c r="R652" i="12"/>
  <c r="Q652" i="12"/>
  <c r="O652" i="12"/>
  <c r="N652" i="12"/>
  <c r="M652" i="12"/>
  <c r="L652" i="12"/>
  <c r="K652" i="12"/>
  <c r="J652" i="12"/>
  <c r="H652" i="12"/>
  <c r="G652" i="12"/>
  <c r="F652" i="12"/>
  <c r="P652" i="12" s="1"/>
  <c r="E652" i="12"/>
  <c r="D652" i="12"/>
  <c r="C652" i="12"/>
  <c r="B652" i="12"/>
  <c r="A652" i="12"/>
  <c r="W651" i="12"/>
  <c r="V651" i="12"/>
  <c r="U651" i="12"/>
  <c r="T651" i="12"/>
  <c r="S651" i="12"/>
  <c r="R651" i="12"/>
  <c r="Q651" i="12"/>
  <c r="O651" i="12"/>
  <c r="N651" i="12"/>
  <c r="M651" i="12"/>
  <c r="L651" i="12"/>
  <c r="K651" i="12"/>
  <c r="J651" i="12"/>
  <c r="H651" i="12"/>
  <c r="G651" i="12"/>
  <c r="F651" i="12"/>
  <c r="I651" i="12" s="1"/>
  <c r="E651" i="12"/>
  <c r="D651" i="12"/>
  <c r="C651" i="12"/>
  <c r="B651" i="12"/>
  <c r="A651" i="12"/>
  <c r="W650" i="12"/>
  <c r="V650" i="12"/>
  <c r="U650" i="12"/>
  <c r="T650" i="12"/>
  <c r="S650" i="12"/>
  <c r="R650" i="12"/>
  <c r="Q650" i="12"/>
  <c r="O650" i="12"/>
  <c r="N650" i="12"/>
  <c r="M650" i="12"/>
  <c r="L650" i="12"/>
  <c r="K650" i="12"/>
  <c r="J650" i="12"/>
  <c r="H650" i="12"/>
  <c r="G650" i="12"/>
  <c r="F650" i="12"/>
  <c r="P650" i="12" s="1"/>
  <c r="E650" i="12"/>
  <c r="D650" i="12"/>
  <c r="C650" i="12"/>
  <c r="B650" i="12"/>
  <c r="A650" i="12"/>
  <c r="W649" i="12"/>
  <c r="V649" i="12"/>
  <c r="U649" i="12"/>
  <c r="T649" i="12"/>
  <c r="S649" i="12"/>
  <c r="R649" i="12"/>
  <c r="Q649" i="12"/>
  <c r="O649" i="12"/>
  <c r="N649" i="12"/>
  <c r="M649" i="12"/>
  <c r="L649" i="12"/>
  <c r="K649" i="12"/>
  <c r="J649" i="12"/>
  <c r="H649" i="12"/>
  <c r="G649" i="12"/>
  <c r="F649" i="12"/>
  <c r="I649" i="12" s="1"/>
  <c r="E649" i="12"/>
  <c r="D649" i="12"/>
  <c r="C649" i="12"/>
  <c r="B649" i="12"/>
  <c r="A649" i="12"/>
  <c r="W648" i="12"/>
  <c r="V648" i="12"/>
  <c r="U648" i="12"/>
  <c r="T648" i="12"/>
  <c r="S648" i="12"/>
  <c r="R648" i="12"/>
  <c r="Q648" i="12"/>
  <c r="O648" i="12"/>
  <c r="N648" i="12"/>
  <c r="M648" i="12"/>
  <c r="L648" i="12"/>
  <c r="K648" i="12"/>
  <c r="J648" i="12"/>
  <c r="H648" i="12"/>
  <c r="G648" i="12"/>
  <c r="F648" i="12"/>
  <c r="P648" i="12" s="1"/>
  <c r="E648" i="12"/>
  <c r="D648" i="12"/>
  <c r="C648" i="12"/>
  <c r="B648" i="12"/>
  <c r="A648" i="12"/>
  <c r="W647" i="12"/>
  <c r="V647" i="12"/>
  <c r="U647" i="12"/>
  <c r="T647" i="12"/>
  <c r="S647" i="12"/>
  <c r="R647" i="12"/>
  <c r="Q647" i="12"/>
  <c r="O647" i="12"/>
  <c r="N647" i="12"/>
  <c r="M647" i="12"/>
  <c r="L647" i="12"/>
  <c r="K647" i="12"/>
  <c r="J647" i="12"/>
  <c r="H647" i="12"/>
  <c r="G647" i="12"/>
  <c r="F647" i="12"/>
  <c r="I647" i="12" s="1"/>
  <c r="E647" i="12"/>
  <c r="D647" i="12"/>
  <c r="C647" i="12"/>
  <c r="B647" i="12"/>
  <c r="A647" i="12"/>
  <c r="W646" i="12"/>
  <c r="V646" i="12"/>
  <c r="U646" i="12"/>
  <c r="T646" i="12"/>
  <c r="S646" i="12"/>
  <c r="R646" i="12"/>
  <c r="Q646" i="12"/>
  <c r="O646" i="12"/>
  <c r="N646" i="12"/>
  <c r="M646" i="12"/>
  <c r="L646" i="12"/>
  <c r="K646" i="12"/>
  <c r="J646" i="12"/>
  <c r="H646" i="12"/>
  <c r="G646" i="12"/>
  <c r="F646" i="12"/>
  <c r="P646" i="12" s="1"/>
  <c r="E646" i="12"/>
  <c r="D646" i="12"/>
  <c r="C646" i="12"/>
  <c r="B646" i="12"/>
  <c r="A646" i="12"/>
  <c r="W645" i="12"/>
  <c r="V645" i="12"/>
  <c r="U645" i="12"/>
  <c r="T645" i="12"/>
  <c r="S645" i="12"/>
  <c r="R645" i="12"/>
  <c r="Q645" i="12"/>
  <c r="O645" i="12"/>
  <c r="N645" i="12"/>
  <c r="M645" i="12"/>
  <c r="L645" i="12"/>
  <c r="K645" i="12"/>
  <c r="J645" i="12"/>
  <c r="H645" i="12"/>
  <c r="G645" i="12"/>
  <c r="F645" i="12"/>
  <c r="I645" i="12" s="1"/>
  <c r="E645" i="12"/>
  <c r="D645" i="12"/>
  <c r="C645" i="12"/>
  <c r="B645" i="12"/>
  <c r="A645" i="12"/>
  <c r="W644" i="12"/>
  <c r="V644" i="12"/>
  <c r="U644" i="12"/>
  <c r="T644" i="12"/>
  <c r="S644" i="12"/>
  <c r="R644" i="12"/>
  <c r="Q644" i="12"/>
  <c r="O644" i="12"/>
  <c r="N644" i="12"/>
  <c r="M644" i="12"/>
  <c r="L644" i="12"/>
  <c r="K644" i="12"/>
  <c r="J644" i="12"/>
  <c r="H644" i="12"/>
  <c r="G644" i="12"/>
  <c r="F644" i="12"/>
  <c r="P644" i="12" s="1"/>
  <c r="E644" i="12"/>
  <c r="D644" i="12"/>
  <c r="C644" i="12"/>
  <c r="B644" i="12"/>
  <c r="A644" i="12"/>
  <c r="W643" i="12"/>
  <c r="V643" i="12"/>
  <c r="U643" i="12"/>
  <c r="T643" i="12"/>
  <c r="S643" i="12"/>
  <c r="R643" i="12"/>
  <c r="Q643" i="12"/>
  <c r="O643" i="12"/>
  <c r="N643" i="12"/>
  <c r="M643" i="12"/>
  <c r="L643" i="12"/>
  <c r="K643" i="12"/>
  <c r="J643" i="12"/>
  <c r="H643" i="12"/>
  <c r="G643" i="12"/>
  <c r="F643" i="12"/>
  <c r="E643" i="12"/>
  <c r="D643" i="12"/>
  <c r="C643" i="12"/>
  <c r="B643" i="12"/>
  <c r="A643" i="12"/>
  <c r="W642" i="12"/>
  <c r="V642" i="12"/>
  <c r="U642" i="12"/>
  <c r="T642" i="12"/>
  <c r="S642" i="12"/>
  <c r="R642" i="12"/>
  <c r="Q642" i="12"/>
  <c r="O642" i="12"/>
  <c r="N642" i="12"/>
  <c r="M642" i="12"/>
  <c r="L642" i="12"/>
  <c r="K642" i="12"/>
  <c r="J642" i="12"/>
  <c r="H642" i="12"/>
  <c r="G642" i="12"/>
  <c r="F642" i="12"/>
  <c r="P642" i="12" s="1"/>
  <c r="E642" i="12"/>
  <c r="D642" i="12"/>
  <c r="C642" i="12"/>
  <c r="B642" i="12"/>
  <c r="A642" i="12"/>
  <c r="W641" i="12"/>
  <c r="V641" i="12"/>
  <c r="U641" i="12"/>
  <c r="T641" i="12"/>
  <c r="S641" i="12"/>
  <c r="R641" i="12"/>
  <c r="Q641" i="12"/>
  <c r="O641" i="12"/>
  <c r="N641" i="12"/>
  <c r="M641" i="12"/>
  <c r="L641" i="12"/>
  <c r="K641" i="12"/>
  <c r="J641" i="12"/>
  <c r="H641" i="12"/>
  <c r="G641" i="12"/>
  <c r="F641" i="12"/>
  <c r="E641" i="12"/>
  <c r="D641" i="12"/>
  <c r="C641" i="12"/>
  <c r="B641" i="12"/>
  <c r="A641" i="12"/>
  <c r="W640" i="12"/>
  <c r="V640" i="12"/>
  <c r="U640" i="12"/>
  <c r="T640" i="12"/>
  <c r="S640" i="12"/>
  <c r="R640" i="12"/>
  <c r="Q640" i="12"/>
  <c r="O640" i="12"/>
  <c r="N640" i="12"/>
  <c r="M640" i="12"/>
  <c r="L640" i="12"/>
  <c r="K640" i="12"/>
  <c r="J640" i="12"/>
  <c r="H640" i="12"/>
  <c r="G640" i="12"/>
  <c r="F640" i="12"/>
  <c r="E640" i="12"/>
  <c r="D640" i="12"/>
  <c r="C640" i="12"/>
  <c r="B640" i="12"/>
  <c r="A640" i="12"/>
  <c r="W639" i="12"/>
  <c r="V639" i="12"/>
  <c r="U639" i="12"/>
  <c r="T639" i="12"/>
  <c r="S639" i="12"/>
  <c r="R639" i="12"/>
  <c r="Q639" i="12"/>
  <c r="O639" i="12"/>
  <c r="N639" i="12"/>
  <c r="M639" i="12"/>
  <c r="L639" i="12"/>
  <c r="K639" i="12"/>
  <c r="J639" i="12"/>
  <c r="H639" i="12"/>
  <c r="G639" i="12"/>
  <c r="F639" i="12"/>
  <c r="E639" i="12"/>
  <c r="D639" i="12"/>
  <c r="C639" i="12"/>
  <c r="B639" i="12"/>
  <c r="A639" i="12"/>
  <c r="W638" i="12"/>
  <c r="V638" i="12"/>
  <c r="U638" i="12"/>
  <c r="T638" i="12"/>
  <c r="S638" i="12"/>
  <c r="R638" i="12"/>
  <c r="Q638" i="12"/>
  <c r="O638" i="12"/>
  <c r="N638" i="12"/>
  <c r="M638" i="12"/>
  <c r="L638" i="12"/>
  <c r="K638" i="12"/>
  <c r="J638" i="12"/>
  <c r="H638" i="12"/>
  <c r="G638" i="12"/>
  <c r="F638" i="12"/>
  <c r="E638" i="12"/>
  <c r="D638" i="12"/>
  <c r="C638" i="12"/>
  <c r="B638" i="12"/>
  <c r="A638" i="12"/>
  <c r="W637" i="12"/>
  <c r="V637" i="12"/>
  <c r="U637" i="12"/>
  <c r="T637" i="12"/>
  <c r="S637" i="12"/>
  <c r="R637" i="12"/>
  <c r="Q637" i="12"/>
  <c r="O637" i="12"/>
  <c r="N637" i="12"/>
  <c r="M637" i="12"/>
  <c r="L637" i="12"/>
  <c r="K637" i="12"/>
  <c r="J637" i="12"/>
  <c r="H637" i="12"/>
  <c r="G637" i="12"/>
  <c r="F637" i="12"/>
  <c r="I637" i="12" s="1"/>
  <c r="E637" i="12"/>
  <c r="D637" i="12"/>
  <c r="C637" i="12"/>
  <c r="B637" i="12"/>
  <c r="A637" i="12"/>
  <c r="W636" i="12"/>
  <c r="V636" i="12"/>
  <c r="U636" i="12"/>
  <c r="T636" i="12"/>
  <c r="S636" i="12"/>
  <c r="R636" i="12"/>
  <c r="Q636" i="12"/>
  <c r="O636" i="12"/>
  <c r="N636" i="12"/>
  <c r="M636" i="12"/>
  <c r="L636" i="12"/>
  <c r="K636" i="12"/>
  <c r="J636" i="12"/>
  <c r="H636" i="12"/>
  <c r="G636" i="12"/>
  <c r="F636" i="12"/>
  <c r="P636" i="12" s="1"/>
  <c r="E636" i="12"/>
  <c r="D636" i="12"/>
  <c r="C636" i="12"/>
  <c r="B636" i="12"/>
  <c r="A636" i="12"/>
  <c r="W635" i="12"/>
  <c r="V635" i="12"/>
  <c r="U635" i="12"/>
  <c r="T635" i="12"/>
  <c r="S635" i="12"/>
  <c r="R635" i="12"/>
  <c r="Q635" i="12"/>
  <c r="O635" i="12"/>
  <c r="N635" i="12"/>
  <c r="M635" i="12"/>
  <c r="L635" i="12"/>
  <c r="K635" i="12"/>
  <c r="J635" i="12"/>
  <c r="H635" i="12"/>
  <c r="G635" i="12"/>
  <c r="F635" i="12"/>
  <c r="I635" i="12" s="1"/>
  <c r="E635" i="12"/>
  <c r="D635" i="12"/>
  <c r="C635" i="12"/>
  <c r="B635" i="12"/>
  <c r="A635" i="12"/>
  <c r="W634" i="12"/>
  <c r="V634" i="12"/>
  <c r="U634" i="12"/>
  <c r="T634" i="12"/>
  <c r="S634" i="12"/>
  <c r="R634" i="12"/>
  <c r="Q634" i="12"/>
  <c r="O634" i="12"/>
  <c r="N634" i="12"/>
  <c r="M634" i="12"/>
  <c r="L634" i="12"/>
  <c r="K634" i="12"/>
  <c r="J634" i="12"/>
  <c r="H634" i="12"/>
  <c r="G634" i="12"/>
  <c r="F634" i="12"/>
  <c r="P634" i="12" s="1"/>
  <c r="E634" i="12"/>
  <c r="D634" i="12"/>
  <c r="C634" i="12"/>
  <c r="B634" i="12"/>
  <c r="A634" i="12"/>
  <c r="W633" i="12"/>
  <c r="V633" i="12"/>
  <c r="U633" i="12"/>
  <c r="T633" i="12"/>
  <c r="S633" i="12"/>
  <c r="R633" i="12"/>
  <c r="Q633" i="12"/>
  <c r="O633" i="12"/>
  <c r="N633" i="12"/>
  <c r="M633" i="12"/>
  <c r="L633" i="12"/>
  <c r="K633" i="12"/>
  <c r="J633" i="12"/>
  <c r="H633" i="12"/>
  <c r="G633" i="12"/>
  <c r="F633" i="12"/>
  <c r="I633" i="12" s="1"/>
  <c r="E633" i="12"/>
  <c r="D633" i="12"/>
  <c r="C633" i="12"/>
  <c r="B633" i="12"/>
  <c r="A633" i="12"/>
  <c r="W632" i="12"/>
  <c r="V632" i="12"/>
  <c r="U632" i="12"/>
  <c r="T632" i="12"/>
  <c r="S632" i="12"/>
  <c r="R632" i="12"/>
  <c r="Q632" i="12"/>
  <c r="O632" i="12"/>
  <c r="N632" i="12"/>
  <c r="M632" i="12"/>
  <c r="L632" i="12"/>
  <c r="K632" i="12"/>
  <c r="J632" i="12"/>
  <c r="H632" i="12"/>
  <c r="G632" i="12"/>
  <c r="F632" i="12"/>
  <c r="E632" i="12"/>
  <c r="D632" i="12"/>
  <c r="C632" i="12"/>
  <c r="B632" i="12"/>
  <c r="A632" i="12"/>
  <c r="W631" i="12"/>
  <c r="V631" i="12"/>
  <c r="U631" i="12"/>
  <c r="T631" i="12"/>
  <c r="S631" i="12"/>
  <c r="R631" i="12"/>
  <c r="Q631" i="12"/>
  <c r="O631" i="12"/>
  <c r="N631" i="12"/>
  <c r="M631" i="12"/>
  <c r="L631" i="12"/>
  <c r="K631" i="12"/>
  <c r="J631" i="12"/>
  <c r="H631" i="12"/>
  <c r="G631" i="12"/>
  <c r="F631" i="12"/>
  <c r="E631" i="12"/>
  <c r="D631" i="12"/>
  <c r="C631" i="12"/>
  <c r="B631" i="12"/>
  <c r="A631" i="12"/>
  <c r="W630" i="12"/>
  <c r="V630" i="12"/>
  <c r="U630" i="12"/>
  <c r="T630" i="12"/>
  <c r="S630" i="12"/>
  <c r="R630" i="12"/>
  <c r="Q630" i="12"/>
  <c r="O630" i="12"/>
  <c r="N630" i="12"/>
  <c r="M630" i="12"/>
  <c r="L630" i="12"/>
  <c r="K630" i="12"/>
  <c r="J630" i="12"/>
  <c r="H630" i="12"/>
  <c r="G630" i="12"/>
  <c r="F630" i="12"/>
  <c r="E630" i="12"/>
  <c r="D630" i="12"/>
  <c r="C630" i="12"/>
  <c r="B630" i="12"/>
  <c r="A630" i="12"/>
  <c r="W629" i="12"/>
  <c r="V629" i="12"/>
  <c r="U629" i="12"/>
  <c r="T629" i="12"/>
  <c r="S629" i="12"/>
  <c r="R629" i="12"/>
  <c r="Q629" i="12"/>
  <c r="O629" i="12"/>
  <c r="N629" i="12"/>
  <c r="M629" i="12"/>
  <c r="L629" i="12"/>
  <c r="K629" i="12"/>
  <c r="J629" i="12"/>
  <c r="H629" i="12"/>
  <c r="G629" i="12"/>
  <c r="F629" i="12"/>
  <c r="E629" i="12"/>
  <c r="D629" i="12"/>
  <c r="C629" i="12"/>
  <c r="B629" i="12"/>
  <c r="A629" i="12"/>
  <c r="W628" i="12"/>
  <c r="V628" i="12"/>
  <c r="U628" i="12"/>
  <c r="T628" i="12"/>
  <c r="S628" i="12"/>
  <c r="R628" i="12"/>
  <c r="Q628" i="12"/>
  <c r="O628" i="12"/>
  <c r="N628" i="12"/>
  <c r="M628" i="12"/>
  <c r="L628" i="12"/>
  <c r="K628" i="12"/>
  <c r="J628" i="12"/>
  <c r="H628" i="12"/>
  <c r="G628" i="12"/>
  <c r="F628" i="12"/>
  <c r="E628" i="12"/>
  <c r="D628" i="12"/>
  <c r="C628" i="12"/>
  <c r="B628" i="12"/>
  <c r="A628" i="12"/>
  <c r="W627" i="12"/>
  <c r="V627" i="12"/>
  <c r="U627" i="12"/>
  <c r="T627" i="12"/>
  <c r="S627" i="12"/>
  <c r="R627" i="12"/>
  <c r="Q627" i="12"/>
  <c r="O627" i="12"/>
  <c r="N627" i="12"/>
  <c r="M627" i="12"/>
  <c r="L627" i="12"/>
  <c r="K627" i="12"/>
  <c r="J627" i="12"/>
  <c r="H627" i="12"/>
  <c r="G627" i="12"/>
  <c r="F627" i="12"/>
  <c r="E627" i="12"/>
  <c r="D627" i="12"/>
  <c r="C627" i="12"/>
  <c r="B627" i="12"/>
  <c r="A627" i="12"/>
  <c r="W626" i="12"/>
  <c r="V626" i="12"/>
  <c r="U626" i="12"/>
  <c r="T626" i="12"/>
  <c r="S626" i="12"/>
  <c r="R626" i="12"/>
  <c r="Q626" i="12"/>
  <c r="O626" i="12"/>
  <c r="N626" i="12"/>
  <c r="M626" i="12"/>
  <c r="L626" i="12"/>
  <c r="K626" i="12"/>
  <c r="J626" i="12"/>
  <c r="H626" i="12"/>
  <c r="G626" i="12"/>
  <c r="F626" i="12"/>
  <c r="P626" i="12" s="1"/>
  <c r="E626" i="12"/>
  <c r="D626" i="12"/>
  <c r="C626" i="12"/>
  <c r="B626" i="12"/>
  <c r="A626" i="12"/>
  <c r="W625" i="12"/>
  <c r="V625" i="12"/>
  <c r="U625" i="12"/>
  <c r="T625" i="12"/>
  <c r="S625" i="12"/>
  <c r="R625" i="12"/>
  <c r="Q625" i="12"/>
  <c r="O625" i="12"/>
  <c r="N625" i="12"/>
  <c r="M625" i="12"/>
  <c r="L625" i="12"/>
  <c r="K625" i="12"/>
  <c r="J625" i="12"/>
  <c r="H625" i="12"/>
  <c r="G625" i="12"/>
  <c r="F625" i="12"/>
  <c r="I625" i="12" s="1"/>
  <c r="E625" i="12"/>
  <c r="D625" i="12"/>
  <c r="C625" i="12"/>
  <c r="B625" i="12"/>
  <c r="A625" i="12"/>
  <c r="W624" i="12"/>
  <c r="V624" i="12"/>
  <c r="U624" i="12"/>
  <c r="T624" i="12"/>
  <c r="S624" i="12"/>
  <c r="R624" i="12"/>
  <c r="Q624" i="12"/>
  <c r="O624" i="12"/>
  <c r="N624" i="12"/>
  <c r="M624" i="12"/>
  <c r="L624" i="12"/>
  <c r="K624" i="12"/>
  <c r="J624" i="12"/>
  <c r="H624" i="12"/>
  <c r="G624" i="12"/>
  <c r="F624" i="12"/>
  <c r="P624" i="12" s="1"/>
  <c r="E624" i="12"/>
  <c r="D624" i="12"/>
  <c r="C624" i="12"/>
  <c r="B624" i="12"/>
  <c r="A624" i="12"/>
  <c r="W623" i="12"/>
  <c r="V623" i="12"/>
  <c r="U623" i="12"/>
  <c r="T623" i="12"/>
  <c r="S623" i="12"/>
  <c r="R623" i="12"/>
  <c r="Q623" i="12"/>
  <c r="O623" i="12"/>
  <c r="N623" i="12"/>
  <c r="M623" i="12"/>
  <c r="L623" i="12"/>
  <c r="K623" i="12"/>
  <c r="J623" i="12"/>
  <c r="H623" i="12"/>
  <c r="G623" i="12"/>
  <c r="F623" i="12"/>
  <c r="E623" i="12"/>
  <c r="D623" i="12"/>
  <c r="C623" i="12"/>
  <c r="B623" i="12"/>
  <c r="A623" i="12"/>
  <c r="W622" i="12"/>
  <c r="V622" i="12"/>
  <c r="U622" i="12"/>
  <c r="T622" i="12"/>
  <c r="S622" i="12"/>
  <c r="R622" i="12"/>
  <c r="Q622" i="12"/>
  <c r="O622" i="12"/>
  <c r="N622" i="12"/>
  <c r="M622" i="12"/>
  <c r="L622" i="12"/>
  <c r="K622" i="12"/>
  <c r="J622" i="12"/>
  <c r="H622" i="12"/>
  <c r="G622" i="12"/>
  <c r="F622" i="12"/>
  <c r="E622" i="12"/>
  <c r="D622" i="12"/>
  <c r="C622" i="12"/>
  <c r="B622" i="12"/>
  <c r="A622" i="12"/>
  <c r="W621" i="12"/>
  <c r="V621" i="12"/>
  <c r="U621" i="12"/>
  <c r="T621" i="12"/>
  <c r="S621" i="12"/>
  <c r="R621" i="12"/>
  <c r="Q621" i="12"/>
  <c r="O621" i="12"/>
  <c r="N621" i="12"/>
  <c r="M621" i="12"/>
  <c r="L621" i="12"/>
  <c r="K621" i="12"/>
  <c r="J621" i="12"/>
  <c r="H621" i="12"/>
  <c r="G621" i="12"/>
  <c r="F621" i="12"/>
  <c r="E621" i="12"/>
  <c r="D621" i="12"/>
  <c r="C621" i="12"/>
  <c r="B621" i="12"/>
  <c r="A621" i="12"/>
  <c r="W620" i="12"/>
  <c r="V620" i="12"/>
  <c r="U620" i="12"/>
  <c r="T620" i="12"/>
  <c r="S620" i="12"/>
  <c r="R620" i="12"/>
  <c r="Q620" i="12"/>
  <c r="O620" i="12"/>
  <c r="N620" i="12"/>
  <c r="M620" i="12"/>
  <c r="L620" i="12"/>
  <c r="K620" i="12"/>
  <c r="J620" i="12"/>
  <c r="H620" i="12"/>
  <c r="G620" i="12"/>
  <c r="F620" i="12"/>
  <c r="P620" i="12" s="1"/>
  <c r="E620" i="12"/>
  <c r="D620" i="12"/>
  <c r="C620" i="12"/>
  <c r="B620" i="12"/>
  <c r="A620" i="12"/>
  <c r="W619" i="12"/>
  <c r="V619" i="12"/>
  <c r="U619" i="12"/>
  <c r="T619" i="12"/>
  <c r="S619" i="12"/>
  <c r="R619" i="12"/>
  <c r="Q619" i="12"/>
  <c r="O619" i="12"/>
  <c r="N619" i="12"/>
  <c r="M619" i="12"/>
  <c r="L619" i="12"/>
  <c r="K619" i="12"/>
  <c r="J619" i="12"/>
  <c r="H619" i="12"/>
  <c r="G619" i="12"/>
  <c r="F619" i="12"/>
  <c r="E619" i="12"/>
  <c r="D619" i="12"/>
  <c r="C619" i="12"/>
  <c r="B619" i="12"/>
  <c r="A619" i="12"/>
  <c r="W618" i="12"/>
  <c r="V618" i="12"/>
  <c r="U618" i="12"/>
  <c r="T618" i="12"/>
  <c r="S618" i="12"/>
  <c r="R618" i="12"/>
  <c r="Q618" i="12"/>
  <c r="O618" i="12"/>
  <c r="N618" i="12"/>
  <c r="M618" i="12"/>
  <c r="L618" i="12"/>
  <c r="K618" i="12"/>
  <c r="J618" i="12"/>
  <c r="H618" i="12"/>
  <c r="G618" i="12"/>
  <c r="F618" i="12"/>
  <c r="E618" i="12"/>
  <c r="D618" i="12"/>
  <c r="C618" i="12"/>
  <c r="B618" i="12"/>
  <c r="A618" i="12"/>
  <c r="W617" i="12"/>
  <c r="V617" i="12"/>
  <c r="U617" i="12"/>
  <c r="T617" i="12"/>
  <c r="S617" i="12"/>
  <c r="R617" i="12"/>
  <c r="Q617" i="12"/>
  <c r="O617" i="12"/>
  <c r="N617" i="12"/>
  <c r="M617" i="12"/>
  <c r="L617" i="12"/>
  <c r="K617" i="12"/>
  <c r="J617" i="12"/>
  <c r="H617" i="12"/>
  <c r="G617" i="12"/>
  <c r="F617" i="12"/>
  <c r="E617" i="12"/>
  <c r="D617" i="12"/>
  <c r="C617" i="12"/>
  <c r="B617" i="12"/>
  <c r="A617" i="12"/>
  <c r="W616" i="12"/>
  <c r="V616" i="12"/>
  <c r="U616" i="12"/>
  <c r="T616" i="12"/>
  <c r="S616" i="12"/>
  <c r="R616" i="12"/>
  <c r="Q616" i="12"/>
  <c r="O616" i="12"/>
  <c r="N616" i="12"/>
  <c r="M616" i="12"/>
  <c r="L616" i="12"/>
  <c r="K616" i="12"/>
  <c r="J616" i="12"/>
  <c r="H616" i="12"/>
  <c r="G616" i="12"/>
  <c r="F616" i="12"/>
  <c r="E616" i="12"/>
  <c r="D616" i="12"/>
  <c r="C616" i="12"/>
  <c r="B616" i="12"/>
  <c r="A616" i="12"/>
  <c r="W615" i="12"/>
  <c r="V615" i="12"/>
  <c r="U615" i="12"/>
  <c r="T615" i="12"/>
  <c r="S615" i="12"/>
  <c r="R615" i="12"/>
  <c r="Q615" i="12"/>
  <c r="O615" i="12"/>
  <c r="N615" i="12"/>
  <c r="M615" i="12"/>
  <c r="L615" i="12"/>
  <c r="K615" i="12"/>
  <c r="J615" i="12"/>
  <c r="H615" i="12"/>
  <c r="G615" i="12"/>
  <c r="F615" i="12"/>
  <c r="I615" i="12" s="1"/>
  <c r="E615" i="12"/>
  <c r="D615" i="12"/>
  <c r="C615" i="12"/>
  <c r="B615" i="12"/>
  <c r="A615" i="12"/>
  <c r="W614" i="12"/>
  <c r="V614" i="12"/>
  <c r="U614" i="12"/>
  <c r="T614" i="12"/>
  <c r="S614" i="12"/>
  <c r="R614" i="12"/>
  <c r="Q614" i="12"/>
  <c r="O614" i="12"/>
  <c r="N614" i="12"/>
  <c r="M614" i="12"/>
  <c r="L614" i="12"/>
  <c r="K614" i="12"/>
  <c r="J614" i="12"/>
  <c r="H614" i="12"/>
  <c r="G614" i="12"/>
  <c r="F614" i="12"/>
  <c r="P614" i="12" s="1"/>
  <c r="E614" i="12"/>
  <c r="D614" i="12"/>
  <c r="C614" i="12"/>
  <c r="B614" i="12"/>
  <c r="A614" i="12"/>
  <c r="W613" i="12"/>
  <c r="V613" i="12"/>
  <c r="U613" i="12"/>
  <c r="T613" i="12"/>
  <c r="S613" i="12"/>
  <c r="R613" i="12"/>
  <c r="Q613" i="12"/>
  <c r="O613" i="12"/>
  <c r="N613" i="12"/>
  <c r="M613" i="12"/>
  <c r="L613" i="12"/>
  <c r="K613" i="12"/>
  <c r="J613" i="12"/>
  <c r="H613" i="12"/>
  <c r="G613" i="12"/>
  <c r="F613" i="12"/>
  <c r="I613" i="12" s="1"/>
  <c r="E613" i="12"/>
  <c r="D613" i="12"/>
  <c r="C613" i="12"/>
  <c r="B613" i="12"/>
  <c r="A613" i="12"/>
  <c r="W612" i="12"/>
  <c r="V612" i="12"/>
  <c r="U612" i="12"/>
  <c r="T612" i="12"/>
  <c r="S612" i="12"/>
  <c r="R612" i="12"/>
  <c r="Q612" i="12"/>
  <c r="O612" i="12"/>
  <c r="N612" i="12"/>
  <c r="M612" i="12"/>
  <c r="L612" i="12"/>
  <c r="K612" i="12"/>
  <c r="J612" i="12"/>
  <c r="H612" i="12"/>
  <c r="G612" i="12"/>
  <c r="F612" i="12"/>
  <c r="P612" i="12" s="1"/>
  <c r="E612" i="12"/>
  <c r="D612" i="12"/>
  <c r="C612" i="12"/>
  <c r="B612" i="12"/>
  <c r="A612" i="12"/>
  <c r="W611" i="12"/>
  <c r="V611" i="12"/>
  <c r="U611" i="12"/>
  <c r="T611" i="12"/>
  <c r="S611" i="12"/>
  <c r="R611" i="12"/>
  <c r="Q611" i="12"/>
  <c r="O611" i="12"/>
  <c r="N611" i="12"/>
  <c r="M611" i="12"/>
  <c r="L611" i="12"/>
  <c r="K611" i="12"/>
  <c r="J611" i="12"/>
  <c r="H611" i="12"/>
  <c r="G611" i="12"/>
  <c r="F611" i="12"/>
  <c r="I611" i="12" s="1"/>
  <c r="E611" i="12"/>
  <c r="D611" i="12"/>
  <c r="C611" i="12"/>
  <c r="B611" i="12"/>
  <c r="A611" i="12"/>
  <c r="W610" i="12"/>
  <c r="V610" i="12"/>
  <c r="U610" i="12"/>
  <c r="T610" i="12"/>
  <c r="S610" i="12"/>
  <c r="R610" i="12"/>
  <c r="Q610" i="12"/>
  <c r="O610" i="12"/>
  <c r="N610" i="12"/>
  <c r="M610" i="12"/>
  <c r="L610" i="12"/>
  <c r="K610" i="12"/>
  <c r="J610" i="12"/>
  <c r="H610" i="12"/>
  <c r="G610" i="12"/>
  <c r="F610" i="12"/>
  <c r="P610" i="12" s="1"/>
  <c r="E610" i="12"/>
  <c r="D610" i="12"/>
  <c r="C610" i="12"/>
  <c r="B610" i="12"/>
  <c r="A610" i="12"/>
  <c r="W609" i="12"/>
  <c r="V609" i="12"/>
  <c r="U609" i="12"/>
  <c r="T609" i="12"/>
  <c r="S609" i="12"/>
  <c r="R609" i="12"/>
  <c r="Q609" i="12"/>
  <c r="O609" i="12"/>
  <c r="N609" i="12"/>
  <c r="M609" i="12"/>
  <c r="L609" i="12"/>
  <c r="K609" i="12"/>
  <c r="J609" i="12"/>
  <c r="H609" i="12"/>
  <c r="G609" i="12"/>
  <c r="F609" i="12"/>
  <c r="I609" i="12" s="1"/>
  <c r="E609" i="12"/>
  <c r="D609" i="12"/>
  <c r="C609" i="12"/>
  <c r="B609" i="12"/>
  <c r="A609" i="12"/>
  <c r="W608" i="12"/>
  <c r="V608" i="12"/>
  <c r="U608" i="12"/>
  <c r="T608" i="12"/>
  <c r="S608" i="12"/>
  <c r="R608" i="12"/>
  <c r="Q608" i="12"/>
  <c r="O608" i="12"/>
  <c r="N608" i="12"/>
  <c r="M608" i="12"/>
  <c r="L608" i="12"/>
  <c r="K608" i="12"/>
  <c r="J608" i="12"/>
  <c r="H608" i="12"/>
  <c r="G608" i="12"/>
  <c r="F608" i="12"/>
  <c r="P608" i="12" s="1"/>
  <c r="E608" i="12"/>
  <c r="D608" i="12"/>
  <c r="C608" i="12"/>
  <c r="B608" i="12"/>
  <c r="A608" i="12"/>
  <c r="W607" i="12"/>
  <c r="V607" i="12"/>
  <c r="U607" i="12"/>
  <c r="T607" i="12"/>
  <c r="S607" i="12"/>
  <c r="R607" i="12"/>
  <c r="Q607" i="12"/>
  <c r="O607" i="12"/>
  <c r="N607" i="12"/>
  <c r="M607" i="12"/>
  <c r="L607" i="12"/>
  <c r="K607" i="12"/>
  <c r="J607" i="12"/>
  <c r="H607" i="12"/>
  <c r="G607" i="12"/>
  <c r="F607" i="12"/>
  <c r="I607" i="12" s="1"/>
  <c r="E607" i="12"/>
  <c r="D607" i="12"/>
  <c r="C607" i="12"/>
  <c r="B607" i="12"/>
  <c r="A607" i="12"/>
  <c r="W606" i="12"/>
  <c r="V606" i="12"/>
  <c r="U606" i="12"/>
  <c r="T606" i="12"/>
  <c r="S606" i="12"/>
  <c r="R606" i="12"/>
  <c r="Q606" i="12"/>
  <c r="O606" i="12"/>
  <c r="N606" i="12"/>
  <c r="M606" i="12"/>
  <c r="L606" i="12"/>
  <c r="K606" i="12"/>
  <c r="J606" i="12"/>
  <c r="H606" i="12"/>
  <c r="G606" i="12"/>
  <c r="F606" i="12"/>
  <c r="P606" i="12" s="1"/>
  <c r="E606" i="12"/>
  <c r="D606" i="12"/>
  <c r="C606" i="12"/>
  <c r="B606" i="12"/>
  <c r="A606" i="12"/>
  <c r="W605" i="12"/>
  <c r="V605" i="12"/>
  <c r="U605" i="12"/>
  <c r="T605" i="12"/>
  <c r="S605" i="12"/>
  <c r="R605" i="12"/>
  <c r="Q605" i="12"/>
  <c r="O605" i="12"/>
  <c r="N605" i="12"/>
  <c r="M605" i="12"/>
  <c r="L605" i="12"/>
  <c r="K605" i="12"/>
  <c r="J605" i="12"/>
  <c r="H605" i="12"/>
  <c r="G605" i="12"/>
  <c r="F605" i="12"/>
  <c r="E605" i="12"/>
  <c r="D605" i="12"/>
  <c r="C605" i="12"/>
  <c r="B605" i="12"/>
  <c r="A605" i="12"/>
  <c r="W604" i="12"/>
  <c r="V604" i="12"/>
  <c r="U604" i="12"/>
  <c r="T604" i="12"/>
  <c r="S604" i="12"/>
  <c r="R604" i="12"/>
  <c r="Q604" i="12"/>
  <c r="O604" i="12"/>
  <c r="N604" i="12"/>
  <c r="M604" i="12"/>
  <c r="L604" i="12"/>
  <c r="K604" i="12"/>
  <c r="J604" i="12"/>
  <c r="H604" i="12"/>
  <c r="G604" i="12"/>
  <c r="F604" i="12"/>
  <c r="P604" i="12" s="1"/>
  <c r="E604" i="12"/>
  <c r="D604" i="12"/>
  <c r="C604" i="12"/>
  <c r="B604" i="12"/>
  <c r="A604" i="12"/>
  <c r="W603" i="12"/>
  <c r="V603" i="12"/>
  <c r="U603" i="12"/>
  <c r="T603" i="12"/>
  <c r="S603" i="12"/>
  <c r="R603" i="12"/>
  <c r="Q603" i="12"/>
  <c r="O603" i="12"/>
  <c r="N603" i="12"/>
  <c r="M603" i="12"/>
  <c r="L603" i="12"/>
  <c r="K603" i="12"/>
  <c r="J603" i="12"/>
  <c r="H603" i="12"/>
  <c r="G603" i="12"/>
  <c r="F603" i="12"/>
  <c r="E603" i="12"/>
  <c r="D603" i="12"/>
  <c r="C603" i="12"/>
  <c r="B603" i="12"/>
  <c r="A603" i="12"/>
  <c r="W602" i="12"/>
  <c r="V602" i="12"/>
  <c r="U602" i="12"/>
  <c r="T602" i="12"/>
  <c r="S602" i="12"/>
  <c r="R602" i="12"/>
  <c r="Q602" i="12"/>
  <c r="O602" i="12"/>
  <c r="N602" i="12"/>
  <c r="M602" i="12"/>
  <c r="L602" i="12"/>
  <c r="K602" i="12"/>
  <c r="J602" i="12"/>
  <c r="H602" i="12"/>
  <c r="G602" i="12"/>
  <c r="F602" i="12"/>
  <c r="P602" i="12" s="1"/>
  <c r="E602" i="12"/>
  <c r="D602" i="12"/>
  <c r="C602" i="12"/>
  <c r="B602" i="12"/>
  <c r="A602" i="12"/>
  <c r="W601" i="12"/>
  <c r="V601" i="12"/>
  <c r="U601" i="12"/>
  <c r="T601" i="12"/>
  <c r="S601" i="12"/>
  <c r="R601" i="12"/>
  <c r="Q601" i="12"/>
  <c r="O601" i="12"/>
  <c r="N601" i="12"/>
  <c r="M601" i="12"/>
  <c r="L601" i="12"/>
  <c r="K601" i="12"/>
  <c r="J601" i="12"/>
  <c r="H601" i="12"/>
  <c r="G601" i="12"/>
  <c r="F601" i="12"/>
  <c r="P601" i="12" s="1"/>
  <c r="E601" i="12"/>
  <c r="D601" i="12"/>
  <c r="C601" i="12"/>
  <c r="B601" i="12"/>
  <c r="A601" i="12"/>
  <c r="W600" i="12"/>
  <c r="V600" i="12"/>
  <c r="U600" i="12"/>
  <c r="T600" i="12"/>
  <c r="S600" i="12"/>
  <c r="R600" i="12"/>
  <c r="Q600" i="12"/>
  <c r="O600" i="12"/>
  <c r="N600" i="12"/>
  <c r="M600" i="12"/>
  <c r="L600" i="12"/>
  <c r="K600" i="12"/>
  <c r="J600" i="12"/>
  <c r="H600" i="12"/>
  <c r="G600" i="12"/>
  <c r="F600" i="12"/>
  <c r="P600" i="12" s="1"/>
  <c r="E600" i="12"/>
  <c r="D600" i="12"/>
  <c r="C600" i="12"/>
  <c r="B600" i="12"/>
  <c r="A600" i="12"/>
  <c r="W599" i="12"/>
  <c r="V599" i="12"/>
  <c r="U599" i="12"/>
  <c r="T599" i="12"/>
  <c r="S599" i="12"/>
  <c r="R599" i="12"/>
  <c r="Q599" i="12"/>
  <c r="O599" i="12"/>
  <c r="N599" i="12"/>
  <c r="M599" i="12"/>
  <c r="L599" i="12"/>
  <c r="K599" i="12"/>
  <c r="J599" i="12"/>
  <c r="H599" i="12"/>
  <c r="G599" i="12"/>
  <c r="F599" i="12"/>
  <c r="E599" i="12"/>
  <c r="D599" i="12"/>
  <c r="C599" i="12"/>
  <c r="B599" i="12"/>
  <c r="A599" i="12"/>
  <c r="W598" i="12"/>
  <c r="V598" i="12"/>
  <c r="U598" i="12"/>
  <c r="T598" i="12"/>
  <c r="S598" i="12"/>
  <c r="R598" i="12"/>
  <c r="Q598" i="12"/>
  <c r="O598" i="12"/>
  <c r="N598" i="12"/>
  <c r="M598" i="12"/>
  <c r="L598" i="12"/>
  <c r="K598" i="12"/>
  <c r="J598" i="12"/>
  <c r="H598" i="12"/>
  <c r="G598" i="12"/>
  <c r="F598" i="12"/>
  <c r="P598" i="12" s="1"/>
  <c r="E598" i="12"/>
  <c r="D598" i="12"/>
  <c r="C598" i="12"/>
  <c r="B598" i="12"/>
  <c r="A598" i="12"/>
  <c r="W597" i="12"/>
  <c r="V597" i="12"/>
  <c r="U597" i="12"/>
  <c r="T597" i="12"/>
  <c r="S597" i="12"/>
  <c r="R597" i="12"/>
  <c r="Q597" i="12"/>
  <c r="O597" i="12"/>
  <c r="N597" i="12"/>
  <c r="M597" i="12"/>
  <c r="L597" i="12"/>
  <c r="K597" i="12"/>
  <c r="J597" i="12"/>
  <c r="H597" i="12"/>
  <c r="G597" i="12"/>
  <c r="F597" i="12"/>
  <c r="E597" i="12"/>
  <c r="D597" i="12"/>
  <c r="C597" i="12"/>
  <c r="B597" i="12"/>
  <c r="A597" i="12"/>
  <c r="W596" i="12"/>
  <c r="V596" i="12"/>
  <c r="U596" i="12"/>
  <c r="T596" i="12"/>
  <c r="S596" i="12"/>
  <c r="R596" i="12"/>
  <c r="Q596" i="12"/>
  <c r="O596" i="12"/>
  <c r="N596" i="12"/>
  <c r="M596" i="12"/>
  <c r="L596" i="12"/>
  <c r="K596" i="12"/>
  <c r="J596" i="12"/>
  <c r="H596" i="12"/>
  <c r="G596" i="12"/>
  <c r="F596" i="12"/>
  <c r="P596" i="12" s="1"/>
  <c r="E596" i="12"/>
  <c r="D596" i="12"/>
  <c r="C596" i="12"/>
  <c r="B596" i="12"/>
  <c r="A596" i="12"/>
  <c r="W595" i="12"/>
  <c r="V595" i="12"/>
  <c r="U595" i="12"/>
  <c r="T595" i="12"/>
  <c r="S595" i="12"/>
  <c r="R595" i="12"/>
  <c r="Q595" i="12"/>
  <c r="O595" i="12"/>
  <c r="N595" i="12"/>
  <c r="M595" i="12"/>
  <c r="L595" i="12"/>
  <c r="K595" i="12"/>
  <c r="J595" i="12"/>
  <c r="H595" i="12"/>
  <c r="G595" i="12"/>
  <c r="F595" i="12"/>
  <c r="E595" i="12"/>
  <c r="D595" i="12"/>
  <c r="C595" i="12"/>
  <c r="B595" i="12"/>
  <c r="A595" i="12"/>
  <c r="W594" i="12"/>
  <c r="V594" i="12"/>
  <c r="U594" i="12"/>
  <c r="T594" i="12"/>
  <c r="S594" i="12"/>
  <c r="R594" i="12"/>
  <c r="Q594" i="12"/>
  <c r="O594" i="12"/>
  <c r="N594" i="12"/>
  <c r="M594" i="12"/>
  <c r="L594" i="12"/>
  <c r="K594" i="12"/>
  <c r="J594" i="12"/>
  <c r="H594" i="12"/>
  <c r="G594" i="12"/>
  <c r="F594" i="12"/>
  <c r="P594" i="12" s="1"/>
  <c r="E594" i="12"/>
  <c r="D594" i="12"/>
  <c r="C594" i="12"/>
  <c r="B594" i="12"/>
  <c r="A594" i="12"/>
  <c r="W593" i="12"/>
  <c r="V593" i="12"/>
  <c r="U593" i="12"/>
  <c r="T593" i="12"/>
  <c r="S593" i="12"/>
  <c r="R593" i="12"/>
  <c r="Q593" i="12"/>
  <c r="O593" i="12"/>
  <c r="N593" i="12"/>
  <c r="M593" i="12"/>
  <c r="L593" i="12"/>
  <c r="K593" i="12"/>
  <c r="J593" i="12"/>
  <c r="H593" i="12"/>
  <c r="G593" i="12"/>
  <c r="F593" i="12"/>
  <c r="P593" i="12" s="1"/>
  <c r="E593" i="12"/>
  <c r="D593" i="12"/>
  <c r="C593" i="12"/>
  <c r="B593" i="12"/>
  <c r="A593" i="12"/>
  <c r="W592" i="12"/>
  <c r="V592" i="12"/>
  <c r="U592" i="12"/>
  <c r="T592" i="12"/>
  <c r="S592" i="12"/>
  <c r="R592" i="12"/>
  <c r="Q592" i="12"/>
  <c r="O592" i="12"/>
  <c r="N592" i="12"/>
  <c r="M592" i="12"/>
  <c r="L592" i="12"/>
  <c r="K592" i="12"/>
  <c r="J592" i="12"/>
  <c r="H592" i="12"/>
  <c r="G592" i="12"/>
  <c r="F592" i="12"/>
  <c r="P592" i="12" s="1"/>
  <c r="E592" i="12"/>
  <c r="D592" i="12"/>
  <c r="C592" i="12"/>
  <c r="B592" i="12"/>
  <c r="A592" i="12"/>
  <c r="W591" i="12"/>
  <c r="V591" i="12"/>
  <c r="U591" i="12"/>
  <c r="T591" i="12"/>
  <c r="S591" i="12"/>
  <c r="R591" i="12"/>
  <c r="Q591" i="12"/>
  <c r="O591" i="12"/>
  <c r="N591" i="12"/>
  <c r="M591" i="12"/>
  <c r="L591" i="12"/>
  <c r="K591" i="12"/>
  <c r="J591" i="12"/>
  <c r="H591" i="12"/>
  <c r="G591" i="12"/>
  <c r="F591" i="12"/>
  <c r="E591" i="12"/>
  <c r="D591" i="12"/>
  <c r="C591" i="12"/>
  <c r="B591" i="12"/>
  <c r="A591" i="12"/>
  <c r="W590" i="12"/>
  <c r="V590" i="12"/>
  <c r="U590" i="12"/>
  <c r="T590" i="12"/>
  <c r="S590" i="12"/>
  <c r="R590" i="12"/>
  <c r="Q590" i="12"/>
  <c r="O590" i="12"/>
  <c r="N590" i="12"/>
  <c r="M590" i="12"/>
  <c r="L590" i="12"/>
  <c r="K590" i="12"/>
  <c r="J590" i="12"/>
  <c r="H590" i="12"/>
  <c r="G590" i="12"/>
  <c r="F590" i="12"/>
  <c r="P590" i="12" s="1"/>
  <c r="E590" i="12"/>
  <c r="D590" i="12"/>
  <c r="C590" i="12"/>
  <c r="B590" i="12"/>
  <c r="A590" i="12"/>
  <c r="W589" i="12"/>
  <c r="V589" i="12"/>
  <c r="U589" i="12"/>
  <c r="T589" i="12"/>
  <c r="S589" i="12"/>
  <c r="R589" i="12"/>
  <c r="Q589" i="12"/>
  <c r="O589" i="12"/>
  <c r="N589" i="12"/>
  <c r="M589" i="12"/>
  <c r="L589" i="12"/>
  <c r="K589" i="12"/>
  <c r="J589" i="12"/>
  <c r="H589" i="12"/>
  <c r="G589" i="12"/>
  <c r="F589" i="12"/>
  <c r="E589" i="12"/>
  <c r="D589" i="12"/>
  <c r="C589" i="12"/>
  <c r="B589" i="12"/>
  <c r="A589" i="12"/>
  <c r="W588" i="12"/>
  <c r="V588" i="12"/>
  <c r="U588" i="12"/>
  <c r="T588" i="12"/>
  <c r="S588" i="12"/>
  <c r="R588" i="12"/>
  <c r="Q588" i="12"/>
  <c r="O588" i="12"/>
  <c r="N588" i="12"/>
  <c r="M588" i="12"/>
  <c r="L588" i="12"/>
  <c r="K588" i="12"/>
  <c r="J588" i="12"/>
  <c r="H588" i="12"/>
  <c r="G588" i="12"/>
  <c r="F588" i="12"/>
  <c r="E588" i="12"/>
  <c r="D588" i="12"/>
  <c r="C588" i="12"/>
  <c r="B588" i="12"/>
  <c r="A588" i="12"/>
  <c r="W587" i="12"/>
  <c r="V587" i="12"/>
  <c r="U587" i="12"/>
  <c r="T587" i="12"/>
  <c r="S587" i="12"/>
  <c r="R587" i="12"/>
  <c r="Q587" i="12"/>
  <c r="O587" i="12"/>
  <c r="N587" i="12"/>
  <c r="M587" i="12"/>
  <c r="L587" i="12"/>
  <c r="K587" i="12"/>
  <c r="J587" i="12"/>
  <c r="H587" i="12"/>
  <c r="G587" i="12"/>
  <c r="F587" i="12"/>
  <c r="P587" i="12" s="1"/>
  <c r="E587" i="12"/>
  <c r="D587" i="12"/>
  <c r="C587" i="12"/>
  <c r="B587" i="12"/>
  <c r="A587" i="12"/>
  <c r="W586" i="12"/>
  <c r="V586" i="12"/>
  <c r="U586" i="12"/>
  <c r="T586" i="12"/>
  <c r="S586" i="12"/>
  <c r="R586" i="12"/>
  <c r="Q586" i="12"/>
  <c r="O586" i="12"/>
  <c r="N586" i="12"/>
  <c r="M586" i="12"/>
  <c r="L586" i="12"/>
  <c r="K586" i="12"/>
  <c r="J586" i="12"/>
  <c r="H586" i="12"/>
  <c r="G586" i="12"/>
  <c r="F586" i="12"/>
  <c r="E586" i="12"/>
  <c r="D586" i="12"/>
  <c r="C586" i="12"/>
  <c r="B586" i="12"/>
  <c r="A586" i="12"/>
  <c r="W585" i="12"/>
  <c r="V585" i="12"/>
  <c r="U585" i="12"/>
  <c r="T585" i="12"/>
  <c r="S585" i="12"/>
  <c r="R585" i="12"/>
  <c r="Q585" i="12"/>
  <c r="O585" i="12"/>
  <c r="N585" i="12"/>
  <c r="M585" i="12"/>
  <c r="L585" i="12"/>
  <c r="K585" i="12"/>
  <c r="J585" i="12"/>
  <c r="H585" i="12"/>
  <c r="G585" i="12"/>
  <c r="F585" i="12"/>
  <c r="P585" i="12" s="1"/>
  <c r="E585" i="12"/>
  <c r="D585" i="12"/>
  <c r="C585" i="12"/>
  <c r="B585" i="12"/>
  <c r="A585" i="12"/>
  <c r="W584" i="12"/>
  <c r="V584" i="12"/>
  <c r="U584" i="12"/>
  <c r="T584" i="12"/>
  <c r="S584" i="12"/>
  <c r="R584" i="12"/>
  <c r="Q584" i="12"/>
  <c r="O584" i="12"/>
  <c r="N584" i="12"/>
  <c r="M584" i="12"/>
  <c r="L584" i="12"/>
  <c r="K584" i="12"/>
  <c r="J584" i="12"/>
  <c r="H584" i="12"/>
  <c r="G584" i="12"/>
  <c r="F584" i="12"/>
  <c r="I584" i="12" s="1"/>
  <c r="E584" i="12"/>
  <c r="D584" i="12"/>
  <c r="C584" i="12"/>
  <c r="B584" i="12"/>
  <c r="A584" i="12"/>
  <c r="W583" i="12"/>
  <c r="V583" i="12"/>
  <c r="U583" i="12"/>
  <c r="T583" i="12"/>
  <c r="S583" i="12"/>
  <c r="R583" i="12"/>
  <c r="Q583" i="12"/>
  <c r="O583" i="12"/>
  <c r="N583" i="12"/>
  <c r="M583" i="12"/>
  <c r="L583" i="12"/>
  <c r="K583" i="12"/>
  <c r="J583" i="12"/>
  <c r="H583" i="12"/>
  <c r="G583" i="12"/>
  <c r="F583" i="12"/>
  <c r="P583" i="12" s="1"/>
  <c r="E583" i="12"/>
  <c r="D583" i="12"/>
  <c r="C583" i="12"/>
  <c r="B583" i="12"/>
  <c r="A583" i="12"/>
  <c r="W582" i="12"/>
  <c r="V582" i="12"/>
  <c r="U582" i="12"/>
  <c r="T582" i="12"/>
  <c r="S582" i="12"/>
  <c r="R582" i="12"/>
  <c r="Q582" i="12"/>
  <c r="O582" i="12"/>
  <c r="N582" i="12"/>
  <c r="M582" i="12"/>
  <c r="L582" i="12"/>
  <c r="K582" i="12"/>
  <c r="J582" i="12"/>
  <c r="H582" i="12"/>
  <c r="G582" i="12"/>
  <c r="F582" i="12"/>
  <c r="I582" i="12" s="1"/>
  <c r="E582" i="12"/>
  <c r="D582" i="12"/>
  <c r="C582" i="12"/>
  <c r="B582" i="12"/>
  <c r="A582" i="12"/>
  <c r="W581" i="12"/>
  <c r="V581" i="12"/>
  <c r="U581" i="12"/>
  <c r="T581" i="12"/>
  <c r="S581" i="12"/>
  <c r="R581" i="12"/>
  <c r="Q581" i="12"/>
  <c r="O581" i="12"/>
  <c r="N581" i="12"/>
  <c r="M581" i="12"/>
  <c r="L581" i="12"/>
  <c r="K581" i="12"/>
  <c r="J581" i="12"/>
  <c r="H581" i="12"/>
  <c r="G581" i="12"/>
  <c r="F581" i="12"/>
  <c r="P581" i="12" s="1"/>
  <c r="E581" i="12"/>
  <c r="D581" i="12"/>
  <c r="C581" i="12"/>
  <c r="B581" i="12"/>
  <c r="A581" i="12"/>
  <c r="W580" i="12"/>
  <c r="V580" i="12"/>
  <c r="U580" i="12"/>
  <c r="T580" i="12"/>
  <c r="S580" i="12"/>
  <c r="R580" i="12"/>
  <c r="Q580" i="12"/>
  <c r="O580" i="12"/>
  <c r="N580" i="12"/>
  <c r="M580" i="12"/>
  <c r="L580" i="12"/>
  <c r="K580" i="12"/>
  <c r="J580" i="12"/>
  <c r="H580" i="12"/>
  <c r="G580" i="12"/>
  <c r="F580" i="12"/>
  <c r="E580" i="12"/>
  <c r="D580" i="12"/>
  <c r="C580" i="12"/>
  <c r="B580" i="12"/>
  <c r="A580" i="12"/>
  <c r="W579" i="12"/>
  <c r="V579" i="12"/>
  <c r="U579" i="12"/>
  <c r="T579" i="12"/>
  <c r="S579" i="12"/>
  <c r="R579" i="12"/>
  <c r="Q579" i="12"/>
  <c r="O579" i="12"/>
  <c r="N579" i="12"/>
  <c r="M579" i="12"/>
  <c r="L579" i="12"/>
  <c r="K579" i="12"/>
  <c r="J579" i="12"/>
  <c r="H579" i="12"/>
  <c r="G579" i="12"/>
  <c r="F579" i="12"/>
  <c r="P579" i="12" s="1"/>
  <c r="E579" i="12"/>
  <c r="D579" i="12"/>
  <c r="C579" i="12"/>
  <c r="B579" i="12"/>
  <c r="A579" i="12"/>
  <c r="W578" i="12"/>
  <c r="V578" i="12"/>
  <c r="U578" i="12"/>
  <c r="T578" i="12"/>
  <c r="S578" i="12"/>
  <c r="R578" i="12"/>
  <c r="Q578" i="12"/>
  <c r="O578" i="12"/>
  <c r="N578" i="12"/>
  <c r="M578" i="12"/>
  <c r="L578" i="12"/>
  <c r="K578" i="12"/>
  <c r="J578" i="12"/>
  <c r="H578" i="12"/>
  <c r="G578" i="12"/>
  <c r="F578" i="12"/>
  <c r="I578" i="12" s="1"/>
  <c r="E578" i="12"/>
  <c r="D578" i="12"/>
  <c r="C578" i="12"/>
  <c r="B578" i="12"/>
  <c r="A578" i="12"/>
  <c r="W577" i="12"/>
  <c r="V577" i="12"/>
  <c r="U577" i="12"/>
  <c r="T577" i="12"/>
  <c r="S577" i="12"/>
  <c r="R577" i="12"/>
  <c r="Q577" i="12"/>
  <c r="O577" i="12"/>
  <c r="N577" i="12"/>
  <c r="M577" i="12"/>
  <c r="L577" i="12"/>
  <c r="K577" i="12"/>
  <c r="J577" i="12"/>
  <c r="H577" i="12"/>
  <c r="G577" i="12"/>
  <c r="F577" i="12"/>
  <c r="P577" i="12" s="1"/>
  <c r="E577" i="12"/>
  <c r="D577" i="12"/>
  <c r="C577" i="12"/>
  <c r="B577" i="12"/>
  <c r="A577" i="12"/>
  <c r="W576" i="12"/>
  <c r="V576" i="12"/>
  <c r="U576" i="12"/>
  <c r="T576" i="12"/>
  <c r="S576" i="12"/>
  <c r="R576" i="12"/>
  <c r="Q576" i="12"/>
  <c r="O576" i="12"/>
  <c r="N576" i="12"/>
  <c r="M576" i="12"/>
  <c r="L576" i="12"/>
  <c r="K576" i="12"/>
  <c r="J576" i="12"/>
  <c r="H576" i="12"/>
  <c r="G576" i="12"/>
  <c r="F576" i="12"/>
  <c r="E576" i="12"/>
  <c r="D576" i="12"/>
  <c r="C576" i="12"/>
  <c r="B576" i="12"/>
  <c r="A576" i="12"/>
  <c r="W575" i="12"/>
  <c r="V575" i="12"/>
  <c r="U575" i="12"/>
  <c r="T575" i="12"/>
  <c r="S575" i="12"/>
  <c r="R575" i="12"/>
  <c r="Q575" i="12"/>
  <c r="O575" i="12"/>
  <c r="N575" i="12"/>
  <c r="M575" i="12"/>
  <c r="L575" i="12"/>
  <c r="K575" i="12"/>
  <c r="J575" i="12"/>
  <c r="H575" i="12"/>
  <c r="G575" i="12"/>
  <c r="F575" i="12"/>
  <c r="P575" i="12" s="1"/>
  <c r="E575" i="12"/>
  <c r="D575" i="12"/>
  <c r="C575" i="12"/>
  <c r="B575" i="12"/>
  <c r="A575" i="12"/>
  <c r="W574" i="12"/>
  <c r="V574" i="12"/>
  <c r="U574" i="12"/>
  <c r="T574" i="12"/>
  <c r="S574" i="12"/>
  <c r="R574" i="12"/>
  <c r="Q574" i="12"/>
  <c r="O574" i="12"/>
  <c r="N574" i="12"/>
  <c r="M574" i="12"/>
  <c r="L574" i="12"/>
  <c r="K574" i="12"/>
  <c r="J574" i="12"/>
  <c r="H574" i="12"/>
  <c r="G574" i="12"/>
  <c r="F574" i="12"/>
  <c r="E574" i="12"/>
  <c r="D574" i="12"/>
  <c r="C574" i="12"/>
  <c r="B574" i="12"/>
  <c r="A574" i="12"/>
  <c r="W573" i="12"/>
  <c r="V573" i="12"/>
  <c r="U573" i="12"/>
  <c r="T573" i="12"/>
  <c r="S573" i="12"/>
  <c r="R573" i="12"/>
  <c r="Q573" i="12"/>
  <c r="O573" i="12"/>
  <c r="N573" i="12"/>
  <c r="M573" i="12"/>
  <c r="L573" i="12"/>
  <c r="K573" i="12"/>
  <c r="J573" i="12"/>
  <c r="H573" i="12"/>
  <c r="G573" i="12"/>
  <c r="F573" i="12"/>
  <c r="P573" i="12" s="1"/>
  <c r="E573" i="12"/>
  <c r="D573" i="12"/>
  <c r="C573" i="12"/>
  <c r="B573" i="12"/>
  <c r="A573" i="12"/>
  <c r="W572" i="12"/>
  <c r="V572" i="12"/>
  <c r="U572" i="12"/>
  <c r="T572" i="12"/>
  <c r="S572" i="12"/>
  <c r="R572" i="12"/>
  <c r="Q572" i="12"/>
  <c r="O572" i="12"/>
  <c r="N572" i="12"/>
  <c r="M572" i="12"/>
  <c r="L572" i="12"/>
  <c r="K572" i="12"/>
  <c r="J572" i="12"/>
  <c r="H572" i="12"/>
  <c r="G572" i="12"/>
  <c r="F572" i="12"/>
  <c r="I572" i="12" s="1"/>
  <c r="E572" i="12"/>
  <c r="D572" i="12"/>
  <c r="C572" i="12"/>
  <c r="B572" i="12"/>
  <c r="A572" i="12"/>
  <c r="W571" i="12"/>
  <c r="V571" i="12"/>
  <c r="U571" i="12"/>
  <c r="T571" i="12"/>
  <c r="S571" i="12"/>
  <c r="R571" i="12"/>
  <c r="Q571" i="12"/>
  <c r="O571" i="12"/>
  <c r="N571" i="12"/>
  <c r="M571" i="12"/>
  <c r="L571" i="12"/>
  <c r="K571" i="12"/>
  <c r="J571" i="12"/>
  <c r="H571" i="12"/>
  <c r="G571" i="12"/>
  <c r="F571" i="12"/>
  <c r="P571" i="12" s="1"/>
  <c r="E571" i="12"/>
  <c r="D571" i="12"/>
  <c r="C571" i="12"/>
  <c r="B571" i="12"/>
  <c r="A571" i="12"/>
  <c r="W570" i="12"/>
  <c r="V570" i="12"/>
  <c r="U570" i="12"/>
  <c r="T570" i="12"/>
  <c r="S570" i="12"/>
  <c r="R570" i="12"/>
  <c r="Q570" i="12"/>
  <c r="O570" i="12"/>
  <c r="N570" i="12"/>
  <c r="M570" i="12"/>
  <c r="L570" i="12"/>
  <c r="K570" i="12"/>
  <c r="J570" i="12"/>
  <c r="H570" i="12"/>
  <c r="G570" i="12"/>
  <c r="F570" i="12"/>
  <c r="I570" i="12" s="1"/>
  <c r="E570" i="12"/>
  <c r="D570" i="12"/>
  <c r="C570" i="12"/>
  <c r="B570" i="12"/>
  <c r="A570" i="12"/>
  <c r="W569" i="12"/>
  <c r="V569" i="12"/>
  <c r="U569" i="12"/>
  <c r="T569" i="12"/>
  <c r="S569" i="12"/>
  <c r="R569" i="12"/>
  <c r="Q569" i="12"/>
  <c r="O569" i="12"/>
  <c r="N569" i="12"/>
  <c r="M569" i="12"/>
  <c r="L569" i="12"/>
  <c r="K569" i="12"/>
  <c r="J569" i="12"/>
  <c r="H569" i="12"/>
  <c r="G569" i="12"/>
  <c r="F569" i="12"/>
  <c r="P569" i="12" s="1"/>
  <c r="E569" i="12"/>
  <c r="D569" i="12"/>
  <c r="C569" i="12"/>
  <c r="B569" i="12"/>
  <c r="A569" i="12"/>
  <c r="W568" i="12"/>
  <c r="V568" i="12"/>
  <c r="U568" i="12"/>
  <c r="T568" i="12"/>
  <c r="S568" i="12"/>
  <c r="R568" i="12"/>
  <c r="Q568" i="12"/>
  <c r="O568" i="12"/>
  <c r="N568" i="12"/>
  <c r="M568" i="12"/>
  <c r="L568" i="12"/>
  <c r="K568" i="12"/>
  <c r="J568" i="12"/>
  <c r="H568" i="12"/>
  <c r="G568" i="12"/>
  <c r="F568" i="12"/>
  <c r="I568" i="12" s="1"/>
  <c r="E568" i="12"/>
  <c r="D568" i="12"/>
  <c r="C568" i="12"/>
  <c r="B568" i="12"/>
  <c r="A568" i="12"/>
  <c r="W567" i="12"/>
  <c r="V567" i="12"/>
  <c r="U567" i="12"/>
  <c r="T567" i="12"/>
  <c r="S567" i="12"/>
  <c r="R567" i="12"/>
  <c r="Q567" i="12"/>
  <c r="O567" i="12"/>
  <c r="N567" i="12"/>
  <c r="M567" i="12"/>
  <c r="L567" i="12"/>
  <c r="K567" i="12"/>
  <c r="J567" i="12"/>
  <c r="H567" i="12"/>
  <c r="G567" i="12"/>
  <c r="F567" i="12"/>
  <c r="P567" i="12" s="1"/>
  <c r="E567" i="12"/>
  <c r="D567" i="12"/>
  <c r="C567" i="12"/>
  <c r="B567" i="12"/>
  <c r="A567" i="12"/>
  <c r="W566" i="12"/>
  <c r="V566" i="12"/>
  <c r="U566" i="12"/>
  <c r="T566" i="12"/>
  <c r="S566" i="12"/>
  <c r="R566" i="12"/>
  <c r="Q566" i="12"/>
  <c r="O566" i="12"/>
  <c r="N566" i="12"/>
  <c r="M566" i="12"/>
  <c r="L566" i="12"/>
  <c r="K566" i="12"/>
  <c r="J566" i="12"/>
  <c r="H566" i="12"/>
  <c r="G566" i="12"/>
  <c r="F566" i="12"/>
  <c r="E566" i="12"/>
  <c r="D566" i="12"/>
  <c r="C566" i="12"/>
  <c r="B566" i="12"/>
  <c r="A566" i="12"/>
  <c r="W565" i="12"/>
  <c r="V565" i="12"/>
  <c r="U565" i="12"/>
  <c r="T565" i="12"/>
  <c r="S565" i="12"/>
  <c r="R565" i="12"/>
  <c r="Q565" i="12"/>
  <c r="O565" i="12"/>
  <c r="N565" i="12"/>
  <c r="M565" i="12"/>
  <c r="L565" i="12"/>
  <c r="K565" i="12"/>
  <c r="J565" i="12"/>
  <c r="H565" i="12"/>
  <c r="G565" i="12"/>
  <c r="F565" i="12"/>
  <c r="P565" i="12" s="1"/>
  <c r="E565" i="12"/>
  <c r="D565" i="12"/>
  <c r="C565" i="12"/>
  <c r="B565" i="12"/>
  <c r="A565" i="12"/>
  <c r="W564" i="12"/>
  <c r="V564" i="12"/>
  <c r="U564" i="12"/>
  <c r="T564" i="12"/>
  <c r="S564" i="12"/>
  <c r="R564" i="12"/>
  <c r="Q564" i="12"/>
  <c r="O564" i="12"/>
  <c r="N564" i="12"/>
  <c r="M564" i="12"/>
  <c r="L564" i="12"/>
  <c r="K564" i="12"/>
  <c r="J564" i="12"/>
  <c r="H564" i="12"/>
  <c r="G564" i="12"/>
  <c r="F564" i="12"/>
  <c r="I564" i="12" s="1"/>
  <c r="E564" i="12"/>
  <c r="D564" i="12"/>
  <c r="C564" i="12"/>
  <c r="B564" i="12"/>
  <c r="A564" i="12"/>
  <c r="W563" i="12"/>
  <c r="V563" i="12"/>
  <c r="U563" i="12"/>
  <c r="T563" i="12"/>
  <c r="S563" i="12"/>
  <c r="R563" i="12"/>
  <c r="Q563" i="12"/>
  <c r="O563" i="12"/>
  <c r="N563" i="12"/>
  <c r="M563" i="12"/>
  <c r="L563" i="12"/>
  <c r="K563" i="12"/>
  <c r="J563" i="12"/>
  <c r="H563" i="12"/>
  <c r="G563" i="12"/>
  <c r="F563" i="12"/>
  <c r="P563" i="12" s="1"/>
  <c r="E563" i="12"/>
  <c r="D563" i="12"/>
  <c r="C563" i="12"/>
  <c r="B563" i="12"/>
  <c r="A563" i="12"/>
  <c r="W562" i="12"/>
  <c r="V562" i="12"/>
  <c r="U562" i="12"/>
  <c r="T562" i="12"/>
  <c r="S562" i="12"/>
  <c r="R562" i="12"/>
  <c r="Q562" i="12"/>
  <c r="O562" i="12"/>
  <c r="N562" i="12"/>
  <c r="M562" i="12"/>
  <c r="L562" i="12"/>
  <c r="K562" i="12"/>
  <c r="J562" i="12"/>
  <c r="H562" i="12"/>
  <c r="G562" i="12"/>
  <c r="F562" i="12"/>
  <c r="E562" i="12"/>
  <c r="D562" i="12"/>
  <c r="C562" i="12"/>
  <c r="B562" i="12"/>
  <c r="A562" i="12"/>
  <c r="W561" i="12"/>
  <c r="V561" i="12"/>
  <c r="U561" i="12"/>
  <c r="T561" i="12"/>
  <c r="S561" i="12"/>
  <c r="R561" i="12"/>
  <c r="Q561" i="12"/>
  <c r="O561" i="12"/>
  <c r="N561" i="12"/>
  <c r="M561" i="12"/>
  <c r="L561" i="12"/>
  <c r="K561" i="12"/>
  <c r="J561" i="12"/>
  <c r="H561" i="12"/>
  <c r="G561" i="12"/>
  <c r="F561" i="12"/>
  <c r="P561" i="12" s="1"/>
  <c r="E561" i="12"/>
  <c r="D561" i="12"/>
  <c r="C561" i="12"/>
  <c r="B561" i="12"/>
  <c r="A561" i="12"/>
  <c r="W560" i="12"/>
  <c r="V560" i="12"/>
  <c r="U560" i="12"/>
  <c r="T560" i="12"/>
  <c r="S560" i="12"/>
  <c r="R560" i="12"/>
  <c r="Q560" i="12"/>
  <c r="O560" i="12"/>
  <c r="N560" i="12"/>
  <c r="M560" i="12"/>
  <c r="L560" i="12"/>
  <c r="K560" i="12"/>
  <c r="J560" i="12"/>
  <c r="H560" i="12"/>
  <c r="G560" i="12"/>
  <c r="F560" i="12"/>
  <c r="E560" i="12"/>
  <c r="D560" i="12"/>
  <c r="C560" i="12"/>
  <c r="B560" i="12"/>
  <c r="A560" i="12"/>
  <c r="W559" i="12"/>
  <c r="V559" i="12"/>
  <c r="U559" i="12"/>
  <c r="T559" i="12"/>
  <c r="S559" i="12"/>
  <c r="R559" i="12"/>
  <c r="Q559" i="12"/>
  <c r="O559" i="12"/>
  <c r="N559" i="12"/>
  <c r="M559" i="12"/>
  <c r="L559" i="12"/>
  <c r="K559" i="12"/>
  <c r="J559" i="12"/>
  <c r="H559" i="12"/>
  <c r="G559" i="12"/>
  <c r="F559" i="12"/>
  <c r="P559" i="12" s="1"/>
  <c r="E559" i="12"/>
  <c r="D559" i="12"/>
  <c r="C559" i="12"/>
  <c r="B559" i="12"/>
  <c r="A559" i="12"/>
  <c r="W558" i="12"/>
  <c r="V558" i="12"/>
  <c r="U558" i="12"/>
  <c r="T558" i="12"/>
  <c r="S558" i="12"/>
  <c r="R558" i="12"/>
  <c r="Q558" i="12"/>
  <c r="O558" i="12"/>
  <c r="N558" i="12"/>
  <c r="M558" i="12"/>
  <c r="L558" i="12"/>
  <c r="K558" i="12"/>
  <c r="J558" i="12"/>
  <c r="H558" i="12"/>
  <c r="G558" i="12"/>
  <c r="F558" i="12"/>
  <c r="E558" i="12"/>
  <c r="D558" i="12"/>
  <c r="C558" i="12"/>
  <c r="B558" i="12"/>
  <c r="A558" i="12"/>
  <c r="W557" i="12"/>
  <c r="V557" i="12"/>
  <c r="U557" i="12"/>
  <c r="T557" i="12"/>
  <c r="S557" i="12"/>
  <c r="R557" i="12"/>
  <c r="Q557" i="12"/>
  <c r="O557" i="12"/>
  <c r="N557" i="12"/>
  <c r="M557" i="12"/>
  <c r="L557" i="12"/>
  <c r="K557" i="12"/>
  <c r="J557" i="12"/>
  <c r="H557" i="12"/>
  <c r="G557" i="12"/>
  <c r="F557" i="12"/>
  <c r="P557" i="12" s="1"/>
  <c r="E557" i="12"/>
  <c r="D557" i="12"/>
  <c r="C557" i="12"/>
  <c r="B557" i="12"/>
  <c r="A557" i="12"/>
  <c r="W556" i="12"/>
  <c r="V556" i="12"/>
  <c r="U556" i="12"/>
  <c r="T556" i="12"/>
  <c r="S556" i="12"/>
  <c r="R556" i="12"/>
  <c r="Q556" i="12"/>
  <c r="O556" i="12"/>
  <c r="N556" i="12"/>
  <c r="M556" i="12"/>
  <c r="L556" i="12"/>
  <c r="K556" i="12"/>
  <c r="J556" i="12"/>
  <c r="H556" i="12"/>
  <c r="G556" i="12"/>
  <c r="F556" i="12"/>
  <c r="E556" i="12"/>
  <c r="D556" i="12"/>
  <c r="C556" i="12"/>
  <c r="B556" i="12"/>
  <c r="A556" i="12"/>
  <c r="W555" i="12"/>
  <c r="V555" i="12"/>
  <c r="U555" i="12"/>
  <c r="T555" i="12"/>
  <c r="S555" i="12"/>
  <c r="R555" i="12"/>
  <c r="Q555" i="12"/>
  <c r="O555" i="12"/>
  <c r="N555" i="12"/>
  <c r="M555" i="12"/>
  <c r="L555" i="12"/>
  <c r="K555" i="12"/>
  <c r="J555" i="12"/>
  <c r="H555" i="12"/>
  <c r="G555" i="12"/>
  <c r="F555" i="12"/>
  <c r="P555" i="12" s="1"/>
  <c r="E555" i="12"/>
  <c r="D555" i="12"/>
  <c r="C555" i="12"/>
  <c r="B555" i="12"/>
  <c r="A555" i="12"/>
  <c r="W554" i="12"/>
  <c r="V554" i="12"/>
  <c r="U554" i="12"/>
  <c r="T554" i="12"/>
  <c r="S554" i="12"/>
  <c r="R554" i="12"/>
  <c r="Q554" i="12"/>
  <c r="O554" i="12"/>
  <c r="N554" i="12"/>
  <c r="M554" i="12"/>
  <c r="L554" i="12"/>
  <c r="K554" i="12"/>
  <c r="J554" i="12"/>
  <c r="H554" i="12"/>
  <c r="G554" i="12"/>
  <c r="F554" i="12"/>
  <c r="E554" i="12"/>
  <c r="D554" i="12"/>
  <c r="C554" i="12"/>
  <c r="B554" i="12"/>
  <c r="A554" i="12"/>
  <c r="W553" i="12"/>
  <c r="V553" i="12"/>
  <c r="U553" i="12"/>
  <c r="T553" i="12"/>
  <c r="S553" i="12"/>
  <c r="R553" i="12"/>
  <c r="Q553" i="12"/>
  <c r="O553" i="12"/>
  <c r="N553" i="12"/>
  <c r="M553" i="12"/>
  <c r="L553" i="12"/>
  <c r="K553" i="12"/>
  <c r="J553" i="12"/>
  <c r="H553" i="12"/>
  <c r="G553" i="12"/>
  <c r="F553" i="12"/>
  <c r="P553" i="12" s="1"/>
  <c r="E553" i="12"/>
  <c r="D553" i="12"/>
  <c r="C553" i="12"/>
  <c r="B553" i="12"/>
  <c r="A553" i="12"/>
  <c r="W552" i="12"/>
  <c r="V552" i="12"/>
  <c r="U552" i="12"/>
  <c r="T552" i="12"/>
  <c r="S552" i="12"/>
  <c r="R552" i="12"/>
  <c r="Q552" i="12"/>
  <c r="O552" i="12"/>
  <c r="N552" i="12"/>
  <c r="M552" i="12"/>
  <c r="L552" i="12"/>
  <c r="K552" i="12"/>
  <c r="J552" i="12"/>
  <c r="H552" i="12"/>
  <c r="G552" i="12"/>
  <c r="F552" i="12"/>
  <c r="E552" i="12"/>
  <c r="D552" i="12"/>
  <c r="C552" i="12"/>
  <c r="B552" i="12"/>
  <c r="A552" i="12"/>
  <c r="W551" i="12"/>
  <c r="V551" i="12"/>
  <c r="U551" i="12"/>
  <c r="T551" i="12"/>
  <c r="S551" i="12"/>
  <c r="R551" i="12"/>
  <c r="Q551" i="12"/>
  <c r="O551" i="12"/>
  <c r="N551" i="12"/>
  <c r="M551" i="12"/>
  <c r="L551" i="12"/>
  <c r="K551" i="12"/>
  <c r="J551" i="12"/>
  <c r="H551" i="12"/>
  <c r="G551" i="12"/>
  <c r="F551" i="12"/>
  <c r="P551" i="12" s="1"/>
  <c r="E551" i="12"/>
  <c r="D551" i="12"/>
  <c r="C551" i="12"/>
  <c r="B551" i="12"/>
  <c r="A551" i="12"/>
  <c r="W550" i="12"/>
  <c r="V550" i="12"/>
  <c r="U550" i="12"/>
  <c r="T550" i="12"/>
  <c r="S550" i="12"/>
  <c r="R550" i="12"/>
  <c r="Q550" i="12"/>
  <c r="O550" i="12"/>
  <c r="N550" i="12"/>
  <c r="M550" i="12"/>
  <c r="L550" i="12"/>
  <c r="K550" i="12"/>
  <c r="J550" i="12"/>
  <c r="H550" i="12"/>
  <c r="G550" i="12"/>
  <c r="F550" i="12"/>
  <c r="E550" i="12"/>
  <c r="D550" i="12"/>
  <c r="C550" i="12"/>
  <c r="B550" i="12"/>
  <c r="A550" i="12"/>
  <c r="W549" i="12"/>
  <c r="V549" i="12"/>
  <c r="U549" i="12"/>
  <c r="T549" i="12"/>
  <c r="S549" i="12"/>
  <c r="R549" i="12"/>
  <c r="Q549" i="12"/>
  <c r="O549" i="12"/>
  <c r="N549" i="12"/>
  <c r="M549" i="12"/>
  <c r="L549" i="12"/>
  <c r="K549" i="12"/>
  <c r="J549" i="12"/>
  <c r="H549" i="12"/>
  <c r="G549" i="12"/>
  <c r="F549" i="12"/>
  <c r="P549" i="12" s="1"/>
  <c r="E549" i="12"/>
  <c r="D549" i="12"/>
  <c r="C549" i="12"/>
  <c r="B549" i="12"/>
  <c r="A549" i="12"/>
  <c r="W548" i="12"/>
  <c r="V548" i="12"/>
  <c r="U548" i="12"/>
  <c r="T548" i="12"/>
  <c r="S548" i="12"/>
  <c r="R548" i="12"/>
  <c r="Q548" i="12"/>
  <c r="O548" i="12"/>
  <c r="N548" i="12"/>
  <c r="M548" i="12"/>
  <c r="L548" i="12"/>
  <c r="K548" i="12"/>
  <c r="J548" i="12"/>
  <c r="H548" i="12"/>
  <c r="G548" i="12"/>
  <c r="F548" i="12"/>
  <c r="E548" i="12"/>
  <c r="D548" i="12"/>
  <c r="C548" i="12"/>
  <c r="B548" i="12"/>
  <c r="A548" i="12"/>
  <c r="W547" i="12"/>
  <c r="V547" i="12"/>
  <c r="U547" i="12"/>
  <c r="T547" i="12"/>
  <c r="S547" i="12"/>
  <c r="R547" i="12"/>
  <c r="Q547" i="12"/>
  <c r="O547" i="12"/>
  <c r="N547" i="12"/>
  <c r="M547" i="12"/>
  <c r="L547" i="12"/>
  <c r="K547" i="12"/>
  <c r="J547" i="12"/>
  <c r="H547" i="12"/>
  <c r="G547" i="12"/>
  <c r="F547" i="12"/>
  <c r="E547" i="12"/>
  <c r="D547" i="12"/>
  <c r="C547" i="12"/>
  <c r="B547" i="12"/>
  <c r="A547" i="12"/>
  <c r="W546" i="12"/>
  <c r="V546" i="12"/>
  <c r="U546" i="12"/>
  <c r="T546" i="12"/>
  <c r="S546" i="12"/>
  <c r="R546" i="12"/>
  <c r="Q546" i="12"/>
  <c r="O546" i="12"/>
  <c r="N546" i="12"/>
  <c r="M546" i="12"/>
  <c r="L546" i="12"/>
  <c r="K546" i="12"/>
  <c r="J546" i="12"/>
  <c r="H546" i="12"/>
  <c r="G546" i="12"/>
  <c r="F546" i="12"/>
  <c r="E546" i="12"/>
  <c r="D546" i="12"/>
  <c r="C546" i="12"/>
  <c r="B546" i="12"/>
  <c r="A546" i="12"/>
  <c r="W545" i="12"/>
  <c r="V545" i="12"/>
  <c r="U545" i="12"/>
  <c r="T545" i="12"/>
  <c r="S545" i="12"/>
  <c r="R545" i="12"/>
  <c r="Q545" i="12"/>
  <c r="O545" i="12"/>
  <c r="N545" i="12"/>
  <c r="M545" i="12"/>
  <c r="L545" i="12"/>
  <c r="K545" i="12"/>
  <c r="J545" i="12"/>
  <c r="H545" i="12"/>
  <c r="G545" i="12"/>
  <c r="F545" i="12"/>
  <c r="E545" i="12"/>
  <c r="D545" i="12"/>
  <c r="C545" i="12"/>
  <c r="B545" i="12"/>
  <c r="A545" i="12"/>
  <c r="W544" i="12"/>
  <c r="V544" i="12"/>
  <c r="U544" i="12"/>
  <c r="T544" i="12"/>
  <c r="S544" i="12"/>
  <c r="R544" i="12"/>
  <c r="Q544" i="12"/>
  <c r="O544" i="12"/>
  <c r="N544" i="12"/>
  <c r="M544" i="12"/>
  <c r="L544" i="12"/>
  <c r="K544" i="12"/>
  <c r="J544" i="12"/>
  <c r="H544" i="12"/>
  <c r="G544" i="12"/>
  <c r="F544" i="12"/>
  <c r="E544" i="12"/>
  <c r="D544" i="12"/>
  <c r="C544" i="12"/>
  <c r="B544" i="12"/>
  <c r="A544" i="12"/>
  <c r="W543" i="12"/>
  <c r="V543" i="12"/>
  <c r="U543" i="12"/>
  <c r="T543" i="12"/>
  <c r="S543" i="12"/>
  <c r="R543" i="12"/>
  <c r="Q543" i="12"/>
  <c r="O543" i="12"/>
  <c r="N543" i="12"/>
  <c r="M543" i="12"/>
  <c r="L543" i="12"/>
  <c r="K543" i="12"/>
  <c r="J543" i="12"/>
  <c r="H543" i="12"/>
  <c r="G543" i="12"/>
  <c r="F543" i="12"/>
  <c r="P543" i="12" s="1"/>
  <c r="E543" i="12"/>
  <c r="D543" i="12"/>
  <c r="C543" i="12"/>
  <c r="B543" i="12"/>
  <c r="A543" i="12"/>
  <c r="W542" i="12"/>
  <c r="V542" i="12"/>
  <c r="U542" i="12"/>
  <c r="T542" i="12"/>
  <c r="S542" i="12"/>
  <c r="R542" i="12"/>
  <c r="Q542" i="12"/>
  <c r="O542" i="12"/>
  <c r="N542" i="12"/>
  <c r="M542" i="12"/>
  <c r="L542" i="12"/>
  <c r="K542" i="12"/>
  <c r="J542" i="12"/>
  <c r="H542" i="12"/>
  <c r="G542" i="12"/>
  <c r="F542" i="12"/>
  <c r="E542" i="12"/>
  <c r="D542" i="12"/>
  <c r="C542" i="12"/>
  <c r="B542" i="12"/>
  <c r="A542" i="12"/>
  <c r="W541" i="12"/>
  <c r="V541" i="12"/>
  <c r="U541" i="12"/>
  <c r="T541" i="12"/>
  <c r="S541" i="12"/>
  <c r="R541" i="12"/>
  <c r="Q541" i="12"/>
  <c r="O541" i="12"/>
  <c r="N541" i="12"/>
  <c r="M541" i="12"/>
  <c r="L541" i="12"/>
  <c r="K541" i="12"/>
  <c r="J541" i="12"/>
  <c r="H541" i="12"/>
  <c r="G541" i="12"/>
  <c r="F541" i="12"/>
  <c r="P541" i="12" s="1"/>
  <c r="E541" i="12"/>
  <c r="D541" i="12"/>
  <c r="C541" i="12"/>
  <c r="B541" i="12"/>
  <c r="A541" i="12"/>
  <c r="W540" i="12"/>
  <c r="V540" i="12"/>
  <c r="U540" i="12"/>
  <c r="T540" i="12"/>
  <c r="S540" i="12"/>
  <c r="R540" i="12"/>
  <c r="Q540" i="12"/>
  <c r="O540" i="12"/>
  <c r="N540" i="12"/>
  <c r="M540" i="12"/>
  <c r="L540" i="12"/>
  <c r="K540" i="12"/>
  <c r="J540" i="12"/>
  <c r="H540" i="12"/>
  <c r="G540" i="12"/>
  <c r="F540" i="12"/>
  <c r="E540" i="12"/>
  <c r="D540" i="12"/>
  <c r="C540" i="12"/>
  <c r="B540" i="12"/>
  <c r="A540" i="12"/>
  <c r="W539" i="12"/>
  <c r="V539" i="12"/>
  <c r="U539" i="12"/>
  <c r="T539" i="12"/>
  <c r="S539" i="12"/>
  <c r="R539" i="12"/>
  <c r="Q539" i="12"/>
  <c r="O539" i="12"/>
  <c r="N539" i="12"/>
  <c r="M539" i="12"/>
  <c r="L539" i="12"/>
  <c r="K539" i="12"/>
  <c r="J539" i="12"/>
  <c r="H539" i="12"/>
  <c r="G539" i="12"/>
  <c r="F539" i="12"/>
  <c r="P539" i="12" s="1"/>
  <c r="E539" i="12"/>
  <c r="D539" i="12"/>
  <c r="C539" i="12"/>
  <c r="B539" i="12"/>
  <c r="A539" i="12"/>
  <c r="W538" i="12"/>
  <c r="V538" i="12"/>
  <c r="U538" i="12"/>
  <c r="T538" i="12"/>
  <c r="S538" i="12"/>
  <c r="R538" i="12"/>
  <c r="Q538" i="12"/>
  <c r="O538" i="12"/>
  <c r="N538" i="12"/>
  <c r="M538" i="12"/>
  <c r="L538" i="12"/>
  <c r="K538" i="12"/>
  <c r="J538" i="12"/>
  <c r="H538" i="12"/>
  <c r="G538" i="12"/>
  <c r="F538" i="12"/>
  <c r="E538" i="12"/>
  <c r="D538" i="12"/>
  <c r="C538" i="12"/>
  <c r="B538" i="12"/>
  <c r="A538" i="12"/>
  <c r="W537" i="12"/>
  <c r="V537" i="12"/>
  <c r="U537" i="12"/>
  <c r="T537" i="12"/>
  <c r="S537" i="12"/>
  <c r="R537" i="12"/>
  <c r="Q537" i="12"/>
  <c r="O537" i="12"/>
  <c r="N537" i="12"/>
  <c r="M537" i="12"/>
  <c r="L537" i="12"/>
  <c r="K537" i="12"/>
  <c r="J537" i="12"/>
  <c r="H537" i="12"/>
  <c r="G537" i="12"/>
  <c r="F537" i="12"/>
  <c r="E537" i="12"/>
  <c r="D537" i="12"/>
  <c r="C537" i="12"/>
  <c r="B537" i="12"/>
  <c r="A537" i="12"/>
  <c r="W536" i="12"/>
  <c r="V536" i="12"/>
  <c r="U536" i="12"/>
  <c r="T536" i="12"/>
  <c r="S536" i="12"/>
  <c r="R536" i="12"/>
  <c r="Q536" i="12"/>
  <c r="O536" i="12"/>
  <c r="N536" i="12"/>
  <c r="M536" i="12"/>
  <c r="L536" i="12"/>
  <c r="K536" i="12"/>
  <c r="J536" i="12"/>
  <c r="H536" i="12"/>
  <c r="G536" i="12"/>
  <c r="F536" i="12"/>
  <c r="E536" i="12"/>
  <c r="D536" i="12"/>
  <c r="C536" i="12"/>
  <c r="B536" i="12"/>
  <c r="A536" i="12"/>
  <c r="W535" i="12"/>
  <c r="V535" i="12"/>
  <c r="U535" i="12"/>
  <c r="T535" i="12"/>
  <c r="S535" i="12"/>
  <c r="R535" i="12"/>
  <c r="Q535" i="12"/>
  <c r="O535" i="12"/>
  <c r="N535" i="12"/>
  <c r="M535" i="12"/>
  <c r="L535" i="12"/>
  <c r="K535" i="12"/>
  <c r="J535" i="12"/>
  <c r="H535" i="12"/>
  <c r="G535" i="12"/>
  <c r="F535" i="12"/>
  <c r="E535" i="12"/>
  <c r="D535" i="12"/>
  <c r="C535" i="12"/>
  <c r="B535" i="12"/>
  <c r="A535" i="12"/>
  <c r="W534" i="12"/>
  <c r="V534" i="12"/>
  <c r="U534" i="12"/>
  <c r="T534" i="12"/>
  <c r="S534" i="12"/>
  <c r="R534" i="12"/>
  <c r="Q534" i="12"/>
  <c r="O534" i="12"/>
  <c r="N534" i="12"/>
  <c r="M534" i="12"/>
  <c r="L534" i="12"/>
  <c r="K534" i="12"/>
  <c r="J534" i="12"/>
  <c r="H534" i="12"/>
  <c r="G534" i="12"/>
  <c r="F534" i="12"/>
  <c r="E534" i="12"/>
  <c r="D534" i="12"/>
  <c r="C534" i="12"/>
  <c r="B534" i="12"/>
  <c r="A534" i="12"/>
  <c r="W533" i="12"/>
  <c r="V533" i="12"/>
  <c r="U533" i="12"/>
  <c r="T533" i="12"/>
  <c r="S533" i="12"/>
  <c r="R533" i="12"/>
  <c r="Q533" i="12"/>
  <c r="O533" i="12"/>
  <c r="N533" i="12"/>
  <c r="M533" i="12"/>
  <c r="L533" i="12"/>
  <c r="K533" i="12"/>
  <c r="J533" i="12"/>
  <c r="H533" i="12"/>
  <c r="G533" i="12"/>
  <c r="F533" i="12"/>
  <c r="E533" i="12"/>
  <c r="D533" i="12"/>
  <c r="C533" i="12"/>
  <c r="B533" i="12"/>
  <c r="A533" i="12"/>
  <c r="W532" i="12"/>
  <c r="V532" i="12"/>
  <c r="U532" i="12"/>
  <c r="T532" i="12"/>
  <c r="S532" i="12"/>
  <c r="R532" i="12"/>
  <c r="Q532" i="12"/>
  <c r="O532" i="12"/>
  <c r="N532" i="12"/>
  <c r="M532" i="12"/>
  <c r="L532" i="12"/>
  <c r="K532" i="12"/>
  <c r="J532" i="12"/>
  <c r="H532" i="12"/>
  <c r="G532" i="12"/>
  <c r="F532" i="12"/>
  <c r="E532" i="12"/>
  <c r="D532" i="12"/>
  <c r="C532" i="12"/>
  <c r="B532" i="12"/>
  <c r="A532" i="12"/>
  <c r="W531" i="12"/>
  <c r="V531" i="12"/>
  <c r="U531" i="12"/>
  <c r="T531" i="12"/>
  <c r="S531" i="12"/>
  <c r="R531" i="12"/>
  <c r="Q531" i="12"/>
  <c r="O531" i="12"/>
  <c r="N531" i="12"/>
  <c r="M531" i="12"/>
  <c r="L531" i="12"/>
  <c r="K531" i="12"/>
  <c r="J531" i="12"/>
  <c r="H531" i="12"/>
  <c r="G531" i="12"/>
  <c r="F531" i="12"/>
  <c r="E531" i="12"/>
  <c r="D531" i="12"/>
  <c r="C531" i="12"/>
  <c r="B531" i="12"/>
  <c r="A531" i="12"/>
  <c r="W530" i="12"/>
  <c r="V530" i="12"/>
  <c r="U530" i="12"/>
  <c r="T530" i="12"/>
  <c r="S530" i="12"/>
  <c r="R530" i="12"/>
  <c r="Q530" i="12"/>
  <c r="O530" i="12"/>
  <c r="N530" i="12"/>
  <c r="M530" i="12"/>
  <c r="L530" i="12"/>
  <c r="K530" i="12"/>
  <c r="J530" i="12"/>
  <c r="H530" i="12"/>
  <c r="G530" i="12"/>
  <c r="F530" i="12"/>
  <c r="I530" i="12" s="1"/>
  <c r="E530" i="12"/>
  <c r="D530" i="12"/>
  <c r="C530" i="12"/>
  <c r="B530" i="12"/>
  <c r="A530" i="12"/>
  <c r="W529" i="12"/>
  <c r="V529" i="12"/>
  <c r="U529" i="12"/>
  <c r="T529" i="12"/>
  <c r="S529" i="12"/>
  <c r="R529" i="12"/>
  <c r="Q529" i="12"/>
  <c r="O529" i="12"/>
  <c r="N529" i="12"/>
  <c r="M529" i="12"/>
  <c r="L529" i="12"/>
  <c r="K529" i="12"/>
  <c r="J529" i="12"/>
  <c r="H529" i="12"/>
  <c r="G529" i="12"/>
  <c r="F529" i="12"/>
  <c r="P529" i="12" s="1"/>
  <c r="E529" i="12"/>
  <c r="D529" i="12"/>
  <c r="C529" i="12"/>
  <c r="B529" i="12"/>
  <c r="A529" i="12"/>
  <c r="W528" i="12"/>
  <c r="V528" i="12"/>
  <c r="U528" i="12"/>
  <c r="T528" i="12"/>
  <c r="S528" i="12"/>
  <c r="R528" i="12"/>
  <c r="Q528" i="12"/>
  <c r="O528" i="12"/>
  <c r="N528" i="12"/>
  <c r="M528" i="12"/>
  <c r="L528" i="12"/>
  <c r="K528" i="12"/>
  <c r="J528" i="12"/>
  <c r="H528" i="12"/>
  <c r="G528" i="12"/>
  <c r="F528" i="12"/>
  <c r="E528" i="12"/>
  <c r="D528" i="12"/>
  <c r="C528" i="12"/>
  <c r="B528" i="12"/>
  <c r="A528" i="12"/>
  <c r="W527" i="12"/>
  <c r="V527" i="12"/>
  <c r="U527" i="12"/>
  <c r="T527" i="12"/>
  <c r="S527" i="12"/>
  <c r="R527" i="12"/>
  <c r="Q527" i="12"/>
  <c r="O527" i="12"/>
  <c r="N527" i="12"/>
  <c r="M527" i="12"/>
  <c r="L527" i="12"/>
  <c r="K527" i="12"/>
  <c r="J527" i="12"/>
  <c r="H527" i="12"/>
  <c r="G527" i="12"/>
  <c r="F527" i="12"/>
  <c r="P527" i="12" s="1"/>
  <c r="E527" i="12"/>
  <c r="D527" i="12"/>
  <c r="C527" i="12"/>
  <c r="B527" i="12"/>
  <c r="A527" i="12"/>
  <c r="W526" i="12"/>
  <c r="V526" i="12"/>
  <c r="U526" i="12"/>
  <c r="T526" i="12"/>
  <c r="S526" i="12"/>
  <c r="R526" i="12"/>
  <c r="Q526" i="12"/>
  <c r="O526" i="12"/>
  <c r="N526" i="12"/>
  <c r="M526" i="12"/>
  <c r="L526" i="12"/>
  <c r="K526" i="12"/>
  <c r="J526" i="12"/>
  <c r="H526" i="12"/>
  <c r="G526" i="12"/>
  <c r="F526" i="12"/>
  <c r="E526" i="12"/>
  <c r="D526" i="12"/>
  <c r="C526" i="12"/>
  <c r="B526" i="12"/>
  <c r="A526" i="12"/>
  <c r="W525" i="12"/>
  <c r="V525" i="12"/>
  <c r="U525" i="12"/>
  <c r="T525" i="12"/>
  <c r="S525" i="12"/>
  <c r="R525" i="12"/>
  <c r="Q525" i="12"/>
  <c r="O525" i="12"/>
  <c r="N525" i="12"/>
  <c r="M525" i="12"/>
  <c r="L525" i="12"/>
  <c r="K525" i="12"/>
  <c r="J525" i="12"/>
  <c r="H525" i="12"/>
  <c r="G525" i="12"/>
  <c r="F525" i="12"/>
  <c r="E525" i="12"/>
  <c r="D525" i="12"/>
  <c r="C525" i="12"/>
  <c r="B525" i="12"/>
  <c r="A525" i="12"/>
  <c r="W524" i="12"/>
  <c r="V524" i="12"/>
  <c r="U524" i="12"/>
  <c r="T524" i="12"/>
  <c r="S524" i="12"/>
  <c r="R524" i="12"/>
  <c r="Q524" i="12"/>
  <c r="O524" i="12"/>
  <c r="N524" i="12"/>
  <c r="M524" i="12"/>
  <c r="L524" i="12"/>
  <c r="K524" i="12"/>
  <c r="J524" i="12"/>
  <c r="H524" i="12"/>
  <c r="G524" i="12"/>
  <c r="F524" i="12"/>
  <c r="I524" i="12" s="1"/>
  <c r="E524" i="12"/>
  <c r="D524" i="12"/>
  <c r="C524" i="12"/>
  <c r="B524" i="12"/>
  <c r="A524" i="12"/>
  <c r="W523" i="12"/>
  <c r="V523" i="12"/>
  <c r="U523" i="12"/>
  <c r="T523" i="12"/>
  <c r="S523" i="12"/>
  <c r="R523" i="12"/>
  <c r="Q523" i="12"/>
  <c r="O523" i="12"/>
  <c r="N523" i="12"/>
  <c r="M523" i="12"/>
  <c r="L523" i="12"/>
  <c r="K523" i="12"/>
  <c r="J523" i="12"/>
  <c r="H523" i="12"/>
  <c r="G523" i="12"/>
  <c r="F523" i="12"/>
  <c r="P523" i="12" s="1"/>
  <c r="E523" i="12"/>
  <c r="D523" i="12"/>
  <c r="C523" i="12"/>
  <c r="B523" i="12"/>
  <c r="A523" i="12"/>
  <c r="W522" i="12"/>
  <c r="V522" i="12"/>
  <c r="U522" i="12"/>
  <c r="T522" i="12"/>
  <c r="S522" i="12"/>
  <c r="R522" i="12"/>
  <c r="Q522" i="12"/>
  <c r="O522" i="12"/>
  <c r="N522" i="12"/>
  <c r="M522" i="12"/>
  <c r="L522" i="12"/>
  <c r="K522" i="12"/>
  <c r="J522" i="12"/>
  <c r="H522" i="12"/>
  <c r="G522" i="12"/>
  <c r="F522" i="12"/>
  <c r="E522" i="12"/>
  <c r="D522" i="12"/>
  <c r="C522" i="12"/>
  <c r="B522" i="12"/>
  <c r="A522" i="12"/>
  <c r="W521" i="12"/>
  <c r="V521" i="12"/>
  <c r="U521" i="12"/>
  <c r="T521" i="12"/>
  <c r="S521" i="12"/>
  <c r="R521" i="12"/>
  <c r="Q521" i="12"/>
  <c r="O521" i="12"/>
  <c r="N521" i="12"/>
  <c r="M521" i="12"/>
  <c r="L521" i="12"/>
  <c r="K521" i="12"/>
  <c r="J521" i="12"/>
  <c r="H521" i="12"/>
  <c r="G521" i="12"/>
  <c r="F521" i="12"/>
  <c r="E521" i="12"/>
  <c r="D521" i="12"/>
  <c r="C521" i="12"/>
  <c r="B521" i="12"/>
  <c r="A521" i="12"/>
  <c r="W520" i="12"/>
  <c r="V520" i="12"/>
  <c r="U520" i="12"/>
  <c r="T520" i="12"/>
  <c r="S520" i="12"/>
  <c r="R520" i="12"/>
  <c r="Q520" i="12"/>
  <c r="O520" i="12"/>
  <c r="N520" i="12"/>
  <c r="M520" i="12"/>
  <c r="L520" i="12"/>
  <c r="K520" i="12"/>
  <c r="J520" i="12"/>
  <c r="H520" i="12"/>
  <c r="G520" i="12"/>
  <c r="F520" i="12"/>
  <c r="E520" i="12"/>
  <c r="D520" i="12"/>
  <c r="C520" i="12"/>
  <c r="B520" i="12"/>
  <c r="A520" i="12"/>
  <c r="W519" i="12"/>
  <c r="V519" i="12"/>
  <c r="U519" i="12"/>
  <c r="T519" i="12"/>
  <c r="S519" i="12"/>
  <c r="R519" i="12"/>
  <c r="Q519" i="12"/>
  <c r="O519" i="12"/>
  <c r="N519" i="12"/>
  <c r="M519" i="12"/>
  <c r="L519" i="12"/>
  <c r="K519" i="12"/>
  <c r="J519" i="12"/>
  <c r="H519" i="12"/>
  <c r="G519" i="12"/>
  <c r="F519" i="12"/>
  <c r="E519" i="12"/>
  <c r="D519" i="12"/>
  <c r="C519" i="12"/>
  <c r="B519" i="12"/>
  <c r="A519" i="12"/>
  <c r="W518" i="12"/>
  <c r="V518" i="12"/>
  <c r="U518" i="12"/>
  <c r="T518" i="12"/>
  <c r="S518" i="12"/>
  <c r="R518" i="12"/>
  <c r="Q518" i="12"/>
  <c r="O518" i="12"/>
  <c r="N518" i="12"/>
  <c r="M518" i="12"/>
  <c r="L518" i="12"/>
  <c r="K518" i="12"/>
  <c r="J518" i="12"/>
  <c r="H518" i="12"/>
  <c r="G518" i="12"/>
  <c r="F518" i="12"/>
  <c r="I518" i="12" s="1"/>
  <c r="E518" i="12"/>
  <c r="D518" i="12"/>
  <c r="C518" i="12"/>
  <c r="B518" i="12"/>
  <c r="A518" i="12"/>
  <c r="W517" i="12"/>
  <c r="V517" i="12"/>
  <c r="U517" i="12"/>
  <c r="T517" i="12"/>
  <c r="S517" i="12"/>
  <c r="R517" i="12"/>
  <c r="Q517" i="12"/>
  <c r="O517" i="12"/>
  <c r="N517" i="12"/>
  <c r="M517" i="12"/>
  <c r="L517" i="12"/>
  <c r="K517" i="12"/>
  <c r="J517" i="12"/>
  <c r="H517" i="12"/>
  <c r="G517" i="12"/>
  <c r="F517" i="12"/>
  <c r="P517" i="12" s="1"/>
  <c r="E517" i="12"/>
  <c r="D517" i="12"/>
  <c r="C517" i="12"/>
  <c r="B517" i="12"/>
  <c r="A517" i="12"/>
  <c r="W516" i="12"/>
  <c r="V516" i="12"/>
  <c r="U516" i="12"/>
  <c r="T516" i="12"/>
  <c r="S516" i="12"/>
  <c r="R516" i="12"/>
  <c r="Q516" i="12"/>
  <c r="O516" i="12"/>
  <c r="N516" i="12"/>
  <c r="M516" i="12"/>
  <c r="L516" i="12"/>
  <c r="K516" i="12"/>
  <c r="J516" i="12"/>
  <c r="H516" i="12"/>
  <c r="G516" i="12"/>
  <c r="F516" i="12"/>
  <c r="E516" i="12"/>
  <c r="D516" i="12"/>
  <c r="C516" i="12"/>
  <c r="B516" i="12"/>
  <c r="A516" i="12"/>
  <c r="W515" i="12"/>
  <c r="V515" i="12"/>
  <c r="U515" i="12"/>
  <c r="T515" i="12"/>
  <c r="S515" i="12"/>
  <c r="R515" i="12"/>
  <c r="Q515" i="12"/>
  <c r="O515" i="12"/>
  <c r="N515" i="12"/>
  <c r="M515" i="12"/>
  <c r="L515" i="12"/>
  <c r="K515" i="12"/>
  <c r="J515" i="12"/>
  <c r="H515" i="12"/>
  <c r="G515" i="12"/>
  <c r="F515" i="12"/>
  <c r="E515" i="12"/>
  <c r="D515" i="12"/>
  <c r="C515" i="12"/>
  <c r="B515" i="12"/>
  <c r="A515" i="12"/>
  <c r="W514" i="12"/>
  <c r="V514" i="12"/>
  <c r="U514" i="12"/>
  <c r="T514" i="12"/>
  <c r="S514" i="12"/>
  <c r="R514" i="12"/>
  <c r="Q514" i="12"/>
  <c r="O514" i="12"/>
  <c r="N514" i="12"/>
  <c r="M514" i="12"/>
  <c r="L514" i="12"/>
  <c r="K514" i="12"/>
  <c r="J514" i="12"/>
  <c r="H514" i="12"/>
  <c r="G514" i="12"/>
  <c r="F514" i="12"/>
  <c r="E514" i="12"/>
  <c r="D514" i="12"/>
  <c r="C514" i="12"/>
  <c r="B514" i="12"/>
  <c r="A514" i="12"/>
  <c r="W513" i="12"/>
  <c r="V513" i="12"/>
  <c r="U513" i="12"/>
  <c r="T513" i="12"/>
  <c r="S513" i="12"/>
  <c r="R513" i="12"/>
  <c r="Q513" i="12"/>
  <c r="O513" i="12"/>
  <c r="N513" i="12"/>
  <c r="M513" i="12"/>
  <c r="L513" i="12"/>
  <c r="K513" i="12"/>
  <c r="J513" i="12"/>
  <c r="H513" i="12"/>
  <c r="G513" i="12"/>
  <c r="F513" i="12"/>
  <c r="E513" i="12"/>
  <c r="D513" i="12"/>
  <c r="C513" i="12"/>
  <c r="B513" i="12"/>
  <c r="A513" i="12"/>
  <c r="W512" i="12"/>
  <c r="V512" i="12"/>
  <c r="U512" i="12"/>
  <c r="T512" i="12"/>
  <c r="S512" i="12"/>
  <c r="R512" i="12"/>
  <c r="Q512" i="12"/>
  <c r="O512" i="12"/>
  <c r="N512" i="12"/>
  <c r="M512" i="12"/>
  <c r="L512" i="12"/>
  <c r="K512" i="12"/>
  <c r="J512" i="12"/>
  <c r="H512" i="12"/>
  <c r="G512" i="12"/>
  <c r="F512" i="12"/>
  <c r="I512" i="12" s="1"/>
  <c r="E512" i="12"/>
  <c r="D512" i="12"/>
  <c r="C512" i="12"/>
  <c r="B512" i="12"/>
  <c r="A512" i="12"/>
  <c r="W511" i="12"/>
  <c r="V511" i="12"/>
  <c r="U511" i="12"/>
  <c r="T511" i="12"/>
  <c r="S511" i="12"/>
  <c r="R511" i="12"/>
  <c r="Q511" i="12"/>
  <c r="O511" i="12"/>
  <c r="N511" i="12"/>
  <c r="M511" i="12"/>
  <c r="L511" i="12"/>
  <c r="K511" i="12"/>
  <c r="J511" i="12"/>
  <c r="H511" i="12"/>
  <c r="G511" i="12"/>
  <c r="F511" i="12"/>
  <c r="P511" i="12" s="1"/>
  <c r="E511" i="12"/>
  <c r="D511" i="12"/>
  <c r="C511" i="12"/>
  <c r="B511" i="12"/>
  <c r="A511" i="12"/>
  <c r="W510" i="12"/>
  <c r="V510" i="12"/>
  <c r="U510" i="12"/>
  <c r="T510" i="12"/>
  <c r="S510" i="12"/>
  <c r="R510" i="12"/>
  <c r="Q510" i="12"/>
  <c r="O510" i="12"/>
  <c r="N510" i="12"/>
  <c r="M510" i="12"/>
  <c r="L510" i="12"/>
  <c r="K510" i="12"/>
  <c r="J510" i="12"/>
  <c r="H510" i="12"/>
  <c r="G510" i="12"/>
  <c r="F510" i="12"/>
  <c r="I510" i="12" s="1"/>
  <c r="E510" i="12"/>
  <c r="D510" i="12"/>
  <c r="C510" i="12"/>
  <c r="B510" i="12"/>
  <c r="A510" i="12"/>
  <c r="W509" i="12"/>
  <c r="V509" i="12"/>
  <c r="U509" i="12"/>
  <c r="T509" i="12"/>
  <c r="S509" i="12"/>
  <c r="R509" i="12"/>
  <c r="Q509" i="12"/>
  <c r="O509" i="12"/>
  <c r="N509" i="12"/>
  <c r="M509" i="12"/>
  <c r="L509" i="12"/>
  <c r="K509" i="12"/>
  <c r="J509" i="12"/>
  <c r="H509" i="12"/>
  <c r="G509" i="12"/>
  <c r="F509" i="12"/>
  <c r="P509" i="12" s="1"/>
  <c r="E509" i="12"/>
  <c r="D509" i="12"/>
  <c r="C509" i="12"/>
  <c r="B509" i="12"/>
  <c r="A509" i="12"/>
  <c r="W508" i="12"/>
  <c r="V508" i="12"/>
  <c r="U508" i="12"/>
  <c r="T508" i="12"/>
  <c r="S508" i="12"/>
  <c r="R508" i="12"/>
  <c r="Q508" i="12"/>
  <c r="O508" i="12"/>
  <c r="N508" i="12"/>
  <c r="M508" i="12"/>
  <c r="L508" i="12"/>
  <c r="K508" i="12"/>
  <c r="J508" i="12"/>
  <c r="H508" i="12"/>
  <c r="G508" i="12"/>
  <c r="F508" i="12"/>
  <c r="E508" i="12"/>
  <c r="D508" i="12"/>
  <c r="C508" i="12"/>
  <c r="B508" i="12"/>
  <c r="A508" i="12"/>
  <c r="W507" i="12"/>
  <c r="V507" i="12"/>
  <c r="U507" i="12"/>
  <c r="T507" i="12"/>
  <c r="S507" i="12"/>
  <c r="R507" i="12"/>
  <c r="Q507" i="12"/>
  <c r="O507" i="12"/>
  <c r="N507" i="12"/>
  <c r="M507" i="12"/>
  <c r="L507" i="12"/>
  <c r="K507" i="12"/>
  <c r="J507" i="12"/>
  <c r="H507" i="12"/>
  <c r="G507" i="12"/>
  <c r="F507" i="12"/>
  <c r="P507" i="12" s="1"/>
  <c r="E507" i="12"/>
  <c r="D507" i="12"/>
  <c r="C507" i="12"/>
  <c r="B507" i="12"/>
  <c r="A507" i="12"/>
  <c r="W506" i="12"/>
  <c r="V506" i="12"/>
  <c r="U506" i="12"/>
  <c r="T506" i="12"/>
  <c r="S506" i="12"/>
  <c r="R506" i="12"/>
  <c r="Q506" i="12"/>
  <c r="O506" i="12"/>
  <c r="N506" i="12"/>
  <c r="M506" i="12"/>
  <c r="L506" i="12"/>
  <c r="K506" i="12"/>
  <c r="J506" i="12"/>
  <c r="H506" i="12"/>
  <c r="G506" i="12"/>
  <c r="F506" i="12"/>
  <c r="E506" i="12"/>
  <c r="D506" i="12"/>
  <c r="C506" i="12"/>
  <c r="B506" i="12"/>
  <c r="A506" i="12"/>
  <c r="W505" i="12"/>
  <c r="V505" i="12"/>
  <c r="U505" i="12"/>
  <c r="T505" i="12"/>
  <c r="S505" i="12"/>
  <c r="R505" i="12"/>
  <c r="Q505" i="12"/>
  <c r="O505" i="12"/>
  <c r="N505" i="12"/>
  <c r="M505" i="12"/>
  <c r="L505" i="12"/>
  <c r="K505" i="12"/>
  <c r="J505" i="12"/>
  <c r="H505" i="12"/>
  <c r="G505" i="12"/>
  <c r="F505" i="12"/>
  <c r="P505" i="12" s="1"/>
  <c r="E505" i="12"/>
  <c r="D505" i="12"/>
  <c r="C505" i="12"/>
  <c r="B505" i="12"/>
  <c r="A505" i="12"/>
  <c r="W504" i="12"/>
  <c r="V504" i="12"/>
  <c r="U504" i="12"/>
  <c r="T504" i="12"/>
  <c r="S504" i="12"/>
  <c r="R504" i="12"/>
  <c r="Q504" i="12"/>
  <c r="O504" i="12"/>
  <c r="N504" i="12"/>
  <c r="M504" i="12"/>
  <c r="L504" i="12"/>
  <c r="K504" i="12"/>
  <c r="J504" i="12"/>
  <c r="H504" i="12"/>
  <c r="G504" i="12"/>
  <c r="F504" i="12"/>
  <c r="E504" i="12"/>
  <c r="D504" i="12"/>
  <c r="C504" i="12"/>
  <c r="B504" i="12"/>
  <c r="A504" i="12"/>
  <c r="W503" i="12"/>
  <c r="V503" i="12"/>
  <c r="U503" i="12"/>
  <c r="T503" i="12"/>
  <c r="S503" i="12"/>
  <c r="R503" i="12"/>
  <c r="Q503" i="12"/>
  <c r="O503" i="12"/>
  <c r="N503" i="12"/>
  <c r="M503" i="12"/>
  <c r="L503" i="12"/>
  <c r="K503" i="12"/>
  <c r="J503" i="12"/>
  <c r="H503" i="12"/>
  <c r="G503" i="12"/>
  <c r="F503" i="12"/>
  <c r="E503" i="12"/>
  <c r="D503" i="12"/>
  <c r="C503" i="12"/>
  <c r="B503" i="12"/>
  <c r="A503" i="12"/>
  <c r="W502" i="12"/>
  <c r="V502" i="12"/>
  <c r="U502" i="12"/>
  <c r="T502" i="12"/>
  <c r="S502" i="12"/>
  <c r="R502" i="12"/>
  <c r="Q502" i="12"/>
  <c r="O502" i="12"/>
  <c r="N502" i="12"/>
  <c r="M502" i="12"/>
  <c r="L502" i="12"/>
  <c r="K502" i="12"/>
  <c r="J502" i="12"/>
  <c r="H502" i="12"/>
  <c r="G502" i="12"/>
  <c r="F502" i="12"/>
  <c r="E502" i="12"/>
  <c r="D502" i="12"/>
  <c r="C502" i="12"/>
  <c r="B502" i="12"/>
  <c r="A502" i="12"/>
  <c r="W501" i="12"/>
  <c r="V501" i="12"/>
  <c r="U501" i="12"/>
  <c r="T501" i="12"/>
  <c r="S501" i="12"/>
  <c r="R501" i="12"/>
  <c r="Q501" i="12"/>
  <c r="O501" i="12"/>
  <c r="N501" i="12"/>
  <c r="M501" i="12"/>
  <c r="L501" i="12"/>
  <c r="K501" i="12"/>
  <c r="J501" i="12"/>
  <c r="H501" i="12"/>
  <c r="G501" i="12"/>
  <c r="F501" i="12"/>
  <c r="E501" i="12"/>
  <c r="D501" i="12"/>
  <c r="C501" i="12"/>
  <c r="B501" i="12"/>
  <c r="A501" i="12"/>
  <c r="W500" i="12"/>
  <c r="V500" i="12"/>
  <c r="U500" i="12"/>
  <c r="T500" i="12"/>
  <c r="S500" i="12"/>
  <c r="R500" i="12"/>
  <c r="Q500" i="12"/>
  <c r="O500" i="12"/>
  <c r="N500" i="12"/>
  <c r="M500" i="12"/>
  <c r="L500" i="12"/>
  <c r="K500" i="12"/>
  <c r="J500" i="12"/>
  <c r="H500" i="12"/>
  <c r="G500" i="12"/>
  <c r="F500" i="12"/>
  <c r="E500" i="12"/>
  <c r="D500" i="12"/>
  <c r="C500" i="12"/>
  <c r="B500" i="12"/>
  <c r="A500" i="12"/>
  <c r="W499" i="12"/>
  <c r="V499" i="12"/>
  <c r="U499" i="12"/>
  <c r="T499" i="12"/>
  <c r="S499" i="12"/>
  <c r="R499" i="12"/>
  <c r="Q499" i="12"/>
  <c r="O499" i="12"/>
  <c r="N499" i="12"/>
  <c r="M499" i="12"/>
  <c r="L499" i="12"/>
  <c r="K499" i="12"/>
  <c r="J499" i="12"/>
  <c r="H499" i="12"/>
  <c r="G499" i="12"/>
  <c r="F499" i="12"/>
  <c r="P499" i="12" s="1"/>
  <c r="E499" i="12"/>
  <c r="D499" i="12"/>
  <c r="C499" i="12"/>
  <c r="B499" i="12"/>
  <c r="A499" i="12"/>
  <c r="W498" i="12"/>
  <c r="V498" i="12"/>
  <c r="U498" i="12"/>
  <c r="T498" i="12"/>
  <c r="S498" i="12"/>
  <c r="R498" i="12"/>
  <c r="Q498" i="12"/>
  <c r="O498" i="12"/>
  <c r="N498" i="12"/>
  <c r="M498" i="12"/>
  <c r="L498" i="12"/>
  <c r="K498" i="12"/>
  <c r="J498" i="12"/>
  <c r="H498" i="12"/>
  <c r="G498" i="12"/>
  <c r="F498" i="12"/>
  <c r="E498" i="12"/>
  <c r="D498" i="12"/>
  <c r="C498" i="12"/>
  <c r="B498" i="12"/>
  <c r="A498" i="12"/>
  <c r="W497" i="12"/>
  <c r="V497" i="12"/>
  <c r="U497" i="12"/>
  <c r="T497" i="12"/>
  <c r="S497" i="12"/>
  <c r="R497" i="12"/>
  <c r="Q497" i="12"/>
  <c r="O497" i="12"/>
  <c r="N497" i="12"/>
  <c r="M497" i="12"/>
  <c r="L497" i="12"/>
  <c r="K497" i="12"/>
  <c r="J497" i="12"/>
  <c r="H497" i="12"/>
  <c r="G497" i="12"/>
  <c r="F497" i="12"/>
  <c r="E497" i="12"/>
  <c r="D497" i="12"/>
  <c r="C497" i="12"/>
  <c r="B497" i="12"/>
  <c r="A497" i="12"/>
  <c r="W496" i="12"/>
  <c r="V496" i="12"/>
  <c r="U496" i="12"/>
  <c r="T496" i="12"/>
  <c r="S496" i="12"/>
  <c r="R496" i="12"/>
  <c r="Q496" i="12"/>
  <c r="O496" i="12"/>
  <c r="N496" i="12"/>
  <c r="M496" i="12"/>
  <c r="L496" i="12"/>
  <c r="K496" i="12"/>
  <c r="J496" i="12"/>
  <c r="H496" i="12"/>
  <c r="G496" i="12"/>
  <c r="F496" i="12"/>
  <c r="E496" i="12"/>
  <c r="D496" i="12"/>
  <c r="C496" i="12"/>
  <c r="B496" i="12"/>
  <c r="A496" i="12"/>
  <c r="W495" i="12"/>
  <c r="V495" i="12"/>
  <c r="U495" i="12"/>
  <c r="T495" i="12"/>
  <c r="S495" i="12"/>
  <c r="R495" i="12"/>
  <c r="Q495" i="12"/>
  <c r="O495" i="12"/>
  <c r="N495" i="12"/>
  <c r="M495" i="12"/>
  <c r="L495" i="12"/>
  <c r="K495" i="12"/>
  <c r="J495" i="12"/>
  <c r="H495" i="12"/>
  <c r="G495" i="12"/>
  <c r="F495" i="12"/>
  <c r="E495" i="12"/>
  <c r="D495" i="12"/>
  <c r="C495" i="12"/>
  <c r="B495" i="12"/>
  <c r="A495" i="12"/>
  <c r="W494" i="12"/>
  <c r="V494" i="12"/>
  <c r="U494" i="12"/>
  <c r="T494" i="12"/>
  <c r="S494" i="12"/>
  <c r="R494" i="12"/>
  <c r="Q494" i="12"/>
  <c r="O494" i="12"/>
  <c r="N494" i="12"/>
  <c r="M494" i="12"/>
  <c r="L494" i="12"/>
  <c r="K494" i="12"/>
  <c r="J494" i="12"/>
  <c r="H494" i="12"/>
  <c r="G494" i="12"/>
  <c r="F494" i="12"/>
  <c r="E494" i="12"/>
  <c r="D494" i="12"/>
  <c r="C494" i="12"/>
  <c r="B494" i="12"/>
  <c r="A494" i="12"/>
  <c r="W493" i="12"/>
  <c r="V493" i="12"/>
  <c r="U493" i="12"/>
  <c r="T493" i="12"/>
  <c r="S493" i="12"/>
  <c r="R493" i="12"/>
  <c r="Q493" i="12"/>
  <c r="O493" i="12"/>
  <c r="N493" i="12"/>
  <c r="M493" i="12"/>
  <c r="L493" i="12"/>
  <c r="K493" i="12"/>
  <c r="J493" i="12"/>
  <c r="H493" i="12"/>
  <c r="G493" i="12"/>
  <c r="F493" i="12"/>
  <c r="P493" i="12" s="1"/>
  <c r="E493" i="12"/>
  <c r="D493" i="12"/>
  <c r="C493" i="12"/>
  <c r="B493" i="12"/>
  <c r="A493" i="12"/>
  <c r="W492" i="12"/>
  <c r="V492" i="12"/>
  <c r="U492" i="12"/>
  <c r="T492" i="12"/>
  <c r="S492" i="12"/>
  <c r="R492" i="12"/>
  <c r="Q492" i="12"/>
  <c r="O492" i="12"/>
  <c r="N492" i="12"/>
  <c r="M492" i="12"/>
  <c r="L492" i="12"/>
  <c r="K492" i="12"/>
  <c r="J492" i="12"/>
  <c r="H492" i="12"/>
  <c r="G492" i="12"/>
  <c r="F492" i="12"/>
  <c r="E492" i="12"/>
  <c r="D492" i="12"/>
  <c r="C492" i="12"/>
  <c r="B492" i="12"/>
  <c r="A492" i="12"/>
  <c r="W491" i="12"/>
  <c r="V491" i="12"/>
  <c r="U491" i="12"/>
  <c r="T491" i="12"/>
  <c r="S491" i="12"/>
  <c r="R491" i="12"/>
  <c r="Q491" i="12"/>
  <c r="O491" i="12"/>
  <c r="N491" i="12"/>
  <c r="M491" i="12"/>
  <c r="L491" i="12"/>
  <c r="K491" i="12"/>
  <c r="J491" i="12"/>
  <c r="H491" i="12"/>
  <c r="G491" i="12"/>
  <c r="F491" i="12"/>
  <c r="P491" i="12" s="1"/>
  <c r="E491" i="12"/>
  <c r="D491" i="12"/>
  <c r="C491" i="12"/>
  <c r="B491" i="12"/>
  <c r="A491" i="12"/>
  <c r="W490" i="12"/>
  <c r="V490" i="12"/>
  <c r="U490" i="12"/>
  <c r="T490" i="12"/>
  <c r="S490" i="12"/>
  <c r="R490" i="12"/>
  <c r="Q490" i="12"/>
  <c r="O490" i="12"/>
  <c r="N490" i="12"/>
  <c r="M490" i="12"/>
  <c r="L490" i="12"/>
  <c r="K490" i="12"/>
  <c r="J490" i="12"/>
  <c r="H490" i="12"/>
  <c r="G490" i="12"/>
  <c r="F490" i="12"/>
  <c r="E490" i="12"/>
  <c r="D490" i="12"/>
  <c r="C490" i="12"/>
  <c r="B490" i="12"/>
  <c r="A490" i="12"/>
  <c r="W489" i="12"/>
  <c r="V489" i="12"/>
  <c r="U489" i="12"/>
  <c r="T489" i="12"/>
  <c r="S489" i="12"/>
  <c r="R489" i="12"/>
  <c r="Q489" i="12"/>
  <c r="O489" i="12"/>
  <c r="N489" i="12"/>
  <c r="M489" i="12"/>
  <c r="L489" i="12"/>
  <c r="K489" i="12"/>
  <c r="J489" i="12"/>
  <c r="H489" i="12"/>
  <c r="G489" i="12"/>
  <c r="F489" i="12"/>
  <c r="P489" i="12" s="1"/>
  <c r="E489" i="12"/>
  <c r="D489" i="12"/>
  <c r="C489" i="12"/>
  <c r="B489" i="12"/>
  <c r="A489" i="12"/>
  <c r="W488" i="12"/>
  <c r="V488" i="12"/>
  <c r="U488" i="12"/>
  <c r="T488" i="12"/>
  <c r="S488" i="12"/>
  <c r="R488" i="12"/>
  <c r="Q488" i="12"/>
  <c r="O488" i="12"/>
  <c r="N488" i="12"/>
  <c r="M488" i="12"/>
  <c r="L488" i="12"/>
  <c r="K488" i="12"/>
  <c r="J488" i="12"/>
  <c r="H488" i="12"/>
  <c r="G488" i="12"/>
  <c r="F488" i="12"/>
  <c r="E488" i="12"/>
  <c r="D488" i="12"/>
  <c r="C488" i="12"/>
  <c r="B488" i="12"/>
  <c r="A488" i="12"/>
  <c r="W487" i="12"/>
  <c r="V487" i="12"/>
  <c r="U487" i="12"/>
  <c r="T487" i="12"/>
  <c r="S487" i="12"/>
  <c r="R487" i="12"/>
  <c r="Q487" i="12"/>
  <c r="O487" i="12"/>
  <c r="N487" i="12"/>
  <c r="M487" i="12"/>
  <c r="L487" i="12"/>
  <c r="K487" i="12"/>
  <c r="J487" i="12"/>
  <c r="H487" i="12"/>
  <c r="G487" i="12"/>
  <c r="F487" i="12"/>
  <c r="P487" i="12" s="1"/>
  <c r="E487" i="12"/>
  <c r="D487" i="12"/>
  <c r="C487" i="12"/>
  <c r="B487" i="12"/>
  <c r="A487" i="12"/>
  <c r="W486" i="12"/>
  <c r="V486" i="12"/>
  <c r="U486" i="12"/>
  <c r="T486" i="12"/>
  <c r="S486" i="12"/>
  <c r="R486" i="12"/>
  <c r="Q486" i="12"/>
  <c r="O486" i="12"/>
  <c r="N486" i="12"/>
  <c r="M486" i="12"/>
  <c r="L486" i="12"/>
  <c r="K486" i="12"/>
  <c r="J486" i="12"/>
  <c r="H486" i="12"/>
  <c r="G486" i="12"/>
  <c r="F486" i="12"/>
  <c r="E486" i="12"/>
  <c r="D486" i="12"/>
  <c r="C486" i="12"/>
  <c r="B486" i="12"/>
  <c r="A486" i="12"/>
  <c r="W485" i="12"/>
  <c r="V485" i="12"/>
  <c r="U485" i="12"/>
  <c r="T485" i="12"/>
  <c r="S485" i="12"/>
  <c r="R485" i="12"/>
  <c r="Q485" i="12"/>
  <c r="O485" i="12"/>
  <c r="N485" i="12"/>
  <c r="M485" i="12"/>
  <c r="L485" i="12"/>
  <c r="K485" i="12"/>
  <c r="J485" i="12"/>
  <c r="H485" i="12"/>
  <c r="G485" i="12"/>
  <c r="F485" i="12"/>
  <c r="E485" i="12"/>
  <c r="D485" i="12"/>
  <c r="C485" i="12"/>
  <c r="B485" i="12"/>
  <c r="A485" i="12"/>
  <c r="W484" i="12"/>
  <c r="V484" i="12"/>
  <c r="U484" i="12"/>
  <c r="T484" i="12"/>
  <c r="S484" i="12"/>
  <c r="R484" i="12"/>
  <c r="Q484" i="12"/>
  <c r="O484" i="12"/>
  <c r="N484" i="12"/>
  <c r="M484" i="12"/>
  <c r="L484" i="12"/>
  <c r="K484" i="12"/>
  <c r="J484" i="12"/>
  <c r="H484" i="12"/>
  <c r="G484" i="12"/>
  <c r="F484" i="12"/>
  <c r="E484" i="12"/>
  <c r="D484" i="12"/>
  <c r="C484" i="12"/>
  <c r="B484" i="12"/>
  <c r="A484" i="12"/>
  <c r="W483" i="12"/>
  <c r="V483" i="12"/>
  <c r="U483" i="12"/>
  <c r="T483" i="12"/>
  <c r="S483" i="12"/>
  <c r="R483" i="12"/>
  <c r="Q483" i="12"/>
  <c r="O483" i="12"/>
  <c r="N483" i="12"/>
  <c r="M483" i="12"/>
  <c r="L483" i="12"/>
  <c r="K483" i="12"/>
  <c r="J483" i="12"/>
  <c r="H483" i="12"/>
  <c r="G483" i="12"/>
  <c r="F483" i="12"/>
  <c r="E483" i="12"/>
  <c r="D483" i="12"/>
  <c r="C483" i="12"/>
  <c r="B483" i="12"/>
  <c r="A483" i="12"/>
  <c r="W482" i="12"/>
  <c r="V482" i="12"/>
  <c r="U482" i="12"/>
  <c r="T482" i="12"/>
  <c r="S482" i="12"/>
  <c r="R482" i="12"/>
  <c r="Q482" i="12"/>
  <c r="O482" i="12"/>
  <c r="N482" i="12"/>
  <c r="M482" i="12"/>
  <c r="L482" i="12"/>
  <c r="K482" i="12"/>
  <c r="J482" i="12"/>
  <c r="H482" i="12"/>
  <c r="G482" i="12"/>
  <c r="F482" i="12"/>
  <c r="E482" i="12"/>
  <c r="D482" i="12"/>
  <c r="C482" i="12"/>
  <c r="B482" i="12"/>
  <c r="A482" i="12"/>
  <c r="W481" i="12"/>
  <c r="V481" i="12"/>
  <c r="U481" i="12"/>
  <c r="T481" i="12"/>
  <c r="S481" i="12"/>
  <c r="R481" i="12"/>
  <c r="Q481" i="12"/>
  <c r="O481" i="12"/>
  <c r="N481" i="12"/>
  <c r="M481" i="12"/>
  <c r="L481" i="12"/>
  <c r="K481" i="12"/>
  <c r="J481" i="12"/>
  <c r="H481" i="12"/>
  <c r="G481" i="12"/>
  <c r="F481" i="12"/>
  <c r="E481" i="12"/>
  <c r="D481" i="12"/>
  <c r="C481" i="12"/>
  <c r="B481" i="12"/>
  <c r="A481" i="12"/>
  <c r="W480" i="12"/>
  <c r="V480" i="12"/>
  <c r="U480" i="12"/>
  <c r="T480" i="12"/>
  <c r="S480" i="12"/>
  <c r="R480" i="12"/>
  <c r="Q480" i="12"/>
  <c r="O480" i="12"/>
  <c r="N480" i="12"/>
  <c r="M480" i="12"/>
  <c r="L480" i="12"/>
  <c r="K480" i="12"/>
  <c r="J480" i="12"/>
  <c r="H480" i="12"/>
  <c r="G480" i="12"/>
  <c r="F480" i="12"/>
  <c r="E480" i="12"/>
  <c r="D480" i="12"/>
  <c r="C480" i="12"/>
  <c r="B480" i="12"/>
  <c r="A480" i="12"/>
  <c r="W479" i="12"/>
  <c r="V479" i="12"/>
  <c r="U479" i="12"/>
  <c r="T479" i="12"/>
  <c r="S479" i="12"/>
  <c r="R479" i="12"/>
  <c r="Q479" i="12"/>
  <c r="O479" i="12"/>
  <c r="N479" i="12"/>
  <c r="M479" i="12"/>
  <c r="L479" i="12"/>
  <c r="K479" i="12"/>
  <c r="J479" i="12"/>
  <c r="H479" i="12"/>
  <c r="G479" i="12"/>
  <c r="F479" i="12"/>
  <c r="E479" i="12"/>
  <c r="D479" i="12"/>
  <c r="C479" i="12"/>
  <c r="B479" i="12"/>
  <c r="A479" i="12"/>
  <c r="W478" i="12"/>
  <c r="V478" i="12"/>
  <c r="U478" i="12"/>
  <c r="T478" i="12"/>
  <c r="S478" i="12"/>
  <c r="R478" i="12"/>
  <c r="Q478" i="12"/>
  <c r="O478" i="12"/>
  <c r="N478" i="12"/>
  <c r="M478" i="12"/>
  <c r="L478" i="12"/>
  <c r="K478" i="12"/>
  <c r="J478" i="12"/>
  <c r="H478" i="12"/>
  <c r="G478" i="12"/>
  <c r="F478" i="12"/>
  <c r="E478" i="12"/>
  <c r="D478" i="12"/>
  <c r="C478" i="12"/>
  <c r="B478" i="12"/>
  <c r="A478" i="12"/>
  <c r="W477" i="12"/>
  <c r="V477" i="12"/>
  <c r="U477" i="12"/>
  <c r="T477" i="12"/>
  <c r="S477" i="12"/>
  <c r="R477" i="12"/>
  <c r="Q477" i="12"/>
  <c r="O477" i="12"/>
  <c r="N477" i="12"/>
  <c r="M477" i="12"/>
  <c r="L477" i="12"/>
  <c r="K477" i="12"/>
  <c r="J477" i="12"/>
  <c r="H477" i="12"/>
  <c r="G477" i="12"/>
  <c r="F477" i="12"/>
  <c r="E477" i="12"/>
  <c r="D477" i="12"/>
  <c r="C477" i="12"/>
  <c r="B477" i="12"/>
  <c r="A477" i="12"/>
  <c r="W476" i="12"/>
  <c r="V476" i="12"/>
  <c r="U476" i="12"/>
  <c r="T476" i="12"/>
  <c r="S476" i="12"/>
  <c r="R476" i="12"/>
  <c r="Q476" i="12"/>
  <c r="O476" i="12"/>
  <c r="N476" i="12"/>
  <c r="M476" i="12"/>
  <c r="L476" i="12"/>
  <c r="K476" i="12"/>
  <c r="J476" i="12"/>
  <c r="H476" i="12"/>
  <c r="G476" i="12"/>
  <c r="F476" i="12"/>
  <c r="E476" i="12"/>
  <c r="D476" i="12"/>
  <c r="C476" i="12"/>
  <c r="B476" i="12"/>
  <c r="A476" i="12"/>
  <c r="W475" i="12"/>
  <c r="V475" i="12"/>
  <c r="U475" i="12"/>
  <c r="T475" i="12"/>
  <c r="S475" i="12"/>
  <c r="R475" i="12"/>
  <c r="Q475" i="12"/>
  <c r="O475" i="12"/>
  <c r="N475" i="12"/>
  <c r="M475" i="12"/>
  <c r="L475" i="12"/>
  <c r="K475" i="12"/>
  <c r="J475" i="12"/>
  <c r="H475" i="12"/>
  <c r="G475" i="12"/>
  <c r="F475" i="12"/>
  <c r="E475" i="12"/>
  <c r="D475" i="12"/>
  <c r="C475" i="12"/>
  <c r="B475" i="12"/>
  <c r="A475" i="12"/>
  <c r="W474" i="12"/>
  <c r="V474" i="12"/>
  <c r="U474" i="12"/>
  <c r="T474" i="12"/>
  <c r="S474" i="12"/>
  <c r="R474" i="12"/>
  <c r="Q474" i="12"/>
  <c r="O474" i="12"/>
  <c r="N474" i="12"/>
  <c r="M474" i="12"/>
  <c r="L474" i="12"/>
  <c r="K474" i="12"/>
  <c r="J474" i="12"/>
  <c r="H474" i="12"/>
  <c r="G474" i="12"/>
  <c r="F474" i="12"/>
  <c r="I474" i="12" s="1"/>
  <c r="E474" i="12"/>
  <c r="D474" i="12"/>
  <c r="C474" i="12"/>
  <c r="B474" i="12"/>
  <c r="A474" i="12"/>
  <c r="W473" i="12"/>
  <c r="V473" i="12"/>
  <c r="U473" i="12"/>
  <c r="T473" i="12"/>
  <c r="S473" i="12"/>
  <c r="R473" i="12"/>
  <c r="Q473" i="12"/>
  <c r="O473" i="12"/>
  <c r="N473" i="12"/>
  <c r="M473" i="12"/>
  <c r="L473" i="12"/>
  <c r="K473" i="12"/>
  <c r="J473" i="12"/>
  <c r="H473" i="12"/>
  <c r="G473" i="12"/>
  <c r="F473" i="12"/>
  <c r="P473" i="12" s="1"/>
  <c r="E473" i="12"/>
  <c r="D473" i="12"/>
  <c r="C473" i="12"/>
  <c r="B473" i="12"/>
  <c r="A473" i="12"/>
  <c r="W472" i="12"/>
  <c r="V472" i="12"/>
  <c r="U472" i="12"/>
  <c r="T472" i="12"/>
  <c r="S472" i="12"/>
  <c r="R472" i="12"/>
  <c r="Q472" i="12"/>
  <c r="O472" i="12"/>
  <c r="N472" i="12"/>
  <c r="M472" i="12"/>
  <c r="L472" i="12"/>
  <c r="K472" i="12"/>
  <c r="J472" i="12"/>
  <c r="H472" i="12"/>
  <c r="G472" i="12"/>
  <c r="F472" i="12"/>
  <c r="E472" i="12"/>
  <c r="D472" i="12"/>
  <c r="C472" i="12"/>
  <c r="B472" i="12"/>
  <c r="A472" i="12"/>
  <c r="W471" i="12"/>
  <c r="V471" i="12"/>
  <c r="U471" i="12"/>
  <c r="T471" i="12"/>
  <c r="S471" i="12"/>
  <c r="R471" i="12"/>
  <c r="Q471" i="12"/>
  <c r="O471" i="12"/>
  <c r="N471" i="12"/>
  <c r="M471" i="12"/>
  <c r="L471" i="12"/>
  <c r="K471" i="12"/>
  <c r="J471" i="12"/>
  <c r="H471" i="12"/>
  <c r="G471" i="12"/>
  <c r="F471" i="12"/>
  <c r="E471" i="12"/>
  <c r="D471" i="12"/>
  <c r="C471" i="12"/>
  <c r="B471" i="12"/>
  <c r="A471" i="12"/>
  <c r="W470" i="12"/>
  <c r="V470" i="12"/>
  <c r="U470" i="12"/>
  <c r="T470" i="12"/>
  <c r="S470" i="12"/>
  <c r="R470" i="12"/>
  <c r="Q470" i="12"/>
  <c r="O470" i="12"/>
  <c r="N470" i="12"/>
  <c r="M470" i="12"/>
  <c r="L470" i="12"/>
  <c r="K470" i="12"/>
  <c r="J470" i="12"/>
  <c r="H470" i="12"/>
  <c r="G470" i="12"/>
  <c r="F470" i="12"/>
  <c r="E470" i="12"/>
  <c r="D470" i="12"/>
  <c r="C470" i="12"/>
  <c r="B470" i="12"/>
  <c r="A470" i="12"/>
  <c r="W469" i="12"/>
  <c r="V469" i="12"/>
  <c r="U469" i="12"/>
  <c r="T469" i="12"/>
  <c r="S469" i="12"/>
  <c r="R469" i="12"/>
  <c r="Q469" i="12"/>
  <c r="O469" i="12"/>
  <c r="N469" i="12"/>
  <c r="M469" i="12"/>
  <c r="L469" i="12"/>
  <c r="K469" i="12"/>
  <c r="J469" i="12"/>
  <c r="H469" i="12"/>
  <c r="G469" i="12"/>
  <c r="F469" i="12"/>
  <c r="E469" i="12"/>
  <c r="D469" i="12"/>
  <c r="C469" i="12"/>
  <c r="B469" i="12"/>
  <c r="A469" i="12"/>
  <c r="W468" i="12"/>
  <c r="V468" i="12"/>
  <c r="U468" i="12"/>
  <c r="T468" i="12"/>
  <c r="S468" i="12"/>
  <c r="R468" i="12"/>
  <c r="Q468" i="12"/>
  <c r="O468" i="12"/>
  <c r="N468" i="12"/>
  <c r="M468" i="12"/>
  <c r="L468" i="12"/>
  <c r="K468" i="12"/>
  <c r="J468" i="12"/>
  <c r="H468" i="12"/>
  <c r="G468" i="12"/>
  <c r="F468" i="12"/>
  <c r="E468" i="12"/>
  <c r="D468" i="12"/>
  <c r="C468" i="12"/>
  <c r="B468" i="12"/>
  <c r="A468" i="12"/>
  <c r="W467" i="12"/>
  <c r="V467" i="12"/>
  <c r="U467" i="12"/>
  <c r="T467" i="12"/>
  <c r="S467" i="12"/>
  <c r="R467" i="12"/>
  <c r="Q467" i="12"/>
  <c r="O467" i="12"/>
  <c r="N467" i="12"/>
  <c r="M467" i="12"/>
  <c r="L467" i="12"/>
  <c r="K467" i="12"/>
  <c r="J467" i="12"/>
  <c r="H467" i="12"/>
  <c r="G467" i="12"/>
  <c r="F467" i="12"/>
  <c r="E467" i="12"/>
  <c r="D467" i="12"/>
  <c r="C467" i="12"/>
  <c r="B467" i="12"/>
  <c r="A467" i="12"/>
  <c r="W466" i="12"/>
  <c r="V466" i="12"/>
  <c r="U466" i="12"/>
  <c r="T466" i="12"/>
  <c r="S466" i="12"/>
  <c r="R466" i="12"/>
  <c r="Q466" i="12"/>
  <c r="O466" i="12"/>
  <c r="N466" i="12"/>
  <c r="M466" i="12"/>
  <c r="L466" i="12"/>
  <c r="K466" i="12"/>
  <c r="J466" i="12"/>
  <c r="H466" i="12"/>
  <c r="G466" i="12"/>
  <c r="F466" i="12"/>
  <c r="I466" i="12" s="1"/>
  <c r="E466" i="12"/>
  <c r="D466" i="12"/>
  <c r="C466" i="12"/>
  <c r="B466" i="12"/>
  <c r="A466" i="12"/>
  <c r="W465" i="12"/>
  <c r="V465" i="12"/>
  <c r="U465" i="12"/>
  <c r="T465" i="12"/>
  <c r="S465" i="12"/>
  <c r="R465" i="12"/>
  <c r="Q465" i="12"/>
  <c r="O465" i="12"/>
  <c r="N465" i="12"/>
  <c r="M465" i="12"/>
  <c r="L465" i="12"/>
  <c r="K465" i="12"/>
  <c r="J465" i="12"/>
  <c r="H465" i="12"/>
  <c r="G465" i="12"/>
  <c r="F465" i="12"/>
  <c r="E465" i="12"/>
  <c r="D465" i="12"/>
  <c r="C465" i="12"/>
  <c r="B465" i="12"/>
  <c r="A465" i="12"/>
  <c r="W464" i="12"/>
  <c r="V464" i="12"/>
  <c r="U464" i="12"/>
  <c r="T464" i="12"/>
  <c r="S464" i="12"/>
  <c r="R464" i="12"/>
  <c r="Q464" i="12"/>
  <c r="O464" i="12"/>
  <c r="N464" i="12"/>
  <c r="M464" i="12"/>
  <c r="L464" i="12"/>
  <c r="K464" i="12"/>
  <c r="J464" i="12"/>
  <c r="H464" i="12"/>
  <c r="G464" i="12"/>
  <c r="F464" i="12"/>
  <c r="E464" i="12"/>
  <c r="D464" i="12"/>
  <c r="C464" i="12"/>
  <c r="B464" i="12"/>
  <c r="A464" i="12"/>
  <c r="W463" i="12"/>
  <c r="V463" i="12"/>
  <c r="U463" i="12"/>
  <c r="T463" i="12"/>
  <c r="S463" i="12"/>
  <c r="R463" i="12"/>
  <c r="Q463" i="12"/>
  <c r="O463" i="12"/>
  <c r="N463" i="12"/>
  <c r="M463" i="12"/>
  <c r="L463" i="12"/>
  <c r="K463" i="12"/>
  <c r="J463" i="12"/>
  <c r="H463" i="12"/>
  <c r="G463" i="12"/>
  <c r="F463" i="12"/>
  <c r="E463" i="12"/>
  <c r="D463" i="12"/>
  <c r="C463" i="12"/>
  <c r="B463" i="12"/>
  <c r="A463" i="12"/>
  <c r="W462" i="12"/>
  <c r="V462" i="12"/>
  <c r="U462" i="12"/>
  <c r="T462" i="12"/>
  <c r="S462" i="12"/>
  <c r="R462" i="12"/>
  <c r="Q462" i="12"/>
  <c r="O462" i="12"/>
  <c r="N462" i="12"/>
  <c r="M462" i="12"/>
  <c r="L462" i="12"/>
  <c r="K462" i="12"/>
  <c r="J462" i="12"/>
  <c r="H462" i="12"/>
  <c r="G462" i="12"/>
  <c r="F462" i="12"/>
  <c r="E462" i="12"/>
  <c r="D462" i="12"/>
  <c r="C462" i="12"/>
  <c r="B462" i="12"/>
  <c r="A462" i="12"/>
  <c r="W461" i="12"/>
  <c r="V461" i="12"/>
  <c r="U461" i="12"/>
  <c r="T461" i="12"/>
  <c r="S461" i="12"/>
  <c r="R461" i="12"/>
  <c r="Q461" i="12"/>
  <c r="O461" i="12"/>
  <c r="N461" i="12"/>
  <c r="M461" i="12"/>
  <c r="L461" i="12"/>
  <c r="K461" i="12"/>
  <c r="J461" i="12"/>
  <c r="H461" i="12"/>
  <c r="G461" i="12"/>
  <c r="F461" i="12"/>
  <c r="E461" i="12"/>
  <c r="D461" i="12"/>
  <c r="C461" i="12"/>
  <c r="B461" i="12"/>
  <c r="A461" i="12"/>
  <c r="W460" i="12"/>
  <c r="V460" i="12"/>
  <c r="U460" i="12"/>
  <c r="T460" i="12"/>
  <c r="S460" i="12"/>
  <c r="R460" i="12"/>
  <c r="Q460" i="12"/>
  <c r="O460" i="12"/>
  <c r="N460" i="12"/>
  <c r="M460" i="12"/>
  <c r="L460" i="12"/>
  <c r="K460" i="12"/>
  <c r="J460" i="12"/>
  <c r="H460" i="12"/>
  <c r="G460" i="12"/>
  <c r="F460" i="12"/>
  <c r="E460" i="12"/>
  <c r="D460" i="12"/>
  <c r="C460" i="12"/>
  <c r="B460" i="12"/>
  <c r="A460" i="12"/>
  <c r="W459" i="12"/>
  <c r="V459" i="12"/>
  <c r="U459" i="12"/>
  <c r="T459" i="12"/>
  <c r="S459" i="12"/>
  <c r="R459" i="12"/>
  <c r="Q459" i="12"/>
  <c r="O459" i="12"/>
  <c r="N459" i="12"/>
  <c r="M459" i="12"/>
  <c r="L459" i="12"/>
  <c r="K459" i="12"/>
  <c r="J459" i="12"/>
  <c r="H459" i="12"/>
  <c r="G459" i="12"/>
  <c r="F459" i="12"/>
  <c r="E459" i="12"/>
  <c r="D459" i="12"/>
  <c r="C459" i="12"/>
  <c r="B459" i="12"/>
  <c r="A459" i="12"/>
  <c r="W458" i="12"/>
  <c r="V458" i="12"/>
  <c r="U458" i="12"/>
  <c r="T458" i="12"/>
  <c r="S458" i="12"/>
  <c r="R458" i="12"/>
  <c r="Q458" i="12"/>
  <c r="O458" i="12"/>
  <c r="N458" i="12"/>
  <c r="M458" i="12"/>
  <c r="L458" i="12"/>
  <c r="K458" i="12"/>
  <c r="J458" i="12"/>
  <c r="H458" i="12"/>
  <c r="G458" i="12"/>
  <c r="F458" i="12"/>
  <c r="E458" i="12"/>
  <c r="D458" i="12"/>
  <c r="C458" i="12"/>
  <c r="B458" i="12"/>
  <c r="A458" i="12"/>
  <c r="W457" i="12"/>
  <c r="V457" i="12"/>
  <c r="U457" i="12"/>
  <c r="T457" i="12"/>
  <c r="S457" i="12"/>
  <c r="R457" i="12"/>
  <c r="Q457" i="12"/>
  <c r="O457" i="12"/>
  <c r="N457" i="12"/>
  <c r="M457" i="12"/>
  <c r="L457" i="12"/>
  <c r="K457" i="12"/>
  <c r="J457" i="12"/>
  <c r="H457" i="12"/>
  <c r="G457" i="12"/>
  <c r="F457" i="12"/>
  <c r="E457" i="12"/>
  <c r="D457" i="12"/>
  <c r="C457" i="12"/>
  <c r="B457" i="12"/>
  <c r="A457" i="12"/>
  <c r="W456" i="12"/>
  <c r="V456" i="12"/>
  <c r="U456" i="12"/>
  <c r="T456" i="12"/>
  <c r="S456" i="12"/>
  <c r="R456" i="12"/>
  <c r="Q456" i="12"/>
  <c r="O456" i="12"/>
  <c r="N456" i="12"/>
  <c r="M456" i="12"/>
  <c r="L456" i="12"/>
  <c r="K456" i="12"/>
  <c r="J456" i="12"/>
  <c r="H456" i="12"/>
  <c r="G456" i="12"/>
  <c r="F456" i="12"/>
  <c r="E456" i="12"/>
  <c r="D456" i="12"/>
  <c r="C456" i="12"/>
  <c r="B456" i="12"/>
  <c r="A456" i="12"/>
  <c r="W455" i="12"/>
  <c r="V455" i="12"/>
  <c r="U455" i="12"/>
  <c r="T455" i="12"/>
  <c r="S455" i="12"/>
  <c r="R455" i="12"/>
  <c r="Q455" i="12"/>
  <c r="O455" i="12"/>
  <c r="N455" i="12"/>
  <c r="M455" i="12"/>
  <c r="L455" i="12"/>
  <c r="K455" i="12"/>
  <c r="J455" i="12"/>
  <c r="H455" i="12"/>
  <c r="G455" i="12"/>
  <c r="F455" i="12"/>
  <c r="E455" i="12"/>
  <c r="D455" i="12"/>
  <c r="C455" i="12"/>
  <c r="B455" i="12"/>
  <c r="A455" i="12"/>
  <c r="W454" i="12"/>
  <c r="V454" i="12"/>
  <c r="U454" i="12"/>
  <c r="T454" i="12"/>
  <c r="S454" i="12"/>
  <c r="R454" i="12"/>
  <c r="Q454" i="12"/>
  <c r="O454" i="12"/>
  <c r="N454" i="12"/>
  <c r="M454" i="12"/>
  <c r="L454" i="12"/>
  <c r="K454" i="12"/>
  <c r="J454" i="12"/>
  <c r="H454" i="12"/>
  <c r="G454" i="12"/>
  <c r="F454" i="12"/>
  <c r="E454" i="12"/>
  <c r="D454" i="12"/>
  <c r="C454" i="12"/>
  <c r="B454" i="12"/>
  <c r="A454" i="12"/>
  <c r="W453" i="12"/>
  <c r="V453" i="12"/>
  <c r="U453" i="12"/>
  <c r="T453" i="12"/>
  <c r="S453" i="12"/>
  <c r="R453" i="12"/>
  <c r="Q453" i="12"/>
  <c r="O453" i="12"/>
  <c r="N453" i="12"/>
  <c r="M453" i="12"/>
  <c r="L453" i="12"/>
  <c r="K453" i="12"/>
  <c r="J453" i="12"/>
  <c r="H453" i="12"/>
  <c r="G453" i="12"/>
  <c r="F453" i="12"/>
  <c r="E453" i="12"/>
  <c r="D453" i="12"/>
  <c r="C453" i="12"/>
  <c r="B453" i="12"/>
  <c r="A453" i="12"/>
  <c r="W452" i="12"/>
  <c r="V452" i="12"/>
  <c r="U452" i="12"/>
  <c r="T452" i="12"/>
  <c r="S452" i="12"/>
  <c r="R452" i="12"/>
  <c r="Q452" i="12"/>
  <c r="O452" i="12"/>
  <c r="N452" i="12"/>
  <c r="M452" i="12"/>
  <c r="L452" i="12"/>
  <c r="K452" i="12"/>
  <c r="J452" i="12"/>
  <c r="H452" i="12"/>
  <c r="G452" i="12"/>
  <c r="F452" i="12"/>
  <c r="E452" i="12"/>
  <c r="D452" i="12"/>
  <c r="C452" i="12"/>
  <c r="B452" i="12"/>
  <c r="A452" i="12"/>
  <c r="W451" i="12"/>
  <c r="V451" i="12"/>
  <c r="U451" i="12"/>
  <c r="T451" i="12"/>
  <c r="S451" i="12"/>
  <c r="R451" i="12"/>
  <c r="Q451" i="12"/>
  <c r="O451" i="12"/>
  <c r="N451" i="12"/>
  <c r="M451" i="12"/>
  <c r="L451" i="12"/>
  <c r="K451" i="12"/>
  <c r="J451" i="12"/>
  <c r="H451" i="12"/>
  <c r="G451" i="12"/>
  <c r="F451" i="12"/>
  <c r="E451" i="12"/>
  <c r="D451" i="12"/>
  <c r="C451" i="12"/>
  <c r="B451" i="12"/>
  <c r="A451" i="12"/>
  <c r="W450" i="12"/>
  <c r="V450" i="12"/>
  <c r="U450" i="12"/>
  <c r="T450" i="12"/>
  <c r="S450" i="12"/>
  <c r="R450" i="12"/>
  <c r="Q450" i="12"/>
  <c r="O450" i="12"/>
  <c r="N450" i="12"/>
  <c r="M450" i="12"/>
  <c r="L450" i="12"/>
  <c r="K450" i="12"/>
  <c r="J450" i="12"/>
  <c r="H450" i="12"/>
  <c r="G450" i="12"/>
  <c r="F450" i="12"/>
  <c r="E450" i="12"/>
  <c r="D450" i="12"/>
  <c r="C450" i="12"/>
  <c r="B450" i="12"/>
  <c r="A450" i="12"/>
  <c r="W449" i="12"/>
  <c r="V449" i="12"/>
  <c r="U449" i="12"/>
  <c r="T449" i="12"/>
  <c r="S449" i="12"/>
  <c r="R449" i="12"/>
  <c r="Q449" i="12"/>
  <c r="O449" i="12"/>
  <c r="N449" i="12"/>
  <c r="M449" i="12"/>
  <c r="L449" i="12"/>
  <c r="K449" i="12"/>
  <c r="J449" i="12"/>
  <c r="H449" i="12"/>
  <c r="G449" i="12"/>
  <c r="F449" i="12"/>
  <c r="E449" i="12"/>
  <c r="D449" i="12"/>
  <c r="C449" i="12"/>
  <c r="B449" i="12"/>
  <c r="A449" i="12"/>
  <c r="W448" i="12"/>
  <c r="V448" i="12"/>
  <c r="U448" i="12"/>
  <c r="T448" i="12"/>
  <c r="S448" i="12"/>
  <c r="R448" i="12"/>
  <c r="Q448" i="12"/>
  <c r="O448" i="12"/>
  <c r="N448" i="12"/>
  <c r="M448" i="12"/>
  <c r="L448" i="12"/>
  <c r="K448" i="12"/>
  <c r="J448" i="12"/>
  <c r="H448" i="12"/>
  <c r="G448" i="12"/>
  <c r="F448" i="12"/>
  <c r="E448" i="12"/>
  <c r="D448" i="12"/>
  <c r="C448" i="12"/>
  <c r="B448" i="12"/>
  <c r="A448" i="12"/>
  <c r="W447" i="12"/>
  <c r="V447" i="12"/>
  <c r="U447" i="12"/>
  <c r="T447" i="12"/>
  <c r="S447" i="12"/>
  <c r="R447" i="12"/>
  <c r="Q447" i="12"/>
  <c r="O447" i="12"/>
  <c r="N447" i="12"/>
  <c r="M447" i="12"/>
  <c r="L447" i="12"/>
  <c r="K447" i="12"/>
  <c r="J447" i="12"/>
  <c r="H447" i="12"/>
  <c r="G447" i="12"/>
  <c r="F447" i="12"/>
  <c r="E447" i="12"/>
  <c r="D447" i="12"/>
  <c r="C447" i="12"/>
  <c r="B447" i="12"/>
  <c r="A447" i="12"/>
  <c r="W446" i="12"/>
  <c r="V446" i="12"/>
  <c r="U446" i="12"/>
  <c r="T446" i="12"/>
  <c r="S446" i="12"/>
  <c r="R446" i="12"/>
  <c r="Q446" i="12"/>
  <c r="O446" i="12"/>
  <c r="N446" i="12"/>
  <c r="M446" i="12"/>
  <c r="L446" i="12"/>
  <c r="K446" i="12"/>
  <c r="J446" i="12"/>
  <c r="H446" i="12"/>
  <c r="G446" i="12"/>
  <c r="F446" i="12"/>
  <c r="I446" i="12" s="1"/>
  <c r="E446" i="12"/>
  <c r="D446" i="12"/>
  <c r="C446" i="12"/>
  <c r="B446" i="12"/>
  <c r="A446" i="12"/>
  <c r="W445" i="12"/>
  <c r="V445" i="12"/>
  <c r="U445" i="12"/>
  <c r="T445" i="12"/>
  <c r="S445" i="12"/>
  <c r="R445" i="12"/>
  <c r="Q445" i="12"/>
  <c r="O445" i="12"/>
  <c r="N445" i="12"/>
  <c r="M445" i="12"/>
  <c r="L445" i="12"/>
  <c r="K445" i="12"/>
  <c r="J445" i="12"/>
  <c r="H445" i="12"/>
  <c r="G445" i="12"/>
  <c r="F445" i="12"/>
  <c r="P445" i="12" s="1"/>
  <c r="E445" i="12"/>
  <c r="D445" i="12"/>
  <c r="C445" i="12"/>
  <c r="B445" i="12"/>
  <c r="A445" i="12"/>
  <c r="W444" i="12"/>
  <c r="V444" i="12"/>
  <c r="U444" i="12"/>
  <c r="T444" i="12"/>
  <c r="S444" i="12"/>
  <c r="R444" i="12"/>
  <c r="Q444" i="12"/>
  <c r="O444" i="12"/>
  <c r="N444" i="12"/>
  <c r="M444" i="12"/>
  <c r="L444" i="12"/>
  <c r="K444" i="12"/>
  <c r="J444" i="12"/>
  <c r="H444" i="12"/>
  <c r="G444" i="12"/>
  <c r="F444" i="12"/>
  <c r="E444" i="12"/>
  <c r="D444" i="12"/>
  <c r="C444" i="12"/>
  <c r="B444" i="12"/>
  <c r="A444" i="12"/>
  <c r="W443" i="12"/>
  <c r="V443" i="12"/>
  <c r="U443" i="12"/>
  <c r="T443" i="12"/>
  <c r="S443" i="12"/>
  <c r="R443" i="12"/>
  <c r="Q443" i="12"/>
  <c r="O443" i="12"/>
  <c r="N443" i="12"/>
  <c r="M443" i="12"/>
  <c r="L443" i="12"/>
  <c r="K443" i="12"/>
  <c r="J443" i="12"/>
  <c r="H443" i="12"/>
  <c r="G443" i="12"/>
  <c r="F443" i="12"/>
  <c r="E443" i="12"/>
  <c r="D443" i="12"/>
  <c r="C443" i="12"/>
  <c r="B443" i="12"/>
  <c r="A443" i="12"/>
  <c r="W442" i="12"/>
  <c r="V442" i="12"/>
  <c r="U442" i="12"/>
  <c r="T442" i="12"/>
  <c r="S442" i="12"/>
  <c r="R442" i="12"/>
  <c r="Q442" i="12"/>
  <c r="O442" i="12"/>
  <c r="N442" i="12"/>
  <c r="M442" i="12"/>
  <c r="L442" i="12"/>
  <c r="K442" i="12"/>
  <c r="J442" i="12"/>
  <c r="H442" i="12"/>
  <c r="G442" i="12"/>
  <c r="F442" i="12"/>
  <c r="E442" i="12"/>
  <c r="D442" i="12"/>
  <c r="C442" i="12"/>
  <c r="B442" i="12"/>
  <c r="A442" i="12"/>
  <c r="W441" i="12"/>
  <c r="V441" i="12"/>
  <c r="U441" i="12"/>
  <c r="T441" i="12"/>
  <c r="S441" i="12"/>
  <c r="R441" i="12"/>
  <c r="Q441" i="12"/>
  <c r="O441" i="12"/>
  <c r="N441" i="12"/>
  <c r="M441" i="12"/>
  <c r="L441" i="12"/>
  <c r="K441" i="12"/>
  <c r="J441" i="12"/>
  <c r="H441" i="12"/>
  <c r="G441" i="12"/>
  <c r="F441" i="12"/>
  <c r="E441" i="12"/>
  <c r="D441" i="12"/>
  <c r="C441" i="12"/>
  <c r="B441" i="12"/>
  <c r="A441" i="12"/>
  <c r="W440" i="12"/>
  <c r="V440" i="12"/>
  <c r="U440" i="12"/>
  <c r="T440" i="12"/>
  <c r="S440" i="12"/>
  <c r="R440" i="12"/>
  <c r="Q440" i="12"/>
  <c r="O440" i="12"/>
  <c r="N440" i="12"/>
  <c r="M440" i="12"/>
  <c r="L440" i="12"/>
  <c r="K440" i="12"/>
  <c r="J440" i="12"/>
  <c r="H440" i="12"/>
  <c r="G440" i="12"/>
  <c r="F440" i="12"/>
  <c r="E440" i="12"/>
  <c r="D440" i="12"/>
  <c r="C440" i="12"/>
  <c r="B440" i="12"/>
  <c r="A440" i="12"/>
  <c r="W439" i="12"/>
  <c r="V439" i="12"/>
  <c r="U439" i="12"/>
  <c r="T439" i="12"/>
  <c r="S439" i="12"/>
  <c r="R439" i="12"/>
  <c r="Q439" i="12"/>
  <c r="O439" i="12"/>
  <c r="N439" i="12"/>
  <c r="M439" i="12"/>
  <c r="L439" i="12"/>
  <c r="K439" i="12"/>
  <c r="J439" i="12"/>
  <c r="H439" i="12"/>
  <c r="G439" i="12"/>
  <c r="F439" i="12"/>
  <c r="P439" i="12" s="1"/>
  <c r="E439" i="12"/>
  <c r="D439" i="12"/>
  <c r="C439" i="12"/>
  <c r="B439" i="12"/>
  <c r="A439" i="12"/>
  <c r="W438" i="12"/>
  <c r="V438" i="12"/>
  <c r="U438" i="12"/>
  <c r="T438" i="12"/>
  <c r="S438" i="12"/>
  <c r="R438" i="12"/>
  <c r="Q438" i="12"/>
  <c r="O438" i="12"/>
  <c r="N438" i="12"/>
  <c r="M438" i="12"/>
  <c r="L438" i="12"/>
  <c r="K438" i="12"/>
  <c r="J438" i="12"/>
  <c r="H438" i="12"/>
  <c r="G438" i="12"/>
  <c r="F438" i="12"/>
  <c r="P438" i="12" s="1"/>
  <c r="E438" i="12"/>
  <c r="D438" i="12"/>
  <c r="C438" i="12"/>
  <c r="B438" i="12"/>
  <c r="A438" i="12"/>
  <c r="W437" i="12"/>
  <c r="V437" i="12"/>
  <c r="U437" i="12"/>
  <c r="T437" i="12"/>
  <c r="S437" i="12"/>
  <c r="R437" i="12"/>
  <c r="Q437" i="12"/>
  <c r="O437" i="12"/>
  <c r="N437" i="12"/>
  <c r="M437" i="12"/>
  <c r="L437" i="12"/>
  <c r="K437" i="12"/>
  <c r="J437" i="12"/>
  <c r="H437" i="12"/>
  <c r="G437" i="12"/>
  <c r="F437" i="12"/>
  <c r="P437" i="12" s="1"/>
  <c r="E437" i="12"/>
  <c r="D437" i="12"/>
  <c r="C437" i="12"/>
  <c r="B437" i="12"/>
  <c r="A437" i="12"/>
  <c r="W436" i="12"/>
  <c r="V436" i="12"/>
  <c r="U436" i="12"/>
  <c r="T436" i="12"/>
  <c r="S436" i="12"/>
  <c r="R436" i="12"/>
  <c r="Q436" i="12"/>
  <c r="O436" i="12"/>
  <c r="N436" i="12"/>
  <c r="M436" i="12"/>
  <c r="L436" i="12"/>
  <c r="K436" i="12"/>
  <c r="J436" i="12"/>
  <c r="H436" i="12"/>
  <c r="G436" i="12"/>
  <c r="F436" i="12"/>
  <c r="P436" i="12" s="1"/>
  <c r="E436" i="12"/>
  <c r="D436" i="12"/>
  <c r="C436" i="12"/>
  <c r="B436" i="12"/>
  <c r="A436" i="12"/>
  <c r="W435" i="12"/>
  <c r="V435" i="12"/>
  <c r="U435" i="12"/>
  <c r="T435" i="12"/>
  <c r="S435" i="12"/>
  <c r="R435" i="12"/>
  <c r="Q435" i="12"/>
  <c r="O435" i="12"/>
  <c r="N435" i="12"/>
  <c r="M435" i="12"/>
  <c r="L435" i="12"/>
  <c r="K435" i="12"/>
  <c r="J435" i="12"/>
  <c r="H435" i="12"/>
  <c r="G435" i="12"/>
  <c r="F435" i="12"/>
  <c r="P435" i="12" s="1"/>
  <c r="E435" i="12"/>
  <c r="D435" i="12"/>
  <c r="C435" i="12"/>
  <c r="B435" i="12"/>
  <c r="A435" i="12"/>
  <c r="W434" i="12"/>
  <c r="V434" i="12"/>
  <c r="U434" i="12"/>
  <c r="T434" i="12"/>
  <c r="S434" i="12"/>
  <c r="R434" i="12"/>
  <c r="Q434" i="12"/>
  <c r="O434" i="12"/>
  <c r="N434" i="12"/>
  <c r="M434" i="12"/>
  <c r="L434" i="12"/>
  <c r="K434" i="12"/>
  <c r="J434" i="12"/>
  <c r="H434" i="12"/>
  <c r="G434" i="12"/>
  <c r="F434" i="12"/>
  <c r="P434" i="12" s="1"/>
  <c r="E434" i="12"/>
  <c r="D434" i="12"/>
  <c r="C434" i="12"/>
  <c r="B434" i="12"/>
  <c r="A434" i="12"/>
  <c r="W433" i="12"/>
  <c r="V433" i="12"/>
  <c r="U433" i="12"/>
  <c r="T433" i="12"/>
  <c r="S433" i="12"/>
  <c r="R433" i="12"/>
  <c r="Q433" i="12"/>
  <c r="O433" i="12"/>
  <c r="N433" i="12"/>
  <c r="M433" i="12"/>
  <c r="L433" i="12"/>
  <c r="K433" i="12"/>
  <c r="J433" i="12"/>
  <c r="H433" i="12"/>
  <c r="G433" i="12"/>
  <c r="F433" i="12"/>
  <c r="E433" i="12"/>
  <c r="D433" i="12"/>
  <c r="C433" i="12"/>
  <c r="B433" i="12"/>
  <c r="A433" i="12"/>
  <c r="W432" i="12"/>
  <c r="V432" i="12"/>
  <c r="U432" i="12"/>
  <c r="T432" i="12"/>
  <c r="S432" i="12"/>
  <c r="R432" i="12"/>
  <c r="Q432" i="12"/>
  <c r="O432" i="12"/>
  <c r="N432" i="12"/>
  <c r="M432" i="12"/>
  <c r="L432" i="12"/>
  <c r="K432" i="12"/>
  <c r="J432" i="12"/>
  <c r="H432" i="12"/>
  <c r="G432" i="12"/>
  <c r="F432" i="12"/>
  <c r="P432" i="12" s="1"/>
  <c r="E432" i="12"/>
  <c r="D432" i="12"/>
  <c r="C432" i="12"/>
  <c r="B432" i="12"/>
  <c r="A432" i="12"/>
  <c r="W431" i="12"/>
  <c r="V431" i="12"/>
  <c r="U431" i="12"/>
  <c r="T431" i="12"/>
  <c r="S431" i="12"/>
  <c r="R431" i="12"/>
  <c r="Q431" i="12"/>
  <c r="O431" i="12"/>
  <c r="N431" i="12"/>
  <c r="M431" i="12"/>
  <c r="L431" i="12"/>
  <c r="K431" i="12"/>
  <c r="J431" i="12"/>
  <c r="H431" i="12"/>
  <c r="G431" i="12"/>
  <c r="F431" i="12"/>
  <c r="E431" i="12"/>
  <c r="D431" i="12"/>
  <c r="C431" i="12"/>
  <c r="B431" i="12"/>
  <c r="A431" i="12"/>
  <c r="W430" i="12"/>
  <c r="V430" i="12"/>
  <c r="U430" i="12"/>
  <c r="T430" i="12"/>
  <c r="S430" i="12"/>
  <c r="R430" i="12"/>
  <c r="Q430" i="12"/>
  <c r="O430" i="12"/>
  <c r="N430" i="12"/>
  <c r="M430" i="12"/>
  <c r="L430" i="12"/>
  <c r="K430" i="12"/>
  <c r="J430" i="12"/>
  <c r="H430" i="12"/>
  <c r="G430" i="12"/>
  <c r="F430" i="12"/>
  <c r="P430" i="12" s="1"/>
  <c r="E430" i="12"/>
  <c r="D430" i="12"/>
  <c r="C430" i="12"/>
  <c r="B430" i="12"/>
  <c r="A430" i="12"/>
  <c r="W429" i="12"/>
  <c r="V429" i="12"/>
  <c r="U429" i="12"/>
  <c r="T429" i="12"/>
  <c r="S429" i="12"/>
  <c r="R429" i="12"/>
  <c r="Q429" i="12"/>
  <c r="O429" i="12"/>
  <c r="N429" i="12"/>
  <c r="M429" i="12"/>
  <c r="L429" i="12"/>
  <c r="K429" i="12"/>
  <c r="J429" i="12"/>
  <c r="H429" i="12"/>
  <c r="G429" i="12"/>
  <c r="F429" i="12"/>
  <c r="P429" i="12" s="1"/>
  <c r="E429" i="12"/>
  <c r="D429" i="12"/>
  <c r="C429" i="12"/>
  <c r="B429" i="12"/>
  <c r="A429" i="12"/>
  <c r="W428" i="12"/>
  <c r="V428" i="12"/>
  <c r="U428" i="12"/>
  <c r="T428" i="12"/>
  <c r="S428" i="12"/>
  <c r="R428" i="12"/>
  <c r="Q428" i="12"/>
  <c r="O428" i="12"/>
  <c r="N428" i="12"/>
  <c r="M428" i="12"/>
  <c r="L428" i="12"/>
  <c r="K428" i="12"/>
  <c r="J428" i="12"/>
  <c r="H428" i="12"/>
  <c r="G428" i="12"/>
  <c r="F428" i="12"/>
  <c r="P428" i="12" s="1"/>
  <c r="E428" i="12"/>
  <c r="D428" i="12"/>
  <c r="C428" i="12"/>
  <c r="B428" i="12"/>
  <c r="A428" i="12"/>
  <c r="W427" i="12"/>
  <c r="V427" i="12"/>
  <c r="U427" i="12"/>
  <c r="T427" i="12"/>
  <c r="S427" i="12"/>
  <c r="R427" i="12"/>
  <c r="Q427" i="12"/>
  <c r="O427" i="12"/>
  <c r="N427" i="12"/>
  <c r="M427" i="12"/>
  <c r="L427" i="12"/>
  <c r="K427" i="12"/>
  <c r="J427" i="12"/>
  <c r="H427" i="12"/>
  <c r="G427" i="12"/>
  <c r="F427" i="12"/>
  <c r="P427" i="12" s="1"/>
  <c r="E427" i="12"/>
  <c r="D427" i="12"/>
  <c r="C427" i="12"/>
  <c r="B427" i="12"/>
  <c r="A427" i="12"/>
  <c r="W426" i="12"/>
  <c r="V426" i="12"/>
  <c r="U426" i="12"/>
  <c r="T426" i="12"/>
  <c r="S426" i="12"/>
  <c r="R426" i="12"/>
  <c r="Q426" i="12"/>
  <c r="O426" i="12"/>
  <c r="N426" i="12"/>
  <c r="M426" i="12"/>
  <c r="L426" i="12"/>
  <c r="K426" i="12"/>
  <c r="J426" i="12"/>
  <c r="H426" i="12"/>
  <c r="G426" i="12"/>
  <c r="F426" i="12"/>
  <c r="P426" i="12" s="1"/>
  <c r="E426" i="12"/>
  <c r="D426" i="12"/>
  <c r="C426" i="12"/>
  <c r="B426" i="12"/>
  <c r="A426" i="12"/>
  <c r="W425" i="12"/>
  <c r="V425" i="12"/>
  <c r="U425" i="12"/>
  <c r="T425" i="12"/>
  <c r="S425" i="12"/>
  <c r="R425" i="12"/>
  <c r="Q425" i="12"/>
  <c r="O425" i="12"/>
  <c r="N425" i="12"/>
  <c r="M425" i="12"/>
  <c r="L425" i="12"/>
  <c r="K425" i="12"/>
  <c r="J425" i="12"/>
  <c r="H425" i="12"/>
  <c r="G425" i="12"/>
  <c r="F425" i="12"/>
  <c r="E425" i="12"/>
  <c r="D425" i="12"/>
  <c r="C425" i="12"/>
  <c r="B425" i="12"/>
  <c r="A425" i="12"/>
  <c r="W424" i="12"/>
  <c r="V424" i="12"/>
  <c r="U424" i="12"/>
  <c r="T424" i="12"/>
  <c r="S424" i="12"/>
  <c r="R424" i="12"/>
  <c r="Q424" i="12"/>
  <c r="O424" i="12"/>
  <c r="N424" i="12"/>
  <c r="M424" i="12"/>
  <c r="L424" i="12"/>
  <c r="K424" i="12"/>
  <c r="J424" i="12"/>
  <c r="H424" i="12"/>
  <c r="G424" i="12"/>
  <c r="F424" i="12"/>
  <c r="E424" i="12"/>
  <c r="D424" i="12"/>
  <c r="C424" i="12"/>
  <c r="B424" i="12"/>
  <c r="A424" i="12"/>
  <c r="W423" i="12"/>
  <c r="V423" i="12"/>
  <c r="U423" i="12"/>
  <c r="T423" i="12"/>
  <c r="S423" i="12"/>
  <c r="R423" i="12"/>
  <c r="Q423" i="12"/>
  <c r="O423" i="12"/>
  <c r="N423" i="12"/>
  <c r="M423" i="12"/>
  <c r="L423" i="12"/>
  <c r="K423" i="12"/>
  <c r="J423" i="12"/>
  <c r="H423" i="12"/>
  <c r="G423" i="12"/>
  <c r="F423" i="12"/>
  <c r="E423" i="12"/>
  <c r="D423" i="12"/>
  <c r="C423" i="12"/>
  <c r="B423" i="12"/>
  <c r="A423" i="12"/>
  <c r="W422" i="12"/>
  <c r="V422" i="12"/>
  <c r="U422" i="12"/>
  <c r="T422" i="12"/>
  <c r="S422" i="12"/>
  <c r="R422" i="12"/>
  <c r="Q422" i="12"/>
  <c r="O422" i="12"/>
  <c r="N422" i="12"/>
  <c r="M422" i="12"/>
  <c r="L422" i="12"/>
  <c r="K422" i="12"/>
  <c r="J422" i="12"/>
  <c r="H422" i="12"/>
  <c r="G422" i="12"/>
  <c r="F422" i="12"/>
  <c r="P422" i="12" s="1"/>
  <c r="E422" i="12"/>
  <c r="D422" i="12"/>
  <c r="C422" i="12"/>
  <c r="B422" i="12"/>
  <c r="A422" i="12"/>
  <c r="W421" i="12"/>
  <c r="V421" i="12"/>
  <c r="U421" i="12"/>
  <c r="T421" i="12"/>
  <c r="S421" i="12"/>
  <c r="R421" i="12"/>
  <c r="Q421" i="12"/>
  <c r="O421" i="12"/>
  <c r="N421" i="12"/>
  <c r="M421" i="12"/>
  <c r="L421" i="12"/>
  <c r="K421" i="12"/>
  <c r="J421" i="12"/>
  <c r="H421" i="12"/>
  <c r="G421" i="12"/>
  <c r="F421" i="12"/>
  <c r="E421" i="12"/>
  <c r="D421" i="12"/>
  <c r="C421" i="12"/>
  <c r="B421" i="12"/>
  <c r="A421" i="12"/>
  <c r="W420" i="12"/>
  <c r="V420" i="12"/>
  <c r="U420" i="12"/>
  <c r="T420" i="12"/>
  <c r="S420" i="12"/>
  <c r="R420" i="12"/>
  <c r="Q420" i="12"/>
  <c r="O420" i="12"/>
  <c r="N420" i="12"/>
  <c r="M420" i="12"/>
  <c r="L420" i="12"/>
  <c r="K420" i="12"/>
  <c r="J420" i="12"/>
  <c r="H420" i="12"/>
  <c r="G420" i="12"/>
  <c r="F420" i="12"/>
  <c r="E420" i="12"/>
  <c r="D420" i="12"/>
  <c r="C420" i="12"/>
  <c r="B420" i="12"/>
  <c r="A420" i="12"/>
  <c r="W419" i="12"/>
  <c r="V419" i="12"/>
  <c r="U419" i="12"/>
  <c r="T419" i="12"/>
  <c r="S419" i="12"/>
  <c r="R419" i="12"/>
  <c r="Q419" i="12"/>
  <c r="O419" i="12"/>
  <c r="N419" i="12"/>
  <c r="M419" i="12"/>
  <c r="L419" i="12"/>
  <c r="K419" i="12"/>
  <c r="J419" i="12"/>
  <c r="H419" i="12"/>
  <c r="G419" i="12"/>
  <c r="F419" i="12"/>
  <c r="E419" i="12"/>
  <c r="D419" i="12"/>
  <c r="C419" i="12"/>
  <c r="B419" i="12"/>
  <c r="A419" i="12"/>
  <c r="W418" i="12"/>
  <c r="V418" i="12"/>
  <c r="U418" i="12"/>
  <c r="T418" i="12"/>
  <c r="S418" i="12"/>
  <c r="R418" i="12"/>
  <c r="Q418" i="12"/>
  <c r="O418" i="12"/>
  <c r="N418" i="12"/>
  <c r="M418" i="12"/>
  <c r="L418" i="12"/>
  <c r="K418" i="12"/>
  <c r="J418" i="12"/>
  <c r="H418" i="12"/>
  <c r="G418" i="12"/>
  <c r="F418" i="12"/>
  <c r="E418" i="12"/>
  <c r="D418" i="12"/>
  <c r="C418" i="12"/>
  <c r="B418" i="12"/>
  <c r="A418" i="12"/>
  <c r="W417" i="12"/>
  <c r="V417" i="12"/>
  <c r="U417" i="12"/>
  <c r="T417" i="12"/>
  <c r="S417" i="12"/>
  <c r="R417" i="12"/>
  <c r="Q417" i="12"/>
  <c r="O417" i="12"/>
  <c r="N417" i="12"/>
  <c r="M417" i="12"/>
  <c r="L417" i="12"/>
  <c r="K417" i="12"/>
  <c r="J417" i="12"/>
  <c r="H417" i="12"/>
  <c r="G417" i="12"/>
  <c r="F417" i="12"/>
  <c r="E417" i="12"/>
  <c r="D417" i="12"/>
  <c r="C417" i="12"/>
  <c r="B417" i="12"/>
  <c r="A417" i="12"/>
  <c r="W416" i="12"/>
  <c r="V416" i="12"/>
  <c r="U416" i="12"/>
  <c r="T416" i="12"/>
  <c r="S416" i="12"/>
  <c r="R416" i="12"/>
  <c r="Q416" i="12"/>
  <c r="O416" i="12"/>
  <c r="N416" i="12"/>
  <c r="M416" i="12"/>
  <c r="L416" i="12"/>
  <c r="K416" i="12"/>
  <c r="J416" i="12"/>
  <c r="H416" i="12"/>
  <c r="G416" i="12"/>
  <c r="F416" i="12"/>
  <c r="E416" i="12"/>
  <c r="D416" i="12"/>
  <c r="C416" i="12"/>
  <c r="B416" i="12"/>
  <c r="A416" i="12"/>
  <c r="W415" i="12"/>
  <c r="V415" i="12"/>
  <c r="U415" i="12"/>
  <c r="T415" i="12"/>
  <c r="S415" i="12"/>
  <c r="R415" i="12"/>
  <c r="Q415" i="12"/>
  <c r="O415" i="12"/>
  <c r="N415" i="12"/>
  <c r="M415" i="12"/>
  <c r="L415" i="12"/>
  <c r="K415" i="12"/>
  <c r="J415" i="12"/>
  <c r="H415" i="12"/>
  <c r="G415" i="12"/>
  <c r="F415" i="12"/>
  <c r="E415" i="12"/>
  <c r="D415" i="12"/>
  <c r="C415" i="12"/>
  <c r="B415" i="12"/>
  <c r="A415" i="12"/>
  <c r="W414" i="12"/>
  <c r="V414" i="12"/>
  <c r="U414" i="12"/>
  <c r="T414" i="12"/>
  <c r="S414" i="12"/>
  <c r="R414" i="12"/>
  <c r="Q414" i="12"/>
  <c r="O414" i="12"/>
  <c r="N414" i="12"/>
  <c r="M414" i="12"/>
  <c r="L414" i="12"/>
  <c r="K414" i="12"/>
  <c r="J414" i="12"/>
  <c r="H414" i="12"/>
  <c r="G414" i="12"/>
  <c r="F414" i="12"/>
  <c r="P414" i="12" s="1"/>
  <c r="E414" i="12"/>
  <c r="D414" i="12"/>
  <c r="C414" i="12"/>
  <c r="B414" i="12"/>
  <c r="A414" i="12"/>
  <c r="W413" i="12"/>
  <c r="V413" i="12"/>
  <c r="U413" i="12"/>
  <c r="T413" i="12"/>
  <c r="S413" i="12"/>
  <c r="R413" i="12"/>
  <c r="Q413" i="12"/>
  <c r="O413" i="12"/>
  <c r="N413" i="12"/>
  <c r="M413" i="12"/>
  <c r="L413" i="12"/>
  <c r="K413" i="12"/>
  <c r="J413" i="12"/>
  <c r="H413" i="12"/>
  <c r="G413" i="12"/>
  <c r="F413" i="12"/>
  <c r="P413" i="12" s="1"/>
  <c r="E413" i="12"/>
  <c r="D413" i="12"/>
  <c r="C413" i="12"/>
  <c r="B413" i="12"/>
  <c r="A413" i="12"/>
  <c r="W412" i="12"/>
  <c r="V412" i="12"/>
  <c r="U412" i="12"/>
  <c r="T412" i="12"/>
  <c r="S412" i="12"/>
  <c r="R412" i="12"/>
  <c r="Q412" i="12"/>
  <c r="O412" i="12"/>
  <c r="N412" i="12"/>
  <c r="M412" i="12"/>
  <c r="L412" i="12"/>
  <c r="K412" i="12"/>
  <c r="J412" i="12"/>
  <c r="H412" i="12"/>
  <c r="G412" i="12"/>
  <c r="F412" i="12"/>
  <c r="E412" i="12"/>
  <c r="D412" i="12"/>
  <c r="C412" i="12"/>
  <c r="B412" i="12"/>
  <c r="A412" i="12"/>
  <c r="W411" i="12"/>
  <c r="V411" i="12"/>
  <c r="U411" i="12"/>
  <c r="T411" i="12"/>
  <c r="S411" i="12"/>
  <c r="R411" i="12"/>
  <c r="Q411" i="12"/>
  <c r="O411" i="12"/>
  <c r="N411" i="12"/>
  <c r="M411" i="12"/>
  <c r="L411" i="12"/>
  <c r="K411" i="12"/>
  <c r="J411" i="12"/>
  <c r="H411" i="12"/>
  <c r="G411" i="12"/>
  <c r="F411" i="12"/>
  <c r="E411" i="12"/>
  <c r="D411" i="12"/>
  <c r="C411" i="12"/>
  <c r="B411" i="12"/>
  <c r="A411" i="12"/>
  <c r="W410" i="12"/>
  <c r="V410" i="12"/>
  <c r="U410" i="12"/>
  <c r="T410" i="12"/>
  <c r="S410" i="12"/>
  <c r="R410" i="12"/>
  <c r="Q410" i="12"/>
  <c r="O410" i="12"/>
  <c r="N410" i="12"/>
  <c r="M410" i="12"/>
  <c r="L410" i="12"/>
  <c r="K410" i="12"/>
  <c r="J410" i="12"/>
  <c r="H410" i="12"/>
  <c r="G410" i="12"/>
  <c r="F410" i="12"/>
  <c r="E410" i="12"/>
  <c r="D410" i="12"/>
  <c r="C410" i="12"/>
  <c r="B410" i="12"/>
  <c r="A410" i="12"/>
  <c r="W409" i="12"/>
  <c r="V409" i="12"/>
  <c r="U409" i="12"/>
  <c r="T409" i="12"/>
  <c r="S409" i="12"/>
  <c r="R409" i="12"/>
  <c r="Q409" i="12"/>
  <c r="O409" i="12"/>
  <c r="N409" i="12"/>
  <c r="M409" i="12"/>
  <c r="L409" i="12"/>
  <c r="K409" i="12"/>
  <c r="J409" i="12"/>
  <c r="H409" i="12"/>
  <c r="G409" i="12"/>
  <c r="F409" i="12"/>
  <c r="E409" i="12"/>
  <c r="D409" i="12"/>
  <c r="C409" i="12"/>
  <c r="B409" i="12"/>
  <c r="A409" i="12"/>
  <c r="W408" i="12"/>
  <c r="V408" i="12"/>
  <c r="U408" i="12"/>
  <c r="T408" i="12"/>
  <c r="S408" i="12"/>
  <c r="R408" i="12"/>
  <c r="Q408" i="12"/>
  <c r="O408" i="12"/>
  <c r="N408" i="12"/>
  <c r="M408" i="12"/>
  <c r="L408" i="12"/>
  <c r="K408" i="12"/>
  <c r="J408" i="12"/>
  <c r="H408" i="12"/>
  <c r="G408" i="12"/>
  <c r="F408" i="12"/>
  <c r="E408" i="12"/>
  <c r="D408" i="12"/>
  <c r="C408" i="12"/>
  <c r="B408" i="12"/>
  <c r="A408" i="12"/>
  <c r="W407" i="12"/>
  <c r="V407" i="12"/>
  <c r="U407" i="12"/>
  <c r="T407" i="12"/>
  <c r="S407" i="12"/>
  <c r="R407" i="12"/>
  <c r="Q407" i="12"/>
  <c r="O407" i="12"/>
  <c r="N407" i="12"/>
  <c r="M407" i="12"/>
  <c r="L407" i="12"/>
  <c r="K407" i="12"/>
  <c r="J407" i="12"/>
  <c r="H407" i="12"/>
  <c r="G407" i="12"/>
  <c r="F407" i="12"/>
  <c r="E407" i="12"/>
  <c r="D407" i="12"/>
  <c r="C407" i="12"/>
  <c r="B407" i="12"/>
  <c r="A407" i="12"/>
  <c r="W406" i="12"/>
  <c r="V406" i="12"/>
  <c r="U406" i="12"/>
  <c r="T406" i="12"/>
  <c r="S406" i="12"/>
  <c r="R406" i="12"/>
  <c r="Q406" i="12"/>
  <c r="O406" i="12"/>
  <c r="N406" i="12"/>
  <c r="M406" i="12"/>
  <c r="L406" i="12"/>
  <c r="K406" i="12"/>
  <c r="J406" i="12"/>
  <c r="H406" i="12"/>
  <c r="G406" i="12"/>
  <c r="F406" i="12"/>
  <c r="E406" i="12"/>
  <c r="D406" i="12"/>
  <c r="C406" i="12"/>
  <c r="B406" i="12"/>
  <c r="A406" i="12"/>
  <c r="W405" i="12"/>
  <c r="V405" i="12"/>
  <c r="U405" i="12"/>
  <c r="T405" i="12"/>
  <c r="S405" i="12"/>
  <c r="R405" i="12"/>
  <c r="Q405" i="12"/>
  <c r="O405" i="12"/>
  <c r="N405" i="12"/>
  <c r="M405" i="12"/>
  <c r="L405" i="12"/>
  <c r="K405" i="12"/>
  <c r="J405" i="12"/>
  <c r="H405" i="12"/>
  <c r="G405" i="12"/>
  <c r="F405" i="12"/>
  <c r="E405" i="12"/>
  <c r="D405" i="12"/>
  <c r="C405" i="12"/>
  <c r="B405" i="12"/>
  <c r="A405" i="12"/>
  <c r="W404" i="12"/>
  <c r="V404" i="12"/>
  <c r="U404" i="12"/>
  <c r="T404" i="12"/>
  <c r="S404" i="12"/>
  <c r="R404" i="12"/>
  <c r="Q404" i="12"/>
  <c r="O404" i="12"/>
  <c r="N404" i="12"/>
  <c r="M404" i="12"/>
  <c r="L404" i="12"/>
  <c r="K404" i="12"/>
  <c r="J404" i="12"/>
  <c r="H404" i="12"/>
  <c r="G404" i="12"/>
  <c r="F404" i="12"/>
  <c r="E404" i="12"/>
  <c r="D404" i="12"/>
  <c r="C404" i="12"/>
  <c r="B404" i="12"/>
  <c r="A404" i="12"/>
  <c r="W403" i="12"/>
  <c r="V403" i="12"/>
  <c r="U403" i="12"/>
  <c r="T403" i="12"/>
  <c r="S403" i="12"/>
  <c r="R403" i="12"/>
  <c r="Q403" i="12"/>
  <c r="O403" i="12"/>
  <c r="N403" i="12"/>
  <c r="M403" i="12"/>
  <c r="L403" i="12"/>
  <c r="K403" i="12"/>
  <c r="J403" i="12"/>
  <c r="H403" i="12"/>
  <c r="G403" i="12"/>
  <c r="F403" i="12"/>
  <c r="P403" i="12" s="1"/>
  <c r="E403" i="12"/>
  <c r="D403" i="12"/>
  <c r="C403" i="12"/>
  <c r="B403" i="12"/>
  <c r="A403" i="12"/>
  <c r="W402" i="12"/>
  <c r="V402" i="12"/>
  <c r="U402" i="12"/>
  <c r="T402" i="12"/>
  <c r="S402" i="12"/>
  <c r="R402" i="12"/>
  <c r="Q402" i="12"/>
  <c r="O402" i="12"/>
  <c r="N402" i="12"/>
  <c r="M402" i="12"/>
  <c r="L402" i="12"/>
  <c r="K402" i="12"/>
  <c r="J402" i="12"/>
  <c r="H402" i="12"/>
  <c r="G402" i="12"/>
  <c r="F402" i="12"/>
  <c r="P402" i="12" s="1"/>
  <c r="E402" i="12"/>
  <c r="D402" i="12"/>
  <c r="C402" i="12"/>
  <c r="B402" i="12"/>
  <c r="A402" i="12"/>
  <c r="W401" i="12"/>
  <c r="V401" i="12"/>
  <c r="U401" i="12"/>
  <c r="T401" i="12"/>
  <c r="S401" i="12"/>
  <c r="R401" i="12"/>
  <c r="Q401" i="12"/>
  <c r="O401" i="12"/>
  <c r="N401" i="12"/>
  <c r="M401" i="12"/>
  <c r="L401" i="12"/>
  <c r="K401" i="12"/>
  <c r="J401" i="12"/>
  <c r="H401" i="12"/>
  <c r="G401" i="12"/>
  <c r="F401" i="12"/>
  <c r="E401" i="12"/>
  <c r="D401" i="12"/>
  <c r="C401" i="12"/>
  <c r="B401" i="12"/>
  <c r="A401" i="12"/>
  <c r="W400" i="12"/>
  <c r="V400" i="12"/>
  <c r="U400" i="12"/>
  <c r="T400" i="12"/>
  <c r="S400" i="12"/>
  <c r="R400" i="12"/>
  <c r="Q400" i="12"/>
  <c r="O400" i="12"/>
  <c r="N400" i="12"/>
  <c r="M400" i="12"/>
  <c r="L400" i="12"/>
  <c r="K400" i="12"/>
  <c r="J400" i="12"/>
  <c r="H400" i="12"/>
  <c r="G400" i="12"/>
  <c r="F400" i="12"/>
  <c r="E400" i="12"/>
  <c r="D400" i="12"/>
  <c r="C400" i="12"/>
  <c r="B400" i="12"/>
  <c r="A400" i="12"/>
  <c r="W399" i="12"/>
  <c r="V399" i="12"/>
  <c r="U399" i="12"/>
  <c r="T399" i="12"/>
  <c r="S399" i="12"/>
  <c r="R399" i="12"/>
  <c r="Q399" i="12"/>
  <c r="O399" i="12"/>
  <c r="N399" i="12"/>
  <c r="M399" i="12"/>
  <c r="L399" i="12"/>
  <c r="K399" i="12"/>
  <c r="J399" i="12"/>
  <c r="H399" i="12"/>
  <c r="G399" i="12"/>
  <c r="F399" i="12"/>
  <c r="E399" i="12"/>
  <c r="D399" i="12"/>
  <c r="C399" i="12"/>
  <c r="B399" i="12"/>
  <c r="A399" i="12"/>
  <c r="W398" i="12"/>
  <c r="V398" i="12"/>
  <c r="U398" i="12"/>
  <c r="T398" i="12"/>
  <c r="S398" i="12"/>
  <c r="R398" i="12"/>
  <c r="Q398" i="12"/>
  <c r="O398" i="12"/>
  <c r="N398" i="12"/>
  <c r="M398" i="12"/>
  <c r="L398" i="12"/>
  <c r="K398" i="12"/>
  <c r="J398" i="12"/>
  <c r="H398" i="12"/>
  <c r="G398" i="12"/>
  <c r="F398" i="12"/>
  <c r="E398" i="12"/>
  <c r="D398" i="12"/>
  <c r="C398" i="12"/>
  <c r="B398" i="12"/>
  <c r="A398" i="12"/>
  <c r="W397" i="12"/>
  <c r="V397" i="12"/>
  <c r="U397" i="12"/>
  <c r="T397" i="12"/>
  <c r="S397" i="12"/>
  <c r="R397" i="12"/>
  <c r="Q397" i="12"/>
  <c r="O397" i="12"/>
  <c r="N397" i="12"/>
  <c r="M397" i="12"/>
  <c r="L397" i="12"/>
  <c r="K397" i="12"/>
  <c r="J397" i="12"/>
  <c r="H397" i="12"/>
  <c r="G397" i="12"/>
  <c r="F397" i="12"/>
  <c r="E397" i="12"/>
  <c r="D397" i="12"/>
  <c r="C397" i="12"/>
  <c r="B397" i="12"/>
  <c r="A397" i="12"/>
  <c r="W396" i="12"/>
  <c r="V396" i="12"/>
  <c r="U396" i="12"/>
  <c r="T396" i="12"/>
  <c r="S396" i="12"/>
  <c r="R396" i="12"/>
  <c r="Q396" i="12"/>
  <c r="O396" i="12"/>
  <c r="N396" i="12"/>
  <c r="M396" i="12"/>
  <c r="L396" i="12"/>
  <c r="K396" i="12"/>
  <c r="J396" i="12"/>
  <c r="H396" i="12"/>
  <c r="G396" i="12"/>
  <c r="F396" i="12"/>
  <c r="E396" i="12"/>
  <c r="D396" i="12"/>
  <c r="C396" i="12"/>
  <c r="B396" i="12"/>
  <c r="A396" i="12"/>
  <c r="W395" i="12"/>
  <c r="V395" i="12"/>
  <c r="U395" i="12"/>
  <c r="T395" i="12"/>
  <c r="S395" i="12"/>
  <c r="R395" i="12"/>
  <c r="Q395" i="12"/>
  <c r="O395" i="12"/>
  <c r="N395" i="12"/>
  <c r="M395" i="12"/>
  <c r="L395" i="12"/>
  <c r="K395" i="12"/>
  <c r="J395" i="12"/>
  <c r="H395" i="12"/>
  <c r="G395" i="12"/>
  <c r="F395" i="12"/>
  <c r="P395" i="12" s="1"/>
  <c r="E395" i="12"/>
  <c r="D395" i="12"/>
  <c r="C395" i="12"/>
  <c r="B395" i="12"/>
  <c r="A395" i="12"/>
  <c r="W394" i="12"/>
  <c r="V394" i="12"/>
  <c r="U394" i="12"/>
  <c r="T394" i="12"/>
  <c r="S394" i="12"/>
  <c r="R394" i="12"/>
  <c r="Q394" i="12"/>
  <c r="O394" i="12"/>
  <c r="N394" i="12"/>
  <c r="M394" i="12"/>
  <c r="L394" i="12"/>
  <c r="K394" i="12"/>
  <c r="J394" i="12"/>
  <c r="H394" i="12"/>
  <c r="G394" i="12"/>
  <c r="F394" i="12"/>
  <c r="E394" i="12"/>
  <c r="D394" i="12"/>
  <c r="C394" i="12"/>
  <c r="B394" i="12"/>
  <c r="A394" i="12"/>
  <c r="W393" i="12"/>
  <c r="V393" i="12"/>
  <c r="U393" i="12"/>
  <c r="T393" i="12"/>
  <c r="S393" i="12"/>
  <c r="R393" i="12"/>
  <c r="Q393" i="12"/>
  <c r="O393" i="12"/>
  <c r="N393" i="12"/>
  <c r="M393" i="12"/>
  <c r="L393" i="12"/>
  <c r="K393" i="12"/>
  <c r="J393" i="12"/>
  <c r="H393" i="12"/>
  <c r="G393" i="12"/>
  <c r="F393" i="12"/>
  <c r="E393" i="12"/>
  <c r="D393" i="12"/>
  <c r="C393" i="12"/>
  <c r="B393" i="12"/>
  <c r="A393" i="12"/>
  <c r="W392" i="12"/>
  <c r="V392" i="12"/>
  <c r="U392" i="12"/>
  <c r="T392" i="12"/>
  <c r="S392" i="12"/>
  <c r="R392" i="12"/>
  <c r="Q392" i="12"/>
  <c r="O392" i="12"/>
  <c r="N392" i="12"/>
  <c r="M392" i="12"/>
  <c r="L392" i="12"/>
  <c r="K392" i="12"/>
  <c r="J392" i="12"/>
  <c r="H392" i="12"/>
  <c r="G392" i="12"/>
  <c r="F392" i="12"/>
  <c r="E392" i="12"/>
  <c r="D392" i="12"/>
  <c r="C392" i="12"/>
  <c r="B392" i="12"/>
  <c r="A392" i="12"/>
  <c r="W391" i="12"/>
  <c r="V391" i="12"/>
  <c r="U391" i="12"/>
  <c r="T391" i="12"/>
  <c r="S391" i="12"/>
  <c r="R391" i="12"/>
  <c r="Q391" i="12"/>
  <c r="O391" i="12"/>
  <c r="N391" i="12"/>
  <c r="M391" i="12"/>
  <c r="L391" i="12"/>
  <c r="K391" i="12"/>
  <c r="J391" i="12"/>
  <c r="H391" i="12"/>
  <c r="G391" i="12"/>
  <c r="F391" i="12"/>
  <c r="E391" i="12"/>
  <c r="D391" i="12"/>
  <c r="C391" i="12"/>
  <c r="B391" i="12"/>
  <c r="A391" i="12"/>
  <c r="W390" i="12"/>
  <c r="V390" i="12"/>
  <c r="U390" i="12"/>
  <c r="T390" i="12"/>
  <c r="S390" i="12"/>
  <c r="R390" i="12"/>
  <c r="Q390" i="12"/>
  <c r="O390" i="12"/>
  <c r="N390" i="12"/>
  <c r="M390" i="12"/>
  <c r="L390" i="12"/>
  <c r="K390" i="12"/>
  <c r="J390" i="12"/>
  <c r="H390" i="12"/>
  <c r="G390" i="12"/>
  <c r="F390" i="12"/>
  <c r="E390" i="12"/>
  <c r="D390" i="12"/>
  <c r="C390" i="12"/>
  <c r="B390" i="12"/>
  <c r="A390" i="12"/>
  <c r="W389" i="12"/>
  <c r="V389" i="12"/>
  <c r="U389" i="12"/>
  <c r="T389" i="12"/>
  <c r="S389" i="12"/>
  <c r="R389" i="12"/>
  <c r="Q389" i="12"/>
  <c r="O389" i="12"/>
  <c r="N389" i="12"/>
  <c r="M389" i="12"/>
  <c r="L389" i="12"/>
  <c r="K389" i="12"/>
  <c r="J389" i="12"/>
  <c r="H389" i="12"/>
  <c r="G389" i="12"/>
  <c r="F389" i="12"/>
  <c r="P389" i="12" s="1"/>
  <c r="E389" i="12"/>
  <c r="D389" i="12"/>
  <c r="C389" i="12"/>
  <c r="B389" i="12"/>
  <c r="A389" i="12"/>
  <c r="W388" i="12"/>
  <c r="V388" i="12"/>
  <c r="U388" i="12"/>
  <c r="T388" i="12"/>
  <c r="S388" i="12"/>
  <c r="R388" i="12"/>
  <c r="Q388" i="12"/>
  <c r="O388" i="12"/>
  <c r="N388" i="12"/>
  <c r="M388" i="12"/>
  <c r="L388" i="12"/>
  <c r="K388" i="12"/>
  <c r="J388" i="12"/>
  <c r="H388" i="12"/>
  <c r="G388" i="12"/>
  <c r="F388" i="12"/>
  <c r="E388" i="12"/>
  <c r="D388" i="12"/>
  <c r="C388" i="12"/>
  <c r="B388" i="12"/>
  <c r="A388" i="12"/>
  <c r="W387" i="12"/>
  <c r="V387" i="12"/>
  <c r="U387" i="12"/>
  <c r="T387" i="12"/>
  <c r="S387" i="12"/>
  <c r="R387" i="12"/>
  <c r="Q387" i="12"/>
  <c r="O387" i="12"/>
  <c r="N387" i="12"/>
  <c r="M387" i="12"/>
  <c r="L387" i="12"/>
  <c r="K387" i="12"/>
  <c r="J387" i="12"/>
  <c r="H387" i="12"/>
  <c r="G387" i="12"/>
  <c r="F387" i="12"/>
  <c r="E387" i="12"/>
  <c r="D387" i="12"/>
  <c r="C387" i="12"/>
  <c r="B387" i="12"/>
  <c r="A387" i="12"/>
  <c r="W386" i="12"/>
  <c r="V386" i="12"/>
  <c r="U386" i="12"/>
  <c r="T386" i="12"/>
  <c r="S386" i="12"/>
  <c r="R386" i="12"/>
  <c r="Q386" i="12"/>
  <c r="O386" i="12"/>
  <c r="N386" i="12"/>
  <c r="M386" i="12"/>
  <c r="L386" i="12"/>
  <c r="K386" i="12"/>
  <c r="J386" i="12"/>
  <c r="H386" i="12"/>
  <c r="G386" i="12"/>
  <c r="F386" i="12"/>
  <c r="E386" i="12"/>
  <c r="D386" i="12"/>
  <c r="C386" i="12"/>
  <c r="B386" i="12"/>
  <c r="A386" i="12"/>
  <c r="W385" i="12"/>
  <c r="V385" i="12"/>
  <c r="U385" i="12"/>
  <c r="T385" i="12"/>
  <c r="S385" i="12"/>
  <c r="R385" i="12"/>
  <c r="Q385" i="12"/>
  <c r="O385" i="12"/>
  <c r="N385" i="12"/>
  <c r="M385" i="12"/>
  <c r="L385" i="12"/>
  <c r="K385" i="12"/>
  <c r="J385" i="12"/>
  <c r="H385" i="12"/>
  <c r="G385" i="12"/>
  <c r="F385" i="12"/>
  <c r="E385" i="12"/>
  <c r="D385" i="12"/>
  <c r="C385" i="12"/>
  <c r="B385" i="12"/>
  <c r="A385" i="12"/>
  <c r="W384" i="12"/>
  <c r="V384" i="12"/>
  <c r="U384" i="12"/>
  <c r="T384" i="12"/>
  <c r="S384" i="12"/>
  <c r="R384" i="12"/>
  <c r="Q384" i="12"/>
  <c r="O384" i="12"/>
  <c r="N384" i="12"/>
  <c r="M384" i="12"/>
  <c r="L384" i="12"/>
  <c r="K384" i="12"/>
  <c r="J384" i="12"/>
  <c r="H384" i="12"/>
  <c r="G384" i="12"/>
  <c r="F384" i="12"/>
  <c r="E384" i="12"/>
  <c r="D384" i="12"/>
  <c r="C384" i="12"/>
  <c r="B384" i="12"/>
  <c r="A384" i="12"/>
  <c r="W383" i="12"/>
  <c r="V383" i="12"/>
  <c r="U383" i="12"/>
  <c r="T383" i="12"/>
  <c r="S383" i="12"/>
  <c r="R383" i="12"/>
  <c r="Q383" i="12"/>
  <c r="O383" i="12"/>
  <c r="N383" i="12"/>
  <c r="M383" i="12"/>
  <c r="L383" i="12"/>
  <c r="K383" i="12"/>
  <c r="J383" i="12"/>
  <c r="H383" i="12"/>
  <c r="G383" i="12"/>
  <c r="F383" i="12"/>
  <c r="P383" i="12" s="1"/>
  <c r="E383" i="12"/>
  <c r="D383" i="12"/>
  <c r="C383" i="12"/>
  <c r="B383" i="12"/>
  <c r="A383" i="12"/>
  <c r="W382" i="12"/>
  <c r="V382" i="12"/>
  <c r="U382" i="12"/>
  <c r="T382" i="12"/>
  <c r="S382" i="12"/>
  <c r="R382" i="12"/>
  <c r="Q382" i="12"/>
  <c r="O382" i="12"/>
  <c r="N382" i="12"/>
  <c r="M382" i="12"/>
  <c r="L382" i="12"/>
  <c r="K382" i="12"/>
  <c r="J382" i="12"/>
  <c r="H382" i="12"/>
  <c r="G382" i="12"/>
  <c r="F382" i="12"/>
  <c r="P382" i="12" s="1"/>
  <c r="E382" i="12"/>
  <c r="D382" i="12"/>
  <c r="C382" i="12"/>
  <c r="B382" i="12"/>
  <c r="A382" i="12"/>
  <c r="W381" i="12"/>
  <c r="V381" i="12"/>
  <c r="U381" i="12"/>
  <c r="T381" i="12"/>
  <c r="S381" i="12"/>
  <c r="R381" i="12"/>
  <c r="Q381" i="12"/>
  <c r="O381" i="12"/>
  <c r="N381" i="12"/>
  <c r="M381" i="12"/>
  <c r="L381" i="12"/>
  <c r="K381" i="12"/>
  <c r="J381" i="12"/>
  <c r="H381" i="12"/>
  <c r="G381" i="12"/>
  <c r="F381" i="12"/>
  <c r="E381" i="12"/>
  <c r="D381" i="12"/>
  <c r="C381" i="12"/>
  <c r="B381" i="12"/>
  <c r="A381" i="12"/>
  <c r="W380" i="12"/>
  <c r="V380" i="12"/>
  <c r="U380" i="12"/>
  <c r="T380" i="12"/>
  <c r="S380" i="12"/>
  <c r="R380" i="12"/>
  <c r="Q380" i="12"/>
  <c r="O380" i="12"/>
  <c r="N380" i="12"/>
  <c r="M380" i="12"/>
  <c r="L380" i="12"/>
  <c r="K380" i="12"/>
  <c r="J380" i="12"/>
  <c r="H380" i="12"/>
  <c r="G380" i="12"/>
  <c r="F380" i="12"/>
  <c r="E380" i="12"/>
  <c r="D380" i="12"/>
  <c r="C380" i="12"/>
  <c r="B380" i="12"/>
  <c r="A380" i="12"/>
  <c r="W379" i="12"/>
  <c r="V379" i="12"/>
  <c r="U379" i="12"/>
  <c r="T379" i="12"/>
  <c r="S379" i="12"/>
  <c r="R379" i="12"/>
  <c r="Q379" i="12"/>
  <c r="O379" i="12"/>
  <c r="N379" i="12"/>
  <c r="M379" i="12"/>
  <c r="L379" i="12"/>
  <c r="K379" i="12"/>
  <c r="J379" i="12"/>
  <c r="H379" i="12"/>
  <c r="G379" i="12"/>
  <c r="F379" i="12"/>
  <c r="P379" i="12" s="1"/>
  <c r="E379" i="12"/>
  <c r="D379" i="12"/>
  <c r="C379" i="12"/>
  <c r="B379" i="12"/>
  <c r="A379" i="12"/>
  <c r="W378" i="12"/>
  <c r="V378" i="12"/>
  <c r="U378" i="12"/>
  <c r="T378" i="12"/>
  <c r="S378" i="12"/>
  <c r="R378" i="12"/>
  <c r="Q378" i="12"/>
  <c r="O378" i="12"/>
  <c r="N378" i="12"/>
  <c r="M378" i="12"/>
  <c r="L378" i="12"/>
  <c r="K378" i="12"/>
  <c r="J378" i="12"/>
  <c r="H378" i="12"/>
  <c r="G378" i="12"/>
  <c r="F378" i="12"/>
  <c r="P378" i="12" s="1"/>
  <c r="E378" i="12"/>
  <c r="D378" i="12"/>
  <c r="C378" i="12"/>
  <c r="B378" i="12"/>
  <c r="A378" i="12"/>
  <c r="W377" i="12"/>
  <c r="V377" i="12"/>
  <c r="U377" i="12"/>
  <c r="T377" i="12"/>
  <c r="S377" i="12"/>
  <c r="R377" i="12"/>
  <c r="Q377" i="12"/>
  <c r="O377" i="12"/>
  <c r="N377" i="12"/>
  <c r="M377" i="12"/>
  <c r="L377" i="12"/>
  <c r="K377" i="12"/>
  <c r="J377" i="12"/>
  <c r="H377" i="12"/>
  <c r="G377" i="12"/>
  <c r="F377" i="12"/>
  <c r="P377" i="12" s="1"/>
  <c r="E377" i="12"/>
  <c r="D377" i="12"/>
  <c r="C377" i="12"/>
  <c r="B377" i="12"/>
  <c r="A377" i="12"/>
  <c r="W376" i="12"/>
  <c r="V376" i="12"/>
  <c r="U376" i="12"/>
  <c r="T376" i="12"/>
  <c r="S376" i="12"/>
  <c r="R376" i="12"/>
  <c r="Q376" i="12"/>
  <c r="O376" i="12"/>
  <c r="N376" i="12"/>
  <c r="M376" i="12"/>
  <c r="L376" i="12"/>
  <c r="K376" i="12"/>
  <c r="J376" i="12"/>
  <c r="H376" i="12"/>
  <c r="G376" i="12"/>
  <c r="F376" i="12"/>
  <c r="E376" i="12"/>
  <c r="D376" i="12"/>
  <c r="C376" i="12"/>
  <c r="B376" i="12"/>
  <c r="A376" i="12"/>
  <c r="W375" i="12"/>
  <c r="V375" i="12"/>
  <c r="U375" i="12"/>
  <c r="T375" i="12"/>
  <c r="S375" i="12"/>
  <c r="R375" i="12"/>
  <c r="Q375" i="12"/>
  <c r="O375" i="12"/>
  <c r="N375" i="12"/>
  <c r="M375" i="12"/>
  <c r="L375" i="12"/>
  <c r="K375" i="12"/>
  <c r="J375" i="12"/>
  <c r="H375" i="12"/>
  <c r="G375" i="12"/>
  <c r="F375" i="12"/>
  <c r="P375" i="12" s="1"/>
  <c r="E375" i="12"/>
  <c r="D375" i="12"/>
  <c r="C375" i="12"/>
  <c r="B375" i="12"/>
  <c r="A375" i="12"/>
  <c r="W374" i="12"/>
  <c r="V374" i="12"/>
  <c r="U374" i="12"/>
  <c r="T374" i="12"/>
  <c r="S374" i="12"/>
  <c r="R374" i="12"/>
  <c r="Q374" i="12"/>
  <c r="N374" i="12"/>
  <c r="M374" i="12"/>
  <c r="L374" i="12"/>
  <c r="K374" i="12"/>
  <c r="J374" i="12"/>
  <c r="H374" i="12"/>
  <c r="G374" i="12"/>
  <c r="F374" i="12"/>
  <c r="P374" i="12" s="1"/>
  <c r="E374" i="12"/>
  <c r="D374" i="12"/>
  <c r="C374" i="12"/>
  <c r="B374" i="12"/>
  <c r="A374" i="12"/>
  <c r="W373" i="12"/>
  <c r="V373" i="12"/>
  <c r="U373" i="12"/>
  <c r="T373" i="12"/>
  <c r="S373" i="12"/>
  <c r="R373" i="12"/>
  <c r="Q373" i="12"/>
  <c r="M373" i="12"/>
  <c r="L373" i="12"/>
  <c r="K373" i="12"/>
  <c r="J373" i="12"/>
  <c r="H373" i="12"/>
  <c r="G373" i="12"/>
  <c r="F373" i="12"/>
  <c r="P373" i="12" s="1"/>
  <c r="E373" i="12"/>
  <c r="D373" i="12"/>
  <c r="C373" i="12"/>
  <c r="B373" i="12"/>
  <c r="A373" i="12"/>
  <c r="W372" i="12"/>
  <c r="V372" i="12"/>
  <c r="U372" i="12"/>
  <c r="T372" i="12"/>
  <c r="S372" i="12"/>
  <c r="R372" i="12"/>
  <c r="Q372" i="12"/>
  <c r="O372" i="12"/>
  <c r="N372" i="12"/>
  <c r="M372" i="12"/>
  <c r="L372" i="12"/>
  <c r="K372" i="12"/>
  <c r="J372" i="12"/>
  <c r="H372" i="12"/>
  <c r="G372" i="12"/>
  <c r="F372" i="12"/>
  <c r="P372" i="12" s="1"/>
  <c r="E372" i="12"/>
  <c r="D372" i="12"/>
  <c r="C372" i="12"/>
  <c r="B372" i="12"/>
  <c r="A372" i="12"/>
  <c r="W371" i="12"/>
  <c r="V371" i="12"/>
  <c r="U371" i="12"/>
  <c r="T371" i="12"/>
  <c r="S371" i="12"/>
  <c r="R371" i="12"/>
  <c r="Q371" i="12"/>
  <c r="N371" i="12"/>
  <c r="M371" i="12"/>
  <c r="L371" i="12"/>
  <c r="K371" i="12"/>
  <c r="J371" i="12"/>
  <c r="H371" i="12"/>
  <c r="G371" i="12"/>
  <c r="F371" i="12"/>
  <c r="E371" i="12"/>
  <c r="D371" i="12"/>
  <c r="C371" i="12"/>
  <c r="B371" i="12"/>
  <c r="A371" i="12"/>
  <c r="W370" i="12"/>
  <c r="V370" i="12"/>
  <c r="U370" i="12"/>
  <c r="T370" i="12"/>
  <c r="S370" i="12"/>
  <c r="R370" i="12"/>
  <c r="Q370" i="12"/>
  <c r="O370" i="12"/>
  <c r="N370" i="12"/>
  <c r="M370" i="12"/>
  <c r="L370" i="12"/>
  <c r="K370" i="12"/>
  <c r="J370" i="12"/>
  <c r="H370" i="12"/>
  <c r="G370" i="12"/>
  <c r="F370" i="12"/>
  <c r="E370" i="12"/>
  <c r="D370" i="12"/>
  <c r="C370" i="12"/>
  <c r="B370" i="12"/>
  <c r="A370" i="12"/>
  <c r="W369" i="12"/>
  <c r="V369" i="12"/>
  <c r="U369" i="12"/>
  <c r="T369" i="12"/>
  <c r="S369" i="12"/>
  <c r="R369" i="12"/>
  <c r="Q369" i="12"/>
  <c r="O369" i="12"/>
  <c r="N369" i="12"/>
  <c r="M369" i="12"/>
  <c r="L369" i="12"/>
  <c r="K369" i="12"/>
  <c r="J369" i="12"/>
  <c r="H369" i="12"/>
  <c r="G369" i="12"/>
  <c r="F369" i="12"/>
  <c r="E369" i="12"/>
  <c r="D369" i="12"/>
  <c r="C369" i="12"/>
  <c r="B369" i="12"/>
  <c r="A369" i="12"/>
  <c r="W368" i="12"/>
  <c r="V368" i="12"/>
  <c r="U368" i="12"/>
  <c r="T368" i="12"/>
  <c r="S368" i="12"/>
  <c r="R368" i="12"/>
  <c r="Q368" i="12"/>
  <c r="O368" i="12"/>
  <c r="N368" i="12"/>
  <c r="M368" i="12"/>
  <c r="L368" i="12"/>
  <c r="K368" i="12"/>
  <c r="J368" i="12"/>
  <c r="H368" i="12"/>
  <c r="G368" i="12"/>
  <c r="F368" i="12"/>
  <c r="P368" i="12" s="1"/>
  <c r="E368" i="12"/>
  <c r="D368" i="12"/>
  <c r="C368" i="12"/>
  <c r="B368" i="12"/>
  <c r="A368" i="12"/>
  <c r="W367" i="12"/>
  <c r="V367" i="12"/>
  <c r="U367" i="12"/>
  <c r="T367" i="12"/>
  <c r="S367" i="12"/>
  <c r="R367" i="12"/>
  <c r="Q367" i="12"/>
  <c r="O367" i="12"/>
  <c r="N367" i="12"/>
  <c r="M367" i="12"/>
  <c r="L367" i="12"/>
  <c r="K367" i="12"/>
  <c r="J367" i="12"/>
  <c r="H367" i="12"/>
  <c r="G367" i="12"/>
  <c r="F367" i="12"/>
  <c r="P367" i="12" s="1"/>
  <c r="E367" i="12"/>
  <c r="D367" i="12"/>
  <c r="C367" i="12"/>
  <c r="B367" i="12"/>
  <c r="A367" i="12"/>
  <c r="W366" i="12"/>
  <c r="V366" i="12"/>
  <c r="U366" i="12"/>
  <c r="T366" i="12"/>
  <c r="S366" i="12"/>
  <c r="R366" i="12"/>
  <c r="Q366" i="12"/>
  <c r="O366" i="12"/>
  <c r="N366" i="12"/>
  <c r="M366" i="12"/>
  <c r="L366" i="12"/>
  <c r="K366" i="12"/>
  <c r="J366" i="12"/>
  <c r="H366" i="12"/>
  <c r="G366" i="12"/>
  <c r="F366" i="12"/>
  <c r="E366" i="12"/>
  <c r="D366" i="12"/>
  <c r="C366" i="12"/>
  <c r="B366" i="12"/>
  <c r="A366" i="12"/>
  <c r="W365" i="12"/>
  <c r="V365" i="12"/>
  <c r="U365" i="12"/>
  <c r="T365" i="12"/>
  <c r="S365" i="12"/>
  <c r="R365" i="12"/>
  <c r="Q365" i="12"/>
  <c r="O365" i="12"/>
  <c r="N365" i="12"/>
  <c r="M365" i="12"/>
  <c r="L365" i="12"/>
  <c r="K365" i="12"/>
  <c r="J365" i="12"/>
  <c r="H365" i="12"/>
  <c r="G365" i="12"/>
  <c r="F365" i="12"/>
  <c r="E365" i="12"/>
  <c r="D365" i="12"/>
  <c r="C365" i="12"/>
  <c r="B365" i="12"/>
  <c r="A365" i="12"/>
  <c r="W364" i="12"/>
  <c r="V364" i="12"/>
  <c r="U364" i="12"/>
  <c r="T364" i="12"/>
  <c r="S364" i="12"/>
  <c r="R364" i="12"/>
  <c r="Q364" i="12"/>
  <c r="O364" i="12"/>
  <c r="N364" i="12"/>
  <c r="M364" i="12"/>
  <c r="L364" i="12"/>
  <c r="K364" i="12"/>
  <c r="J364" i="12"/>
  <c r="H364" i="12"/>
  <c r="G364" i="12"/>
  <c r="F364" i="12"/>
  <c r="E364" i="12"/>
  <c r="D364" i="12"/>
  <c r="C364" i="12"/>
  <c r="B364" i="12"/>
  <c r="A364" i="12"/>
  <c r="W363" i="12"/>
  <c r="V363" i="12"/>
  <c r="U363" i="12"/>
  <c r="T363" i="12"/>
  <c r="S363" i="12"/>
  <c r="R363" i="12"/>
  <c r="Q363" i="12"/>
  <c r="O363" i="12"/>
  <c r="N363" i="12"/>
  <c r="M363" i="12"/>
  <c r="L363" i="12"/>
  <c r="K363" i="12"/>
  <c r="J363" i="12"/>
  <c r="H363" i="12"/>
  <c r="G363" i="12"/>
  <c r="F363" i="12"/>
  <c r="E363" i="12"/>
  <c r="D363" i="12"/>
  <c r="C363" i="12"/>
  <c r="B363" i="12"/>
  <c r="A363" i="12"/>
  <c r="W362" i="12"/>
  <c r="V362" i="12"/>
  <c r="U362" i="12"/>
  <c r="T362" i="12"/>
  <c r="S362" i="12"/>
  <c r="R362" i="12"/>
  <c r="Q362" i="12"/>
  <c r="O362" i="12"/>
  <c r="N362" i="12"/>
  <c r="M362" i="12"/>
  <c r="L362" i="12"/>
  <c r="K362" i="12"/>
  <c r="J362" i="12"/>
  <c r="H362" i="12"/>
  <c r="G362" i="12"/>
  <c r="F362" i="12"/>
  <c r="E362" i="12"/>
  <c r="D362" i="12"/>
  <c r="C362" i="12"/>
  <c r="B362" i="12"/>
  <c r="A362" i="12"/>
  <c r="W361" i="12"/>
  <c r="V361" i="12"/>
  <c r="U361" i="12"/>
  <c r="T361" i="12"/>
  <c r="S361" i="12"/>
  <c r="R361" i="12"/>
  <c r="Q361" i="12"/>
  <c r="O361" i="12"/>
  <c r="N361" i="12"/>
  <c r="M361" i="12"/>
  <c r="L361" i="12"/>
  <c r="K361" i="12"/>
  <c r="J361" i="12"/>
  <c r="H361" i="12"/>
  <c r="G361" i="12"/>
  <c r="F361" i="12"/>
  <c r="E361" i="12"/>
  <c r="D361" i="12"/>
  <c r="C361" i="12"/>
  <c r="B361" i="12"/>
  <c r="A361" i="12"/>
  <c r="W360" i="12"/>
  <c r="V360" i="12"/>
  <c r="U360" i="12"/>
  <c r="T360" i="12"/>
  <c r="S360" i="12"/>
  <c r="R360" i="12"/>
  <c r="Q360" i="12"/>
  <c r="O360" i="12"/>
  <c r="N360" i="12"/>
  <c r="M360" i="12"/>
  <c r="L360" i="12"/>
  <c r="K360" i="12"/>
  <c r="J360" i="12"/>
  <c r="H360" i="12"/>
  <c r="G360" i="12"/>
  <c r="F360" i="12"/>
  <c r="E360" i="12"/>
  <c r="D360" i="12"/>
  <c r="C360" i="12"/>
  <c r="B360" i="12"/>
  <c r="A360" i="12"/>
  <c r="W359" i="12"/>
  <c r="V359" i="12"/>
  <c r="U359" i="12"/>
  <c r="T359" i="12"/>
  <c r="S359" i="12"/>
  <c r="R359" i="12"/>
  <c r="Q359" i="12"/>
  <c r="O359" i="12"/>
  <c r="N359" i="12"/>
  <c r="M359" i="12"/>
  <c r="L359" i="12"/>
  <c r="K359" i="12"/>
  <c r="J359" i="12"/>
  <c r="H359" i="12"/>
  <c r="G359" i="12"/>
  <c r="F359" i="12"/>
  <c r="E359" i="12"/>
  <c r="D359" i="12"/>
  <c r="C359" i="12"/>
  <c r="B359" i="12"/>
  <c r="A359" i="12"/>
  <c r="W358" i="12"/>
  <c r="V358" i="12"/>
  <c r="U358" i="12"/>
  <c r="T358" i="12"/>
  <c r="S358" i="12"/>
  <c r="R358" i="12"/>
  <c r="Q358" i="12"/>
  <c r="O358" i="12"/>
  <c r="N358" i="12"/>
  <c r="M358" i="12"/>
  <c r="L358" i="12"/>
  <c r="K358" i="12"/>
  <c r="J358" i="12"/>
  <c r="H358" i="12"/>
  <c r="G358" i="12"/>
  <c r="F358" i="12"/>
  <c r="P358" i="12" s="1"/>
  <c r="E358" i="12"/>
  <c r="D358" i="12"/>
  <c r="C358" i="12"/>
  <c r="B358" i="12"/>
  <c r="A358" i="12"/>
  <c r="W357" i="12"/>
  <c r="V357" i="12"/>
  <c r="U357" i="12"/>
  <c r="T357" i="12"/>
  <c r="S357" i="12"/>
  <c r="R357" i="12"/>
  <c r="Q357" i="12"/>
  <c r="M357" i="12"/>
  <c r="L357" i="12"/>
  <c r="K357" i="12"/>
  <c r="J357" i="12"/>
  <c r="H357" i="12"/>
  <c r="G357" i="12"/>
  <c r="F357" i="12"/>
  <c r="P357" i="12" s="1"/>
  <c r="E357" i="12"/>
  <c r="D357" i="12"/>
  <c r="C357" i="12"/>
  <c r="B357" i="12"/>
  <c r="A357" i="12"/>
  <c r="W356" i="12"/>
  <c r="V356" i="12"/>
  <c r="U356" i="12"/>
  <c r="T356" i="12"/>
  <c r="S356" i="12"/>
  <c r="R356" i="12"/>
  <c r="Q356" i="12"/>
  <c r="O356" i="12"/>
  <c r="N356" i="12"/>
  <c r="M356" i="12"/>
  <c r="L356" i="12"/>
  <c r="K356" i="12"/>
  <c r="J356" i="12"/>
  <c r="H356" i="12"/>
  <c r="G356" i="12"/>
  <c r="F356" i="12"/>
  <c r="E356" i="12"/>
  <c r="D356" i="12"/>
  <c r="C356" i="12"/>
  <c r="B356" i="12"/>
  <c r="A356" i="12"/>
  <c r="W355" i="12"/>
  <c r="V355" i="12"/>
  <c r="U355" i="12"/>
  <c r="T355" i="12"/>
  <c r="S355" i="12"/>
  <c r="R355" i="12"/>
  <c r="Q355" i="12"/>
  <c r="O355" i="12"/>
  <c r="N355" i="12"/>
  <c r="M355" i="12"/>
  <c r="L355" i="12"/>
  <c r="K355" i="12"/>
  <c r="J355" i="12"/>
  <c r="H355" i="12"/>
  <c r="G355" i="12"/>
  <c r="F355" i="12"/>
  <c r="E355" i="12"/>
  <c r="D355" i="12"/>
  <c r="C355" i="12"/>
  <c r="B355" i="12"/>
  <c r="A355" i="12"/>
  <c r="W354" i="12"/>
  <c r="V354" i="12"/>
  <c r="U354" i="12"/>
  <c r="T354" i="12"/>
  <c r="S354" i="12"/>
  <c r="R354" i="12"/>
  <c r="Q354" i="12"/>
  <c r="O354" i="12"/>
  <c r="N354" i="12"/>
  <c r="M354" i="12"/>
  <c r="L354" i="12"/>
  <c r="K354" i="12"/>
  <c r="J354" i="12"/>
  <c r="H354" i="12"/>
  <c r="G354" i="12"/>
  <c r="F354" i="12"/>
  <c r="E354" i="12"/>
  <c r="D354" i="12"/>
  <c r="C354" i="12"/>
  <c r="B354" i="12"/>
  <c r="A354" i="12"/>
  <c r="W353" i="12"/>
  <c r="V353" i="12"/>
  <c r="U353" i="12"/>
  <c r="T353" i="12"/>
  <c r="S353" i="12"/>
  <c r="R353" i="12"/>
  <c r="Q353" i="12"/>
  <c r="O353" i="12"/>
  <c r="N353" i="12"/>
  <c r="M353" i="12"/>
  <c r="L353" i="12"/>
  <c r="K353" i="12"/>
  <c r="J353" i="12"/>
  <c r="H353" i="12"/>
  <c r="G353" i="12"/>
  <c r="F353" i="12"/>
  <c r="E353" i="12"/>
  <c r="D353" i="12"/>
  <c r="C353" i="12"/>
  <c r="B353" i="12"/>
  <c r="A353" i="12"/>
  <c r="W352" i="12"/>
  <c r="V352" i="12"/>
  <c r="U352" i="12"/>
  <c r="T352" i="12"/>
  <c r="S352" i="12"/>
  <c r="R352" i="12"/>
  <c r="Q352" i="12"/>
  <c r="O352" i="12"/>
  <c r="N352" i="12"/>
  <c r="M352" i="12"/>
  <c r="L352" i="12"/>
  <c r="K352" i="12"/>
  <c r="J352" i="12"/>
  <c r="H352" i="12"/>
  <c r="G352" i="12"/>
  <c r="F352" i="12"/>
  <c r="P352" i="12" s="1"/>
  <c r="I352" i="12" s="1"/>
  <c r="E352" i="12"/>
  <c r="D352" i="12"/>
  <c r="C352" i="12"/>
  <c r="B352" i="12"/>
  <c r="A352" i="12"/>
  <c r="W351" i="12"/>
  <c r="V351" i="12"/>
  <c r="U351" i="12"/>
  <c r="T351" i="12"/>
  <c r="S351" i="12"/>
  <c r="R351" i="12"/>
  <c r="Q351" i="12"/>
  <c r="O351" i="12"/>
  <c r="N351" i="12"/>
  <c r="M351" i="12"/>
  <c r="L351" i="12"/>
  <c r="K351" i="12"/>
  <c r="J351" i="12"/>
  <c r="H351" i="12"/>
  <c r="G351" i="12"/>
  <c r="F351" i="12"/>
  <c r="E351" i="12"/>
  <c r="D351" i="12"/>
  <c r="C351" i="12"/>
  <c r="B351" i="12"/>
  <c r="A351" i="12"/>
  <c r="W350" i="12"/>
  <c r="V350" i="12"/>
  <c r="U350" i="12"/>
  <c r="T350" i="12"/>
  <c r="S350" i="12"/>
  <c r="R350" i="12"/>
  <c r="Q350" i="12"/>
  <c r="O350" i="12"/>
  <c r="N350" i="12"/>
  <c r="M350" i="12"/>
  <c r="L350" i="12"/>
  <c r="K350" i="12"/>
  <c r="J350" i="12"/>
  <c r="H350" i="12"/>
  <c r="G350" i="12"/>
  <c r="F350" i="12"/>
  <c r="E350" i="12"/>
  <c r="D350" i="12"/>
  <c r="C350" i="12"/>
  <c r="B350" i="12"/>
  <c r="A350" i="12"/>
  <c r="W349" i="12"/>
  <c r="V349" i="12"/>
  <c r="U349" i="12"/>
  <c r="T349" i="12"/>
  <c r="S349" i="12"/>
  <c r="R349" i="12"/>
  <c r="Q349" i="12"/>
  <c r="O349" i="12"/>
  <c r="N349" i="12"/>
  <c r="M349" i="12"/>
  <c r="L349" i="12"/>
  <c r="K349" i="12"/>
  <c r="J349" i="12"/>
  <c r="H349" i="12"/>
  <c r="G349" i="12"/>
  <c r="F349" i="12"/>
  <c r="P349" i="12" s="1"/>
  <c r="E349" i="12"/>
  <c r="D349" i="12"/>
  <c r="C349" i="12"/>
  <c r="B349" i="12"/>
  <c r="A349" i="12"/>
  <c r="W348" i="12"/>
  <c r="V348" i="12"/>
  <c r="U348" i="12"/>
  <c r="T348" i="12"/>
  <c r="S348" i="12"/>
  <c r="R348" i="12"/>
  <c r="Q348" i="12"/>
  <c r="O348" i="12"/>
  <c r="N348" i="12"/>
  <c r="M348" i="12"/>
  <c r="L348" i="12"/>
  <c r="K348" i="12"/>
  <c r="J348" i="12"/>
  <c r="H348" i="12"/>
  <c r="G348" i="12"/>
  <c r="F348" i="12"/>
  <c r="E348" i="12"/>
  <c r="D348" i="12"/>
  <c r="C348" i="12"/>
  <c r="B348" i="12"/>
  <c r="A348" i="12"/>
  <c r="W347" i="12"/>
  <c r="V347" i="12"/>
  <c r="U347" i="12"/>
  <c r="T347" i="12"/>
  <c r="S347" i="12"/>
  <c r="R347" i="12"/>
  <c r="Q347" i="12"/>
  <c r="O347" i="12"/>
  <c r="N347" i="12"/>
  <c r="M347" i="12"/>
  <c r="L347" i="12"/>
  <c r="K347" i="12"/>
  <c r="J347" i="12"/>
  <c r="H347" i="12"/>
  <c r="G347" i="12"/>
  <c r="F347" i="12"/>
  <c r="E347" i="12"/>
  <c r="D347" i="12"/>
  <c r="C347" i="12"/>
  <c r="B347" i="12"/>
  <c r="A347" i="12"/>
  <c r="W346" i="12"/>
  <c r="V346" i="12"/>
  <c r="U346" i="12"/>
  <c r="T346" i="12"/>
  <c r="S346" i="12"/>
  <c r="R346" i="12"/>
  <c r="Q346" i="12"/>
  <c r="O346" i="12"/>
  <c r="N346" i="12"/>
  <c r="M346" i="12"/>
  <c r="L346" i="12"/>
  <c r="K346" i="12"/>
  <c r="J346" i="12"/>
  <c r="H346" i="12"/>
  <c r="G346" i="12"/>
  <c r="F346" i="12"/>
  <c r="E346" i="12"/>
  <c r="D346" i="12"/>
  <c r="C346" i="12"/>
  <c r="B346" i="12"/>
  <c r="A346" i="12"/>
  <c r="W345" i="12"/>
  <c r="V345" i="12"/>
  <c r="U345" i="12"/>
  <c r="T345" i="12"/>
  <c r="S345" i="12"/>
  <c r="R345" i="12"/>
  <c r="Q345" i="12"/>
  <c r="O345" i="12"/>
  <c r="N345" i="12"/>
  <c r="M345" i="12"/>
  <c r="L345" i="12"/>
  <c r="K345" i="12"/>
  <c r="J345" i="12"/>
  <c r="H345" i="12"/>
  <c r="G345" i="12"/>
  <c r="F345" i="12"/>
  <c r="P345" i="12" s="1"/>
  <c r="E345" i="12"/>
  <c r="D345" i="12"/>
  <c r="C345" i="12"/>
  <c r="B345" i="12"/>
  <c r="A345" i="12"/>
  <c r="W344" i="12"/>
  <c r="V344" i="12"/>
  <c r="U344" i="12"/>
  <c r="T344" i="12"/>
  <c r="S344" i="12"/>
  <c r="R344" i="12"/>
  <c r="Q344" i="12"/>
  <c r="O344" i="12"/>
  <c r="N344" i="12"/>
  <c r="M344" i="12"/>
  <c r="L344" i="12"/>
  <c r="K344" i="12"/>
  <c r="J344" i="12"/>
  <c r="H344" i="12"/>
  <c r="G344" i="12"/>
  <c r="F344" i="12"/>
  <c r="E344" i="12"/>
  <c r="D344" i="12"/>
  <c r="C344" i="12"/>
  <c r="B344" i="12"/>
  <c r="A344" i="12"/>
  <c r="W343" i="12"/>
  <c r="V343" i="12"/>
  <c r="U343" i="12"/>
  <c r="T343" i="12"/>
  <c r="S343" i="12"/>
  <c r="R343" i="12"/>
  <c r="Q343" i="12"/>
  <c r="O343" i="12"/>
  <c r="N343" i="12"/>
  <c r="M343" i="12"/>
  <c r="L343" i="12"/>
  <c r="K343" i="12"/>
  <c r="J343" i="12"/>
  <c r="H343" i="12"/>
  <c r="G343" i="12"/>
  <c r="F343" i="12"/>
  <c r="E343" i="12"/>
  <c r="D343" i="12"/>
  <c r="C343" i="12"/>
  <c r="B343" i="12"/>
  <c r="A343" i="12"/>
  <c r="W342" i="12"/>
  <c r="V342" i="12"/>
  <c r="U342" i="12"/>
  <c r="T342" i="12"/>
  <c r="S342" i="12"/>
  <c r="R342" i="12"/>
  <c r="Q342" i="12"/>
  <c r="O342" i="12"/>
  <c r="N342" i="12"/>
  <c r="M342" i="12"/>
  <c r="L342" i="12"/>
  <c r="K342" i="12"/>
  <c r="J342" i="12"/>
  <c r="H342" i="12"/>
  <c r="G342" i="12"/>
  <c r="F342" i="12"/>
  <c r="E342" i="12"/>
  <c r="D342" i="12"/>
  <c r="C342" i="12"/>
  <c r="B342" i="12"/>
  <c r="A342" i="12"/>
  <c r="W341" i="12"/>
  <c r="V341" i="12"/>
  <c r="U341" i="12"/>
  <c r="T341" i="12"/>
  <c r="S341" i="12"/>
  <c r="R341" i="12"/>
  <c r="Q341" i="12"/>
  <c r="O341" i="12"/>
  <c r="N341" i="12"/>
  <c r="M341" i="12"/>
  <c r="L341" i="12"/>
  <c r="K341" i="12"/>
  <c r="J341" i="12"/>
  <c r="H341" i="12"/>
  <c r="G341" i="12"/>
  <c r="F341" i="12"/>
  <c r="P341" i="12" s="1"/>
  <c r="E341" i="12"/>
  <c r="D341" i="12"/>
  <c r="C341" i="12"/>
  <c r="B341" i="12"/>
  <c r="A341" i="12"/>
  <c r="W340" i="12"/>
  <c r="V340" i="12"/>
  <c r="U340" i="12"/>
  <c r="T340" i="12"/>
  <c r="S340" i="12"/>
  <c r="R340" i="12"/>
  <c r="Q340" i="12"/>
  <c r="O340" i="12"/>
  <c r="N340" i="12"/>
  <c r="M340" i="12"/>
  <c r="L340" i="12"/>
  <c r="K340" i="12"/>
  <c r="J340" i="12"/>
  <c r="H340" i="12"/>
  <c r="G340" i="12"/>
  <c r="F340" i="12"/>
  <c r="P340" i="12" s="1"/>
  <c r="E340" i="12"/>
  <c r="D340" i="12"/>
  <c r="C340" i="12"/>
  <c r="B340" i="12"/>
  <c r="A340" i="12"/>
  <c r="W339" i="12"/>
  <c r="V339" i="12"/>
  <c r="U339" i="12"/>
  <c r="T339" i="12"/>
  <c r="S339" i="12"/>
  <c r="R339" i="12"/>
  <c r="Q339" i="12"/>
  <c r="O339" i="12"/>
  <c r="N339" i="12"/>
  <c r="M339" i="12"/>
  <c r="L339" i="12"/>
  <c r="K339" i="12"/>
  <c r="J339" i="12"/>
  <c r="H339" i="12"/>
  <c r="G339" i="12"/>
  <c r="F339" i="12"/>
  <c r="P339" i="12" s="1"/>
  <c r="E339" i="12"/>
  <c r="D339" i="12"/>
  <c r="C339" i="12"/>
  <c r="B339" i="12"/>
  <c r="A339" i="12"/>
  <c r="W338" i="12"/>
  <c r="V338" i="12"/>
  <c r="U338" i="12"/>
  <c r="T338" i="12"/>
  <c r="S338" i="12"/>
  <c r="R338" i="12"/>
  <c r="Q338" i="12"/>
  <c r="O338" i="12"/>
  <c r="N338" i="12"/>
  <c r="M338" i="12"/>
  <c r="L338" i="12"/>
  <c r="K338" i="12"/>
  <c r="J338" i="12"/>
  <c r="H338" i="12"/>
  <c r="G338" i="12"/>
  <c r="F338" i="12"/>
  <c r="P338" i="12" s="1"/>
  <c r="E338" i="12"/>
  <c r="D338" i="12"/>
  <c r="C338" i="12"/>
  <c r="B338" i="12"/>
  <c r="A338" i="12"/>
  <c r="W337" i="12"/>
  <c r="V337" i="12"/>
  <c r="U337" i="12"/>
  <c r="T337" i="12"/>
  <c r="S337" i="12"/>
  <c r="R337" i="12"/>
  <c r="Q337" i="12"/>
  <c r="O337" i="12"/>
  <c r="N337" i="12"/>
  <c r="M337" i="12"/>
  <c r="L337" i="12"/>
  <c r="K337" i="12"/>
  <c r="J337" i="12"/>
  <c r="H337" i="12"/>
  <c r="G337" i="12"/>
  <c r="F337" i="12"/>
  <c r="E337" i="12"/>
  <c r="D337" i="12"/>
  <c r="C337" i="12"/>
  <c r="B337" i="12"/>
  <c r="A337" i="12"/>
  <c r="W336" i="12"/>
  <c r="V336" i="12"/>
  <c r="U336" i="12"/>
  <c r="T336" i="12"/>
  <c r="S336" i="12"/>
  <c r="R336" i="12"/>
  <c r="Q336" i="12"/>
  <c r="O336" i="12"/>
  <c r="N336" i="12"/>
  <c r="M336" i="12"/>
  <c r="L336" i="12"/>
  <c r="K336" i="12"/>
  <c r="J336" i="12"/>
  <c r="H336" i="12"/>
  <c r="G336" i="12"/>
  <c r="F336" i="12"/>
  <c r="E336" i="12"/>
  <c r="D336" i="12"/>
  <c r="C336" i="12"/>
  <c r="B336" i="12"/>
  <c r="A336" i="12"/>
  <c r="W335" i="12"/>
  <c r="V335" i="12"/>
  <c r="U335" i="12"/>
  <c r="T335" i="12"/>
  <c r="S335" i="12"/>
  <c r="R335" i="12"/>
  <c r="Q335" i="12"/>
  <c r="O335" i="12"/>
  <c r="N335" i="12"/>
  <c r="M335" i="12"/>
  <c r="L335" i="12"/>
  <c r="K335" i="12"/>
  <c r="J335" i="12"/>
  <c r="H335" i="12"/>
  <c r="G335" i="12"/>
  <c r="F335" i="12"/>
  <c r="P335" i="12" s="1"/>
  <c r="E335" i="12"/>
  <c r="D335" i="12"/>
  <c r="C335" i="12"/>
  <c r="B335" i="12"/>
  <c r="A335" i="12"/>
  <c r="W334" i="12"/>
  <c r="V334" i="12"/>
  <c r="U334" i="12"/>
  <c r="T334" i="12"/>
  <c r="S334" i="12"/>
  <c r="R334" i="12"/>
  <c r="Q334" i="12"/>
  <c r="O334" i="12"/>
  <c r="N334" i="12"/>
  <c r="M334" i="12"/>
  <c r="L334" i="12"/>
  <c r="K334" i="12"/>
  <c r="J334" i="12"/>
  <c r="H334" i="12"/>
  <c r="G334" i="12"/>
  <c r="F334" i="12"/>
  <c r="E334" i="12"/>
  <c r="D334" i="12"/>
  <c r="C334" i="12"/>
  <c r="B334" i="12"/>
  <c r="A334" i="12"/>
  <c r="W333" i="12"/>
  <c r="V333" i="12"/>
  <c r="U333" i="12"/>
  <c r="T333" i="12"/>
  <c r="S333" i="12"/>
  <c r="R333" i="12"/>
  <c r="Q333" i="12"/>
  <c r="N333" i="12"/>
  <c r="M333" i="12"/>
  <c r="L333" i="12"/>
  <c r="K333" i="12"/>
  <c r="J333" i="12"/>
  <c r="H333" i="12"/>
  <c r="G333" i="12"/>
  <c r="F333" i="12"/>
  <c r="E333" i="12"/>
  <c r="D333" i="12"/>
  <c r="C333" i="12"/>
  <c r="B333" i="12"/>
  <c r="A333" i="12"/>
  <c r="W332" i="12"/>
  <c r="V332" i="12"/>
  <c r="U332" i="12"/>
  <c r="T332" i="12"/>
  <c r="S332" i="12"/>
  <c r="R332" i="12"/>
  <c r="Q332" i="12"/>
  <c r="O332" i="12"/>
  <c r="N332" i="12"/>
  <c r="M332" i="12"/>
  <c r="L332" i="12"/>
  <c r="K332" i="12"/>
  <c r="J332" i="12"/>
  <c r="H332" i="12"/>
  <c r="G332" i="12"/>
  <c r="F332" i="12"/>
  <c r="E332" i="12"/>
  <c r="D332" i="12"/>
  <c r="C332" i="12"/>
  <c r="B332" i="12"/>
  <c r="A332" i="12"/>
  <c r="W331" i="12"/>
  <c r="V331" i="12"/>
  <c r="U331" i="12"/>
  <c r="T331" i="12"/>
  <c r="S331" i="12"/>
  <c r="R331" i="12"/>
  <c r="Q331" i="12"/>
  <c r="O331" i="12"/>
  <c r="N331" i="12"/>
  <c r="M331" i="12"/>
  <c r="L331" i="12"/>
  <c r="K331" i="12"/>
  <c r="J331" i="12"/>
  <c r="H331" i="12"/>
  <c r="G331" i="12"/>
  <c r="F331" i="12"/>
  <c r="E331" i="12"/>
  <c r="D331" i="12"/>
  <c r="C331" i="12"/>
  <c r="B331" i="12"/>
  <c r="A331" i="12"/>
  <c r="W330" i="12"/>
  <c r="V330" i="12"/>
  <c r="U330" i="12"/>
  <c r="T330" i="12"/>
  <c r="S330" i="12"/>
  <c r="R330" i="12"/>
  <c r="Q330" i="12"/>
  <c r="O330" i="12"/>
  <c r="N330" i="12"/>
  <c r="M330" i="12"/>
  <c r="L330" i="12"/>
  <c r="K330" i="12"/>
  <c r="J330" i="12"/>
  <c r="H330" i="12"/>
  <c r="G330" i="12"/>
  <c r="F330" i="12"/>
  <c r="E330" i="12"/>
  <c r="D330" i="12"/>
  <c r="C330" i="12"/>
  <c r="B330" i="12"/>
  <c r="A330" i="12"/>
  <c r="W329" i="12"/>
  <c r="V329" i="12"/>
  <c r="U329" i="12"/>
  <c r="T329" i="12"/>
  <c r="S329" i="12"/>
  <c r="R329" i="12"/>
  <c r="Q329" i="12"/>
  <c r="O329" i="12"/>
  <c r="N329" i="12"/>
  <c r="M329" i="12"/>
  <c r="L329" i="12"/>
  <c r="K329" i="12"/>
  <c r="J329" i="12"/>
  <c r="H329" i="12"/>
  <c r="G329" i="12"/>
  <c r="F329" i="12"/>
  <c r="P329" i="12" s="1"/>
  <c r="E329" i="12"/>
  <c r="D329" i="12"/>
  <c r="C329" i="12"/>
  <c r="B329" i="12"/>
  <c r="A329" i="12"/>
  <c r="W328" i="12"/>
  <c r="V328" i="12"/>
  <c r="U328" i="12"/>
  <c r="T328" i="12"/>
  <c r="S328" i="12"/>
  <c r="R328" i="12"/>
  <c r="Q328" i="12"/>
  <c r="O328" i="12"/>
  <c r="N328" i="12"/>
  <c r="M328" i="12"/>
  <c r="L328" i="12"/>
  <c r="K328" i="12"/>
  <c r="J328" i="12"/>
  <c r="H328" i="12"/>
  <c r="G328" i="12"/>
  <c r="F328" i="12"/>
  <c r="E328" i="12"/>
  <c r="D328" i="12"/>
  <c r="C328" i="12"/>
  <c r="B328" i="12"/>
  <c r="A328" i="12"/>
  <c r="W327" i="12"/>
  <c r="V327" i="12"/>
  <c r="U327" i="12"/>
  <c r="T327" i="12"/>
  <c r="S327" i="12"/>
  <c r="R327" i="12"/>
  <c r="Q327" i="12"/>
  <c r="O327" i="12"/>
  <c r="N327" i="12"/>
  <c r="M327" i="12"/>
  <c r="L327" i="12"/>
  <c r="K327" i="12"/>
  <c r="J327" i="12"/>
  <c r="H327" i="12"/>
  <c r="G327" i="12"/>
  <c r="F327" i="12"/>
  <c r="E327" i="12"/>
  <c r="D327" i="12"/>
  <c r="C327" i="12"/>
  <c r="B327" i="12"/>
  <c r="A327" i="12"/>
  <c r="W326" i="12"/>
  <c r="V326" i="12"/>
  <c r="U326" i="12"/>
  <c r="T326" i="12"/>
  <c r="S326" i="12"/>
  <c r="R326" i="12"/>
  <c r="Q326" i="12"/>
  <c r="O326" i="12"/>
  <c r="N326" i="12"/>
  <c r="M326" i="12"/>
  <c r="L326" i="12"/>
  <c r="K326" i="12"/>
  <c r="J326" i="12"/>
  <c r="H326" i="12"/>
  <c r="G326" i="12"/>
  <c r="F326" i="12"/>
  <c r="E326" i="12"/>
  <c r="D326" i="12"/>
  <c r="C326" i="12"/>
  <c r="B326" i="12"/>
  <c r="A326" i="12"/>
  <c r="W325" i="12"/>
  <c r="V325" i="12"/>
  <c r="U325" i="12"/>
  <c r="T325" i="12"/>
  <c r="S325" i="12"/>
  <c r="R325" i="12"/>
  <c r="Q325" i="12"/>
  <c r="O325" i="12"/>
  <c r="N325" i="12"/>
  <c r="M325" i="12"/>
  <c r="L325" i="12"/>
  <c r="K325" i="12"/>
  <c r="J325" i="12"/>
  <c r="H325" i="12"/>
  <c r="G325" i="12"/>
  <c r="F325" i="12"/>
  <c r="E325" i="12"/>
  <c r="D325" i="12"/>
  <c r="C325" i="12"/>
  <c r="B325" i="12"/>
  <c r="A325" i="12"/>
  <c r="W324" i="12"/>
  <c r="V324" i="12"/>
  <c r="U324" i="12"/>
  <c r="T324" i="12"/>
  <c r="S324" i="12"/>
  <c r="R324" i="12"/>
  <c r="Q324" i="12"/>
  <c r="O324" i="12"/>
  <c r="N324" i="12"/>
  <c r="M324" i="12"/>
  <c r="L324" i="12"/>
  <c r="K324" i="12"/>
  <c r="J324" i="12"/>
  <c r="H324" i="12"/>
  <c r="G324" i="12"/>
  <c r="F324" i="12"/>
  <c r="E324" i="12"/>
  <c r="D324" i="12"/>
  <c r="C324" i="12"/>
  <c r="B324" i="12"/>
  <c r="A324" i="12"/>
  <c r="W323" i="12"/>
  <c r="V323" i="12"/>
  <c r="U323" i="12"/>
  <c r="T323" i="12"/>
  <c r="S323" i="12"/>
  <c r="R323" i="12"/>
  <c r="Q323" i="12"/>
  <c r="O323" i="12"/>
  <c r="N323" i="12"/>
  <c r="M323" i="12"/>
  <c r="L323" i="12"/>
  <c r="K323" i="12"/>
  <c r="J323" i="12"/>
  <c r="H323" i="12"/>
  <c r="G323" i="12"/>
  <c r="F323" i="12"/>
  <c r="E323" i="12"/>
  <c r="D323" i="12"/>
  <c r="C323" i="12"/>
  <c r="B323" i="12"/>
  <c r="A323" i="12"/>
  <c r="W322" i="12"/>
  <c r="V322" i="12"/>
  <c r="U322" i="12"/>
  <c r="T322" i="12"/>
  <c r="S322" i="12"/>
  <c r="R322" i="12"/>
  <c r="Q322" i="12"/>
  <c r="O322" i="12"/>
  <c r="N322" i="12"/>
  <c r="M322" i="12"/>
  <c r="L322" i="12"/>
  <c r="K322" i="12"/>
  <c r="J322" i="12"/>
  <c r="H322" i="12"/>
  <c r="G322" i="12"/>
  <c r="F322" i="12"/>
  <c r="P322" i="12" s="1"/>
  <c r="E322" i="12"/>
  <c r="D322" i="12"/>
  <c r="C322" i="12"/>
  <c r="B322" i="12"/>
  <c r="A322" i="12"/>
  <c r="W321" i="12"/>
  <c r="V321" i="12"/>
  <c r="U321" i="12"/>
  <c r="T321" i="12"/>
  <c r="S321" i="12"/>
  <c r="R321" i="12"/>
  <c r="Q321" i="12"/>
  <c r="O321" i="12"/>
  <c r="N321" i="12"/>
  <c r="M321" i="12"/>
  <c r="L321" i="12"/>
  <c r="K321" i="12"/>
  <c r="J321" i="12"/>
  <c r="H321" i="12"/>
  <c r="G321" i="12"/>
  <c r="F321" i="12"/>
  <c r="P321" i="12" s="1"/>
  <c r="E321" i="12"/>
  <c r="D321" i="12"/>
  <c r="C321" i="12"/>
  <c r="B321" i="12"/>
  <c r="A321" i="12"/>
  <c r="W320" i="12"/>
  <c r="V320" i="12"/>
  <c r="U320" i="12"/>
  <c r="T320" i="12"/>
  <c r="S320" i="12"/>
  <c r="R320" i="12"/>
  <c r="Q320" i="12"/>
  <c r="O320" i="12"/>
  <c r="N320" i="12"/>
  <c r="M320" i="12"/>
  <c r="L320" i="12"/>
  <c r="K320" i="12"/>
  <c r="J320" i="12"/>
  <c r="H320" i="12"/>
  <c r="G320" i="12"/>
  <c r="F320" i="12"/>
  <c r="P320" i="12" s="1"/>
  <c r="E320" i="12"/>
  <c r="D320" i="12"/>
  <c r="C320" i="12"/>
  <c r="B320" i="12"/>
  <c r="A320" i="12"/>
  <c r="W319" i="12"/>
  <c r="V319" i="12"/>
  <c r="U319" i="12"/>
  <c r="T319" i="12"/>
  <c r="S319" i="12"/>
  <c r="R319" i="12"/>
  <c r="Q319" i="12"/>
  <c r="O319" i="12"/>
  <c r="N319" i="12"/>
  <c r="M319" i="12"/>
  <c r="L319" i="12"/>
  <c r="K319" i="12"/>
  <c r="J319" i="12"/>
  <c r="H319" i="12"/>
  <c r="G319" i="12"/>
  <c r="F319" i="12"/>
  <c r="P319" i="12" s="1"/>
  <c r="I319" i="12" s="1"/>
  <c r="E319" i="12"/>
  <c r="D319" i="12"/>
  <c r="C319" i="12"/>
  <c r="B319" i="12"/>
  <c r="A319" i="12"/>
  <c r="W318" i="12"/>
  <c r="V318" i="12"/>
  <c r="U318" i="12"/>
  <c r="T318" i="12"/>
  <c r="S318" i="12"/>
  <c r="R318" i="12"/>
  <c r="Q318" i="12"/>
  <c r="O318" i="12"/>
  <c r="N318" i="12"/>
  <c r="M318" i="12"/>
  <c r="L318" i="12"/>
  <c r="K318" i="12"/>
  <c r="J318" i="12"/>
  <c r="H318" i="12"/>
  <c r="G318" i="12"/>
  <c r="F318" i="12"/>
  <c r="E318" i="12"/>
  <c r="D318" i="12"/>
  <c r="C318" i="12"/>
  <c r="B318" i="12"/>
  <c r="A318" i="12"/>
  <c r="W317" i="12"/>
  <c r="V317" i="12"/>
  <c r="U317" i="12"/>
  <c r="T317" i="12"/>
  <c r="S317" i="12"/>
  <c r="R317" i="12"/>
  <c r="Q317" i="12"/>
  <c r="O317" i="12"/>
  <c r="N317" i="12"/>
  <c r="M317" i="12"/>
  <c r="L317" i="12"/>
  <c r="K317" i="12"/>
  <c r="J317" i="12"/>
  <c r="H317" i="12"/>
  <c r="G317" i="12"/>
  <c r="F317" i="12"/>
  <c r="P317" i="12" s="1"/>
  <c r="I317" i="12" s="1"/>
  <c r="E317" i="12"/>
  <c r="D317" i="12"/>
  <c r="C317" i="12"/>
  <c r="B317" i="12"/>
  <c r="A317" i="12"/>
  <c r="W316" i="12"/>
  <c r="V316" i="12"/>
  <c r="U316" i="12"/>
  <c r="T316" i="12"/>
  <c r="S316" i="12"/>
  <c r="R316" i="12"/>
  <c r="Q316" i="12"/>
  <c r="O316" i="12"/>
  <c r="N316" i="12"/>
  <c r="M316" i="12"/>
  <c r="L316" i="12"/>
  <c r="K316" i="12"/>
  <c r="J316" i="12"/>
  <c r="H316" i="12"/>
  <c r="G316" i="12"/>
  <c r="F316" i="12"/>
  <c r="E316" i="12"/>
  <c r="D316" i="12"/>
  <c r="C316" i="12"/>
  <c r="B316" i="12"/>
  <c r="A316" i="12"/>
  <c r="W315" i="12"/>
  <c r="V315" i="12"/>
  <c r="U315" i="12"/>
  <c r="T315" i="12"/>
  <c r="S315" i="12"/>
  <c r="R315" i="12"/>
  <c r="Q315" i="12"/>
  <c r="O315" i="12"/>
  <c r="N315" i="12"/>
  <c r="M315" i="12"/>
  <c r="L315" i="12"/>
  <c r="K315" i="12"/>
  <c r="J315" i="12"/>
  <c r="H315" i="12"/>
  <c r="G315" i="12"/>
  <c r="F315" i="12"/>
  <c r="P315" i="12" s="1"/>
  <c r="E315" i="12"/>
  <c r="D315" i="12"/>
  <c r="C315" i="12"/>
  <c r="B315" i="12"/>
  <c r="A315" i="12"/>
  <c r="W314" i="12"/>
  <c r="V314" i="12"/>
  <c r="U314" i="12"/>
  <c r="T314" i="12"/>
  <c r="S314" i="12"/>
  <c r="R314" i="12"/>
  <c r="Q314" i="12"/>
  <c r="M314" i="12"/>
  <c r="L314" i="12"/>
  <c r="K314" i="12"/>
  <c r="J314" i="12"/>
  <c r="H314" i="12"/>
  <c r="G314" i="12"/>
  <c r="F314" i="12"/>
  <c r="P314" i="12" s="1"/>
  <c r="E314" i="12"/>
  <c r="D314" i="12"/>
  <c r="C314" i="12"/>
  <c r="B314" i="12"/>
  <c r="A314" i="12"/>
  <c r="W313" i="12"/>
  <c r="V313" i="12"/>
  <c r="U313" i="12"/>
  <c r="T313" i="12"/>
  <c r="S313" i="12"/>
  <c r="R313" i="12"/>
  <c r="Q313" i="12"/>
  <c r="O313" i="12"/>
  <c r="N313" i="12"/>
  <c r="M313" i="12"/>
  <c r="L313" i="12"/>
  <c r="K313" i="12"/>
  <c r="J313" i="12"/>
  <c r="H313" i="12"/>
  <c r="G313" i="12"/>
  <c r="F313" i="12"/>
  <c r="P313" i="12" s="1"/>
  <c r="E313" i="12"/>
  <c r="D313" i="12"/>
  <c r="C313" i="12"/>
  <c r="B313" i="12"/>
  <c r="A313" i="12"/>
  <c r="W312" i="12"/>
  <c r="V312" i="12"/>
  <c r="U312" i="12"/>
  <c r="T312" i="12"/>
  <c r="S312" i="12"/>
  <c r="R312" i="12"/>
  <c r="Q312" i="12"/>
  <c r="O312" i="12"/>
  <c r="N312" i="12"/>
  <c r="M312" i="12"/>
  <c r="L312" i="12"/>
  <c r="K312" i="12"/>
  <c r="J312" i="12"/>
  <c r="H312" i="12"/>
  <c r="G312" i="12"/>
  <c r="F312" i="12"/>
  <c r="E312" i="12"/>
  <c r="D312" i="12"/>
  <c r="C312" i="12"/>
  <c r="B312" i="12"/>
  <c r="A312" i="12"/>
  <c r="W311" i="12"/>
  <c r="V311" i="12"/>
  <c r="U311" i="12"/>
  <c r="T311" i="12"/>
  <c r="S311" i="12"/>
  <c r="R311" i="12"/>
  <c r="Q311" i="12"/>
  <c r="O311" i="12"/>
  <c r="N311" i="12"/>
  <c r="M311" i="12"/>
  <c r="L311" i="12"/>
  <c r="K311" i="12"/>
  <c r="J311" i="12"/>
  <c r="H311" i="12"/>
  <c r="G311" i="12"/>
  <c r="F311" i="12"/>
  <c r="E311" i="12"/>
  <c r="D311" i="12"/>
  <c r="C311" i="12"/>
  <c r="B311" i="12"/>
  <c r="A311" i="12"/>
  <c r="W310" i="12"/>
  <c r="V310" i="12"/>
  <c r="U310" i="12"/>
  <c r="T310" i="12"/>
  <c r="S310" i="12"/>
  <c r="R310" i="12"/>
  <c r="Q310" i="12"/>
  <c r="O310" i="12"/>
  <c r="N310" i="12"/>
  <c r="M310" i="12"/>
  <c r="L310" i="12"/>
  <c r="K310" i="12"/>
  <c r="J310" i="12"/>
  <c r="H310" i="12"/>
  <c r="G310" i="12"/>
  <c r="F310" i="12"/>
  <c r="E310" i="12"/>
  <c r="D310" i="12"/>
  <c r="C310" i="12"/>
  <c r="B310" i="12"/>
  <c r="A310" i="12"/>
  <c r="W309" i="12"/>
  <c r="V309" i="12"/>
  <c r="U309" i="12"/>
  <c r="T309" i="12"/>
  <c r="S309" i="12"/>
  <c r="R309" i="12"/>
  <c r="Q309" i="12"/>
  <c r="O309" i="12"/>
  <c r="N309" i="12"/>
  <c r="M309" i="12"/>
  <c r="L309" i="12"/>
  <c r="K309" i="12"/>
  <c r="J309" i="12"/>
  <c r="H309" i="12"/>
  <c r="G309" i="12"/>
  <c r="F309" i="12"/>
  <c r="E309" i="12"/>
  <c r="D309" i="12"/>
  <c r="C309" i="12"/>
  <c r="B309" i="12"/>
  <c r="A309" i="12"/>
  <c r="W308" i="12"/>
  <c r="V308" i="12"/>
  <c r="U308" i="12"/>
  <c r="T308" i="12"/>
  <c r="S308" i="12"/>
  <c r="R308" i="12"/>
  <c r="Q308" i="12"/>
  <c r="O308" i="12"/>
  <c r="N308" i="12"/>
  <c r="M308" i="12"/>
  <c r="L308" i="12"/>
  <c r="K308" i="12"/>
  <c r="J308" i="12"/>
  <c r="H308" i="12"/>
  <c r="G308" i="12"/>
  <c r="F308" i="12"/>
  <c r="E308" i="12"/>
  <c r="D308" i="12"/>
  <c r="C308" i="12"/>
  <c r="B308" i="12"/>
  <c r="A308" i="12"/>
  <c r="W307" i="12"/>
  <c r="V307" i="12"/>
  <c r="U307" i="12"/>
  <c r="T307" i="12"/>
  <c r="S307" i="12"/>
  <c r="R307" i="12"/>
  <c r="Q307" i="12"/>
  <c r="M307" i="12"/>
  <c r="L307" i="12"/>
  <c r="K307" i="12"/>
  <c r="J307" i="12"/>
  <c r="H307" i="12"/>
  <c r="G307" i="12"/>
  <c r="F307" i="12"/>
  <c r="P307" i="12" s="1"/>
  <c r="I307" i="12" s="1"/>
  <c r="E307" i="12"/>
  <c r="D307" i="12"/>
  <c r="C307" i="12"/>
  <c r="B307" i="12"/>
  <c r="A307" i="12"/>
  <c r="W306" i="12"/>
  <c r="V306" i="12"/>
  <c r="U306" i="12"/>
  <c r="T306" i="12"/>
  <c r="S306" i="12"/>
  <c r="R306" i="12"/>
  <c r="Q306" i="12"/>
  <c r="O306" i="12"/>
  <c r="N306" i="12"/>
  <c r="M306" i="12"/>
  <c r="L306" i="12"/>
  <c r="K306" i="12"/>
  <c r="J306" i="12"/>
  <c r="H306" i="12"/>
  <c r="G306" i="12"/>
  <c r="F306" i="12"/>
  <c r="E306" i="12"/>
  <c r="D306" i="12"/>
  <c r="C306" i="12"/>
  <c r="B306" i="12"/>
  <c r="A306" i="12"/>
  <c r="W305" i="12"/>
  <c r="V305" i="12"/>
  <c r="U305" i="12"/>
  <c r="T305" i="12"/>
  <c r="S305" i="12"/>
  <c r="R305" i="12"/>
  <c r="Q305" i="12"/>
  <c r="O305" i="12"/>
  <c r="N305" i="12"/>
  <c r="M305" i="12"/>
  <c r="L305" i="12"/>
  <c r="K305" i="12"/>
  <c r="J305" i="12"/>
  <c r="H305" i="12"/>
  <c r="G305" i="12"/>
  <c r="F305" i="12"/>
  <c r="P305" i="12" s="1"/>
  <c r="E305" i="12"/>
  <c r="D305" i="12"/>
  <c r="C305" i="12"/>
  <c r="B305" i="12"/>
  <c r="A305" i="12"/>
  <c r="W304" i="12"/>
  <c r="V304" i="12"/>
  <c r="U304" i="12"/>
  <c r="T304" i="12"/>
  <c r="S304" i="12"/>
  <c r="R304" i="12"/>
  <c r="Q304" i="12"/>
  <c r="O304" i="12"/>
  <c r="N304" i="12"/>
  <c r="M304" i="12"/>
  <c r="L304" i="12"/>
  <c r="K304" i="12"/>
  <c r="J304" i="12"/>
  <c r="H304" i="12"/>
  <c r="G304" i="12"/>
  <c r="F304" i="12"/>
  <c r="E304" i="12"/>
  <c r="D304" i="12"/>
  <c r="C304" i="12"/>
  <c r="B304" i="12"/>
  <c r="A304" i="12"/>
  <c r="W303" i="12"/>
  <c r="V303" i="12"/>
  <c r="U303" i="12"/>
  <c r="T303" i="12"/>
  <c r="S303" i="12"/>
  <c r="R303" i="12"/>
  <c r="Q303" i="12"/>
  <c r="O303" i="12"/>
  <c r="N303" i="12"/>
  <c r="M303" i="12"/>
  <c r="L303" i="12"/>
  <c r="K303" i="12"/>
  <c r="J303" i="12"/>
  <c r="H303" i="12"/>
  <c r="G303" i="12"/>
  <c r="F303" i="12"/>
  <c r="E303" i="12"/>
  <c r="D303" i="12"/>
  <c r="C303" i="12"/>
  <c r="B303" i="12"/>
  <c r="A303" i="12"/>
  <c r="W302" i="12"/>
  <c r="V302" i="12"/>
  <c r="U302" i="12"/>
  <c r="T302" i="12"/>
  <c r="S302" i="12"/>
  <c r="R302" i="12"/>
  <c r="Q302" i="12"/>
  <c r="O302" i="12"/>
  <c r="N302" i="12"/>
  <c r="M302" i="12"/>
  <c r="L302" i="12"/>
  <c r="K302" i="12"/>
  <c r="J302" i="12"/>
  <c r="H302" i="12"/>
  <c r="G302" i="12"/>
  <c r="F302" i="12"/>
  <c r="E302" i="12"/>
  <c r="D302" i="12"/>
  <c r="C302" i="12"/>
  <c r="B302" i="12"/>
  <c r="A302" i="12"/>
  <c r="W301" i="12"/>
  <c r="V301" i="12"/>
  <c r="U301" i="12"/>
  <c r="T301" i="12"/>
  <c r="S301" i="12"/>
  <c r="R301" i="12"/>
  <c r="Q301" i="12"/>
  <c r="O301" i="12"/>
  <c r="N301" i="12"/>
  <c r="M301" i="12"/>
  <c r="L301" i="12"/>
  <c r="K301" i="12"/>
  <c r="J301" i="12"/>
  <c r="H301" i="12"/>
  <c r="G301" i="12"/>
  <c r="F301" i="12"/>
  <c r="E301" i="12"/>
  <c r="D301" i="12"/>
  <c r="C301" i="12"/>
  <c r="B301" i="12"/>
  <c r="A301" i="12"/>
  <c r="W300" i="12"/>
  <c r="V300" i="12"/>
  <c r="U300" i="12"/>
  <c r="T300" i="12"/>
  <c r="S300" i="12"/>
  <c r="R300" i="12"/>
  <c r="Q300" i="12"/>
  <c r="O300" i="12"/>
  <c r="N300" i="12"/>
  <c r="M300" i="12"/>
  <c r="L300" i="12"/>
  <c r="K300" i="12"/>
  <c r="J300" i="12"/>
  <c r="H300" i="12"/>
  <c r="G300" i="12"/>
  <c r="F300" i="12"/>
  <c r="E300" i="12"/>
  <c r="D300" i="12"/>
  <c r="C300" i="12"/>
  <c r="B300" i="12"/>
  <c r="A300" i="12"/>
  <c r="W299" i="12"/>
  <c r="V299" i="12"/>
  <c r="U299" i="12"/>
  <c r="T299" i="12"/>
  <c r="S299" i="12"/>
  <c r="R299" i="12"/>
  <c r="Q299" i="12"/>
  <c r="O299" i="12"/>
  <c r="N299" i="12"/>
  <c r="M299" i="12"/>
  <c r="L299" i="12"/>
  <c r="K299" i="12"/>
  <c r="J299" i="12"/>
  <c r="H299" i="12"/>
  <c r="G299" i="12"/>
  <c r="F299" i="12"/>
  <c r="E299" i="12"/>
  <c r="D299" i="12"/>
  <c r="C299" i="12"/>
  <c r="B299" i="12"/>
  <c r="A299" i="12"/>
  <c r="W298" i="12"/>
  <c r="V298" i="12"/>
  <c r="U298" i="12"/>
  <c r="T298" i="12"/>
  <c r="S298" i="12"/>
  <c r="R298" i="12"/>
  <c r="Q298" i="12"/>
  <c r="O298" i="12"/>
  <c r="N298" i="12"/>
  <c r="M298" i="12"/>
  <c r="L298" i="12"/>
  <c r="K298" i="12"/>
  <c r="J298" i="12"/>
  <c r="H298" i="12"/>
  <c r="G298" i="12"/>
  <c r="F298" i="12"/>
  <c r="E298" i="12"/>
  <c r="D298" i="12"/>
  <c r="C298" i="12"/>
  <c r="B298" i="12"/>
  <c r="A298" i="12"/>
  <c r="W297" i="12"/>
  <c r="V297" i="12"/>
  <c r="U297" i="12"/>
  <c r="T297" i="12"/>
  <c r="S297" i="12"/>
  <c r="R297" i="12"/>
  <c r="Q297" i="12"/>
  <c r="O297" i="12"/>
  <c r="N297" i="12"/>
  <c r="M297" i="12"/>
  <c r="L297" i="12"/>
  <c r="K297" i="12"/>
  <c r="J297" i="12"/>
  <c r="H297" i="12"/>
  <c r="G297" i="12"/>
  <c r="F297" i="12"/>
  <c r="E297" i="12"/>
  <c r="D297" i="12"/>
  <c r="C297" i="12"/>
  <c r="B297" i="12"/>
  <c r="A297" i="12"/>
  <c r="W296" i="12"/>
  <c r="V296" i="12"/>
  <c r="U296" i="12"/>
  <c r="T296" i="12"/>
  <c r="S296" i="12"/>
  <c r="R296" i="12"/>
  <c r="Q296" i="12"/>
  <c r="O296" i="12"/>
  <c r="N296" i="12"/>
  <c r="M296" i="12"/>
  <c r="L296" i="12"/>
  <c r="K296" i="12"/>
  <c r="J296" i="12"/>
  <c r="H296" i="12"/>
  <c r="G296" i="12"/>
  <c r="F296" i="12"/>
  <c r="E296" i="12"/>
  <c r="D296" i="12"/>
  <c r="C296" i="12"/>
  <c r="B296" i="12"/>
  <c r="A296" i="12"/>
  <c r="W295" i="12"/>
  <c r="V295" i="12"/>
  <c r="U295" i="12"/>
  <c r="T295" i="12"/>
  <c r="S295" i="12"/>
  <c r="R295" i="12"/>
  <c r="Q295" i="12"/>
  <c r="O295" i="12"/>
  <c r="N295" i="12"/>
  <c r="M295" i="12"/>
  <c r="L295" i="12"/>
  <c r="K295" i="12"/>
  <c r="J295" i="12"/>
  <c r="H295" i="12"/>
  <c r="G295" i="12"/>
  <c r="F295" i="12"/>
  <c r="E295" i="12"/>
  <c r="D295" i="12"/>
  <c r="C295" i="12"/>
  <c r="B295" i="12"/>
  <c r="A295" i="12"/>
  <c r="W294" i="12"/>
  <c r="V294" i="12"/>
  <c r="U294" i="12"/>
  <c r="T294" i="12"/>
  <c r="S294" i="12"/>
  <c r="R294" i="12"/>
  <c r="Q294" i="12"/>
  <c r="O294" i="12"/>
  <c r="N294" i="12"/>
  <c r="M294" i="12"/>
  <c r="L294" i="12"/>
  <c r="K294" i="12"/>
  <c r="J294" i="12"/>
  <c r="H294" i="12"/>
  <c r="G294" i="12"/>
  <c r="F294" i="12"/>
  <c r="E294" i="12"/>
  <c r="D294" i="12"/>
  <c r="C294" i="12"/>
  <c r="B294" i="12"/>
  <c r="A294" i="12"/>
  <c r="W293" i="12"/>
  <c r="V293" i="12"/>
  <c r="U293" i="12"/>
  <c r="T293" i="12"/>
  <c r="S293" i="12"/>
  <c r="R293" i="12"/>
  <c r="Q293" i="12"/>
  <c r="O293" i="12"/>
  <c r="N293" i="12"/>
  <c r="M293" i="12"/>
  <c r="L293" i="12"/>
  <c r="K293" i="12"/>
  <c r="J293" i="12"/>
  <c r="H293" i="12"/>
  <c r="G293" i="12"/>
  <c r="F293" i="12"/>
  <c r="P293" i="12" s="1"/>
  <c r="E293" i="12"/>
  <c r="D293" i="12"/>
  <c r="C293" i="12"/>
  <c r="B293" i="12"/>
  <c r="A293" i="12"/>
  <c r="W292" i="12"/>
  <c r="V292" i="12"/>
  <c r="U292" i="12"/>
  <c r="T292" i="12"/>
  <c r="S292" i="12"/>
  <c r="R292" i="12"/>
  <c r="Q292" i="12"/>
  <c r="M292" i="12"/>
  <c r="L292" i="12"/>
  <c r="K292" i="12"/>
  <c r="J292" i="12"/>
  <c r="H292" i="12"/>
  <c r="G292" i="12"/>
  <c r="F292" i="12"/>
  <c r="P292" i="12" s="1"/>
  <c r="E292" i="12"/>
  <c r="D292" i="12"/>
  <c r="C292" i="12"/>
  <c r="B292" i="12"/>
  <c r="A292" i="12"/>
  <c r="W291" i="12"/>
  <c r="V291" i="12"/>
  <c r="U291" i="12"/>
  <c r="T291" i="12"/>
  <c r="S291" i="12"/>
  <c r="R291" i="12"/>
  <c r="Q291" i="12"/>
  <c r="O291" i="12"/>
  <c r="N291" i="12"/>
  <c r="M291" i="12"/>
  <c r="L291" i="12"/>
  <c r="K291" i="12"/>
  <c r="J291" i="12"/>
  <c r="H291" i="12"/>
  <c r="G291" i="12"/>
  <c r="F291" i="12"/>
  <c r="P291" i="12" s="1"/>
  <c r="E291" i="12"/>
  <c r="D291" i="12"/>
  <c r="C291" i="12"/>
  <c r="B291" i="12"/>
  <c r="A291" i="12"/>
  <c r="W290" i="12"/>
  <c r="V290" i="12"/>
  <c r="U290" i="12"/>
  <c r="T290" i="12"/>
  <c r="S290" i="12"/>
  <c r="R290" i="12"/>
  <c r="Q290" i="12"/>
  <c r="O290" i="12"/>
  <c r="N290" i="12"/>
  <c r="M290" i="12"/>
  <c r="L290" i="12"/>
  <c r="K290" i="12"/>
  <c r="J290" i="12"/>
  <c r="H290" i="12"/>
  <c r="G290" i="12"/>
  <c r="F290" i="12"/>
  <c r="E290" i="12"/>
  <c r="D290" i="12"/>
  <c r="C290" i="12"/>
  <c r="B290" i="12"/>
  <c r="A290" i="12"/>
  <c r="W289" i="12"/>
  <c r="V289" i="12"/>
  <c r="U289" i="12"/>
  <c r="T289" i="12"/>
  <c r="S289" i="12"/>
  <c r="R289" i="12"/>
  <c r="Q289" i="12"/>
  <c r="O289" i="12"/>
  <c r="N289" i="12"/>
  <c r="M289" i="12"/>
  <c r="L289" i="12"/>
  <c r="K289" i="12"/>
  <c r="J289" i="12"/>
  <c r="H289" i="12"/>
  <c r="G289" i="12"/>
  <c r="F289" i="12"/>
  <c r="E289" i="12"/>
  <c r="D289" i="12"/>
  <c r="C289" i="12"/>
  <c r="B289" i="12"/>
  <c r="A289" i="12"/>
  <c r="W288" i="12"/>
  <c r="V288" i="12"/>
  <c r="U288" i="12"/>
  <c r="T288" i="12"/>
  <c r="S288" i="12"/>
  <c r="R288" i="12"/>
  <c r="Q288" i="12"/>
  <c r="O288" i="12"/>
  <c r="N288" i="12"/>
  <c r="M288" i="12"/>
  <c r="L288" i="12"/>
  <c r="K288" i="12"/>
  <c r="J288" i="12"/>
  <c r="H288" i="12"/>
  <c r="G288" i="12"/>
  <c r="F288" i="12"/>
  <c r="E288" i="12"/>
  <c r="D288" i="12"/>
  <c r="C288" i="12"/>
  <c r="B288" i="12"/>
  <c r="A288" i="12"/>
  <c r="W287" i="12"/>
  <c r="V287" i="12"/>
  <c r="U287" i="12"/>
  <c r="T287" i="12"/>
  <c r="S287" i="12"/>
  <c r="R287" i="12"/>
  <c r="Q287" i="12"/>
  <c r="N287" i="12"/>
  <c r="M287" i="12"/>
  <c r="L287" i="12"/>
  <c r="K287" i="12"/>
  <c r="J287" i="12"/>
  <c r="H287" i="12"/>
  <c r="G287" i="12"/>
  <c r="F287" i="12"/>
  <c r="E287" i="12"/>
  <c r="D287" i="12"/>
  <c r="C287" i="12"/>
  <c r="B287" i="12"/>
  <c r="A287" i="12"/>
  <c r="W286" i="12"/>
  <c r="V286" i="12"/>
  <c r="U286" i="12"/>
  <c r="T286" i="12"/>
  <c r="S286" i="12"/>
  <c r="R286" i="12"/>
  <c r="Q286" i="12"/>
  <c r="O286" i="12"/>
  <c r="N286" i="12"/>
  <c r="M286" i="12"/>
  <c r="L286" i="12"/>
  <c r="K286" i="12"/>
  <c r="J286" i="12"/>
  <c r="H286" i="12"/>
  <c r="G286" i="12"/>
  <c r="F286" i="12"/>
  <c r="E286" i="12"/>
  <c r="D286" i="12"/>
  <c r="C286" i="12"/>
  <c r="B286" i="12"/>
  <c r="A286" i="12"/>
  <c r="W285" i="12"/>
  <c r="V285" i="12"/>
  <c r="U285" i="12"/>
  <c r="T285" i="12"/>
  <c r="S285" i="12"/>
  <c r="R285" i="12"/>
  <c r="Q285" i="12"/>
  <c r="O285" i="12"/>
  <c r="N285" i="12"/>
  <c r="M285" i="12"/>
  <c r="L285" i="12"/>
  <c r="K285" i="12"/>
  <c r="J285" i="12"/>
  <c r="H285" i="12"/>
  <c r="G285" i="12"/>
  <c r="F285" i="12"/>
  <c r="E285" i="12"/>
  <c r="D285" i="12"/>
  <c r="C285" i="12"/>
  <c r="B285" i="12"/>
  <c r="A285" i="12"/>
  <c r="W284" i="12"/>
  <c r="V284" i="12"/>
  <c r="U284" i="12"/>
  <c r="T284" i="12"/>
  <c r="S284" i="12"/>
  <c r="R284" i="12"/>
  <c r="Q284" i="12"/>
  <c r="O284" i="12"/>
  <c r="N284" i="12"/>
  <c r="M284" i="12"/>
  <c r="L284" i="12"/>
  <c r="K284" i="12"/>
  <c r="J284" i="12"/>
  <c r="H284" i="12"/>
  <c r="G284" i="12"/>
  <c r="F284" i="12"/>
  <c r="E284" i="12"/>
  <c r="D284" i="12"/>
  <c r="C284" i="12"/>
  <c r="B284" i="12"/>
  <c r="A284" i="12"/>
  <c r="W283" i="12"/>
  <c r="V283" i="12"/>
  <c r="U283" i="12"/>
  <c r="T283" i="12"/>
  <c r="S283" i="12"/>
  <c r="R283" i="12"/>
  <c r="Q283" i="12"/>
  <c r="O283" i="12"/>
  <c r="N283" i="12"/>
  <c r="M283" i="12"/>
  <c r="L283" i="12"/>
  <c r="K283" i="12"/>
  <c r="J283" i="12"/>
  <c r="H283" i="12"/>
  <c r="G283" i="12"/>
  <c r="F283" i="12"/>
  <c r="E283" i="12"/>
  <c r="D283" i="12"/>
  <c r="C283" i="12"/>
  <c r="B283" i="12"/>
  <c r="A283" i="12"/>
  <c r="W282" i="12"/>
  <c r="V282" i="12"/>
  <c r="U282" i="12"/>
  <c r="T282" i="12"/>
  <c r="S282" i="12"/>
  <c r="R282" i="12"/>
  <c r="Q282" i="12"/>
  <c r="M282" i="12"/>
  <c r="L282" i="12"/>
  <c r="K282" i="12"/>
  <c r="J282" i="12"/>
  <c r="H282" i="12"/>
  <c r="G282" i="12"/>
  <c r="F282" i="12"/>
  <c r="P282" i="12" s="1"/>
  <c r="I282" i="12" s="1"/>
  <c r="E282" i="12"/>
  <c r="D282" i="12"/>
  <c r="C282" i="12"/>
  <c r="B282" i="12"/>
  <c r="A282" i="12"/>
  <c r="W281" i="12"/>
  <c r="V281" i="12"/>
  <c r="U281" i="12"/>
  <c r="T281" i="12"/>
  <c r="S281" i="12"/>
  <c r="R281" i="12"/>
  <c r="Q281" i="12"/>
  <c r="O281" i="12"/>
  <c r="N281" i="12"/>
  <c r="M281" i="12"/>
  <c r="L281" i="12"/>
  <c r="K281" i="12"/>
  <c r="J281" i="12"/>
  <c r="H281" i="12"/>
  <c r="G281" i="12"/>
  <c r="F281" i="12"/>
  <c r="P281" i="12" s="1"/>
  <c r="E281" i="12"/>
  <c r="D281" i="12"/>
  <c r="C281" i="12"/>
  <c r="B281" i="12"/>
  <c r="A281" i="12"/>
  <c r="W280" i="12"/>
  <c r="V280" i="12"/>
  <c r="U280" i="12"/>
  <c r="T280" i="12"/>
  <c r="S280" i="12"/>
  <c r="R280" i="12"/>
  <c r="Q280" i="12"/>
  <c r="O280" i="12"/>
  <c r="N280" i="12"/>
  <c r="M280" i="12"/>
  <c r="L280" i="12"/>
  <c r="K280" i="12"/>
  <c r="J280" i="12"/>
  <c r="H280" i="12"/>
  <c r="G280" i="12"/>
  <c r="F280" i="12"/>
  <c r="P280" i="12" s="1"/>
  <c r="E280" i="12"/>
  <c r="D280" i="12"/>
  <c r="C280" i="12"/>
  <c r="B280" i="12"/>
  <c r="A280" i="12"/>
  <c r="W279" i="12"/>
  <c r="V279" i="12"/>
  <c r="U279" i="12"/>
  <c r="T279" i="12"/>
  <c r="S279" i="12"/>
  <c r="R279" i="12"/>
  <c r="Q279" i="12"/>
  <c r="O279" i="12"/>
  <c r="N279" i="12"/>
  <c r="M279" i="12"/>
  <c r="L279" i="12"/>
  <c r="K279" i="12"/>
  <c r="J279" i="12"/>
  <c r="H279" i="12"/>
  <c r="G279" i="12"/>
  <c r="F279" i="12"/>
  <c r="P279" i="12" s="1"/>
  <c r="E279" i="12"/>
  <c r="D279" i="12"/>
  <c r="C279" i="12"/>
  <c r="B279" i="12"/>
  <c r="A279" i="12"/>
  <c r="W278" i="12"/>
  <c r="V278" i="12"/>
  <c r="U278" i="12"/>
  <c r="T278" i="12"/>
  <c r="S278" i="12"/>
  <c r="R278" i="12"/>
  <c r="Q278" i="12"/>
  <c r="O278" i="12"/>
  <c r="N278" i="12"/>
  <c r="M278" i="12"/>
  <c r="L278" i="12"/>
  <c r="K278" i="12"/>
  <c r="J278" i="12"/>
  <c r="H278" i="12"/>
  <c r="G278" i="12"/>
  <c r="F278" i="12"/>
  <c r="P278" i="12" s="1"/>
  <c r="E278" i="12"/>
  <c r="D278" i="12"/>
  <c r="C278" i="12"/>
  <c r="B278" i="12"/>
  <c r="A278" i="12"/>
  <c r="W277" i="12"/>
  <c r="V277" i="12"/>
  <c r="U277" i="12"/>
  <c r="T277" i="12"/>
  <c r="S277" i="12"/>
  <c r="R277" i="12"/>
  <c r="Q277" i="12"/>
  <c r="O277" i="12"/>
  <c r="N277" i="12"/>
  <c r="M277" i="12"/>
  <c r="L277" i="12"/>
  <c r="K277" i="12"/>
  <c r="J277" i="12"/>
  <c r="H277" i="12"/>
  <c r="G277" i="12"/>
  <c r="F277" i="12"/>
  <c r="P277" i="12" s="1"/>
  <c r="E277" i="12"/>
  <c r="D277" i="12"/>
  <c r="C277" i="12"/>
  <c r="B277" i="12"/>
  <c r="A277" i="12"/>
  <c r="W276" i="12"/>
  <c r="V276" i="12"/>
  <c r="U276" i="12"/>
  <c r="T276" i="12"/>
  <c r="S276" i="12"/>
  <c r="R276" i="12"/>
  <c r="Q276" i="12"/>
  <c r="O276" i="12"/>
  <c r="N276" i="12"/>
  <c r="M276" i="12"/>
  <c r="L276" i="12"/>
  <c r="K276" i="12"/>
  <c r="J276" i="12"/>
  <c r="H276" i="12"/>
  <c r="G276" i="12"/>
  <c r="F276" i="12"/>
  <c r="P276" i="12" s="1"/>
  <c r="E276" i="12"/>
  <c r="D276" i="12"/>
  <c r="C276" i="12"/>
  <c r="B276" i="12"/>
  <c r="A276" i="12"/>
  <c r="W275" i="12"/>
  <c r="V275" i="12"/>
  <c r="U275" i="12"/>
  <c r="T275" i="12"/>
  <c r="S275" i="12"/>
  <c r="R275" i="12"/>
  <c r="Q275" i="12"/>
  <c r="O275" i="12"/>
  <c r="N275" i="12"/>
  <c r="M275" i="12"/>
  <c r="L275" i="12"/>
  <c r="K275" i="12"/>
  <c r="J275" i="12"/>
  <c r="H275" i="12"/>
  <c r="G275" i="12"/>
  <c r="F275" i="12"/>
  <c r="P275" i="12" s="1"/>
  <c r="E275" i="12"/>
  <c r="D275" i="12"/>
  <c r="C275" i="12"/>
  <c r="B275" i="12"/>
  <c r="A275" i="12"/>
  <c r="W274" i="12"/>
  <c r="V274" i="12"/>
  <c r="U274" i="12"/>
  <c r="T274" i="12"/>
  <c r="S274" i="12"/>
  <c r="R274" i="12"/>
  <c r="Q274" i="12"/>
  <c r="O274" i="12"/>
  <c r="N274" i="12"/>
  <c r="M274" i="12"/>
  <c r="L274" i="12"/>
  <c r="K274" i="12"/>
  <c r="J274" i="12"/>
  <c r="H274" i="12"/>
  <c r="G274" i="12"/>
  <c r="F274" i="12"/>
  <c r="P274" i="12" s="1"/>
  <c r="E274" i="12"/>
  <c r="D274" i="12"/>
  <c r="C274" i="12"/>
  <c r="B274" i="12"/>
  <c r="A274" i="12"/>
  <c r="W273" i="12"/>
  <c r="V273" i="12"/>
  <c r="U273" i="12"/>
  <c r="T273" i="12"/>
  <c r="S273" i="12"/>
  <c r="R273" i="12"/>
  <c r="Q273" i="12"/>
  <c r="O273" i="12"/>
  <c r="N273" i="12"/>
  <c r="M273" i="12"/>
  <c r="L273" i="12"/>
  <c r="K273" i="12"/>
  <c r="J273" i="12"/>
  <c r="H273" i="12"/>
  <c r="G273" i="12"/>
  <c r="F273" i="12"/>
  <c r="P273" i="12" s="1"/>
  <c r="E273" i="12"/>
  <c r="D273" i="12"/>
  <c r="C273" i="12"/>
  <c r="B273" i="12"/>
  <c r="A273" i="12"/>
  <c r="W272" i="12"/>
  <c r="V272" i="12"/>
  <c r="U272" i="12"/>
  <c r="T272" i="12"/>
  <c r="S272" i="12"/>
  <c r="R272" i="12"/>
  <c r="Q272" i="12"/>
  <c r="O272" i="12"/>
  <c r="N272" i="12"/>
  <c r="M272" i="12"/>
  <c r="L272" i="12"/>
  <c r="K272" i="12"/>
  <c r="J272" i="12"/>
  <c r="H272" i="12"/>
  <c r="G272" i="12"/>
  <c r="F272" i="12"/>
  <c r="P272" i="12" s="1"/>
  <c r="E272" i="12"/>
  <c r="D272" i="12"/>
  <c r="C272" i="12"/>
  <c r="B272" i="12"/>
  <c r="A272" i="12"/>
  <c r="W271" i="12"/>
  <c r="V271" i="12"/>
  <c r="U271" i="12"/>
  <c r="T271" i="12"/>
  <c r="S271" i="12"/>
  <c r="R271" i="12"/>
  <c r="Q271" i="12"/>
  <c r="O271" i="12"/>
  <c r="N271" i="12"/>
  <c r="M271" i="12"/>
  <c r="L271" i="12"/>
  <c r="K271" i="12"/>
  <c r="J271" i="12"/>
  <c r="H271" i="12"/>
  <c r="G271" i="12"/>
  <c r="F271" i="12"/>
  <c r="P271" i="12" s="1"/>
  <c r="E271" i="12"/>
  <c r="D271" i="12"/>
  <c r="C271" i="12"/>
  <c r="B271" i="12"/>
  <c r="A271" i="12"/>
  <c r="W270" i="12"/>
  <c r="V270" i="12"/>
  <c r="U270" i="12"/>
  <c r="T270" i="12"/>
  <c r="S270" i="12"/>
  <c r="R270" i="12"/>
  <c r="Q270" i="12"/>
  <c r="O270" i="12"/>
  <c r="N270" i="12"/>
  <c r="M270" i="12"/>
  <c r="L270" i="12"/>
  <c r="K270" i="12"/>
  <c r="J270" i="12"/>
  <c r="H270" i="12"/>
  <c r="G270" i="12"/>
  <c r="F270" i="12"/>
  <c r="E270" i="12"/>
  <c r="D270" i="12"/>
  <c r="C270" i="12"/>
  <c r="B270" i="12"/>
  <c r="A270" i="12"/>
  <c r="W269" i="12"/>
  <c r="V269" i="12"/>
  <c r="U269" i="12"/>
  <c r="T269" i="12"/>
  <c r="S269" i="12"/>
  <c r="R269" i="12"/>
  <c r="Q269" i="12"/>
  <c r="O269" i="12"/>
  <c r="N269" i="12"/>
  <c r="M269" i="12"/>
  <c r="L269" i="12"/>
  <c r="K269" i="12"/>
  <c r="J269" i="12"/>
  <c r="H269" i="12"/>
  <c r="G269" i="12"/>
  <c r="F269" i="12"/>
  <c r="E269" i="12"/>
  <c r="D269" i="12"/>
  <c r="C269" i="12"/>
  <c r="B269" i="12"/>
  <c r="A269" i="12"/>
  <c r="W268" i="12"/>
  <c r="V268" i="12"/>
  <c r="U268" i="12"/>
  <c r="T268" i="12"/>
  <c r="S268" i="12"/>
  <c r="R268" i="12"/>
  <c r="Q268" i="12"/>
  <c r="N268" i="12"/>
  <c r="M268" i="12"/>
  <c r="L268" i="12"/>
  <c r="K268" i="12"/>
  <c r="J268" i="12"/>
  <c r="H268" i="12"/>
  <c r="G268" i="12"/>
  <c r="F268" i="12"/>
  <c r="E268" i="12"/>
  <c r="D268" i="12"/>
  <c r="C268" i="12"/>
  <c r="B268" i="12"/>
  <c r="A268" i="12"/>
  <c r="W267" i="12"/>
  <c r="V267" i="12"/>
  <c r="U267" i="12"/>
  <c r="T267" i="12"/>
  <c r="S267" i="12"/>
  <c r="R267" i="12"/>
  <c r="Q267" i="12"/>
  <c r="N267" i="12"/>
  <c r="M267" i="12"/>
  <c r="L267" i="12"/>
  <c r="K267" i="12"/>
  <c r="J267" i="12"/>
  <c r="H267" i="12"/>
  <c r="G267" i="12"/>
  <c r="F267" i="12"/>
  <c r="E267" i="12"/>
  <c r="D267" i="12"/>
  <c r="C267" i="12"/>
  <c r="B267" i="12"/>
  <c r="A267" i="12"/>
  <c r="W266" i="12"/>
  <c r="V266" i="12"/>
  <c r="U266" i="12"/>
  <c r="T266" i="12"/>
  <c r="S266" i="12"/>
  <c r="R266" i="12"/>
  <c r="Q266" i="12"/>
  <c r="O266" i="12"/>
  <c r="N266" i="12"/>
  <c r="M266" i="12"/>
  <c r="L266" i="12"/>
  <c r="K266" i="12"/>
  <c r="J266" i="12"/>
  <c r="H266" i="12"/>
  <c r="G266" i="12"/>
  <c r="F266" i="12"/>
  <c r="E266" i="12"/>
  <c r="D266" i="12"/>
  <c r="C266" i="12"/>
  <c r="B266" i="12"/>
  <c r="A266" i="12"/>
  <c r="W265" i="12"/>
  <c r="V265" i="12"/>
  <c r="U265" i="12"/>
  <c r="T265" i="12"/>
  <c r="S265" i="12"/>
  <c r="R265" i="12"/>
  <c r="Q265" i="12"/>
  <c r="O265" i="12"/>
  <c r="N265" i="12"/>
  <c r="M265" i="12"/>
  <c r="L265" i="12"/>
  <c r="K265" i="12"/>
  <c r="J265" i="12"/>
  <c r="H265" i="12"/>
  <c r="G265" i="12"/>
  <c r="F265" i="12"/>
  <c r="P265" i="12" s="1"/>
  <c r="E265" i="12"/>
  <c r="D265" i="12"/>
  <c r="C265" i="12"/>
  <c r="B265" i="12"/>
  <c r="A265" i="12"/>
  <c r="W264" i="12"/>
  <c r="V264" i="12"/>
  <c r="U264" i="12"/>
  <c r="T264" i="12"/>
  <c r="S264" i="12"/>
  <c r="R264" i="12"/>
  <c r="Q264" i="12"/>
  <c r="O264" i="12"/>
  <c r="N264" i="12"/>
  <c r="M264" i="12"/>
  <c r="L264" i="12"/>
  <c r="K264" i="12"/>
  <c r="J264" i="12"/>
  <c r="H264" i="12"/>
  <c r="G264" i="12"/>
  <c r="F264" i="12"/>
  <c r="E264" i="12"/>
  <c r="D264" i="12"/>
  <c r="C264" i="12"/>
  <c r="B264" i="12"/>
  <c r="A264" i="12"/>
  <c r="W263" i="12"/>
  <c r="V263" i="12"/>
  <c r="U263" i="12"/>
  <c r="T263" i="12"/>
  <c r="S263" i="12"/>
  <c r="R263" i="12"/>
  <c r="Q263" i="12"/>
  <c r="O263" i="12"/>
  <c r="N263" i="12"/>
  <c r="M263" i="12"/>
  <c r="L263" i="12"/>
  <c r="K263" i="12"/>
  <c r="J263" i="12"/>
  <c r="H263" i="12"/>
  <c r="G263" i="12"/>
  <c r="F263" i="12"/>
  <c r="E263" i="12"/>
  <c r="D263" i="12"/>
  <c r="C263" i="12"/>
  <c r="B263" i="12"/>
  <c r="A263" i="12"/>
  <c r="W262" i="12"/>
  <c r="V262" i="12"/>
  <c r="U262" i="12"/>
  <c r="T262" i="12"/>
  <c r="S262" i="12"/>
  <c r="R262" i="12"/>
  <c r="Q262" i="12"/>
  <c r="O262" i="12"/>
  <c r="N262" i="12"/>
  <c r="M262" i="12"/>
  <c r="L262" i="12"/>
  <c r="K262" i="12"/>
  <c r="J262" i="12"/>
  <c r="H262" i="12"/>
  <c r="G262" i="12"/>
  <c r="F262" i="12"/>
  <c r="E262" i="12"/>
  <c r="D262" i="12"/>
  <c r="C262" i="12"/>
  <c r="B262" i="12"/>
  <c r="A262" i="12"/>
  <c r="W261" i="12"/>
  <c r="V261" i="12"/>
  <c r="U261" i="12"/>
  <c r="T261" i="12"/>
  <c r="S261" i="12"/>
  <c r="R261" i="12"/>
  <c r="Q261" i="12"/>
  <c r="O261" i="12"/>
  <c r="N261" i="12"/>
  <c r="M261" i="12"/>
  <c r="L261" i="12"/>
  <c r="K261" i="12"/>
  <c r="J261" i="12"/>
  <c r="H261" i="12"/>
  <c r="G261" i="12"/>
  <c r="F261" i="12"/>
  <c r="E261" i="12"/>
  <c r="D261" i="12"/>
  <c r="C261" i="12"/>
  <c r="B261" i="12"/>
  <c r="A261" i="12"/>
  <c r="W260" i="12"/>
  <c r="V260" i="12"/>
  <c r="U260" i="12"/>
  <c r="T260" i="12"/>
  <c r="S260" i="12"/>
  <c r="R260" i="12"/>
  <c r="Q260" i="12"/>
  <c r="O260" i="12"/>
  <c r="N260" i="12"/>
  <c r="M260" i="12"/>
  <c r="L260" i="12"/>
  <c r="K260" i="12"/>
  <c r="J260" i="12"/>
  <c r="H260" i="12"/>
  <c r="G260" i="12"/>
  <c r="F260" i="12"/>
  <c r="E260" i="12"/>
  <c r="D260" i="12"/>
  <c r="C260" i="12"/>
  <c r="B260" i="12"/>
  <c r="A260" i="12"/>
  <c r="W259" i="12"/>
  <c r="V259" i="12"/>
  <c r="U259" i="12"/>
  <c r="T259" i="12"/>
  <c r="S259" i="12"/>
  <c r="R259" i="12"/>
  <c r="Q259" i="12"/>
  <c r="O259" i="12"/>
  <c r="N259" i="12"/>
  <c r="M259" i="12"/>
  <c r="L259" i="12"/>
  <c r="K259" i="12"/>
  <c r="J259" i="12"/>
  <c r="H259" i="12"/>
  <c r="G259" i="12"/>
  <c r="F259" i="12"/>
  <c r="P259" i="12" s="1"/>
  <c r="E259" i="12"/>
  <c r="D259" i="12"/>
  <c r="C259" i="12"/>
  <c r="B259" i="12"/>
  <c r="A259" i="12"/>
  <c r="W258" i="12"/>
  <c r="V258" i="12"/>
  <c r="U258" i="12"/>
  <c r="T258" i="12"/>
  <c r="S258" i="12"/>
  <c r="R258" i="12"/>
  <c r="Q258" i="12"/>
  <c r="O258" i="12"/>
  <c r="N258" i="12"/>
  <c r="M258" i="12"/>
  <c r="L258" i="12"/>
  <c r="K258" i="12"/>
  <c r="J258" i="12"/>
  <c r="H258" i="12"/>
  <c r="G258" i="12"/>
  <c r="F258" i="12"/>
  <c r="P258" i="12" s="1"/>
  <c r="E258" i="12"/>
  <c r="D258" i="12"/>
  <c r="C258" i="12"/>
  <c r="B258" i="12"/>
  <c r="A258" i="12"/>
  <c r="W257" i="12"/>
  <c r="V257" i="12"/>
  <c r="U257" i="12"/>
  <c r="T257" i="12"/>
  <c r="S257" i="12"/>
  <c r="R257" i="12"/>
  <c r="Q257" i="12"/>
  <c r="O257" i="12"/>
  <c r="N257" i="12"/>
  <c r="M257" i="12"/>
  <c r="L257" i="12"/>
  <c r="K257" i="12"/>
  <c r="J257" i="12"/>
  <c r="H257" i="12"/>
  <c r="G257" i="12"/>
  <c r="F257" i="12"/>
  <c r="P257" i="12" s="1"/>
  <c r="E257" i="12"/>
  <c r="D257" i="12"/>
  <c r="C257" i="12"/>
  <c r="B257" i="12"/>
  <c r="A257" i="12"/>
  <c r="W256" i="12"/>
  <c r="V256" i="12"/>
  <c r="U256" i="12"/>
  <c r="T256" i="12"/>
  <c r="S256" i="12"/>
  <c r="R256" i="12"/>
  <c r="Q256" i="12"/>
  <c r="O256" i="12"/>
  <c r="N256" i="12"/>
  <c r="M256" i="12"/>
  <c r="L256" i="12"/>
  <c r="K256" i="12"/>
  <c r="J256" i="12"/>
  <c r="H256" i="12"/>
  <c r="G256" i="12"/>
  <c r="F256" i="12"/>
  <c r="P256" i="12" s="1"/>
  <c r="E256" i="12"/>
  <c r="D256" i="12"/>
  <c r="C256" i="12"/>
  <c r="B256" i="12"/>
  <c r="A256" i="12"/>
  <c r="W255" i="12"/>
  <c r="V255" i="12"/>
  <c r="U255" i="12"/>
  <c r="T255" i="12"/>
  <c r="S255" i="12"/>
  <c r="R255" i="12"/>
  <c r="Q255" i="12"/>
  <c r="O255" i="12"/>
  <c r="N255" i="12"/>
  <c r="M255" i="12"/>
  <c r="L255" i="12"/>
  <c r="K255" i="12"/>
  <c r="J255" i="12"/>
  <c r="H255" i="12"/>
  <c r="G255" i="12"/>
  <c r="F255" i="12"/>
  <c r="P255" i="12" s="1"/>
  <c r="E255" i="12"/>
  <c r="D255" i="12"/>
  <c r="C255" i="12"/>
  <c r="B255" i="12"/>
  <c r="A255" i="12"/>
  <c r="W254" i="12"/>
  <c r="V254" i="12"/>
  <c r="U254" i="12"/>
  <c r="T254" i="12"/>
  <c r="S254" i="12"/>
  <c r="R254" i="12"/>
  <c r="Q254" i="12"/>
  <c r="O254" i="12"/>
  <c r="N254" i="12"/>
  <c r="M254" i="12"/>
  <c r="L254" i="12"/>
  <c r="K254" i="12"/>
  <c r="J254" i="12"/>
  <c r="H254" i="12"/>
  <c r="G254" i="12"/>
  <c r="F254" i="12"/>
  <c r="P254" i="12" s="1"/>
  <c r="E254" i="12"/>
  <c r="D254" i="12"/>
  <c r="C254" i="12"/>
  <c r="B254" i="12"/>
  <c r="A254" i="12"/>
  <c r="W253" i="12"/>
  <c r="V253" i="12"/>
  <c r="U253" i="12"/>
  <c r="T253" i="12"/>
  <c r="S253" i="12"/>
  <c r="R253" i="12"/>
  <c r="Q253" i="12"/>
  <c r="O253" i="12"/>
  <c r="N253" i="12"/>
  <c r="M253" i="12"/>
  <c r="L253" i="12"/>
  <c r="K253" i="12"/>
  <c r="J253" i="12"/>
  <c r="H253" i="12"/>
  <c r="G253" i="12"/>
  <c r="F253" i="12"/>
  <c r="P253" i="12" s="1"/>
  <c r="E253" i="12"/>
  <c r="D253" i="12"/>
  <c r="C253" i="12"/>
  <c r="B253" i="12"/>
  <c r="A253" i="12"/>
  <c r="W252" i="12"/>
  <c r="V252" i="12"/>
  <c r="U252" i="12"/>
  <c r="T252" i="12"/>
  <c r="S252" i="12"/>
  <c r="R252" i="12"/>
  <c r="Q252" i="12"/>
  <c r="O252" i="12"/>
  <c r="N252" i="12"/>
  <c r="M252" i="12"/>
  <c r="L252" i="12"/>
  <c r="K252" i="12"/>
  <c r="J252" i="12"/>
  <c r="H252" i="12"/>
  <c r="G252" i="12"/>
  <c r="F252" i="12"/>
  <c r="E252" i="12"/>
  <c r="D252" i="12"/>
  <c r="C252" i="12"/>
  <c r="B252" i="12"/>
  <c r="A252" i="12"/>
  <c r="W251" i="12"/>
  <c r="V251" i="12"/>
  <c r="U251" i="12"/>
  <c r="T251" i="12"/>
  <c r="S251" i="12"/>
  <c r="R251" i="12"/>
  <c r="Q251" i="12"/>
  <c r="O251" i="12"/>
  <c r="N251" i="12"/>
  <c r="M251" i="12"/>
  <c r="L251" i="12"/>
  <c r="K251" i="12"/>
  <c r="J251" i="12"/>
  <c r="H251" i="12"/>
  <c r="G251" i="12"/>
  <c r="F251" i="12"/>
  <c r="P251" i="12" s="1"/>
  <c r="E251" i="12"/>
  <c r="D251" i="12"/>
  <c r="C251" i="12"/>
  <c r="B251" i="12"/>
  <c r="A251" i="12"/>
  <c r="W250" i="12"/>
  <c r="V250" i="12"/>
  <c r="U250" i="12"/>
  <c r="T250" i="12"/>
  <c r="S250" i="12"/>
  <c r="R250" i="12"/>
  <c r="Q250" i="12"/>
  <c r="O250" i="12"/>
  <c r="N250" i="12"/>
  <c r="M250" i="12"/>
  <c r="L250" i="12"/>
  <c r="K250" i="12"/>
  <c r="J250" i="12"/>
  <c r="H250" i="12"/>
  <c r="G250" i="12"/>
  <c r="F250" i="12"/>
  <c r="P250" i="12" s="1"/>
  <c r="E250" i="12"/>
  <c r="D250" i="12"/>
  <c r="C250" i="12"/>
  <c r="B250" i="12"/>
  <c r="A250" i="12"/>
  <c r="W249" i="12"/>
  <c r="V249" i="12"/>
  <c r="U249" i="12"/>
  <c r="T249" i="12"/>
  <c r="S249" i="12"/>
  <c r="R249" i="12"/>
  <c r="Q249" i="12"/>
  <c r="O249" i="12"/>
  <c r="N249" i="12"/>
  <c r="M249" i="12"/>
  <c r="L249" i="12"/>
  <c r="K249" i="12"/>
  <c r="J249" i="12"/>
  <c r="H249" i="12"/>
  <c r="G249" i="12"/>
  <c r="F249" i="12"/>
  <c r="P249" i="12" s="1"/>
  <c r="E249" i="12"/>
  <c r="D249" i="12"/>
  <c r="C249" i="12"/>
  <c r="B249" i="12"/>
  <c r="A249" i="12"/>
  <c r="W248" i="12"/>
  <c r="V248" i="12"/>
  <c r="U248" i="12"/>
  <c r="T248" i="12"/>
  <c r="S248" i="12"/>
  <c r="R248" i="12"/>
  <c r="Q248" i="12"/>
  <c r="O248" i="12"/>
  <c r="N248" i="12"/>
  <c r="M248" i="12"/>
  <c r="L248" i="12"/>
  <c r="K248" i="12"/>
  <c r="J248" i="12"/>
  <c r="H248" i="12"/>
  <c r="G248" i="12"/>
  <c r="F248" i="12"/>
  <c r="P248" i="12" s="1"/>
  <c r="E248" i="12"/>
  <c r="D248" i="12"/>
  <c r="C248" i="12"/>
  <c r="B248" i="12"/>
  <c r="A248" i="12"/>
  <c r="W247" i="12"/>
  <c r="V247" i="12"/>
  <c r="U247" i="12"/>
  <c r="T247" i="12"/>
  <c r="S247" i="12"/>
  <c r="R247" i="12"/>
  <c r="Q247" i="12"/>
  <c r="O247" i="12"/>
  <c r="N247" i="12"/>
  <c r="M247" i="12"/>
  <c r="L247" i="12"/>
  <c r="K247" i="12"/>
  <c r="J247" i="12"/>
  <c r="H247" i="12"/>
  <c r="G247" i="12"/>
  <c r="F247" i="12"/>
  <c r="P247" i="12" s="1"/>
  <c r="E247" i="12"/>
  <c r="D247" i="12"/>
  <c r="C247" i="12"/>
  <c r="B247" i="12"/>
  <c r="A247" i="12"/>
  <c r="W246" i="12"/>
  <c r="V246" i="12"/>
  <c r="U246" i="12"/>
  <c r="T246" i="12"/>
  <c r="S246" i="12"/>
  <c r="R246" i="12"/>
  <c r="Q246" i="12"/>
  <c r="O246" i="12"/>
  <c r="N246" i="12"/>
  <c r="M246" i="12"/>
  <c r="L246" i="12"/>
  <c r="K246" i="12"/>
  <c r="J246" i="12"/>
  <c r="H246" i="12"/>
  <c r="G246" i="12"/>
  <c r="F246" i="12"/>
  <c r="P246" i="12" s="1"/>
  <c r="E246" i="12"/>
  <c r="D246" i="12"/>
  <c r="C246" i="12"/>
  <c r="B246" i="12"/>
  <c r="A246" i="12"/>
  <c r="W245" i="12"/>
  <c r="V245" i="12"/>
  <c r="U245" i="12"/>
  <c r="T245" i="12"/>
  <c r="S245" i="12"/>
  <c r="R245" i="12"/>
  <c r="Q245" i="12"/>
  <c r="O245" i="12"/>
  <c r="N245" i="12"/>
  <c r="M245" i="12"/>
  <c r="L245" i="12"/>
  <c r="K245" i="12"/>
  <c r="J245" i="12"/>
  <c r="H245" i="12"/>
  <c r="G245" i="12"/>
  <c r="F245" i="12"/>
  <c r="P245" i="12" s="1"/>
  <c r="E245" i="12"/>
  <c r="D245" i="12"/>
  <c r="C245" i="12"/>
  <c r="B245" i="12"/>
  <c r="A245" i="12"/>
  <c r="W244" i="12"/>
  <c r="V244" i="12"/>
  <c r="U244" i="12"/>
  <c r="T244" i="12"/>
  <c r="S244" i="12"/>
  <c r="R244" i="12"/>
  <c r="Q244" i="12"/>
  <c r="O244" i="12"/>
  <c r="N244" i="12"/>
  <c r="M244" i="12"/>
  <c r="L244" i="12"/>
  <c r="K244" i="12"/>
  <c r="J244" i="12"/>
  <c r="H244" i="12"/>
  <c r="G244" i="12"/>
  <c r="F244" i="12"/>
  <c r="E244" i="12"/>
  <c r="D244" i="12"/>
  <c r="C244" i="12"/>
  <c r="B244" i="12"/>
  <c r="A244" i="12"/>
  <c r="W243" i="12"/>
  <c r="V243" i="12"/>
  <c r="U243" i="12"/>
  <c r="T243" i="12"/>
  <c r="S243" i="12"/>
  <c r="R243" i="12"/>
  <c r="Q243" i="12"/>
  <c r="O243" i="12"/>
  <c r="N243" i="12"/>
  <c r="M243" i="12"/>
  <c r="L243" i="12"/>
  <c r="K243" i="12"/>
  <c r="J243" i="12"/>
  <c r="H243" i="12"/>
  <c r="G243" i="12"/>
  <c r="F243" i="12"/>
  <c r="P243" i="12" s="1"/>
  <c r="E243" i="12"/>
  <c r="D243" i="12"/>
  <c r="C243" i="12"/>
  <c r="B243" i="12"/>
  <c r="A243" i="12"/>
  <c r="W242" i="12"/>
  <c r="V242" i="12"/>
  <c r="U242" i="12"/>
  <c r="T242" i="12"/>
  <c r="S242" i="12"/>
  <c r="R242" i="12"/>
  <c r="Q242" i="12"/>
  <c r="O242" i="12"/>
  <c r="N242" i="12"/>
  <c r="M242" i="12"/>
  <c r="L242" i="12"/>
  <c r="K242" i="12"/>
  <c r="J242" i="12"/>
  <c r="H242" i="12"/>
  <c r="G242" i="12"/>
  <c r="F242" i="12"/>
  <c r="P242" i="12" s="1"/>
  <c r="E242" i="12"/>
  <c r="D242" i="12"/>
  <c r="C242" i="12"/>
  <c r="B242" i="12"/>
  <c r="A242" i="12"/>
  <c r="W241" i="12"/>
  <c r="V241" i="12"/>
  <c r="U241" i="12"/>
  <c r="T241" i="12"/>
  <c r="S241" i="12"/>
  <c r="R241" i="12"/>
  <c r="Q241" i="12"/>
  <c r="O241" i="12"/>
  <c r="N241" i="12"/>
  <c r="M241" i="12"/>
  <c r="L241" i="12"/>
  <c r="K241" i="12"/>
  <c r="J241" i="12"/>
  <c r="H241" i="12"/>
  <c r="G241" i="12"/>
  <c r="F241" i="12"/>
  <c r="P241" i="12" s="1"/>
  <c r="E241" i="12"/>
  <c r="D241" i="12"/>
  <c r="C241" i="12"/>
  <c r="B241" i="12"/>
  <c r="A241" i="12"/>
  <c r="W240" i="12"/>
  <c r="V240" i="12"/>
  <c r="U240" i="12"/>
  <c r="T240" i="12"/>
  <c r="S240" i="12"/>
  <c r="R240" i="12"/>
  <c r="Q240" i="12"/>
  <c r="O240" i="12"/>
  <c r="N240" i="12"/>
  <c r="M240" i="12"/>
  <c r="L240" i="12"/>
  <c r="K240" i="12"/>
  <c r="J240" i="12"/>
  <c r="H240" i="12"/>
  <c r="G240" i="12"/>
  <c r="F240" i="12"/>
  <c r="P240" i="12" s="1"/>
  <c r="E240" i="12"/>
  <c r="D240" i="12"/>
  <c r="C240" i="12"/>
  <c r="B240" i="12"/>
  <c r="A240" i="12"/>
  <c r="W239" i="12"/>
  <c r="V239" i="12"/>
  <c r="U239" i="12"/>
  <c r="T239" i="12"/>
  <c r="S239" i="12"/>
  <c r="R239" i="12"/>
  <c r="Q239" i="12"/>
  <c r="O239" i="12"/>
  <c r="N239" i="12"/>
  <c r="M239" i="12"/>
  <c r="L239" i="12"/>
  <c r="K239" i="12"/>
  <c r="J239" i="12"/>
  <c r="H239" i="12"/>
  <c r="G239" i="12"/>
  <c r="F239" i="12"/>
  <c r="E239" i="12"/>
  <c r="D239" i="12"/>
  <c r="C239" i="12"/>
  <c r="B239" i="12"/>
  <c r="A239" i="12"/>
  <c r="W238" i="12"/>
  <c r="V238" i="12"/>
  <c r="U238" i="12"/>
  <c r="T238" i="12"/>
  <c r="S238" i="12"/>
  <c r="R238" i="12"/>
  <c r="Q238" i="12"/>
  <c r="O238" i="12"/>
  <c r="N238" i="12"/>
  <c r="M238" i="12"/>
  <c r="L238" i="12"/>
  <c r="K238" i="12"/>
  <c r="J238" i="12"/>
  <c r="H238" i="12"/>
  <c r="G238" i="12"/>
  <c r="F238" i="12"/>
  <c r="E238" i="12"/>
  <c r="D238" i="12"/>
  <c r="C238" i="12"/>
  <c r="B238" i="12"/>
  <c r="A238" i="12"/>
  <c r="W237" i="12"/>
  <c r="V237" i="12"/>
  <c r="U237" i="12"/>
  <c r="T237" i="12"/>
  <c r="S237" i="12"/>
  <c r="R237" i="12"/>
  <c r="Q237" i="12"/>
  <c r="O237" i="12"/>
  <c r="N237" i="12"/>
  <c r="M237" i="12"/>
  <c r="L237" i="12"/>
  <c r="K237" i="12"/>
  <c r="J237" i="12"/>
  <c r="H237" i="12"/>
  <c r="G237" i="12"/>
  <c r="F237" i="12"/>
  <c r="E237" i="12"/>
  <c r="D237" i="12"/>
  <c r="C237" i="12"/>
  <c r="B237" i="12"/>
  <c r="A237" i="12"/>
  <c r="W236" i="12"/>
  <c r="V236" i="12"/>
  <c r="U236" i="12"/>
  <c r="T236" i="12"/>
  <c r="S236" i="12"/>
  <c r="R236" i="12"/>
  <c r="Q236" i="12"/>
  <c r="O236" i="12"/>
  <c r="N236" i="12"/>
  <c r="M236" i="12"/>
  <c r="L236" i="12"/>
  <c r="K236" i="12"/>
  <c r="J236" i="12"/>
  <c r="H236" i="12"/>
  <c r="G236" i="12"/>
  <c r="F236" i="12"/>
  <c r="E236" i="12"/>
  <c r="D236" i="12"/>
  <c r="C236" i="12"/>
  <c r="B236" i="12"/>
  <c r="A236" i="12"/>
  <c r="W235" i="12"/>
  <c r="V235" i="12"/>
  <c r="U235" i="12"/>
  <c r="T235" i="12"/>
  <c r="S235" i="12"/>
  <c r="R235" i="12"/>
  <c r="Q235" i="12"/>
  <c r="O235" i="12"/>
  <c r="N235" i="12"/>
  <c r="M235" i="12"/>
  <c r="L235" i="12"/>
  <c r="K235" i="12"/>
  <c r="J235" i="12"/>
  <c r="H235" i="12"/>
  <c r="G235" i="12"/>
  <c r="F235" i="12"/>
  <c r="E235" i="12"/>
  <c r="D235" i="12"/>
  <c r="C235" i="12"/>
  <c r="B235" i="12"/>
  <c r="A235" i="12"/>
  <c r="W234" i="12"/>
  <c r="V234" i="12"/>
  <c r="U234" i="12"/>
  <c r="T234" i="12"/>
  <c r="S234" i="12"/>
  <c r="R234" i="12"/>
  <c r="Q234" i="12"/>
  <c r="O234" i="12"/>
  <c r="N234" i="12"/>
  <c r="M234" i="12"/>
  <c r="L234" i="12"/>
  <c r="K234" i="12"/>
  <c r="J234" i="12"/>
  <c r="H234" i="12"/>
  <c r="G234" i="12"/>
  <c r="F234" i="12"/>
  <c r="E234" i="12"/>
  <c r="D234" i="12"/>
  <c r="C234" i="12"/>
  <c r="B234" i="12"/>
  <c r="A234" i="12"/>
  <c r="W233" i="12"/>
  <c r="V233" i="12"/>
  <c r="U233" i="12"/>
  <c r="T233" i="12"/>
  <c r="S233" i="12"/>
  <c r="R233" i="12"/>
  <c r="Q233" i="12"/>
  <c r="O233" i="12"/>
  <c r="N233" i="12"/>
  <c r="M233" i="12"/>
  <c r="L233" i="12"/>
  <c r="K233" i="12"/>
  <c r="J233" i="12"/>
  <c r="H233" i="12"/>
  <c r="G233" i="12"/>
  <c r="F233" i="12"/>
  <c r="E233" i="12"/>
  <c r="D233" i="12"/>
  <c r="C233" i="12"/>
  <c r="B233" i="12"/>
  <c r="A233" i="12"/>
  <c r="W232" i="12"/>
  <c r="V232" i="12"/>
  <c r="U232" i="12"/>
  <c r="T232" i="12"/>
  <c r="S232" i="12"/>
  <c r="R232" i="12"/>
  <c r="Q232" i="12"/>
  <c r="O232" i="12"/>
  <c r="N232" i="12"/>
  <c r="M232" i="12"/>
  <c r="L232" i="12"/>
  <c r="K232" i="12"/>
  <c r="J232" i="12"/>
  <c r="H232" i="12"/>
  <c r="G232" i="12"/>
  <c r="F232" i="12"/>
  <c r="E232" i="12"/>
  <c r="D232" i="12"/>
  <c r="C232" i="12"/>
  <c r="B232" i="12"/>
  <c r="A232" i="12"/>
  <c r="W231" i="12"/>
  <c r="V231" i="12"/>
  <c r="U231" i="12"/>
  <c r="T231" i="12"/>
  <c r="S231" i="12"/>
  <c r="R231" i="12"/>
  <c r="Q231" i="12"/>
  <c r="O231" i="12"/>
  <c r="N231" i="12"/>
  <c r="M231" i="12"/>
  <c r="L231" i="12"/>
  <c r="K231" i="12"/>
  <c r="J231" i="12"/>
  <c r="H231" i="12"/>
  <c r="G231" i="12"/>
  <c r="F231" i="12"/>
  <c r="E231" i="12"/>
  <c r="D231" i="12"/>
  <c r="C231" i="12"/>
  <c r="B231" i="12"/>
  <c r="A231" i="12"/>
  <c r="W230" i="12"/>
  <c r="V230" i="12"/>
  <c r="U230" i="12"/>
  <c r="T230" i="12"/>
  <c r="S230" i="12"/>
  <c r="R230" i="12"/>
  <c r="Q230" i="12"/>
  <c r="O230" i="12"/>
  <c r="N230" i="12"/>
  <c r="M230" i="12"/>
  <c r="L230" i="12"/>
  <c r="K230" i="12"/>
  <c r="J230" i="12"/>
  <c r="H230" i="12"/>
  <c r="G230" i="12"/>
  <c r="F230" i="12"/>
  <c r="E230" i="12"/>
  <c r="D230" i="12"/>
  <c r="C230" i="12"/>
  <c r="B230" i="12"/>
  <c r="A230" i="12"/>
  <c r="W229" i="12"/>
  <c r="V229" i="12"/>
  <c r="U229" i="12"/>
  <c r="T229" i="12"/>
  <c r="S229" i="12"/>
  <c r="R229" i="12"/>
  <c r="Q229" i="12"/>
  <c r="O229" i="12"/>
  <c r="N229" i="12"/>
  <c r="M229" i="12"/>
  <c r="L229" i="12"/>
  <c r="K229" i="12"/>
  <c r="J229" i="12"/>
  <c r="H229" i="12"/>
  <c r="G229" i="12"/>
  <c r="F229" i="12"/>
  <c r="P229" i="12" s="1"/>
  <c r="E229" i="12"/>
  <c r="D229" i="12"/>
  <c r="C229" i="12"/>
  <c r="B229" i="12"/>
  <c r="A229" i="12"/>
  <c r="W228" i="12"/>
  <c r="V228" i="12"/>
  <c r="U228" i="12"/>
  <c r="T228" i="12"/>
  <c r="S228" i="12"/>
  <c r="R228" i="12"/>
  <c r="Q228" i="12"/>
  <c r="O228" i="12"/>
  <c r="N228" i="12"/>
  <c r="M228" i="12"/>
  <c r="L228" i="12"/>
  <c r="K228" i="12"/>
  <c r="J228" i="12"/>
  <c r="H228" i="12"/>
  <c r="G228" i="12"/>
  <c r="F228" i="12"/>
  <c r="P228" i="12" s="1"/>
  <c r="E228" i="12"/>
  <c r="D228" i="12"/>
  <c r="C228" i="12"/>
  <c r="B228" i="12"/>
  <c r="A228" i="12"/>
  <c r="W227" i="12"/>
  <c r="V227" i="12"/>
  <c r="U227" i="12"/>
  <c r="T227" i="12"/>
  <c r="S227" i="12"/>
  <c r="R227" i="12"/>
  <c r="Q227" i="12"/>
  <c r="M227" i="12"/>
  <c r="L227" i="12"/>
  <c r="K227" i="12"/>
  <c r="J227" i="12"/>
  <c r="H227" i="12"/>
  <c r="G227" i="12"/>
  <c r="F227" i="12"/>
  <c r="P227" i="12" s="1"/>
  <c r="E227" i="12"/>
  <c r="D227" i="12"/>
  <c r="C227" i="12"/>
  <c r="B227" i="12"/>
  <c r="A227" i="12"/>
  <c r="W226" i="12"/>
  <c r="V226" i="12"/>
  <c r="U226" i="12"/>
  <c r="T226" i="12"/>
  <c r="S226" i="12"/>
  <c r="R226" i="12"/>
  <c r="Q226" i="12"/>
  <c r="M226" i="12"/>
  <c r="L226" i="12"/>
  <c r="K226" i="12"/>
  <c r="J226" i="12"/>
  <c r="H226" i="12"/>
  <c r="G226" i="12"/>
  <c r="F226" i="12"/>
  <c r="P226" i="12" s="1"/>
  <c r="I226" i="12" s="1"/>
  <c r="E226" i="12"/>
  <c r="D226" i="12"/>
  <c r="C226" i="12"/>
  <c r="B226" i="12"/>
  <c r="A226" i="12"/>
  <c r="W225" i="12"/>
  <c r="V225" i="12"/>
  <c r="U225" i="12"/>
  <c r="T225" i="12"/>
  <c r="S225" i="12"/>
  <c r="R225" i="12"/>
  <c r="Q225" i="12"/>
  <c r="O225" i="12"/>
  <c r="N225" i="12"/>
  <c r="M225" i="12"/>
  <c r="L225" i="12"/>
  <c r="K225" i="12"/>
  <c r="J225" i="12"/>
  <c r="H225" i="12"/>
  <c r="G225" i="12"/>
  <c r="F225" i="12"/>
  <c r="P225" i="12" s="1"/>
  <c r="E225" i="12"/>
  <c r="D225" i="12"/>
  <c r="C225" i="12"/>
  <c r="B225" i="12"/>
  <c r="A225" i="12"/>
  <c r="W224" i="12"/>
  <c r="V224" i="12"/>
  <c r="U224" i="12"/>
  <c r="T224" i="12"/>
  <c r="S224" i="12"/>
  <c r="R224" i="12"/>
  <c r="Q224" i="12"/>
  <c r="O224" i="12"/>
  <c r="N224" i="12"/>
  <c r="M224" i="12"/>
  <c r="L224" i="12"/>
  <c r="K224" i="12"/>
  <c r="J224" i="12"/>
  <c r="H224" i="12"/>
  <c r="G224" i="12"/>
  <c r="F224" i="12"/>
  <c r="E224" i="12"/>
  <c r="D224" i="12"/>
  <c r="C224" i="12"/>
  <c r="B224" i="12"/>
  <c r="A224" i="12"/>
  <c r="W223" i="12"/>
  <c r="V223" i="12"/>
  <c r="U223" i="12"/>
  <c r="T223" i="12"/>
  <c r="S223" i="12"/>
  <c r="R223" i="12"/>
  <c r="Q223" i="12"/>
  <c r="O223" i="12"/>
  <c r="N223" i="12"/>
  <c r="M223" i="12"/>
  <c r="L223" i="12"/>
  <c r="K223" i="12"/>
  <c r="J223" i="12"/>
  <c r="H223" i="12"/>
  <c r="G223" i="12"/>
  <c r="F223" i="12"/>
  <c r="P223" i="12" s="1"/>
  <c r="E223" i="12"/>
  <c r="D223" i="12"/>
  <c r="C223" i="12"/>
  <c r="B223" i="12"/>
  <c r="A223" i="12"/>
  <c r="W222" i="12"/>
  <c r="V222" i="12"/>
  <c r="U222" i="12"/>
  <c r="T222" i="12"/>
  <c r="S222" i="12"/>
  <c r="R222" i="12"/>
  <c r="Q222" i="12"/>
  <c r="O222" i="12"/>
  <c r="N222" i="12"/>
  <c r="M222" i="12"/>
  <c r="L222" i="12"/>
  <c r="K222" i="12"/>
  <c r="J222" i="12"/>
  <c r="H222" i="12"/>
  <c r="G222" i="12"/>
  <c r="F222" i="12"/>
  <c r="P222" i="12" s="1"/>
  <c r="E222" i="12"/>
  <c r="D222" i="12"/>
  <c r="C222" i="12"/>
  <c r="B222" i="12"/>
  <c r="A222" i="12"/>
  <c r="W221" i="12"/>
  <c r="V221" i="12"/>
  <c r="U221" i="12"/>
  <c r="T221" i="12"/>
  <c r="S221" i="12"/>
  <c r="R221" i="12"/>
  <c r="Q221" i="12"/>
  <c r="O221" i="12"/>
  <c r="N221" i="12"/>
  <c r="M221" i="12"/>
  <c r="L221" i="12"/>
  <c r="K221" i="12"/>
  <c r="J221" i="12"/>
  <c r="H221" i="12"/>
  <c r="G221" i="12"/>
  <c r="F221" i="12"/>
  <c r="P221" i="12" s="1"/>
  <c r="E221" i="12"/>
  <c r="D221" i="12"/>
  <c r="C221" i="12"/>
  <c r="B221" i="12"/>
  <c r="A221" i="12"/>
  <c r="W220" i="12"/>
  <c r="V220" i="12"/>
  <c r="U220" i="12"/>
  <c r="T220" i="12"/>
  <c r="S220" i="12"/>
  <c r="R220" i="12"/>
  <c r="Q220" i="12"/>
  <c r="O220" i="12"/>
  <c r="N220" i="12"/>
  <c r="M220" i="12"/>
  <c r="L220" i="12"/>
  <c r="K220" i="12"/>
  <c r="J220" i="12"/>
  <c r="H220" i="12"/>
  <c r="G220" i="12"/>
  <c r="F220" i="12"/>
  <c r="P220" i="12" s="1"/>
  <c r="E220" i="12"/>
  <c r="D220" i="12"/>
  <c r="C220" i="12"/>
  <c r="B220" i="12"/>
  <c r="A220" i="12"/>
  <c r="W219" i="12"/>
  <c r="V219" i="12"/>
  <c r="U219" i="12"/>
  <c r="T219" i="12"/>
  <c r="S219" i="12"/>
  <c r="R219" i="12"/>
  <c r="Q219" i="12"/>
  <c r="O219" i="12"/>
  <c r="N219" i="12"/>
  <c r="M219" i="12"/>
  <c r="L219" i="12"/>
  <c r="K219" i="12"/>
  <c r="J219" i="12"/>
  <c r="H219" i="12"/>
  <c r="G219" i="12"/>
  <c r="F219" i="12"/>
  <c r="P219" i="12" s="1"/>
  <c r="E219" i="12"/>
  <c r="D219" i="12"/>
  <c r="C219" i="12"/>
  <c r="B219" i="12"/>
  <c r="A219" i="12"/>
  <c r="W218" i="12"/>
  <c r="V218" i="12"/>
  <c r="U218" i="12"/>
  <c r="T218" i="12"/>
  <c r="S218" i="12"/>
  <c r="R218" i="12"/>
  <c r="Q218" i="12"/>
  <c r="O218" i="12"/>
  <c r="N218" i="12"/>
  <c r="M218" i="12"/>
  <c r="L218" i="12"/>
  <c r="K218" i="12"/>
  <c r="J218" i="12"/>
  <c r="H218" i="12"/>
  <c r="G218" i="12"/>
  <c r="F218" i="12"/>
  <c r="P218" i="12" s="1"/>
  <c r="E218" i="12"/>
  <c r="D218" i="12"/>
  <c r="C218" i="12"/>
  <c r="B218" i="12"/>
  <c r="A218" i="12"/>
  <c r="W217" i="12"/>
  <c r="V217" i="12"/>
  <c r="U217" i="12"/>
  <c r="T217" i="12"/>
  <c r="S217" i="12"/>
  <c r="R217" i="12"/>
  <c r="Q217" i="12"/>
  <c r="O217" i="12"/>
  <c r="N217" i="12"/>
  <c r="M217" i="12"/>
  <c r="L217" i="12"/>
  <c r="K217" i="12"/>
  <c r="J217" i="12"/>
  <c r="H217" i="12"/>
  <c r="G217" i="12"/>
  <c r="F217" i="12"/>
  <c r="E217" i="12"/>
  <c r="D217" i="12"/>
  <c r="C217" i="12"/>
  <c r="B217" i="12"/>
  <c r="A217" i="12"/>
  <c r="W216" i="12"/>
  <c r="V216" i="12"/>
  <c r="U216" i="12"/>
  <c r="T216" i="12"/>
  <c r="S216" i="12"/>
  <c r="R216" i="12"/>
  <c r="Q216" i="12"/>
  <c r="O216" i="12"/>
  <c r="N216" i="12"/>
  <c r="M216" i="12"/>
  <c r="L216" i="12"/>
  <c r="K216" i="12"/>
  <c r="J216" i="12"/>
  <c r="H216" i="12"/>
  <c r="G216" i="12"/>
  <c r="F216" i="12"/>
  <c r="E216" i="12"/>
  <c r="D216" i="12"/>
  <c r="C216" i="12"/>
  <c r="B216" i="12"/>
  <c r="A216" i="12"/>
  <c r="W215" i="12"/>
  <c r="V215" i="12"/>
  <c r="U215" i="12"/>
  <c r="T215" i="12"/>
  <c r="S215" i="12"/>
  <c r="R215" i="12"/>
  <c r="Q215" i="12"/>
  <c r="O215" i="12"/>
  <c r="N215" i="12"/>
  <c r="M215" i="12"/>
  <c r="L215" i="12"/>
  <c r="K215" i="12"/>
  <c r="J215" i="12"/>
  <c r="H215" i="12"/>
  <c r="G215" i="12"/>
  <c r="F215" i="12"/>
  <c r="E215" i="12"/>
  <c r="D215" i="12"/>
  <c r="C215" i="12"/>
  <c r="B215" i="12"/>
  <c r="A215" i="12"/>
  <c r="W214" i="12"/>
  <c r="V214" i="12"/>
  <c r="U214" i="12"/>
  <c r="T214" i="12"/>
  <c r="S214" i="12"/>
  <c r="R214" i="12"/>
  <c r="Q214" i="12"/>
  <c r="O214" i="12"/>
  <c r="N214" i="12"/>
  <c r="M214" i="12"/>
  <c r="L214" i="12"/>
  <c r="K214" i="12"/>
  <c r="J214" i="12"/>
  <c r="H214" i="12"/>
  <c r="G214" i="12"/>
  <c r="F214" i="12"/>
  <c r="E214" i="12"/>
  <c r="D214" i="12"/>
  <c r="C214" i="12"/>
  <c r="B214" i="12"/>
  <c r="A214" i="12"/>
  <c r="W213" i="12"/>
  <c r="V213" i="12"/>
  <c r="U213" i="12"/>
  <c r="T213" i="12"/>
  <c r="S213" i="12"/>
  <c r="R213" i="12"/>
  <c r="Q213" i="12"/>
  <c r="O213" i="12"/>
  <c r="N213" i="12"/>
  <c r="M213" i="12"/>
  <c r="L213" i="12"/>
  <c r="K213" i="12"/>
  <c r="J213" i="12"/>
  <c r="H213" i="12"/>
  <c r="G213" i="12"/>
  <c r="F213" i="12"/>
  <c r="P213" i="12" s="1"/>
  <c r="E213" i="12"/>
  <c r="D213" i="12"/>
  <c r="C213" i="12"/>
  <c r="B213" i="12"/>
  <c r="A213" i="12"/>
  <c r="W212" i="12"/>
  <c r="V212" i="12"/>
  <c r="U212" i="12"/>
  <c r="T212" i="12"/>
  <c r="S212" i="12"/>
  <c r="R212" i="12"/>
  <c r="Q212" i="12"/>
  <c r="O212" i="12"/>
  <c r="N212" i="12"/>
  <c r="M212" i="12"/>
  <c r="L212" i="12"/>
  <c r="K212" i="12"/>
  <c r="J212" i="12"/>
  <c r="H212" i="12"/>
  <c r="G212" i="12"/>
  <c r="F212" i="12"/>
  <c r="E212" i="12"/>
  <c r="D212" i="12"/>
  <c r="C212" i="12"/>
  <c r="B212" i="12"/>
  <c r="A212" i="12"/>
  <c r="W211" i="12"/>
  <c r="V211" i="12"/>
  <c r="U211" i="12"/>
  <c r="T211" i="12"/>
  <c r="S211" i="12"/>
  <c r="R211" i="12"/>
  <c r="Q211" i="12"/>
  <c r="M211" i="12"/>
  <c r="L211" i="12"/>
  <c r="K211" i="12"/>
  <c r="J211" i="12"/>
  <c r="H211" i="12"/>
  <c r="G211" i="12"/>
  <c r="F211" i="12"/>
  <c r="P211" i="12" s="1"/>
  <c r="E211" i="12"/>
  <c r="D211" i="12"/>
  <c r="C211" i="12"/>
  <c r="B211" i="12"/>
  <c r="A211" i="12"/>
  <c r="W210" i="12"/>
  <c r="V210" i="12"/>
  <c r="U210" i="12"/>
  <c r="T210" i="12"/>
  <c r="S210" i="12"/>
  <c r="R210" i="12"/>
  <c r="Q210" i="12"/>
  <c r="M210" i="12"/>
  <c r="L210" i="12"/>
  <c r="K210" i="12"/>
  <c r="J210" i="12"/>
  <c r="H210" i="12"/>
  <c r="G210" i="12"/>
  <c r="F210" i="12"/>
  <c r="P210" i="12" s="1"/>
  <c r="I210" i="12" s="1"/>
  <c r="E210" i="12"/>
  <c r="D210" i="12"/>
  <c r="C210" i="12"/>
  <c r="B210" i="12"/>
  <c r="A210" i="12"/>
  <c r="W209" i="12"/>
  <c r="V209" i="12"/>
  <c r="U209" i="12"/>
  <c r="T209" i="12"/>
  <c r="S209" i="12"/>
  <c r="R209" i="12"/>
  <c r="Q209" i="12"/>
  <c r="O209" i="12"/>
  <c r="N209" i="12"/>
  <c r="M209" i="12"/>
  <c r="L209" i="12"/>
  <c r="K209" i="12"/>
  <c r="J209" i="12"/>
  <c r="H209" i="12"/>
  <c r="G209" i="12"/>
  <c r="F209" i="12"/>
  <c r="P209" i="12" s="1"/>
  <c r="E209" i="12"/>
  <c r="D209" i="12"/>
  <c r="C209" i="12"/>
  <c r="B209" i="12"/>
  <c r="A209" i="12"/>
  <c r="W208" i="12"/>
  <c r="V208" i="12"/>
  <c r="U208" i="12"/>
  <c r="T208" i="12"/>
  <c r="S208" i="12"/>
  <c r="R208" i="12"/>
  <c r="Q208" i="12"/>
  <c r="O208" i="12"/>
  <c r="N208" i="12"/>
  <c r="M208" i="12"/>
  <c r="L208" i="12"/>
  <c r="K208" i="12"/>
  <c r="J208" i="12"/>
  <c r="H208" i="12"/>
  <c r="G208" i="12"/>
  <c r="F208" i="12"/>
  <c r="P208" i="12" s="1"/>
  <c r="E208" i="12"/>
  <c r="D208" i="12"/>
  <c r="C208" i="12"/>
  <c r="B208" i="12"/>
  <c r="A208" i="12"/>
  <c r="W207" i="12"/>
  <c r="V207" i="12"/>
  <c r="U207" i="12"/>
  <c r="T207" i="12"/>
  <c r="S207" i="12"/>
  <c r="R207" i="12"/>
  <c r="Q207" i="12"/>
  <c r="O207" i="12"/>
  <c r="N207" i="12"/>
  <c r="M207" i="12"/>
  <c r="L207" i="12"/>
  <c r="K207" i="12"/>
  <c r="J207" i="12"/>
  <c r="H207" i="12"/>
  <c r="G207" i="12"/>
  <c r="F207" i="12"/>
  <c r="P207" i="12" s="1"/>
  <c r="E207" i="12"/>
  <c r="D207" i="12"/>
  <c r="C207" i="12"/>
  <c r="B207" i="12"/>
  <c r="A207" i="12"/>
  <c r="W206" i="12"/>
  <c r="V206" i="12"/>
  <c r="U206" i="12"/>
  <c r="T206" i="12"/>
  <c r="S206" i="12"/>
  <c r="R206" i="12"/>
  <c r="Q206" i="12"/>
  <c r="O206" i="12"/>
  <c r="N206" i="12"/>
  <c r="M206" i="12"/>
  <c r="L206" i="12"/>
  <c r="K206" i="12"/>
  <c r="J206" i="12"/>
  <c r="H206" i="12"/>
  <c r="G206" i="12"/>
  <c r="F206" i="12"/>
  <c r="P206" i="12" s="1"/>
  <c r="E206" i="12"/>
  <c r="D206" i="12"/>
  <c r="C206" i="12"/>
  <c r="B206" i="12"/>
  <c r="A206" i="12"/>
  <c r="W205" i="12"/>
  <c r="V205" i="12"/>
  <c r="U205" i="12"/>
  <c r="T205" i="12"/>
  <c r="S205" i="12"/>
  <c r="R205" i="12"/>
  <c r="Q205" i="12"/>
  <c r="O205" i="12"/>
  <c r="N205" i="12"/>
  <c r="M205" i="12"/>
  <c r="L205" i="12"/>
  <c r="K205" i="12"/>
  <c r="J205" i="12"/>
  <c r="H205" i="12"/>
  <c r="G205" i="12"/>
  <c r="F205" i="12"/>
  <c r="P205" i="12" s="1"/>
  <c r="E205" i="12"/>
  <c r="D205" i="12"/>
  <c r="C205" i="12"/>
  <c r="B205" i="12"/>
  <c r="A205" i="12"/>
  <c r="W204" i="12"/>
  <c r="V204" i="12"/>
  <c r="U204" i="12"/>
  <c r="T204" i="12"/>
  <c r="S204" i="12"/>
  <c r="R204" i="12"/>
  <c r="Q204" i="12"/>
  <c r="O204" i="12"/>
  <c r="N204" i="12"/>
  <c r="M204" i="12"/>
  <c r="L204" i="12"/>
  <c r="K204" i="12"/>
  <c r="J204" i="12"/>
  <c r="H204" i="12"/>
  <c r="G204" i="12"/>
  <c r="F204" i="12"/>
  <c r="E204" i="12"/>
  <c r="D204" i="12"/>
  <c r="C204" i="12"/>
  <c r="B204" i="12"/>
  <c r="A204" i="12"/>
  <c r="W203" i="12"/>
  <c r="V203" i="12"/>
  <c r="U203" i="12"/>
  <c r="T203" i="12"/>
  <c r="S203" i="12"/>
  <c r="R203" i="12"/>
  <c r="Q203" i="12"/>
  <c r="O203" i="12"/>
  <c r="N203" i="12"/>
  <c r="M203" i="12"/>
  <c r="L203" i="12"/>
  <c r="K203" i="12"/>
  <c r="J203" i="12"/>
  <c r="H203" i="12"/>
  <c r="G203" i="12"/>
  <c r="F203" i="12"/>
  <c r="E203" i="12"/>
  <c r="D203" i="12"/>
  <c r="C203" i="12"/>
  <c r="B203" i="12"/>
  <c r="A203" i="12"/>
  <c r="W202" i="12"/>
  <c r="V202" i="12"/>
  <c r="U202" i="12"/>
  <c r="T202" i="12"/>
  <c r="S202" i="12"/>
  <c r="R202" i="12"/>
  <c r="Q202" i="12"/>
  <c r="O202" i="12"/>
  <c r="N202" i="12"/>
  <c r="M202" i="12"/>
  <c r="L202" i="12"/>
  <c r="K202" i="12"/>
  <c r="J202" i="12"/>
  <c r="H202" i="12"/>
  <c r="G202" i="12"/>
  <c r="F202" i="12"/>
  <c r="E202" i="12"/>
  <c r="D202" i="12"/>
  <c r="C202" i="12"/>
  <c r="B202" i="12"/>
  <c r="A202" i="12"/>
  <c r="W201" i="12"/>
  <c r="V201" i="12"/>
  <c r="U201" i="12"/>
  <c r="T201" i="12"/>
  <c r="S201" i="12"/>
  <c r="R201" i="12"/>
  <c r="Q201" i="12"/>
  <c r="O201" i="12"/>
  <c r="N201" i="12"/>
  <c r="M201" i="12"/>
  <c r="L201" i="12"/>
  <c r="K201" i="12"/>
  <c r="J201" i="12"/>
  <c r="H201" i="12"/>
  <c r="G201" i="12"/>
  <c r="F201" i="12"/>
  <c r="E201" i="12"/>
  <c r="D201" i="12"/>
  <c r="C201" i="12"/>
  <c r="B201" i="12"/>
  <c r="A201" i="12"/>
  <c r="W200" i="12"/>
  <c r="V200" i="12"/>
  <c r="U200" i="12"/>
  <c r="T200" i="12"/>
  <c r="S200" i="12"/>
  <c r="R200" i="12"/>
  <c r="Q200" i="12"/>
  <c r="O200" i="12"/>
  <c r="N200" i="12"/>
  <c r="M200" i="12"/>
  <c r="L200" i="12"/>
  <c r="K200" i="12"/>
  <c r="J200" i="12"/>
  <c r="H200" i="12"/>
  <c r="G200" i="12"/>
  <c r="F200" i="12"/>
  <c r="E200" i="12"/>
  <c r="D200" i="12"/>
  <c r="C200" i="12"/>
  <c r="B200" i="12"/>
  <c r="A200" i="12"/>
  <c r="W199" i="12"/>
  <c r="V199" i="12"/>
  <c r="U199" i="12"/>
  <c r="T199" i="12"/>
  <c r="S199" i="12"/>
  <c r="R199" i="12"/>
  <c r="Q199" i="12"/>
  <c r="O199" i="12"/>
  <c r="N199" i="12"/>
  <c r="M199" i="12"/>
  <c r="L199" i="12"/>
  <c r="K199" i="12"/>
  <c r="J199" i="12"/>
  <c r="H199" i="12"/>
  <c r="G199" i="12"/>
  <c r="F199" i="12"/>
  <c r="E199" i="12"/>
  <c r="D199" i="12"/>
  <c r="C199" i="12"/>
  <c r="B199" i="12"/>
  <c r="A199" i="12"/>
  <c r="W198" i="12"/>
  <c r="V198" i="12"/>
  <c r="U198" i="12"/>
  <c r="T198" i="12"/>
  <c r="S198" i="12"/>
  <c r="R198" i="12"/>
  <c r="Q198" i="12"/>
  <c r="O198" i="12"/>
  <c r="N198" i="12"/>
  <c r="M198" i="12"/>
  <c r="L198" i="12"/>
  <c r="K198" i="12"/>
  <c r="J198" i="12"/>
  <c r="H198" i="12"/>
  <c r="G198" i="12"/>
  <c r="F198" i="12"/>
  <c r="E198" i="12"/>
  <c r="D198" i="12"/>
  <c r="C198" i="12"/>
  <c r="B198" i="12"/>
  <c r="A198" i="12"/>
  <c r="W197" i="12"/>
  <c r="V197" i="12"/>
  <c r="U197" i="12"/>
  <c r="T197" i="12"/>
  <c r="S197" i="12"/>
  <c r="R197" i="12"/>
  <c r="Q197" i="12"/>
  <c r="O197" i="12"/>
  <c r="N197" i="12"/>
  <c r="M197" i="12"/>
  <c r="L197" i="12"/>
  <c r="K197" i="12"/>
  <c r="J197" i="12"/>
  <c r="H197" i="12"/>
  <c r="G197" i="12"/>
  <c r="F197" i="12"/>
  <c r="E197" i="12"/>
  <c r="D197" i="12"/>
  <c r="C197" i="12"/>
  <c r="B197" i="12"/>
  <c r="A197" i="12"/>
  <c r="W196" i="12"/>
  <c r="V196" i="12"/>
  <c r="U196" i="12"/>
  <c r="T196" i="12"/>
  <c r="S196" i="12"/>
  <c r="R196" i="12"/>
  <c r="Q196" i="12"/>
  <c r="N196" i="12"/>
  <c r="M196" i="12"/>
  <c r="L196" i="12"/>
  <c r="K196" i="12"/>
  <c r="J196" i="12"/>
  <c r="H196" i="12"/>
  <c r="G196" i="12"/>
  <c r="F196" i="12"/>
  <c r="E196" i="12"/>
  <c r="D196" i="12"/>
  <c r="C196" i="12"/>
  <c r="B196" i="12"/>
  <c r="A196" i="12"/>
  <c r="W195" i="12"/>
  <c r="V195" i="12"/>
  <c r="U195" i="12"/>
  <c r="T195" i="12"/>
  <c r="S195" i="12"/>
  <c r="R195" i="12"/>
  <c r="Q195" i="12"/>
  <c r="O195" i="12"/>
  <c r="N195" i="12"/>
  <c r="M195" i="12"/>
  <c r="L195" i="12"/>
  <c r="K195" i="12"/>
  <c r="J195" i="12"/>
  <c r="H195" i="12"/>
  <c r="G195" i="12"/>
  <c r="F195" i="12"/>
  <c r="E195" i="12"/>
  <c r="D195" i="12"/>
  <c r="C195" i="12"/>
  <c r="B195" i="12"/>
  <c r="A195" i="12"/>
  <c r="W194" i="12"/>
  <c r="V194" i="12"/>
  <c r="U194" i="12"/>
  <c r="T194" i="12"/>
  <c r="S194" i="12"/>
  <c r="R194" i="12"/>
  <c r="Q194" i="12"/>
  <c r="O194" i="12"/>
  <c r="N194" i="12"/>
  <c r="M194" i="12"/>
  <c r="L194" i="12"/>
  <c r="K194" i="12"/>
  <c r="J194" i="12"/>
  <c r="H194" i="12"/>
  <c r="G194" i="12"/>
  <c r="F194" i="12"/>
  <c r="E194" i="12"/>
  <c r="D194" i="12"/>
  <c r="C194" i="12"/>
  <c r="B194" i="12"/>
  <c r="A194" i="12"/>
  <c r="W193" i="12"/>
  <c r="V193" i="12"/>
  <c r="U193" i="12"/>
  <c r="T193" i="12"/>
  <c r="S193" i="12"/>
  <c r="R193" i="12"/>
  <c r="Q193" i="12"/>
  <c r="O193" i="12"/>
  <c r="N193" i="12"/>
  <c r="M193" i="12"/>
  <c r="L193" i="12"/>
  <c r="K193" i="12"/>
  <c r="J193" i="12"/>
  <c r="H193" i="12"/>
  <c r="G193" i="12"/>
  <c r="F193" i="12"/>
  <c r="E193" i="12"/>
  <c r="D193" i="12"/>
  <c r="C193" i="12"/>
  <c r="B193" i="12"/>
  <c r="A193" i="12"/>
  <c r="W192" i="12"/>
  <c r="V192" i="12"/>
  <c r="U192" i="12"/>
  <c r="T192" i="12"/>
  <c r="S192" i="12"/>
  <c r="R192" i="12"/>
  <c r="Q192" i="12"/>
  <c r="O192" i="12"/>
  <c r="N192" i="12"/>
  <c r="M192" i="12"/>
  <c r="L192" i="12"/>
  <c r="K192" i="12"/>
  <c r="J192" i="12"/>
  <c r="H192" i="12"/>
  <c r="G192" i="12"/>
  <c r="F192" i="12"/>
  <c r="E192" i="12"/>
  <c r="D192" i="12"/>
  <c r="C192" i="12"/>
  <c r="B192" i="12"/>
  <c r="A192" i="12"/>
  <c r="W191" i="12"/>
  <c r="V191" i="12"/>
  <c r="U191" i="12"/>
  <c r="T191" i="12"/>
  <c r="S191" i="12"/>
  <c r="R191" i="12"/>
  <c r="Q191" i="12"/>
  <c r="O191" i="12"/>
  <c r="N191" i="12"/>
  <c r="M191" i="12"/>
  <c r="L191" i="12"/>
  <c r="K191" i="12"/>
  <c r="J191" i="12"/>
  <c r="H191" i="12"/>
  <c r="G191" i="12"/>
  <c r="F191" i="12"/>
  <c r="E191" i="12"/>
  <c r="D191" i="12"/>
  <c r="C191" i="12"/>
  <c r="B191" i="12"/>
  <c r="A191" i="12"/>
  <c r="W190" i="12"/>
  <c r="V190" i="12"/>
  <c r="U190" i="12"/>
  <c r="T190" i="12"/>
  <c r="S190" i="12"/>
  <c r="R190" i="12"/>
  <c r="Q190" i="12"/>
  <c r="O190" i="12"/>
  <c r="N190" i="12"/>
  <c r="M190" i="12"/>
  <c r="L190" i="12"/>
  <c r="K190" i="12"/>
  <c r="J190" i="12"/>
  <c r="H190" i="12"/>
  <c r="G190" i="12"/>
  <c r="F190" i="12"/>
  <c r="E190" i="12"/>
  <c r="D190" i="12"/>
  <c r="C190" i="12"/>
  <c r="B190" i="12"/>
  <c r="A190" i="12"/>
  <c r="W189" i="12"/>
  <c r="V189" i="12"/>
  <c r="U189" i="12"/>
  <c r="T189" i="12"/>
  <c r="S189" i="12"/>
  <c r="R189" i="12"/>
  <c r="Q189" i="12"/>
  <c r="O189" i="12"/>
  <c r="N189" i="12"/>
  <c r="M189" i="12"/>
  <c r="L189" i="12"/>
  <c r="K189" i="12"/>
  <c r="J189" i="12"/>
  <c r="H189" i="12"/>
  <c r="G189" i="12"/>
  <c r="F189" i="12"/>
  <c r="E189" i="12"/>
  <c r="D189" i="12"/>
  <c r="C189" i="12"/>
  <c r="B189" i="12"/>
  <c r="A189" i="12"/>
  <c r="W188" i="12"/>
  <c r="V188" i="12"/>
  <c r="U188" i="12"/>
  <c r="T188" i="12"/>
  <c r="S188" i="12"/>
  <c r="R188" i="12"/>
  <c r="Q188" i="12"/>
  <c r="O188" i="12"/>
  <c r="N188" i="12"/>
  <c r="M188" i="12"/>
  <c r="L188" i="12"/>
  <c r="K188" i="12"/>
  <c r="J188" i="12"/>
  <c r="H188" i="12"/>
  <c r="G188" i="12"/>
  <c r="F188" i="12"/>
  <c r="E188" i="12"/>
  <c r="D188" i="12"/>
  <c r="C188" i="12"/>
  <c r="B188" i="12"/>
  <c r="A188" i="12"/>
  <c r="W187" i="12"/>
  <c r="V187" i="12"/>
  <c r="U187" i="12"/>
  <c r="T187" i="12"/>
  <c r="S187" i="12"/>
  <c r="R187" i="12"/>
  <c r="Q187" i="12"/>
  <c r="O187" i="12"/>
  <c r="N187" i="12"/>
  <c r="M187" i="12"/>
  <c r="L187" i="12"/>
  <c r="K187" i="12"/>
  <c r="J187" i="12"/>
  <c r="H187" i="12"/>
  <c r="G187" i="12"/>
  <c r="F187" i="12"/>
  <c r="E187" i="12"/>
  <c r="D187" i="12"/>
  <c r="C187" i="12"/>
  <c r="B187" i="12"/>
  <c r="A187" i="12"/>
  <c r="W186" i="12"/>
  <c r="V186" i="12"/>
  <c r="U186" i="12"/>
  <c r="T186" i="12"/>
  <c r="S186" i="12"/>
  <c r="R186" i="12"/>
  <c r="Q186" i="12"/>
  <c r="O186" i="12"/>
  <c r="N186" i="12"/>
  <c r="M186" i="12"/>
  <c r="L186" i="12"/>
  <c r="K186" i="12"/>
  <c r="J186" i="12"/>
  <c r="H186" i="12"/>
  <c r="G186" i="12"/>
  <c r="F186" i="12"/>
  <c r="P186" i="12" s="1"/>
  <c r="E186" i="12"/>
  <c r="D186" i="12"/>
  <c r="C186" i="12"/>
  <c r="B186" i="12"/>
  <c r="A186" i="12"/>
  <c r="W185" i="12"/>
  <c r="V185" i="12"/>
  <c r="U185" i="12"/>
  <c r="T185" i="12"/>
  <c r="S185" i="12"/>
  <c r="R185" i="12"/>
  <c r="Q185" i="12"/>
  <c r="O185" i="12"/>
  <c r="N185" i="12"/>
  <c r="M185" i="12"/>
  <c r="L185" i="12"/>
  <c r="K185" i="12"/>
  <c r="J185" i="12"/>
  <c r="H185" i="12"/>
  <c r="G185" i="12"/>
  <c r="F185" i="12"/>
  <c r="E185" i="12"/>
  <c r="D185" i="12"/>
  <c r="C185" i="12"/>
  <c r="B185" i="12"/>
  <c r="A185" i="12"/>
  <c r="W184" i="12"/>
  <c r="V184" i="12"/>
  <c r="U184" i="12"/>
  <c r="T184" i="12"/>
  <c r="S184" i="12"/>
  <c r="R184" i="12"/>
  <c r="Q184" i="12"/>
  <c r="O184" i="12"/>
  <c r="N184" i="12"/>
  <c r="M184" i="12"/>
  <c r="L184" i="12"/>
  <c r="K184" i="12"/>
  <c r="J184" i="12"/>
  <c r="H184" i="12"/>
  <c r="G184" i="12"/>
  <c r="F184" i="12"/>
  <c r="E184" i="12"/>
  <c r="D184" i="12"/>
  <c r="C184" i="12"/>
  <c r="B184" i="12"/>
  <c r="A184" i="12"/>
  <c r="W183" i="12"/>
  <c r="V183" i="12"/>
  <c r="U183" i="12"/>
  <c r="T183" i="12"/>
  <c r="S183" i="12"/>
  <c r="R183" i="12"/>
  <c r="Q183" i="12"/>
  <c r="O183" i="12"/>
  <c r="N183" i="12"/>
  <c r="M183" i="12"/>
  <c r="L183" i="12"/>
  <c r="K183" i="12"/>
  <c r="J183" i="12"/>
  <c r="H183" i="12"/>
  <c r="G183" i="12"/>
  <c r="F183" i="12"/>
  <c r="E183" i="12"/>
  <c r="D183" i="12"/>
  <c r="C183" i="12"/>
  <c r="B183" i="12"/>
  <c r="A183" i="12"/>
  <c r="W182" i="12"/>
  <c r="V182" i="12"/>
  <c r="U182" i="12"/>
  <c r="T182" i="12"/>
  <c r="S182" i="12"/>
  <c r="R182" i="12"/>
  <c r="Q182" i="12"/>
  <c r="O182" i="12"/>
  <c r="N182" i="12"/>
  <c r="M182" i="12"/>
  <c r="L182" i="12"/>
  <c r="K182" i="12"/>
  <c r="J182" i="12"/>
  <c r="H182" i="12"/>
  <c r="G182" i="12"/>
  <c r="F182" i="12"/>
  <c r="P182" i="12" s="1"/>
  <c r="E182" i="12"/>
  <c r="D182" i="12"/>
  <c r="C182" i="12"/>
  <c r="B182" i="12"/>
  <c r="A182" i="12"/>
  <c r="W181" i="12"/>
  <c r="V181" i="12"/>
  <c r="U181" i="12"/>
  <c r="T181" i="12"/>
  <c r="S181" i="12"/>
  <c r="R181" i="12"/>
  <c r="Q181" i="12"/>
  <c r="O181" i="12"/>
  <c r="N181" i="12"/>
  <c r="M181" i="12"/>
  <c r="L181" i="12"/>
  <c r="K181" i="12"/>
  <c r="J181" i="12"/>
  <c r="H181" i="12"/>
  <c r="G181" i="12"/>
  <c r="F181" i="12"/>
  <c r="E181" i="12"/>
  <c r="D181" i="12"/>
  <c r="C181" i="12"/>
  <c r="B181" i="12"/>
  <c r="A181" i="12"/>
  <c r="W180" i="12"/>
  <c r="V180" i="12"/>
  <c r="U180" i="12"/>
  <c r="T180" i="12"/>
  <c r="S180" i="12"/>
  <c r="R180" i="12"/>
  <c r="Q180" i="12"/>
  <c r="O180" i="12"/>
  <c r="N180" i="12"/>
  <c r="M180" i="12"/>
  <c r="L180" i="12"/>
  <c r="K180" i="12"/>
  <c r="J180" i="12"/>
  <c r="H180" i="12"/>
  <c r="G180" i="12"/>
  <c r="F180" i="12"/>
  <c r="E180" i="12"/>
  <c r="D180" i="12"/>
  <c r="C180" i="12"/>
  <c r="B180" i="12"/>
  <c r="A180" i="12"/>
  <c r="W179" i="12"/>
  <c r="V179" i="12"/>
  <c r="U179" i="12"/>
  <c r="T179" i="12"/>
  <c r="S179" i="12"/>
  <c r="R179" i="12"/>
  <c r="Q179" i="12"/>
  <c r="O179" i="12"/>
  <c r="N179" i="12"/>
  <c r="M179" i="12"/>
  <c r="L179" i="12"/>
  <c r="K179" i="12"/>
  <c r="J179" i="12"/>
  <c r="H179" i="12"/>
  <c r="G179" i="12"/>
  <c r="F179" i="12"/>
  <c r="E179" i="12"/>
  <c r="D179" i="12"/>
  <c r="C179" i="12"/>
  <c r="B179" i="12"/>
  <c r="A179" i="12"/>
  <c r="W178" i="12"/>
  <c r="V178" i="12"/>
  <c r="U178" i="12"/>
  <c r="T178" i="12"/>
  <c r="S178" i="12"/>
  <c r="R178" i="12"/>
  <c r="Q178" i="12"/>
  <c r="O178" i="12"/>
  <c r="N178" i="12"/>
  <c r="M178" i="12"/>
  <c r="L178" i="12"/>
  <c r="K178" i="12"/>
  <c r="J178" i="12"/>
  <c r="H178" i="12"/>
  <c r="G178" i="12"/>
  <c r="F178" i="12"/>
  <c r="E178" i="12"/>
  <c r="D178" i="12"/>
  <c r="C178" i="12"/>
  <c r="B178" i="12"/>
  <c r="A178" i="12"/>
  <c r="W177" i="12"/>
  <c r="V177" i="12"/>
  <c r="U177" i="12"/>
  <c r="T177" i="12"/>
  <c r="S177" i="12"/>
  <c r="R177" i="12"/>
  <c r="Q177" i="12"/>
  <c r="O177" i="12"/>
  <c r="N177" i="12"/>
  <c r="M177" i="12"/>
  <c r="L177" i="12"/>
  <c r="K177" i="12"/>
  <c r="J177" i="12"/>
  <c r="H177" i="12"/>
  <c r="G177" i="12"/>
  <c r="F177" i="12"/>
  <c r="P177" i="12" s="1"/>
  <c r="E177" i="12"/>
  <c r="D177" i="12"/>
  <c r="C177" i="12"/>
  <c r="B177" i="12"/>
  <c r="A177" i="12"/>
  <c r="W176" i="12"/>
  <c r="V176" i="12"/>
  <c r="U176" i="12"/>
  <c r="T176" i="12"/>
  <c r="S176" i="12"/>
  <c r="R176" i="12"/>
  <c r="Q176" i="12"/>
  <c r="O176" i="12"/>
  <c r="N176" i="12"/>
  <c r="M176" i="12"/>
  <c r="L176" i="12"/>
  <c r="K176" i="12"/>
  <c r="J176" i="12"/>
  <c r="H176" i="12"/>
  <c r="G176" i="12"/>
  <c r="F176" i="12"/>
  <c r="P176" i="12" s="1"/>
  <c r="E176" i="12"/>
  <c r="D176" i="12"/>
  <c r="C176" i="12"/>
  <c r="B176" i="12"/>
  <c r="A176" i="12"/>
  <c r="W175" i="12"/>
  <c r="V175" i="12"/>
  <c r="U175" i="12"/>
  <c r="T175" i="12"/>
  <c r="S175" i="12"/>
  <c r="R175" i="12"/>
  <c r="Q175" i="12"/>
  <c r="M175" i="12"/>
  <c r="L175" i="12"/>
  <c r="K175" i="12"/>
  <c r="J175" i="12"/>
  <c r="H175" i="12"/>
  <c r="G175" i="12"/>
  <c r="F175" i="12"/>
  <c r="P175" i="12" s="1"/>
  <c r="I175" i="12" s="1"/>
  <c r="E175" i="12"/>
  <c r="D175" i="12"/>
  <c r="C175" i="12"/>
  <c r="B175" i="12"/>
  <c r="A175" i="12"/>
  <c r="W174" i="12"/>
  <c r="V174" i="12"/>
  <c r="U174" i="12"/>
  <c r="T174" i="12"/>
  <c r="S174" i="12"/>
  <c r="R174" i="12"/>
  <c r="Q174" i="12"/>
  <c r="O174" i="12"/>
  <c r="N174" i="12"/>
  <c r="M174" i="12"/>
  <c r="L174" i="12"/>
  <c r="K174" i="12"/>
  <c r="J174" i="12"/>
  <c r="H174" i="12"/>
  <c r="G174" i="12"/>
  <c r="F174" i="12"/>
  <c r="E174" i="12"/>
  <c r="D174" i="12"/>
  <c r="C174" i="12"/>
  <c r="B174" i="12"/>
  <c r="A174" i="12"/>
  <c r="W173" i="12"/>
  <c r="V173" i="12"/>
  <c r="U173" i="12"/>
  <c r="T173" i="12"/>
  <c r="S173" i="12"/>
  <c r="R173" i="12"/>
  <c r="Q173" i="12"/>
  <c r="O173" i="12"/>
  <c r="N173" i="12"/>
  <c r="M173" i="12"/>
  <c r="L173" i="12"/>
  <c r="K173" i="12"/>
  <c r="J173" i="12"/>
  <c r="H173" i="12"/>
  <c r="G173" i="12"/>
  <c r="F173" i="12"/>
  <c r="E173" i="12"/>
  <c r="D173" i="12"/>
  <c r="C173" i="12"/>
  <c r="B173" i="12"/>
  <c r="A173" i="12"/>
  <c r="W172" i="12"/>
  <c r="V172" i="12"/>
  <c r="U172" i="12"/>
  <c r="T172" i="12"/>
  <c r="S172" i="12"/>
  <c r="R172" i="12"/>
  <c r="Q172" i="12"/>
  <c r="O172" i="12"/>
  <c r="N172" i="12"/>
  <c r="M172" i="12"/>
  <c r="L172" i="12"/>
  <c r="K172" i="12"/>
  <c r="J172" i="12"/>
  <c r="H172" i="12"/>
  <c r="G172" i="12"/>
  <c r="F172" i="12"/>
  <c r="P172" i="12" s="1"/>
  <c r="E172" i="12"/>
  <c r="D172" i="12"/>
  <c r="C172" i="12"/>
  <c r="B172" i="12"/>
  <c r="A172" i="12"/>
  <c r="W171" i="12"/>
  <c r="V171" i="12"/>
  <c r="U171" i="12"/>
  <c r="T171" i="12"/>
  <c r="S171" i="12"/>
  <c r="R171" i="12"/>
  <c r="Q171" i="12"/>
  <c r="O171" i="12"/>
  <c r="N171" i="12"/>
  <c r="M171" i="12"/>
  <c r="L171" i="12"/>
  <c r="K171" i="12"/>
  <c r="J171" i="12"/>
  <c r="H171" i="12"/>
  <c r="G171" i="12"/>
  <c r="F171" i="12"/>
  <c r="E171" i="12"/>
  <c r="D171" i="12"/>
  <c r="C171" i="12"/>
  <c r="B171" i="12"/>
  <c r="A171" i="12"/>
  <c r="W170" i="12"/>
  <c r="V170" i="12"/>
  <c r="U170" i="12"/>
  <c r="T170" i="12"/>
  <c r="S170" i="12"/>
  <c r="R170" i="12"/>
  <c r="Q170" i="12"/>
  <c r="O170" i="12"/>
  <c r="N170" i="12"/>
  <c r="M170" i="12"/>
  <c r="L170" i="12"/>
  <c r="K170" i="12"/>
  <c r="J170" i="12"/>
  <c r="H170" i="12"/>
  <c r="G170" i="12"/>
  <c r="F170" i="12"/>
  <c r="E170" i="12"/>
  <c r="D170" i="12"/>
  <c r="C170" i="12"/>
  <c r="B170" i="12"/>
  <c r="A170" i="12"/>
  <c r="W169" i="12"/>
  <c r="V169" i="12"/>
  <c r="U169" i="12"/>
  <c r="T169" i="12"/>
  <c r="S169" i="12"/>
  <c r="R169" i="12"/>
  <c r="Q169" i="12"/>
  <c r="O169" i="12"/>
  <c r="N169" i="12"/>
  <c r="M169" i="12"/>
  <c r="L169" i="12"/>
  <c r="K169" i="12"/>
  <c r="J169" i="12"/>
  <c r="H169" i="12"/>
  <c r="G169" i="12"/>
  <c r="F169" i="12"/>
  <c r="E169" i="12"/>
  <c r="D169" i="12"/>
  <c r="C169" i="12"/>
  <c r="B169" i="12"/>
  <c r="A169" i="12"/>
  <c r="W168" i="12"/>
  <c r="V168" i="12"/>
  <c r="U168" i="12"/>
  <c r="T168" i="12"/>
  <c r="S168" i="12"/>
  <c r="R168" i="12"/>
  <c r="Q168" i="12"/>
  <c r="O168" i="12"/>
  <c r="N168" i="12"/>
  <c r="M168" i="12"/>
  <c r="L168" i="12"/>
  <c r="K168" i="12"/>
  <c r="J168" i="12"/>
  <c r="H168" i="12"/>
  <c r="G168" i="12"/>
  <c r="F168" i="12"/>
  <c r="P168" i="12" s="1"/>
  <c r="E168" i="12"/>
  <c r="D168" i="12"/>
  <c r="C168" i="12"/>
  <c r="B168" i="12"/>
  <c r="A168" i="12"/>
  <c r="W167" i="12"/>
  <c r="V167" i="12"/>
  <c r="U167" i="12"/>
  <c r="T167" i="12"/>
  <c r="S167" i="12"/>
  <c r="R167" i="12"/>
  <c r="Q167" i="12"/>
  <c r="O167" i="12"/>
  <c r="N167" i="12"/>
  <c r="M167" i="12"/>
  <c r="L167" i="12"/>
  <c r="K167" i="12"/>
  <c r="J167" i="12"/>
  <c r="H167" i="12"/>
  <c r="G167" i="12"/>
  <c r="F167" i="12"/>
  <c r="E167" i="12"/>
  <c r="D167" i="12"/>
  <c r="C167" i="12"/>
  <c r="B167" i="12"/>
  <c r="A167" i="12"/>
  <c r="W166" i="12"/>
  <c r="V166" i="12"/>
  <c r="U166" i="12"/>
  <c r="T166" i="12"/>
  <c r="S166" i="12"/>
  <c r="R166" i="12"/>
  <c r="Q166" i="12"/>
  <c r="O166" i="12"/>
  <c r="N166" i="12"/>
  <c r="M166" i="12"/>
  <c r="L166" i="12"/>
  <c r="K166" i="12"/>
  <c r="J166" i="12"/>
  <c r="H166" i="12"/>
  <c r="G166" i="12"/>
  <c r="F166" i="12"/>
  <c r="E166" i="12"/>
  <c r="D166" i="12"/>
  <c r="C166" i="12"/>
  <c r="B166" i="12"/>
  <c r="A166" i="12"/>
  <c r="W165" i="12"/>
  <c r="V165" i="12"/>
  <c r="U165" i="12"/>
  <c r="T165" i="12"/>
  <c r="S165" i="12"/>
  <c r="R165" i="12"/>
  <c r="Q165" i="12"/>
  <c r="O165" i="12"/>
  <c r="N165" i="12"/>
  <c r="M165" i="12"/>
  <c r="L165" i="12"/>
  <c r="K165" i="12"/>
  <c r="J165" i="12"/>
  <c r="H165" i="12"/>
  <c r="G165" i="12"/>
  <c r="F165" i="12"/>
  <c r="E165" i="12"/>
  <c r="D165" i="12"/>
  <c r="C165" i="12"/>
  <c r="B165" i="12"/>
  <c r="A165" i="12"/>
  <c r="W164" i="12"/>
  <c r="V164" i="12"/>
  <c r="U164" i="12"/>
  <c r="T164" i="12"/>
  <c r="S164" i="12"/>
  <c r="R164" i="12"/>
  <c r="Q164" i="12"/>
  <c r="O164" i="12"/>
  <c r="N164" i="12"/>
  <c r="M164" i="12"/>
  <c r="L164" i="12"/>
  <c r="K164" i="12"/>
  <c r="J164" i="12"/>
  <c r="H164" i="12"/>
  <c r="G164" i="12"/>
  <c r="F164" i="12"/>
  <c r="E164" i="12"/>
  <c r="D164" i="12"/>
  <c r="C164" i="12"/>
  <c r="B164" i="12"/>
  <c r="A164" i="12"/>
  <c r="W163" i="12"/>
  <c r="V163" i="12"/>
  <c r="U163" i="12"/>
  <c r="T163" i="12"/>
  <c r="S163" i="12"/>
  <c r="R163" i="12"/>
  <c r="Q163" i="12"/>
  <c r="N163" i="12"/>
  <c r="M163" i="12"/>
  <c r="L163" i="12"/>
  <c r="K163" i="12"/>
  <c r="J163" i="12"/>
  <c r="H163" i="12"/>
  <c r="G163" i="12"/>
  <c r="F163" i="12"/>
  <c r="E163" i="12"/>
  <c r="D163" i="12"/>
  <c r="C163" i="12"/>
  <c r="B163" i="12"/>
  <c r="A163" i="12"/>
  <c r="W162" i="12"/>
  <c r="V162" i="12"/>
  <c r="U162" i="12"/>
  <c r="T162" i="12"/>
  <c r="S162" i="12"/>
  <c r="R162" i="12"/>
  <c r="Q162" i="12"/>
  <c r="O162" i="12"/>
  <c r="N162" i="12"/>
  <c r="M162" i="12"/>
  <c r="L162" i="12"/>
  <c r="K162" i="12"/>
  <c r="J162" i="12"/>
  <c r="H162" i="12"/>
  <c r="G162" i="12"/>
  <c r="F162" i="12"/>
  <c r="E162" i="12"/>
  <c r="D162" i="12"/>
  <c r="C162" i="12"/>
  <c r="B162" i="12"/>
  <c r="A162" i="12"/>
  <c r="W161" i="12"/>
  <c r="V161" i="12"/>
  <c r="U161" i="12"/>
  <c r="T161" i="12"/>
  <c r="S161" i="12"/>
  <c r="R161" i="12"/>
  <c r="Q161" i="12"/>
  <c r="O161" i="12"/>
  <c r="N161" i="12"/>
  <c r="M161" i="12"/>
  <c r="L161" i="12"/>
  <c r="K161" i="12"/>
  <c r="J161" i="12"/>
  <c r="H161" i="12"/>
  <c r="G161" i="12"/>
  <c r="F161" i="12"/>
  <c r="E161" i="12"/>
  <c r="D161" i="12"/>
  <c r="C161" i="12"/>
  <c r="B161" i="12"/>
  <c r="A161" i="12"/>
  <c r="W160" i="12"/>
  <c r="V160" i="12"/>
  <c r="U160" i="12"/>
  <c r="T160" i="12"/>
  <c r="S160" i="12"/>
  <c r="R160" i="12"/>
  <c r="Q160" i="12"/>
  <c r="N160" i="12"/>
  <c r="M160" i="12"/>
  <c r="L160" i="12"/>
  <c r="K160" i="12"/>
  <c r="J160" i="12"/>
  <c r="H160" i="12"/>
  <c r="G160" i="12"/>
  <c r="F160" i="12"/>
  <c r="E160" i="12"/>
  <c r="D160" i="12"/>
  <c r="C160" i="12"/>
  <c r="B160" i="12"/>
  <c r="A160" i="12"/>
  <c r="W159" i="12"/>
  <c r="V159" i="12"/>
  <c r="U159" i="12"/>
  <c r="T159" i="12"/>
  <c r="S159" i="12"/>
  <c r="R159" i="12"/>
  <c r="Q159" i="12"/>
  <c r="O159" i="12"/>
  <c r="N159" i="12"/>
  <c r="M159" i="12"/>
  <c r="L159" i="12"/>
  <c r="K159" i="12"/>
  <c r="J159" i="12"/>
  <c r="H159" i="12"/>
  <c r="G159" i="12"/>
  <c r="F159" i="12"/>
  <c r="E159" i="12"/>
  <c r="D159" i="12"/>
  <c r="C159" i="12"/>
  <c r="B159" i="12"/>
  <c r="A159" i="12"/>
  <c r="W158" i="12"/>
  <c r="V158" i="12"/>
  <c r="U158" i="12"/>
  <c r="T158" i="12"/>
  <c r="S158" i="12"/>
  <c r="R158" i="12"/>
  <c r="Q158" i="12"/>
  <c r="O158" i="12"/>
  <c r="N158" i="12"/>
  <c r="M158" i="12"/>
  <c r="L158" i="12"/>
  <c r="K158" i="12"/>
  <c r="J158" i="12"/>
  <c r="H158" i="12"/>
  <c r="G158" i="12"/>
  <c r="F158" i="12"/>
  <c r="P158" i="12" s="1"/>
  <c r="E158" i="12"/>
  <c r="D158" i="12"/>
  <c r="C158" i="12"/>
  <c r="B158" i="12"/>
  <c r="A158" i="12"/>
  <c r="W157" i="12"/>
  <c r="V157" i="12"/>
  <c r="U157" i="12"/>
  <c r="T157" i="12"/>
  <c r="S157" i="12"/>
  <c r="R157" i="12"/>
  <c r="Q157" i="12"/>
  <c r="O157" i="12"/>
  <c r="N157" i="12"/>
  <c r="M157" i="12"/>
  <c r="L157" i="12"/>
  <c r="K157" i="12"/>
  <c r="J157" i="12"/>
  <c r="H157" i="12"/>
  <c r="G157" i="12"/>
  <c r="F157" i="12"/>
  <c r="P157" i="12" s="1"/>
  <c r="E157" i="12"/>
  <c r="D157" i="12"/>
  <c r="C157" i="12"/>
  <c r="B157" i="12"/>
  <c r="A157" i="12"/>
  <c r="W156" i="12"/>
  <c r="V156" i="12"/>
  <c r="U156" i="12"/>
  <c r="T156" i="12"/>
  <c r="S156" i="12"/>
  <c r="R156" i="12"/>
  <c r="Q156" i="12"/>
  <c r="O156" i="12"/>
  <c r="N156" i="12"/>
  <c r="M156" i="12"/>
  <c r="L156" i="12"/>
  <c r="K156" i="12"/>
  <c r="J156" i="12"/>
  <c r="H156" i="12"/>
  <c r="G156" i="12"/>
  <c r="F156" i="12"/>
  <c r="E156" i="12"/>
  <c r="D156" i="12"/>
  <c r="C156" i="12"/>
  <c r="B156" i="12"/>
  <c r="A156" i="12"/>
  <c r="W155" i="12"/>
  <c r="V155" i="12"/>
  <c r="U155" i="12"/>
  <c r="T155" i="12"/>
  <c r="S155" i="12"/>
  <c r="R155" i="12"/>
  <c r="Q155" i="12"/>
  <c r="M155" i="12"/>
  <c r="L155" i="12"/>
  <c r="K155" i="12"/>
  <c r="J155" i="12"/>
  <c r="H155" i="12"/>
  <c r="G155" i="12"/>
  <c r="F155" i="12"/>
  <c r="P155" i="12" s="1"/>
  <c r="I155" i="12" s="1"/>
  <c r="E155" i="12"/>
  <c r="D155" i="12"/>
  <c r="C155" i="12"/>
  <c r="B155" i="12"/>
  <c r="A155" i="12"/>
  <c r="W154" i="12"/>
  <c r="V154" i="12"/>
  <c r="U154" i="12"/>
  <c r="T154" i="12"/>
  <c r="S154" i="12"/>
  <c r="R154" i="12"/>
  <c r="Q154" i="12"/>
  <c r="O154" i="12"/>
  <c r="N154" i="12"/>
  <c r="M154" i="12"/>
  <c r="L154" i="12"/>
  <c r="K154" i="12"/>
  <c r="J154" i="12"/>
  <c r="H154" i="12"/>
  <c r="G154" i="12"/>
  <c r="F154" i="12"/>
  <c r="E154" i="12"/>
  <c r="D154" i="12"/>
  <c r="C154" i="12"/>
  <c r="B154" i="12"/>
  <c r="A154" i="12"/>
  <c r="W153" i="12"/>
  <c r="V153" i="12"/>
  <c r="U153" i="12"/>
  <c r="T153" i="12"/>
  <c r="S153" i="12"/>
  <c r="R153" i="12"/>
  <c r="Q153" i="12"/>
  <c r="O153" i="12"/>
  <c r="N153" i="12"/>
  <c r="M153" i="12"/>
  <c r="L153" i="12"/>
  <c r="K153" i="12"/>
  <c r="J153" i="12"/>
  <c r="H153" i="12"/>
  <c r="G153" i="12"/>
  <c r="F153" i="12"/>
  <c r="P153" i="12" s="1"/>
  <c r="E153" i="12"/>
  <c r="D153" i="12"/>
  <c r="C153" i="12"/>
  <c r="B153" i="12"/>
  <c r="A153" i="12"/>
  <c r="W152" i="12"/>
  <c r="V152" i="12"/>
  <c r="U152" i="12"/>
  <c r="T152" i="12"/>
  <c r="S152" i="12"/>
  <c r="R152" i="12"/>
  <c r="Q152" i="12"/>
  <c r="O152" i="12"/>
  <c r="N152" i="12"/>
  <c r="M152" i="12"/>
  <c r="L152" i="12"/>
  <c r="K152" i="12"/>
  <c r="J152" i="12"/>
  <c r="H152" i="12"/>
  <c r="G152" i="12"/>
  <c r="F152" i="12"/>
  <c r="I152" i="12" s="1"/>
  <c r="E152" i="12"/>
  <c r="D152" i="12"/>
  <c r="C152" i="12"/>
  <c r="B152" i="12"/>
  <c r="A152" i="12"/>
  <c r="W151" i="12"/>
  <c r="V151" i="12"/>
  <c r="U151" i="12"/>
  <c r="T151" i="12"/>
  <c r="S151" i="12"/>
  <c r="R151" i="12"/>
  <c r="Q151" i="12"/>
  <c r="O151" i="12"/>
  <c r="N151" i="12"/>
  <c r="M151" i="12"/>
  <c r="L151" i="12"/>
  <c r="K151" i="12"/>
  <c r="J151" i="12"/>
  <c r="H151" i="12"/>
  <c r="G151" i="12"/>
  <c r="F151" i="12"/>
  <c r="E151" i="12"/>
  <c r="D151" i="12"/>
  <c r="C151" i="12"/>
  <c r="B151" i="12"/>
  <c r="A151" i="12"/>
  <c r="W150" i="12"/>
  <c r="V150" i="12"/>
  <c r="U150" i="12"/>
  <c r="T150" i="12"/>
  <c r="S150" i="12"/>
  <c r="R150" i="12"/>
  <c r="Q150" i="12"/>
  <c r="O150" i="12"/>
  <c r="N150" i="12"/>
  <c r="M150" i="12"/>
  <c r="L150" i="12"/>
  <c r="K150" i="12"/>
  <c r="J150" i="12"/>
  <c r="H150" i="12"/>
  <c r="G150" i="12"/>
  <c r="F150" i="12"/>
  <c r="E150" i="12"/>
  <c r="D150" i="12"/>
  <c r="C150" i="12"/>
  <c r="B150" i="12"/>
  <c r="A150" i="12"/>
  <c r="W149" i="12"/>
  <c r="V149" i="12"/>
  <c r="U149" i="12"/>
  <c r="T149" i="12"/>
  <c r="S149" i="12"/>
  <c r="R149" i="12"/>
  <c r="Q149" i="12"/>
  <c r="O149" i="12"/>
  <c r="N149" i="12"/>
  <c r="M149" i="12"/>
  <c r="L149" i="12"/>
  <c r="K149" i="12"/>
  <c r="J149" i="12"/>
  <c r="H149" i="12"/>
  <c r="G149" i="12"/>
  <c r="F149" i="12"/>
  <c r="P149" i="12" s="1"/>
  <c r="E149" i="12"/>
  <c r="D149" i="12"/>
  <c r="C149" i="12"/>
  <c r="B149" i="12"/>
  <c r="A149" i="12"/>
  <c r="W148" i="12"/>
  <c r="V148" i="12"/>
  <c r="U148" i="12"/>
  <c r="T148" i="12"/>
  <c r="S148" i="12"/>
  <c r="R148" i="12"/>
  <c r="Q148" i="12"/>
  <c r="O148" i="12"/>
  <c r="N148" i="12"/>
  <c r="M148" i="12"/>
  <c r="L148" i="12"/>
  <c r="K148" i="12"/>
  <c r="J148" i="12"/>
  <c r="H148" i="12"/>
  <c r="G148" i="12"/>
  <c r="F148" i="12"/>
  <c r="E148" i="12"/>
  <c r="D148" i="12"/>
  <c r="C148" i="12"/>
  <c r="B148" i="12"/>
  <c r="A148" i="12"/>
  <c r="W147" i="12"/>
  <c r="V147" i="12"/>
  <c r="U147" i="12"/>
  <c r="T147" i="12"/>
  <c r="S147" i="12"/>
  <c r="R147" i="12"/>
  <c r="Q147" i="12"/>
  <c r="O147" i="12"/>
  <c r="N147" i="12"/>
  <c r="M147" i="12"/>
  <c r="L147" i="12"/>
  <c r="K147" i="12"/>
  <c r="J147" i="12"/>
  <c r="H147" i="12"/>
  <c r="G147" i="12"/>
  <c r="F147" i="12"/>
  <c r="E147" i="12"/>
  <c r="D147" i="12"/>
  <c r="C147" i="12"/>
  <c r="B147" i="12"/>
  <c r="A147" i="12"/>
  <c r="W146" i="12"/>
  <c r="V146" i="12"/>
  <c r="U146" i="12"/>
  <c r="T146" i="12"/>
  <c r="S146" i="12"/>
  <c r="R146" i="12"/>
  <c r="Q146" i="12"/>
  <c r="O146" i="12"/>
  <c r="N146" i="12"/>
  <c r="M146" i="12"/>
  <c r="L146" i="12"/>
  <c r="K146" i="12"/>
  <c r="J146" i="12"/>
  <c r="H146" i="12"/>
  <c r="G146" i="12"/>
  <c r="F146" i="12"/>
  <c r="E146" i="12"/>
  <c r="D146" i="12"/>
  <c r="C146" i="12"/>
  <c r="B146" i="12"/>
  <c r="A146" i="12"/>
  <c r="W145" i="12"/>
  <c r="V145" i="12"/>
  <c r="U145" i="12"/>
  <c r="T145" i="12"/>
  <c r="S145" i="12"/>
  <c r="R145" i="12"/>
  <c r="Q145" i="12"/>
  <c r="O145" i="12"/>
  <c r="N145" i="12"/>
  <c r="M145" i="12"/>
  <c r="L145" i="12"/>
  <c r="K145" i="12"/>
  <c r="J145" i="12"/>
  <c r="H145" i="12"/>
  <c r="G145" i="12"/>
  <c r="F145" i="12"/>
  <c r="E145" i="12"/>
  <c r="D145" i="12"/>
  <c r="C145" i="12"/>
  <c r="B145" i="12"/>
  <c r="A145" i="12"/>
  <c r="W144" i="12"/>
  <c r="V144" i="12"/>
  <c r="U144" i="12"/>
  <c r="T144" i="12"/>
  <c r="S144" i="12"/>
  <c r="R144" i="12"/>
  <c r="Q144" i="12"/>
  <c r="M144" i="12"/>
  <c r="L144" i="12"/>
  <c r="K144" i="12"/>
  <c r="J144" i="12"/>
  <c r="H144" i="12"/>
  <c r="G144" i="12"/>
  <c r="F144" i="12"/>
  <c r="P144" i="12" s="1"/>
  <c r="E144" i="12"/>
  <c r="D144" i="12"/>
  <c r="C144" i="12"/>
  <c r="B144" i="12"/>
  <c r="A144" i="12"/>
  <c r="W143" i="12"/>
  <c r="V143" i="12"/>
  <c r="U143" i="12"/>
  <c r="T143" i="12"/>
  <c r="S143" i="12"/>
  <c r="R143" i="12"/>
  <c r="Q143" i="12"/>
  <c r="O143" i="12"/>
  <c r="N143" i="12"/>
  <c r="M143" i="12"/>
  <c r="L143" i="12"/>
  <c r="K143" i="12"/>
  <c r="J143" i="12"/>
  <c r="H143" i="12"/>
  <c r="G143" i="12"/>
  <c r="F143" i="12"/>
  <c r="E143" i="12"/>
  <c r="D143" i="12"/>
  <c r="C143" i="12"/>
  <c r="B143" i="12"/>
  <c r="A143" i="12"/>
  <c r="W142" i="12"/>
  <c r="V142" i="12"/>
  <c r="U142" i="12"/>
  <c r="T142" i="12"/>
  <c r="S142" i="12"/>
  <c r="R142" i="12"/>
  <c r="Q142" i="12"/>
  <c r="O142" i="12"/>
  <c r="N142" i="12"/>
  <c r="M142" i="12"/>
  <c r="L142" i="12"/>
  <c r="K142" i="12"/>
  <c r="J142" i="12"/>
  <c r="H142" i="12"/>
  <c r="G142" i="12"/>
  <c r="F142" i="12"/>
  <c r="E142" i="12"/>
  <c r="D142" i="12"/>
  <c r="C142" i="12"/>
  <c r="B142" i="12"/>
  <c r="A142" i="12"/>
  <c r="W141" i="12"/>
  <c r="V141" i="12"/>
  <c r="U141" i="12"/>
  <c r="T141" i="12"/>
  <c r="S141" i="12"/>
  <c r="R141" i="12"/>
  <c r="Q141" i="12"/>
  <c r="O141" i="12"/>
  <c r="N141" i="12"/>
  <c r="M141" i="12"/>
  <c r="L141" i="12"/>
  <c r="K141" i="12"/>
  <c r="J141" i="12"/>
  <c r="H141" i="12"/>
  <c r="G141" i="12"/>
  <c r="F141" i="12"/>
  <c r="P141" i="12" s="1"/>
  <c r="E141" i="12"/>
  <c r="D141" i="12"/>
  <c r="C141" i="12"/>
  <c r="B141" i="12"/>
  <c r="A141" i="12"/>
  <c r="W140" i="12"/>
  <c r="V140" i="12"/>
  <c r="U140" i="12"/>
  <c r="T140" i="12"/>
  <c r="S140" i="12"/>
  <c r="R140" i="12"/>
  <c r="Q140" i="12"/>
  <c r="O140" i="12"/>
  <c r="N140" i="12"/>
  <c r="M140" i="12"/>
  <c r="L140" i="12"/>
  <c r="K140" i="12"/>
  <c r="J140" i="12"/>
  <c r="H140" i="12"/>
  <c r="G140" i="12"/>
  <c r="F140" i="12"/>
  <c r="I140" i="12" s="1"/>
  <c r="E140" i="12"/>
  <c r="D140" i="12"/>
  <c r="C140" i="12"/>
  <c r="B140" i="12"/>
  <c r="A140" i="12"/>
  <c r="W139" i="12"/>
  <c r="V139" i="12"/>
  <c r="U139" i="12"/>
  <c r="T139" i="12"/>
  <c r="S139" i="12"/>
  <c r="R139" i="12"/>
  <c r="Q139" i="12"/>
  <c r="O139" i="12"/>
  <c r="N139" i="12"/>
  <c r="M139" i="12"/>
  <c r="L139" i="12"/>
  <c r="K139" i="12"/>
  <c r="J139" i="12"/>
  <c r="H139" i="12"/>
  <c r="G139" i="12"/>
  <c r="F139" i="12"/>
  <c r="E139" i="12"/>
  <c r="D139" i="12"/>
  <c r="C139" i="12"/>
  <c r="B139" i="12"/>
  <c r="A139" i="12"/>
  <c r="W138" i="12"/>
  <c r="V138" i="12"/>
  <c r="U138" i="12"/>
  <c r="T138" i="12"/>
  <c r="S138" i="12"/>
  <c r="R138" i="12"/>
  <c r="Q138" i="12"/>
  <c r="O138" i="12"/>
  <c r="N138" i="12"/>
  <c r="M138" i="12"/>
  <c r="L138" i="12"/>
  <c r="K138" i="12"/>
  <c r="J138" i="12"/>
  <c r="H138" i="12"/>
  <c r="G138" i="12"/>
  <c r="F138" i="12"/>
  <c r="E138" i="12"/>
  <c r="D138" i="12"/>
  <c r="C138" i="12"/>
  <c r="B138" i="12"/>
  <c r="A138" i="12"/>
  <c r="W137" i="12"/>
  <c r="V137" i="12"/>
  <c r="U137" i="12"/>
  <c r="T137" i="12"/>
  <c r="S137" i="12"/>
  <c r="R137" i="12"/>
  <c r="Q137" i="12"/>
  <c r="O137" i="12"/>
  <c r="N137" i="12"/>
  <c r="M137" i="12"/>
  <c r="L137" i="12"/>
  <c r="K137" i="12"/>
  <c r="J137" i="12"/>
  <c r="H137" i="12"/>
  <c r="G137" i="12"/>
  <c r="F137" i="12"/>
  <c r="E137" i="12"/>
  <c r="D137" i="12"/>
  <c r="C137" i="12"/>
  <c r="B137" i="12"/>
  <c r="A137" i="12"/>
  <c r="W136" i="12"/>
  <c r="V136" i="12"/>
  <c r="U136" i="12"/>
  <c r="T136" i="12"/>
  <c r="S136" i="12"/>
  <c r="R136" i="12"/>
  <c r="Q136" i="12"/>
  <c r="O136" i="12"/>
  <c r="N136" i="12"/>
  <c r="M136" i="12"/>
  <c r="L136" i="12"/>
  <c r="K136" i="12"/>
  <c r="J136" i="12"/>
  <c r="H136" i="12"/>
  <c r="G136" i="12"/>
  <c r="F136" i="12"/>
  <c r="E136" i="12"/>
  <c r="D136" i="12"/>
  <c r="C136" i="12"/>
  <c r="B136" i="12"/>
  <c r="A136" i="12"/>
  <c r="W135" i="12"/>
  <c r="V135" i="12"/>
  <c r="U135" i="12"/>
  <c r="T135" i="12"/>
  <c r="S135" i="12"/>
  <c r="R135" i="12"/>
  <c r="Q135" i="12"/>
  <c r="O135" i="12"/>
  <c r="N135" i="12"/>
  <c r="M135" i="12"/>
  <c r="L135" i="12"/>
  <c r="K135" i="12"/>
  <c r="J135" i="12"/>
  <c r="H135" i="12"/>
  <c r="G135" i="12"/>
  <c r="F135" i="12"/>
  <c r="P135" i="12" s="1"/>
  <c r="E135" i="12"/>
  <c r="D135" i="12"/>
  <c r="C135" i="12"/>
  <c r="B135" i="12"/>
  <c r="A135" i="12"/>
  <c r="W134" i="12"/>
  <c r="V134" i="12"/>
  <c r="U134" i="12"/>
  <c r="T134" i="12"/>
  <c r="S134" i="12"/>
  <c r="R134" i="12"/>
  <c r="Q134" i="12"/>
  <c r="O134" i="12"/>
  <c r="N134" i="12"/>
  <c r="M134" i="12"/>
  <c r="L134" i="12"/>
  <c r="K134" i="12"/>
  <c r="J134" i="12"/>
  <c r="H134" i="12"/>
  <c r="G134" i="12"/>
  <c r="F134" i="12"/>
  <c r="I134" i="12" s="1"/>
  <c r="E134" i="12"/>
  <c r="D134" i="12"/>
  <c r="C134" i="12"/>
  <c r="B134" i="12"/>
  <c r="A134" i="12"/>
  <c r="W133" i="12"/>
  <c r="V133" i="12"/>
  <c r="U133" i="12"/>
  <c r="T133" i="12"/>
  <c r="S133" i="12"/>
  <c r="R133" i="12"/>
  <c r="Q133" i="12"/>
  <c r="O133" i="12"/>
  <c r="N133" i="12"/>
  <c r="M133" i="12"/>
  <c r="L133" i="12"/>
  <c r="K133" i="12"/>
  <c r="J133" i="12"/>
  <c r="H133" i="12"/>
  <c r="G133" i="12"/>
  <c r="F133" i="12"/>
  <c r="P133" i="12" s="1"/>
  <c r="E133" i="12"/>
  <c r="D133" i="12"/>
  <c r="C133" i="12"/>
  <c r="B133" i="12"/>
  <c r="A133" i="12"/>
  <c r="W132" i="12"/>
  <c r="V132" i="12"/>
  <c r="U132" i="12"/>
  <c r="T132" i="12"/>
  <c r="S132" i="12"/>
  <c r="R132" i="12"/>
  <c r="Q132" i="12"/>
  <c r="O132" i="12"/>
  <c r="N132" i="12"/>
  <c r="M132" i="12"/>
  <c r="L132" i="12"/>
  <c r="K132" i="12"/>
  <c r="J132" i="12"/>
  <c r="H132" i="12"/>
  <c r="G132" i="12"/>
  <c r="F132" i="12"/>
  <c r="I132" i="12" s="1"/>
  <c r="E132" i="12"/>
  <c r="D132" i="12"/>
  <c r="C132" i="12"/>
  <c r="B132" i="12"/>
  <c r="A132" i="12"/>
  <c r="W131" i="12"/>
  <c r="V131" i="12"/>
  <c r="U131" i="12"/>
  <c r="T131" i="12"/>
  <c r="S131" i="12"/>
  <c r="R131" i="12"/>
  <c r="Q131" i="12"/>
  <c r="O131" i="12"/>
  <c r="N131" i="12"/>
  <c r="M131" i="12"/>
  <c r="L131" i="12"/>
  <c r="K131" i="12"/>
  <c r="J131" i="12"/>
  <c r="H131" i="12"/>
  <c r="G131" i="12"/>
  <c r="F131" i="12"/>
  <c r="P131" i="12" s="1"/>
  <c r="E131" i="12"/>
  <c r="D131" i="12"/>
  <c r="C131" i="12"/>
  <c r="B131" i="12"/>
  <c r="A131" i="12"/>
  <c r="W130" i="12"/>
  <c r="V130" i="12"/>
  <c r="U130" i="12"/>
  <c r="T130" i="12"/>
  <c r="S130" i="12"/>
  <c r="R130" i="12"/>
  <c r="Q130" i="12"/>
  <c r="O130" i="12"/>
  <c r="N130" i="12"/>
  <c r="M130" i="12"/>
  <c r="L130" i="12"/>
  <c r="K130" i="12"/>
  <c r="J130" i="12"/>
  <c r="H130" i="12"/>
  <c r="G130" i="12"/>
  <c r="F130" i="12"/>
  <c r="I130" i="12" s="1"/>
  <c r="E130" i="12"/>
  <c r="D130" i="12"/>
  <c r="C130" i="12"/>
  <c r="B130" i="12"/>
  <c r="A130" i="12"/>
  <c r="W129" i="12"/>
  <c r="V129" i="12"/>
  <c r="U129" i="12"/>
  <c r="T129" i="12"/>
  <c r="S129" i="12"/>
  <c r="R129" i="12"/>
  <c r="Q129" i="12"/>
  <c r="O129" i="12"/>
  <c r="N129" i="12"/>
  <c r="M129" i="12"/>
  <c r="L129" i="12"/>
  <c r="K129" i="12"/>
  <c r="J129" i="12"/>
  <c r="H129" i="12"/>
  <c r="G129" i="12"/>
  <c r="F129" i="12"/>
  <c r="P129" i="12" s="1"/>
  <c r="E129" i="12"/>
  <c r="D129" i="12"/>
  <c r="C129" i="12"/>
  <c r="B129" i="12"/>
  <c r="A129" i="12"/>
  <c r="W128" i="12"/>
  <c r="V128" i="12"/>
  <c r="U128" i="12"/>
  <c r="T128" i="12"/>
  <c r="S128" i="12"/>
  <c r="R128" i="12"/>
  <c r="Q128" i="12"/>
  <c r="O128" i="12"/>
  <c r="N128" i="12"/>
  <c r="M128" i="12"/>
  <c r="L128" i="12"/>
  <c r="K128" i="12"/>
  <c r="J128" i="12"/>
  <c r="H128" i="12"/>
  <c r="G128" i="12"/>
  <c r="F128" i="12"/>
  <c r="I128" i="12" s="1"/>
  <c r="E128" i="12"/>
  <c r="D128" i="12"/>
  <c r="C128" i="12"/>
  <c r="B128" i="12"/>
  <c r="A128" i="12"/>
  <c r="W127" i="12"/>
  <c r="V127" i="12"/>
  <c r="U127" i="12"/>
  <c r="T127" i="12"/>
  <c r="S127" i="12"/>
  <c r="R127" i="12"/>
  <c r="Q127" i="12"/>
  <c r="O127" i="12"/>
  <c r="N127" i="12"/>
  <c r="M127" i="12"/>
  <c r="L127" i="12"/>
  <c r="K127" i="12"/>
  <c r="J127" i="12"/>
  <c r="H127" i="12"/>
  <c r="G127" i="12"/>
  <c r="F127" i="12"/>
  <c r="P127" i="12" s="1"/>
  <c r="E127" i="12"/>
  <c r="D127" i="12"/>
  <c r="C127" i="12"/>
  <c r="B127" i="12"/>
  <c r="A127" i="12"/>
  <c r="W126" i="12"/>
  <c r="V126" i="12"/>
  <c r="U126" i="12"/>
  <c r="T126" i="12"/>
  <c r="S126" i="12"/>
  <c r="R126" i="12"/>
  <c r="Q126" i="12"/>
  <c r="O126" i="12"/>
  <c r="N126" i="12"/>
  <c r="M126" i="12"/>
  <c r="L126" i="12"/>
  <c r="K126" i="12"/>
  <c r="J126" i="12"/>
  <c r="H126" i="12"/>
  <c r="G126" i="12"/>
  <c r="F126" i="12"/>
  <c r="E126" i="12"/>
  <c r="D126" i="12"/>
  <c r="C126" i="12"/>
  <c r="B126" i="12"/>
  <c r="A126" i="12"/>
  <c r="W125" i="12"/>
  <c r="V125" i="12"/>
  <c r="U125" i="12"/>
  <c r="T125" i="12"/>
  <c r="S125" i="12"/>
  <c r="R125" i="12"/>
  <c r="Q125" i="12"/>
  <c r="O125" i="12"/>
  <c r="N125" i="12"/>
  <c r="M125" i="12"/>
  <c r="L125" i="12"/>
  <c r="K125" i="12"/>
  <c r="J125" i="12"/>
  <c r="H125" i="12"/>
  <c r="G125" i="12"/>
  <c r="F125" i="12"/>
  <c r="P125" i="12" s="1"/>
  <c r="E125" i="12"/>
  <c r="D125" i="12"/>
  <c r="C125" i="12"/>
  <c r="B125" i="12"/>
  <c r="A125" i="12"/>
  <c r="W124" i="12"/>
  <c r="V124" i="12"/>
  <c r="U124" i="12"/>
  <c r="T124" i="12"/>
  <c r="S124" i="12"/>
  <c r="R124" i="12"/>
  <c r="Q124" i="12"/>
  <c r="O124" i="12"/>
  <c r="N124" i="12"/>
  <c r="M124" i="12"/>
  <c r="L124" i="12"/>
  <c r="K124" i="12"/>
  <c r="J124" i="12"/>
  <c r="H124" i="12"/>
  <c r="G124" i="12"/>
  <c r="F124" i="12"/>
  <c r="E124" i="12"/>
  <c r="D124" i="12"/>
  <c r="C124" i="12"/>
  <c r="B124" i="12"/>
  <c r="A124" i="12"/>
  <c r="W123" i="12"/>
  <c r="V123" i="12"/>
  <c r="U123" i="12"/>
  <c r="T123" i="12"/>
  <c r="S123" i="12"/>
  <c r="R123" i="12"/>
  <c r="Q123" i="12"/>
  <c r="O123" i="12"/>
  <c r="N123" i="12"/>
  <c r="M123" i="12"/>
  <c r="L123" i="12"/>
  <c r="K123" i="12"/>
  <c r="J123" i="12"/>
  <c r="H123" i="12"/>
  <c r="G123" i="12"/>
  <c r="F123" i="12"/>
  <c r="P123" i="12" s="1"/>
  <c r="E123" i="12"/>
  <c r="D123" i="12"/>
  <c r="C123" i="12"/>
  <c r="B123" i="12"/>
  <c r="A123" i="12"/>
  <c r="W122" i="12"/>
  <c r="V122" i="12"/>
  <c r="U122" i="12"/>
  <c r="T122" i="12"/>
  <c r="S122" i="12"/>
  <c r="R122" i="12"/>
  <c r="Q122" i="12"/>
  <c r="O122" i="12"/>
  <c r="N122" i="12"/>
  <c r="M122" i="12"/>
  <c r="L122" i="12"/>
  <c r="K122" i="12"/>
  <c r="J122" i="12"/>
  <c r="H122" i="12"/>
  <c r="G122" i="12"/>
  <c r="F122" i="12"/>
  <c r="I122" i="12" s="1"/>
  <c r="E122" i="12"/>
  <c r="D122" i="12"/>
  <c r="C122" i="12"/>
  <c r="B122" i="12"/>
  <c r="A122" i="12"/>
  <c r="W121" i="12"/>
  <c r="V121" i="12"/>
  <c r="U121" i="12"/>
  <c r="T121" i="12"/>
  <c r="S121" i="12"/>
  <c r="R121" i="12"/>
  <c r="Q121" i="12"/>
  <c r="O121" i="12"/>
  <c r="N121" i="12"/>
  <c r="M121" i="12"/>
  <c r="L121" i="12"/>
  <c r="K121" i="12"/>
  <c r="J121" i="12"/>
  <c r="H121" i="12"/>
  <c r="G121" i="12"/>
  <c r="F121" i="12"/>
  <c r="P121" i="12" s="1"/>
  <c r="E121" i="12"/>
  <c r="D121" i="12"/>
  <c r="C121" i="12"/>
  <c r="B121" i="12"/>
  <c r="A121" i="12"/>
  <c r="W120" i="12"/>
  <c r="V120" i="12"/>
  <c r="U120" i="12"/>
  <c r="T120" i="12"/>
  <c r="S120" i="12"/>
  <c r="R120" i="12"/>
  <c r="Q120" i="12"/>
  <c r="O120" i="12"/>
  <c r="N120" i="12"/>
  <c r="M120" i="12"/>
  <c r="L120" i="12"/>
  <c r="K120" i="12"/>
  <c r="J120" i="12"/>
  <c r="H120" i="12"/>
  <c r="G120" i="12"/>
  <c r="F120" i="12"/>
  <c r="I120" i="12" s="1"/>
  <c r="E120" i="12"/>
  <c r="D120" i="12"/>
  <c r="C120" i="12"/>
  <c r="B120" i="12"/>
  <c r="A120" i="12"/>
  <c r="W119" i="12"/>
  <c r="V119" i="12"/>
  <c r="U119" i="12"/>
  <c r="T119" i="12"/>
  <c r="S119" i="12"/>
  <c r="R119" i="12"/>
  <c r="Q119" i="12"/>
  <c r="O119" i="12"/>
  <c r="N119" i="12"/>
  <c r="M119" i="12"/>
  <c r="L119" i="12"/>
  <c r="K119" i="12"/>
  <c r="J119" i="12"/>
  <c r="H119" i="12"/>
  <c r="G119" i="12"/>
  <c r="F119" i="12"/>
  <c r="P119" i="12" s="1"/>
  <c r="E119" i="12"/>
  <c r="D119" i="12"/>
  <c r="C119" i="12"/>
  <c r="B119" i="12"/>
  <c r="A119" i="12"/>
  <c r="W118" i="12"/>
  <c r="V118" i="12"/>
  <c r="U118" i="12"/>
  <c r="T118" i="12"/>
  <c r="S118" i="12"/>
  <c r="R118" i="12"/>
  <c r="Q118" i="12"/>
  <c r="O118" i="12"/>
  <c r="N118" i="12"/>
  <c r="M118" i="12"/>
  <c r="L118" i="12"/>
  <c r="K118" i="12"/>
  <c r="J118" i="12"/>
  <c r="H118" i="12"/>
  <c r="G118" i="12"/>
  <c r="F118" i="12"/>
  <c r="E118" i="12"/>
  <c r="D118" i="12"/>
  <c r="C118" i="12"/>
  <c r="B118" i="12"/>
  <c r="A118" i="12"/>
  <c r="W117" i="12"/>
  <c r="V117" i="12"/>
  <c r="U117" i="12"/>
  <c r="T117" i="12"/>
  <c r="S117" i="12"/>
  <c r="R117" i="12"/>
  <c r="Q117" i="12"/>
  <c r="O117" i="12"/>
  <c r="N117" i="12"/>
  <c r="M117" i="12"/>
  <c r="L117" i="12"/>
  <c r="K117" i="12"/>
  <c r="J117" i="12"/>
  <c r="H117" i="12"/>
  <c r="G117" i="12"/>
  <c r="F117" i="12"/>
  <c r="E117" i="12"/>
  <c r="D117" i="12"/>
  <c r="C117" i="12"/>
  <c r="B117" i="12"/>
  <c r="A117" i="12"/>
  <c r="W116" i="12"/>
  <c r="V116" i="12"/>
  <c r="U116" i="12"/>
  <c r="T116" i="12"/>
  <c r="S116" i="12"/>
  <c r="R116" i="12"/>
  <c r="Q116" i="12"/>
  <c r="O116" i="12"/>
  <c r="N116" i="12"/>
  <c r="M116" i="12"/>
  <c r="L116" i="12"/>
  <c r="K116" i="12"/>
  <c r="J116" i="12"/>
  <c r="H116" i="12"/>
  <c r="G116" i="12"/>
  <c r="F116" i="12"/>
  <c r="E116" i="12"/>
  <c r="D116" i="12"/>
  <c r="C116" i="12"/>
  <c r="B116" i="12"/>
  <c r="A116" i="12"/>
  <c r="W115" i="12"/>
  <c r="V115" i="12"/>
  <c r="U115" i="12"/>
  <c r="T115" i="12"/>
  <c r="S115" i="12"/>
  <c r="R115" i="12"/>
  <c r="Q115" i="12"/>
  <c r="O115" i="12"/>
  <c r="N115" i="12"/>
  <c r="M115" i="12"/>
  <c r="L115" i="12"/>
  <c r="K115" i="12"/>
  <c r="J115" i="12"/>
  <c r="H115" i="12"/>
  <c r="G115" i="12"/>
  <c r="F115" i="12"/>
  <c r="E115" i="12"/>
  <c r="D115" i="12"/>
  <c r="C115" i="12"/>
  <c r="B115" i="12"/>
  <c r="A115" i="12"/>
  <c r="W114" i="12"/>
  <c r="V114" i="12"/>
  <c r="U114" i="12"/>
  <c r="T114" i="12"/>
  <c r="S114" i="12"/>
  <c r="R114" i="12"/>
  <c r="Q114" i="12"/>
  <c r="O114" i="12"/>
  <c r="N114" i="12"/>
  <c r="M114" i="12"/>
  <c r="L114" i="12"/>
  <c r="K114" i="12"/>
  <c r="J114" i="12"/>
  <c r="H114" i="12"/>
  <c r="G114" i="12"/>
  <c r="F114" i="12"/>
  <c r="E114" i="12"/>
  <c r="D114" i="12"/>
  <c r="C114" i="12"/>
  <c r="B114" i="12"/>
  <c r="A114" i="12"/>
  <c r="W113" i="12"/>
  <c r="V113" i="12"/>
  <c r="U113" i="12"/>
  <c r="T113" i="12"/>
  <c r="S113" i="12"/>
  <c r="R113" i="12"/>
  <c r="Q113" i="12"/>
  <c r="O113" i="12"/>
  <c r="N113" i="12"/>
  <c r="M113" i="12"/>
  <c r="L113" i="12"/>
  <c r="K113" i="12"/>
  <c r="J113" i="12"/>
  <c r="H113" i="12"/>
  <c r="G113" i="12"/>
  <c r="F113" i="12"/>
  <c r="E113" i="12"/>
  <c r="D113" i="12"/>
  <c r="C113" i="12"/>
  <c r="B113" i="12"/>
  <c r="A113" i="12"/>
  <c r="W112" i="12"/>
  <c r="V112" i="12"/>
  <c r="U112" i="12"/>
  <c r="T112" i="12"/>
  <c r="S112" i="12"/>
  <c r="R112" i="12"/>
  <c r="Q112" i="12"/>
  <c r="O112" i="12"/>
  <c r="N112" i="12"/>
  <c r="M112" i="12"/>
  <c r="L112" i="12"/>
  <c r="K112" i="12"/>
  <c r="J112" i="12"/>
  <c r="H112" i="12"/>
  <c r="G112" i="12"/>
  <c r="F112" i="12"/>
  <c r="I112" i="12" s="1"/>
  <c r="E112" i="12"/>
  <c r="D112" i="12"/>
  <c r="C112" i="12"/>
  <c r="B112" i="12"/>
  <c r="A112" i="12"/>
  <c r="W111" i="12"/>
  <c r="V111" i="12"/>
  <c r="U111" i="12"/>
  <c r="T111" i="12"/>
  <c r="S111" i="12"/>
  <c r="R111" i="12"/>
  <c r="Q111" i="12"/>
  <c r="N111" i="12"/>
  <c r="M111" i="12"/>
  <c r="L111" i="12"/>
  <c r="K111" i="12"/>
  <c r="J111" i="12"/>
  <c r="H111" i="12"/>
  <c r="G111" i="12"/>
  <c r="F111" i="12"/>
  <c r="E111" i="12"/>
  <c r="D111" i="12"/>
  <c r="C111" i="12"/>
  <c r="B111" i="12"/>
  <c r="A111" i="12"/>
  <c r="W110" i="12"/>
  <c r="V110" i="12"/>
  <c r="U110" i="12"/>
  <c r="T110" i="12"/>
  <c r="S110" i="12"/>
  <c r="R110" i="12"/>
  <c r="Q110" i="12"/>
  <c r="N110" i="12"/>
  <c r="M110" i="12"/>
  <c r="L110" i="12"/>
  <c r="K110" i="12"/>
  <c r="J110" i="12"/>
  <c r="H110" i="12"/>
  <c r="G110" i="12"/>
  <c r="F110" i="12"/>
  <c r="E110" i="12"/>
  <c r="D110" i="12"/>
  <c r="C110" i="12"/>
  <c r="B110" i="12"/>
  <c r="A110" i="12"/>
  <c r="W109" i="12"/>
  <c r="V109" i="12"/>
  <c r="U109" i="12"/>
  <c r="T109" i="12"/>
  <c r="S109" i="12"/>
  <c r="R109" i="12"/>
  <c r="Q109" i="12"/>
  <c r="O109" i="12"/>
  <c r="N109" i="12"/>
  <c r="M109" i="12"/>
  <c r="L109" i="12"/>
  <c r="K109" i="12"/>
  <c r="J109" i="12"/>
  <c r="H109" i="12"/>
  <c r="G109" i="12"/>
  <c r="F109" i="12"/>
  <c r="P109" i="12" s="1"/>
  <c r="E109" i="12"/>
  <c r="D109" i="12"/>
  <c r="C109" i="12"/>
  <c r="B109" i="12"/>
  <c r="A109" i="12"/>
  <c r="W108" i="12"/>
  <c r="V108" i="12"/>
  <c r="U108" i="12"/>
  <c r="T108" i="12"/>
  <c r="S108" i="12"/>
  <c r="R108" i="12"/>
  <c r="Q108" i="12"/>
  <c r="O108" i="12"/>
  <c r="N108" i="12"/>
  <c r="M108" i="12"/>
  <c r="L108" i="12"/>
  <c r="K108" i="12"/>
  <c r="J108" i="12"/>
  <c r="H108" i="12"/>
  <c r="G108" i="12"/>
  <c r="F108" i="12"/>
  <c r="I108" i="12" s="1"/>
  <c r="E108" i="12"/>
  <c r="D108" i="12"/>
  <c r="C108" i="12"/>
  <c r="B108" i="12"/>
  <c r="A108" i="12"/>
  <c r="W107" i="12"/>
  <c r="V107" i="12"/>
  <c r="U107" i="12"/>
  <c r="T107" i="12"/>
  <c r="S107" i="12"/>
  <c r="R107" i="12"/>
  <c r="Q107" i="12"/>
  <c r="O107" i="12"/>
  <c r="N107" i="12"/>
  <c r="M107" i="12"/>
  <c r="L107" i="12"/>
  <c r="K107" i="12"/>
  <c r="J107" i="12"/>
  <c r="H107" i="12"/>
  <c r="G107" i="12"/>
  <c r="F107" i="12"/>
  <c r="E107" i="12"/>
  <c r="D107" i="12"/>
  <c r="C107" i="12"/>
  <c r="B107" i="12"/>
  <c r="A107" i="12"/>
  <c r="W106" i="12"/>
  <c r="V106" i="12"/>
  <c r="U106" i="12"/>
  <c r="T106" i="12"/>
  <c r="S106" i="12"/>
  <c r="R106" i="12"/>
  <c r="Q106" i="12"/>
  <c r="O106" i="12"/>
  <c r="N106" i="12"/>
  <c r="M106" i="12"/>
  <c r="L106" i="12"/>
  <c r="K106" i="12"/>
  <c r="J106" i="12"/>
  <c r="H106" i="12"/>
  <c r="G106" i="12"/>
  <c r="F106" i="12"/>
  <c r="E106" i="12"/>
  <c r="D106" i="12"/>
  <c r="C106" i="12"/>
  <c r="B106" i="12"/>
  <c r="A106" i="12"/>
  <c r="W105" i="12"/>
  <c r="V105" i="12"/>
  <c r="U105" i="12"/>
  <c r="T105" i="12"/>
  <c r="S105" i="12"/>
  <c r="R105" i="12"/>
  <c r="Q105" i="12"/>
  <c r="O105" i="12"/>
  <c r="N105" i="12"/>
  <c r="M105" i="12"/>
  <c r="L105" i="12"/>
  <c r="K105" i="12"/>
  <c r="J105" i="12"/>
  <c r="H105" i="12"/>
  <c r="G105" i="12"/>
  <c r="F105" i="12"/>
  <c r="P105" i="12" s="1"/>
  <c r="E105" i="12"/>
  <c r="D105" i="12"/>
  <c r="C105" i="12"/>
  <c r="B105" i="12"/>
  <c r="A105" i="12"/>
  <c r="W104" i="12"/>
  <c r="V104" i="12"/>
  <c r="U104" i="12"/>
  <c r="T104" i="12"/>
  <c r="S104" i="12"/>
  <c r="R104" i="12"/>
  <c r="Q104" i="12"/>
  <c r="O104" i="12"/>
  <c r="N104" i="12"/>
  <c r="M104" i="12"/>
  <c r="L104" i="12"/>
  <c r="K104" i="12"/>
  <c r="J104" i="12"/>
  <c r="H104" i="12"/>
  <c r="G104" i="12"/>
  <c r="F104" i="12"/>
  <c r="I104" i="12" s="1"/>
  <c r="E104" i="12"/>
  <c r="D104" i="12"/>
  <c r="C104" i="12"/>
  <c r="B104" i="12"/>
  <c r="A104" i="12"/>
  <c r="W103" i="12"/>
  <c r="V103" i="12"/>
  <c r="U103" i="12"/>
  <c r="T103" i="12"/>
  <c r="S103" i="12"/>
  <c r="R103" i="12"/>
  <c r="Q103" i="12"/>
  <c r="O103" i="12"/>
  <c r="N103" i="12"/>
  <c r="M103" i="12"/>
  <c r="L103" i="12"/>
  <c r="K103" i="12"/>
  <c r="J103" i="12"/>
  <c r="H103" i="12"/>
  <c r="G103" i="12"/>
  <c r="F103" i="12"/>
  <c r="E103" i="12"/>
  <c r="D103" i="12"/>
  <c r="C103" i="12"/>
  <c r="B103" i="12"/>
  <c r="A103" i="12"/>
  <c r="W102" i="12"/>
  <c r="V102" i="12"/>
  <c r="U102" i="12"/>
  <c r="T102" i="12"/>
  <c r="S102" i="12"/>
  <c r="R102" i="12"/>
  <c r="Q102" i="12"/>
  <c r="O102" i="12"/>
  <c r="N102" i="12"/>
  <c r="M102" i="12"/>
  <c r="L102" i="12"/>
  <c r="K102" i="12"/>
  <c r="J102" i="12"/>
  <c r="H102" i="12"/>
  <c r="G102" i="12"/>
  <c r="F102" i="12"/>
  <c r="E102" i="12"/>
  <c r="D102" i="12"/>
  <c r="C102" i="12"/>
  <c r="B102" i="12"/>
  <c r="A102" i="12"/>
  <c r="W101" i="12"/>
  <c r="V101" i="12"/>
  <c r="U101" i="12"/>
  <c r="T101" i="12"/>
  <c r="S101" i="12"/>
  <c r="R101" i="12"/>
  <c r="Q101" i="12"/>
  <c r="O101" i="12"/>
  <c r="N101" i="12"/>
  <c r="M101" i="12"/>
  <c r="L101" i="12"/>
  <c r="K101" i="12"/>
  <c r="J101" i="12"/>
  <c r="H101" i="12"/>
  <c r="G101" i="12"/>
  <c r="F101" i="12"/>
  <c r="E101" i="12"/>
  <c r="D101" i="12"/>
  <c r="C101" i="12"/>
  <c r="B101" i="12"/>
  <c r="A101" i="12"/>
  <c r="W100" i="12"/>
  <c r="V100" i="12"/>
  <c r="U100" i="12"/>
  <c r="T100" i="12"/>
  <c r="S100" i="12"/>
  <c r="R100" i="12"/>
  <c r="Q100" i="12"/>
  <c r="O100" i="12"/>
  <c r="N100" i="12"/>
  <c r="M100" i="12"/>
  <c r="L100" i="12"/>
  <c r="K100" i="12"/>
  <c r="J100" i="12"/>
  <c r="H100" i="12"/>
  <c r="G100" i="12"/>
  <c r="F100" i="12"/>
  <c r="E100" i="12"/>
  <c r="D100" i="12"/>
  <c r="C100" i="12"/>
  <c r="B100" i="12"/>
  <c r="A100" i="12"/>
  <c r="W99" i="12"/>
  <c r="V99" i="12"/>
  <c r="U99" i="12"/>
  <c r="T99" i="12"/>
  <c r="S99" i="12"/>
  <c r="R99" i="12"/>
  <c r="Q99" i="12"/>
  <c r="O99" i="12"/>
  <c r="N99" i="12"/>
  <c r="M99" i="12"/>
  <c r="L99" i="12"/>
  <c r="K99" i="12"/>
  <c r="J99" i="12"/>
  <c r="H99" i="12"/>
  <c r="G99" i="12"/>
  <c r="F99" i="12"/>
  <c r="P99" i="12" s="1"/>
  <c r="E99" i="12"/>
  <c r="D99" i="12"/>
  <c r="C99" i="12"/>
  <c r="B99" i="12"/>
  <c r="A99" i="12"/>
  <c r="W98" i="12"/>
  <c r="V98" i="12"/>
  <c r="U98" i="12"/>
  <c r="T98" i="12"/>
  <c r="S98" i="12"/>
  <c r="R98" i="12"/>
  <c r="Q98" i="12"/>
  <c r="O98" i="12"/>
  <c r="N98" i="12"/>
  <c r="M98" i="12"/>
  <c r="L98" i="12"/>
  <c r="K98" i="12"/>
  <c r="J98" i="12"/>
  <c r="H98" i="12"/>
  <c r="G98" i="12"/>
  <c r="F98" i="12"/>
  <c r="I98" i="12" s="1"/>
  <c r="E98" i="12"/>
  <c r="D98" i="12"/>
  <c r="C98" i="12"/>
  <c r="B98" i="12"/>
  <c r="A98" i="12"/>
  <c r="W97" i="12"/>
  <c r="V97" i="12"/>
  <c r="U97" i="12"/>
  <c r="T97" i="12"/>
  <c r="S97" i="12"/>
  <c r="R97" i="12"/>
  <c r="Q97" i="12"/>
  <c r="O97" i="12"/>
  <c r="N97" i="12"/>
  <c r="M97" i="12"/>
  <c r="L97" i="12"/>
  <c r="K97" i="12"/>
  <c r="J97" i="12"/>
  <c r="H97" i="12"/>
  <c r="G97" i="12"/>
  <c r="F97" i="12"/>
  <c r="P97" i="12" s="1"/>
  <c r="E97" i="12"/>
  <c r="D97" i="12"/>
  <c r="C97" i="12"/>
  <c r="B97" i="12"/>
  <c r="A97" i="12"/>
  <c r="W96" i="12"/>
  <c r="V96" i="12"/>
  <c r="U96" i="12"/>
  <c r="T96" i="12"/>
  <c r="S96" i="12"/>
  <c r="R96" i="12"/>
  <c r="Q96" i="12"/>
  <c r="O96" i="12"/>
  <c r="N96" i="12"/>
  <c r="M96" i="12"/>
  <c r="L96" i="12"/>
  <c r="K96" i="12"/>
  <c r="J96" i="12"/>
  <c r="H96" i="12"/>
  <c r="G96" i="12"/>
  <c r="F96" i="12"/>
  <c r="E96" i="12"/>
  <c r="D96" i="12"/>
  <c r="C96" i="12"/>
  <c r="B96" i="12"/>
  <c r="A96" i="12"/>
  <c r="W95" i="12"/>
  <c r="V95" i="12"/>
  <c r="U95" i="12"/>
  <c r="T95" i="12"/>
  <c r="S95" i="12"/>
  <c r="R95" i="12"/>
  <c r="Q95" i="12"/>
  <c r="O95" i="12"/>
  <c r="N95" i="12"/>
  <c r="M95" i="12"/>
  <c r="L95" i="12"/>
  <c r="K95" i="12"/>
  <c r="J95" i="12"/>
  <c r="H95" i="12"/>
  <c r="G95" i="12"/>
  <c r="F95" i="12"/>
  <c r="E95" i="12"/>
  <c r="D95" i="12"/>
  <c r="C95" i="12"/>
  <c r="B95" i="12"/>
  <c r="A95" i="12"/>
  <c r="W94" i="12"/>
  <c r="V94" i="12"/>
  <c r="U94" i="12"/>
  <c r="T94" i="12"/>
  <c r="S94" i="12"/>
  <c r="R94" i="12"/>
  <c r="Q94" i="12"/>
  <c r="O94" i="12"/>
  <c r="N94" i="12"/>
  <c r="M94" i="12"/>
  <c r="L94" i="12"/>
  <c r="K94" i="12"/>
  <c r="J94" i="12"/>
  <c r="H94" i="12"/>
  <c r="G94" i="12"/>
  <c r="F94" i="12"/>
  <c r="I94" i="12" s="1"/>
  <c r="E94" i="12"/>
  <c r="D94" i="12"/>
  <c r="C94" i="12"/>
  <c r="B94" i="12"/>
  <c r="A94" i="12"/>
  <c r="W93" i="12"/>
  <c r="V93" i="12"/>
  <c r="U93" i="12"/>
  <c r="T93" i="12"/>
  <c r="S93" i="12"/>
  <c r="R93" i="12"/>
  <c r="Q93" i="12"/>
  <c r="O93" i="12"/>
  <c r="N93" i="12"/>
  <c r="M93" i="12"/>
  <c r="L93" i="12"/>
  <c r="K93" i="12"/>
  <c r="J93" i="12"/>
  <c r="H93" i="12"/>
  <c r="G93" i="12"/>
  <c r="F93" i="12"/>
  <c r="P93" i="12" s="1"/>
  <c r="E93" i="12"/>
  <c r="D93" i="12"/>
  <c r="C93" i="12"/>
  <c r="B93" i="12"/>
  <c r="A93" i="12"/>
  <c r="W92" i="12"/>
  <c r="V92" i="12"/>
  <c r="U92" i="12"/>
  <c r="T92" i="12"/>
  <c r="S92" i="12"/>
  <c r="R92" i="12"/>
  <c r="Q92" i="12"/>
  <c r="O92" i="12"/>
  <c r="N92" i="12"/>
  <c r="M92" i="12"/>
  <c r="L92" i="12"/>
  <c r="K92" i="12"/>
  <c r="J92" i="12"/>
  <c r="H92" i="12"/>
  <c r="G92" i="12"/>
  <c r="F92" i="12"/>
  <c r="E92" i="12"/>
  <c r="D92" i="12"/>
  <c r="C92" i="12"/>
  <c r="B92" i="12"/>
  <c r="A92" i="12"/>
  <c r="W91" i="12"/>
  <c r="V91" i="12"/>
  <c r="U91" i="12"/>
  <c r="T91" i="12"/>
  <c r="S91" i="12"/>
  <c r="R91" i="12"/>
  <c r="Q91" i="12"/>
  <c r="O91" i="12"/>
  <c r="N91" i="12"/>
  <c r="M91" i="12"/>
  <c r="L91" i="12"/>
  <c r="K91" i="12"/>
  <c r="J91" i="12"/>
  <c r="H91" i="12"/>
  <c r="G91" i="12"/>
  <c r="F91" i="12"/>
  <c r="E91" i="12"/>
  <c r="D91" i="12"/>
  <c r="C91" i="12"/>
  <c r="B91" i="12"/>
  <c r="A91" i="12"/>
  <c r="W90" i="12"/>
  <c r="V90" i="12"/>
  <c r="U90" i="12"/>
  <c r="T90" i="12"/>
  <c r="S90" i="12"/>
  <c r="R90" i="12"/>
  <c r="Q90" i="12"/>
  <c r="O90" i="12"/>
  <c r="N90" i="12"/>
  <c r="M90" i="12"/>
  <c r="L90" i="12"/>
  <c r="K90" i="12"/>
  <c r="J90" i="12"/>
  <c r="H90" i="12"/>
  <c r="G90" i="12"/>
  <c r="F90" i="12"/>
  <c r="E90" i="12"/>
  <c r="D90" i="12"/>
  <c r="C90" i="12"/>
  <c r="B90" i="12"/>
  <c r="A90" i="12"/>
  <c r="W89" i="12"/>
  <c r="V89" i="12"/>
  <c r="U89" i="12"/>
  <c r="T89" i="12"/>
  <c r="S89" i="12"/>
  <c r="R89" i="12"/>
  <c r="Q89" i="12"/>
  <c r="O89" i="12"/>
  <c r="N89" i="12"/>
  <c r="M89" i="12"/>
  <c r="L89" i="12"/>
  <c r="K89" i="12"/>
  <c r="J89" i="12"/>
  <c r="H89" i="12"/>
  <c r="G89" i="12"/>
  <c r="F89" i="12"/>
  <c r="E89" i="12"/>
  <c r="D89" i="12"/>
  <c r="C89" i="12"/>
  <c r="B89" i="12"/>
  <c r="A89" i="12"/>
  <c r="W88" i="12"/>
  <c r="V88" i="12"/>
  <c r="U88" i="12"/>
  <c r="T88" i="12"/>
  <c r="S88" i="12"/>
  <c r="R88" i="12"/>
  <c r="Q88" i="12"/>
  <c r="O88" i="12"/>
  <c r="N88" i="12"/>
  <c r="M88" i="12"/>
  <c r="L88" i="12"/>
  <c r="K88" i="12"/>
  <c r="J88" i="12"/>
  <c r="H88" i="12"/>
  <c r="G88" i="12"/>
  <c r="F88" i="12"/>
  <c r="E88" i="12"/>
  <c r="D88" i="12"/>
  <c r="C88" i="12"/>
  <c r="B88" i="12"/>
  <c r="A88" i="12"/>
  <c r="W87" i="12"/>
  <c r="V87" i="12"/>
  <c r="U87" i="12"/>
  <c r="T87" i="12"/>
  <c r="S87" i="12"/>
  <c r="R87" i="12"/>
  <c r="Q87" i="12"/>
  <c r="O87" i="12"/>
  <c r="N87" i="12"/>
  <c r="M87" i="12"/>
  <c r="L87" i="12"/>
  <c r="K87" i="12"/>
  <c r="J87" i="12"/>
  <c r="H87" i="12"/>
  <c r="G87" i="12"/>
  <c r="F87" i="12"/>
  <c r="P87" i="12" s="1"/>
  <c r="E87" i="12"/>
  <c r="D87" i="12"/>
  <c r="C87" i="12"/>
  <c r="B87" i="12"/>
  <c r="A87" i="12"/>
  <c r="W86" i="12"/>
  <c r="V86" i="12"/>
  <c r="U86" i="12"/>
  <c r="T86" i="12"/>
  <c r="S86" i="12"/>
  <c r="R86" i="12"/>
  <c r="Q86" i="12"/>
  <c r="O86" i="12"/>
  <c r="N86" i="12"/>
  <c r="M86" i="12"/>
  <c r="L86" i="12"/>
  <c r="K86" i="12"/>
  <c r="J86" i="12"/>
  <c r="H86" i="12"/>
  <c r="G86" i="12"/>
  <c r="F86" i="12"/>
  <c r="E86" i="12"/>
  <c r="D86" i="12"/>
  <c r="C86" i="12"/>
  <c r="B86" i="12"/>
  <c r="A86" i="12"/>
  <c r="W85" i="12"/>
  <c r="V85" i="12"/>
  <c r="U85" i="12"/>
  <c r="T85" i="12"/>
  <c r="S85" i="12"/>
  <c r="R85" i="12"/>
  <c r="Q85" i="12"/>
  <c r="O85" i="12"/>
  <c r="N85" i="12"/>
  <c r="M85" i="12"/>
  <c r="L85" i="12"/>
  <c r="K85" i="12"/>
  <c r="J85" i="12"/>
  <c r="H85" i="12"/>
  <c r="G85" i="12"/>
  <c r="F85" i="12"/>
  <c r="E85" i="12"/>
  <c r="D85" i="12"/>
  <c r="C85" i="12"/>
  <c r="B85" i="12"/>
  <c r="A85" i="12"/>
  <c r="W84" i="12"/>
  <c r="V84" i="12"/>
  <c r="U84" i="12"/>
  <c r="T84" i="12"/>
  <c r="S84" i="12"/>
  <c r="R84" i="12"/>
  <c r="Q84" i="12"/>
  <c r="O84" i="12"/>
  <c r="N84" i="12"/>
  <c r="M84" i="12"/>
  <c r="L84" i="12"/>
  <c r="K84" i="12"/>
  <c r="J84" i="12"/>
  <c r="H84" i="12"/>
  <c r="G84" i="12"/>
  <c r="F84" i="12"/>
  <c r="E84" i="12"/>
  <c r="D84" i="12"/>
  <c r="C84" i="12"/>
  <c r="B84" i="12"/>
  <c r="A84" i="12"/>
  <c r="W83" i="12"/>
  <c r="V83" i="12"/>
  <c r="U83" i="12"/>
  <c r="T83" i="12"/>
  <c r="S83" i="12"/>
  <c r="R83" i="12"/>
  <c r="Q83" i="12"/>
  <c r="N83" i="12"/>
  <c r="M83" i="12"/>
  <c r="L83" i="12"/>
  <c r="K83" i="12"/>
  <c r="J83" i="12"/>
  <c r="H83" i="12"/>
  <c r="G83" i="12"/>
  <c r="F83" i="12"/>
  <c r="E83" i="12"/>
  <c r="D83" i="12"/>
  <c r="C83" i="12"/>
  <c r="B83" i="12"/>
  <c r="A83" i="12"/>
  <c r="W82" i="12"/>
  <c r="V82" i="12"/>
  <c r="U82" i="12"/>
  <c r="T82" i="12"/>
  <c r="S82" i="12"/>
  <c r="R82" i="12"/>
  <c r="Q82" i="12"/>
  <c r="O82" i="12"/>
  <c r="N82" i="12"/>
  <c r="M82" i="12"/>
  <c r="L82" i="12"/>
  <c r="K82" i="12"/>
  <c r="J82" i="12"/>
  <c r="H82" i="12"/>
  <c r="G82" i="12"/>
  <c r="F82" i="12"/>
  <c r="E82" i="12"/>
  <c r="D82" i="12"/>
  <c r="C82" i="12"/>
  <c r="B82" i="12"/>
  <c r="A82" i="12"/>
  <c r="W81" i="12"/>
  <c r="V81" i="12"/>
  <c r="U81" i="12"/>
  <c r="T81" i="12"/>
  <c r="S81" i="12"/>
  <c r="R81" i="12"/>
  <c r="Q81" i="12"/>
  <c r="O81" i="12"/>
  <c r="N81" i="12"/>
  <c r="M81" i="12"/>
  <c r="L81" i="12"/>
  <c r="K81" i="12"/>
  <c r="J81" i="12"/>
  <c r="H81" i="12"/>
  <c r="G81" i="12"/>
  <c r="F81" i="12"/>
  <c r="E81" i="12"/>
  <c r="D81" i="12"/>
  <c r="C81" i="12"/>
  <c r="B81" i="12"/>
  <c r="A81" i="12"/>
  <c r="W80" i="12"/>
  <c r="V80" i="12"/>
  <c r="U80" i="12"/>
  <c r="T80" i="12"/>
  <c r="S80" i="12"/>
  <c r="R80" i="12"/>
  <c r="Q80" i="12"/>
  <c r="O80" i="12"/>
  <c r="N80" i="12"/>
  <c r="M80" i="12"/>
  <c r="L80" i="12"/>
  <c r="K80" i="12"/>
  <c r="J80" i="12"/>
  <c r="H80" i="12"/>
  <c r="G80" i="12"/>
  <c r="F80" i="12"/>
  <c r="P80" i="12" s="1"/>
  <c r="E80" i="12"/>
  <c r="D80" i="12"/>
  <c r="C80" i="12"/>
  <c r="B80" i="12"/>
  <c r="A80" i="12"/>
  <c r="W79" i="12"/>
  <c r="V79" i="12"/>
  <c r="U79" i="12"/>
  <c r="T79" i="12"/>
  <c r="S79" i="12"/>
  <c r="R79" i="12"/>
  <c r="Q79" i="12"/>
  <c r="O79" i="12"/>
  <c r="N79" i="12"/>
  <c r="M79" i="12"/>
  <c r="L79" i="12"/>
  <c r="K79" i="12"/>
  <c r="J79" i="12"/>
  <c r="H79" i="12"/>
  <c r="G79" i="12"/>
  <c r="F79" i="12"/>
  <c r="E79" i="12"/>
  <c r="D79" i="12"/>
  <c r="C79" i="12"/>
  <c r="B79" i="12"/>
  <c r="A79" i="12"/>
  <c r="W78" i="12"/>
  <c r="V78" i="12"/>
  <c r="U78" i="12"/>
  <c r="T78" i="12"/>
  <c r="S78" i="12"/>
  <c r="R78" i="12"/>
  <c r="Q78" i="12"/>
  <c r="O78" i="12"/>
  <c r="N78" i="12"/>
  <c r="M78" i="12"/>
  <c r="L78" i="12"/>
  <c r="K78" i="12"/>
  <c r="J78" i="12"/>
  <c r="H78" i="12"/>
  <c r="G78" i="12"/>
  <c r="F78" i="12"/>
  <c r="E78" i="12"/>
  <c r="D78" i="12"/>
  <c r="C78" i="12"/>
  <c r="B78" i="12"/>
  <c r="A78" i="12"/>
  <c r="W77" i="12"/>
  <c r="V77" i="12"/>
  <c r="U77" i="12"/>
  <c r="T77" i="12"/>
  <c r="S77" i="12"/>
  <c r="R77" i="12"/>
  <c r="Q77" i="12"/>
  <c r="O77" i="12"/>
  <c r="N77" i="12"/>
  <c r="M77" i="12"/>
  <c r="L77" i="12"/>
  <c r="K77" i="12"/>
  <c r="J77" i="12"/>
  <c r="H77" i="12"/>
  <c r="G77" i="12"/>
  <c r="F77" i="12"/>
  <c r="E77" i="12"/>
  <c r="D77" i="12"/>
  <c r="C77" i="12"/>
  <c r="B77" i="12"/>
  <c r="A77" i="12"/>
  <c r="W76" i="12"/>
  <c r="V76" i="12"/>
  <c r="U76" i="12"/>
  <c r="T76" i="12"/>
  <c r="S76" i="12"/>
  <c r="R76" i="12"/>
  <c r="Q76" i="12"/>
  <c r="O76" i="12"/>
  <c r="N76" i="12"/>
  <c r="M76" i="12"/>
  <c r="L76" i="12"/>
  <c r="K76" i="12"/>
  <c r="J76" i="12"/>
  <c r="H76" i="12"/>
  <c r="G76" i="12"/>
  <c r="F76" i="12"/>
  <c r="E76" i="12"/>
  <c r="D76" i="12"/>
  <c r="C76" i="12"/>
  <c r="B76" i="12"/>
  <c r="A76" i="12"/>
  <c r="W75" i="12"/>
  <c r="V75" i="12"/>
  <c r="U75" i="12"/>
  <c r="T75" i="12"/>
  <c r="S75" i="12"/>
  <c r="R75" i="12"/>
  <c r="Q75" i="12"/>
  <c r="O75" i="12"/>
  <c r="N75" i="12"/>
  <c r="M75" i="12"/>
  <c r="L75" i="12"/>
  <c r="K75" i="12"/>
  <c r="J75" i="12"/>
  <c r="H75" i="12"/>
  <c r="G75" i="12"/>
  <c r="F75" i="12"/>
  <c r="E75" i="12"/>
  <c r="D75" i="12"/>
  <c r="C75" i="12"/>
  <c r="B75" i="12"/>
  <c r="A75" i="12"/>
  <c r="W74" i="12"/>
  <c r="V74" i="12"/>
  <c r="U74" i="12"/>
  <c r="T74" i="12"/>
  <c r="S74" i="12"/>
  <c r="R74" i="12"/>
  <c r="Q74" i="12"/>
  <c r="O74" i="12"/>
  <c r="N74" i="12"/>
  <c r="M74" i="12"/>
  <c r="L74" i="12"/>
  <c r="K74" i="12"/>
  <c r="J74" i="12"/>
  <c r="H74" i="12"/>
  <c r="G74" i="12"/>
  <c r="F74" i="12"/>
  <c r="E74" i="12"/>
  <c r="D74" i="12"/>
  <c r="C74" i="12"/>
  <c r="B74" i="12"/>
  <c r="A74" i="12"/>
  <c r="W73" i="12"/>
  <c r="V73" i="12"/>
  <c r="U73" i="12"/>
  <c r="T73" i="12"/>
  <c r="S73" i="12"/>
  <c r="R73" i="12"/>
  <c r="Q73" i="12"/>
  <c r="O73" i="12"/>
  <c r="N73" i="12"/>
  <c r="M73" i="12"/>
  <c r="L73" i="12"/>
  <c r="K73" i="12"/>
  <c r="J73" i="12"/>
  <c r="H73" i="12"/>
  <c r="G73" i="12"/>
  <c r="F73" i="12"/>
  <c r="E73" i="12"/>
  <c r="D73" i="12"/>
  <c r="C73" i="12"/>
  <c r="B73" i="12"/>
  <c r="A73" i="12"/>
  <c r="W72" i="12"/>
  <c r="V72" i="12"/>
  <c r="U72" i="12"/>
  <c r="T72" i="12"/>
  <c r="S72" i="12"/>
  <c r="R72" i="12"/>
  <c r="Q72" i="12"/>
  <c r="O72" i="12"/>
  <c r="N72" i="12"/>
  <c r="M72" i="12"/>
  <c r="L72" i="12"/>
  <c r="K72" i="12"/>
  <c r="J72" i="12"/>
  <c r="H72" i="12"/>
  <c r="G72" i="12"/>
  <c r="F72" i="12"/>
  <c r="E72" i="12"/>
  <c r="D72" i="12"/>
  <c r="C72" i="12"/>
  <c r="B72" i="12"/>
  <c r="A72" i="12"/>
  <c r="W71" i="12"/>
  <c r="V71" i="12"/>
  <c r="U71" i="12"/>
  <c r="T71" i="12"/>
  <c r="S71" i="12"/>
  <c r="R71" i="12"/>
  <c r="Q71" i="12"/>
  <c r="O71" i="12"/>
  <c r="N71" i="12"/>
  <c r="M71" i="12"/>
  <c r="L71" i="12"/>
  <c r="K71" i="12"/>
  <c r="J71" i="12"/>
  <c r="H71" i="12"/>
  <c r="G71" i="12"/>
  <c r="F71" i="12"/>
  <c r="E71" i="12"/>
  <c r="D71" i="12"/>
  <c r="C71" i="12"/>
  <c r="B71" i="12"/>
  <c r="A71" i="12"/>
  <c r="W70" i="12"/>
  <c r="V70" i="12"/>
  <c r="U70" i="12"/>
  <c r="T70" i="12"/>
  <c r="S70" i="12"/>
  <c r="R70" i="12"/>
  <c r="Q70" i="12"/>
  <c r="O70" i="12"/>
  <c r="N70" i="12"/>
  <c r="M70" i="12"/>
  <c r="L70" i="12"/>
  <c r="K70" i="12"/>
  <c r="J70" i="12"/>
  <c r="H70" i="12"/>
  <c r="G70" i="12"/>
  <c r="F70" i="12"/>
  <c r="E70" i="12"/>
  <c r="D70" i="12"/>
  <c r="C70" i="12"/>
  <c r="B70" i="12"/>
  <c r="A70" i="12"/>
  <c r="W69" i="12"/>
  <c r="V69" i="12"/>
  <c r="U69" i="12"/>
  <c r="T69" i="12"/>
  <c r="S69" i="12"/>
  <c r="R69" i="12"/>
  <c r="Q69" i="12"/>
  <c r="O69" i="12"/>
  <c r="N69" i="12"/>
  <c r="M69" i="12"/>
  <c r="L69" i="12"/>
  <c r="K69" i="12"/>
  <c r="J69" i="12"/>
  <c r="H69" i="12"/>
  <c r="G69" i="12"/>
  <c r="F69" i="12"/>
  <c r="E69" i="12"/>
  <c r="D69" i="12"/>
  <c r="C69" i="12"/>
  <c r="B69" i="12"/>
  <c r="A69" i="12"/>
  <c r="W68" i="12"/>
  <c r="V68" i="12"/>
  <c r="U68" i="12"/>
  <c r="T68" i="12"/>
  <c r="S68" i="12"/>
  <c r="R68" i="12"/>
  <c r="Q68" i="12"/>
  <c r="O68" i="12"/>
  <c r="N68" i="12"/>
  <c r="M68" i="12"/>
  <c r="L68" i="12"/>
  <c r="K68" i="12"/>
  <c r="J68" i="12"/>
  <c r="H68" i="12"/>
  <c r="G68" i="12"/>
  <c r="F68" i="12"/>
  <c r="P68" i="12" s="1"/>
  <c r="E68" i="12"/>
  <c r="D68" i="12"/>
  <c r="C68" i="12"/>
  <c r="B68" i="12"/>
  <c r="A68" i="12"/>
  <c r="W67" i="12"/>
  <c r="V67" i="12"/>
  <c r="U67" i="12"/>
  <c r="T67" i="12"/>
  <c r="S67" i="12"/>
  <c r="R67" i="12"/>
  <c r="Q67" i="12"/>
  <c r="O67" i="12"/>
  <c r="N67" i="12"/>
  <c r="M67" i="12"/>
  <c r="L67" i="12"/>
  <c r="K67" i="12"/>
  <c r="J67" i="12"/>
  <c r="H67" i="12"/>
  <c r="G67" i="12"/>
  <c r="F67" i="12"/>
  <c r="I67" i="12" s="1"/>
  <c r="E67" i="12"/>
  <c r="D67" i="12"/>
  <c r="C67" i="12"/>
  <c r="B67" i="12"/>
  <c r="A67" i="12"/>
  <c r="W66" i="12"/>
  <c r="V66" i="12"/>
  <c r="U66" i="12"/>
  <c r="T66" i="12"/>
  <c r="S66" i="12"/>
  <c r="R66" i="12"/>
  <c r="Q66" i="12"/>
  <c r="O66" i="12"/>
  <c r="N66" i="12"/>
  <c r="M66" i="12"/>
  <c r="L66" i="12"/>
  <c r="K66" i="12"/>
  <c r="J66" i="12"/>
  <c r="H66" i="12"/>
  <c r="G66" i="12"/>
  <c r="F66" i="12"/>
  <c r="E66" i="12"/>
  <c r="D66" i="12"/>
  <c r="C66" i="12"/>
  <c r="B66" i="12"/>
  <c r="A66" i="12"/>
  <c r="W65" i="12"/>
  <c r="V65" i="12"/>
  <c r="U65" i="12"/>
  <c r="T65" i="12"/>
  <c r="S65" i="12"/>
  <c r="R65" i="12"/>
  <c r="Q65" i="12"/>
  <c r="O65" i="12"/>
  <c r="N65" i="12"/>
  <c r="M65" i="12"/>
  <c r="L65" i="12"/>
  <c r="K65" i="12"/>
  <c r="J65" i="12"/>
  <c r="H65" i="12"/>
  <c r="G65" i="12"/>
  <c r="F65" i="12"/>
  <c r="E65" i="12"/>
  <c r="D65" i="12"/>
  <c r="C65" i="12"/>
  <c r="B65" i="12"/>
  <c r="A65" i="12"/>
  <c r="W64" i="12"/>
  <c r="V64" i="12"/>
  <c r="U64" i="12"/>
  <c r="T64" i="12"/>
  <c r="S64" i="12"/>
  <c r="R64" i="12"/>
  <c r="Q64" i="12"/>
  <c r="O64" i="12"/>
  <c r="N64" i="12"/>
  <c r="M64" i="12"/>
  <c r="L64" i="12"/>
  <c r="K64" i="12"/>
  <c r="J64" i="12"/>
  <c r="H64" i="12"/>
  <c r="G64" i="12"/>
  <c r="F64" i="12"/>
  <c r="P64" i="12" s="1"/>
  <c r="E64" i="12"/>
  <c r="D64" i="12"/>
  <c r="C64" i="12"/>
  <c r="B64" i="12"/>
  <c r="A64" i="12"/>
  <c r="W63" i="12"/>
  <c r="V63" i="12"/>
  <c r="U63" i="12"/>
  <c r="T63" i="12"/>
  <c r="S63" i="12"/>
  <c r="R63" i="12"/>
  <c r="Q63" i="12"/>
  <c r="O63" i="12"/>
  <c r="N63" i="12"/>
  <c r="M63" i="12"/>
  <c r="L63" i="12"/>
  <c r="K63" i="12"/>
  <c r="J63" i="12"/>
  <c r="H63" i="12"/>
  <c r="G63" i="12"/>
  <c r="F63" i="12"/>
  <c r="I63" i="12" s="1"/>
  <c r="E63" i="12"/>
  <c r="D63" i="12"/>
  <c r="C63" i="12"/>
  <c r="B63" i="12"/>
  <c r="A63" i="12"/>
  <c r="W62" i="12"/>
  <c r="V62" i="12"/>
  <c r="U62" i="12"/>
  <c r="T62" i="12"/>
  <c r="S62" i="12"/>
  <c r="R62" i="12"/>
  <c r="Q62" i="12"/>
  <c r="O62" i="12"/>
  <c r="N62" i="12"/>
  <c r="M62" i="12"/>
  <c r="L62" i="12"/>
  <c r="K62" i="12"/>
  <c r="J62" i="12"/>
  <c r="H62" i="12"/>
  <c r="G62" i="12"/>
  <c r="F62" i="12"/>
  <c r="P62" i="12" s="1"/>
  <c r="E62" i="12"/>
  <c r="D62" i="12"/>
  <c r="C62" i="12"/>
  <c r="B62" i="12"/>
  <c r="A62" i="12"/>
  <c r="W61" i="12"/>
  <c r="V61" i="12"/>
  <c r="U61" i="12"/>
  <c r="T61" i="12"/>
  <c r="S61" i="12"/>
  <c r="R61" i="12"/>
  <c r="Q61" i="12"/>
  <c r="O61" i="12"/>
  <c r="N61" i="12"/>
  <c r="M61" i="12"/>
  <c r="L61" i="12"/>
  <c r="K61" i="12"/>
  <c r="J61" i="12"/>
  <c r="H61" i="12"/>
  <c r="G61" i="12"/>
  <c r="F61" i="12"/>
  <c r="I61" i="12" s="1"/>
  <c r="E61" i="12"/>
  <c r="D61" i="12"/>
  <c r="C61" i="12"/>
  <c r="B61" i="12"/>
  <c r="A61" i="12"/>
  <c r="W60" i="12"/>
  <c r="V60" i="12"/>
  <c r="U60" i="12"/>
  <c r="T60" i="12"/>
  <c r="S60" i="12"/>
  <c r="R60" i="12"/>
  <c r="Q60" i="12"/>
  <c r="O60" i="12"/>
  <c r="N60" i="12"/>
  <c r="M60" i="12"/>
  <c r="L60" i="12"/>
  <c r="K60" i="12"/>
  <c r="J60" i="12"/>
  <c r="H60" i="12"/>
  <c r="G60" i="12"/>
  <c r="F60" i="12"/>
  <c r="E60" i="12"/>
  <c r="D60" i="12"/>
  <c r="C60" i="12"/>
  <c r="B60" i="12"/>
  <c r="A60" i="12"/>
  <c r="W59" i="12"/>
  <c r="V59" i="12"/>
  <c r="U59" i="12"/>
  <c r="T59" i="12"/>
  <c r="S59" i="12"/>
  <c r="R59" i="12"/>
  <c r="Q59" i="12"/>
  <c r="O59" i="12"/>
  <c r="N59" i="12"/>
  <c r="M59" i="12"/>
  <c r="L59" i="12"/>
  <c r="K59" i="12"/>
  <c r="J59" i="12"/>
  <c r="H59" i="12"/>
  <c r="G59" i="12"/>
  <c r="F59" i="12"/>
  <c r="E59" i="12"/>
  <c r="D59" i="12"/>
  <c r="C59" i="12"/>
  <c r="B59" i="12"/>
  <c r="A59" i="12"/>
  <c r="W58" i="12"/>
  <c r="V58" i="12"/>
  <c r="U58" i="12"/>
  <c r="T58" i="12"/>
  <c r="S58" i="12"/>
  <c r="R58" i="12"/>
  <c r="Q58" i="12"/>
  <c r="O58" i="12"/>
  <c r="N58" i="12"/>
  <c r="M58" i="12"/>
  <c r="L58" i="12"/>
  <c r="K58" i="12"/>
  <c r="J58" i="12"/>
  <c r="H58" i="12"/>
  <c r="G58" i="12"/>
  <c r="F58" i="12"/>
  <c r="E58" i="12"/>
  <c r="D58" i="12"/>
  <c r="C58" i="12"/>
  <c r="B58" i="12"/>
  <c r="A58" i="12"/>
  <c r="W57" i="12"/>
  <c r="V57" i="12"/>
  <c r="U57" i="12"/>
  <c r="T57" i="12"/>
  <c r="S57" i="12"/>
  <c r="R57" i="12"/>
  <c r="Q57" i="12"/>
  <c r="O57" i="12"/>
  <c r="N57" i="12"/>
  <c r="M57" i="12"/>
  <c r="L57" i="12"/>
  <c r="K57" i="12"/>
  <c r="J57" i="12"/>
  <c r="H57" i="12"/>
  <c r="G57" i="12"/>
  <c r="F57" i="12"/>
  <c r="E57" i="12"/>
  <c r="D57" i="12"/>
  <c r="C57" i="12"/>
  <c r="B57" i="12"/>
  <c r="A57" i="12"/>
  <c r="W56" i="12"/>
  <c r="V56" i="12"/>
  <c r="U56" i="12"/>
  <c r="T56" i="12"/>
  <c r="S56" i="12"/>
  <c r="R56" i="12"/>
  <c r="Q56" i="12"/>
  <c r="O56" i="12"/>
  <c r="N56" i="12"/>
  <c r="M56" i="12"/>
  <c r="L56" i="12"/>
  <c r="K56" i="12"/>
  <c r="J56" i="12"/>
  <c r="H56" i="12"/>
  <c r="G56" i="12"/>
  <c r="F56" i="12"/>
  <c r="E56" i="12"/>
  <c r="D56" i="12"/>
  <c r="C56" i="12"/>
  <c r="B56" i="12"/>
  <c r="A56" i="12"/>
  <c r="W55" i="12"/>
  <c r="V55" i="12"/>
  <c r="U55" i="12"/>
  <c r="T55" i="12"/>
  <c r="S55" i="12"/>
  <c r="R55" i="12"/>
  <c r="Q55" i="12"/>
  <c r="O55" i="12"/>
  <c r="N55" i="12"/>
  <c r="M55" i="12"/>
  <c r="L55" i="12"/>
  <c r="K55" i="12"/>
  <c r="J55" i="12"/>
  <c r="H55" i="12"/>
  <c r="G55" i="12"/>
  <c r="F55" i="12"/>
  <c r="I55" i="12" s="1"/>
  <c r="E55" i="12"/>
  <c r="D55" i="12"/>
  <c r="C55" i="12"/>
  <c r="B55" i="12"/>
  <c r="A55" i="12"/>
  <c r="W54" i="12"/>
  <c r="V54" i="12"/>
  <c r="U54" i="12"/>
  <c r="T54" i="12"/>
  <c r="S54" i="12"/>
  <c r="R54" i="12"/>
  <c r="Q54" i="12"/>
  <c r="O54" i="12"/>
  <c r="N54" i="12"/>
  <c r="M54" i="12"/>
  <c r="L54" i="12"/>
  <c r="K54" i="12"/>
  <c r="J54" i="12"/>
  <c r="H54" i="12"/>
  <c r="G54" i="12"/>
  <c r="F54" i="12"/>
  <c r="P54" i="12" s="1"/>
  <c r="E54" i="12"/>
  <c r="D54" i="12"/>
  <c r="C54" i="12"/>
  <c r="B54" i="12"/>
  <c r="A54" i="12"/>
  <c r="W53" i="12"/>
  <c r="V53" i="12"/>
  <c r="U53" i="12"/>
  <c r="T53" i="12"/>
  <c r="S53" i="12"/>
  <c r="R53" i="12"/>
  <c r="Q53" i="12"/>
  <c r="O53" i="12"/>
  <c r="N53" i="12"/>
  <c r="M53" i="12"/>
  <c r="L53" i="12"/>
  <c r="K53" i="12"/>
  <c r="J53" i="12"/>
  <c r="H53" i="12"/>
  <c r="G53" i="12"/>
  <c r="F53" i="12"/>
  <c r="I53" i="12" s="1"/>
  <c r="E53" i="12"/>
  <c r="D53" i="12"/>
  <c r="C53" i="12"/>
  <c r="B53" i="12"/>
  <c r="A53" i="12"/>
  <c r="W52" i="12"/>
  <c r="V52" i="12"/>
  <c r="U52" i="12"/>
  <c r="T52" i="12"/>
  <c r="S52" i="12"/>
  <c r="R52" i="12"/>
  <c r="Q52" i="12"/>
  <c r="O52" i="12"/>
  <c r="N52" i="12"/>
  <c r="M52" i="12"/>
  <c r="L52" i="12"/>
  <c r="K52" i="12"/>
  <c r="J52" i="12"/>
  <c r="H52" i="12"/>
  <c r="G52" i="12"/>
  <c r="F52" i="12"/>
  <c r="P52" i="12" s="1"/>
  <c r="E52" i="12"/>
  <c r="D52" i="12"/>
  <c r="C52" i="12"/>
  <c r="B52" i="12"/>
  <c r="A52" i="12"/>
  <c r="W51" i="12"/>
  <c r="V51" i="12"/>
  <c r="U51" i="12"/>
  <c r="T51" i="12"/>
  <c r="S51" i="12"/>
  <c r="R51" i="12"/>
  <c r="Q51" i="12"/>
  <c r="O51" i="12"/>
  <c r="N51" i="12"/>
  <c r="M51" i="12"/>
  <c r="L51" i="12"/>
  <c r="K51" i="12"/>
  <c r="J51" i="12"/>
  <c r="H51" i="12"/>
  <c r="G51" i="12"/>
  <c r="F51" i="12"/>
  <c r="I51" i="12" s="1"/>
  <c r="E51" i="12"/>
  <c r="D51" i="12"/>
  <c r="C51" i="12"/>
  <c r="B51" i="12"/>
  <c r="A51" i="12"/>
  <c r="W50" i="12"/>
  <c r="V50" i="12"/>
  <c r="U50" i="12"/>
  <c r="T50" i="12"/>
  <c r="S50" i="12"/>
  <c r="R50" i="12"/>
  <c r="Q50" i="12"/>
  <c r="M50" i="12"/>
  <c r="L50" i="12"/>
  <c r="K50" i="12"/>
  <c r="J50" i="12"/>
  <c r="H50" i="12"/>
  <c r="G50" i="12"/>
  <c r="F50" i="12"/>
  <c r="P50" i="12" s="1"/>
  <c r="E50" i="12"/>
  <c r="D50" i="12"/>
  <c r="C50" i="12"/>
  <c r="B50" i="12"/>
  <c r="A50" i="12"/>
  <c r="W49" i="12"/>
  <c r="V49" i="12"/>
  <c r="U49" i="12"/>
  <c r="T49" i="12"/>
  <c r="S49" i="12"/>
  <c r="R49" i="12"/>
  <c r="Q49" i="12"/>
  <c r="M49" i="12"/>
  <c r="L49" i="12"/>
  <c r="K49" i="12"/>
  <c r="J49" i="12"/>
  <c r="H49" i="12"/>
  <c r="G49" i="12"/>
  <c r="F49" i="12"/>
  <c r="P49" i="12" s="1"/>
  <c r="E49" i="12"/>
  <c r="D49" i="12"/>
  <c r="C49" i="12"/>
  <c r="B49" i="12"/>
  <c r="A49" i="12"/>
  <c r="W48" i="12"/>
  <c r="V48" i="12"/>
  <c r="U48" i="12"/>
  <c r="T48" i="12"/>
  <c r="S48" i="12"/>
  <c r="R48" i="12"/>
  <c r="Q48" i="12"/>
  <c r="O48" i="12"/>
  <c r="N48" i="12"/>
  <c r="M48" i="12"/>
  <c r="L48" i="12"/>
  <c r="K48" i="12"/>
  <c r="J48" i="12"/>
  <c r="H48" i="12"/>
  <c r="G48" i="12"/>
  <c r="F48" i="12"/>
  <c r="P48" i="12" s="1"/>
  <c r="E48" i="12"/>
  <c r="D48" i="12"/>
  <c r="C48" i="12"/>
  <c r="B48" i="12"/>
  <c r="A48" i="12"/>
  <c r="W47" i="12"/>
  <c r="V47" i="12"/>
  <c r="U47" i="12"/>
  <c r="T47" i="12"/>
  <c r="S47" i="12"/>
  <c r="R47" i="12"/>
  <c r="Q47" i="12"/>
  <c r="O47" i="12"/>
  <c r="N47" i="12"/>
  <c r="M47" i="12"/>
  <c r="L47" i="12"/>
  <c r="K47" i="12"/>
  <c r="J47" i="12"/>
  <c r="H47" i="12"/>
  <c r="G47" i="12"/>
  <c r="F47" i="12"/>
  <c r="I47" i="12" s="1"/>
  <c r="E47" i="12"/>
  <c r="D47" i="12"/>
  <c r="C47" i="12"/>
  <c r="B47" i="12"/>
  <c r="A47" i="12"/>
  <c r="W46" i="12"/>
  <c r="V46" i="12"/>
  <c r="U46" i="12"/>
  <c r="T46" i="12"/>
  <c r="S46" i="12"/>
  <c r="R46" i="12"/>
  <c r="Q46" i="12"/>
  <c r="O46" i="12"/>
  <c r="N46" i="12"/>
  <c r="M46" i="12"/>
  <c r="L46" i="12"/>
  <c r="K46" i="12"/>
  <c r="J46" i="12"/>
  <c r="H46" i="12"/>
  <c r="G46" i="12"/>
  <c r="F46" i="12"/>
  <c r="P46" i="12" s="1"/>
  <c r="E46" i="12"/>
  <c r="D46" i="12"/>
  <c r="C46" i="12"/>
  <c r="B46" i="12"/>
  <c r="A46" i="12"/>
  <c r="W45" i="12"/>
  <c r="V45" i="12"/>
  <c r="U45" i="12"/>
  <c r="T45" i="12"/>
  <c r="S45" i="12"/>
  <c r="R45" i="12"/>
  <c r="Q45" i="12"/>
  <c r="O45" i="12"/>
  <c r="N45" i="12"/>
  <c r="M45" i="12"/>
  <c r="L45" i="12"/>
  <c r="K45" i="12"/>
  <c r="J45" i="12"/>
  <c r="H45" i="12"/>
  <c r="G45" i="12"/>
  <c r="F45" i="12"/>
  <c r="I45" i="12" s="1"/>
  <c r="E45" i="12"/>
  <c r="D45" i="12"/>
  <c r="C45" i="12"/>
  <c r="B45" i="12"/>
  <c r="A45" i="12"/>
  <c r="W44" i="12"/>
  <c r="V44" i="12"/>
  <c r="U44" i="12"/>
  <c r="T44" i="12"/>
  <c r="S44" i="12"/>
  <c r="R44" i="12"/>
  <c r="Q44" i="12"/>
  <c r="O44" i="12"/>
  <c r="N44" i="12"/>
  <c r="M44" i="12"/>
  <c r="L44" i="12"/>
  <c r="K44" i="12"/>
  <c r="J44" i="12"/>
  <c r="H44" i="12"/>
  <c r="G44" i="12"/>
  <c r="F44" i="12"/>
  <c r="P44" i="12" s="1"/>
  <c r="E44" i="12"/>
  <c r="D44" i="12"/>
  <c r="C44" i="12"/>
  <c r="B44" i="12"/>
  <c r="A44" i="12"/>
  <c r="W43" i="12"/>
  <c r="V43" i="12"/>
  <c r="U43" i="12"/>
  <c r="T43" i="12"/>
  <c r="S43" i="12"/>
  <c r="R43" i="12"/>
  <c r="Q43" i="12"/>
  <c r="O43" i="12"/>
  <c r="N43" i="12"/>
  <c r="M43" i="12"/>
  <c r="L43" i="12"/>
  <c r="K43" i="12"/>
  <c r="J43" i="12"/>
  <c r="H43" i="12"/>
  <c r="G43" i="12"/>
  <c r="F43" i="12"/>
  <c r="I43" i="12" s="1"/>
  <c r="E43" i="12"/>
  <c r="D43" i="12"/>
  <c r="C43" i="12"/>
  <c r="B43" i="12"/>
  <c r="A43" i="12"/>
  <c r="W42" i="12"/>
  <c r="V42" i="12"/>
  <c r="U42" i="12"/>
  <c r="T42" i="12"/>
  <c r="S42" i="12"/>
  <c r="R42" i="12"/>
  <c r="Q42" i="12"/>
  <c r="O42" i="12"/>
  <c r="N42" i="12"/>
  <c r="M42" i="12"/>
  <c r="L42" i="12"/>
  <c r="K42" i="12"/>
  <c r="J42" i="12"/>
  <c r="H42" i="12"/>
  <c r="G42" i="12"/>
  <c r="F42" i="12"/>
  <c r="E42" i="12"/>
  <c r="D42" i="12"/>
  <c r="C42" i="12"/>
  <c r="B42" i="12"/>
  <c r="A42" i="12"/>
  <c r="W41" i="12"/>
  <c r="V41" i="12"/>
  <c r="U41" i="12"/>
  <c r="T41" i="12"/>
  <c r="S41" i="12"/>
  <c r="R41" i="12"/>
  <c r="Q41" i="12"/>
  <c r="O41" i="12"/>
  <c r="N41" i="12"/>
  <c r="M41" i="12"/>
  <c r="L41" i="12"/>
  <c r="K41" i="12"/>
  <c r="J41" i="12"/>
  <c r="H41" i="12"/>
  <c r="G41" i="12"/>
  <c r="F41" i="12"/>
  <c r="I41" i="12" s="1"/>
  <c r="E41" i="12"/>
  <c r="D41" i="12"/>
  <c r="C41" i="12"/>
  <c r="B41" i="12"/>
  <c r="A41" i="12"/>
  <c r="W40" i="12"/>
  <c r="V40" i="12"/>
  <c r="U40" i="12"/>
  <c r="T40" i="12"/>
  <c r="S40" i="12"/>
  <c r="R40" i="12"/>
  <c r="Q40" i="12"/>
  <c r="O40" i="12"/>
  <c r="N40" i="12"/>
  <c r="M40" i="12"/>
  <c r="L40" i="12"/>
  <c r="K40" i="12"/>
  <c r="J40" i="12"/>
  <c r="H40" i="12"/>
  <c r="G40" i="12"/>
  <c r="F40" i="12"/>
  <c r="E40" i="12"/>
  <c r="D40" i="12"/>
  <c r="C40" i="12"/>
  <c r="B40" i="12"/>
  <c r="A40" i="12"/>
  <c r="W39" i="12"/>
  <c r="V39" i="12"/>
  <c r="U39" i="12"/>
  <c r="T39" i="12"/>
  <c r="S39" i="12"/>
  <c r="R39" i="12"/>
  <c r="Q39" i="12"/>
  <c r="O39" i="12"/>
  <c r="N39" i="12"/>
  <c r="M39" i="12"/>
  <c r="L39" i="12"/>
  <c r="K39" i="12"/>
  <c r="J39" i="12"/>
  <c r="H39" i="12"/>
  <c r="G39" i="12"/>
  <c r="F39" i="12"/>
  <c r="E39" i="12"/>
  <c r="D39" i="12"/>
  <c r="C39" i="12"/>
  <c r="B39" i="12"/>
  <c r="A39" i="12"/>
  <c r="W38" i="12"/>
  <c r="V38" i="12"/>
  <c r="U38" i="12"/>
  <c r="T38" i="12"/>
  <c r="S38" i="12"/>
  <c r="R38" i="12"/>
  <c r="Q38" i="12"/>
  <c r="N38" i="12"/>
  <c r="M38" i="12"/>
  <c r="L38" i="12"/>
  <c r="K38" i="12"/>
  <c r="J38" i="12"/>
  <c r="H38" i="12"/>
  <c r="G38" i="12"/>
  <c r="F38" i="12"/>
  <c r="E38" i="12"/>
  <c r="D38" i="12"/>
  <c r="C38" i="12"/>
  <c r="B38" i="12"/>
  <c r="A38" i="12"/>
  <c r="W37" i="12"/>
  <c r="V37" i="12"/>
  <c r="U37" i="12"/>
  <c r="T37" i="12"/>
  <c r="S37" i="12"/>
  <c r="R37" i="12"/>
  <c r="Q37" i="12"/>
  <c r="O37" i="12"/>
  <c r="N37" i="12"/>
  <c r="M37" i="12"/>
  <c r="L37" i="12"/>
  <c r="K37" i="12"/>
  <c r="J37" i="12"/>
  <c r="H37" i="12"/>
  <c r="G37" i="12"/>
  <c r="F37" i="12"/>
  <c r="P37" i="12" s="1"/>
  <c r="E37" i="12"/>
  <c r="D37" i="12"/>
  <c r="C37" i="12"/>
  <c r="B37" i="12"/>
  <c r="A37" i="12"/>
  <c r="W36" i="12"/>
  <c r="V36" i="12"/>
  <c r="U36" i="12"/>
  <c r="T36" i="12"/>
  <c r="S36" i="12"/>
  <c r="R36" i="12"/>
  <c r="Q36" i="12"/>
  <c r="O36" i="12"/>
  <c r="N36" i="12"/>
  <c r="M36" i="12"/>
  <c r="L36" i="12"/>
  <c r="K36" i="12"/>
  <c r="J36" i="12"/>
  <c r="H36" i="12"/>
  <c r="G36" i="12"/>
  <c r="F36" i="12"/>
  <c r="I36" i="12" s="1"/>
  <c r="E36" i="12"/>
  <c r="D36" i="12"/>
  <c r="C36" i="12"/>
  <c r="B36" i="12"/>
  <c r="A36" i="12"/>
  <c r="W35" i="12"/>
  <c r="V35" i="12"/>
  <c r="U35" i="12"/>
  <c r="T35" i="12"/>
  <c r="S35" i="12"/>
  <c r="R35" i="12"/>
  <c r="Q35" i="12"/>
  <c r="O35" i="12"/>
  <c r="N35" i="12"/>
  <c r="M35" i="12"/>
  <c r="L35" i="12"/>
  <c r="K35" i="12"/>
  <c r="J35" i="12"/>
  <c r="H35" i="12"/>
  <c r="G35" i="12"/>
  <c r="F35" i="12"/>
  <c r="E35" i="12"/>
  <c r="D35" i="12"/>
  <c r="C35" i="12"/>
  <c r="B35" i="12"/>
  <c r="A35" i="12"/>
  <c r="W34" i="12"/>
  <c r="V34" i="12"/>
  <c r="U34" i="12"/>
  <c r="T34" i="12"/>
  <c r="S34" i="12"/>
  <c r="R34" i="12"/>
  <c r="Q34" i="12"/>
  <c r="O34" i="12"/>
  <c r="N34" i="12"/>
  <c r="M34" i="12"/>
  <c r="L34" i="12"/>
  <c r="K34" i="12"/>
  <c r="J34" i="12"/>
  <c r="H34" i="12"/>
  <c r="G34" i="12"/>
  <c r="F34" i="12"/>
  <c r="E34" i="12"/>
  <c r="D34" i="12"/>
  <c r="C34" i="12"/>
  <c r="B34" i="12"/>
  <c r="A34" i="12"/>
  <c r="W33" i="12"/>
  <c r="V33" i="12"/>
  <c r="U33" i="12"/>
  <c r="T33" i="12"/>
  <c r="S33" i="12"/>
  <c r="R33" i="12"/>
  <c r="Q33" i="12"/>
  <c r="O33" i="12"/>
  <c r="N33" i="12"/>
  <c r="M33" i="12"/>
  <c r="L33" i="12"/>
  <c r="K33" i="12"/>
  <c r="J33" i="12"/>
  <c r="H33" i="12"/>
  <c r="G33" i="12"/>
  <c r="F33" i="12"/>
  <c r="E33" i="12"/>
  <c r="D33" i="12"/>
  <c r="C33" i="12"/>
  <c r="B33" i="12"/>
  <c r="A33" i="12"/>
  <c r="W32" i="12"/>
  <c r="V32" i="12"/>
  <c r="U32" i="12"/>
  <c r="T32" i="12"/>
  <c r="S32" i="12"/>
  <c r="R32" i="12"/>
  <c r="Q32" i="12"/>
  <c r="O32" i="12"/>
  <c r="N32" i="12"/>
  <c r="M32" i="12"/>
  <c r="L32" i="12"/>
  <c r="K32" i="12"/>
  <c r="J32" i="12"/>
  <c r="H32" i="12"/>
  <c r="G32" i="12"/>
  <c r="F32" i="12"/>
  <c r="E32" i="12"/>
  <c r="D32" i="12"/>
  <c r="C32" i="12"/>
  <c r="B32" i="12"/>
  <c r="A32" i="12"/>
  <c r="W31" i="12"/>
  <c r="V31" i="12"/>
  <c r="U31" i="12"/>
  <c r="T31" i="12"/>
  <c r="S31" i="12"/>
  <c r="R31" i="12"/>
  <c r="Q31" i="12"/>
  <c r="O31" i="12"/>
  <c r="N31" i="12"/>
  <c r="M31" i="12"/>
  <c r="L31" i="12"/>
  <c r="K31" i="12"/>
  <c r="J31" i="12"/>
  <c r="H31" i="12"/>
  <c r="G31" i="12"/>
  <c r="F31" i="12"/>
  <c r="P31" i="12" s="1"/>
  <c r="E31" i="12"/>
  <c r="D31" i="12"/>
  <c r="C31" i="12"/>
  <c r="B31" i="12"/>
  <c r="A31" i="12"/>
  <c r="W30" i="12"/>
  <c r="V30" i="12"/>
  <c r="U30" i="12"/>
  <c r="T30" i="12"/>
  <c r="S30" i="12"/>
  <c r="R30" i="12"/>
  <c r="Q30" i="12"/>
  <c r="O30" i="12"/>
  <c r="N30" i="12"/>
  <c r="M30" i="12"/>
  <c r="L30" i="12"/>
  <c r="K30" i="12"/>
  <c r="J30" i="12"/>
  <c r="H30" i="12"/>
  <c r="G30" i="12"/>
  <c r="F30" i="12"/>
  <c r="P30" i="12" s="1"/>
  <c r="E30" i="12"/>
  <c r="D30" i="12"/>
  <c r="C30" i="12"/>
  <c r="B30" i="12"/>
  <c r="A30" i="12"/>
  <c r="W29" i="12"/>
  <c r="V29" i="12"/>
  <c r="U29" i="12"/>
  <c r="T29" i="12"/>
  <c r="S29" i="12"/>
  <c r="R29" i="12"/>
  <c r="Q29" i="12"/>
  <c r="O29" i="12"/>
  <c r="N29" i="12"/>
  <c r="M29" i="12"/>
  <c r="L29" i="12"/>
  <c r="K29" i="12"/>
  <c r="J29" i="12"/>
  <c r="H29" i="12"/>
  <c r="G29" i="12"/>
  <c r="F29" i="12"/>
  <c r="E29" i="12"/>
  <c r="D29" i="12"/>
  <c r="C29" i="12"/>
  <c r="B29" i="12"/>
  <c r="A29" i="12"/>
  <c r="W28" i="12"/>
  <c r="V28" i="12"/>
  <c r="U28" i="12"/>
  <c r="T28" i="12"/>
  <c r="S28" i="12"/>
  <c r="R28" i="12"/>
  <c r="Q28" i="12"/>
  <c r="O28" i="12"/>
  <c r="N28" i="12"/>
  <c r="M28" i="12"/>
  <c r="L28" i="12"/>
  <c r="K28" i="12"/>
  <c r="J28" i="12"/>
  <c r="H28" i="12"/>
  <c r="G28" i="12"/>
  <c r="F28" i="12"/>
  <c r="P28" i="12" s="1"/>
  <c r="E28" i="12"/>
  <c r="D28" i="12"/>
  <c r="C28" i="12"/>
  <c r="B28" i="12"/>
  <c r="A28" i="12"/>
  <c r="W27" i="12"/>
  <c r="V27" i="12"/>
  <c r="U27" i="12"/>
  <c r="T27" i="12"/>
  <c r="S27" i="12"/>
  <c r="R27" i="12"/>
  <c r="Q27" i="12"/>
  <c r="O27" i="12"/>
  <c r="N27" i="12"/>
  <c r="M27" i="12"/>
  <c r="L27" i="12"/>
  <c r="K27" i="12"/>
  <c r="J27" i="12"/>
  <c r="H27" i="12"/>
  <c r="G27" i="12"/>
  <c r="F27" i="12"/>
  <c r="P27" i="12" s="1"/>
  <c r="E27" i="12"/>
  <c r="D27" i="12"/>
  <c r="C27" i="12"/>
  <c r="B27" i="12"/>
  <c r="A27" i="12"/>
  <c r="W26" i="12"/>
  <c r="V26" i="12"/>
  <c r="U26" i="12"/>
  <c r="T26" i="12"/>
  <c r="S26" i="12"/>
  <c r="R26" i="12"/>
  <c r="Q26" i="12"/>
  <c r="O26" i="12"/>
  <c r="N26" i="12"/>
  <c r="M26" i="12"/>
  <c r="L26" i="12"/>
  <c r="K26" i="12"/>
  <c r="J26" i="12"/>
  <c r="H26" i="12"/>
  <c r="G26" i="12"/>
  <c r="F26" i="12"/>
  <c r="P26" i="12" s="1"/>
  <c r="E26" i="12"/>
  <c r="D26" i="12"/>
  <c r="C26" i="12"/>
  <c r="B26" i="12"/>
  <c r="A26" i="12"/>
  <c r="W25" i="12"/>
  <c r="V25" i="12"/>
  <c r="U25" i="12"/>
  <c r="T25" i="12"/>
  <c r="S25" i="12"/>
  <c r="R25" i="12"/>
  <c r="Q25" i="12"/>
  <c r="O25" i="12"/>
  <c r="N25" i="12"/>
  <c r="M25" i="12"/>
  <c r="L25" i="12"/>
  <c r="K25" i="12"/>
  <c r="J25" i="12"/>
  <c r="H25" i="12"/>
  <c r="G25" i="12"/>
  <c r="F25" i="12"/>
  <c r="P25" i="12" s="1"/>
  <c r="E25" i="12"/>
  <c r="D25" i="12"/>
  <c r="C25" i="12"/>
  <c r="B25" i="12"/>
  <c r="A25" i="12"/>
  <c r="W24" i="12"/>
  <c r="V24" i="12"/>
  <c r="U24" i="12"/>
  <c r="T24" i="12"/>
  <c r="S24" i="12"/>
  <c r="R24" i="12"/>
  <c r="Q24" i="12"/>
  <c r="O24" i="12"/>
  <c r="N24" i="12"/>
  <c r="M24" i="12"/>
  <c r="L24" i="12"/>
  <c r="K24" i="12"/>
  <c r="J24" i="12"/>
  <c r="H24" i="12"/>
  <c r="G24" i="12"/>
  <c r="F24" i="12"/>
  <c r="P24" i="12" s="1"/>
  <c r="E24" i="12"/>
  <c r="D24" i="12"/>
  <c r="C24" i="12"/>
  <c r="B24" i="12"/>
  <c r="A24" i="12"/>
  <c r="W23" i="12"/>
  <c r="V23" i="12"/>
  <c r="U23" i="12"/>
  <c r="T23" i="12"/>
  <c r="S23" i="12"/>
  <c r="R23" i="12"/>
  <c r="Q23" i="12"/>
  <c r="M23" i="12"/>
  <c r="L23" i="12"/>
  <c r="K23" i="12"/>
  <c r="J23" i="12"/>
  <c r="H23" i="12"/>
  <c r="G23" i="12"/>
  <c r="F23" i="12"/>
  <c r="P23" i="12" s="1"/>
  <c r="I23" i="12" s="1"/>
  <c r="E23" i="12"/>
  <c r="D23" i="12"/>
  <c r="C23" i="12"/>
  <c r="B23" i="12"/>
  <c r="A23" i="12"/>
  <c r="W22" i="12"/>
  <c r="V22" i="12"/>
  <c r="U22" i="12"/>
  <c r="T22" i="12"/>
  <c r="S22" i="12"/>
  <c r="R22" i="12"/>
  <c r="Q22" i="12"/>
  <c r="M22" i="12"/>
  <c r="L22" i="12"/>
  <c r="K22" i="12"/>
  <c r="J22" i="12"/>
  <c r="H22" i="12"/>
  <c r="G22" i="12"/>
  <c r="F22" i="12"/>
  <c r="P22" i="12" s="1"/>
  <c r="E22" i="12"/>
  <c r="D22" i="12"/>
  <c r="C22" i="12"/>
  <c r="B22" i="12"/>
  <c r="A22" i="12"/>
  <c r="W21" i="12"/>
  <c r="V21" i="12"/>
  <c r="U21" i="12"/>
  <c r="T21" i="12"/>
  <c r="S21" i="12"/>
  <c r="R21" i="12"/>
  <c r="Q21" i="12"/>
  <c r="O21" i="12"/>
  <c r="N21" i="12"/>
  <c r="M21" i="12"/>
  <c r="L21" i="12"/>
  <c r="K21" i="12"/>
  <c r="J21" i="12"/>
  <c r="H21" i="12"/>
  <c r="G21" i="12"/>
  <c r="F21" i="12"/>
  <c r="E21" i="12"/>
  <c r="D21" i="12"/>
  <c r="C21" i="12"/>
  <c r="B21" i="12"/>
  <c r="A21" i="12"/>
  <c r="W20" i="12"/>
  <c r="V20" i="12"/>
  <c r="U20" i="12"/>
  <c r="T20" i="12"/>
  <c r="S20" i="12"/>
  <c r="R20" i="12"/>
  <c r="Q20" i="12"/>
  <c r="O20" i="12"/>
  <c r="N20" i="12"/>
  <c r="M20" i="12"/>
  <c r="L20" i="12"/>
  <c r="K20" i="12"/>
  <c r="J20" i="12"/>
  <c r="H20" i="12"/>
  <c r="G20" i="12"/>
  <c r="F20" i="12"/>
  <c r="E20" i="12"/>
  <c r="D20" i="12"/>
  <c r="C20" i="12"/>
  <c r="B20" i="12"/>
  <c r="A20" i="12"/>
  <c r="W19" i="12"/>
  <c r="V19" i="12"/>
  <c r="U19" i="12"/>
  <c r="T19" i="12"/>
  <c r="S19" i="12"/>
  <c r="R19" i="12"/>
  <c r="Q19" i="12"/>
  <c r="O19" i="12"/>
  <c r="N19" i="12"/>
  <c r="M19" i="12"/>
  <c r="L19" i="12"/>
  <c r="K19" i="12"/>
  <c r="J19" i="12"/>
  <c r="H19" i="12"/>
  <c r="G19" i="12"/>
  <c r="F19" i="12"/>
  <c r="E19" i="12"/>
  <c r="D19" i="12"/>
  <c r="C19" i="12"/>
  <c r="B19" i="12"/>
  <c r="A19" i="12"/>
  <c r="W18" i="12"/>
  <c r="V18" i="12"/>
  <c r="U18" i="12"/>
  <c r="T18" i="12"/>
  <c r="S18" i="12"/>
  <c r="R18" i="12"/>
  <c r="Q18" i="12"/>
  <c r="O18" i="12"/>
  <c r="N18" i="12"/>
  <c r="M18" i="12"/>
  <c r="L18" i="12"/>
  <c r="K18" i="12"/>
  <c r="J18" i="12"/>
  <c r="H18" i="12"/>
  <c r="G18" i="12"/>
  <c r="F18" i="12"/>
  <c r="E18" i="12"/>
  <c r="D18" i="12"/>
  <c r="C18" i="12"/>
  <c r="B18" i="12"/>
  <c r="A18" i="12"/>
  <c r="W17" i="12"/>
  <c r="V17" i="12"/>
  <c r="U17" i="12"/>
  <c r="T17" i="12"/>
  <c r="S17" i="12"/>
  <c r="R17" i="12"/>
  <c r="Q17" i="12"/>
  <c r="O17" i="12"/>
  <c r="N17" i="12"/>
  <c r="M17" i="12"/>
  <c r="L17" i="12"/>
  <c r="K17" i="12"/>
  <c r="J17" i="12"/>
  <c r="H17" i="12"/>
  <c r="G17" i="12"/>
  <c r="F17" i="12"/>
  <c r="E17" i="12"/>
  <c r="D17" i="12"/>
  <c r="C17" i="12"/>
  <c r="B17" i="12"/>
  <c r="A17" i="12"/>
  <c r="W16" i="12"/>
  <c r="V16" i="12"/>
  <c r="U16" i="12"/>
  <c r="T16" i="12"/>
  <c r="S16" i="12"/>
  <c r="R16" i="12"/>
  <c r="Q16" i="12"/>
  <c r="O16" i="12"/>
  <c r="N16" i="12"/>
  <c r="M16" i="12"/>
  <c r="L16" i="12"/>
  <c r="K16" i="12"/>
  <c r="J16" i="12"/>
  <c r="H16" i="12"/>
  <c r="G16" i="12"/>
  <c r="F16" i="12"/>
  <c r="E16" i="12"/>
  <c r="D16" i="12"/>
  <c r="C16" i="12"/>
  <c r="B16" i="12"/>
  <c r="A16" i="12"/>
  <c r="W15" i="12"/>
  <c r="V15" i="12"/>
  <c r="U15" i="12"/>
  <c r="T15" i="12"/>
  <c r="S15" i="12"/>
  <c r="R15" i="12"/>
  <c r="Q15" i="12"/>
  <c r="O15" i="12"/>
  <c r="N15" i="12"/>
  <c r="M15" i="12"/>
  <c r="L15" i="12"/>
  <c r="K15" i="12"/>
  <c r="J15" i="12"/>
  <c r="H15" i="12"/>
  <c r="G15" i="12"/>
  <c r="F15" i="12"/>
  <c r="E15" i="12"/>
  <c r="D15" i="12"/>
  <c r="C15" i="12"/>
  <c r="B15" i="12"/>
  <c r="A15" i="12"/>
  <c r="W14" i="12"/>
  <c r="V14" i="12"/>
  <c r="U14" i="12"/>
  <c r="T14" i="12"/>
  <c r="S14" i="12"/>
  <c r="R14" i="12"/>
  <c r="Q14" i="12"/>
  <c r="O14" i="12"/>
  <c r="N14" i="12"/>
  <c r="M14" i="12"/>
  <c r="L14" i="12"/>
  <c r="K14" i="12"/>
  <c r="J14" i="12"/>
  <c r="H14" i="12"/>
  <c r="G14" i="12"/>
  <c r="F14" i="12"/>
  <c r="I14" i="12" s="1"/>
  <c r="E14" i="12"/>
  <c r="D14" i="12"/>
  <c r="C14" i="12"/>
  <c r="B14" i="12"/>
  <c r="A14" i="12"/>
  <c r="W13" i="12"/>
  <c r="V13" i="12"/>
  <c r="U13" i="12"/>
  <c r="T13" i="12"/>
  <c r="S13" i="12"/>
  <c r="R13" i="12"/>
  <c r="Q13" i="12"/>
  <c r="O13" i="12"/>
  <c r="N13" i="12"/>
  <c r="M13" i="12"/>
  <c r="L13" i="12"/>
  <c r="K13" i="12"/>
  <c r="J13" i="12"/>
  <c r="H13" i="12"/>
  <c r="G13" i="12"/>
  <c r="F13" i="12"/>
  <c r="P13" i="12" s="1"/>
  <c r="E13" i="12"/>
  <c r="D13" i="12"/>
  <c r="C13" i="12"/>
  <c r="B13" i="12"/>
  <c r="A13" i="12"/>
  <c r="W12" i="12"/>
  <c r="V12" i="12"/>
  <c r="U12" i="12"/>
  <c r="T12" i="12"/>
  <c r="S12" i="12"/>
  <c r="R12" i="12"/>
  <c r="Q12" i="12"/>
  <c r="O12" i="12"/>
  <c r="N12" i="12"/>
  <c r="M12" i="12"/>
  <c r="L12" i="12"/>
  <c r="K12" i="12"/>
  <c r="J12" i="12"/>
  <c r="H12" i="12"/>
  <c r="G12" i="12"/>
  <c r="F12" i="12"/>
  <c r="E12" i="12"/>
  <c r="D12" i="12"/>
  <c r="C12" i="12"/>
  <c r="B12" i="12"/>
  <c r="A12" i="12"/>
  <c r="W11" i="12"/>
  <c r="V11" i="12"/>
  <c r="U11" i="12"/>
  <c r="T11" i="12"/>
  <c r="S11" i="12"/>
  <c r="R11" i="12"/>
  <c r="Q11" i="12"/>
  <c r="O11" i="12"/>
  <c r="N11" i="12"/>
  <c r="M11" i="12"/>
  <c r="L11" i="12"/>
  <c r="K11" i="12"/>
  <c r="J11" i="12"/>
  <c r="H11" i="12"/>
  <c r="G11" i="12"/>
  <c r="F11" i="12"/>
  <c r="E11" i="12"/>
  <c r="D11" i="12"/>
  <c r="C11" i="12"/>
  <c r="B11" i="12"/>
  <c r="A11" i="12"/>
  <c r="W10" i="12"/>
  <c r="V10" i="12"/>
  <c r="U10" i="12"/>
  <c r="T10" i="12"/>
  <c r="S10" i="12"/>
  <c r="R10" i="12"/>
  <c r="Q10" i="12"/>
  <c r="O10" i="12"/>
  <c r="N10" i="12"/>
  <c r="M10" i="12"/>
  <c r="L10" i="12"/>
  <c r="K10" i="12"/>
  <c r="J10" i="12"/>
  <c r="H10" i="12"/>
  <c r="G10" i="12"/>
  <c r="F10" i="12"/>
  <c r="E10" i="12"/>
  <c r="D10" i="12"/>
  <c r="C10" i="12"/>
  <c r="B10" i="12"/>
  <c r="A10" i="12"/>
  <c r="W9" i="12"/>
  <c r="V9" i="12"/>
  <c r="U9" i="12"/>
  <c r="T9" i="12"/>
  <c r="S9" i="12"/>
  <c r="R9" i="12"/>
  <c r="Q9" i="12"/>
  <c r="O9" i="12"/>
  <c r="N9" i="12"/>
  <c r="M9" i="12"/>
  <c r="L9" i="12"/>
  <c r="K9" i="12"/>
  <c r="J9" i="12"/>
  <c r="H9" i="12"/>
  <c r="G9" i="12"/>
  <c r="F9" i="12"/>
  <c r="E9" i="12"/>
  <c r="D9" i="12"/>
  <c r="C9" i="12"/>
  <c r="B9" i="12"/>
  <c r="A9" i="12"/>
  <c r="W8" i="12"/>
  <c r="V8" i="12"/>
  <c r="U8" i="12"/>
  <c r="T8" i="12"/>
  <c r="S8" i="12"/>
  <c r="R8" i="12"/>
  <c r="Q8" i="12"/>
  <c r="M8" i="12"/>
  <c r="L8" i="12"/>
  <c r="K8" i="12"/>
  <c r="J8" i="12"/>
  <c r="H8" i="12"/>
  <c r="G8" i="12"/>
  <c r="F8" i="12"/>
  <c r="P8" i="12" s="1"/>
  <c r="E8" i="12"/>
  <c r="D8" i="12"/>
  <c r="C8" i="12"/>
  <c r="B8" i="12"/>
  <c r="A8" i="12"/>
  <c r="W7" i="12"/>
  <c r="V7" i="12"/>
  <c r="U7" i="12"/>
  <c r="T7" i="12"/>
  <c r="S7" i="12"/>
  <c r="R7" i="12"/>
  <c r="Q7" i="12"/>
  <c r="O7" i="12"/>
  <c r="N7" i="12"/>
  <c r="M7" i="12"/>
  <c r="L7" i="12"/>
  <c r="K7" i="12"/>
  <c r="J7" i="12"/>
  <c r="H7" i="12"/>
  <c r="G7" i="12"/>
  <c r="F7" i="12"/>
  <c r="P7" i="12" s="1"/>
  <c r="E7" i="12"/>
  <c r="D7" i="12"/>
  <c r="C7" i="12"/>
  <c r="B7" i="12"/>
  <c r="A7" i="12"/>
  <c r="W6" i="12"/>
  <c r="V6" i="12"/>
  <c r="U6" i="12"/>
  <c r="T6" i="12"/>
  <c r="S6" i="12"/>
  <c r="R6" i="12"/>
  <c r="Q6" i="12"/>
  <c r="O6" i="12"/>
  <c r="N6" i="12"/>
  <c r="M6" i="12"/>
  <c r="L6" i="12"/>
  <c r="K6" i="12"/>
  <c r="J6" i="12"/>
  <c r="H6" i="12"/>
  <c r="G6" i="12"/>
  <c r="F6" i="12"/>
  <c r="I6" i="12" s="1"/>
  <c r="E6" i="12"/>
  <c r="D6" i="12"/>
  <c r="C6" i="12"/>
  <c r="B6" i="12"/>
  <c r="A6" i="12"/>
  <c r="W5" i="12"/>
  <c r="V5" i="12"/>
  <c r="U5" i="12"/>
  <c r="T5" i="12"/>
  <c r="S5" i="12"/>
  <c r="R5" i="12"/>
  <c r="Q5" i="12"/>
  <c r="O5" i="12"/>
  <c r="M5" i="12"/>
  <c r="L5" i="12"/>
  <c r="K5" i="12"/>
  <c r="J5" i="12"/>
  <c r="H5" i="12"/>
  <c r="G5" i="12"/>
  <c r="F5" i="12"/>
  <c r="P5" i="12" s="1"/>
  <c r="E5" i="12"/>
  <c r="D5" i="12"/>
  <c r="C5" i="12"/>
  <c r="A5" i="12"/>
  <c r="W4" i="12"/>
  <c r="V4" i="12"/>
  <c r="U4" i="12"/>
  <c r="T4" i="12"/>
  <c r="S4" i="12"/>
  <c r="R4" i="12"/>
  <c r="Q4" i="12"/>
  <c r="O4" i="12"/>
  <c r="N4" i="12"/>
  <c r="M4" i="12"/>
  <c r="L4" i="12"/>
  <c r="K4" i="12"/>
  <c r="J4" i="12"/>
  <c r="H4" i="12"/>
  <c r="G4" i="12"/>
  <c r="F4" i="12"/>
  <c r="P4" i="12" s="1"/>
  <c r="E4" i="12"/>
  <c r="D4" i="12"/>
  <c r="C4" i="12"/>
  <c r="A4" i="12"/>
  <c r="W3" i="12"/>
  <c r="V3" i="12"/>
  <c r="U3" i="12"/>
  <c r="T3" i="12"/>
  <c r="S3" i="12"/>
  <c r="R3" i="12"/>
  <c r="Q3" i="12"/>
  <c r="M3" i="12"/>
  <c r="L3" i="12"/>
  <c r="K3" i="12"/>
  <c r="J3" i="12"/>
  <c r="H3" i="12"/>
  <c r="G3" i="12"/>
  <c r="F3" i="12"/>
  <c r="P3" i="12" s="1"/>
  <c r="E3" i="12"/>
  <c r="D3" i="12"/>
  <c r="C3" i="12"/>
  <c r="A3" i="12"/>
  <c r="W2" i="12"/>
  <c r="V2" i="12"/>
  <c r="U2" i="12"/>
  <c r="T2" i="12"/>
  <c r="S2" i="12"/>
  <c r="R2" i="12"/>
  <c r="Q2" i="12"/>
  <c r="O2" i="12"/>
  <c r="N2" i="12"/>
  <c r="M2" i="12"/>
  <c r="L2" i="12"/>
  <c r="K2" i="12"/>
  <c r="J2" i="12"/>
  <c r="G2" i="12"/>
  <c r="E2" i="12"/>
  <c r="C2" i="12"/>
  <c r="B2" i="12"/>
  <c r="A2" i="12"/>
  <c r="W1" i="12"/>
  <c r="V1" i="12"/>
  <c r="U1" i="12"/>
  <c r="T1" i="12"/>
  <c r="S1" i="12"/>
  <c r="R1" i="12"/>
  <c r="Q1" i="12"/>
  <c r="O1" i="12"/>
  <c r="N1" i="12"/>
  <c r="M1" i="12"/>
  <c r="L1" i="12"/>
  <c r="K1" i="12"/>
  <c r="J1" i="12"/>
  <c r="H1" i="12"/>
  <c r="G1" i="12"/>
  <c r="F1" i="12"/>
  <c r="E1" i="12"/>
  <c r="D1" i="12"/>
  <c r="C1" i="12"/>
  <c r="B1" i="12"/>
  <c r="P288" i="12" l="1"/>
  <c r="P294" i="12"/>
  <c r="P306" i="12"/>
  <c r="P308" i="12"/>
  <c r="P58" i="12"/>
  <c r="P70" i="12"/>
  <c r="P72" i="12"/>
  <c r="P78" i="12"/>
  <c r="P101" i="12"/>
  <c r="P145" i="12"/>
  <c r="P147" i="12"/>
  <c r="P151" i="12"/>
  <c r="P171" i="12"/>
  <c r="P173" i="12"/>
  <c r="P187" i="12"/>
  <c r="P589" i="12"/>
  <c r="P591" i="12"/>
  <c r="P595" i="12"/>
  <c r="P597" i="12"/>
  <c r="P599" i="12"/>
  <c r="P603" i="12"/>
  <c r="P616" i="12"/>
  <c r="P618" i="12"/>
  <c r="P622" i="12"/>
  <c r="P628" i="12"/>
  <c r="P630" i="12"/>
  <c r="P632" i="12"/>
  <c r="P638" i="12"/>
  <c r="P640" i="12"/>
  <c r="P545" i="12"/>
  <c r="P547" i="12"/>
  <c r="P469" i="12"/>
  <c r="P477" i="12"/>
  <c r="P481" i="12"/>
  <c r="P485" i="12"/>
  <c r="P495" i="12"/>
  <c r="P497" i="12"/>
  <c r="P41" i="12"/>
  <c r="P503" i="12"/>
  <c r="P531" i="12"/>
  <c r="P533" i="12"/>
  <c r="P535" i="12"/>
  <c r="P537" i="12"/>
  <c r="P513" i="12"/>
  <c r="P515" i="12"/>
  <c r="P519" i="12"/>
  <c r="P521" i="12"/>
  <c r="P525" i="12"/>
  <c r="P385" i="12"/>
  <c r="I385" i="12" s="1"/>
  <c r="P387" i="12"/>
  <c r="P391" i="12"/>
  <c r="P393" i="12"/>
  <c r="P397" i="12"/>
  <c r="I397" i="12" s="1"/>
  <c r="P399" i="12"/>
  <c r="P401" i="12"/>
  <c r="I401" i="12" s="1"/>
  <c r="P405" i="12"/>
  <c r="P407" i="12"/>
  <c r="P409" i="12"/>
  <c r="P411" i="12"/>
  <c r="P415" i="12"/>
  <c r="P417" i="12"/>
  <c r="P419" i="12"/>
  <c r="P421" i="12"/>
  <c r="P423" i="12"/>
  <c r="P425" i="12"/>
  <c r="P431" i="12"/>
  <c r="P433" i="12"/>
  <c r="P441" i="12"/>
  <c r="P443" i="12"/>
  <c r="P447" i="12"/>
  <c r="P451" i="12"/>
  <c r="P453" i="12"/>
  <c r="P465" i="12"/>
  <c r="P467" i="12"/>
  <c r="P388" i="12"/>
  <c r="P394" i="12"/>
  <c r="P412" i="12"/>
  <c r="P418" i="12"/>
  <c r="P420" i="12"/>
  <c r="P424" i="12"/>
  <c r="P455" i="12"/>
  <c r="P457" i="12"/>
  <c r="I457" i="12" s="1"/>
  <c r="P459" i="12"/>
  <c r="P461" i="12"/>
  <c r="P463" i="12"/>
  <c r="P501" i="12"/>
  <c r="P449" i="12"/>
  <c r="I315" i="12"/>
  <c r="P380" i="12"/>
  <c r="I380" i="12" s="1"/>
  <c r="I855" i="12"/>
  <c r="I220" i="12"/>
  <c r="I31" i="12"/>
  <c r="P33" i="12"/>
  <c r="I33" i="12" s="1"/>
  <c r="P36" i="12"/>
  <c r="I37" i="12"/>
  <c r="P39" i="12"/>
  <c r="I173" i="12"/>
  <c r="I248" i="12"/>
  <c r="I467" i="12"/>
  <c r="I533" i="12"/>
  <c r="I823" i="12"/>
  <c r="I887" i="12"/>
  <c r="I274" i="12"/>
  <c r="I501" i="12"/>
  <c r="I565" i="12"/>
  <c r="I710" i="12"/>
  <c r="I781" i="12"/>
  <c r="P384" i="12"/>
  <c r="P386" i="12"/>
  <c r="I386" i="12" s="1"/>
  <c r="P390" i="12"/>
  <c r="P392" i="12"/>
  <c r="P396" i="12"/>
  <c r="I396" i="12" s="1"/>
  <c r="P398" i="12"/>
  <c r="P400" i="12"/>
  <c r="P404" i="12"/>
  <c r="P406" i="12"/>
  <c r="P408" i="12"/>
  <c r="P410" i="12"/>
  <c r="P416" i="12"/>
  <c r="I378" i="12"/>
  <c r="I412" i="12"/>
  <c r="I604" i="12"/>
  <c r="P605" i="12"/>
  <c r="I605" i="12" s="1"/>
  <c r="I606" i="12"/>
  <c r="P607" i="12"/>
  <c r="I608" i="12"/>
  <c r="P609" i="12"/>
  <c r="I610" i="12"/>
  <c r="P611" i="12"/>
  <c r="I612" i="12"/>
  <c r="P613" i="12"/>
  <c r="I614" i="12"/>
  <c r="I646" i="12"/>
  <c r="I678" i="12"/>
  <c r="I742" i="12"/>
  <c r="I919" i="12"/>
  <c r="I940" i="12"/>
  <c r="I963" i="12"/>
  <c r="I995" i="12"/>
  <c r="P12" i="12"/>
  <c r="I13" i="12"/>
  <c r="P15" i="12"/>
  <c r="I15" i="12" s="1"/>
  <c r="P17" i="12"/>
  <c r="I17" i="12" s="1"/>
  <c r="P19" i="12"/>
  <c r="I19" i="12" s="1"/>
  <c r="P21" i="12"/>
  <c r="I21" i="12" s="1"/>
  <c r="P67" i="12"/>
  <c r="I68" i="12"/>
  <c r="P69" i="12"/>
  <c r="I69" i="12" s="1"/>
  <c r="I70" i="12"/>
  <c r="P71" i="12"/>
  <c r="I71" i="12" s="1"/>
  <c r="I72" i="12"/>
  <c r="P73" i="12"/>
  <c r="I73" i="12" s="1"/>
  <c r="I78" i="12"/>
  <c r="P79" i="12"/>
  <c r="I79" i="12" s="1"/>
  <c r="I80" i="12"/>
  <c r="P81" i="12"/>
  <c r="P84" i="12"/>
  <c r="P86" i="12"/>
  <c r="I86" i="12" s="1"/>
  <c r="I87" i="12"/>
  <c r="P88" i="12"/>
  <c r="P90" i="12"/>
  <c r="P92" i="12"/>
  <c r="I92" i="12" s="1"/>
  <c r="I93" i="12"/>
  <c r="P94" i="12"/>
  <c r="I97" i="12"/>
  <c r="P98" i="12"/>
  <c r="I99" i="12"/>
  <c r="P100" i="12"/>
  <c r="I100" i="12" s="1"/>
  <c r="I101" i="12"/>
  <c r="P102" i="12"/>
  <c r="I102" i="12" s="1"/>
  <c r="I125" i="12"/>
  <c r="P126" i="12"/>
  <c r="P188" i="12"/>
  <c r="P190" i="12"/>
  <c r="P192" i="12"/>
  <c r="P194" i="12"/>
  <c r="P196" i="12"/>
  <c r="P197" i="12"/>
  <c r="P199" i="12"/>
  <c r="P201" i="12"/>
  <c r="P203" i="12"/>
  <c r="I206" i="12"/>
  <c r="P231" i="12"/>
  <c r="P233" i="12"/>
  <c r="P235" i="12"/>
  <c r="P237" i="12"/>
  <c r="P239" i="12"/>
  <c r="I240" i="12"/>
  <c r="I256" i="12"/>
  <c r="P283" i="12"/>
  <c r="P285" i="12"/>
  <c r="P287" i="12"/>
  <c r="P290" i="12"/>
  <c r="I291" i="12"/>
  <c r="I340" i="12"/>
  <c r="P342" i="12"/>
  <c r="I342" i="12" s="1"/>
  <c r="P344" i="12"/>
  <c r="I344" i="12" s="1"/>
  <c r="P346" i="12"/>
  <c r="I346" i="12" s="1"/>
  <c r="P348" i="12"/>
  <c r="I348" i="12" s="1"/>
  <c r="P350" i="12"/>
  <c r="I350" i="12" s="1"/>
  <c r="P354" i="12"/>
  <c r="I354" i="12" s="1"/>
  <c r="P356" i="12"/>
  <c r="I356" i="12" s="1"/>
  <c r="I428" i="12"/>
  <c r="I451" i="12"/>
  <c r="I485" i="12"/>
  <c r="I517" i="12"/>
  <c r="I549" i="12"/>
  <c r="I630" i="12"/>
  <c r="I662" i="12"/>
  <c r="I694" i="12"/>
  <c r="I726" i="12"/>
  <c r="I758" i="12"/>
  <c r="I765" i="12"/>
  <c r="I809" i="12"/>
  <c r="I839" i="12"/>
  <c r="I871" i="12"/>
  <c r="I903" i="12"/>
  <c r="I979" i="12"/>
  <c r="I59" i="12"/>
  <c r="P59" i="12"/>
  <c r="P185" i="12"/>
  <c r="I185" i="12"/>
  <c r="P224" i="12"/>
  <c r="I224" i="12"/>
  <c r="P252" i="12"/>
  <c r="I252" i="12"/>
  <c r="I27" i="12"/>
  <c r="P57" i="12"/>
  <c r="I57" i="12" s="1"/>
  <c r="I58" i="12"/>
  <c r="P159" i="12"/>
  <c r="I159" i="12" s="1"/>
  <c r="P212" i="12"/>
  <c r="I212" i="12"/>
  <c r="P244" i="12"/>
  <c r="I244" i="12"/>
  <c r="P266" i="12"/>
  <c r="I266" i="12"/>
  <c r="I1031" i="12"/>
  <c r="P114" i="12"/>
  <c r="P116" i="12"/>
  <c r="P118" i="12"/>
  <c r="P162" i="12"/>
  <c r="I162" i="12" s="1"/>
  <c r="P165" i="12"/>
  <c r="I165" i="12" s="1"/>
  <c r="P167" i="12"/>
  <c r="I167" i="12" s="1"/>
  <c r="P169" i="12"/>
  <c r="I169" i="12" s="1"/>
  <c r="P178" i="12"/>
  <c r="P180" i="12"/>
  <c r="P184" i="12"/>
  <c r="P214" i="12"/>
  <c r="I214" i="12" s="1"/>
  <c r="P216" i="12"/>
  <c r="I216" i="12" s="1"/>
  <c r="P261" i="12"/>
  <c r="P263" i="12"/>
  <c r="P270" i="12"/>
  <c r="I270" i="12" s="1"/>
  <c r="I278" i="12"/>
  <c r="P296" i="12"/>
  <c r="P298" i="12"/>
  <c r="P300" i="12"/>
  <c r="P302" i="12"/>
  <c r="P304" i="12"/>
  <c r="I305" i="12"/>
  <c r="P309" i="12"/>
  <c r="I309" i="12" s="1"/>
  <c r="P311" i="12"/>
  <c r="I311" i="12" s="1"/>
  <c r="P324" i="12"/>
  <c r="P326" i="12"/>
  <c r="P328" i="12"/>
  <c r="I329" i="12"/>
  <c r="P331" i="12"/>
  <c r="I331" i="12" s="1"/>
  <c r="P333" i="12"/>
  <c r="P334" i="12"/>
  <c r="I334" i="12" s="1"/>
  <c r="P336" i="12"/>
  <c r="I336" i="12" s="1"/>
  <c r="P359" i="12"/>
  <c r="P361" i="12"/>
  <c r="P363" i="12"/>
  <c r="P365" i="12"/>
  <c r="I368" i="12"/>
  <c r="P370" i="12"/>
  <c r="I370" i="12" s="1"/>
  <c r="I388" i="12"/>
  <c r="I404" i="12"/>
  <c r="I420" i="12"/>
  <c r="I436" i="12"/>
  <c r="I443" i="12"/>
  <c r="I459" i="12"/>
  <c r="I477" i="12"/>
  <c r="I493" i="12"/>
  <c r="I509" i="12"/>
  <c r="I525" i="12"/>
  <c r="I541" i="12"/>
  <c r="I557" i="12"/>
  <c r="I573" i="12"/>
  <c r="I596" i="12"/>
  <c r="I622" i="12"/>
  <c r="I638" i="12"/>
  <c r="I654" i="12"/>
  <c r="I670" i="12"/>
  <c r="I686" i="12"/>
  <c r="I702" i="12"/>
  <c r="I718" i="12"/>
  <c r="I734" i="12"/>
  <c r="I750" i="12"/>
  <c r="I773" i="12"/>
  <c r="I801" i="12"/>
  <c r="I817" i="12"/>
  <c r="I831" i="12"/>
  <c r="I847" i="12"/>
  <c r="I863" i="12"/>
  <c r="I879" i="12"/>
  <c r="I895" i="12"/>
  <c r="I911" i="12"/>
  <c r="I927" i="12"/>
  <c r="I932" i="12"/>
  <c r="I948" i="12"/>
  <c r="I955" i="12"/>
  <c r="I971" i="12"/>
  <c r="I987" i="12"/>
  <c r="I1003" i="12"/>
  <c r="I384" i="12"/>
  <c r="I392" i="12"/>
  <c r="I400" i="12"/>
  <c r="I408" i="12"/>
  <c r="I416" i="12"/>
  <c r="I424" i="12"/>
  <c r="I432" i="12"/>
  <c r="I447" i="12"/>
  <c r="I455" i="12"/>
  <c r="I463" i="12"/>
  <c r="I473" i="12"/>
  <c r="I481" i="12"/>
  <c r="I489" i="12"/>
  <c r="I497" i="12"/>
  <c r="I505" i="12"/>
  <c r="I513" i="12"/>
  <c r="I521" i="12"/>
  <c r="I529" i="12"/>
  <c r="I537" i="12"/>
  <c r="I545" i="12"/>
  <c r="I553" i="12"/>
  <c r="I561" i="12"/>
  <c r="I569" i="12"/>
  <c r="I577" i="12"/>
  <c r="I592" i="12"/>
  <c r="I600" i="12"/>
  <c r="I618" i="12"/>
  <c r="I626" i="12"/>
  <c r="I634" i="12"/>
  <c r="I642" i="12"/>
  <c r="I650" i="12"/>
  <c r="I658" i="12"/>
  <c r="I666" i="12"/>
  <c r="I674" i="12"/>
  <c r="I682" i="12"/>
  <c r="I690" i="12"/>
  <c r="I698" i="12"/>
  <c r="I706" i="12"/>
  <c r="I714" i="12"/>
  <c r="I722" i="12"/>
  <c r="I730" i="12"/>
  <c r="I738" i="12"/>
  <c r="I746" i="12"/>
  <c r="I754" i="12"/>
  <c r="I769" i="12"/>
  <c r="I777" i="12"/>
  <c r="I785" i="12"/>
  <c r="P786" i="12"/>
  <c r="I787" i="12"/>
  <c r="P788" i="12"/>
  <c r="I789" i="12"/>
  <c r="P790" i="12"/>
  <c r="I791" i="12"/>
  <c r="P792" i="12"/>
  <c r="I793" i="12"/>
  <c r="P794" i="12"/>
  <c r="I795" i="12"/>
  <c r="P796" i="12"/>
  <c r="I797" i="12"/>
  <c r="I805" i="12"/>
  <c r="I813" i="12"/>
  <c r="I819" i="12"/>
  <c r="I827" i="12"/>
  <c r="I835" i="12"/>
  <c r="I843" i="12"/>
  <c r="I851" i="12"/>
  <c r="I859" i="12"/>
  <c r="I867" i="12"/>
  <c r="I875" i="12"/>
  <c r="I883" i="12"/>
  <c r="I891" i="12"/>
  <c r="I899" i="12"/>
  <c r="I907" i="12"/>
  <c r="I915" i="12"/>
  <c r="I923" i="12"/>
  <c r="I936" i="12"/>
  <c r="I944" i="12"/>
  <c r="I959" i="12"/>
  <c r="I967" i="12"/>
  <c r="I975" i="12"/>
  <c r="I983" i="12"/>
  <c r="I991" i="12"/>
  <c r="I999" i="12"/>
  <c r="I1023" i="12"/>
  <c r="I1027" i="12"/>
  <c r="P29" i="12"/>
  <c r="I29" i="12"/>
  <c r="I4" i="12"/>
  <c r="I7" i="12"/>
  <c r="P9" i="12"/>
  <c r="I9" i="12" s="1"/>
  <c r="P11" i="12"/>
  <c r="I11" i="12" s="1"/>
  <c r="P16" i="12"/>
  <c r="P18" i="12"/>
  <c r="P20" i="12"/>
  <c r="I25" i="12"/>
  <c r="P475" i="12"/>
  <c r="I475" i="12"/>
  <c r="P483" i="12"/>
  <c r="I483" i="12" s="1"/>
  <c r="P32" i="12"/>
  <c r="P34" i="12"/>
  <c r="P43" i="12"/>
  <c r="I44" i="12"/>
  <c r="P45" i="12"/>
  <c r="I46" i="12"/>
  <c r="P47" i="12"/>
  <c r="I48" i="12"/>
  <c r="I50" i="12"/>
  <c r="P51" i="12"/>
  <c r="I52" i="12"/>
  <c r="P53" i="12"/>
  <c r="I54" i="12"/>
  <c r="P55" i="12"/>
  <c r="P61" i="12"/>
  <c r="I62" i="12"/>
  <c r="P63" i="12"/>
  <c r="I64" i="12"/>
  <c r="P65" i="12"/>
  <c r="I65" i="12" s="1"/>
  <c r="P75" i="12"/>
  <c r="P77" i="12"/>
  <c r="P96" i="12"/>
  <c r="P104" i="12"/>
  <c r="I105" i="12"/>
  <c r="P106" i="12"/>
  <c r="P108" i="12"/>
  <c r="I109" i="12"/>
  <c r="P112" i="12"/>
  <c r="I119" i="12"/>
  <c r="P120" i="12"/>
  <c r="I121" i="12"/>
  <c r="P122" i="12"/>
  <c r="I123" i="12"/>
  <c r="P124" i="12"/>
  <c r="I127" i="12"/>
  <c r="P128" i="12"/>
  <c r="I129" i="12"/>
  <c r="P130" i="12"/>
  <c r="I131" i="12"/>
  <c r="P132" i="12"/>
  <c r="I133" i="12"/>
  <c r="P134" i="12"/>
  <c r="I135" i="12"/>
  <c r="P136" i="12"/>
  <c r="P138" i="12"/>
  <c r="P140" i="12"/>
  <c r="I141" i="12"/>
  <c r="P142" i="12"/>
  <c r="I145" i="12"/>
  <c r="P146" i="12"/>
  <c r="I146" i="12" s="1"/>
  <c r="I147" i="12"/>
  <c r="P148" i="12"/>
  <c r="I148" i="12" s="1"/>
  <c r="I149" i="12"/>
  <c r="P150" i="12"/>
  <c r="I150" i="12" s="1"/>
  <c r="I151" i="12"/>
  <c r="P152" i="12"/>
  <c r="I153" i="12"/>
  <c r="P154" i="12"/>
  <c r="P156" i="12"/>
  <c r="I156" i="12" s="1"/>
  <c r="I157" i="12"/>
  <c r="P160" i="12"/>
  <c r="P161" i="12"/>
  <c r="P163" i="12"/>
  <c r="P164" i="12"/>
  <c r="P166" i="12"/>
  <c r="P170" i="12"/>
  <c r="I171" i="12"/>
  <c r="P174" i="12"/>
  <c r="I177" i="12"/>
  <c r="P179" i="12"/>
  <c r="I179" i="12" s="1"/>
  <c r="P181" i="12"/>
  <c r="I181" i="12" s="1"/>
  <c r="P183" i="12"/>
  <c r="I183" i="12" s="1"/>
  <c r="I187" i="12"/>
  <c r="P189" i="12"/>
  <c r="I189" i="12" s="1"/>
  <c r="P191" i="12"/>
  <c r="I191" i="12" s="1"/>
  <c r="P193" i="12"/>
  <c r="I193" i="12" s="1"/>
  <c r="P195" i="12"/>
  <c r="I195" i="12" s="1"/>
  <c r="P198" i="12"/>
  <c r="I198" i="12" s="1"/>
  <c r="P200" i="12"/>
  <c r="I200" i="12" s="1"/>
  <c r="P202" i="12"/>
  <c r="I202" i="12" s="1"/>
  <c r="P204" i="12"/>
  <c r="I204" i="12" s="1"/>
  <c r="I208" i="12"/>
  <c r="P215" i="12"/>
  <c r="P217" i="12"/>
  <c r="I218" i="12"/>
  <c r="I222" i="12"/>
  <c r="I228" i="12"/>
  <c r="P230" i="12"/>
  <c r="I230" i="12" s="1"/>
  <c r="P232" i="12"/>
  <c r="I232" i="12" s="1"/>
  <c r="P234" i="12"/>
  <c r="I234" i="12" s="1"/>
  <c r="P236" i="12"/>
  <c r="I236" i="12" s="1"/>
  <c r="P238" i="12"/>
  <c r="I238" i="12" s="1"/>
  <c r="I242" i="12"/>
  <c r="I246" i="12"/>
  <c r="I250" i="12"/>
  <c r="I254" i="12"/>
  <c r="I258" i="12"/>
  <c r="P260" i="12"/>
  <c r="I260" i="12" s="1"/>
  <c r="P262" i="12"/>
  <c r="I262" i="12" s="1"/>
  <c r="P264" i="12"/>
  <c r="I264" i="12" s="1"/>
  <c r="P267" i="12"/>
  <c r="P268" i="12"/>
  <c r="P269" i="12"/>
  <c r="I272" i="12"/>
  <c r="I276" i="12"/>
  <c r="I280" i="12"/>
  <c r="P284" i="12"/>
  <c r="I284" i="12" s="1"/>
  <c r="P286" i="12"/>
  <c r="I286" i="12" s="1"/>
  <c r="P289" i="12"/>
  <c r="I289" i="12" s="1"/>
  <c r="I293" i="12"/>
  <c r="P295" i="12"/>
  <c r="I295" i="12" s="1"/>
  <c r="P297" i="12"/>
  <c r="I297" i="12" s="1"/>
  <c r="P299" i="12"/>
  <c r="I299" i="12" s="1"/>
  <c r="P301" i="12"/>
  <c r="I301" i="12" s="1"/>
  <c r="P303" i="12"/>
  <c r="I303" i="12" s="1"/>
  <c r="P310" i="12"/>
  <c r="P312" i="12"/>
  <c r="I313" i="12"/>
  <c r="P316" i="12"/>
  <c r="P318" i="12"/>
  <c r="I321" i="12"/>
  <c r="P323" i="12"/>
  <c r="I323" i="12" s="1"/>
  <c r="P325" i="12"/>
  <c r="I325" i="12" s="1"/>
  <c r="P327" i="12"/>
  <c r="I327" i="12" s="1"/>
  <c r="P330" i="12"/>
  <c r="P332" i="12"/>
  <c r="I333" i="12"/>
  <c r="P337" i="12"/>
  <c r="I338" i="12"/>
  <c r="P343" i="12"/>
  <c r="P347" i="12"/>
  <c r="P351" i="12"/>
  <c r="P353" i="12"/>
  <c r="P355" i="12"/>
  <c r="I358" i="12"/>
  <c r="P360" i="12"/>
  <c r="I360" i="12" s="1"/>
  <c r="P362" i="12"/>
  <c r="I362" i="12" s="1"/>
  <c r="P364" i="12"/>
  <c r="I364" i="12" s="1"/>
  <c r="P369" i="12"/>
  <c r="P371" i="12"/>
  <c r="I373" i="12"/>
  <c r="P376" i="12"/>
  <c r="I376" i="12" s="1"/>
  <c r="P381" i="12"/>
  <c r="I382" i="12"/>
  <c r="I390" i="12"/>
  <c r="I394" i="12"/>
  <c r="I398" i="12"/>
  <c r="I402" i="12"/>
  <c r="I406" i="12"/>
  <c r="I410" i="12"/>
  <c r="I414" i="12"/>
  <c r="I418" i="12"/>
  <c r="I422" i="12"/>
  <c r="I426" i="12"/>
  <c r="I430" i="12"/>
  <c r="I434" i="12"/>
  <c r="I438" i="12"/>
  <c r="I441" i="12"/>
  <c r="I445" i="12"/>
  <c r="I449" i="12"/>
  <c r="I453" i="12"/>
  <c r="I461" i="12"/>
  <c r="I465" i="12"/>
  <c r="I469" i="12"/>
  <c r="P471" i="12"/>
  <c r="I471" i="12" s="1"/>
  <c r="P479" i="12"/>
  <c r="I479" i="12" s="1"/>
  <c r="I821" i="12"/>
  <c r="I825" i="12"/>
  <c r="I829" i="12"/>
  <c r="I833" i="12"/>
  <c r="I837" i="12"/>
  <c r="I841" i="12"/>
  <c r="I845" i="12"/>
  <c r="I849" i="12"/>
  <c r="I853" i="12"/>
  <c r="I857" i="12"/>
  <c r="I861" i="12"/>
  <c r="I865" i="12"/>
  <c r="I869" i="12"/>
  <c r="I873" i="12"/>
  <c r="I877" i="12"/>
  <c r="I881" i="12"/>
  <c r="I885" i="12"/>
  <c r="I889" i="12"/>
  <c r="I893" i="12"/>
  <c r="I897" i="12"/>
  <c r="I901" i="12"/>
  <c r="I905" i="12"/>
  <c r="I909" i="12"/>
  <c r="I913" i="12"/>
  <c r="I917" i="12"/>
  <c r="I921" i="12"/>
  <c r="I925" i="12"/>
  <c r="I929" i="12"/>
  <c r="I934" i="12"/>
  <c r="I938" i="12"/>
  <c r="I942" i="12"/>
  <c r="I946" i="12"/>
  <c r="P950" i="12"/>
  <c r="I951" i="12"/>
  <c r="P952" i="12"/>
  <c r="I953" i="12"/>
  <c r="I957" i="12"/>
  <c r="I961" i="12"/>
  <c r="I965" i="12"/>
  <c r="I969" i="12"/>
  <c r="I973" i="12"/>
  <c r="I977" i="12"/>
  <c r="I981" i="12"/>
  <c r="I985" i="12"/>
  <c r="I989" i="12"/>
  <c r="I993" i="12"/>
  <c r="I997" i="12"/>
  <c r="I1001" i="12"/>
  <c r="I1005" i="12"/>
  <c r="I1009" i="12"/>
  <c r="I1013" i="12"/>
  <c r="I1017" i="12"/>
  <c r="I1021" i="12"/>
  <c r="I1025" i="12"/>
  <c r="I1029" i="12"/>
  <c r="I1033" i="12"/>
  <c r="I487" i="12"/>
  <c r="I491" i="12"/>
  <c r="I495" i="12"/>
  <c r="I499" i="12"/>
  <c r="I503" i="12"/>
  <c r="I507" i="12"/>
  <c r="I511" i="12"/>
  <c r="I515" i="12"/>
  <c r="I519" i="12"/>
  <c r="I523" i="12"/>
  <c r="I527" i="12"/>
  <c r="I531" i="12"/>
  <c r="I535" i="12"/>
  <c r="I539" i="12"/>
  <c r="I543" i="12"/>
  <c r="I547" i="12"/>
  <c r="I551" i="12"/>
  <c r="I555" i="12"/>
  <c r="I559" i="12"/>
  <c r="I563" i="12"/>
  <c r="I567" i="12"/>
  <c r="I571" i="12"/>
  <c r="I575" i="12"/>
  <c r="I579" i="12"/>
  <c r="I590" i="12"/>
  <c r="I594" i="12"/>
  <c r="I598" i="12"/>
  <c r="I602" i="12"/>
  <c r="I616" i="12"/>
  <c r="I620" i="12"/>
  <c r="I624" i="12"/>
  <c r="I628" i="12"/>
  <c r="I632" i="12"/>
  <c r="I636" i="12"/>
  <c r="I640" i="12"/>
  <c r="I644" i="12"/>
  <c r="I648" i="12"/>
  <c r="I652" i="12"/>
  <c r="I656" i="12"/>
  <c r="I660" i="12"/>
  <c r="I664" i="12"/>
  <c r="I668" i="12"/>
  <c r="I672" i="12"/>
  <c r="I676" i="12"/>
  <c r="I680" i="12"/>
  <c r="I684" i="12"/>
  <c r="I688" i="12"/>
  <c r="I692" i="12"/>
  <c r="I696" i="12"/>
  <c r="I700" i="12"/>
  <c r="I704" i="12"/>
  <c r="I708" i="12"/>
  <c r="I712" i="12"/>
  <c r="I716" i="12"/>
  <c r="I720" i="12"/>
  <c r="I724" i="12"/>
  <c r="I728" i="12"/>
  <c r="I732" i="12"/>
  <c r="I736" i="12"/>
  <c r="I740" i="12"/>
  <c r="I744" i="12"/>
  <c r="I748" i="12"/>
  <c r="I752" i="12"/>
  <c r="I756" i="12"/>
  <c r="I760" i="12"/>
  <c r="I763" i="12"/>
  <c r="I767" i="12"/>
  <c r="I771" i="12"/>
  <c r="I775" i="12"/>
  <c r="I779" i="12"/>
  <c r="I783" i="12"/>
  <c r="I799" i="12"/>
  <c r="I803" i="12"/>
  <c r="I807" i="12"/>
  <c r="I811" i="12"/>
  <c r="I815" i="12"/>
  <c r="I931" i="12"/>
  <c r="I1007" i="12"/>
  <c r="I1011" i="12"/>
  <c r="I1015" i="12"/>
  <c r="I1019" i="12"/>
  <c r="P6" i="12"/>
  <c r="P10" i="12"/>
  <c r="I10" i="12" s="1"/>
  <c r="P14" i="12"/>
  <c r="I3" i="12"/>
  <c r="I5" i="12"/>
  <c r="I8" i="12"/>
  <c r="I12" i="12"/>
  <c r="I16" i="12"/>
  <c r="I18" i="12"/>
  <c r="I20" i="12"/>
  <c r="I22" i="12"/>
  <c r="I24" i="12"/>
  <c r="I26" i="12"/>
  <c r="I28" i="12"/>
  <c r="I30" i="12"/>
  <c r="I32" i="12"/>
  <c r="I34" i="12"/>
  <c r="P35" i="12"/>
  <c r="I35" i="12" s="1"/>
  <c r="P38" i="12"/>
  <c r="I38" i="12" s="1"/>
  <c r="I39" i="12"/>
  <c r="P40" i="12"/>
  <c r="I40" i="12" s="1"/>
  <c r="P42" i="12"/>
  <c r="I42" i="12" s="1"/>
  <c r="I49" i="12"/>
  <c r="P56" i="12"/>
  <c r="I56" i="12" s="1"/>
  <c r="P60" i="12"/>
  <c r="I60" i="12" s="1"/>
  <c r="P66" i="12"/>
  <c r="I66" i="12" s="1"/>
  <c r="P74" i="12"/>
  <c r="I74" i="12" s="1"/>
  <c r="I75" i="12"/>
  <c r="P76" i="12"/>
  <c r="I76" i="12" s="1"/>
  <c r="I77" i="12"/>
  <c r="I81" i="12"/>
  <c r="P82" i="12"/>
  <c r="I82" i="12" s="1"/>
  <c r="P83" i="12"/>
  <c r="I83" i="12" s="1"/>
  <c r="I84" i="12"/>
  <c r="P85" i="12"/>
  <c r="I85" i="12" s="1"/>
  <c r="I88" i="12"/>
  <c r="P89" i="12"/>
  <c r="I89" i="12" s="1"/>
  <c r="I90" i="12"/>
  <c r="P91" i="12"/>
  <c r="I91" i="12" s="1"/>
  <c r="P95" i="12"/>
  <c r="I95" i="12" s="1"/>
  <c r="I96" i="12"/>
  <c r="P103" i="12"/>
  <c r="I103" i="12" s="1"/>
  <c r="I106" i="12"/>
  <c r="P107" i="12"/>
  <c r="I107" i="12" s="1"/>
  <c r="P110" i="12"/>
  <c r="I110" i="12" s="1"/>
  <c r="P111" i="12"/>
  <c r="I111" i="12" s="1"/>
  <c r="P113" i="12"/>
  <c r="I113" i="12" s="1"/>
  <c r="I114" i="12"/>
  <c r="P115" i="12"/>
  <c r="I115" i="12" s="1"/>
  <c r="I116" i="12"/>
  <c r="P117" i="12"/>
  <c r="I117" i="12" s="1"/>
  <c r="I118" i="12"/>
  <c r="I124" i="12"/>
  <c r="I126" i="12"/>
  <c r="I136" i="12"/>
  <c r="P137" i="12"/>
  <c r="I137" i="12" s="1"/>
  <c r="I138" i="12"/>
  <c r="P139" i="12"/>
  <c r="I139" i="12" s="1"/>
  <c r="I142" i="12"/>
  <c r="P143" i="12"/>
  <c r="I143" i="12" s="1"/>
  <c r="I144" i="12"/>
  <c r="I154" i="12"/>
  <c r="I158" i="12"/>
  <c r="I160" i="12"/>
  <c r="I161" i="12"/>
  <c r="I163" i="12"/>
  <c r="I164" i="12"/>
  <c r="I166" i="12"/>
  <c r="I168" i="12"/>
  <c r="I170" i="12"/>
  <c r="I172" i="12"/>
  <c r="I174" i="12"/>
  <c r="I176" i="12"/>
  <c r="I178" i="12"/>
  <c r="I180" i="12"/>
  <c r="I182" i="12"/>
  <c r="I184" i="12"/>
  <c r="I186" i="12"/>
  <c r="I188" i="12"/>
  <c r="I190" i="12"/>
  <c r="I192" i="12"/>
  <c r="I194" i="12"/>
  <c r="I196" i="12"/>
  <c r="I197" i="12"/>
  <c r="I199" i="12"/>
  <c r="I201" i="12"/>
  <c r="I203" i="12"/>
  <c r="I205" i="12"/>
  <c r="I207" i="12"/>
  <c r="I209" i="12"/>
  <c r="I211" i="12"/>
  <c r="I213" i="12"/>
  <c r="I215" i="12"/>
  <c r="I217" i="12"/>
  <c r="I219" i="12"/>
  <c r="I221" i="12"/>
  <c r="I223" i="12"/>
  <c r="I225" i="12"/>
  <c r="I227" i="12"/>
  <c r="I229" i="12"/>
  <c r="I231" i="12"/>
  <c r="I233" i="12"/>
  <c r="I235" i="12"/>
  <c r="I237" i="12"/>
  <c r="I239" i="12"/>
  <c r="I241" i="12"/>
  <c r="I243" i="12"/>
  <c r="I245" i="12"/>
  <c r="I247" i="12"/>
  <c r="I249" i="12"/>
  <c r="I251" i="12"/>
  <c r="I253" i="12"/>
  <c r="I255" i="12"/>
  <c r="I257" i="12"/>
  <c r="I259" i="12"/>
  <c r="I261" i="12"/>
  <c r="I263" i="12"/>
  <c r="I265" i="12"/>
  <c r="I267" i="12"/>
  <c r="I268" i="12"/>
  <c r="I269" i="12"/>
  <c r="I271" i="12"/>
  <c r="I273" i="12"/>
  <c r="I275" i="12"/>
  <c r="I277" i="12"/>
  <c r="I279" i="12"/>
  <c r="I281" i="12"/>
  <c r="I283" i="12"/>
  <c r="I285" i="12"/>
  <c r="I287" i="12"/>
  <c r="I288" i="12"/>
  <c r="I290" i="12"/>
  <c r="I292" i="12"/>
  <c r="I294" i="12"/>
  <c r="I296" i="12"/>
  <c r="I298" i="12"/>
  <c r="I300" i="12"/>
  <c r="I302" i="12"/>
  <c r="I304" i="12"/>
  <c r="I306" i="12"/>
  <c r="I308" i="12"/>
  <c r="I310" i="12"/>
  <c r="I312" i="12"/>
  <c r="I314" i="12"/>
  <c r="I316" i="12"/>
  <c r="I318" i="12"/>
  <c r="I320" i="12"/>
  <c r="I322" i="12"/>
  <c r="I324" i="12"/>
  <c r="I326" i="12"/>
  <c r="I328" i="12"/>
  <c r="I330" i="12"/>
  <c r="I332" i="12"/>
  <c r="I335" i="12"/>
  <c r="I337" i="12"/>
  <c r="I339" i="12"/>
  <c r="I341" i="12"/>
  <c r="I343" i="12"/>
  <c r="I345" i="12"/>
  <c r="I347" i="12"/>
  <c r="I349" i="12"/>
  <c r="I351" i="12"/>
  <c r="I353" i="12"/>
  <c r="I355" i="12"/>
  <c r="I357" i="12"/>
  <c r="I359" i="12"/>
  <c r="I361" i="12"/>
  <c r="I363" i="12"/>
  <c r="I365" i="12"/>
  <c r="P366" i="12"/>
  <c r="I366" i="12" s="1"/>
  <c r="I367" i="12"/>
  <c r="I369" i="12"/>
  <c r="I371" i="12"/>
  <c r="I372" i="12"/>
  <c r="I374" i="12"/>
  <c r="I375" i="12"/>
  <c r="I377" i="12"/>
  <c r="I379" i="12"/>
  <c r="I381" i="12"/>
  <c r="I383" i="12"/>
  <c r="I387" i="12"/>
  <c r="I389" i="12"/>
  <c r="I391" i="12"/>
  <c r="I393" i="12"/>
  <c r="I395" i="12"/>
  <c r="I399" i="12"/>
  <c r="I403" i="12"/>
  <c r="I405" i="12"/>
  <c r="I407" i="12"/>
  <c r="I409" i="12"/>
  <c r="I411" i="12"/>
  <c r="I413" i="12"/>
  <c r="I415" i="12"/>
  <c r="I417" i="12"/>
  <c r="I419" i="12"/>
  <c r="I421" i="12"/>
  <c r="I423" i="12"/>
  <c r="I425" i="12"/>
  <c r="I427" i="12"/>
  <c r="I429" i="12"/>
  <c r="I431" i="12"/>
  <c r="I433" i="12"/>
  <c r="I435" i="12"/>
  <c r="I437" i="12"/>
  <c r="I439" i="12"/>
  <c r="P440" i="12"/>
  <c r="I440" i="12" s="1"/>
  <c r="P442" i="12"/>
  <c r="I442" i="12" s="1"/>
  <c r="P444" i="12"/>
  <c r="I444" i="12" s="1"/>
  <c r="P446" i="12"/>
  <c r="P448" i="12"/>
  <c r="I448" i="12" s="1"/>
  <c r="P450" i="12"/>
  <c r="I450" i="12" s="1"/>
  <c r="P452" i="12"/>
  <c r="I452" i="12" s="1"/>
  <c r="P454" i="12"/>
  <c r="I454" i="12" s="1"/>
  <c r="P456" i="12"/>
  <c r="I456" i="12" s="1"/>
  <c r="P458" i="12"/>
  <c r="I458" i="12" s="1"/>
  <c r="P460" i="12"/>
  <c r="I460" i="12" s="1"/>
  <c r="P462" i="12"/>
  <c r="I462" i="12" s="1"/>
  <c r="P464" i="12"/>
  <c r="I464" i="12" s="1"/>
  <c r="P466" i="12"/>
  <c r="P468" i="12"/>
  <c r="I468" i="12" s="1"/>
  <c r="P470" i="12"/>
  <c r="I470" i="12" s="1"/>
  <c r="P472" i="12"/>
  <c r="I472" i="12" s="1"/>
  <c r="P474" i="12"/>
  <c r="P476" i="12"/>
  <c r="I476" i="12" s="1"/>
  <c r="P478" i="12"/>
  <c r="I478" i="12" s="1"/>
  <c r="P480" i="12"/>
  <c r="I480" i="12" s="1"/>
  <c r="P482" i="12"/>
  <c r="I482" i="12" s="1"/>
  <c r="P484" i="12"/>
  <c r="I484" i="12" s="1"/>
  <c r="P486" i="12"/>
  <c r="I486" i="12" s="1"/>
  <c r="P488" i="12"/>
  <c r="I488" i="12" s="1"/>
  <c r="P490" i="12"/>
  <c r="I490" i="12" s="1"/>
  <c r="P492" i="12"/>
  <c r="I492" i="12" s="1"/>
  <c r="P494" i="12"/>
  <c r="I494" i="12" s="1"/>
  <c r="P496" i="12"/>
  <c r="I496" i="12" s="1"/>
  <c r="P498" i="12"/>
  <c r="I498" i="12" s="1"/>
  <c r="P500" i="12"/>
  <c r="I500" i="12" s="1"/>
  <c r="P502" i="12"/>
  <c r="I502" i="12" s="1"/>
  <c r="P504" i="12"/>
  <c r="I504" i="12" s="1"/>
  <c r="P506" i="12"/>
  <c r="I506" i="12" s="1"/>
  <c r="P508" i="12"/>
  <c r="I508" i="12" s="1"/>
  <c r="P510" i="12"/>
  <c r="P512" i="12"/>
  <c r="P514" i="12"/>
  <c r="I514" i="12" s="1"/>
  <c r="P516" i="12"/>
  <c r="I516" i="12" s="1"/>
  <c r="P518" i="12"/>
  <c r="P520" i="12"/>
  <c r="I520" i="12" s="1"/>
  <c r="P522" i="12"/>
  <c r="I522" i="12" s="1"/>
  <c r="P524" i="12"/>
  <c r="P526" i="12"/>
  <c r="I526" i="12" s="1"/>
  <c r="P528" i="12"/>
  <c r="I528" i="12" s="1"/>
  <c r="P530" i="12"/>
  <c r="P532" i="12"/>
  <c r="I532" i="12" s="1"/>
  <c r="P534" i="12"/>
  <c r="I534" i="12" s="1"/>
  <c r="P536" i="12"/>
  <c r="I536" i="12" s="1"/>
  <c r="P538" i="12"/>
  <c r="I538" i="12" s="1"/>
  <c r="P540" i="12"/>
  <c r="I540" i="12" s="1"/>
  <c r="P542" i="12"/>
  <c r="I542" i="12" s="1"/>
  <c r="P544" i="12"/>
  <c r="I544" i="12" s="1"/>
  <c r="P546" i="12"/>
  <c r="I546" i="12" s="1"/>
  <c r="P548" i="12"/>
  <c r="I548" i="12" s="1"/>
  <c r="P550" i="12"/>
  <c r="I550" i="12" s="1"/>
  <c r="P552" i="12"/>
  <c r="I552" i="12" s="1"/>
  <c r="P554" i="12"/>
  <c r="I554" i="12" s="1"/>
  <c r="P556" i="12"/>
  <c r="I556" i="12" s="1"/>
  <c r="P558" i="12"/>
  <c r="I558" i="12" s="1"/>
  <c r="P560" i="12"/>
  <c r="I560" i="12" s="1"/>
  <c r="P562" i="12"/>
  <c r="I562" i="12" s="1"/>
  <c r="P564" i="12"/>
  <c r="P566" i="12"/>
  <c r="I566" i="12" s="1"/>
  <c r="P568" i="12"/>
  <c r="P570" i="12"/>
  <c r="P572" i="12"/>
  <c r="P574" i="12"/>
  <c r="I574" i="12" s="1"/>
  <c r="P576" i="12"/>
  <c r="I576" i="12" s="1"/>
  <c r="P578" i="12"/>
  <c r="P580" i="12"/>
  <c r="I580" i="12" s="1"/>
  <c r="I581" i="12"/>
  <c r="P582" i="12"/>
  <c r="I583" i="12"/>
  <c r="P584" i="12"/>
  <c r="I585" i="12"/>
  <c r="P586" i="12"/>
  <c r="I586" i="12" s="1"/>
  <c r="I587" i="12"/>
  <c r="P588" i="12"/>
  <c r="I588" i="12" s="1"/>
  <c r="I589" i="12"/>
  <c r="I591" i="12"/>
  <c r="I593" i="12"/>
  <c r="I595" i="12"/>
  <c r="I597" i="12"/>
  <c r="I599" i="12"/>
  <c r="I601" i="12"/>
  <c r="I603" i="12"/>
  <c r="P615" i="12"/>
  <c r="P617" i="12"/>
  <c r="I617" i="12" s="1"/>
  <c r="P619" i="12"/>
  <c r="I619" i="12" s="1"/>
  <c r="P621" i="12"/>
  <c r="I621" i="12" s="1"/>
  <c r="P623" i="12"/>
  <c r="I623" i="12" s="1"/>
  <c r="P625" i="12"/>
  <c r="P627" i="12"/>
  <c r="I627" i="12" s="1"/>
  <c r="P629" i="12"/>
  <c r="I629" i="12" s="1"/>
  <c r="P631" i="12"/>
  <c r="I631" i="12" s="1"/>
  <c r="P633" i="12"/>
  <c r="P635" i="12"/>
  <c r="P637" i="12"/>
  <c r="P639" i="12"/>
  <c r="I639" i="12" s="1"/>
  <c r="P641" i="12"/>
  <c r="I641" i="12" s="1"/>
  <c r="P643" i="12"/>
  <c r="I643" i="12" s="1"/>
  <c r="P645" i="12"/>
  <c r="P647" i="12"/>
  <c r="P649" i="12"/>
  <c r="P651" i="12"/>
  <c r="P653" i="12"/>
  <c r="P655" i="12"/>
  <c r="P657" i="12"/>
  <c r="P659" i="12"/>
  <c r="P661" i="12"/>
  <c r="P663" i="12"/>
  <c r="P665" i="12"/>
  <c r="P667" i="12"/>
  <c r="P669" i="12"/>
  <c r="P671" i="12"/>
  <c r="P673" i="12"/>
  <c r="P675" i="12"/>
  <c r="P677" i="12"/>
  <c r="P679" i="12"/>
  <c r="P681" i="12"/>
  <c r="P683" i="12"/>
  <c r="P685" i="12"/>
  <c r="P687" i="12"/>
  <c r="P689" i="12"/>
  <c r="P691" i="12"/>
  <c r="P693" i="12"/>
  <c r="P695" i="12"/>
  <c r="P697" i="12"/>
  <c r="P699" i="12"/>
  <c r="P701" i="12"/>
  <c r="P703" i="12"/>
  <c r="P705" i="12"/>
  <c r="P707" i="12"/>
  <c r="P709" i="12"/>
  <c r="P711" i="12"/>
  <c r="P713" i="12"/>
  <c r="P715" i="12"/>
  <c r="P717" i="12"/>
  <c r="P719" i="12"/>
  <c r="P721" i="12"/>
  <c r="P723" i="12"/>
  <c r="P725" i="12"/>
  <c r="P727" i="12"/>
  <c r="P729" i="12"/>
  <c r="P731" i="12"/>
  <c r="P733" i="12"/>
  <c r="P735" i="12"/>
  <c r="P737" i="12"/>
  <c r="P739" i="12"/>
  <c r="P741" i="12"/>
  <c r="P743" i="12"/>
  <c r="P745" i="12"/>
  <c r="P747" i="12"/>
  <c r="P749" i="12"/>
  <c r="P751" i="12"/>
  <c r="P753" i="12"/>
  <c r="P755" i="12"/>
  <c r="P757" i="12"/>
  <c r="P759" i="12"/>
  <c r="P761" i="12"/>
  <c r="I762" i="12"/>
  <c r="I764" i="12"/>
  <c r="I766" i="12"/>
  <c r="I768" i="12"/>
  <c r="I770" i="12"/>
  <c r="I772" i="12"/>
  <c r="I774" i="12"/>
  <c r="I776" i="12"/>
  <c r="I778" i="12"/>
  <c r="I780" i="12"/>
  <c r="I782" i="12"/>
  <c r="I784" i="12"/>
  <c r="I798" i="12"/>
  <c r="P798" i="12"/>
  <c r="P800" i="12"/>
  <c r="P802" i="12"/>
  <c r="P804" i="12"/>
  <c r="P806" i="12"/>
  <c r="P808" i="12"/>
  <c r="P810" i="12"/>
  <c r="P812" i="12"/>
  <c r="P814" i="12"/>
  <c r="P816" i="12"/>
  <c r="P818" i="12"/>
  <c r="P820" i="12"/>
  <c r="P822" i="12"/>
  <c r="P824" i="12"/>
  <c r="P826" i="12"/>
  <c r="P828" i="12"/>
  <c r="P830" i="12"/>
  <c r="P832" i="12"/>
  <c r="P834" i="12"/>
  <c r="P836" i="12"/>
  <c r="P838" i="12"/>
  <c r="P840" i="12"/>
  <c r="P842" i="12"/>
  <c r="P844" i="12"/>
  <c r="P846" i="12"/>
  <c r="P848" i="12"/>
  <c r="P850" i="12"/>
  <c r="P852" i="12"/>
  <c r="P854" i="12"/>
  <c r="P856" i="12"/>
  <c r="P858" i="12"/>
  <c r="P860" i="12"/>
  <c r="P862" i="12"/>
  <c r="P864" i="12"/>
  <c r="P866" i="12"/>
  <c r="P868" i="12"/>
  <c r="P870" i="12"/>
  <c r="P872" i="12"/>
  <c r="P874" i="12"/>
  <c r="P876" i="12"/>
  <c r="P878" i="12"/>
  <c r="P880" i="12"/>
  <c r="P882" i="12"/>
  <c r="P884" i="12"/>
  <c r="P886" i="12"/>
  <c r="P888" i="12"/>
  <c r="P890" i="12"/>
  <c r="P892" i="12"/>
  <c r="P894" i="12"/>
  <c r="P896" i="12"/>
  <c r="P898" i="12"/>
  <c r="P900" i="12"/>
  <c r="P902" i="12"/>
  <c r="P904" i="12"/>
  <c r="P906" i="12"/>
  <c r="P908" i="12"/>
  <c r="P910" i="12"/>
  <c r="P912" i="12"/>
  <c r="P914" i="12"/>
  <c r="P916" i="12"/>
  <c r="P918" i="12"/>
  <c r="P920" i="12"/>
  <c r="P922" i="12"/>
  <c r="P924" i="12"/>
  <c r="P926" i="12"/>
  <c r="P928" i="12"/>
  <c r="P930" i="12"/>
  <c r="I933" i="12"/>
  <c r="I935" i="12"/>
  <c r="I937" i="12"/>
  <c r="I939" i="12"/>
  <c r="I941" i="12"/>
  <c r="I943" i="12"/>
  <c r="I945" i="12"/>
  <c r="I947" i="12"/>
  <c r="I949" i="12"/>
  <c r="P954" i="12"/>
  <c r="P956" i="12"/>
  <c r="P958" i="12"/>
  <c r="P960" i="12"/>
  <c r="P962" i="12"/>
  <c r="P964" i="12"/>
  <c r="P966" i="12"/>
  <c r="P968" i="12"/>
  <c r="P970" i="12"/>
  <c r="P972" i="12"/>
  <c r="P974" i="12"/>
  <c r="P976" i="12"/>
  <c r="P978" i="12"/>
  <c r="P980" i="12"/>
  <c r="P982" i="12"/>
  <c r="P984" i="12"/>
  <c r="P986" i="12"/>
  <c r="P988" i="12"/>
  <c r="P990" i="12"/>
  <c r="P992" i="12"/>
  <c r="P994" i="12"/>
  <c r="P996" i="12"/>
  <c r="P998" i="12"/>
  <c r="P1000" i="12"/>
  <c r="P1002" i="12"/>
  <c r="P1004" i="12"/>
  <c r="P1006" i="12"/>
  <c r="P1008" i="12"/>
  <c r="P1010" i="12"/>
  <c r="P1012" i="12"/>
  <c r="P1014" i="12"/>
  <c r="P1016" i="12"/>
  <c r="P1018" i="12"/>
  <c r="P1020" i="12"/>
  <c r="P1022" i="12"/>
  <c r="P1024" i="12"/>
  <c r="P1026" i="12"/>
  <c r="P1028" i="12"/>
  <c r="P1030" i="12"/>
  <c r="P1032" i="12"/>
  <c r="P1034" i="12"/>
  <c r="I378" i="7"/>
  <c r="P378" i="7" l="1"/>
  <c r="I4" i="7"/>
  <c r="P9" i="7" l="1"/>
  <c r="P4" i="7"/>
  <c r="I6" i="7"/>
  <c r="P6" i="7"/>
  <c r="I7" i="7"/>
  <c r="P7" i="7"/>
  <c r="I9" i="7"/>
  <c r="P11" i="7"/>
  <c r="I11" i="7" s="1"/>
  <c r="I13" i="7"/>
  <c r="P13" i="7"/>
  <c r="I14" i="7"/>
  <c r="P14" i="7"/>
  <c r="P15" i="7"/>
  <c r="I15" i="7" s="1"/>
  <c r="P16" i="7"/>
  <c r="I16" i="7" s="1"/>
  <c r="P17" i="7"/>
  <c r="I17" i="7" s="1"/>
  <c r="P21" i="7"/>
  <c r="I21" i="7" s="1"/>
  <c r="P23" i="7"/>
  <c r="I23" i="7" s="1"/>
  <c r="I25" i="7"/>
  <c r="P25" i="7"/>
  <c r="I27" i="7"/>
  <c r="P27" i="7"/>
  <c r="I29" i="7"/>
  <c r="P29" i="7"/>
  <c r="I31" i="7"/>
  <c r="P31" i="7"/>
  <c r="P33" i="7"/>
  <c r="I33" i="7" s="1"/>
  <c r="P35" i="7"/>
  <c r="I35" i="7" s="1"/>
  <c r="I37" i="7"/>
  <c r="P37" i="7"/>
  <c r="P39" i="7"/>
  <c r="I39" i="7" s="1"/>
  <c r="I41" i="7"/>
  <c r="P41" i="7"/>
  <c r="I43" i="7"/>
  <c r="P43" i="7"/>
  <c r="I45" i="7"/>
  <c r="P45" i="7"/>
  <c r="I47" i="7"/>
  <c r="P47" i="7"/>
  <c r="P49" i="7"/>
  <c r="I49" i="7" s="1"/>
  <c r="I51" i="7"/>
  <c r="P51" i="7"/>
  <c r="I53" i="7"/>
  <c r="P53" i="7"/>
  <c r="I55" i="7"/>
  <c r="P55" i="7"/>
  <c r="P57" i="7"/>
  <c r="I57" i="7" s="1"/>
  <c r="I59" i="7"/>
  <c r="P59" i="7"/>
  <c r="I61" i="7"/>
  <c r="P61" i="7"/>
  <c r="I63" i="7"/>
  <c r="P63" i="7"/>
  <c r="P65" i="7"/>
  <c r="I65" i="7" s="1"/>
  <c r="I67" i="7"/>
  <c r="P67" i="7"/>
  <c r="P69" i="7"/>
  <c r="I69" i="7" s="1"/>
  <c r="P71" i="7"/>
  <c r="I71" i="7" s="1"/>
  <c r="P73" i="7"/>
  <c r="I73" i="7" s="1"/>
  <c r="P75" i="7"/>
  <c r="I75" i="7" s="1"/>
  <c r="P77" i="7"/>
  <c r="I77" i="7" s="1"/>
  <c r="P79" i="7"/>
  <c r="I79" i="7" s="1"/>
  <c r="P81" i="7"/>
  <c r="I81" i="7" s="1"/>
  <c r="P83" i="7"/>
  <c r="I83" i="7" s="1"/>
  <c r="P85" i="7"/>
  <c r="I85" i="7" s="1"/>
  <c r="I87" i="7"/>
  <c r="P87" i="7"/>
  <c r="P89" i="7"/>
  <c r="I89" i="7" s="1"/>
  <c r="P91" i="7"/>
  <c r="I91" i="7" s="1"/>
  <c r="I93" i="7"/>
  <c r="P93" i="7"/>
  <c r="P95" i="7"/>
  <c r="I95" i="7" s="1"/>
  <c r="I97" i="7"/>
  <c r="P97" i="7"/>
  <c r="I99" i="7"/>
  <c r="P99" i="7"/>
  <c r="P101" i="7"/>
  <c r="I101" i="7" s="1"/>
  <c r="P103" i="7"/>
  <c r="I103" i="7" s="1"/>
  <c r="I105" i="7"/>
  <c r="P105" i="7"/>
  <c r="P107" i="7"/>
  <c r="I107" i="7" s="1"/>
  <c r="I109" i="7"/>
  <c r="P109" i="7"/>
  <c r="P111" i="7"/>
  <c r="I111" i="7" s="1"/>
  <c r="P113" i="7"/>
  <c r="I113" i="7" s="1"/>
  <c r="P115" i="7"/>
  <c r="I115" i="7" s="1"/>
  <c r="P117" i="7"/>
  <c r="I117" i="7" s="1"/>
  <c r="I119" i="7"/>
  <c r="P119" i="7"/>
  <c r="I121" i="7"/>
  <c r="P121" i="7"/>
  <c r="I123" i="7"/>
  <c r="P123" i="7"/>
  <c r="I125" i="7"/>
  <c r="P125" i="7"/>
  <c r="I127" i="7"/>
  <c r="P127" i="7"/>
  <c r="I129" i="7"/>
  <c r="P129" i="7"/>
  <c r="I131" i="7"/>
  <c r="P131" i="7"/>
  <c r="I133" i="7"/>
  <c r="P133" i="7"/>
  <c r="I135" i="7"/>
  <c r="P135" i="7"/>
  <c r="P137" i="7"/>
  <c r="I137" i="7" s="1"/>
  <c r="P139" i="7"/>
  <c r="I139" i="7" s="1"/>
  <c r="I141" i="7"/>
  <c r="P141" i="7"/>
  <c r="P143" i="7"/>
  <c r="I143" i="7" s="1"/>
  <c r="P145" i="7"/>
  <c r="I145" i="7" s="1"/>
  <c r="P147" i="7"/>
  <c r="I147" i="7" s="1"/>
  <c r="I149" i="7"/>
  <c r="P149" i="7"/>
  <c r="P151" i="7"/>
  <c r="I151" i="7" s="1"/>
  <c r="I153" i="7"/>
  <c r="P153" i="7"/>
  <c r="P155" i="7"/>
  <c r="I155" i="7" s="1"/>
  <c r="I157" i="7"/>
  <c r="P157" i="7"/>
  <c r="P159" i="7"/>
  <c r="I159" i="7" s="1"/>
  <c r="P161" i="7"/>
  <c r="I161" i="7" s="1"/>
  <c r="P163" i="7"/>
  <c r="I163" i="7" s="1"/>
  <c r="P165" i="7"/>
  <c r="I165" i="7" s="1"/>
  <c r="P167" i="7"/>
  <c r="I167" i="7" s="1"/>
  <c r="P169" i="7"/>
  <c r="I169" i="7" s="1"/>
  <c r="P171" i="7"/>
  <c r="I171" i="7" s="1"/>
  <c r="P173" i="7"/>
  <c r="I173" i="7" s="1"/>
  <c r="P175" i="7"/>
  <c r="I175" i="7" s="1"/>
  <c r="I177" i="7"/>
  <c r="P177" i="7"/>
  <c r="P179" i="7"/>
  <c r="I179" i="7" s="1"/>
  <c r="P181" i="7"/>
  <c r="I181" i="7" s="1"/>
  <c r="P183" i="7"/>
  <c r="I183" i="7" s="1"/>
  <c r="I185" i="7"/>
  <c r="P185" i="7"/>
  <c r="P187" i="7"/>
  <c r="I187" i="7" s="1"/>
  <c r="P189" i="7"/>
  <c r="I189" i="7" s="1"/>
  <c r="P191" i="7"/>
  <c r="I191" i="7" s="1"/>
  <c r="P193" i="7"/>
  <c r="I193" i="7" s="1"/>
  <c r="P195" i="7"/>
  <c r="I195" i="7" s="1"/>
  <c r="P197" i="7"/>
  <c r="I197" i="7" s="1"/>
  <c r="P199" i="7"/>
  <c r="I199" i="7" s="1"/>
  <c r="P201" i="7"/>
  <c r="I201" i="7" s="1"/>
  <c r="P203" i="7"/>
  <c r="I203" i="7" s="1"/>
  <c r="I205" i="7"/>
  <c r="P205" i="7"/>
  <c r="I207" i="7"/>
  <c r="P207" i="7"/>
  <c r="I209" i="7"/>
  <c r="P209" i="7"/>
  <c r="P211" i="7"/>
  <c r="I211" i="7" s="1"/>
  <c r="I213" i="7"/>
  <c r="P213" i="7"/>
  <c r="P215" i="7"/>
  <c r="I215" i="7" s="1"/>
  <c r="P217" i="7"/>
  <c r="I217" i="7" s="1"/>
  <c r="I219" i="7"/>
  <c r="P219" i="7"/>
  <c r="I221" i="7"/>
  <c r="P221" i="7"/>
  <c r="I223" i="7"/>
  <c r="P223" i="7"/>
  <c r="I225" i="7"/>
  <c r="P225" i="7"/>
  <c r="P227" i="7"/>
  <c r="I227" i="7" s="1"/>
  <c r="I229" i="7"/>
  <c r="P229" i="7"/>
  <c r="P231" i="7"/>
  <c r="I231" i="7" s="1"/>
  <c r="P233" i="7"/>
  <c r="I233" i="7" s="1"/>
  <c r="P235" i="7"/>
  <c r="I235" i="7" s="1"/>
  <c r="P237" i="7"/>
  <c r="I237" i="7" s="1"/>
  <c r="P239" i="7"/>
  <c r="I239" i="7" s="1"/>
  <c r="I241" i="7"/>
  <c r="P241" i="7"/>
  <c r="I243" i="7"/>
  <c r="P243" i="7"/>
  <c r="I245" i="7"/>
  <c r="P245" i="7"/>
  <c r="I247" i="7"/>
  <c r="P247" i="7"/>
  <c r="I249" i="7"/>
  <c r="P249" i="7"/>
  <c r="I251" i="7"/>
  <c r="P251" i="7"/>
  <c r="I253" i="7"/>
  <c r="P253" i="7"/>
  <c r="I255" i="7"/>
  <c r="P255" i="7"/>
  <c r="I257" i="7"/>
  <c r="P257" i="7"/>
  <c r="I259" i="7"/>
  <c r="P259" i="7"/>
  <c r="P261" i="7"/>
  <c r="I261" i="7" s="1"/>
  <c r="P263" i="7"/>
  <c r="I263" i="7" s="1"/>
  <c r="I265" i="7"/>
  <c r="P265" i="7"/>
  <c r="P267" i="7"/>
  <c r="I267" i="7" s="1"/>
  <c r="P269" i="7"/>
  <c r="I269" i="7" s="1"/>
  <c r="I271" i="7"/>
  <c r="P271" i="7"/>
  <c r="I273" i="7"/>
  <c r="P273" i="7"/>
  <c r="I275" i="7"/>
  <c r="P275" i="7"/>
  <c r="I277" i="7"/>
  <c r="P277" i="7"/>
  <c r="I279" i="7"/>
  <c r="P279" i="7"/>
  <c r="I281" i="7"/>
  <c r="P281" i="7"/>
  <c r="P283" i="7"/>
  <c r="I283" i="7" s="1"/>
  <c r="P285" i="7"/>
  <c r="I285" i="7" s="1"/>
  <c r="P287" i="7"/>
  <c r="I287" i="7" s="1"/>
  <c r="P289" i="7"/>
  <c r="I289" i="7" s="1"/>
  <c r="P291" i="7"/>
  <c r="I291" i="7" s="1"/>
  <c r="I293" i="7"/>
  <c r="P293" i="7"/>
  <c r="P295" i="7"/>
  <c r="I295" i="7" s="1"/>
  <c r="P297" i="7"/>
  <c r="I297" i="7" s="1"/>
  <c r="P299" i="7"/>
  <c r="I299" i="7" s="1"/>
  <c r="P301" i="7"/>
  <c r="I301" i="7" s="1"/>
  <c r="P303" i="7"/>
  <c r="I303" i="7" s="1"/>
  <c r="I305" i="7"/>
  <c r="P305" i="7"/>
  <c r="P307" i="7"/>
  <c r="I307" i="7" s="1"/>
  <c r="P309" i="7"/>
  <c r="I309" i="7" s="1"/>
  <c r="P311" i="7"/>
  <c r="I311" i="7" s="1"/>
  <c r="P313" i="7"/>
  <c r="I313" i="7" s="1"/>
  <c r="P315" i="7"/>
  <c r="I315" i="7" s="1"/>
  <c r="P317" i="7"/>
  <c r="I317" i="7" s="1"/>
  <c r="P319" i="7"/>
  <c r="I319" i="7" s="1"/>
  <c r="I321" i="7"/>
  <c r="P321" i="7"/>
  <c r="P323" i="7"/>
  <c r="I323" i="7" s="1"/>
  <c r="P325" i="7"/>
  <c r="I325" i="7" s="1"/>
  <c r="P327" i="7"/>
  <c r="I327" i="7" s="1"/>
  <c r="P329" i="7"/>
  <c r="I329" i="7" s="1"/>
  <c r="P331" i="7"/>
  <c r="I331" i="7" s="1"/>
  <c r="P333" i="7"/>
  <c r="I333" i="7" s="1"/>
  <c r="P335" i="7"/>
  <c r="I335" i="7" s="1"/>
  <c r="P337" i="7"/>
  <c r="I337" i="7" s="1"/>
  <c r="I339" i="7"/>
  <c r="P339" i="7"/>
  <c r="P341" i="7"/>
  <c r="I341" i="7" s="1"/>
  <c r="P343" i="7"/>
  <c r="I343" i="7" s="1"/>
  <c r="P345" i="7"/>
  <c r="I345" i="7" s="1"/>
  <c r="P347" i="7"/>
  <c r="I347" i="7" s="1"/>
  <c r="P349" i="7"/>
  <c r="I349" i="7" s="1"/>
  <c r="P351" i="7"/>
  <c r="I351" i="7" s="1"/>
  <c r="P353" i="7"/>
  <c r="I353" i="7" s="1"/>
  <c r="P355" i="7"/>
  <c r="I355" i="7" s="1"/>
  <c r="P357" i="7"/>
  <c r="I357" i="7" s="1"/>
  <c r="P359" i="7"/>
  <c r="I359" i="7" s="1"/>
  <c r="P361" i="7"/>
  <c r="I361" i="7" s="1"/>
  <c r="P363" i="7"/>
  <c r="I363" i="7" s="1"/>
  <c r="P365" i="7"/>
  <c r="I365" i="7" s="1"/>
  <c r="I367" i="7"/>
  <c r="P367" i="7"/>
  <c r="P369" i="7"/>
  <c r="I369" i="7" s="1"/>
  <c r="P371" i="7"/>
  <c r="I371" i="7" s="1"/>
  <c r="P373" i="7"/>
  <c r="I373" i="7" s="1"/>
  <c r="P375" i="7"/>
  <c r="I375" i="7" s="1"/>
  <c r="P377" i="7"/>
  <c r="I377" i="7" s="1"/>
  <c r="P380" i="7"/>
  <c r="I380" i="7" s="1"/>
  <c r="I382" i="7"/>
  <c r="P382" i="7"/>
  <c r="P384" i="7"/>
  <c r="I384" i="7" s="1"/>
  <c r="P386" i="7"/>
  <c r="I386" i="7" s="1"/>
  <c r="P388" i="7"/>
  <c r="I388" i="7" s="1"/>
  <c r="P390" i="7"/>
  <c r="I390" i="7" s="1"/>
  <c r="P392" i="7"/>
  <c r="I392" i="7" s="1"/>
  <c r="P394" i="7"/>
  <c r="I394" i="7" s="1"/>
  <c r="P396" i="7"/>
  <c r="I396" i="7" s="1"/>
  <c r="P398" i="7"/>
  <c r="I398" i="7" s="1"/>
  <c r="P400" i="7"/>
  <c r="I400" i="7" s="1"/>
  <c r="I402" i="7"/>
  <c r="P402" i="7"/>
  <c r="P404" i="7"/>
  <c r="I404" i="7" s="1"/>
  <c r="P406" i="7"/>
  <c r="I406" i="7" s="1"/>
  <c r="P408" i="7"/>
  <c r="I408" i="7" s="1"/>
  <c r="P410" i="7"/>
  <c r="I410" i="7" s="1"/>
  <c r="P412" i="7"/>
  <c r="I412" i="7" s="1"/>
  <c r="I414" i="7"/>
  <c r="P414" i="7"/>
  <c r="P416" i="7"/>
  <c r="I416" i="7" s="1"/>
  <c r="P418" i="7"/>
  <c r="I418" i="7" s="1"/>
  <c r="P420" i="7"/>
  <c r="I420" i="7" s="1"/>
  <c r="I422" i="7"/>
  <c r="P422" i="7"/>
  <c r="P424" i="7"/>
  <c r="I424" i="7" s="1"/>
  <c r="P426" i="7"/>
  <c r="I426" i="7" s="1"/>
  <c r="I428" i="7"/>
  <c r="P428" i="7"/>
  <c r="P430" i="7"/>
  <c r="I430" i="7" s="1"/>
  <c r="P432" i="7"/>
  <c r="I432" i="7" s="1"/>
  <c r="P434" i="7"/>
  <c r="I434" i="7" s="1"/>
  <c r="I436" i="7"/>
  <c r="P436" i="7"/>
  <c r="I438" i="7"/>
  <c r="P438" i="7"/>
  <c r="P440" i="7"/>
  <c r="I440" i="7" s="1"/>
  <c r="P442" i="7"/>
  <c r="I442" i="7" s="1"/>
  <c r="P444" i="7"/>
  <c r="I444" i="7" s="1"/>
  <c r="I446" i="7"/>
  <c r="P446" i="7"/>
  <c r="P448" i="7"/>
  <c r="I448" i="7" s="1"/>
  <c r="P450" i="7"/>
  <c r="I450" i="7" s="1"/>
  <c r="P452" i="7"/>
  <c r="I452" i="7" s="1"/>
  <c r="P454" i="7"/>
  <c r="I454" i="7" s="1"/>
  <c r="P456" i="7"/>
  <c r="I456" i="7" s="1"/>
  <c r="P458" i="7"/>
  <c r="I458" i="7" s="1"/>
  <c r="I460" i="7"/>
  <c r="P460" i="7"/>
  <c r="P462" i="7"/>
  <c r="I462" i="7" s="1"/>
  <c r="P464" i="7"/>
  <c r="I464" i="7" s="1"/>
  <c r="I466" i="7"/>
  <c r="P466" i="7"/>
  <c r="P468" i="7"/>
  <c r="I468" i="7" s="1"/>
  <c r="P470" i="7"/>
  <c r="I470" i="7" s="1"/>
  <c r="P472" i="7"/>
  <c r="I472" i="7" s="1"/>
  <c r="I474" i="7"/>
  <c r="P474" i="7"/>
  <c r="P476" i="7"/>
  <c r="I476" i="7" s="1"/>
  <c r="P478" i="7"/>
  <c r="I478" i="7" s="1"/>
  <c r="P480" i="7"/>
  <c r="I480" i="7" s="1"/>
  <c r="P482" i="7"/>
  <c r="I482" i="7" s="1"/>
  <c r="P484" i="7"/>
  <c r="I484" i="7" s="1"/>
  <c r="I486" i="7"/>
  <c r="P486" i="7"/>
  <c r="I488" i="7"/>
  <c r="P488" i="7"/>
  <c r="I490" i="7"/>
  <c r="P490" i="7"/>
  <c r="I492" i="7"/>
  <c r="P492" i="7"/>
  <c r="P494" i="7"/>
  <c r="I494" i="7" s="1"/>
  <c r="P496" i="7"/>
  <c r="I496" i="7" s="1"/>
  <c r="P498" i="7"/>
  <c r="I498" i="7" s="1"/>
  <c r="P500" i="7"/>
  <c r="I500" i="7" s="1"/>
  <c r="P503" i="7"/>
  <c r="I503" i="7" s="1"/>
  <c r="I505" i="7"/>
  <c r="P505" i="7"/>
  <c r="I507" i="7"/>
  <c r="P507" i="7"/>
  <c r="I509" i="7"/>
  <c r="P509" i="7"/>
  <c r="I511" i="7"/>
  <c r="P511" i="7"/>
  <c r="P513" i="7"/>
  <c r="I513" i="7" s="1"/>
  <c r="P515" i="7"/>
  <c r="I515" i="7" s="1"/>
  <c r="I517" i="7"/>
  <c r="P517" i="7"/>
  <c r="P519" i="7"/>
  <c r="I519" i="7" s="1"/>
  <c r="P521" i="7"/>
  <c r="I521" i="7" s="1"/>
  <c r="I523" i="7"/>
  <c r="P523" i="7"/>
  <c r="P525" i="7"/>
  <c r="I525" i="7" s="1"/>
  <c r="I527" i="7"/>
  <c r="P527" i="7"/>
  <c r="I529" i="7"/>
  <c r="P529" i="7"/>
  <c r="P531" i="7"/>
  <c r="I531" i="7" s="1"/>
  <c r="P533" i="7"/>
  <c r="I533" i="7" s="1"/>
  <c r="P535" i="7"/>
  <c r="I535" i="7" s="1"/>
  <c r="P537" i="7"/>
  <c r="I537" i="7" s="1"/>
  <c r="P539" i="7"/>
  <c r="I539" i="7" s="1"/>
  <c r="P541" i="7"/>
  <c r="I541" i="7" s="1"/>
  <c r="P543" i="7"/>
  <c r="I543" i="7" s="1"/>
  <c r="P545" i="7"/>
  <c r="I545" i="7" s="1"/>
  <c r="P547" i="7"/>
  <c r="I547" i="7" s="1"/>
  <c r="P549" i="7"/>
  <c r="I549" i="7" s="1"/>
  <c r="P551" i="7"/>
  <c r="I551" i="7" s="1"/>
  <c r="P553" i="7"/>
  <c r="I553" i="7" s="1"/>
  <c r="P555" i="7"/>
  <c r="I555" i="7" s="1"/>
  <c r="P557" i="7"/>
  <c r="I557" i="7" s="1"/>
  <c r="P559" i="7"/>
  <c r="I559" i="7" s="1"/>
  <c r="P561" i="7"/>
  <c r="I561" i="7" s="1"/>
  <c r="I563" i="7"/>
  <c r="P563" i="7"/>
  <c r="P565" i="7"/>
  <c r="I565" i="7" s="1"/>
  <c r="I567" i="7"/>
  <c r="P567" i="7"/>
  <c r="I569" i="7"/>
  <c r="P569" i="7"/>
  <c r="I571" i="7"/>
  <c r="P571" i="7"/>
  <c r="P573" i="7"/>
  <c r="I573" i="7" s="1"/>
  <c r="P575" i="7"/>
  <c r="I575" i="7" s="1"/>
  <c r="I577" i="7"/>
  <c r="P577" i="7"/>
  <c r="P579" i="7"/>
  <c r="I579" i="7" s="1"/>
  <c r="I581" i="7"/>
  <c r="P581" i="7"/>
  <c r="I583" i="7"/>
  <c r="P583" i="7"/>
  <c r="P585" i="7"/>
  <c r="I585" i="7" s="1"/>
  <c r="P587" i="7"/>
  <c r="I587" i="7" s="1"/>
  <c r="P589" i="7"/>
  <c r="I589" i="7" s="1"/>
  <c r="P591" i="7"/>
  <c r="I591" i="7" s="1"/>
  <c r="P593" i="7"/>
  <c r="I593" i="7" s="1"/>
  <c r="I595" i="7"/>
  <c r="P595" i="7"/>
  <c r="P597" i="7"/>
  <c r="I597" i="7" s="1"/>
  <c r="P599" i="7"/>
  <c r="I599" i="7" s="1"/>
  <c r="P601" i="7"/>
  <c r="I601" i="7" s="1"/>
  <c r="P603" i="7"/>
  <c r="I603" i="7" s="1"/>
  <c r="I605" i="7"/>
  <c r="P605" i="7"/>
  <c r="I607" i="7"/>
  <c r="P607" i="7"/>
  <c r="I609" i="7"/>
  <c r="P609" i="7"/>
  <c r="I611" i="7"/>
  <c r="P611" i="7"/>
  <c r="I613" i="7"/>
  <c r="P613" i="7"/>
  <c r="P615" i="7"/>
  <c r="I615" i="7" s="1"/>
  <c r="P617" i="7"/>
  <c r="I617" i="7" s="1"/>
  <c r="I619" i="7"/>
  <c r="P619" i="7"/>
  <c r="P621" i="7"/>
  <c r="I621" i="7" s="1"/>
  <c r="I623" i="7"/>
  <c r="P623" i="7"/>
  <c r="I625" i="7"/>
  <c r="P625" i="7"/>
  <c r="P627" i="7"/>
  <c r="I627" i="7" s="1"/>
  <c r="P629" i="7"/>
  <c r="I629" i="7" s="1"/>
  <c r="P631" i="7"/>
  <c r="I631" i="7" s="1"/>
  <c r="I633" i="7"/>
  <c r="P633" i="7"/>
  <c r="I635" i="7"/>
  <c r="P635" i="7"/>
  <c r="P637" i="7"/>
  <c r="I637" i="7" s="1"/>
  <c r="P639" i="7"/>
  <c r="I639" i="7" s="1"/>
  <c r="I641" i="7"/>
  <c r="P641" i="7"/>
  <c r="I643" i="7"/>
  <c r="P643" i="7"/>
  <c r="I645" i="7"/>
  <c r="P645" i="7"/>
  <c r="I647" i="7"/>
  <c r="P647" i="7"/>
  <c r="I649" i="7"/>
  <c r="P649" i="7"/>
  <c r="I651" i="7"/>
  <c r="P651" i="7"/>
  <c r="I653" i="7"/>
  <c r="P653" i="7"/>
  <c r="I655" i="7"/>
  <c r="P655" i="7"/>
  <c r="I657" i="7"/>
  <c r="P657" i="7"/>
  <c r="I659" i="7"/>
  <c r="P659" i="7"/>
  <c r="I661" i="7"/>
  <c r="P661" i="7"/>
  <c r="I663" i="7"/>
  <c r="P663" i="7"/>
  <c r="I665" i="7"/>
  <c r="P665" i="7"/>
  <c r="I667" i="7"/>
  <c r="P667" i="7"/>
  <c r="I669" i="7"/>
  <c r="P669" i="7"/>
  <c r="I671" i="7"/>
  <c r="P671" i="7"/>
  <c r="I673" i="7"/>
  <c r="P673" i="7"/>
  <c r="I675" i="7"/>
  <c r="P675" i="7"/>
  <c r="I677" i="7"/>
  <c r="P677" i="7"/>
  <c r="I679" i="7"/>
  <c r="P679" i="7"/>
  <c r="I681" i="7"/>
  <c r="P681" i="7"/>
  <c r="I683" i="7"/>
  <c r="P683" i="7"/>
  <c r="I685" i="7"/>
  <c r="P685" i="7"/>
  <c r="I687" i="7"/>
  <c r="P687" i="7"/>
  <c r="I689" i="7"/>
  <c r="P689" i="7"/>
  <c r="I691" i="7"/>
  <c r="P691" i="7"/>
  <c r="I693" i="7"/>
  <c r="P693" i="7"/>
  <c r="I695" i="7"/>
  <c r="P695" i="7"/>
  <c r="I697" i="7"/>
  <c r="P697" i="7"/>
  <c r="I699" i="7"/>
  <c r="P699" i="7"/>
  <c r="I701" i="7"/>
  <c r="P701" i="7"/>
  <c r="I703" i="7"/>
  <c r="P703" i="7"/>
  <c r="I705" i="7"/>
  <c r="P705" i="7"/>
  <c r="I707" i="7"/>
  <c r="P707" i="7"/>
  <c r="I709" i="7"/>
  <c r="P709" i="7"/>
  <c r="I711" i="7"/>
  <c r="P711" i="7"/>
  <c r="I713" i="7"/>
  <c r="P713" i="7"/>
  <c r="I715" i="7"/>
  <c r="P715" i="7"/>
  <c r="I717" i="7"/>
  <c r="P717" i="7"/>
  <c r="I719" i="7"/>
  <c r="P719" i="7"/>
  <c r="I721" i="7"/>
  <c r="P721" i="7"/>
  <c r="I723" i="7"/>
  <c r="P723" i="7"/>
  <c r="I725" i="7"/>
  <c r="P725" i="7"/>
  <c r="I727" i="7"/>
  <c r="P727" i="7"/>
  <c r="I729" i="7"/>
  <c r="P729" i="7"/>
  <c r="I731" i="7"/>
  <c r="P731" i="7"/>
  <c r="I733" i="7"/>
  <c r="P733" i="7"/>
  <c r="I735" i="7"/>
  <c r="P735" i="7"/>
  <c r="I737" i="7"/>
  <c r="P737" i="7"/>
  <c r="I739" i="7"/>
  <c r="P739" i="7"/>
  <c r="I741" i="7"/>
  <c r="P741" i="7"/>
  <c r="I743" i="7"/>
  <c r="P743" i="7"/>
  <c r="I745" i="7"/>
  <c r="P745" i="7"/>
  <c r="I747" i="7"/>
  <c r="P747" i="7"/>
  <c r="I749" i="7"/>
  <c r="P749" i="7"/>
  <c r="I751" i="7"/>
  <c r="P751" i="7"/>
  <c r="I753" i="7"/>
  <c r="P753" i="7"/>
  <c r="I755" i="7"/>
  <c r="P755" i="7"/>
  <c r="I757" i="7"/>
  <c r="P757" i="7"/>
  <c r="I759" i="7"/>
  <c r="P759" i="7"/>
  <c r="I761" i="7"/>
  <c r="P761" i="7"/>
  <c r="I763" i="7"/>
  <c r="P763" i="7"/>
  <c r="I765" i="7"/>
  <c r="P765" i="7"/>
  <c r="I767" i="7"/>
  <c r="P767" i="7"/>
  <c r="I769" i="7"/>
  <c r="P769" i="7"/>
  <c r="I771" i="7"/>
  <c r="P771" i="7"/>
  <c r="I773" i="7"/>
  <c r="P773" i="7"/>
  <c r="I775" i="7"/>
  <c r="P775" i="7"/>
  <c r="I777" i="7"/>
  <c r="P777" i="7"/>
  <c r="I779" i="7"/>
  <c r="P779" i="7"/>
  <c r="I781" i="7"/>
  <c r="P781" i="7"/>
  <c r="I783" i="7"/>
  <c r="P783" i="7"/>
  <c r="I785" i="7"/>
  <c r="P785" i="7"/>
  <c r="I787" i="7"/>
  <c r="P787" i="7"/>
  <c r="I789" i="7"/>
  <c r="P789" i="7"/>
  <c r="I791" i="7"/>
  <c r="P791" i="7"/>
  <c r="I793" i="7"/>
  <c r="P793" i="7"/>
  <c r="I795" i="7"/>
  <c r="P795" i="7"/>
  <c r="I797" i="7"/>
  <c r="P797" i="7"/>
  <c r="I799" i="7"/>
  <c r="P799" i="7"/>
  <c r="I801" i="7"/>
  <c r="P801" i="7"/>
  <c r="I803" i="7"/>
  <c r="P803" i="7"/>
  <c r="I805" i="7"/>
  <c r="P805" i="7"/>
  <c r="I807" i="7"/>
  <c r="P807" i="7"/>
  <c r="I809" i="7"/>
  <c r="P809" i="7"/>
  <c r="I811" i="7"/>
  <c r="P811" i="7"/>
  <c r="I813" i="7"/>
  <c r="P813" i="7"/>
  <c r="I815" i="7"/>
  <c r="P815" i="7"/>
  <c r="I817" i="7"/>
  <c r="P817" i="7"/>
  <c r="I819" i="7"/>
  <c r="P819" i="7"/>
  <c r="I821" i="7"/>
  <c r="P821" i="7"/>
  <c r="I823" i="7"/>
  <c r="P823" i="7"/>
  <c r="I825" i="7"/>
  <c r="P825" i="7"/>
  <c r="I827" i="7"/>
  <c r="P827" i="7"/>
  <c r="I829" i="7"/>
  <c r="P829" i="7"/>
  <c r="I831" i="7"/>
  <c r="P831" i="7"/>
  <c r="I833" i="7"/>
  <c r="P833" i="7"/>
  <c r="I835" i="7"/>
  <c r="P835" i="7"/>
  <c r="I837" i="7"/>
  <c r="P837" i="7"/>
  <c r="I839" i="7"/>
  <c r="P839" i="7"/>
  <c r="I841" i="7"/>
  <c r="P841" i="7"/>
  <c r="I843" i="7"/>
  <c r="P843" i="7"/>
  <c r="I845" i="7"/>
  <c r="P845" i="7"/>
  <c r="I847" i="7"/>
  <c r="P847" i="7"/>
  <c r="I849" i="7"/>
  <c r="P849" i="7"/>
  <c r="I851" i="7"/>
  <c r="P851" i="7"/>
  <c r="I853" i="7"/>
  <c r="P853" i="7"/>
  <c r="I855" i="7"/>
  <c r="P855" i="7"/>
  <c r="I857" i="7"/>
  <c r="P857" i="7"/>
  <c r="I859" i="7"/>
  <c r="P859" i="7"/>
  <c r="I861" i="7"/>
  <c r="P861" i="7"/>
  <c r="I863" i="7"/>
  <c r="P863" i="7"/>
  <c r="I865" i="7"/>
  <c r="P865" i="7"/>
  <c r="I867" i="7"/>
  <c r="P867" i="7"/>
  <c r="I869" i="7"/>
  <c r="P869" i="7"/>
  <c r="I871" i="7"/>
  <c r="P871" i="7"/>
  <c r="I873" i="7"/>
  <c r="P873" i="7"/>
  <c r="I875" i="7"/>
  <c r="P875" i="7"/>
  <c r="I877" i="7"/>
  <c r="P877" i="7"/>
  <c r="I879" i="7"/>
  <c r="P879" i="7"/>
  <c r="I881" i="7"/>
  <c r="P881" i="7"/>
  <c r="I883" i="7"/>
  <c r="P883" i="7"/>
  <c r="I885" i="7"/>
  <c r="P885" i="7"/>
  <c r="I887" i="7"/>
  <c r="P887" i="7"/>
  <c r="I889" i="7"/>
  <c r="P889" i="7"/>
  <c r="I891" i="7"/>
  <c r="P891" i="7"/>
  <c r="I893" i="7"/>
  <c r="P893" i="7"/>
  <c r="I895" i="7"/>
  <c r="P895" i="7"/>
  <c r="I897" i="7"/>
  <c r="P897" i="7"/>
  <c r="I899" i="7"/>
  <c r="P899" i="7"/>
  <c r="I901" i="7"/>
  <c r="P901" i="7"/>
  <c r="I903" i="7"/>
  <c r="P903" i="7"/>
  <c r="I905" i="7"/>
  <c r="P905" i="7"/>
  <c r="I907" i="7"/>
  <c r="P907" i="7"/>
  <c r="I909" i="7"/>
  <c r="P909" i="7"/>
  <c r="I911" i="7"/>
  <c r="P911" i="7"/>
  <c r="I913" i="7"/>
  <c r="P913" i="7"/>
  <c r="I915" i="7"/>
  <c r="P915" i="7"/>
  <c r="I917" i="7"/>
  <c r="P917" i="7"/>
  <c r="I919" i="7"/>
  <c r="P919" i="7"/>
  <c r="I921" i="7"/>
  <c r="P921" i="7"/>
  <c r="I923" i="7"/>
  <c r="P923" i="7"/>
  <c r="I925" i="7"/>
  <c r="P925" i="7"/>
  <c r="I927" i="7"/>
  <c r="P927" i="7"/>
  <c r="I929" i="7"/>
  <c r="P929" i="7"/>
  <c r="I931" i="7"/>
  <c r="P931" i="7"/>
  <c r="I933" i="7"/>
  <c r="P933" i="7"/>
  <c r="I935" i="7"/>
  <c r="P935" i="7"/>
  <c r="I937" i="7"/>
  <c r="P937" i="7"/>
  <c r="I939" i="7"/>
  <c r="P939" i="7"/>
  <c r="I941" i="7"/>
  <c r="P941" i="7"/>
  <c r="I943" i="7"/>
  <c r="P943" i="7"/>
  <c r="I945" i="7"/>
  <c r="P945" i="7"/>
  <c r="I947" i="7"/>
  <c r="P947" i="7"/>
  <c r="I949" i="7"/>
  <c r="P949" i="7"/>
  <c r="I951" i="7"/>
  <c r="P951" i="7"/>
  <c r="I953" i="7"/>
  <c r="P953" i="7"/>
  <c r="I955" i="7"/>
  <c r="P955" i="7"/>
  <c r="I957" i="7"/>
  <c r="P957" i="7"/>
  <c r="I959" i="7"/>
  <c r="P959" i="7"/>
  <c r="I961" i="7"/>
  <c r="P961" i="7"/>
  <c r="I963" i="7"/>
  <c r="P963" i="7"/>
  <c r="I965" i="7"/>
  <c r="P965" i="7"/>
  <c r="I967" i="7"/>
  <c r="P967" i="7"/>
  <c r="I969" i="7"/>
  <c r="P969" i="7"/>
  <c r="I971" i="7"/>
  <c r="P971" i="7"/>
  <c r="I973" i="7"/>
  <c r="P973" i="7"/>
  <c r="I975" i="7"/>
  <c r="P975" i="7"/>
  <c r="I977" i="7"/>
  <c r="P977" i="7"/>
  <c r="I979" i="7"/>
  <c r="P979" i="7"/>
  <c r="I981" i="7"/>
  <c r="P981" i="7"/>
  <c r="I983" i="7"/>
  <c r="P983" i="7"/>
  <c r="I985" i="7"/>
  <c r="P985" i="7"/>
  <c r="I987" i="7"/>
  <c r="P987" i="7"/>
  <c r="I989" i="7"/>
  <c r="P989" i="7"/>
  <c r="I991" i="7"/>
  <c r="P991" i="7"/>
  <c r="I993" i="7"/>
  <c r="P993" i="7"/>
  <c r="I995" i="7"/>
  <c r="P995" i="7"/>
  <c r="I997" i="7"/>
  <c r="P997" i="7"/>
  <c r="I999" i="7"/>
  <c r="P999" i="7"/>
  <c r="I1001" i="7"/>
  <c r="P1001" i="7"/>
  <c r="I1003" i="7"/>
  <c r="P1003" i="7"/>
  <c r="I1005" i="7"/>
  <c r="P1005" i="7"/>
  <c r="I1007" i="7"/>
  <c r="P1007" i="7"/>
  <c r="I1009" i="7"/>
  <c r="P1009" i="7"/>
  <c r="I1011" i="7"/>
  <c r="P1011" i="7"/>
  <c r="I1013" i="7"/>
  <c r="P1013" i="7"/>
  <c r="I1015" i="7"/>
  <c r="P1015" i="7"/>
  <c r="I1017" i="7"/>
  <c r="P1017" i="7"/>
  <c r="I1019" i="7"/>
  <c r="P1019" i="7"/>
  <c r="I1021" i="7"/>
  <c r="P1021" i="7"/>
  <c r="I1023" i="7"/>
  <c r="P1023" i="7"/>
  <c r="I1025" i="7"/>
  <c r="P1025" i="7"/>
  <c r="I1027" i="7"/>
  <c r="P1027" i="7"/>
  <c r="I1029" i="7"/>
  <c r="P1029" i="7"/>
  <c r="I1031" i="7"/>
  <c r="P1031" i="7"/>
  <c r="I1033" i="7"/>
  <c r="P1033" i="7"/>
  <c r="P3" i="7"/>
  <c r="I3" i="7" s="1"/>
  <c r="I5" i="7"/>
  <c r="P5" i="7"/>
  <c r="P8" i="7"/>
  <c r="I8" i="7" s="1"/>
  <c r="P10" i="7"/>
  <c r="I10" i="7" s="1"/>
  <c r="P12" i="7"/>
  <c r="I12" i="7" s="1"/>
  <c r="P18" i="7"/>
  <c r="I18" i="7" s="1"/>
  <c r="P19" i="7"/>
  <c r="I19" i="7" s="1"/>
  <c r="P20" i="7"/>
  <c r="I20" i="7" s="1"/>
  <c r="P22" i="7"/>
  <c r="I22" i="7" s="1"/>
  <c r="I24" i="7"/>
  <c r="P24" i="7"/>
  <c r="I26" i="7"/>
  <c r="P26" i="7"/>
  <c r="I28" i="7"/>
  <c r="P28" i="7"/>
  <c r="I30" i="7"/>
  <c r="P30" i="7"/>
  <c r="P32" i="7"/>
  <c r="I32" i="7" s="1"/>
  <c r="P34" i="7"/>
  <c r="I34" i="7" s="1"/>
  <c r="I36" i="7"/>
  <c r="P36" i="7"/>
  <c r="P38" i="7"/>
  <c r="I38" i="7" s="1"/>
  <c r="P40" i="7"/>
  <c r="I40" i="7" s="1"/>
  <c r="P42" i="7"/>
  <c r="I42" i="7" s="1"/>
  <c r="I44" i="7"/>
  <c r="P44" i="7"/>
  <c r="I46" i="7"/>
  <c r="P46" i="7"/>
  <c r="I48" i="7"/>
  <c r="P48" i="7"/>
  <c r="I50" i="7"/>
  <c r="P50" i="7"/>
  <c r="I52" i="7"/>
  <c r="P52" i="7"/>
  <c r="I54" i="7"/>
  <c r="P54" i="7"/>
  <c r="P56" i="7"/>
  <c r="I56" i="7" s="1"/>
  <c r="P58" i="7"/>
  <c r="I58" i="7" s="1"/>
  <c r="P60" i="7"/>
  <c r="I60" i="7" s="1"/>
  <c r="I62" i="7"/>
  <c r="P62" i="7"/>
  <c r="I64" i="7"/>
  <c r="P64" i="7"/>
  <c r="P66" i="7"/>
  <c r="I66" i="7" s="1"/>
  <c r="I68" i="7"/>
  <c r="P68" i="7"/>
  <c r="P70" i="7"/>
  <c r="I70" i="7" s="1"/>
  <c r="P72" i="7"/>
  <c r="I72" i="7" s="1"/>
  <c r="P74" i="7"/>
  <c r="I74" i="7" s="1"/>
  <c r="P76" i="7"/>
  <c r="I76" i="7" s="1"/>
  <c r="P78" i="7"/>
  <c r="I78" i="7" s="1"/>
  <c r="I80" i="7"/>
  <c r="P80" i="7"/>
  <c r="P82" i="7"/>
  <c r="I82" i="7" s="1"/>
  <c r="P84" i="7"/>
  <c r="I84" i="7" s="1"/>
  <c r="P86" i="7"/>
  <c r="I86" i="7" s="1"/>
  <c r="P88" i="7"/>
  <c r="I88" i="7" s="1"/>
  <c r="P90" i="7"/>
  <c r="I90" i="7" s="1"/>
  <c r="P92" i="7"/>
  <c r="I92" i="7" s="1"/>
  <c r="I94" i="7"/>
  <c r="P94" i="7"/>
  <c r="P96" i="7"/>
  <c r="I96" i="7" s="1"/>
  <c r="I98" i="7"/>
  <c r="P98" i="7"/>
  <c r="P100" i="7"/>
  <c r="I100" i="7" s="1"/>
  <c r="P102" i="7"/>
  <c r="I102" i="7" s="1"/>
  <c r="I104" i="7"/>
  <c r="P104" i="7"/>
  <c r="P106" i="7"/>
  <c r="I106" i="7" s="1"/>
  <c r="I108" i="7"/>
  <c r="P108" i="7"/>
  <c r="P110" i="7"/>
  <c r="I110" i="7" s="1"/>
  <c r="I112" i="7"/>
  <c r="P112" i="7"/>
  <c r="P114" i="7"/>
  <c r="I114" i="7" s="1"/>
  <c r="P116" i="7"/>
  <c r="I116" i="7" s="1"/>
  <c r="P118" i="7"/>
  <c r="I118" i="7" s="1"/>
  <c r="I120" i="7"/>
  <c r="P120" i="7"/>
  <c r="I122" i="7"/>
  <c r="P122" i="7"/>
  <c r="P124" i="7"/>
  <c r="I124" i="7" s="1"/>
  <c r="P126" i="7"/>
  <c r="I126" i="7" s="1"/>
  <c r="I128" i="7"/>
  <c r="P128" i="7"/>
  <c r="I130" i="7"/>
  <c r="P130" i="7"/>
  <c r="I132" i="7"/>
  <c r="P132" i="7"/>
  <c r="I134" i="7"/>
  <c r="P134" i="7"/>
  <c r="P136" i="7"/>
  <c r="I136" i="7" s="1"/>
  <c r="P138" i="7"/>
  <c r="I138" i="7" s="1"/>
  <c r="I140" i="7"/>
  <c r="P140" i="7"/>
  <c r="P142" i="7"/>
  <c r="I142" i="7" s="1"/>
  <c r="P144" i="7"/>
  <c r="I144" i="7" s="1"/>
  <c r="P146" i="7"/>
  <c r="I146" i="7" s="1"/>
  <c r="P148" i="7"/>
  <c r="I148" i="7" s="1"/>
  <c r="P150" i="7"/>
  <c r="I150" i="7" s="1"/>
  <c r="I152" i="7"/>
  <c r="P152" i="7"/>
  <c r="P154" i="7"/>
  <c r="I154" i="7" s="1"/>
  <c r="P156" i="7"/>
  <c r="I156" i="7" s="1"/>
  <c r="I158" i="7"/>
  <c r="P158" i="7"/>
  <c r="P160" i="7"/>
  <c r="I160" i="7" s="1"/>
  <c r="P162" i="7"/>
  <c r="I162" i="7" s="1"/>
  <c r="P164" i="7"/>
  <c r="I164" i="7" s="1"/>
  <c r="P166" i="7"/>
  <c r="I166" i="7" s="1"/>
  <c r="I168" i="7"/>
  <c r="P168" i="7"/>
  <c r="P170" i="7"/>
  <c r="I170" i="7" s="1"/>
  <c r="P172" i="7"/>
  <c r="I172" i="7" s="1"/>
  <c r="P174" i="7"/>
  <c r="I174" i="7" s="1"/>
  <c r="P176" i="7"/>
  <c r="I176" i="7" s="1"/>
  <c r="P178" i="7"/>
  <c r="I178" i="7" s="1"/>
  <c r="P180" i="7"/>
  <c r="I180" i="7" s="1"/>
  <c r="I182" i="7"/>
  <c r="P182" i="7"/>
  <c r="P184" i="7"/>
  <c r="I184" i="7" s="1"/>
  <c r="P186" i="7"/>
  <c r="I186" i="7" s="1"/>
  <c r="P188" i="7"/>
  <c r="I188" i="7" s="1"/>
  <c r="P190" i="7"/>
  <c r="I190" i="7" s="1"/>
  <c r="P192" i="7"/>
  <c r="I192" i="7" s="1"/>
  <c r="P194" i="7"/>
  <c r="I194" i="7" s="1"/>
  <c r="P196" i="7"/>
  <c r="I196" i="7" s="1"/>
  <c r="P198" i="7"/>
  <c r="I198" i="7" s="1"/>
  <c r="P200" i="7"/>
  <c r="I200" i="7" s="1"/>
  <c r="P202" i="7"/>
  <c r="I202" i="7" s="1"/>
  <c r="P204" i="7"/>
  <c r="I204" i="7" s="1"/>
  <c r="I206" i="7"/>
  <c r="P206" i="7"/>
  <c r="I208" i="7"/>
  <c r="P208" i="7"/>
  <c r="P210" i="7"/>
  <c r="I210" i="7" s="1"/>
  <c r="I212" i="7"/>
  <c r="P212" i="7"/>
  <c r="P214" i="7"/>
  <c r="I214" i="7" s="1"/>
  <c r="P216" i="7"/>
  <c r="I216" i="7" s="1"/>
  <c r="I218" i="7"/>
  <c r="P218" i="7"/>
  <c r="I220" i="7"/>
  <c r="P220" i="7"/>
  <c r="I222" i="7"/>
  <c r="P222" i="7"/>
  <c r="I224" i="7"/>
  <c r="P224" i="7"/>
  <c r="P226" i="7"/>
  <c r="I226" i="7" s="1"/>
  <c r="I228" i="7"/>
  <c r="P228" i="7"/>
  <c r="P230" i="7"/>
  <c r="I230" i="7" s="1"/>
  <c r="P232" i="7"/>
  <c r="I232" i="7" s="1"/>
  <c r="P234" i="7"/>
  <c r="I234" i="7" s="1"/>
  <c r="P236" i="7"/>
  <c r="I236" i="7" s="1"/>
  <c r="P238" i="7"/>
  <c r="I238" i="7" s="1"/>
  <c r="I240" i="7"/>
  <c r="P240" i="7"/>
  <c r="I242" i="7"/>
  <c r="P242" i="7"/>
  <c r="I244" i="7"/>
  <c r="P244" i="7"/>
  <c r="I246" i="7"/>
  <c r="P246" i="7"/>
  <c r="I248" i="7"/>
  <c r="P248" i="7"/>
  <c r="I250" i="7"/>
  <c r="P250" i="7"/>
  <c r="I252" i="7"/>
  <c r="P252" i="7"/>
  <c r="I254" i="7"/>
  <c r="P254" i="7"/>
  <c r="I256" i="7"/>
  <c r="P256" i="7"/>
  <c r="I258" i="7"/>
  <c r="P258" i="7"/>
  <c r="P260" i="7"/>
  <c r="I260" i="7" s="1"/>
  <c r="P262" i="7"/>
  <c r="I262" i="7" s="1"/>
  <c r="P264" i="7"/>
  <c r="I264" i="7" s="1"/>
  <c r="I266" i="7"/>
  <c r="P266" i="7"/>
  <c r="P268" i="7"/>
  <c r="I268" i="7" s="1"/>
  <c r="P270" i="7"/>
  <c r="I270" i="7" s="1"/>
  <c r="I272" i="7"/>
  <c r="P272" i="7"/>
  <c r="I274" i="7"/>
  <c r="P274" i="7"/>
  <c r="I276" i="7"/>
  <c r="P276" i="7"/>
  <c r="I278" i="7"/>
  <c r="P278" i="7"/>
  <c r="I280" i="7"/>
  <c r="P280" i="7"/>
  <c r="P282" i="7"/>
  <c r="I282" i="7" s="1"/>
  <c r="P284" i="7"/>
  <c r="I284" i="7" s="1"/>
  <c r="P286" i="7"/>
  <c r="I286" i="7" s="1"/>
  <c r="P288" i="7"/>
  <c r="I288" i="7" s="1"/>
  <c r="P290" i="7"/>
  <c r="I290" i="7" s="1"/>
  <c r="P292" i="7"/>
  <c r="I292" i="7" s="1"/>
  <c r="P294" i="7"/>
  <c r="I294" i="7" s="1"/>
  <c r="P296" i="7"/>
  <c r="I296" i="7" s="1"/>
  <c r="P298" i="7"/>
  <c r="I298" i="7" s="1"/>
  <c r="P300" i="7"/>
  <c r="I300" i="7" s="1"/>
  <c r="P302" i="7"/>
  <c r="I302" i="7" s="1"/>
  <c r="P304" i="7"/>
  <c r="I304" i="7" s="1"/>
  <c r="P306" i="7"/>
  <c r="I306" i="7" s="1"/>
  <c r="P308" i="7"/>
  <c r="I308" i="7" s="1"/>
  <c r="P310" i="7"/>
  <c r="I310" i="7" s="1"/>
  <c r="P312" i="7"/>
  <c r="I312" i="7" s="1"/>
  <c r="P314" i="7"/>
  <c r="I314" i="7" s="1"/>
  <c r="P316" i="7"/>
  <c r="I316" i="7" s="1"/>
  <c r="P318" i="7"/>
  <c r="I318" i="7" s="1"/>
  <c r="I320" i="7"/>
  <c r="P320" i="7"/>
  <c r="P322" i="7"/>
  <c r="I322" i="7" s="1"/>
  <c r="P324" i="7"/>
  <c r="I324" i="7" s="1"/>
  <c r="P326" i="7"/>
  <c r="I326" i="7" s="1"/>
  <c r="P328" i="7"/>
  <c r="I328" i="7" s="1"/>
  <c r="P330" i="7"/>
  <c r="I330" i="7" s="1"/>
  <c r="P332" i="7"/>
  <c r="I332" i="7" s="1"/>
  <c r="P334" i="7"/>
  <c r="I334" i="7" s="1"/>
  <c r="P336" i="7"/>
  <c r="I336" i="7" s="1"/>
  <c r="I338" i="7"/>
  <c r="P338" i="7"/>
  <c r="I340" i="7"/>
  <c r="P340" i="7"/>
  <c r="P342" i="7"/>
  <c r="I342" i="7" s="1"/>
  <c r="P344" i="7"/>
  <c r="I344" i="7" s="1"/>
  <c r="P346" i="7"/>
  <c r="I346" i="7" s="1"/>
  <c r="P348" i="7"/>
  <c r="I348" i="7" s="1"/>
  <c r="P350" i="7"/>
  <c r="I350" i="7" s="1"/>
  <c r="P352" i="7"/>
  <c r="I352" i="7" s="1"/>
  <c r="P354" i="7"/>
  <c r="I354" i="7" s="1"/>
  <c r="P356" i="7"/>
  <c r="I356" i="7" s="1"/>
  <c r="P358" i="7"/>
  <c r="I358" i="7" s="1"/>
  <c r="P360" i="7"/>
  <c r="I360" i="7" s="1"/>
  <c r="P362" i="7"/>
  <c r="I362" i="7" s="1"/>
  <c r="P364" i="7"/>
  <c r="I364" i="7" s="1"/>
  <c r="P366" i="7"/>
  <c r="I366" i="7" s="1"/>
  <c r="P368" i="7"/>
  <c r="I368" i="7" s="1"/>
  <c r="P370" i="7"/>
  <c r="I370" i="7" s="1"/>
  <c r="I372" i="7"/>
  <c r="P372" i="7"/>
  <c r="P374" i="7"/>
  <c r="I374" i="7" s="1"/>
  <c r="P376" i="7"/>
  <c r="I376" i="7" s="1"/>
  <c r="P379" i="7"/>
  <c r="I379" i="7" s="1"/>
  <c r="P381" i="7"/>
  <c r="I381" i="7" s="1"/>
  <c r="P383" i="7"/>
  <c r="I383" i="7" s="1"/>
  <c r="P385" i="7"/>
  <c r="I385" i="7" s="1"/>
  <c r="P387" i="7"/>
  <c r="I387" i="7" s="1"/>
  <c r="I389" i="7"/>
  <c r="P389" i="7"/>
  <c r="P391" i="7"/>
  <c r="I391" i="7" s="1"/>
  <c r="P393" i="7"/>
  <c r="I393" i="7" s="1"/>
  <c r="I395" i="7"/>
  <c r="P395" i="7"/>
  <c r="P397" i="7"/>
  <c r="I397" i="7" s="1"/>
  <c r="P399" i="7"/>
  <c r="I399" i="7" s="1"/>
  <c r="P401" i="7"/>
  <c r="I401" i="7" s="1"/>
  <c r="I403" i="7"/>
  <c r="P403" i="7"/>
  <c r="P405" i="7"/>
  <c r="I405" i="7" s="1"/>
  <c r="P407" i="7"/>
  <c r="I407" i="7" s="1"/>
  <c r="P409" i="7"/>
  <c r="I409" i="7" s="1"/>
  <c r="P411" i="7"/>
  <c r="I411" i="7" s="1"/>
  <c r="I413" i="7"/>
  <c r="P413" i="7"/>
  <c r="P415" i="7"/>
  <c r="I415" i="7" s="1"/>
  <c r="P417" i="7"/>
  <c r="I417" i="7" s="1"/>
  <c r="P419" i="7"/>
  <c r="I419" i="7" s="1"/>
  <c r="P421" i="7"/>
  <c r="I421" i="7" s="1"/>
  <c r="P423" i="7"/>
  <c r="I423" i="7" s="1"/>
  <c r="P425" i="7"/>
  <c r="I425" i="7" s="1"/>
  <c r="I427" i="7"/>
  <c r="P427" i="7"/>
  <c r="I429" i="7"/>
  <c r="P429" i="7"/>
  <c r="P431" i="7"/>
  <c r="I431" i="7" s="1"/>
  <c r="P433" i="7"/>
  <c r="I433" i="7" s="1"/>
  <c r="I435" i="7"/>
  <c r="P435" i="7"/>
  <c r="I437" i="7"/>
  <c r="P437" i="7"/>
  <c r="I439" i="7"/>
  <c r="P439" i="7"/>
  <c r="P441" i="7"/>
  <c r="I441" i="7" s="1"/>
  <c r="P443" i="7"/>
  <c r="I443" i="7" s="1"/>
  <c r="P445" i="7"/>
  <c r="I445" i="7" s="1"/>
  <c r="P447" i="7"/>
  <c r="I447" i="7" s="1"/>
  <c r="P449" i="7"/>
  <c r="I449" i="7" s="1"/>
  <c r="P451" i="7"/>
  <c r="I451" i="7" s="1"/>
  <c r="P453" i="7"/>
  <c r="I453" i="7" s="1"/>
  <c r="P455" i="7"/>
  <c r="I455" i="7" s="1"/>
  <c r="P457" i="7"/>
  <c r="I457" i="7" s="1"/>
  <c r="P459" i="7"/>
  <c r="I459" i="7" s="1"/>
  <c r="I461" i="7"/>
  <c r="P461" i="7"/>
  <c r="P463" i="7"/>
  <c r="I463" i="7" s="1"/>
  <c r="P465" i="7"/>
  <c r="I465" i="7" s="1"/>
  <c r="P467" i="7"/>
  <c r="I467" i="7" s="1"/>
  <c r="P469" i="7"/>
  <c r="I469" i="7" s="1"/>
  <c r="P471" i="7"/>
  <c r="I471" i="7" s="1"/>
  <c r="I473" i="7"/>
  <c r="P473" i="7"/>
  <c r="I475" i="7"/>
  <c r="P475" i="7"/>
  <c r="P477" i="7"/>
  <c r="I477" i="7" s="1"/>
  <c r="P479" i="7"/>
  <c r="I479" i="7" s="1"/>
  <c r="P481" i="7"/>
  <c r="I481" i="7" s="1"/>
  <c r="P483" i="7"/>
  <c r="I483" i="7" s="1"/>
  <c r="P485" i="7"/>
  <c r="I485" i="7" s="1"/>
  <c r="I487" i="7"/>
  <c r="P487" i="7"/>
  <c r="I489" i="7"/>
  <c r="P489" i="7"/>
  <c r="I491" i="7"/>
  <c r="P491" i="7"/>
  <c r="I493" i="7"/>
  <c r="P493" i="7"/>
  <c r="P495" i="7"/>
  <c r="I495" i="7" s="1"/>
  <c r="P497" i="7"/>
  <c r="I497" i="7" s="1"/>
  <c r="I499" i="7"/>
  <c r="P499" i="7"/>
  <c r="I501" i="7"/>
  <c r="P501" i="7"/>
  <c r="I504" i="7"/>
  <c r="P504" i="7"/>
  <c r="P506" i="7"/>
  <c r="I506" i="7" s="1"/>
  <c r="P508" i="7"/>
  <c r="I508" i="7" s="1"/>
  <c r="I510" i="7"/>
  <c r="P510" i="7"/>
  <c r="I512" i="7"/>
  <c r="P512" i="7"/>
  <c r="P514" i="7"/>
  <c r="I514" i="7" s="1"/>
  <c r="P516" i="7"/>
  <c r="I516" i="7" s="1"/>
  <c r="I518" i="7"/>
  <c r="P518" i="7"/>
  <c r="P520" i="7"/>
  <c r="I520" i="7" s="1"/>
  <c r="P522" i="7"/>
  <c r="I522" i="7" s="1"/>
  <c r="I524" i="7"/>
  <c r="P524" i="7"/>
  <c r="I526" i="7"/>
  <c r="P526" i="7"/>
  <c r="P528" i="7"/>
  <c r="I528" i="7" s="1"/>
  <c r="I530" i="7"/>
  <c r="P530" i="7"/>
  <c r="P532" i="7"/>
  <c r="I532" i="7" s="1"/>
  <c r="P534" i="7"/>
  <c r="I534" i="7" s="1"/>
  <c r="P536" i="7"/>
  <c r="I536" i="7" s="1"/>
  <c r="P538" i="7"/>
  <c r="I538" i="7" s="1"/>
  <c r="P540" i="7"/>
  <c r="I540" i="7" s="1"/>
  <c r="P542" i="7"/>
  <c r="I542" i="7" s="1"/>
  <c r="P544" i="7"/>
  <c r="I544" i="7" s="1"/>
  <c r="P546" i="7"/>
  <c r="I546" i="7" s="1"/>
  <c r="P548" i="7"/>
  <c r="I548" i="7" s="1"/>
  <c r="P550" i="7"/>
  <c r="I550" i="7" s="1"/>
  <c r="P552" i="7"/>
  <c r="I552" i="7" s="1"/>
  <c r="P554" i="7"/>
  <c r="I554" i="7" s="1"/>
  <c r="P556" i="7"/>
  <c r="I556" i="7" s="1"/>
  <c r="P558" i="7"/>
  <c r="I558" i="7" s="1"/>
  <c r="P560" i="7"/>
  <c r="I560" i="7" s="1"/>
  <c r="P562" i="7"/>
  <c r="I562" i="7" s="1"/>
  <c r="P564" i="7"/>
  <c r="I564" i="7" s="1"/>
  <c r="I566" i="7"/>
  <c r="P566" i="7"/>
  <c r="I568" i="7"/>
  <c r="P568" i="7"/>
  <c r="I570" i="7"/>
  <c r="P570" i="7"/>
  <c r="P572" i="7"/>
  <c r="I572" i="7" s="1"/>
  <c r="P574" i="7"/>
  <c r="I574" i="7" s="1"/>
  <c r="I576" i="7"/>
  <c r="P576" i="7"/>
  <c r="I578" i="7"/>
  <c r="P578" i="7"/>
  <c r="I580" i="7"/>
  <c r="P580" i="7"/>
  <c r="I582" i="7"/>
  <c r="P582" i="7"/>
  <c r="P584" i="7"/>
  <c r="I584" i="7" s="1"/>
  <c r="P586" i="7"/>
  <c r="I586" i="7" s="1"/>
  <c r="P588" i="7"/>
  <c r="I588" i="7" s="1"/>
  <c r="P590" i="7"/>
  <c r="I590" i="7" s="1"/>
  <c r="I592" i="7"/>
  <c r="P592" i="7"/>
  <c r="P594" i="7"/>
  <c r="I594" i="7" s="1"/>
  <c r="P596" i="7"/>
  <c r="I596" i="7" s="1"/>
  <c r="P598" i="7"/>
  <c r="I598" i="7" s="1"/>
  <c r="P600" i="7"/>
  <c r="I600" i="7" s="1"/>
  <c r="P602" i="7"/>
  <c r="I602" i="7" s="1"/>
  <c r="P604" i="7"/>
  <c r="I604" i="7" s="1"/>
  <c r="I606" i="7"/>
  <c r="P606" i="7"/>
  <c r="I608" i="7"/>
  <c r="P608" i="7"/>
  <c r="I610" i="7"/>
  <c r="P610" i="7"/>
  <c r="I612" i="7"/>
  <c r="P612" i="7"/>
  <c r="I614" i="7"/>
  <c r="P614" i="7"/>
  <c r="P616" i="7"/>
  <c r="I616" i="7" s="1"/>
  <c r="P618" i="7"/>
  <c r="I618" i="7" s="1"/>
  <c r="P620" i="7"/>
  <c r="I620" i="7" s="1"/>
  <c r="P622" i="7"/>
  <c r="I622" i="7" s="1"/>
  <c r="I624" i="7"/>
  <c r="P624" i="7"/>
  <c r="P626" i="7"/>
  <c r="I626" i="7" s="1"/>
  <c r="P628" i="7"/>
  <c r="I628" i="7" s="1"/>
  <c r="P630" i="7"/>
  <c r="I630" i="7" s="1"/>
  <c r="I632" i="7"/>
  <c r="P632" i="7"/>
  <c r="I634" i="7"/>
  <c r="P634" i="7"/>
  <c r="I636" i="7"/>
  <c r="P636" i="7"/>
  <c r="P638" i="7"/>
  <c r="I638" i="7" s="1"/>
  <c r="P640" i="7"/>
  <c r="I640" i="7" s="1"/>
  <c r="P642" i="7"/>
  <c r="I642" i="7" s="1"/>
  <c r="I644" i="7"/>
  <c r="P644" i="7"/>
  <c r="I646" i="7"/>
  <c r="P646" i="7"/>
  <c r="I648" i="7"/>
  <c r="P648" i="7"/>
  <c r="I650" i="7"/>
  <c r="P650" i="7"/>
  <c r="I652" i="7"/>
  <c r="P652" i="7"/>
  <c r="I654" i="7"/>
  <c r="P654" i="7"/>
  <c r="I656" i="7"/>
  <c r="P656" i="7"/>
  <c r="I658" i="7"/>
  <c r="P658" i="7"/>
  <c r="I660" i="7"/>
  <c r="P660" i="7"/>
  <c r="I662" i="7"/>
  <c r="P662" i="7"/>
  <c r="I664" i="7"/>
  <c r="P664" i="7"/>
  <c r="I666" i="7"/>
  <c r="P666" i="7"/>
  <c r="I668" i="7"/>
  <c r="P668" i="7"/>
  <c r="I670" i="7"/>
  <c r="P670" i="7"/>
  <c r="I672" i="7"/>
  <c r="P672" i="7"/>
  <c r="I674" i="7"/>
  <c r="P674" i="7"/>
  <c r="I676" i="7"/>
  <c r="P676" i="7"/>
  <c r="I678" i="7"/>
  <c r="P678" i="7"/>
  <c r="I680" i="7"/>
  <c r="P680" i="7"/>
  <c r="I682" i="7"/>
  <c r="P682" i="7"/>
  <c r="I684" i="7"/>
  <c r="P684" i="7"/>
  <c r="I686" i="7"/>
  <c r="P686" i="7"/>
  <c r="I688" i="7"/>
  <c r="P688" i="7"/>
  <c r="I690" i="7"/>
  <c r="P690" i="7"/>
  <c r="I692" i="7"/>
  <c r="P692" i="7"/>
  <c r="I694" i="7"/>
  <c r="P694" i="7"/>
  <c r="I696" i="7"/>
  <c r="P696" i="7"/>
  <c r="I698" i="7"/>
  <c r="P698" i="7"/>
  <c r="I700" i="7"/>
  <c r="P700" i="7"/>
  <c r="I702" i="7"/>
  <c r="P702" i="7"/>
  <c r="I704" i="7"/>
  <c r="P704" i="7"/>
  <c r="I706" i="7"/>
  <c r="P706" i="7"/>
  <c r="I708" i="7"/>
  <c r="P708" i="7"/>
  <c r="I710" i="7"/>
  <c r="P710" i="7"/>
  <c r="I712" i="7"/>
  <c r="P712" i="7"/>
  <c r="I714" i="7"/>
  <c r="P714" i="7"/>
  <c r="I716" i="7"/>
  <c r="P716" i="7"/>
  <c r="I718" i="7"/>
  <c r="P718" i="7"/>
  <c r="I720" i="7"/>
  <c r="P720" i="7"/>
  <c r="I722" i="7"/>
  <c r="P722" i="7"/>
  <c r="I724" i="7"/>
  <c r="P724" i="7"/>
  <c r="I726" i="7"/>
  <c r="P726" i="7"/>
  <c r="I728" i="7"/>
  <c r="P728" i="7"/>
  <c r="I730" i="7"/>
  <c r="P730" i="7"/>
  <c r="I732" i="7"/>
  <c r="P732" i="7"/>
  <c r="I734" i="7"/>
  <c r="P734" i="7"/>
  <c r="I736" i="7"/>
  <c r="P736" i="7"/>
  <c r="I738" i="7"/>
  <c r="P738" i="7"/>
  <c r="I740" i="7"/>
  <c r="P740" i="7"/>
  <c r="I742" i="7"/>
  <c r="P742" i="7"/>
  <c r="I744" i="7"/>
  <c r="P744" i="7"/>
  <c r="I746" i="7"/>
  <c r="P746" i="7"/>
  <c r="I748" i="7"/>
  <c r="P748" i="7"/>
  <c r="I750" i="7"/>
  <c r="P750" i="7"/>
  <c r="I752" i="7"/>
  <c r="P752" i="7"/>
  <c r="I754" i="7"/>
  <c r="P754" i="7"/>
  <c r="I756" i="7"/>
  <c r="P756" i="7"/>
  <c r="I758" i="7"/>
  <c r="P758" i="7"/>
  <c r="I760" i="7"/>
  <c r="P760" i="7"/>
  <c r="I762" i="7"/>
  <c r="P762" i="7"/>
  <c r="I764" i="7"/>
  <c r="P764" i="7"/>
  <c r="I766" i="7"/>
  <c r="P766" i="7"/>
  <c r="I768" i="7"/>
  <c r="P768" i="7"/>
  <c r="I770" i="7"/>
  <c r="P770" i="7"/>
  <c r="I772" i="7"/>
  <c r="P772" i="7"/>
  <c r="I774" i="7"/>
  <c r="P774" i="7"/>
  <c r="I776" i="7"/>
  <c r="P776" i="7"/>
  <c r="I778" i="7"/>
  <c r="P778" i="7"/>
  <c r="I780" i="7"/>
  <c r="P780" i="7"/>
  <c r="I782" i="7"/>
  <c r="P782" i="7"/>
  <c r="I784" i="7"/>
  <c r="P784" i="7"/>
  <c r="I786" i="7"/>
  <c r="P786" i="7"/>
  <c r="I788" i="7"/>
  <c r="P788" i="7"/>
  <c r="I790" i="7"/>
  <c r="P790" i="7"/>
  <c r="I792" i="7"/>
  <c r="P792" i="7"/>
  <c r="I794" i="7"/>
  <c r="P794" i="7"/>
  <c r="I796" i="7"/>
  <c r="P796" i="7"/>
  <c r="I798" i="7"/>
  <c r="P798" i="7"/>
  <c r="I800" i="7"/>
  <c r="P800" i="7"/>
  <c r="I802" i="7"/>
  <c r="P802" i="7"/>
  <c r="I804" i="7"/>
  <c r="P804" i="7"/>
  <c r="I806" i="7"/>
  <c r="P806" i="7"/>
  <c r="I808" i="7"/>
  <c r="P808" i="7"/>
  <c r="I810" i="7"/>
  <c r="P810" i="7"/>
  <c r="I812" i="7"/>
  <c r="P812" i="7"/>
  <c r="I814" i="7"/>
  <c r="P814" i="7"/>
  <c r="I816" i="7"/>
  <c r="P816" i="7"/>
  <c r="I818" i="7"/>
  <c r="P818" i="7"/>
  <c r="I820" i="7"/>
  <c r="P820" i="7"/>
  <c r="I822" i="7"/>
  <c r="P822" i="7"/>
  <c r="I824" i="7"/>
  <c r="P824" i="7"/>
  <c r="I826" i="7"/>
  <c r="P826" i="7"/>
  <c r="I828" i="7"/>
  <c r="P828" i="7"/>
  <c r="I830" i="7"/>
  <c r="P830" i="7"/>
  <c r="I832" i="7"/>
  <c r="P832" i="7"/>
  <c r="I834" i="7"/>
  <c r="P834" i="7"/>
  <c r="I836" i="7"/>
  <c r="P836" i="7"/>
  <c r="I838" i="7"/>
  <c r="P838" i="7"/>
  <c r="I840" i="7"/>
  <c r="P840" i="7"/>
  <c r="I842" i="7"/>
  <c r="P842" i="7"/>
  <c r="I844" i="7"/>
  <c r="P844" i="7"/>
  <c r="I846" i="7"/>
  <c r="P846" i="7"/>
  <c r="I848" i="7"/>
  <c r="P848" i="7"/>
  <c r="I850" i="7"/>
  <c r="P850" i="7"/>
  <c r="I852" i="7"/>
  <c r="P852" i="7"/>
  <c r="I854" i="7"/>
  <c r="P854" i="7"/>
  <c r="I856" i="7"/>
  <c r="P856" i="7"/>
  <c r="I858" i="7"/>
  <c r="P858" i="7"/>
  <c r="I860" i="7"/>
  <c r="P860" i="7"/>
  <c r="I862" i="7"/>
  <c r="P862" i="7"/>
  <c r="I864" i="7"/>
  <c r="P864" i="7"/>
  <c r="I866" i="7"/>
  <c r="P866" i="7"/>
  <c r="I868" i="7"/>
  <c r="P868" i="7"/>
  <c r="I870" i="7"/>
  <c r="P870" i="7"/>
  <c r="I872" i="7"/>
  <c r="P872" i="7"/>
  <c r="I874" i="7"/>
  <c r="P874" i="7"/>
  <c r="I876" i="7"/>
  <c r="P876" i="7"/>
  <c r="I878" i="7"/>
  <c r="P878" i="7"/>
  <c r="I880" i="7"/>
  <c r="P880" i="7"/>
  <c r="I882" i="7"/>
  <c r="P882" i="7"/>
  <c r="I884" i="7"/>
  <c r="P884" i="7"/>
  <c r="I886" i="7"/>
  <c r="P886" i="7"/>
  <c r="I888" i="7"/>
  <c r="P888" i="7"/>
  <c r="I890" i="7"/>
  <c r="P890" i="7"/>
  <c r="I892" i="7"/>
  <c r="P892" i="7"/>
  <c r="I894" i="7"/>
  <c r="P894" i="7"/>
  <c r="I896" i="7"/>
  <c r="P896" i="7"/>
  <c r="I898" i="7"/>
  <c r="P898" i="7"/>
  <c r="I900" i="7"/>
  <c r="P900" i="7"/>
  <c r="I902" i="7"/>
  <c r="P902" i="7"/>
  <c r="I904" i="7"/>
  <c r="P904" i="7"/>
  <c r="I906" i="7"/>
  <c r="P906" i="7"/>
  <c r="I908" i="7"/>
  <c r="P908" i="7"/>
  <c r="I910" i="7"/>
  <c r="P910" i="7"/>
  <c r="I912" i="7"/>
  <c r="P912" i="7"/>
  <c r="I914" i="7"/>
  <c r="P914" i="7"/>
  <c r="I916" i="7"/>
  <c r="P916" i="7"/>
  <c r="I918" i="7"/>
  <c r="P918" i="7"/>
  <c r="I920" i="7"/>
  <c r="P920" i="7"/>
  <c r="I922" i="7"/>
  <c r="P922" i="7"/>
  <c r="I924" i="7"/>
  <c r="P924" i="7"/>
  <c r="I926" i="7"/>
  <c r="P926" i="7"/>
  <c r="I928" i="7"/>
  <c r="P928" i="7"/>
  <c r="I930" i="7"/>
  <c r="P930" i="7"/>
  <c r="I932" i="7"/>
  <c r="P932" i="7"/>
  <c r="I934" i="7"/>
  <c r="P934" i="7"/>
  <c r="I936" i="7"/>
  <c r="P936" i="7"/>
  <c r="I938" i="7"/>
  <c r="P938" i="7"/>
  <c r="I940" i="7"/>
  <c r="P940" i="7"/>
  <c r="I942" i="7"/>
  <c r="P942" i="7"/>
  <c r="I944" i="7"/>
  <c r="P944" i="7"/>
  <c r="I946" i="7"/>
  <c r="P946" i="7"/>
  <c r="I948" i="7"/>
  <c r="P948" i="7"/>
  <c r="I950" i="7"/>
  <c r="P950" i="7"/>
  <c r="I952" i="7"/>
  <c r="P952" i="7"/>
  <c r="I954" i="7"/>
  <c r="P954" i="7"/>
  <c r="I956" i="7"/>
  <c r="P956" i="7"/>
  <c r="I958" i="7"/>
  <c r="P958" i="7"/>
  <c r="I960" i="7"/>
  <c r="P960" i="7"/>
  <c r="I962" i="7"/>
  <c r="P962" i="7"/>
  <c r="I964" i="7"/>
  <c r="P964" i="7"/>
  <c r="I966" i="7"/>
  <c r="P966" i="7"/>
  <c r="I968" i="7"/>
  <c r="P968" i="7"/>
  <c r="I970" i="7"/>
  <c r="P970" i="7"/>
  <c r="I972" i="7"/>
  <c r="P972" i="7"/>
  <c r="I974" i="7"/>
  <c r="P974" i="7"/>
  <c r="I976" i="7"/>
  <c r="P976" i="7"/>
  <c r="I978" i="7"/>
  <c r="P978" i="7"/>
  <c r="I980" i="7"/>
  <c r="P980" i="7"/>
  <c r="I982" i="7"/>
  <c r="P982" i="7"/>
  <c r="I984" i="7"/>
  <c r="P984" i="7"/>
  <c r="I986" i="7"/>
  <c r="P986" i="7"/>
  <c r="I988" i="7"/>
  <c r="P988" i="7"/>
  <c r="I990" i="7"/>
  <c r="P990" i="7"/>
  <c r="I992" i="7"/>
  <c r="P992" i="7"/>
  <c r="I994" i="7"/>
  <c r="P994" i="7"/>
  <c r="I996" i="7"/>
  <c r="P996" i="7"/>
  <c r="I998" i="7"/>
  <c r="P998" i="7"/>
  <c r="I1000" i="7"/>
  <c r="P1000" i="7"/>
  <c r="I1002" i="7"/>
  <c r="P1002" i="7"/>
  <c r="I1004" i="7"/>
  <c r="P1004" i="7"/>
  <c r="I1006" i="7"/>
  <c r="P1006" i="7"/>
  <c r="I1008" i="7"/>
  <c r="P1008" i="7"/>
  <c r="I1010" i="7"/>
  <c r="P1010" i="7"/>
  <c r="I1012" i="7"/>
  <c r="P1012" i="7"/>
  <c r="I1014" i="7"/>
  <c r="P1014" i="7"/>
  <c r="I1016" i="7"/>
  <c r="P1016" i="7"/>
  <c r="I1018" i="7"/>
  <c r="P1018" i="7"/>
  <c r="I1020" i="7"/>
  <c r="P1020" i="7"/>
  <c r="I1022" i="7"/>
  <c r="P1022" i="7"/>
  <c r="I1024" i="7"/>
  <c r="P1024" i="7"/>
  <c r="I1026" i="7"/>
  <c r="P1026" i="7"/>
  <c r="I1028" i="7"/>
  <c r="P1028" i="7"/>
  <c r="I1030" i="7"/>
  <c r="P1030" i="7"/>
  <c r="I1032" i="7"/>
  <c r="P1032" i="7"/>
  <c r="P22" i="4"/>
  <c r="O22" i="4"/>
  <c r="N22" i="4"/>
  <c r="M22" i="4"/>
  <c r="N15" i="4" l="1"/>
  <c r="P19" i="4"/>
  <c r="O19" i="4"/>
  <c r="N19" i="4"/>
  <c r="P18" i="4"/>
  <c r="O18" i="4"/>
  <c r="N18" i="4"/>
  <c r="P17" i="4"/>
  <c r="O17" i="4"/>
  <c r="N17" i="4"/>
  <c r="P16" i="4"/>
  <c r="O16" i="4"/>
  <c r="N16" i="4"/>
  <c r="P15" i="4"/>
  <c r="O15" i="4"/>
  <c r="N14" i="4"/>
  <c r="O14" i="4"/>
  <c r="L7" i="4"/>
  <c r="P14" i="4"/>
  <c r="L6" i="4"/>
</calcChain>
</file>

<file path=xl/comments1.xml><?xml version="1.0" encoding="utf-8"?>
<comments xmlns="http://schemas.openxmlformats.org/spreadsheetml/2006/main">
  <authors>
    <author>Deborah L White</author>
  </authors>
  <commentList>
    <comment ref="Y2" authorId="0">
      <text>
        <r>
          <rPr>
            <b/>
            <sz val="9"/>
            <color indexed="81"/>
            <rFont val="Tahoma"/>
            <family val="2"/>
          </rPr>
          <t>Deborah L White:</t>
        </r>
        <r>
          <rPr>
            <sz val="9"/>
            <color indexed="81"/>
            <rFont val="Tahoma"/>
            <family val="2"/>
          </rPr>
          <t xml:space="preserve">
Inside Main Garden</t>
        </r>
      </text>
    </comment>
    <comment ref="Z2" authorId="0">
      <text>
        <r>
          <rPr>
            <b/>
            <sz val="9"/>
            <color indexed="81"/>
            <rFont val="Tahoma"/>
            <family val="2"/>
          </rPr>
          <t>Deborah L White:</t>
        </r>
        <r>
          <rPr>
            <sz val="9"/>
            <color indexed="81"/>
            <rFont val="Tahoma"/>
            <family val="2"/>
          </rPr>
          <t xml:space="preserve">
On side of water tank</t>
        </r>
      </text>
    </comment>
    <comment ref="E18" authorId="0">
      <text>
        <r>
          <rPr>
            <b/>
            <sz val="9"/>
            <color indexed="81"/>
            <rFont val="Tahoma"/>
            <family val="2"/>
          </rPr>
          <t>Deborah L White:</t>
        </r>
        <r>
          <rPr>
            <sz val="9"/>
            <color indexed="81"/>
            <rFont val="Tahoma"/>
            <family val="2"/>
          </rPr>
          <t xml:space="preserve">
Hal, Gudrun, Maryann, Donna Lexow</t>
        </r>
      </text>
    </comment>
    <comment ref="E80" authorId="0">
      <text>
        <r>
          <rPr>
            <b/>
            <sz val="9"/>
            <color indexed="81"/>
            <rFont val="Tahoma"/>
            <family val="2"/>
          </rPr>
          <t>Deborah L White:
(7) Hal, Gudrun, Jo, Debbie, Terry, Pam, Denton</t>
        </r>
      </text>
    </comment>
    <comment ref="E81" authorId="0">
      <text>
        <r>
          <rPr>
            <b/>
            <sz val="9"/>
            <color indexed="81"/>
            <rFont val="Tahoma"/>
            <family val="2"/>
          </rPr>
          <t>Deborah L White:
(7) Hal, Gudrun, Debbie, Christina + 3 children</t>
        </r>
      </text>
    </comment>
    <comment ref="E82" authorId="0">
      <text>
        <r>
          <rPr>
            <b/>
            <sz val="9"/>
            <color indexed="81"/>
            <rFont val="Tahoma"/>
            <family val="2"/>
          </rPr>
          <t>Deborah L White:</t>
        </r>
        <r>
          <rPr>
            <sz val="9"/>
            <color indexed="81"/>
            <rFont val="Tahoma"/>
            <family val="2"/>
          </rPr>
          <t xml:space="preserve">
(9)
Hal, Denton, Gudrun, Jo, Sue, Debbie, Beulah, Empress, Beulah's young friend</t>
        </r>
      </text>
    </comment>
    <comment ref="E83" authorId="0">
      <text>
        <r>
          <rPr>
            <b/>
            <sz val="9"/>
            <color indexed="81"/>
            <rFont val="Tahoma"/>
            <family val="2"/>
          </rPr>
          <t>Deborah L White:</t>
        </r>
        <r>
          <rPr>
            <sz val="9"/>
            <color indexed="81"/>
            <rFont val="Tahoma"/>
            <family val="2"/>
          </rPr>
          <t xml:space="preserve">
(24)
Hal, Gudrun, Jo, Denton, Debbie, Dennis English, LDS Missionaries (3 elders/2 sisters), Christina/Marshall McKinney, Caden Birge, Shanna/Keith Collins, Wendy Rhodes, Kristi/Bruce</t>
        </r>
      </text>
    </comment>
    <comment ref="E84" authorId="0">
      <text>
        <r>
          <rPr>
            <b/>
            <sz val="9"/>
            <color indexed="81"/>
            <rFont val="Tahoma"/>
            <family val="2"/>
          </rPr>
          <t>Deborah L White:</t>
        </r>
        <r>
          <rPr>
            <sz val="9"/>
            <color indexed="81"/>
            <rFont val="Tahoma"/>
            <family val="2"/>
          </rPr>
          <t xml:space="preserve">
(1) Debbie</t>
        </r>
      </text>
    </comment>
    <comment ref="E85" authorId="0">
      <text>
        <r>
          <rPr>
            <b/>
            <sz val="9"/>
            <color indexed="81"/>
            <rFont val="Tahoma"/>
            <family val="2"/>
          </rPr>
          <t>Deborah L White:</t>
        </r>
        <r>
          <rPr>
            <sz val="9"/>
            <color indexed="81"/>
            <rFont val="Tahoma"/>
            <family val="2"/>
          </rPr>
          <t xml:space="preserve">
(1) Debbie</t>
        </r>
      </text>
    </comment>
    <comment ref="E86" authorId="0">
      <text>
        <r>
          <rPr>
            <b/>
            <sz val="9"/>
            <color indexed="81"/>
            <rFont val="Tahoma"/>
            <family val="2"/>
          </rPr>
          <t>Deborah L White:</t>
        </r>
        <r>
          <rPr>
            <sz val="9"/>
            <color indexed="81"/>
            <rFont val="Tahoma"/>
            <family val="2"/>
          </rPr>
          <t xml:space="preserve">
(9)
Hal, Denton, Gudrun, Jo, Sue, Debbie, Beulah, Empress, Beulah's young friend</t>
        </r>
      </text>
    </comment>
    <comment ref="E87" authorId="0">
      <text>
        <r>
          <rPr>
            <b/>
            <sz val="9"/>
            <color indexed="81"/>
            <rFont val="Tahoma"/>
            <family val="2"/>
          </rPr>
          <t>Deborah L White:</t>
        </r>
        <r>
          <rPr>
            <sz val="9"/>
            <color indexed="81"/>
            <rFont val="Tahoma"/>
            <family val="2"/>
          </rPr>
          <t xml:space="preserve">
(24)
Hal, Gudrun, Jo, Denton, Debbie, Dennis English, LDS Missionaries (3 elders/2 sisters), Christina/Marshall McKinney, Caden Birge, Shanna/Keith Collins, Wendy Rhodes, Kristi/Bruce</t>
        </r>
      </text>
    </comment>
    <comment ref="E88" authorId="0">
      <text>
        <r>
          <rPr>
            <b/>
            <sz val="9"/>
            <color indexed="81"/>
            <rFont val="Tahoma"/>
            <family val="2"/>
          </rPr>
          <t>Deborah L White:</t>
        </r>
        <r>
          <rPr>
            <sz val="9"/>
            <color indexed="81"/>
            <rFont val="Tahoma"/>
            <family val="2"/>
          </rPr>
          <t xml:space="preserve">
(5)  Jo, Sally, Denton, Wendy, Debbie</t>
        </r>
      </text>
    </comment>
    <comment ref="E89" authorId="0">
      <text>
        <r>
          <rPr>
            <b/>
            <sz val="9"/>
            <color indexed="81"/>
            <rFont val="Tahoma"/>
            <family val="2"/>
          </rPr>
          <t>Deborah L White:</t>
        </r>
        <r>
          <rPr>
            <sz val="9"/>
            <color indexed="81"/>
            <rFont val="Tahoma"/>
            <family val="2"/>
          </rPr>
          <t xml:space="preserve">
(4) Jo, Gudrun, Debbie, Terry</t>
        </r>
      </text>
    </comment>
    <comment ref="E90" authorId="0">
      <text>
        <r>
          <rPr>
            <b/>
            <sz val="9"/>
            <color indexed="81"/>
            <rFont val="Tahoma"/>
            <family val="2"/>
          </rPr>
          <t>Deborah L White:</t>
        </r>
        <r>
          <rPr>
            <sz val="9"/>
            <color indexed="81"/>
            <rFont val="Tahoma"/>
            <family val="2"/>
          </rPr>
          <t xml:space="preserve">
(5) Jo, Terry, Sue, Wendy, Hal</t>
        </r>
      </text>
    </comment>
    <comment ref="E91" authorId="0">
      <text>
        <r>
          <rPr>
            <b/>
            <sz val="9"/>
            <color indexed="81"/>
            <rFont val="Tahoma"/>
            <family val="2"/>
          </rPr>
          <t>Deborah L White:</t>
        </r>
        <r>
          <rPr>
            <sz val="9"/>
            <color indexed="81"/>
            <rFont val="Tahoma"/>
            <family val="2"/>
          </rPr>
          <t xml:space="preserve">
(3) Hal, Gudrun, Wendy</t>
        </r>
      </text>
    </comment>
    <comment ref="E92" authorId="0">
      <text>
        <r>
          <rPr>
            <b/>
            <sz val="9"/>
            <color indexed="81"/>
            <rFont val="Tahoma"/>
            <family val="2"/>
          </rPr>
          <t>Deborah L White: (16)</t>
        </r>
        <r>
          <rPr>
            <sz val="9"/>
            <color indexed="81"/>
            <rFont val="Tahoma"/>
            <family val="2"/>
          </rPr>
          <t xml:space="preserve">
Jo, Debbie, Sue, Terry S, Rachael, Lauren, Mom Gibson, Anne Mullins, Wendy, Sondra Alliston, Empress/Grandsmother, Betty, Emily, Angel, David</t>
        </r>
      </text>
    </comment>
    <comment ref="E93" authorId="0">
      <text>
        <r>
          <rPr>
            <b/>
            <sz val="9"/>
            <color indexed="81"/>
            <rFont val="Tahoma"/>
            <family val="2"/>
          </rPr>
          <t>Deborah L White:</t>
        </r>
        <r>
          <rPr>
            <sz val="9"/>
            <color indexed="81"/>
            <rFont val="Tahoma"/>
            <family val="2"/>
          </rPr>
          <t xml:space="preserve">
(1) Debbie</t>
        </r>
      </text>
    </comment>
    <comment ref="E94" authorId="0">
      <text>
        <r>
          <rPr>
            <b/>
            <sz val="9"/>
            <color indexed="81"/>
            <rFont val="Tahoma"/>
            <family val="2"/>
          </rPr>
          <t>Deborah L White:</t>
        </r>
        <r>
          <rPr>
            <sz val="9"/>
            <color indexed="81"/>
            <rFont val="Tahoma"/>
            <family val="2"/>
          </rPr>
          <t xml:space="preserve">
(1) Debbie</t>
        </r>
      </text>
    </comment>
    <comment ref="E95" authorId="0">
      <text>
        <r>
          <rPr>
            <b/>
            <sz val="9"/>
            <color indexed="81"/>
            <rFont val="Tahoma"/>
            <family val="2"/>
          </rPr>
          <t>Deborah L White:</t>
        </r>
        <r>
          <rPr>
            <sz val="9"/>
            <color indexed="81"/>
            <rFont val="Tahoma"/>
            <family val="2"/>
          </rPr>
          <t xml:space="preserve">
(9)
Hal, Denton, Gudrun, Jo, Sue, Debbie, Beulah, Empress, Beulah's young friend</t>
        </r>
      </text>
    </comment>
    <comment ref="E96" authorId="0">
      <text>
        <r>
          <rPr>
            <b/>
            <sz val="9"/>
            <color indexed="81"/>
            <rFont val="Tahoma"/>
            <family val="2"/>
          </rPr>
          <t>Deborah L White:</t>
        </r>
        <r>
          <rPr>
            <sz val="9"/>
            <color indexed="81"/>
            <rFont val="Tahoma"/>
            <family val="2"/>
          </rPr>
          <t xml:space="preserve">
(9)
Hal, Denton, Gudrun, Jo, Sue, Debbie, Beulah, Empress, Beulah's young friend</t>
        </r>
      </text>
    </comment>
    <comment ref="E97" authorId="0">
      <text>
        <r>
          <rPr>
            <b/>
            <sz val="9"/>
            <color indexed="81"/>
            <rFont val="Tahoma"/>
            <family val="2"/>
          </rPr>
          <t>Deborah L White:
(7)
Jo, Gudrun, Hal, Debbie, Sue, Pam, Denton</t>
        </r>
      </text>
    </comment>
    <comment ref="E99" authorId="0">
      <text>
        <r>
          <rPr>
            <b/>
            <sz val="9"/>
            <color indexed="81"/>
            <rFont val="Tahoma"/>
            <family val="2"/>
          </rPr>
          <t>Deborah L White:</t>
        </r>
        <r>
          <rPr>
            <sz val="9"/>
            <color indexed="81"/>
            <rFont val="Tahoma"/>
            <family val="2"/>
          </rPr>
          <t xml:space="preserve">
(5) Jo, Terry, Sue, Wendy, Hal</t>
        </r>
      </text>
    </comment>
  </commentList>
</comments>
</file>

<file path=xl/comments2.xml><?xml version="1.0" encoding="utf-8"?>
<comments xmlns="http://schemas.openxmlformats.org/spreadsheetml/2006/main">
  <authors>
    <author>Deborah L White</author>
  </authors>
  <commentList>
    <comment ref="Y2" authorId="0">
      <text>
        <r>
          <rPr>
            <b/>
            <sz val="9"/>
            <color indexed="81"/>
            <rFont val="Tahoma"/>
            <family val="2"/>
          </rPr>
          <t>Deborah L White:</t>
        </r>
        <r>
          <rPr>
            <sz val="9"/>
            <color indexed="81"/>
            <rFont val="Tahoma"/>
            <family val="2"/>
          </rPr>
          <t xml:space="preserve">
Inside Main Garden</t>
        </r>
      </text>
    </comment>
    <comment ref="Z2" authorId="0">
      <text>
        <r>
          <rPr>
            <b/>
            <sz val="9"/>
            <color indexed="81"/>
            <rFont val="Tahoma"/>
            <family val="2"/>
          </rPr>
          <t>Deborah L White:</t>
        </r>
        <r>
          <rPr>
            <sz val="9"/>
            <color indexed="81"/>
            <rFont val="Tahoma"/>
            <family val="2"/>
          </rPr>
          <t xml:space="preserve">
On side of water tank</t>
        </r>
      </text>
    </comment>
  </commentList>
</comments>
</file>

<file path=xl/sharedStrings.xml><?xml version="1.0" encoding="utf-8"?>
<sst xmlns="http://schemas.openxmlformats.org/spreadsheetml/2006/main" count="5242" uniqueCount="671">
  <si>
    <t xml:space="preserve">  </t>
  </si>
  <si>
    <t xml:space="preserve"> </t>
  </si>
  <si>
    <t>Basic Information</t>
  </si>
  <si>
    <t>Planting</t>
  </si>
  <si>
    <t>Fertilizing</t>
  </si>
  <si>
    <t>Harvest</t>
  </si>
  <si>
    <t>Compost</t>
  </si>
  <si>
    <t>Date</t>
  </si>
  <si>
    <t>Day</t>
  </si>
  <si>
    <t>Teacher</t>
  </si>
  <si>
    <t>Team</t>
  </si>
  <si>
    <t>Captain</t>
  </si>
  <si>
    <t>Garden</t>
  </si>
  <si>
    <t>Bed No.</t>
  </si>
  <si>
    <t>Job</t>
  </si>
  <si>
    <t>Basic Name</t>
  </si>
  <si>
    <t>Full Name</t>
  </si>
  <si>
    <t>No. of Plants</t>
  </si>
  <si>
    <t>Seeds</t>
  </si>
  <si>
    <t>Notes</t>
  </si>
  <si>
    <t>Name</t>
  </si>
  <si>
    <t>Amount</t>
  </si>
  <si>
    <t>lbs</t>
  </si>
  <si>
    <t>oz</t>
  </si>
  <si>
    <t>Air (Students</t>
  </si>
  <si>
    <t>Bin 1</t>
  </si>
  <si>
    <t>Bin 2</t>
  </si>
  <si>
    <t>Bin 3</t>
  </si>
  <si>
    <t>Gauge 1</t>
  </si>
  <si>
    <t>Gauge 2</t>
  </si>
  <si>
    <t>Water</t>
  </si>
  <si>
    <t>Plant</t>
  </si>
  <si>
    <t>Fertilize</t>
  </si>
  <si>
    <t>Sat</t>
  </si>
  <si>
    <t>Carrots</t>
  </si>
  <si>
    <t>Spinach</t>
  </si>
  <si>
    <t>Radishes</t>
  </si>
  <si>
    <t>Lettuce</t>
  </si>
  <si>
    <t>Main</t>
  </si>
  <si>
    <t>Basil</t>
  </si>
  <si>
    <t>Rosemary</t>
  </si>
  <si>
    <t>Cucumbers</t>
  </si>
  <si>
    <t>Peppers</t>
  </si>
  <si>
    <t>Beets</t>
  </si>
  <si>
    <t>Okra</t>
  </si>
  <si>
    <t>Bell</t>
  </si>
  <si>
    <t>Nolan</t>
  </si>
  <si>
    <t>Broccoli</t>
  </si>
  <si>
    <t>Collards</t>
  </si>
  <si>
    <t>Chives</t>
  </si>
  <si>
    <t>Garlic</t>
  </si>
  <si>
    <t>Hot</t>
  </si>
  <si>
    <t>Th</t>
  </si>
  <si>
    <t>am</t>
  </si>
  <si>
    <t>Smart</t>
  </si>
  <si>
    <t>Kionna</t>
  </si>
  <si>
    <t>Melanie</t>
  </si>
  <si>
    <t>Strips</t>
  </si>
  <si>
    <t>In Holes</t>
  </si>
  <si>
    <t>Analicia</t>
  </si>
  <si>
    <t>Banana</t>
  </si>
  <si>
    <t xml:space="preserve">Eggplant </t>
  </si>
  <si>
    <t>Jarvas</t>
  </si>
  <si>
    <t>Kaitlyn</t>
  </si>
  <si>
    <t>79 F-26 C</t>
  </si>
  <si>
    <t>1.5"</t>
  </si>
  <si>
    <t>1  3/4"</t>
  </si>
  <si>
    <t>Compost from Bin 3</t>
  </si>
  <si>
    <t xml:space="preserve">Filled holes w/compost </t>
  </si>
  <si>
    <t>pm</t>
  </si>
  <si>
    <t>Ruben</t>
  </si>
  <si>
    <t>82 F-29 C</t>
  </si>
  <si>
    <t>Ja'Lynn</t>
  </si>
  <si>
    <t>Shed</t>
  </si>
  <si>
    <t>35 sleeves</t>
  </si>
  <si>
    <t>Madison</t>
  </si>
  <si>
    <t>Turnip</t>
  </si>
  <si>
    <t>Ethan</t>
  </si>
  <si>
    <t>Green Beans</t>
  </si>
  <si>
    <t>Krisk</t>
  </si>
  <si>
    <t>Mae</t>
  </si>
  <si>
    <t>Fortner</t>
  </si>
  <si>
    <t>Microlife</t>
  </si>
  <si>
    <t>Khadijah</t>
  </si>
  <si>
    <t>Annex</t>
  </si>
  <si>
    <t>Cut Sweet Potato Vines</t>
  </si>
  <si>
    <t>Sweet Potatoes</t>
  </si>
  <si>
    <t>Daelyn</t>
  </si>
  <si>
    <t>Larkin</t>
  </si>
  <si>
    <t>Mulch</t>
  </si>
  <si>
    <t>Empty Water Buckets</t>
  </si>
  <si>
    <t>97 F -36 C</t>
  </si>
  <si>
    <t>Angel</t>
  </si>
  <si>
    <t>3/4"</t>
  </si>
  <si>
    <t>Herb Bed</t>
  </si>
  <si>
    <t>Remove Oregano</t>
  </si>
  <si>
    <t>Volunteer</t>
  </si>
  <si>
    <t>Aaliyah</t>
  </si>
  <si>
    <t>Kohlrabi</t>
  </si>
  <si>
    <t>Lilly</t>
  </si>
  <si>
    <t>35 Sleeves</t>
  </si>
  <si>
    <t>Garlic Chives</t>
  </si>
  <si>
    <t>Laura</t>
  </si>
  <si>
    <t>Fill holes/w compost</t>
  </si>
  <si>
    <t>Arkayla</t>
  </si>
  <si>
    <t>Rayyan</t>
  </si>
  <si>
    <t>Sorrels</t>
  </si>
  <si>
    <t>Remove</t>
  </si>
  <si>
    <t>Cucumber Vine</t>
  </si>
  <si>
    <t>Tristan</t>
  </si>
  <si>
    <t xml:space="preserve">35 sleeves </t>
  </si>
  <si>
    <t>35 bags</t>
  </si>
  <si>
    <t>Angie</t>
  </si>
  <si>
    <t>Move Compost</t>
  </si>
  <si>
    <t>84F</t>
  </si>
  <si>
    <t>1 1/4"</t>
  </si>
  <si>
    <t>Alex</t>
  </si>
  <si>
    <t>Sweet potatoes</t>
  </si>
  <si>
    <t>Fahad</t>
  </si>
  <si>
    <t>Haydyn</t>
  </si>
  <si>
    <t>Orchard</t>
  </si>
  <si>
    <t>Seed Strips</t>
  </si>
  <si>
    <t>Thinning</t>
  </si>
  <si>
    <t>M</t>
  </si>
  <si>
    <t xml:space="preserve">am </t>
  </si>
  <si>
    <t>Tu</t>
  </si>
  <si>
    <t>Milkweed</t>
  </si>
  <si>
    <t>T</t>
  </si>
  <si>
    <t>Weed</t>
  </si>
  <si>
    <t>Sweet</t>
  </si>
  <si>
    <t>Beans</t>
  </si>
  <si>
    <t>Brandon</t>
  </si>
  <si>
    <t>30 Sleeves</t>
  </si>
  <si>
    <t>30 Bags</t>
  </si>
  <si>
    <t>Zoe</t>
  </si>
  <si>
    <t>92F - 33C</t>
  </si>
  <si>
    <t>Clarissa</t>
  </si>
  <si>
    <t>Pepper Plants</t>
  </si>
  <si>
    <t>Rigoberto</t>
  </si>
  <si>
    <t>Fertilize w/Microlife</t>
  </si>
  <si>
    <t>Sugar Snaps</t>
  </si>
  <si>
    <t xml:space="preserve">Kale </t>
  </si>
  <si>
    <t>Alexander</t>
  </si>
  <si>
    <t>Thor</t>
  </si>
  <si>
    <t>Fertilize w/ Microlife</t>
  </si>
  <si>
    <t>Kristen</t>
  </si>
  <si>
    <t>Turnips</t>
  </si>
  <si>
    <t>Fertilize/ fill in Turnips</t>
  </si>
  <si>
    <t>Fertilize/ fill in Lettuce</t>
  </si>
  <si>
    <t>Abrie</t>
  </si>
  <si>
    <t xml:space="preserve">Orchard </t>
  </si>
  <si>
    <t>9 &amp; 10</t>
  </si>
  <si>
    <t>3,13,&amp;14</t>
  </si>
  <si>
    <t>Pull Vines</t>
  </si>
  <si>
    <t>Tomatoes</t>
  </si>
  <si>
    <t>Hendrix</t>
  </si>
  <si>
    <t>Front Beds</t>
  </si>
  <si>
    <t>Nature Team</t>
  </si>
  <si>
    <t>Marian</t>
  </si>
  <si>
    <t>32 Sleeves</t>
  </si>
  <si>
    <t>32 Bags</t>
  </si>
  <si>
    <t xml:space="preserve">Oregano </t>
  </si>
  <si>
    <t>Elexa</t>
  </si>
  <si>
    <t>64F - 18 C</t>
  </si>
  <si>
    <t>78F 23 C</t>
  </si>
  <si>
    <t>80 F 27 C</t>
  </si>
  <si>
    <t>78 F 26C</t>
  </si>
  <si>
    <t>Moved Compost 1-2 Removed dead eggplant plant</t>
  </si>
  <si>
    <t>Mariana</t>
  </si>
  <si>
    <t>Sevin</t>
  </si>
  <si>
    <t xml:space="preserve">Harvest </t>
  </si>
  <si>
    <t>Cut Sweet Potato</t>
  </si>
  <si>
    <t>Karina</t>
  </si>
  <si>
    <t>11 &amp; 12</t>
  </si>
  <si>
    <t>Fertilize plants</t>
  </si>
  <si>
    <t>Addison</t>
  </si>
  <si>
    <t xml:space="preserve">Fill in </t>
  </si>
  <si>
    <t>Kassidy</t>
  </si>
  <si>
    <t>32 sleeves</t>
  </si>
  <si>
    <t>Oregano &amp; Rosemary</t>
  </si>
  <si>
    <t>Nehemian</t>
  </si>
  <si>
    <t>74F  28C</t>
  </si>
  <si>
    <t>80 F 35 C</t>
  </si>
  <si>
    <t>78 F 24C</t>
  </si>
  <si>
    <t>80 F 35C</t>
  </si>
  <si>
    <t>Move Compost 1-2 Remove Pepper plant bed 6</t>
  </si>
  <si>
    <t>Travion</t>
  </si>
  <si>
    <t>Matthew</t>
  </si>
  <si>
    <t>Fill in</t>
  </si>
  <si>
    <t>Shane</t>
  </si>
  <si>
    <t>Josiah</t>
  </si>
  <si>
    <t>Lydia</t>
  </si>
  <si>
    <t>71F 22C</t>
  </si>
  <si>
    <t>77F  75C</t>
  </si>
  <si>
    <t>76F 25C</t>
  </si>
  <si>
    <t>Empty buckets</t>
  </si>
  <si>
    <t>Grace</t>
  </si>
  <si>
    <t>2 &amp; 3</t>
  </si>
  <si>
    <t>Bag Sweet Potato Vines</t>
  </si>
  <si>
    <t>Santiago</t>
  </si>
  <si>
    <t>Xander</t>
  </si>
  <si>
    <t>Reece</t>
  </si>
  <si>
    <t>60 F  15C</t>
  </si>
  <si>
    <t>83F 27 C</t>
  </si>
  <si>
    <t>73 F 23C</t>
  </si>
  <si>
    <t>Fill Holes in Bed 16, Removes plants in Bed 3 Bag Sweet Potato vines</t>
  </si>
  <si>
    <t>Valentina</t>
  </si>
  <si>
    <t>14 &amp; 15</t>
  </si>
  <si>
    <t>Transplant</t>
  </si>
  <si>
    <t>Fill in holes</t>
  </si>
  <si>
    <t>Gasmin</t>
  </si>
  <si>
    <t>Mex Marigold &amp; Rosemary</t>
  </si>
  <si>
    <t>Aldolfo</t>
  </si>
  <si>
    <t>Jose</t>
  </si>
  <si>
    <t>Cherry Bell</t>
  </si>
  <si>
    <t>Marigny</t>
  </si>
  <si>
    <t>Jada</t>
  </si>
  <si>
    <t>Rosemary &amp; Chives</t>
  </si>
  <si>
    <t>35 Bags</t>
  </si>
  <si>
    <t>Luca</t>
  </si>
  <si>
    <t>68 F 21C</t>
  </si>
  <si>
    <t>70F</t>
  </si>
  <si>
    <t>99 F</t>
  </si>
  <si>
    <t>Cut up Eggplants M14 Move compost 1-2</t>
  </si>
  <si>
    <t>Giselle</t>
  </si>
  <si>
    <t>Juan</t>
  </si>
  <si>
    <t>Adriane</t>
  </si>
  <si>
    <t>Basil &amp; M. Marigold</t>
  </si>
  <si>
    <t>Jasimine</t>
  </si>
  <si>
    <t>5 &amp; 6</t>
  </si>
  <si>
    <t>Emilio</t>
  </si>
  <si>
    <t>70F  22C</t>
  </si>
  <si>
    <t>65 F 18 C</t>
  </si>
  <si>
    <t>92 F  34 C</t>
  </si>
  <si>
    <t xml:space="preserve">74 F 23 C  </t>
  </si>
  <si>
    <t>Move compost 1-2</t>
  </si>
  <si>
    <t>Princess</t>
  </si>
  <si>
    <t>Brian</t>
  </si>
  <si>
    <t>Empress</t>
  </si>
  <si>
    <t>Mizuna</t>
  </si>
  <si>
    <t>Orange</t>
  </si>
  <si>
    <t>Sprayed  crops w/BT</t>
  </si>
  <si>
    <t>Oranges</t>
  </si>
  <si>
    <t>Jasmine</t>
  </si>
  <si>
    <t>Cabbage</t>
  </si>
  <si>
    <t>Zachary</t>
  </si>
  <si>
    <t>Zachariah</t>
  </si>
  <si>
    <t>36 Sleeves</t>
  </si>
  <si>
    <t>Mint Marigold</t>
  </si>
  <si>
    <t>36 bags produce</t>
  </si>
  <si>
    <t>Laurin</t>
  </si>
  <si>
    <t>70 F  21 C</t>
  </si>
  <si>
    <t>72 F  22 C</t>
  </si>
  <si>
    <t>82 F 28 C</t>
  </si>
  <si>
    <t>78 F 25 C</t>
  </si>
  <si>
    <t>Take out Okra and cut; Move compost from Bin 1-2</t>
  </si>
  <si>
    <t>Jacob</t>
  </si>
  <si>
    <t>Joshua</t>
  </si>
  <si>
    <t>Cauliflower</t>
  </si>
  <si>
    <t>Flowers</t>
  </si>
  <si>
    <t>Jayla</t>
  </si>
  <si>
    <t>Spread leaves</t>
  </si>
  <si>
    <t>Dig out Okra beds and fertilize</t>
  </si>
  <si>
    <t>Alexia</t>
  </si>
  <si>
    <t>Gavin</t>
  </si>
  <si>
    <t>Cilantro</t>
  </si>
  <si>
    <t>Alivia</t>
  </si>
  <si>
    <t>72F  27C</t>
  </si>
  <si>
    <t>79F 26C</t>
  </si>
  <si>
    <t>88F 32C</t>
  </si>
  <si>
    <t>75F 23C</t>
  </si>
  <si>
    <t xml:space="preserve">Cut up green stuff </t>
  </si>
  <si>
    <t>Brooklyn</t>
  </si>
  <si>
    <t>Andrea</t>
  </si>
  <si>
    <t>Haul soil from Kindergarden area</t>
  </si>
  <si>
    <t>Kyra</t>
  </si>
  <si>
    <t>Fill Okra bed with bags of soil</t>
  </si>
  <si>
    <t xml:space="preserve">Jolie </t>
  </si>
  <si>
    <t>Misc.</t>
  </si>
  <si>
    <t>Move &amp; spread leaves in Orchard</t>
  </si>
  <si>
    <t>Brayden</t>
  </si>
  <si>
    <t>Thin Radishes</t>
  </si>
  <si>
    <t>Jerry</t>
  </si>
  <si>
    <t>Amy</t>
  </si>
  <si>
    <t>Take down &amp; cut up eggplant</t>
  </si>
  <si>
    <t>Take down &amp; cut up bean plants</t>
  </si>
  <si>
    <t>Wade</t>
  </si>
  <si>
    <t>Prepare holes for planting</t>
  </si>
  <si>
    <t>Brittany</t>
  </si>
  <si>
    <t>Cut up greens</t>
  </si>
  <si>
    <t>1/2 in</t>
  </si>
  <si>
    <t>Take out tomato bushes and cut up</t>
  </si>
  <si>
    <t>Isabella</t>
  </si>
  <si>
    <t>Olivia</t>
  </si>
  <si>
    <t>Thin Radishes in Annex</t>
  </si>
  <si>
    <t>Samuel</t>
  </si>
  <si>
    <t>Clean up tree area</t>
  </si>
  <si>
    <t>Fill blocks with compost &amp; soil</t>
  </si>
  <si>
    <t>Chard</t>
  </si>
  <si>
    <t>Mustard</t>
  </si>
  <si>
    <t>Branden</t>
  </si>
  <si>
    <t>78F 25C</t>
  </si>
  <si>
    <t>79F</t>
  </si>
  <si>
    <t>62F</t>
  </si>
  <si>
    <t>60F</t>
  </si>
  <si>
    <t>Mulch bed along brick wall in annex  Smash pumpkins</t>
  </si>
  <si>
    <t>Daniel</t>
  </si>
  <si>
    <t>Jorge</t>
  </si>
  <si>
    <t>13,16,15</t>
  </si>
  <si>
    <t>Spinich</t>
  </si>
  <si>
    <t>Mason</t>
  </si>
  <si>
    <t>Spread Leaves in Orchard</t>
  </si>
  <si>
    <t>Samrera</t>
  </si>
  <si>
    <t>Smash Pumpkins, Cut up green stuff</t>
  </si>
  <si>
    <t>Arugula</t>
  </si>
  <si>
    <t>36 sleeves</t>
  </si>
  <si>
    <t>Oregano &amp; garlic chives</t>
  </si>
  <si>
    <t>Jayden</t>
  </si>
  <si>
    <t>Sugar snaps</t>
  </si>
  <si>
    <t>seeds</t>
  </si>
  <si>
    <t>Compost &amp; Micolife</t>
  </si>
  <si>
    <t>Remove Zinnia seedlings from holes</t>
  </si>
  <si>
    <t>Kaycee</t>
  </si>
  <si>
    <t>Natalie</t>
  </si>
  <si>
    <t>Sugar Cane</t>
  </si>
  <si>
    <t>Kumquats</t>
  </si>
  <si>
    <t>Catherine</t>
  </si>
  <si>
    <t>Jaden</t>
  </si>
  <si>
    <t>Smash pumpkins</t>
  </si>
  <si>
    <t>64 F</t>
  </si>
  <si>
    <t>82 F</t>
  </si>
  <si>
    <t>Julian</t>
  </si>
  <si>
    <t>Parsley &amp; Rosemary</t>
  </si>
  <si>
    <t>33 sleeves</t>
  </si>
  <si>
    <t>33  bags produce</t>
  </si>
  <si>
    <t>Dylan</t>
  </si>
  <si>
    <t>Misc</t>
  </si>
  <si>
    <t>Spread Leaves &amp; construction</t>
  </si>
  <si>
    <t>Fabiana</t>
  </si>
  <si>
    <t>2,3,4</t>
  </si>
  <si>
    <t>Kale</t>
  </si>
  <si>
    <t>Timothy</t>
  </si>
  <si>
    <t>5,9,10</t>
  </si>
  <si>
    <t>Alejandro</t>
  </si>
  <si>
    <t>Sorrel</t>
  </si>
  <si>
    <t>Yuliana</t>
  </si>
  <si>
    <t>32 bags produce</t>
  </si>
  <si>
    <t>Cilantro &amp; Garlic Chives</t>
  </si>
  <si>
    <t>Josian</t>
  </si>
  <si>
    <t>58F 15C</t>
  </si>
  <si>
    <t>105F</t>
  </si>
  <si>
    <t>77F</t>
  </si>
  <si>
    <t>Aiden</t>
  </si>
  <si>
    <t>Javarus</t>
  </si>
  <si>
    <t>118F</t>
  </si>
  <si>
    <t>80F</t>
  </si>
  <si>
    <t>65F</t>
  </si>
  <si>
    <t>Joel</t>
  </si>
  <si>
    <t>Matas</t>
  </si>
  <si>
    <t>Rosemary &amp; Cilantro</t>
  </si>
  <si>
    <t>D'Markus</t>
  </si>
  <si>
    <t>Chris</t>
  </si>
  <si>
    <t>Parsley &amp; Oregano</t>
  </si>
  <si>
    <t xml:space="preserve">36 Sleeves </t>
  </si>
  <si>
    <t>Jack</t>
  </si>
  <si>
    <t>5 &amp; 9</t>
  </si>
  <si>
    <t>Caleb</t>
  </si>
  <si>
    <t>cabbage, brocoli, cauliflower, etc.</t>
  </si>
  <si>
    <t>Jalynn</t>
  </si>
  <si>
    <t>72F 114 c</t>
  </si>
  <si>
    <t>114F 42C</t>
  </si>
  <si>
    <t>72F 24C</t>
  </si>
  <si>
    <t>61F 26F</t>
  </si>
  <si>
    <t>5"</t>
  </si>
  <si>
    <t>Empty Rain Gauges, cutg up leaves from Bin 1</t>
  </si>
  <si>
    <t>Replanted Watermellon Radishes</t>
  </si>
  <si>
    <t>Transplant Lettuce</t>
  </si>
  <si>
    <t>Mulched</t>
  </si>
  <si>
    <t>Thinned radishes</t>
  </si>
  <si>
    <t>64F 17C</t>
  </si>
  <si>
    <t>Spread pine needles in walkways, Move compost from Bin 2-Bin 3</t>
  </si>
  <si>
    <t>Mariah</t>
  </si>
  <si>
    <t>3A</t>
  </si>
  <si>
    <t>Mike</t>
  </si>
  <si>
    <t>Onions</t>
  </si>
  <si>
    <t>Multiple plants</t>
  </si>
  <si>
    <t>Rocky</t>
  </si>
  <si>
    <t>Chives &amp; Rosemary</t>
  </si>
  <si>
    <t>33 bags produce</t>
  </si>
  <si>
    <t>13 &amp; 15</t>
  </si>
  <si>
    <t>Ciara</t>
  </si>
  <si>
    <t>Multiple acorns</t>
  </si>
  <si>
    <t>Acorns</t>
  </si>
  <si>
    <t>65F 18C</t>
  </si>
  <si>
    <t>70F 21C</t>
  </si>
  <si>
    <t>60F 15C</t>
  </si>
  <si>
    <t>4"</t>
  </si>
  <si>
    <t>Move compost from Bin 2- Bin 3, Clean up Sugar cane</t>
  </si>
  <si>
    <t>Halle</t>
  </si>
  <si>
    <t>Dig out lettuce roots</t>
  </si>
  <si>
    <t>Ivan</t>
  </si>
  <si>
    <t>Cilantro &amp; Arugula</t>
  </si>
  <si>
    <t>A2 &amp; A4</t>
  </si>
  <si>
    <t>description</t>
  </si>
  <si>
    <t>crop</t>
  </si>
  <si>
    <t>task</t>
  </si>
  <si>
    <t>bed</t>
  </si>
  <si>
    <t>location</t>
  </si>
  <si>
    <t>date</t>
  </si>
  <si>
    <t>weight #</t>
  </si>
  <si>
    <t>weight oz</t>
  </si>
  <si>
    <t>vlookup or hlookup can be used to accomplish the same task of identifying name and amount</t>
  </si>
  <si>
    <t>issues are combining 2 columns</t>
  </si>
  <si>
    <t>proceeding to next crop one by one and making a list</t>
  </si>
  <si>
    <t>projecting crop rotation</t>
  </si>
  <si>
    <t>what is the priority of categories that searches need to be built on</t>
  </si>
  <si>
    <t xml:space="preserve">              =IF(API!C7="p",API!I7,IF(A7&gt;"",VLOOKUP(A7,'[Materials.xls]code items'!$A$4:$J$400,7,FALSE),""))</t>
  </si>
  <si>
    <t xml:space="preserve">             =(VLOOKUP("harvest",D2:H28,2,FALSE))</t>
  </si>
  <si>
    <t>can formulae be built into weight tallies and future dates</t>
  </si>
  <si>
    <t>Harvested:</t>
  </si>
  <si>
    <t>#</t>
  </si>
  <si>
    <t xml:space="preserve">   find planting</t>
  </si>
  <si>
    <t>3;6;7</t>
  </si>
  <si>
    <t>Plantings:</t>
  </si>
  <si>
    <t>bed(s)</t>
  </si>
  <si>
    <t>Description</t>
  </si>
  <si>
    <t>Task</t>
  </si>
  <si>
    <t>wt (decimal)</t>
  </si>
  <si>
    <t>pounds</t>
  </si>
  <si>
    <t>Row Labels</t>
  </si>
  <si>
    <t>Grand Total</t>
  </si>
  <si>
    <t>Column Labels</t>
  </si>
  <si>
    <t>(Multiple Items)</t>
  </si>
  <si>
    <t>blocks</t>
  </si>
  <si>
    <t>Sum of Description</t>
  </si>
  <si>
    <t/>
  </si>
  <si>
    <t>Sum of Date</t>
  </si>
  <si>
    <t>74F 23C</t>
  </si>
  <si>
    <t>92F 33C</t>
  </si>
  <si>
    <t>60F 16C</t>
  </si>
  <si>
    <t>Students plant and water acorns</t>
  </si>
  <si>
    <t>Veronica roman</t>
  </si>
  <si>
    <t>Lemons</t>
  </si>
  <si>
    <t>12 &amp;14</t>
  </si>
  <si>
    <t>Grafitte &amp; White</t>
  </si>
  <si>
    <t>A6 &amp; A3</t>
  </si>
  <si>
    <t>Swiss Chard</t>
  </si>
  <si>
    <t>11 &amp; 6</t>
  </si>
  <si>
    <t>Oregano &amp; Parsley</t>
  </si>
  <si>
    <t>Amelie</t>
  </si>
  <si>
    <t>White &amp; Veronica Romanesco</t>
  </si>
  <si>
    <t>Micolife</t>
  </si>
  <si>
    <t xml:space="preserve">Onions  in main holes </t>
  </si>
  <si>
    <t>Students planted acorns</t>
  </si>
  <si>
    <t>66F 19C</t>
  </si>
  <si>
    <t>85F 24C</t>
  </si>
  <si>
    <t>48F 9C</t>
  </si>
  <si>
    <t>1/2 "</t>
  </si>
  <si>
    <t>.9"</t>
  </si>
  <si>
    <t>Move compost from Bin 2-3</t>
  </si>
  <si>
    <t>Snap Peas</t>
  </si>
  <si>
    <t>(All)</t>
  </si>
  <si>
    <t>Microlife &amp; Humates</t>
  </si>
  <si>
    <t>Prepared beds</t>
  </si>
  <si>
    <t>Chives &amp; Oregano</t>
  </si>
  <si>
    <t>34 Sleeves</t>
  </si>
  <si>
    <t>34 bags produce</t>
  </si>
  <si>
    <t>57F 18C</t>
  </si>
  <si>
    <t>80F 27C</t>
  </si>
  <si>
    <t>40F 5C</t>
  </si>
  <si>
    <t xml:space="preserve">69F 20C </t>
  </si>
  <si>
    <t>2/3"</t>
  </si>
  <si>
    <t>1/3"</t>
  </si>
  <si>
    <t>Cheddar</t>
  </si>
  <si>
    <t xml:space="preserve">Liquid </t>
  </si>
  <si>
    <t>Onions in blocks</t>
  </si>
  <si>
    <t>Students plant acorns</t>
  </si>
  <si>
    <t>Clean up sugar cane area</t>
  </si>
  <si>
    <t>68F 19C</t>
  </si>
  <si>
    <t>86F 30C</t>
  </si>
  <si>
    <t>45F 7C</t>
  </si>
  <si>
    <t>2 3/4"</t>
  </si>
  <si>
    <t>1 3/4"</t>
  </si>
  <si>
    <t>14 &amp; 16</t>
  </si>
  <si>
    <t>Nehemiah</t>
  </si>
  <si>
    <t>Veronica Romanesco &amp; White</t>
  </si>
  <si>
    <t>Holes</t>
  </si>
  <si>
    <t>Potatoes</t>
  </si>
  <si>
    <t>Planted potatoes in Orchard</t>
  </si>
  <si>
    <t>Volunteers</t>
  </si>
  <si>
    <t>Barrett</t>
  </si>
  <si>
    <t>12 &amp; 7</t>
  </si>
  <si>
    <t>Cleared lettuce from bed because bitter</t>
  </si>
  <si>
    <t>62F 16C</t>
  </si>
  <si>
    <t>100F 38C</t>
  </si>
  <si>
    <t>89F 21C</t>
  </si>
  <si>
    <t>3/8 "</t>
  </si>
  <si>
    <t>Cut up greens in Bin 1</t>
  </si>
  <si>
    <t>3 &amp; 9</t>
  </si>
  <si>
    <t>Snow peas</t>
  </si>
  <si>
    <t>16 &amp; Holes</t>
  </si>
  <si>
    <t>62F 17C</t>
  </si>
  <si>
    <t>60F 21C</t>
  </si>
  <si>
    <t>74F 25C</t>
  </si>
  <si>
    <t>1 1/2"</t>
  </si>
  <si>
    <t>1/4"</t>
  </si>
  <si>
    <t>Cleanned up area behind grape vines; cut up cotton plant, sacve cotton, &amp; compost leaves. Move compost Bin 1 to 2</t>
  </si>
  <si>
    <t>Prepare beds for potatoes</t>
  </si>
  <si>
    <t>Grapefruit</t>
  </si>
  <si>
    <t>Curly</t>
  </si>
  <si>
    <t>Sameera</t>
  </si>
  <si>
    <t>73F 23C</t>
  </si>
  <si>
    <t>82F 28C</t>
  </si>
  <si>
    <t>Onions in Annex</t>
  </si>
  <si>
    <t>Conner</t>
  </si>
  <si>
    <t>12 Holes</t>
  </si>
  <si>
    <t>6,7,9</t>
  </si>
  <si>
    <t>Raddish</t>
  </si>
  <si>
    <t>78F 26C</t>
  </si>
  <si>
    <t>102 F 39 C</t>
  </si>
  <si>
    <t>81F 27C</t>
  </si>
  <si>
    <t>Clear Bed</t>
  </si>
  <si>
    <t>Herbs</t>
  </si>
  <si>
    <t>Cilantro &amp; Oregano</t>
  </si>
  <si>
    <t>Lettuce holes &amp; tires</t>
  </si>
  <si>
    <t>Tue</t>
  </si>
  <si>
    <t>Watermelon</t>
  </si>
  <si>
    <t>Average of Date</t>
  </si>
  <si>
    <t>Fri</t>
  </si>
  <si>
    <t>Melane</t>
  </si>
  <si>
    <t>9 &amp; 3</t>
  </si>
  <si>
    <t>Monarch beds</t>
  </si>
  <si>
    <t>Potted oak trees</t>
  </si>
  <si>
    <t>72F 25C</t>
  </si>
  <si>
    <t>110F 48C</t>
  </si>
  <si>
    <t>99F 37C</t>
  </si>
  <si>
    <t>63F 19C</t>
  </si>
  <si>
    <t>.5"</t>
  </si>
  <si>
    <t>Liquid &amp; Granular Microlife</t>
  </si>
  <si>
    <t>Hill up Potatoes</t>
  </si>
  <si>
    <t>9 &amp; 12</t>
  </si>
  <si>
    <t>Emery</t>
  </si>
  <si>
    <t>9, 5, &amp; 2</t>
  </si>
  <si>
    <t>Mia</t>
  </si>
  <si>
    <t>36 Sleeve</t>
  </si>
  <si>
    <t>85F 29C</t>
  </si>
  <si>
    <t>100F</t>
  </si>
  <si>
    <t>96F</t>
  </si>
  <si>
    <t>75F</t>
  </si>
  <si>
    <t>Plants &amp; Herbs</t>
  </si>
  <si>
    <t>Hayden</t>
  </si>
  <si>
    <t>Cucumber</t>
  </si>
  <si>
    <t>Cucumber seeds</t>
  </si>
  <si>
    <t>Rosemary &amp; Oregano</t>
  </si>
  <si>
    <t>10 &amp; 8</t>
  </si>
  <si>
    <t>4 &amp; 7</t>
  </si>
  <si>
    <t>7 &amp;5</t>
  </si>
  <si>
    <t>Zucchini</t>
  </si>
  <si>
    <t>6  Zucchini</t>
  </si>
  <si>
    <t>Grapes &amp; Citrus</t>
  </si>
  <si>
    <t>Nature</t>
  </si>
  <si>
    <t>Plant Pentas at Marquee</t>
  </si>
  <si>
    <t>76F 24C</t>
  </si>
  <si>
    <t>80F 31C</t>
  </si>
  <si>
    <t>1"</t>
  </si>
  <si>
    <t>0"</t>
  </si>
  <si>
    <t>80F 28C</t>
  </si>
  <si>
    <t>91F</t>
  </si>
  <si>
    <t>76F</t>
  </si>
  <si>
    <t>Pot oak trees</t>
  </si>
  <si>
    <t>Chives &amp; Cilantro</t>
  </si>
  <si>
    <t>Javarius</t>
  </si>
  <si>
    <t>Micoh</t>
  </si>
  <si>
    <t>Ja'lynn</t>
  </si>
  <si>
    <t>Marigolds</t>
  </si>
  <si>
    <t>Aidan</t>
  </si>
  <si>
    <t>1 &amp; 5</t>
  </si>
  <si>
    <t>81F 28C</t>
  </si>
  <si>
    <t>69F 20C</t>
  </si>
  <si>
    <t>61F 16C</t>
  </si>
  <si>
    <t>35 Bags produce</t>
  </si>
  <si>
    <t>Zinnias</t>
  </si>
  <si>
    <t>Pot Zinnas</t>
  </si>
  <si>
    <t>Loquats</t>
  </si>
  <si>
    <t>Jadan</t>
  </si>
  <si>
    <t>Pumpkin</t>
  </si>
  <si>
    <t>Pumpkin seeds</t>
  </si>
  <si>
    <t>Squash</t>
  </si>
  <si>
    <t>Squash seeds</t>
  </si>
  <si>
    <t>Take down pea vines</t>
  </si>
  <si>
    <t>26C</t>
  </si>
  <si>
    <t>99F 32C</t>
  </si>
  <si>
    <t>88F 31C</t>
  </si>
  <si>
    <t>2.2"</t>
  </si>
  <si>
    <t>34 Bags produce</t>
  </si>
  <si>
    <t>next time</t>
  </si>
  <si>
    <t>Ideal</t>
  </si>
  <si>
    <r>
      <rPr>
        <b/>
        <sz val="10"/>
        <color theme="0"/>
        <rFont val="Calibri"/>
        <family val="2"/>
        <scheme val="minor"/>
      </rPr>
      <t xml:space="preserve"> </t>
    </r>
    <r>
      <rPr>
        <b/>
        <sz val="10"/>
        <color theme="1"/>
        <rFont val="Calibri"/>
        <family val="2"/>
        <scheme val="minor"/>
      </rPr>
      <t>marginal</t>
    </r>
  </si>
  <si>
    <t xml:space="preserve"> Planting Chart for Lake Houston Area - Adapted for Oak Forest Elementary</t>
  </si>
  <si>
    <t>Fruit / Vegetable</t>
  </si>
  <si>
    <t>Sprout  (days)</t>
  </si>
  <si>
    <t>harvest (days)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</si>
  <si>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</si>
  <si>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</si>
  <si>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</si>
  <si>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</si>
  <si>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</si>
  <si>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</si>
  <si>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</si>
  <si>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</si>
  <si>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</si>
  <si>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</si>
  <si>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</si>
  <si>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</si>
  <si>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50</t>
  </si>
  <si>
    <t>80</t>
  </si>
  <si>
    <t>60</t>
  </si>
  <si>
    <t>Note:  Planting times are approximate and vary slightly year to year</t>
  </si>
  <si>
    <t>Page # 55</t>
  </si>
  <si>
    <t>http://www.ofegrowers.org</t>
  </si>
  <si>
    <t>Bean</t>
  </si>
  <si>
    <t>seed</t>
  </si>
  <si>
    <t>seedling</t>
  </si>
  <si>
    <t>cauliflower</t>
  </si>
  <si>
    <t>collard</t>
  </si>
  <si>
    <t>Carrot</t>
  </si>
  <si>
    <t>Corn</t>
  </si>
  <si>
    <t>Eggplant</t>
  </si>
  <si>
    <t>seed(ling)</t>
  </si>
  <si>
    <t>kale</t>
  </si>
  <si>
    <t>muskmellon</t>
  </si>
  <si>
    <t>mustard</t>
  </si>
  <si>
    <t>onion</t>
  </si>
  <si>
    <t>sets</t>
  </si>
  <si>
    <t>pea,sugar snap</t>
  </si>
  <si>
    <t>pepper</t>
  </si>
  <si>
    <t xml:space="preserve">Potatoes, white </t>
  </si>
  <si>
    <t>eye</t>
  </si>
  <si>
    <t xml:space="preserve">Potatoes, sweet </t>
  </si>
  <si>
    <t xml:space="preserve">Pumpkin </t>
  </si>
  <si>
    <t>radish</t>
  </si>
  <si>
    <t>spinach</t>
  </si>
  <si>
    <t>squash</t>
  </si>
  <si>
    <t>swiss chard</t>
  </si>
  <si>
    <t>tomato</t>
  </si>
  <si>
    <t>turnip</t>
  </si>
  <si>
    <t>watermelon</t>
  </si>
  <si>
    <t xml:space="preserve">pea </t>
  </si>
  <si>
    <t>8</t>
  </si>
  <si>
    <t>12</t>
  </si>
  <si>
    <t>14</t>
  </si>
  <si>
    <t>10</t>
  </si>
  <si>
    <t>16</t>
  </si>
  <si>
    <t>20</t>
  </si>
  <si>
    <t>70</t>
  </si>
  <si>
    <t>90</t>
  </si>
  <si>
    <t>95</t>
  </si>
  <si>
    <t>55</t>
  </si>
  <si>
    <t>77</t>
  </si>
  <si>
    <t>75</t>
  </si>
  <si>
    <t>110</t>
  </si>
  <si>
    <t>65</t>
  </si>
  <si>
    <t>48</t>
  </si>
  <si>
    <t>72</t>
  </si>
  <si>
    <t>120</t>
  </si>
  <si>
    <t>85</t>
  </si>
  <si>
    <t>45</t>
  </si>
  <si>
    <t>carrot</t>
  </si>
  <si>
    <t xml:space="preserve">looking </t>
  </si>
  <si>
    <t>ahead</t>
  </si>
  <si>
    <t>microlife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</si>
</sst>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;@"/>
    <numFmt numFmtId="165" formatCode="0.00;[Red]0.00"/>
    <numFmt numFmtId="166" formatCode="m/d/yy;@"/>
    <numFmt numFmtId="167" formatCode="[$-F800]dddd\,\ mmmm\ dd\,\ yyyy"/>
  </numFmts>
  <fonts count="25" x14ac:knownFonts="1">
    <font>
      <sz val="11"/>
      <color theme="1"/>
      <name val="Calibri"/>
      <family val="2"/>
      <scheme val="minor"/>
    </font>
    <font>
      <sz val="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  <font>
      <sz val="14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2.1"/>
      <color theme="10"/>
      <name val="Calibri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00"/>
        <bgColor theme="6" tint="-0.24994659260841701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theme="1" tint="0.34998626667073579"/>
      </patternFill>
    </fill>
  </fills>
  <borders count="9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Dashed">
        <color auto="1"/>
      </bottom>
      <diagonal/>
    </border>
    <border>
      <left/>
      <right style="mediumDashed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Dashed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Dashed">
        <color auto="1"/>
      </right>
      <top/>
      <bottom style="mediumDashed">
        <color auto="1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/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/>
      <bottom style="thin">
        <color theme="9" tint="-0.499984740745262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theme="9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mediumDashed">
        <color auto="1"/>
      </bottom>
      <diagonal/>
    </border>
    <border>
      <left/>
      <right style="thin">
        <color auto="1"/>
      </right>
      <top/>
      <bottom style="mediumDashed">
        <color auto="1"/>
      </bottom>
      <diagonal/>
    </border>
    <border>
      <left style="thin">
        <color auto="1"/>
      </left>
      <right style="mediumDashed">
        <color auto="1"/>
      </right>
      <top/>
      <bottom/>
      <diagonal/>
    </border>
    <border>
      <left/>
      <right style="mediumDashed">
        <color indexed="64"/>
      </right>
      <top/>
      <bottom style="thin">
        <color auto="1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n">
        <color theme="9" tint="-0.499984740745262"/>
      </left>
      <right style="thick">
        <color indexed="64"/>
      </right>
      <top/>
      <bottom style="thin">
        <color theme="9" tint="-0.499984740745262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thin">
        <color theme="9" tint="-0.499984740745262"/>
      </left>
      <right style="thin">
        <color theme="9" tint="-0.499984740745262"/>
      </right>
      <top style="thick">
        <color indexed="64"/>
      </top>
      <bottom style="thin">
        <color theme="9" tint="-0.499984740745262"/>
      </bottom>
      <diagonal/>
    </border>
    <border>
      <left style="thin">
        <color theme="9" tint="-0.499984740745262"/>
      </left>
      <right/>
      <top style="thick">
        <color indexed="64"/>
      </top>
      <bottom style="thin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/>
      <diagonal/>
    </border>
    <border>
      <left style="thin">
        <color theme="9" tint="-0.499984740745262"/>
      </left>
      <right style="mediumDashed">
        <color auto="1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mediumDashed">
        <color auto="1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theme="9" tint="-0.499984740745262"/>
      </right>
      <top style="thin">
        <color theme="9" tint="-0.499984740745262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theme="9" tint="-0.499984740745262"/>
      </right>
      <top/>
      <bottom style="thin">
        <color theme="9" tint="-0.499984740745262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362">
    <xf numFmtId="0" fontId="0" fillId="0" borderId="0" xfId="0"/>
    <xf numFmtId="0" fontId="1" fillId="0" borderId="0" xfId="0" applyFont="1"/>
    <xf numFmtId="0" fontId="0" fillId="2" borderId="1" xfId="0" applyFill="1" applyBorder="1"/>
    <xf numFmtId="0" fontId="1" fillId="2" borderId="1" xfId="0" applyFont="1" applyFill="1" applyBorder="1"/>
    <xf numFmtId="0" fontId="0" fillId="3" borderId="1" xfId="0" applyFill="1" applyBorder="1"/>
    <xf numFmtId="0" fontId="0" fillId="2" borderId="0" xfId="0" applyFill="1" applyBorder="1"/>
    <xf numFmtId="0" fontId="1" fillId="2" borderId="0" xfId="0" applyFont="1" applyFill="1" applyBorder="1"/>
    <xf numFmtId="0" fontId="0" fillId="3" borderId="0" xfId="0" applyFill="1" applyBorder="1"/>
    <xf numFmtId="0" fontId="0" fillId="2" borderId="2" xfId="0" applyFill="1" applyBorder="1"/>
    <xf numFmtId="0" fontId="1" fillId="2" borderId="2" xfId="0" applyFont="1" applyFill="1" applyBorder="1"/>
    <xf numFmtId="0" fontId="0" fillId="3" borderId="3" xfId="0" applyFill="1" applyBorder="1"/>
    <xf numFmtId="0" fontId="0" fillId="3" borderId="4" xfId="0" applyFill="1" applyBorder="1"/>
    <xf numFmtId="0" fontId="0" fillId="0" borderId="0" xfId="0" applyBorder="1"/>
    <xf numFmtId="0" fontId="1" fillId="0" borderId="0" xfId="0" applyFont="1" applyBorder="1"/>
    <xf numFmtId="0" fontId="0" fillId="0" borderId="5" xfId="0" applyBorder="1"/>
    <xf numFmtId="0" fontId="1" fillId="0" borderId="5" xfId="0" applyFont="1" applyBorder="1"/>
    <xf numFmtId="0" fontId="0" fillId="0" borderId="6" xfId="0" applyBorder="1"/>
    <xf numFmtId="0" fontId="0" fillId="0" borderId="0" xfId="0" applyFill="1" applyBorder="1"/>
    <xf numFmtId="0" fontId="0" fillId="0" borderId="0" xfId="0" applyFill="1"/>
    <xf numFmtId="0" fontId="0" fillId="0" borderId="7" xfId="0" applyBorder="1"/>
    <xf numFmtId="0" fontId="0" fillId="4" borderId="0" xfId="0" applyFill="1" applyBorder="1"/>
    <xf numFmtId="0" fontId="0" fillId="0" borderId="1" xfId="0" applyBorder="1"/>
    <xf numFmtId="0" fontId="0" fillId="0" borderId="8" xfId="0" applyBorder="1"/>
    <xf numFmtId="0" fontId="0" fillId="5" borderId="10" xfId="0" applyFill="1" applyBorder="1"/>
    <xf numFmtId="0" fontId="0" fillId="0" borderId="6" xfId="0" applyFill="1" applyBorder="1"/>
    <xf numFmtId="0" fontId="0" fillId="6" borderId="0" xfId="0" applyFill="1" applyBorder="1"/>
    <xf numFmtId="0" fontId="0" fillId="0" borderId="14" xfId="0" applyBorder="1"/>
    <xf numFmtId="0" fontId="0" fillId="0" borderId="12" xfId="0" applyBorder="1"/>
    <xf numFmtId="0" fontId="0" fillId="5" borderId="15" xfId="0" applyFill="1" applyBorder="1"/>
    <xf numFmtId="0" fontId="0" fillId="0" borderId="17" xfId="0" applyBorder="1"/>
    <xf numFmtId="0" fontId="0" fillId="0" borderId="7" xfId="0" applyFill="1" applyBorder="1"/>
    <xf numFmtId="0" fontId="1" fillId="0" borderId="5" xfId="0" applyFont="1" applyBorder="1" applyAlignment="1">
      <alignment horizontal="centerContinuous" vertical="center"/>
    </xf>
    <xf numFmtId="0" fontId="1" fillId="0" borderId="0" xfId="0" applyFont="1" applyBorder="1" applyAlignment="1">
      <alignment horizontal="centerContinuous" vertical="center"/>
    </xf>
    <xf numFmtId="0" fontId="0" fillId="7" borderId="18" xfId="0" applyFill="1" applyBorder="1"/>
    <xf numFmtId="0" fontId="0" fillId="7" borderId="1" xfId="0" applyFill="1" applyBorder="1"/>
    <xf numFmtId="0" fontId="0" fillId="7" borderId="19" xfId="0" applyFill="1" applyBorder="1"/>
    <xf numFmtId="0" fontId="0" fillId="7" borderId="3" xfId="0" applyFill="1" applyBorder="1"/>
    <xf numFmtId="0" fontId="0" fillId="7" borderId="0" xfId="0" applyFill="1" applyBorder="1"/>
    <xf numFmtId="0" fontId="0" fillId="7" borderId="4" xfId="0" applyFill="1" applyBorder="1"/>
    <xf numFmtId="0" fontId="0" fillId="0" borderId="20" xfId="0" applyBorder="1"/>
    <xf numFmtId="0" fontId="0" fillId="0" borderId="21" xfId="0" applyBorder="1"/>
    <xf numFmtId="0" fontId="0" fillId="6" borderId="1" xfId="0" applyFill="1" applyBorder="1"/>
    <xf numFmtId="0" fontId="0" fillId="6" borderId="3" xfId="0" applyFill="1" applyBorder="1"/>
    <xf numFmtId="0" fontId="1" fillId="5" borderId="0" xfId="0" applyFont="1" applyFill="1" applyBorder="1" applyAlignment="1">
      <alignment horizontal="center" vertical="center"/>
    </xf>
    <xf numFmtId="0" fontId="1" fillId="3" borderId="0" xfId="0" applyFont="1" applyFill="1" applyBorder="1"/>
    <xf numFmtId="0" fontId="0" fillId="8" borderId="3" xfId="0" applyFill="1" applyBorder="1"/>
    <xf numFmtId="0" fontId="0" fillId="8" borderId="0" xfId="0" applyFill="1" applyBorder="1"/>
    <xf numFmtId="0" fontId="0" fillId="8" borderId="4" xfId="0" applyFill="1" applyBorder="1"/>
    <xf numFmtId="0" fontId="0" fillId="4" borderId="3" xfId="0" applyFill="1" applyBorder="1"/>
    <xf numFmtId="0" fontId="0" fillId="5" borderId="0" xfId="0" applyFill="1" applyBorder="1"/>
    <xf numFmtId="0" fontId="0" fillId="9" borderId="23" xfId="0" applyFill="1" applyBorder="1"/>
    <xf numFmtId="0" fontId="1" fillId="9" borderId="23" xfId="0" applyFont="1" applyFill="1" applyBorder="1"/>
    <xf numFmtId="0" fontId="0" fillId="10" borderId="23" xfId="0" applyFill="1" applyBorder="1"/>
    <xf numFmtId="0" fontId="1" fillId="10" borderId="23" xfId="0" applyFont="1" applyFill="1" applyBorder="1" applyAlignment="1">
      <alignment horizontal="center" vertical="center"/>
    </xf>
    <xf numFmtId="0" fontId="0" fillId="4" borderId="16" xfId="0" applyFill="1" applyBorder="1"/>
    <xf numFmtId="0" fontId="0" fillId="4" borderId="13" xfId="0" applyFill="1" applyBorder="1"/>
    <xf numFmtId="0" fontId="0" fillId="4" borderId="11" xfId="0" applyFill="1" applyBorder="1"/>
    <xf numFmtId="0" fontId="0" fillId="9" borderId="24" xfId="0" applyFill="1" applyBorder="1"/>
    <xf numFmtId="0" fontId="0" fillId="10" borderId="24" xfId="0" applyFill="1" applyBorder="1"/>
    <xf numFmtId="0" fontId="0" fillId="10" borderId="25" xfId="0" applyFill="1" applyBorder="1"/>
    <xf numFmtId="0" fontId="0" fillId="4" borderId="17" xfId="0" applyFill="1" applyBorder="1"/>
    <xf numFmtId="0" fontId="0" fillId="4" borderId="12" xfId="0" applyFill="1" applyBorder="1"/>
    <xf numFmtId="0" fontId="0" fillId="4" borderId="26" xfId="0" applyFill="1" applyBorder="1"/>
    <xf numFmtId="0" fontId="0" fillId="4" borderId="10" xfId="0" applyFill="1" applyBorder="1"/>
    <xf numFmtId="0" fontId="0" fillId="4" borderId="27" xfId="0" applyFill="1" applyBorder="1"/>
    <xf numFmtId="0" fontId="0" fillId="4" borderId="28" xfId="0" applyFill="1" applyBorder="1"/>
    <xf numFmtId="0" fontId="0" fillId="9" borderId="17" xfId="0" applyFill="1" applyBorder="1"/>
    <xf numFmtId="0" fontId="0" fillId="9" borderId="13" xfId="0" applyFill="1" applyBorder="1"/>
    <xf numFmtId="0" fontId="0" fillId="9" borderId="12" xfId="0" applyFill="1" applyBorder="1"/>
    <xf numFmtId="0" fontId="0" fillId="9" borderId="11" xfId="0" applyFill="1" applyBorder="1"/>
    <xf numFmtId="0" fontId="0" fillId="9" borderId="26" xfId="0" applyFill="1" applyBorder="1"/>
    <xf numFmtId="0" fontId="0" fillId="9" borderId="27" xfId="0" applyFill="1" applyBorder="1"/>
    <xf numFmtId="0" fontId="0" fillId="0" borderId="16" xfId="0" applyFill="1" applyBorder="1"/>
    <xf numFmtId="0" fontId="0" fillId="0" borderId="11" xfId="0" applyFill="1" applyBorder="1"/>
    <xf numFmtId="0" fontId="0" fillId="9" borderId="30" xfId="0" applyFill="1" applyBorder="1"/>
    <xf numFmtId="0" fontId="0" fillId="9" borderId="32" xfId="0" applyFill="1" applyBorder="1"/>
    <xf numFmtId="0" fontId="0" fillId="9" borderId="33" xfId="0" applyFill="1" applyBorder="1"/>
    <xf numFmtId="0" fontId="0" fillId="9" borderId="20" xfId="0" applyFill="1" applyBorder="1"/>
    <xf numFmtId="0" fontId="0" fillId="9" borderId="37" xfId="0" applyFill="1" applyBorder="1"/>
    <xf numFmtId="0" fontId="0" fillId="9" borderId="38" xfId="0" applyFill="1" applyBorder="1"/>
    <xf numFmtId="0" fontId="0" fillId="0" borderId="39" xfId="0" applyBorder="1"/>
    <xf numFmtId="0" fontId="0" fillId="9" borderId="6" xfId="0" applyFill="1" applyBorder="1"/>
    <xf numFmtId="0" fontId="0" fillId="9" borderId="40" xfId="0" applyFill="1" applyBorder="1"/>
    <xf numFmtId="0" fontId="0" fillId="9" borderId="22" xfId="0" applyFill="1" applyBorder="1"/>
    <xf numFmtId="0" fontId="0" fillId="6" borderId="41" xfId="0" applyFill="1" applyBorder="1"/>
    <xf numFmtId="0" fontId="0" fillId="6" borderId="42" xfId="0" applyFill="1" applyBorder="1"/>
    <xf numFmtId="0" fontId="1" fillId="10" borderId="24" xfId="0" applyFont="1" applyFill="1" applyBorder="1" applyAlignment="1">
      <alignment horizontal="center" vertical="center"/>
    </xf>
    <xf numFmtId="0" fontId="1" fillId="5" borderId="43" xfId="0" applyFont="1" applyFill="1" applyBorder="1" applyAlignment="1">
      <alignment horizontal="center" vertical="center"/>
    </xf>
    <xf numFmtId="0" fontId="1" fillId="5" borderId="41" xfId="0" applyFont="1" applyFill="1" applyBorder="1" applyAlignment="1">
      <alignment horizontal="center" vertical="center"/>
    </xf>
    <xf numFmtId="0" fontId="0" fillId="4" borderId="33" xfId="0" applyFill="1" applyBorder="1"/>
    <xf numFmtId="0" fontId="0" fillId="4" borderId="34" xfId="0" applyFill="1" applyBorder="1"/>
    <xf numFmtId="0" fontId="0" fillId="10" borderId="44" xfId="0" applyFill="1" applyBorder="1"/>
    <xf numFmtId="0" fontId="0" fillId="4" borderId="45" xfId="0" applyFill="1" applyBorder="1"/>
    <xf numFmtId="0" fontId="0" fillId="4" borderId="46" xfId="0" applyFill="1" applyBorder="1"/>
    <xf numFmtId="0" fontId="0" fillId="4" borderId="47" xfId="0" applyFill="1" applyBorder="1"/>
    <xf numFmtId="0" fontId="0" fillId="9" borderId="48" xfId="0" applyFill="1" applyBorder="1"/>
    <xf numFmtId="0" fontId="0" fillId="8" borderId="45" xfId="0" applyFill="1" applyBorder="1"/>
    <xf numFmtId="0" fontId="0" fillId="8" borderId="46" xfId="0" applyFill="1" applyBorder="1"/>
    <xf numFmtId="0" fontId="0" fillId="8" borderId="47" xfId="0" applyFill="1" applyBorder="1"/>
    <xf numFmtId="0" fontId="0" fillId="9" borderId="49" xfId="0" applyFill="1" applyBorder="1"/>
    <xf numFmtId="0" fontId="0" fillId="4" borderId="31" xfId="0" applyFill="1" applyBorder="1"/>
    <xf numFmtId="0" fontId="0" fillId="4" borderId="32" xfId="0" applyFill="1" applyBorder="1"/>
    <xf numFmtId="0" fontId="0" fillId="3" borderId="20" xfId="0" applyFill="1" applyBorder="1"/>
    <xf numFmtId="0" fontId="0" fillId="3" borderId="29" xfId="0" applyFill="1" applyBorder="1"/>
    <xf numFmtId="0" fontId="0" fillId="3" borderId="36" xfId="0" applyFill="1" applyBorder="1"/>
    <xf numFmtId="0" fontId="1" fillId="9" borderId="50" xfId="0" applyFont="1" applyFill="1" applyBorder="1"/>
    <xf numFmtId="0" fontId="0" fillId="9" borderId="50" xfId="0" applyFill="1" applyBorder="1"/>
    <xf numFmtId="0" fontId="0" fillId="11" borderId="6" xfId="0" applyFill="1" applyBorder="1"/>
    <xf numFmtId="0" fontId="0" fillId="11" borderId="0" xfId="0" applyFill="1" applyBorder="1"/>
    <xf numFmtId="0" fontId="0" fillId="11" borderId="22" xfId="0" applyFill="1" applyBorder="1"/>
    <xf numFmtId="0" fontId="1" fillId="11" borderId="0" xfId="0" applyFont="1" applyFill="1" applyBorder="1"/>
    <xf numFmtId="0" fontId="0" fillId="0" borderId="5" xfId="0" applyFill="1" applyBorder="1"/>
    <xf numFmtId="0" fontId="0" fillId="11" borderId="13" xfId="0" applyFill="1" applyBorder="1"/>
    <xf numFmtId="0" fontId="0" fillId="11" borderId="11" xfId="0" applyFill="1" applyBorder="1"/>
    <xf numFmtId="0" fontId="0" fillId="9" borderId="51" xfId="0" applyFill="1" applyBorder="1"/>
    <xf numFmtId="0" fontId="1" fillId="10" borderId="30" xfId="0" applyFont="1" applyFill="1" applyBorder="1" applyAlignment="1">
      <alignment horizontal="center" vertical="center"/>
    </xf>
    <xf numFmtId="0" fontId="1" fillId="10" borderId="51" xfId="0" applyFont="1" applyFill="1" applyBorder="1" applyAlignment="1">
      <alignment horizontal="center" vertical="center"/>
    </xf>
    <xf numFmtId="0" fontId="1" fillId="9" borderId="52" xfId="0" applyFont="1" applyFill="1" applyBorder="1"/>
    <xf numFmtId="0" fontId="1" fillId="9" borderId="52" xfId="0" applyFont="1" applyFill="1" applyBorder="1" applyAlignment="1">
      <alignment horizontal="center" vertical="center"/>
    </xf>
    <xf numFmtId="0" fontId="1" fillId="6" borderId="0" xfId="0" applyFont="1" applyFill="1" applyBorder="1"/>
    <xf numFmtId="0" fontId="1" fillId="5" borderId="0" xfId="0" applyFont="1" applyFill="1" applyBorder="1"/>
    <xf numFmtId="0" fontId="4" fillId="4" borderId="0" xfId="0" applyFont="1" applyFill="1" applyBorder="1"/>
    <xf numFmtId="0" fontId="1" fillId="0" borderId="0" xfId="0" applyFont="1" applyFill="1" applyBorder="1" applyAlignment="1">
      <alignment horizontal="centerContinuous" vertical="center"/>
    </xf>
    <xf numFmtId="0" fontId="4" fillId="0" borderId="0" xfId="0" applyFont="1" applyBorder="1"/>
    <xf numFmtId="0" fontId="3" fillId="0" borderId="0" xfId="0" applyFont="1" applyBorder="1"/>
    <xf numFmtId="0" fontId="0" fillId="6" borderId="53" xfId="0" applyFill="1" applyBorder="1"/>
    <xf numFmtId="0" fontId="0" fillId="6" borderId="46" xfId="0" applyFill="1" applyBorder="1"/>
    <xf numFmtId="0" fontId="1" fillId="6" borderId="46" xfId="0" applyFont="1" applyFill="1" applyBorder="1"/>
    <xf numFmtId="0" fontId="0" fillId="5" borderId="46" xfId="0" applyFill="1" applyBorder="1"/>
    <xf numFmtId="0" fontId="0" fillId="6" borderId="32" xfId="0" applyFill="1" applyBorder="1"/>
    <xf numFmtId="0" fontId="0" fillId="6" borderId="54" xfId="0" applyFill="1" applyBorder="1"/>
    <xf numFmtId="0" fontId="0" fillId="6" borderId="33" xfId="0" applyFill="1" applyBorder="1"/>
    <xf numFmtId="0" fontId="1" fillId="6" borderId="33" xfId="0" applyFont="1" applyFill="1" applyBorder="1"/>
    <xf numFmtId="0" fontId="0" fillId="5" borderId="33" xfId="0" applyFill="1" applyBorder="1"/>
    <xf numFmtId="0" fontId="0" fillId="6" borderId="56" xfId="0" applyFill="1" applyBorder="1"/>
    <xf numFmtId="0" fontId="0" fillId="5" borderId="34" xfId="0" applyFill="1" applyBorder="1"/>
    <xf numFmtId="0" fontId="0" fillId="11" borderId="33" xfId="0" applyFill="1" applyBorder="1"/>
    <xf numFmtId="0" fontId="0" fillId="2" borderId="57" xfId="0" applyFill="1" applyBorder="1"/>
    <xf numFmtId="0" fontId="0" fillId="2" borderId="33" xfId="0" applyFill="1" applyBorder="1"/>
    <xf numFmtId="0" fontId="0" fillId="2" borderId="58" xfId="0" applyFill="1" applyBorder="1"/>
    <xf numFmtId="0" fontId="0" fillId="11" borderId="41" xfId="0" applyFill="1" applyBorder="1"/>
    <xf numFmtId="0" fontId="1" fillId="11" borderId="41" xfId="0" applyFont="1" applyFill="1" applyBorder="1"/>
    <xf numFmtId="0" fontId="2" fillId="11" borderId="41" xfId="0" applyFont="1" applyFill="1" applyBorder="1"/>
    <xf numFmtId="0" fontId="0" fillId="11" borderId="59" xfId="0" applyFill="1" applyBorder="1"/>
    <xf numFmtId="0" fontId="0" fillId="3" borderId="54" xfId="0" applyFill="1" applyBorder="1"/>
    <xf numFmtId="0" fontId="0" fillId="11" borderId="54" xfId="0" applyFill="1" applyBorder="1"/>
    <xf numFmtId="0" fontId="0" fillId="11" borderId="43" xfId="0" applyFill="1" applyBorder="1"/>
    <xf numFmtId="0" fontId="0" fillId="3" borderId="60" xfId="0" applyFill="1" applyBorder="1"/>
    <xf numFmtId="0" fontId="0" fillId="3" borderId="55" xfId="0" applyFill="1" applyBorder="1"/>
    <xf numFmtId="0" fontId="0" fillId="3" borderId="2" xfId="0" applyFill="1" applyBorder="1"/>
    <xf numFmtId="0" fontId="0" fillId="9" borderId="0" xfId="0" applyFill="1" applyBorder="1"/>
    <xf numFmtId="0" fontId="0" fillId="11" borderId="55" xfId="0" applyFill="1" applyBorder="1"/>
    <xf numFmtId="0" fontId="0" fillId="11" borderId="2" xfId="0" applyFill="1" applyBorder="1"/>
    <xf numFmtId="0" fontId="1" fillId="11" borderId="54" xfId="0" applyFont="1" applyFill="1" applyBorder="1"/>
    <xf numFmtId="0" fontId="0" fillId="9" borderId="61" xfId="0" applyFill="1" applyBorder="1"/>
    <xf numFmtId="0" fontId="0" fillId="9" borderId="9" xfId="0" applyFill="1" applyBorder="1"/>
    <xf numFmtId="0" fontId="0" fillId="9" borderId="62" xfId="0" applyFill="1" applyBorder="1"/>
    <xf numFmtId="0" fontId="0" fillId="9" borderId="63" xfId="0" applyFill="1" applyBorder="1"/>
    <xf numFmtId="0" fontId="0" fillId="9" borderId="64" xfId="0" applyFill="1" applyBorder="1"/>
    <xf numFmtId="0" fontId="0" fillId="9" borderId="65" xfId="0" applyFill="1" applyBorder="1"/>
    <xf numFmtId="0" fontId="0" fillId="3" borderId="17" xfId="0" applyFill="1" applyBorder="1"/>
    <xf numFmtId="0" fontId="0" fillId="3" borderId="26" xfId="0" applyFill="1" applyBorder="1"/>
    <xf numFmtId="0" fontId="0" fillId="3" borderId="13" xfId="0" applyFill="1" applyBorder="1"/>
    <xf numFmtId="0" fontId="0" fillId="3" borderId="27" xfId="0" applyFill="1" applyBorder="1"/>
    <xf numFmtId="0" fontId="0" fillId="4" borderId="66" xfId="0" applyFill="1" applyBorder="1"/>
    <xf numFmtId="0" fontId="0" fillId="4" borderId="2" xfId="0" applyFill="1" applyBorder="1"/>
    <xf numFmtId="0" fontId="0" fillId="4" borderId="67" xfId="0" applyFill="1" applyBorder="1"/>
    <xf numFmtId="0" fontId="0" fillId="4" borderId="4" xfId="0" applyFill="1" applyBorder="1"/>
    <xf numFmtId="0" fontId="0" fillId="4" borderId="19" xfId="0" applyFill="1" applyBorder="1"/>
    <xf numFmtId="0" fontId="0" fillId="4" borderId="1" xfId="0" applyFill="1" applyBorder="1"/>
    <xf numFmtId="0" fontId="0" fillId="4" borderId="18" xfId="0" applyFill="1" applyBorder="1"/>
    <xf numFmtId="0" fontId="0" fillId="9" borderId="16" xfId="0" applyFill="1" applyBorder="1"/>
    <xf numFmtId="0" fontId="0" fillId="9" borderId="10" xfId="0" applyFill="1" applyBorder="1"/>
    <xf numFmtId="0" fontId="0" fillId="0" borderId="29" xfId="0" applyBorder="1"/>
    <xf numFmtId="0" fontId="0" fillId="0" borderId="36" xfId="0" applyBorder="1"/>
    <xf numFmtId="0" fontId="0" fillId="12" borderId="0" xfId="0" applyFill="1" applyBorder="1"/>
    <xf numFmtId="0" fontId="1" fillId="12" borderId="0" xfId="0" applyFont="1" applyFill="1" applyBorder="1"/>
    <xf numFmtId="0" fontId="0" fillId="12" borderId="66" xfId="0" applyFill="1" applyBorder="1"/>
    <xf numFmtId="0" fontId="0" fillId="12" borderId="2" xfId="0" applyFill="1" applyBorder="1"/>
    <xf numFmtId="0" fontId="0" fillId="12" borderId="67" xfId="0" applyFill="1" applyBorder="1"/>
    <xf numFmtId="0" fontId="0" fillId="12" borderId="4" xfId="0" applyFill="1" applyBorder="1"/>
    <xf numFmtId="0" fontId="0" fillId="12" borderId="3" xfId="0" applyFill="1" applyBorder="1"/>
    <xf numFmtId="0" fontId="1" fillId="12" borderId="4" xfId="0" applyFont="1" applyFill="1" applyBorder="1"/>
    <xf numFmtId="0" fontId="1" fillId="12" borderId="3" xfId="0" applyFont="1" applyFill="1" applyBorder="1"/>
    <xf numFmtId="0" fontId="0" fillId="12" borderId="19" xfId="0" applyFill="1" applyBorder="1"/>
    <xf numFmtId="0" fontId="0" fillId="12" borderId="1" xfId="0" applyFill="1" applyBorder="1"/>
    <xf numFmtId="0" fontId="0" fillId="12" borderId="18" xfId="0" applyFill="1" applyBorder="1"/>
    <xf numFmtId="0" fontId="0" fillId="9" borderId="68" xfId="0" applyFill="1" applyBorder="1"/>
    <xf numFmtId="0" fontId="0" fillId="0" borderId="29" xfId="0" applyFill="1" applyBorder="1"/>
    <xf numFmtId="0" fontId="0" fillId="0" borderId="13" xfId="0" applyBorder="1"/>
    <xf numFmtId="0" fontId="0" fillId="0" borderId="69" xfId="0" applyBorder="1"/>
    <xf numFmtId="0" fontId="0" fillId="0" borderId="35" xfId="0" applyBorder="1"/>
    <xf numFmtId="0" fontId="9" fillId="0" borderId="0" xfId="0" applyFont="1" applyAlignment="1">
      <alignment horizontal="center" vertical="top"/>
    </xf>
    <xf numFmtId="164" fontId="8" fillId="0" borderId="0" xfId="0" applyNumberFormat="1" applyFont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8" fillId="0" borderId="0" xfId="0" applyFont="1" applyFill="1" applyAlignment="1">
      <alignment horizontal="center" vertical="top"/>
    </xf>
    <xf numFmtId="2" fontId="8" fillId="0" borderId="0" xfId="0" applyNumberFormat="1" applyFont="1" applyAlignment="1">
      <alignment horizontal="center" vertical="top"/>
    </xf>
    <xf numFmtId="164" fontId="8" fillId="0" borderId="7" xfId="0" applyNumberFormat="1" applyFont="1" applyFill="1" applyBorder="1" applyAlignment="1">
      <alignment horizontal="center" vertical="top"/>
    </xf>
    <xf numFmtId="0" fontId="8" fillId="0" borderId="7" xfId="0" applyFont="1" applyFill="1" applyBorder="1" applyAlignment="1">
      <alignment horizontal="center" vertical="top"/>
    </xf>
    <xf numFmtId="0" fontId="8" fillId="16" borderId="7" xfId="0" applyFont="1" applyFill="1" applyBorder="1" applyAlignment="1">
      <alignment horizontal="center" vertical="top"/>
    </xf>
    <xf numFmtId="2" fontId="8" fillId="0" borderId="7" xfId="0" applyNumberFormat="1" applyFont="1" applyFill="1" applyBorder="1" applyAlignment="1">
      <alignment horizontal="center" vertical="top"/>
    </xf>
    <xf numFmtId="0" fontId="8" fillId="0" borderId="7" xfId="0" applyFont="1" applyBorder="1" applyAlignment="1">
      <alignment horizontal="center" vertical="top"/>
    </xf>
    <xf numFmtId="164" fontId="8" fillId="0" borderId="7" xfId="0" applyNumberFormat="1" applyFont="1" applyBorder="1" applyAlignment="1">
      <alignment horizontal="center" vertical="top"/>
    </xf>
    <xf numFmtId="2" fontId="8" fillId="0" borderId="7" xfId="0" applyNumberFormat="1" applyFont="1" applyBorder="1" applyAlignment="1">
      <alignment horizontal="center" vertical="top"/>
    </xf>
    <xf numFmtId="0" fontId="0" fillId="0" borderId="54" xfId="0" applyFill="1" applyBorder="1"/>
    <xf numFmtId="0" fontId="1" fillId="0" borderId="54" xfId="0" applyFont="1" applyFill="1" applyBorder="1"/>
    <xf numFmtId="0" fontId="1" fillId="0" borderId="0" xfId="0" applyFont="1" applyFill="1" applyBorder="1"/>
    <xf numFmtId="0" fontId="8" fillId="12" borderId="7" xfId="0" applyFont="1" applyFill="1" applyBorder="1" applyAlignment="1">
      <alignment horizontal="center" vertical="top"/>
    </xf>
    <xf numFmtId="0" fontId="8" fillId="17" borderId="7" xfId="0" applyFont="1" applyFill="1" applyBorder="1" applyAlignment="1">
      <alignment horizontal="center" vertical="top"/>
    </xf>
    <xf numFmtId="0" fontId="8" fillId="13" borderId="7" xfId="0" applyFont="1" applyFill="1" applyBorder="1" applyAlignment="1">
      <alignment horizontal="center" vertical="top"/>
    </xf>
    <xf numFmtId="164" fontId="9" fillId="4" borderId="4" xfId="0" applyNumberFormat="1" applyFont="1" applyFill="1" applyBorder="1" applyAlignment="1">
      <alignment horizontal="center" vertical="top"/>
    </xf>
    <xf numFmtId="0" fontId="9" fillId="4" borderId="0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top"/>
    </xf>
    <xf numFmtId="0" fontId="9" fillId="13" borderId="0" xfId="0" applyFont="1" applyFill="1" applyBorder="1" applyAlignment="1">
      <alignment horizontal="center" vertical="top"/>
    </xf>
    <xf numFmtId="0" fontId="9" fillId="13" borderId="3" xfId="0" applyFont="1" applyFill="1" applyBorder="1" applyAlignment="1">
      <alignment horizontal="center" vertical="top"/>
    </xf>
    <xf numFmtId="0" fontId="9" fillId="14" borderId="4" xfId="0" applyFont="1" applyFill="1" applyBorder="1" applyAlignment="1">
      <alignment horizontal="center" vertical="top"/>
    </xf>
    <xf numFmtId="0" fontId="9" fillId="14" borderId="0" xfId="0" applyFont="1" applyFill="1" applyBorder="1" applyAlignment="1">
      <alignment horizontal="center" vertical="top"/>
    </xf>
    <xf numFmtId="0" fontId="9" fillId="14" borderId="3" xfId="0" applyFont="1" applyFill="1" applyBorder="1" applyAlignment="1">
      <alignment horizontal="center" vertical="top"/>
    </xf>
    <xf numFmtId="0" fontId="9" fillId="15" borderId="4" xfId="0" applyFont="1" applyFill="1" applyBorder="1" applyAlignment="1">
      <alignment horizontal="center" vertical="top"/>
    </xf>
    <xf numFmtId="0" fontId="9" fillId="15" borderId="0" xfId="0" applyFont="1" applyFill="1" applyBorder="1" applyAlignment="1">
      <alignment horizontal="center" vertical="top"/>
    </xf>
    <xf numFmtId="0" fontId="9" fillId="15" borderId="3" xfId="0" applyFont="1" applyFill="1" applyBorder="1" applyAlignment="1">
      <alignment horizontal="center" vertical="top"/>
    </xf>
    <xf numFmtId="0" fontId="9" fillId="0" borderId="0" xfId="0" applyFont="1" applyBorder="1" applyAlignment="1">
      <alignment horizontal="center" vertical="top"/>
    </xf>
    <xf numFmtId="2" fontId="9" fillId="0" borderId="0" xfId="0" applyNumberFormat="1" applyFont="1" applyBorder="1" applyAlignment="1">
      <alignment horizontal="center" vertical="top"/>
    </xf>
    <xf numFmtId="0" fontId="9" fillId="0" borderId="3" xfId="0" applyFont="1" applyBorder="1" applyAlignment="1">
      <alignment horizontal="center" vertical="top"/>
    </xf>
    <xf numFmtId="0" fontId="8" fillId="0" borderId="20" xfId="0" applyFont="1" applyBorder="1" applyAlignment="1">
      <alignment horizontal="center" vertical="top"/>
    </xf>
    <xf numFmtId="0" fontId="8" fillId="0" borderId="20" xfId="0" applyFont="1" applyFill="1" applyBorder="1" applyAlignment="1">
      <alignment horizontal="center" vertical="top"/>
    </xf>
    <xf numFmtId="0" fontId="8" fillId="13" borderId="20" xfId="0" applyFont="1" applyFill="1" applyBorder="1" applyAlignment="1">
      <alignment horizontal="center" vertical="top"/>
    </xf>
    <xf numFmtId="0" fontId="8" fillId="12" borderId="20" xfId="0" applyFont="1" applyFill="1" applyBorder="1" applyAlignment="1">
      <alignment horizontal="center" vertical="top"/>
    </xf>
    <xf numFmtId="2" fontId="8" fillId="0" borderId="20" xfId="0" applyNumberFormat="1" applyFont="1" applyBorder="1" applyAlignment="1">
      <alignment horizontal="center" vertical="top"/>
    </xf>
    <xf numFmtId="0" fontId="8" fillId="17" borderId="20" xfId="0" applyFont="1" applyFill="1" applyBorder="1" applyAlignment="1">
      <alignment horizontal="center" vertical="top"/>
    </xf>
    <xf numFmtId="1" fontId="8" fillId="17" borderId="35" xfId="0" applyNumberFormat="1" applyFont="1" applyFill="1" applyBorder="1" applyAlignment="1">
      <alignment horizontal="center" vertical="top"/>
    </xf>
    <xf numFmtId="1" fontId="8" fillId="17" borderId="21" xfId="0" applyNumberFormat="1" applyFont="1" applyFill="1" applyBorder="1" applyAlignment="1">
      <alignment horizontal="center" vertical="top"/>
    </xf>
    <xf numFmtId="0" fontId="8" fillId="0" borderId="0" xfId="0" applyFont="1" applyBorder="1" applyAlignment="1">
      <alignment horizontal="center" vertical="top"/>
    </xf>
    <xf numFmtId="0" fontId="8" fillId="0" borderId="7" xfId="0" applyFont="1" applyFill="1" applyBorder="1" applyAlignment="1">
      <alignment horizontal="center" vertical="top" wrapText="1"/>
    </xf>
    <xf numFmtId="0" fontId="8" fillId="12" borderId="0" xfId="0" applyFont="1" applyFill="1" applyBorder="1" applyAlignment="1">
      <alignment horizontal="center" vertical="top"/>
    </xf>
    <xf numFmtId="1" fontId="8" fillId="17" borderId="7" xfId="0" applyNumberFormat="1" applyFont="1" applyFill="1" applyBorder="1" applyAlignment="1">
      <alignment horizontal="center" vertical="top"/>
    </xf>
    <xf numFmtId="0" fontId="8" fillId="16" borderId="21" xfId="0" applyFont="1" applyFill="1" applyBorder="1" applyAlignment="1">
      <alignment horizontal="center" vertical="top"/>
    </xf>
    <xf numFmtId="164" fontId="8" fillId="0" borderId="20" xfId="0" applyNumberFormat="1" applyFont="1" applyFill="1" applyBorder="1" applyAlignment="1">
      <alignment horizontal="center" vertical="top"/>
    </xf>
    <xf numFmtId="0" fontId="8" fillId="0" borderId="29" xfId="0" applyFont="1" applyFill="1" applyBorder="1" applyAlignment="1">
      <alignment horizontal="center" vertical="top"/>
    </xf>
    <xf numFmtId="16" fontId="8" fillId="0" borderId="7" xfId="0" applyNumberFormat="1" applyFont="1" applyBorder="1" applyAlignment="1">
      <alignment horizontal="center" vertical="top"/>
    </xf>
    <xf numFmtId="0" fontId="8" fillId="15" borderId="7" xfId="0" applyFont="1" applyFill="1" applyBorder="1" applyAlignment="1">
      <alignment horizontal="center" vertical="top"/>
    </xf>
    <xf numFmtId="0" fontId="8" fillId="0" borderId="7" xfId="0" applyFont="1" applyBorder="1" applyAlignment="1">
      <alignment horizontal="center" vertical="top" wrapText="1"/>
    </xf>
    <xf numFmtId="16" fontId="8" fillId="0" borderId="7" xfId="0" applyNumberFormat="1" applyFont="1" applyFill="1" applyBorder="1" applyAlignment="1">
      <alignment horizontal="center" vertical="top"/>
    </xf>
    <xf numFmtId="0" fontId="8" fillId="0" borderId="7" xfId="0" applyFont="1" applyBorder="1" applyAlignment="1">
      <alignment horizontal="left" vertical="top"/>
    </xf>
    <xf numFmtId="0" fontId="8" fillId="13" borderId="7" xfId="0" applyFont="1" applyFill="1" applyBorder="1" applyAlignment="1">
      <alignment horizontal="center" vertical="top" wrapText="1"/>
    </xf>
    <xf numFmtId="0" fontId="11" fillId="0" borderId="0" xfId="0" applyFont="1" applyAlignment="1">
      <alignment horizontal="center" vertical="top"/>
    </xf>
    <xf numFmtId="0" fontId="12" fillId="0" borderId="0" xfId="0" applyFont="1" applyAlignment="1">
      <alignment horizontal="center"/>
    </xf>
    <xf numFmtId="0" fontId="0" fillId="0" borderId="0" xfId="0" quotePrefix="1"/>
    <xf numFmtId="0" fontId="13" fillId="0" borderId="0" xfId="0" applyFont="1" applyAlignment="1">
      <alignment horizontal="center"/>
    </xf>
    <xf numFmtId="0" fontId="13" fillId="0" borderId="0" xfId="0" applyFont="1"/>
    <xf numFmtId="0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8" fillId="0" borderId="7" xfId="0" applyNumberFormat="1" applyFont="1" applyBorder="1" applyAlignment="1">
      <alignment horizontal="center" vertical="top"/>
    </xf>
    <xf numFmtId="0" fontId="0" fillId="0" borderId="0" xfId="0" pivotButton="1" applyAlignment="1">
      <alignment horizontal="center"/>
    </xf>
    <xf numFmtId="164" fontId="0" fillId="0" borderId="0" xfId="0" applyNumberFormat="1"/>
    <xf numFmtId="0" fontId="8" fillId="17" borderId="21" xfId="0" applyFont="1" applyFill="1" applyBorder="1" applyAlignment="1">
      <alignment horizontal="center" vertical="top"/>
    </xf>
    <xf numFmtId="0" fontId="0" fillId="4" borderId="59" xfId="0" applyFill="1" applyBorder="1"/>
    <xf numFmtId="0" fontId="0" fillId="4" borderId="41" xfId="0" applyFill="1" applyBorder="1"/>
    <xf numFmtId="0" fontId="0" fillId="4" borderId="43" xfId="0" applyFill="1" applyBorder="1"/>
    <xf numFmtId="0" fontId="0" fillId="4" borderId="54" xfId="0" applyFill="1" applyBorder="1"/>
    <xf numFmtId="0" fontId="0" fillId="4" borderId="53" xfId="0" applyFill="1" applyBorder="1"/>
    <xf numFmtId="0" fontId="0" fillId="9" borderId="21" xfId="0" applyFill="1" applyBorder="1"/>
    <xf numFmtId="0" fontId="0" fillId="0" borderId="20" xfId="0" applyFill="1" applyBorder="1"/>
    <xf numFmtId="0" fontId="0" fillId="0" borderId="63" xfId="0" applyFill="1" applyBorder="1"/>
    <xf numFmtId="0" fontId="0" fillId="0" borderId="21" xfId="0" applyFill="1" applyBorder="1"/>
    <xf numFmtId="0" fontId="0" fillId="9" borderId="70" xfId="0" applyFill="1" applyBorder="1"/>
    <xf numFmtId="0" fontId="0" fillId="9" borderId="71" xfId="0" applyFill="1" applyBorder="1"/>
    <xf numFmtId="0" fontId="0" fillId="7" borderId="67" xfId="0" applyFill="1" applyBorder="1"/>
    <xf numFmtId="0" fontId="0" fillId="7" borderId="2" xfId="0" applyFill="1" applyBorder="1"/>
    <xf numFmtId="0" fontId="0" fillId="7" borderId="66" xfId="0" applyFill="1" applyBorder="1"/>
    <xf numFmtId="0" fontId="0" fillId="5" borderId="0" xfId="0" applyFill="1" applyBorder="1" applyAlignment="1">
      <alignment wrapText="1"/>
    </xf>
    <xf numFmtId="0" fontId="0" fillId="0" borderId="33" xfId="0" applyFill="1" applyBorder="1"/>
    <xf numFmtId="166" fontId="0" fillId="0" borderId="0" xfId="0" applyNumberFormat="1"/>
    <xf numFmtId="14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0" xfId="0"/>
    <xf numFmtId="0" fontId="0" fillId="0" borderId="29" xfId="0" applyBorder="1"/>
    <xf numFmtId="0" fontId="17" fillId="0" borderId="0" xfId="0" applyFont="1"/>
    <xf numFmtId="0" fontId="0" fillId="0" borderId="7" xfId="0" applyBorder="1"/>
    <xf numFmtId="0" fontId="0" fillId="0" borderId="72" xfId="0" applyBorder="1"/>
    <xf numFmtId="0" fontId="0" fillId="0" borderId="73" xfId="0" applyBorder="1"/>
    <xf numFmtId="0" fontId="0" fillId="0" borderId="74" xfId="0" applyBorder="1"/>
    <xf numFmtId="0" fontId="0" fillId="0" borderId="75" xfId="0" applyBorder="1"/>
    <xf numFmtId="0" fontId="0" fillId="0" borderId="76" xfId="0" applyBorder="1"/>
    <xf numFmtId="0" fontId="17" fillId="0" borderId="79" xfId="0" applyFont="1" applyBorder="1" applyAlignment="1">
      <alignment horizontal="left" vertical="top"/>
    </xf>
    <xf numFmtId="0" fontId="17" fillId="0" borderId="65" xfId="0" applyFont="1" applyBorder="1" applyAlignment="1">
      <alignment horizontal="left" vertical="top"/>
    </xf>
    <xf numFmtId="0" fontId="17" fillId="0" borderId="80" xfId="0" applyFont="1" applyBorder="1" applyAlignment="1">
      <alignment horizontal="center"/>
    </xf>
    <xf numFmtId="0" fontId="0" fillId="0" borderId="85" xfId="0" applyBorder="1"/>
    <xf numFmtId="0" fontId="0" fillId="0" borderId="91" xfId="0" applyBorder="1"/>
    <xf numFmtId="0" fontId="0" fillId="0" borderId="86" xfId="0" applyBorder="1"/>
    <xf numFmtId="0" fontId="0" fillId="0" borderId="87" xfId="0" applyBorder="1"/>
    <xf numFmtId="0" fontId="0" fillId="0" borderId="92" xfId="0" applyBorder="1"/>
    <xf numFmtId="0" fontId="22" fillId="0" borderId="0" xfId="2" applyAlignment="1" applyProtection="1"/>
    <xf numFmtId="0" fontId="0" fillId="18" borderId="72" xfId="0" applyFill="1" applyBorder="1"/>
    <xf numFmtId="0" fontId="0" fillId="18" borderId="73" xfId="0" applyFill="1" applyBorder="1"/>
    <xf numFmtId="0" fontId="0" fillId="19" borderId="7" xfId="0" applyFill="1" applyBorder="1"/>
    <xf numFmtId="0" fontId="0" fillId="19" borderId="72" xfId="0" applyFill="1" applyBorder="1"/>
    <xf numFmtId="0" fontId="0" fillId="19" borderId="73" xfId="0" applyFill="1" applyBorder="1"/>
    <xf numFmtId="0" fontId="0" fillId="19" borderId="74" xfId="0" applyFill="1" applyBorder="1"/>
    <xf numFmtId="0" fontId="0" fillId="19" borderId="75" xfId="0" applyFill="1" applyBorder="1"/>
    <xf numFmtId="0" fontId="0" fillId="19" borderId="76" xfId="0" applyFill="1" applyBorder="1"/>
    <xf numFmtId="0" fontId="0" fillId="18" borderId="7" xfId="0" applyFill="1" applyBorder="1"/>
    <xf numFmtId="0" fontId="0" fillId="18" borderId="86" xfId="0" applyFill="1" applyBorder="1"/>
    <xf numFmtId="0" fontId="0" fillId="18" borderId="87" xfId="0" applyFill="1" applyBorder="1"/>
    <xf numFmtId="0" fontId="0" fillId="19" borderId="92" xfId="0" applyFill="1" applyBorder="1"/>
    <xf numFmtId="0" fontId="0" fillId="19" borderId="86" xfId="0" applyFill="1" applyBorder="1"/>
    <xf numFmtId="0" fontId="0" fillId="19" borderId="87" xfId="0" applyFill="1" applyBorder="1"/>
    <xf numFmtId="0" fontId="18" fillId="19" borderId="78" xfId="0" applyFont="1" applyFill="1" applyBorder="1" applyAlignment="1">
      <alignment horizontal="center" vertical="center"/>
    </xf>
    <xf numFmtId="0" fontId="19" fillId="20" borderId="61" xfId="0" applyFont="1" applyFill="1" applyBorder="1" applyAlignment="1">
      <alignment horizontal="center" vertical="center"/>
    </xf>
    <xf numFmtId="0" fontId="0" fillId="19" borderId="85" xfId="0" applyFill="1" applyBorder="1"/>
    <xf numFmtId="0" fontId="0" fillId="19" borderId="29" xfId="0" applyFill="1" applyBorder="1"/>
    <xf numFmtId="0" fontId="0" fillId="18" borderId="29" xfId="0" applyFill="1" applyBorder="1"/>
    <xf numFmtId="0" fontId="0" fillId="19" borderId="91" xfId="0" applyFill="1" applyBorder="1"/>
    <xf numFmtId="0" fontId="12" fillId="0" borderId="83" xfId="0" applyFont="1" applyBorder="1"/>
    <xf numFmtId="0" fontId="12" fillId="0" borderId="84" xfId="0" applyFont="1" applyBorder="1"/>
    <xf numFmtId="0" fontId="12" fillId="0" borderId="85" xfId="0" applyFont="1" applyBorder="1"/>
    <xf numFmtId="0" fontId="12" fillId="0" borderId="88" xfId="0" applyFont="1" applyBorder="1"/>
    <xf numFmtId="0" fontId="12" fillId="0" borderId="69" xfId="0" applyFont="1" applyBorder="1"/>
    <xf numFmtId="0" fontId="12" fillId="0" borderId="29" xfId="0" applyFont="1" applyBorder="1"/>
    <xf numFmtId="0" fontId="12" fillId="0" borderId="89" xfId="0" applyFont="1" applyBorder="1"/>
    <xf numFmtId="0" fontId="12" fillId="0" borderId="90" xfId="0" applyFont="1" applyBorder="1"/>
    <xf numFmtId="0" fontId="12" fillId="0" borderId="91" xfId="0" applyFont="1" applyBorder="1"/>
    <xf numFmtId="49" fontId="24" fillId="0" borderId="86" xfId="0" applyNumberFormat="1" applyFont="1" applyBorder="1" applyAlignment="1">
      <alignment horizontal="center" vertical="center"/>
    </xf>
    <xf numFmtId="49" fontId="24" fillId="0" borderId="87" xfId="0" applyNumberFormat="1" applyFont="1" applyBorder="1" applyAlignment="1">
      <alignment horizontal="center" vertical="center"/>
    </xf>
    <xf numFmtId="49" fontId="24" fillId="0" borderId="7" xfId="0" applyNumberFormat="1" applyFont="1" applyBorder="1" applyAlignment="1">
      <alignment horizontal="center" vertical="center"/>
    </xf>
    <xf numFmtId="49" fontId="24" fillId="0" borderId="72" xfId="0" applyNumberFormat="1" applyFont="1" applyBorder="1" applyAlignment="1">
      <alignment horizontal="center" vertical="center"/>
    </xf>
    <xf numFmtId="49" fontId="24" fillId="0" borderId="75" xfId="0" applyNumberFormat="1" applyFont="1" applyBorder="1" applyAlignment="1">
      <alignment horizontal="center" vertical="center"/>
    </xf>
    <xf numFmtId="49" fontId="24" fillId="0" borderId="76" xfId="0" applyNumberFormat="1" applyFont="1" applyBorder="1" applyAlignment="1">
      <alignment horizontal="center" vertical="center"/>
    </xf>
    <xf numFmtId="49" fontId="24" fillId="0" borderId="81" xfId="0" applyNumberFormat="1" applyFont="1" applyBorder="1" applyAlignment="1">
      <alignment horizontal="center" vertical="top" wrapText="1"/>
    </xf>
    <xf numFmtId="0" fontId="24" fillId="0" borderId="82" xfId="0" applyFont="1" applyBorder="1"/>
    <xf numFmtId="0" fontId="24" fillId="0" borderId="65" xfId="0" applyFont="1" applyBorder="1"/>
    <xf numFmtId="0" fontId="24" fillId="0" borderId="80" xfId="0" applyFont="1" applyBorder="1"/>
    <xf numFmtId="0" fontId="24" fillId="0" borderId="77" xfId="0" applyFont="1" applyBorder="1"/>
    <xf numFmtId="0" fontId="23" fillId="0" borderId="0" xfId="0" applyFont="1"/>
    <xf numFmtId="14" fontId="12" fillId="0" borderId="0" xfId="0" applyNumberFormat="1" applyFont="1" applyAlignment="1">
      <alignment horizontal="right"/>
    </xf>
    <xf numFmtId="49" fontId="12" fillId="0" borderId="0" xfId="0" applyNumberFormat="1" applyFont="1" applyAlignment="1">
      <alignment horizontal="left"/>
    </xf>
    <xf numFmtId="0" fontId="10" fillId="0" borderId="66" xfId="0" applyFont="1" applyBorder="1" applyAlignment="1">
      <alignment horizontal="center" vertical="top"/>
    </xf>
    <xf numFmtId="0" fontId="10" fillId="0" borderId="2" xfId="0" applyFont="1" applyBorder="1" applyAlignment="1">
      <alignment horizontal="center" vertical="top"/>
    </xf>
    <xf numFmtId="0" fontId="10" fillId="0" borderId="67" xfId="0" applyFont="1" applyBorder="1" applyAlignment="1">
      <alignment horizontal="center" vertical="top"/>
    </xf>
    <xf numFmtId="164" fontId="10" fillId="4" borderId="66" xfId="0" applyNumberFormat="1" applyFont="1" applyFill="1" applyBorder="1" applyAlignment="1">
      <alignment horizontal="center" vertical="top"/>
    </xf>
    <xf numFmtId="164" fontId="10" fillId="4" borderId="2" xfId="0" applyNumberFormat="1" applyFont="1" applyFill="1" applyBorder="1" applyAlignment="1">
      <alignment horizontal="center" vertical="top"/>
    </xf>
    <xf numFmtId="164" fontId="10" fillId="4" borderId="67" xfId="0" applyNumberFormat="1" applyFont="1" applyFill="1" applyBorder="1" applyAlignment="1">
      <alignment horizontal="center" vertical="top"/>
    </xf>
    <xf numFmtId="0" fontId="10" fillId="13" borderId="66" xfId="0" applyFont="1" applyFill="1" applyBorder="1" applyAlignment="1">
      <alignment horizontal="center" vertical="top"/>
    </xf>
    <xf numFmtId="0" fontId="10" fillId="13" borderId="2" xfId="0" applyFont="1" applyFill="1" applyBorder="1" applyAlignment="1">
      <alignment horizontal="center" vertical="top"/>
    </xf>
    <xf numFmtId="0" fontId="10" fillId="13" borderId="67" xfId="0" applyFont="1" applyFill="1" applyBorder="1" applyAlignment="1">
      <alignment horizontal="center" vertical="top"/>
    </xf>
    <xf numFmtId="0" fontId="10" fillId="14" borderId="66" xfId="0" applyFont="1" applyFill="1" applyBorder="1" applyAlignment="1">
      <alignment horizontal="center" vertical="top"/>
    </xf>
    <xf numFmtId="0" fontId="10" fillId="14" borderId="2" xfId="0" applyFont="1" applyFill="1" applyBorder="1" applyAlignment="1">
      <alignment horizontal="center" vertical="top"/>
    </xf>
    <xf numFmtId="0" fontId="10" fillId="14" borderId="67" xfId="0" applyFont="1" applyFill="1" applyBorder="1" applyAlignment="1">
      <alignment horizontal="center" vertical="top"/>
    </xf>
    <xf numFmtId="0" fontId="10" fillId="15" borderId="66" xfId="0" applyFont="1" applyFill="1" applyBorder="1" applyAlignment="1">
      <alignment horizontal="center" vertical="top"/>
    </xf>
    <xf numFmtId="0" fontId="10" fillId="15" borderId="2" xfId="0" applyFont="1" applyFill="1" applyBorder="1" applyAlignment="1">
      <alignment horizontal="center" vertical="top"/>
    </xf>
    <xf numFmtId="0" fontId="10" fillId="15" borderId="67" xfId="0" applyFont="1" applyFill="1" applyBorder="1" applyAlignment="1">
      <alignment horizontal="center" vertical="top"/>
    </xf>
  </cellXfs>
  <cellStyles count="3">
    <cellStyle name="Hyperlink" xfId="2" builtinId="8"/>
    <cellStyle name="Normal" xfId="0" builtinId="0"/>
    <cellStyle name="Normal 2" xfId="1"/>
  </cellStyles>
  <dxfs count="63">
    <dxf>
      <numFmt numFmtId="164" formatCode="mm/dd/yy;@"/>
    </dxf>
    <dxf>
      <numFmt numFmtId="164" formatCode="mm/dd/yy;@"/>
    </dxf>
    <dxf>
      <numFmt numFmtId="164" formatCode="mm/dd/yy;@"/>
    </dxf>
    <dxf>
      <numFmt numFmtId="164" formatCode="mm/dd/yy;@"/>
    </dxf>
    <dxf>
      <numFmt numFmtId="164" formatCode="mm/dd/yy;@"/>
    </dxf>
    <dxf>
      <numFmt numFmtId="164" formatCode="mm/dd/yy;@"/>
    </dxf>
    <dxf>
      <numFmt numFmtId="164" formatCode="mm/dd/yy;@"/>
    </dxf>
    <dxf>
      <numFmt numFmtId="164" formatCode="mm/dd/yy;@"/>
    </dxf>
    <dxf>
      <numFmt numFmtId="166" formatCode="m/d/yy;@"/>
    </dxf>
    <dxf>
      <alignment horizontal="center" indent="0" readingOrder="0"/>
    </dxf>
    <dxf>
      <alignment horizontal="center" readingOrder="0"/>
    </dxf>
    <dxf>
      <numFmt numFmtId="164" formatCode="mm/dd/yy;@"/>
    </dxf>
    <dxf>
      <alignment horizontal="center" indent="0" readingOrder="0"/>
    </dxf>
    <dxf>
      <alignment horizontal="center" indent="0" readingOrder="0"/>
    </dxf>
    <dxf>
      <alignment horizontal="center" readingOrder="0"/>
    </dxf>
    <dxf>
      <numFmt numFmtId="164" formatCode="mm/dd/yy;@"/>
    </dxf>
    <dxf>
      <alignment horizontal="center" indent="0" readingOrder="0"/>
    </dxf>
    <dxf>
      <numFmt numFmtId="164" formatCode="mm/dd/yy;@"/>
    </dxf>
    <dxf>
      <numFmt numFmtId="164" formatCode="mm/dd/yy;@"/>
    </dxf>
    <dxf>
      <numFmt numFmtId="164" formatCode="mm/dd/yy;@"/>
    </dxf>
    <dxf>
      <numFmt numFmtId="164" formatCode="mm/dd/yy;@"/>
    </dxf>
    <dxf>
      <numFmt numFmtId="164" formatCode="mm/dd/yy;@"/>
    </dxf>
    <dxf>
      <numFmt numFmtId="164" formatCode="mm/dd/yy;@"/>
    </dxf>
    <dxf>
      <numFmt numFmtId="164" formatCode="mm/dd/yy;@"/>
    </dxf>
    <dxf>
      <numFmt numFmtId="164" formatCode="mm/dd/yy;@"/>
    </dxf>
    <dxf>
      <numFmt numFmtId="166" formatCode="m/d/yy;@"/>
    </dxf>
    <dxf>
      <numFmt numFmtId="164" formatCode="mm/dd/yy;@"/>
    </dxf>
    <dxf>
      <numFmt numFmtId="164" formatCode="mm/dd/yy;@"/>
    </dxf>
    <dxf>
      <numFmt numFmtId="164" formatCode="mm/dd/yy;@"/>
    </dxf>
    <dxf>
      <numFmt numFmtId="164" formatCode="mm/dd/yy;@"/>
    </dxf>
    <dxf>
      <numFmt numFmtId="164" formatCode="mm/dd/yy;@"/>
    </dxf>
    <dxf>
      <numFmt numFmtId="164" formatCode="mm/dd/yy;@"/>
    </dxf>
    <dxf>
      <numFmt numFmtId="164" formatCode="mm/dd/yy;@"/>
    </dxf>
    <dxf>
      <numFmt numFmtId="164" formatCode="mm/dd/yy;@"/>
    </dxf>
    <dxf>
      <numFmt numFmtId="166" formatCode="m/d/yy;@"/>
    </dxf>
    <dxf>
      <alignment horizontal="center" indent="0" readingOrder="0"/>
    </dxf>
    <dxf>
      <alignment horizontal="center" readingOrder="0"/>
    </dxf>
    <dxf>
      <numFmt numFmtId="164" formatCode="mm/dd/yy;@"/>
    </dxf>
    <dxf>
      <alignment horizontal="center" indent="0" readingOrder="0"/>
    </dxf>
    <dxf>
      <numFmt numFmtId="164" formatCode="mm/dd/yy;@"/>
    </dxf>
    <dxf>
      <numFmt numFmtId="164" formatCode="mm/dd/yy;@"/>
    </dxf>
    <dxf>
      <numFmt numFmtId="164" formatCode="mm/dd/yy;@"/>
    </dxf>
    <dxf>
      <numFmt numFmtId="164" formatCode="mm/dd/yy;@"/>
    </dxf>
    <dxf>
      <numFmt numFmtId="164" formatCode="mm/dd/yy;@"/>
    </dxf>
    <dxf>
      <numFmt numFmtId="164" formatCode="mm/dd/yy;@"/>
    </dxf>
    <dxf>
      <numFmt numFmtId="164" formatCode="mm/dd/yy;@"/>
    </dxf>
    <dxf>
      <numFmt numFmtId="164" formatCode="mm/dd/yy;@"/>
    </dxf>
    <dxf>
      <numFmt numFmtId="166" formatCode="m/d/yy;@"/>
    </dxf>
    <dxf>
      <alignment horizontal="center" indent="0" readingOrder="0"/>
    </dxf>
    <dxf>
      <alignment horizontal="center" indent="0" readingOrder="0"/>
    </dxf>
    <dxf>
      <numFmt numFmtId="164" formatCode="mm/dd/yy;@"/>
    </dxf>
    <dxf>
      <alignment horizontal="center" readingOrder="0"/>
    </dxf>
    <dxf>
      <alignment horizontal="center" indent="0" readingOrder="0"/>
    </dxf>
    <dxf>
      <numFmt numFmtId="166" formatCode="m/d/yy;@"/>
    </dxf>
    <dxf>
      <numFmt numFmtId="164" formatCode="mm/dd/yy;@"/>
    </dxf>
    <dxf>
      <numFmt numFmtId="164" formatCode="mm/dd/yy;@"/>
    </dxf>
    <dxf>
      <numFmt numFmtId="164" formatCode="mm/dd/yy;@"/>
    </dxf>
    <dxf>
      <numFmt numFmtId="164" formatCode="mm/dd/yy;@"/>
    </dxf>
    <dxf>
      <numFmt numFmtId="164" formatCode="mm/dd/yy;@"/>
    </dxf>
    <dxf>
      <numFmt numFmtId="164" formatCode="mm/dd/yy;@"/>
    </dxf>
    <dxf>
      <numFmt numFmtId="164" formatCode="mm/dd/yy;@"/>
    </dxf>
    <dxf>
      <numFmt numFmtId="164" formatCode="mm/dd/yy;@"/>
    </dxf>
    <dxf>
      <alignment horizontal="center" indent="0" readingOrder="0"/>
    </dxf>
  </dxfs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1</xdr:colOff>
      <xdr:row>69</xdr:row>
      <xdr:rowOff>0</xdr:rowOff>
    </xdr:from>
    <xdr:to>
      <xdr:col>80</xdr:col>
      <xdr:colOff>73819</xdr:colOff>
      <xdr:row>73</xdr:row>
      <xdr:rowOff>0</xdr:rowOff>
    </xdr:to>
    <xdr:sp macro="" textlink="">
      <xdr:nvSpPr>
        <xdr:cNvPr id="2" name="Rectangle 1"/>
        <xdr:cNvSpPr/>
      </xdr:nvSpPr>
      <xdr:spPr>
        <a:xfrm>
          <a:off x="4191001" y="13144500"/>
          <a:ext cx="1978818" cy="762000"/>
        </a:xfrm>
        <a:prstGeom prst="rect">
          <a:avLst/>
        </a:prstGeom>
        <a:solidFill>
          <a:schemeClr val="bg2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2294</xdr:colOff>
      <xdr:row>39</xdr:row>
      <xdr:rowOff>6109</xdr:rowOff>
    </xdr:from>
    <xdr:to>
      <xdr:col>92</xdr:col>
      <xdr:colOff>9388</xdr:colOff>
      <xdr:row>46</xdr:row>
      <xdr:rowOff>53534</xdr:rowOff>
    </xdr:to>
    <xdr:sp macro="" textlink="">
      <xdr:nvSpPr>
        <xdr:cNvPr id="3" name="Rectangle 2"/>
        <xdr:cNvSpPr/>
      </xdr:nvSpPr>
      <xdr:spPr>
        <a:xfrm>
          <a:off x="4879094" y="7435609"/>
          <a:ext cx="2140694" cy="1380925"/>
        </a:xfrm>
        <a:prstGeom prst="rect">
          <a:avLst/>
        </a:prstGeom>
        <a:solidFill>
          <a:schemeClr val="bg2"/>
        </a:solidFill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9749</xdr:colOff>
      <xdr:row>52</xdr:row>
      <xdr:rowOff>4762</xdr:rowOff>
    </xdr:from>
    <xdr:to>
      <xdr:col>91</xdr:col>
      <xdr:colOff>69280</xdr:colOff>
      <xdr:row>59</xdr:row>
      <xdr:rowOff>54768</xdr:rowOff>
    </xdr:to>
    <xdr:sp macro="" textlink="">
      <xdr:nvSpPr>
        <xdr:cNvPr id="4" name="Rectangle 3"/>
        <xdr:cNvSpPr/>
      </xdr:nvSpPr>
      <xdr:spPr>
        <a:xfrm>
          <a:off x="4886549" y="9910762"/>
          <a:ext cx="2116931" cy="1383506"/>
        </a:xfrm>
        <a:prstGeom prst="rect">
          <a:avLst/>
        </a:prstGeom>
        <a:solidFill>
          <a:schemeClr val="bg2"/>
        </a:solidFill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26</xdr:row>
      <xdr:rowOff>0</xdr:rowOff>
    </xdr:from>
    <xdr:to>
      <xdr:col>92</xdr:col>
      <xdr:colOff>11906</xdr:colOff>
      <xdr:row>33</xdr:row>
      <xdr:rowOff>0</xdr:rowOff>
    </xdr:to>
    <xdr:sp macro="" textlink="">
      <xdr:nvSpPr>
        <xdr:cNvPr id="5" name="Rectangle 4"/>
        <xdr:cNvSpPr/>
      </xdr:nvSpPr>
      <xdr:spPr>
        <a:xfrm>
          <a:off x="4876800" y="4953000"/>
          <a:ext cx="2145506" cy="1333500"/>
        </a:xfrm>
        <a:prstGeom prst="rect">
          <a:avLst/>
        </a:prstGeom>
        <a:solidFill>
          <a:schemeClr val="bg2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169</xdr:col>
      <xdr:colOff>2381</xdr:colOff>
      <xdr:row>60</xdr:row>
      <xdr:rowOff>2381</xdr:rowOff>
    </xdr:from>
    <xdr:to>
      <xdr:col>180</xdr:col>
      <xdr:colOff>69056</xdr:colOff>
      <xdr:row>65</xdr:row>
      <xdr:rowOff>0</xdr:rowOff>
    </xdr:to>
    <xdr:sp macro="" textlink="">
      <xdr:nvSpPr>
        <xdr:cNvPr id="6" name="Rectangle 5"/>
        <xdr:cNvSpPr/>
      </xdr:nvSpPr>
      <xdr:spPr>
        <a:xfrm>
          <a:off x="12880181" y="11432381"/>
          <a:ext cx="904875" cy="950119"/>
        </a:xfrm>
        <a:prstGeom prst="rect">
          <a:avLst/>
        </a:prstGeom>
        <a:solidFill>
          <a:schemeClr val="bg2"/>
        </a:solidFill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198</xdr:col>
      <xdr:colOff>49928</xdr:colOff>
      <xdr:row>9</xdr:row>
      <xdr:rowOff>36415</xdr:rowOff>
    </xdr:from>
    <xdr:to>
      <xdr:col>198</xdr:col>
      <xdr:colOff>49928</xdr:colOff>
      <xdr:row>9</xdr:row>
      <xdr:rowOff>36415</xdr:rowOff>
    </xdr:to>
    <xdr:sp macro="" textlink="">
      <xdr:nvSpPr>
        <xdr:cNvPr id="7" name="TextBox 6"/>
        <xdr:cNvSpPr txBox="1"/>
      </xdr:nvSpPr>
      <xdr:spPr>
        <a:xfrm>
          <a:off x="15137528" y="1750915"/>
          <a:ext cx="0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lIns="0" tIns="0" rIns="0" bIns="0" rtlCol="0" anchor="ctr" anchorCtr="0"/>
        <a:lstStyle/>
        <a:p>
          <a:r>
            <a:rPr lang="en-US" sz="1100"/>
            <a:t>      </a:t>
          </a:r>
        </a:p>
        <a:p>
          <a:r>
            <a:rPr lang="en-US" sz="1100"/>
            <a:t>   </a:t>
          </a:r>
        </a:p>
        <a:p>
          <a:r>
            <a:rPr lang="en-US" sz="1100" baseline="0"/>
            <a:t>    </a:t>
          </a:r>
          <a:r>
            <a:rPr lang="en-US" sz="1100"/>
            <a:t>N</a:t>
          </a:r>
        </a:p>
      </xdr:txBody>
    </xdr:sp>
    <xdr:clientData/>
  </xdr:twoCellAnchor>
  <xdr:twoCellAnchor>
    <xdr:from>
      <xdr:col>53</xdr:col>
      <xdr:colOff>59531</xdr:colOff>
      <xdr:row>12</xdr:row>
      <xdr:rowOff>54402</xdr:rowOff>
    </xdr:from>
    <xdr:to>
      <xdr:col>60</xdr:col>
      <xdr:colOff>3463</xdr:colOff>
      <xdr:row>13</xdr:row>
      <xdr:rowOff>34637</xdr:rowOff>
    </xdr:to>
    <xdr:sp macro="" textlink="">
      <xdr:nvSpPr>
        <xdr:cNvPr id="8" name="Bevel 7"/>
        <xdr:cNvSpPr/>
      </xdr:nvSpPr>
      <xdr:spPr>
        <a:xfrm>
          <a:off x="4098131" y="2340402"/>
          <a:ext cx="477332" cy="170735"/>
        </a:xfrm>
        <a:prstGeom prst="bevel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49</xdr:col>
      <xdr:colOff>19049</xdr:colOff>
      <xdr:row>13</xdr:row>
      <xdr:rowOff>16418</xdr:rowOff>
    </xdr:from>
    <xdr:to>
      <xdr:col>55</xdr:col>
      <xdr:colOff>13606</xdr:colOff>
      <xdr:row>48</xdr:row>
      <xdr:rowOff>14287</xdr:rowOff>
    </xdr:to>
    <xdr:sp macro="" textlink="">
      <xdr:nvSpPr>
        <xdr:cNvPr id="9" name="Freeform 8"/>
        <xdr:cNvSpPr/>
      </xdr:nvSpPr>
      <xdr:spPr>
        <a:xfrm>
          <a:off x="3752849" y="2492918"/>
          <a:ext cx="451757" cy="6665369"/>
        </a:xfrm>
        <a:custGeom>
          <a:avLst/>
          <a:gdLst>
            <a:gd name="connsiteX0" fmla="*/ 16328 w 454478"/>
            <a:gd name="connsiteY0" fmla="*/ 0 h 2013857"/>
            <a:gd name="connsiteX1" fmla="*/ 315686 w 454478"/>
            <a:gd name="connsiteY1" fmla="*/ 5443 h 2013857"/>
            <a:gd name="connsiteX2" fmla="*/ 454478 w 454478"/>
            <a:gd name="connsiteY2" fmla="*/ 862693 h 2013857"/>
            <a:gd name="connsiteX3" fmla="*/ 454478 w 454478"/>
            <a:gd name="connsiteY3" fmla="*/ 2013857 h 2013857"/>
            <a:gd name="connsiteX4" fmla="*/ 0 w 454478"/>
            <a:gd name="connsiteY4" fmla="*/ 2013857 h 2013857"/>
            <a:gd name="connsiteX5" fmla="*/ 16328 w 454478"/>
            <a:gd name="connsiteY5" fmla="*/ 0 h 2013857"/>
            <a:gd name="connsiteX0" fmla="*/ 16328 w 454478"/>
            <a:gd name="connsiteY0" fmla="*/ 2799 h 2016656"/>
            <a:gd name="connsiteX1" fmla="*/ 312965 w 454478"/>
            <a:gd name="connsiteY1" fmla="*/ 0 h 2016656"/>
            <a:gd name="connsiteX2" fmla="*/ 454478 w 454478"/>
            <a:gd name="connsiteY2" fmla="*/ 865492 h 2016656"/>
            <a:gd name="connsiteX3" fmla="*/ 454478 w 454478"/>
            <a:gd name="connsiteY3" fmla="*/ 2016656 h 2016656"/>
            <a:gd name="connsiteX4" fmla="*/ 0 w 454478"/>
            <a:gd name="connsiteY4" fmla="*/ 2016656 h 2016656"/>
            <a:gd name="connsiteX5" fmla="*/ 16328 w 454478"/>
            <a:gd name="connsiteY5" fmla="*/ 2799 h 2016656"/>
            <a:gd name="connsiteX0" fmla="*/ 16328 w 454478"/>
            <a:gd name="connsiteY0" fmla="*/ 8568 h 2022425"/>
            <a:gd name="connsiteX1" fmla="*/ 310143 w 454478"/>
            <a:gd name="connsiteY1" fmla="*/ 0 h 2022425"/>
            <a:gd name="connsiteX2" fmla="*/ 454478 w 454478"/>
            <a:gd name="connsiteY2" fmla="*/ 871261 h 2022425"/>
            <a:gd name="connsiteX3" fmla="*/ 454478 w 454478"/>
            <a:gd name="connsiteY3" fmla="*/ 2022425 h 2022425"/>
            <a:gd name="connsiteX4" fmla="*/ 0 w 454478"/>
            <a:gd name="connsiteY4" fmla="*/ 2022425 h 2022425"/>
            <a:gd name="connsiteX5" fmla="*/ 16328 w 454478"/>
            <a:gd name="connsiteY5" fmla="*/ 8568 h 2022425"/>
            <a:gd name="connsiteX0" fmla="*/ 16328 w 454478"/>
            <a:gd name="connsiteY0" fmla="*/ 2799 h 2022425"/>
            <a:gd name="connsiteX1" fmla="*/ 310143 w 454478"/>
            <a:gd name="connsiteY1" fmla="*/ 0 h 2022425"/>
            <a:gd name="connsiteX2" fmla="*/ 454478 w 454478"/>
            <a:gd name="connsiteY2" fmla="*/ 871261 h 2022425"/>
            <a:gd name="connsiteX3" fmla="*/ 454478 w 454478"/>
            <a:gd name="connsiteY3" fmla="*/ 2022425 h 2022425"/>
            <a:gd name="connsiteX4" fmla="*/ 0 w 454478"/>
            <a:gd name="connsiteY4" fmla="*/ 2022425 h 2022425"/>
            <a:gd name="connsiteX5" fmla="*/ 16328 w 454478"/>
            <a:gd name="connsiteY5" fmla="*/ 2799 h 2022425"/>
            <a:gd name="connsiteX0" fmla="*/ 16328 w 454478"/>
            <a:gd name="connsiteY0" fmla="*/ 0 h 2019626"/>
            <a:gd name="connsiteX1" fmla="*/ 310143 w 454478"/>
            <a:gd name="connsiteY1" fmla="*/ 5855 h 2019626"/>
            <a:gd name="connsiteX2" fmla="*/ 454478 w 454478"/>
            <a:gd name="connsiteY2" fmla="*/ 868462 h 2019626"/>
            <a:gd name="connsiteX3" fmla="*/ 454478 w 454478"/>
            <a:gd name="connsiteY3" fmla="*/ 2019626 h 2019626"/>
            <a:gd name="connsiteX4" fmla="*/ 0 w 454478"/>
            <a:gd name="connsiteY4" fmla="*/ 2019626 h 2019626"/>
            <a:gd name="connsiteX5" fmla="*/ 16328 w 454478"/>
            <a:gd name="connsiteY5" fmla="*/ 0 h 2019626"/>
            <a:gd name="connsiteX0" fmla="*/ 6803 w 454478"/>
            <a:gd name="connsiteY0" fmla="*/ 3761 h 2013771"/>
            <a:gd name="connsiteX1" fmla="*/ 310143 w 454478"/>
            <a:gd name="connsiteY1" fmla="*/ 0 h 2013771"/>
            <a:gd name="connsiteX2" fmla="*/ 454478 w 454478"/>
            <a:gd name="connsiteY2" fmla="*/ 862607 h 2013771"/>
            <a:gd name="connsiteX3" fmla="*/ 454478 w 454478"/>
            <a:gd name="connsiteY3" fmla="*/ 2013771 h 2013771"/>
            <a:gd name="connsiteX4" fmla="*/ 0 w 454478"/>
            <a:gd name="connsiteY4" fmla="*/ 2013771 h 2013771"/>
            <a:gd name="connsiteX5" fmla="*/ 6803 w 454478"/>
            <a:gd name="connsiteY5" fmla="*/ 3761 h 20137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454478" h="2013771">
              <a:moveTo>
                <a:pt x="6803" y="3761"/>
              </a:moveTo>
              <a:lnTo>
                <a:pt x="310143" y="0"/>
              </a:lnTo>
              <a:lnTo>
                <a:pt x="454478" y="862607"/>
              </a:lnTo>
              <a:lnTo>
                <a:pt x="454478" y="2013771"/>
              </a:lnTo>
              <a:lnTo>
                <a:pt x="0" y="2013771"/>
              </a:lnTo>
              <a:cubicBezTo>
                <a:pt x="2268" y="1343768"/>
                <a:pt x="4535" y="673764"/>
                <a:pt x="6803" y="3761"/>
              </a:cubicBezTo>
              <a:close/>
            </a:path>
          </a:pathLst>
        </a:custGeom>
        <a:solidFill>
          <a:schemeClr val="bg2"/>
        </a:solidFill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63</xdr:col>
      <xdr:colOff>0</xdr:colOff>
      <xdr:row>16</xdr:row>
      <xdr:rowOff>54770</xdr:rowOff>
    </xdr:from>
    <xdr:to>
      <xdr:col>96</xdr:col>
      <xdr:colOff>0</xdr:colOff>
      <xdr:row>19</xdr:row>
      <xdr:rowOff>54428</xdr:rowOff>
    </xdr:to>
    <xdr:sp macro="" textlink="">
      <xdr:nvSpPr>
        <xdr:cNvPr id="10" name="Rectangle 9"/>
        <xdr:cNvSpPr/>
      </xdr:nvSpPr>
      <xdr:spPr>
        <a:xfrm>
          <a:off x="4800600" y="3102770"/>
          <a:ext cx="2514600" cy="571158"/>
        </a:xfrm>
        <a:prstGeom prst="rect">
          <a:avLst/>
        </a:prstGeom>
        <a:solidFill>
          <a:schemeClr val="bg2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121</xdr:col>
      <xdr:colOff>73819</xdr:colOff>
      <xdr:row>54</xdr:row>
      <xdr:rowOff>3568</xdr:rowOff>
    </xdr:from>
    <xdr:to>
      <xdr:col>162</xdr:col>
      <xdr:colOff>6347</xdr:colOff>
      <xdr:row>61</xdr:row>
      <xdr:rowOff>2</xdr:rowOff>
    </xdr:to>
    <xdr:sp macro="" textlink="">
      <xdr:nvSpPr>
        <xdr:cNvPr id="11" name="Rectangle 10"/>
        <xdr:cNvSpPr/>
      </xdr:nvSpPr>
      <xdr:spPr>
        <a:xfrm rot="5400000">
          <a:off x="10157416" y="9427171"/>
          <a:ext cx="1329934" cy="3056728"/>
        </a:xfrm>
        <a:prstGeom prst="rect">
          <a:avLst/>
        </a:prstGeom>
        <a:solidFill>
          <a:schemeClr val="bg2"/>
        </a:solidFill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33</xdr:col>
      <xdr:colOff>65941</xdr:colOff>
      <xdr:row>31</xdr:row>
      <xdr:rowOff>2961</xdr:rowOff>
    </xdr:from>
    <xdr:to>
      <xdr:col>46</xdr:col>
      <xdr:colOff>0</xdr:colOff>
      <xdr:row>34</xdr:row>
      <xdr:rowOff>7146</xdr:rowOff>
    </xdr:to>
    <xdr:sp macro="" textlink="">
      <xdr:nvSpPr>
        <xdr:cNvPr id="12" name="Rectangle 11"/>
        <xdr:cNvSpPr/>
      </xdr:nvSpPr>
      <xdr:spPr>
        <a:xfrm rot="5400000">
          <a:off x="2755028" y="5733974"/>
          <a:ext cx="575685" cy="924659"/>
        </a:xfrm>
        <a:prstGeom prst="rect">
          <a:avLst/>
        </a:prstGeom>
        <a:solidFill>
          <a:schemeClr val="bg2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21</xdr:col>
      <xdr:colOff>53026</xdr:colOff>
      <xdr:row>13</xdr:row>
      <xdr:rowOff>6926</xdr:rowOff>
    </xdr:from>
    <xdr:to>
      <xdr:col>27</xdr:col>
      <xdr:colOff>46098</xdr:colOff>
      <xdr:row>18</xdr:row>
      <xdr:rowOff>51954</xdr:rowOff>
    </xdr:to>
    <xdr:sp macro="" textlink="">
      <xdr:nvSpPr>
        <xdr:cNvPr id="13" name="Rectangle 12"/>
        <xdr:cNvSpPr/>
      </xdr:nvSpPr>
      <xdr:spPr>
        <a:xfrm rot="5400000">
          <a:off x="1379598" y="2757054"/>
          <a:ext cx="997528" cy="450272"/>
        </a:xfrm>
        <a:prstGeom prst="rect">
          <a:avLst/>
        </a:prstGeom>
        <a:solidFill>
          <a:schemeClr val="bg2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21</xdr:col>
      <xdr:colOff>53026</xdr:colOff>
      <xdr:row>24</xdr:row>
      <xdr:rowOff>41124</xdr:rowOff>
    </xdr:from>
    <xdr:to>
      <xdr:col>27</xdr:col>
      <xdr:colOff>46263</xdr:colOff>
      <xdr:row>30</xdr:row>
      <xdr:rowOff>23807</xdr:rowOff>
    </xdr:to>
    <xdr:sp macro="" textlink="">
      <xdr:nvSpPr>
        <xdr:cNvPr id="14" name="Rectangle 13"/>
        <xdr:cNvSpPr/>
      </xdr:nvSpPr>
      <xdr:spPr>
        <a:xfrm rot="5400000">
          <a:off x="1315603" y="4950747"/>
          <a:ext cx="1125683" cy="450437"/>
        </a:xfrm>
        <a:prstGeom prst="rect">
          <a:avLst/>
        </a:prstGeom>
        <a:solidFill>
          <a:schemeClr val="bg2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21</xdr:col>
      <xdr:colOff>53026</xdr:colOff>
      <xdr:row>18</xdr:row>
      <xdr:rowOff>55420</xdr:rowOff>
    </xdr:from>
    <xdr:to>
      <xdr:col>27</xdr:col>
      <xdr:colOff>46098</xdr:colOff>
      <xdr:row>24</xdr:row>
      <xdr:rowOff>38102</xdr:rowOff>
    </xdr:to>
    <xdr:sp macro="" textlink="">
      <xdr:nvSpPr>
        <xdr:cNvPr id="15" name="Rectangle 14"/>
        <xdr:cNvSpPr/>
      </xdr:nvSpPr>
      <xdr:spPr>
        <a:xfrm rot="5400000">
          <a:off x="1315521" y="3822125"/>
          <a:ext cx="1125682" cy="450272"/>
        </a:xfrm>
        <a:prstGeom prst="rect">
          <a:avLst/>
        </a:prstGeom>
        <a:solidFill>
          <a:schemeClr val="bg2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48</xdr:col>
      <xdr:colOff>23812</xdr:colOff>
      <xdr:row>51</xdr:row>
      <xdr:rowOff>52389</xdr:rowOff>
    </xdr:from>
    <xdr:to>
      <xdr:col>54</xdr:col>
      <xdr:colOff>73818</xdr:colOff>
      <xdr:row>76</xdr:row>
      <xdr:rowOff>35719</xdr:rowOff>
    </xdr:to>
    <xdr:sp macro="" textlink="">
      <xdr:nvSpPr>
        <xdr:cNvPr id="16" name="Rectangle 15"/>
        <xdr:cNvSpPr/>
      </xdr:nvSpPr>
      <xdr:spPr>
        <a:xfrm rot="5400000">
          <a:off x="1562100" y="11887201"/>
          <a:ext cx="4745830" cy="507206"/>
        </a:xfrm>
        <a:prstGeom prst="rect">
          <a:avLst/>
        </a:prstGeom>
        <a:solidFill>
          <a:schemeClr val="bg2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97</xdr:col>
      <xdr:colOff>68072</xdr:colOff>
      <xdr:row>50</xdr:row>
      <xdr:rowOff>12845</xdr:rowOff>
    </xdr:from>
    <xdr:to>
      <xdr:col>104</xdr:col>
      <xdr:colOff>33476</xdr:colOff>
      <xdr:row>54</xdr:row>
      <xdr:rowOff>23731</xdr:rowOff>
    </xdr:to>
    <xdr:sp macro="" textlink="">
      <xdr:nvSpPr>
        <xdr:cNvPr id="17" name="TextBox 16"/>
        <xdr:cNvSpPr txBox="1"/>
      </xdr:nvSpPr>
      <xdr:spPr>
        <a:xfrm>
          <a:off x="7459472" y="9537845"/>
          <a:ext cx="498804" cy="7728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11b</a:t>
          </a:r>
        </a:p>
        <a:p>
          <a:endParaRPr lang="en-US" sz="1100"/>
        </a:p>
      </xdr:txBody>
    </xdr:sp>
    <xdr:clientData/>
  </xdr:twoCellAnchor>
  <xdr:twoCellAnchor>
    <xdr:from>
      <xdr:col>35</xdr:col>
      <xdr:colOff>76465</xdr:colOff>
      <xdr:row>19</xdr:row>
      <xdr:rowOff>31352</xdr:rowOff>
    </xdr:from>
    <xdr:to>
      <xdr:col>43</xdr:col>
      <xdr:colOff>76465</xdr:colOff>
      <xdr:row>24</xdr:row>
      <xdr:rowOff>22886</xdr:rowOff>
    </xdr:to>
    <xdr:sp macro="" textlink="">
      <xdr:nvSpPr>
        <xdr:cNvPr id="18" name="TextBox 17"/>
        <xdr:cNvSpPr txBox="1"/>
      </xdr:nvSpPr>
      <xdr:spPr>
        <a:xfrm>
          <a:off x="2743465" y="3650852"/>
          <a:ext cx="609600" cy="94403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100" b="1" i="0"/>
            <a:t>Shed</a:t>
          </a:r>
        </a:p>
      </xdr:txBody>
    </xdr:sp>
    <xdr:clientData/>
  </xdr:twoCellAnchor>
  <xdr:twoCellAnchor>
    <xdr:from>
      <xdr:col>22</xdr:col>
      <xdr:colOff>37855</xdr:colOff>
      <xdr:row>25</xdr:row>
      <xdr:rowOff>45316</xdr:rowOff>
    </xdr:from>
    <xdr:to>
      <xdr:col>26</xdr:col>
      <xdr:colOff>71383</xdr:colOff>
      <xdr:row>29</xdr:row>
      <xdr:rowOff>28117</xdr:rowOff>
    </xdr:to>
    <xdr:sp macro="" textlink="">
      <xdr:nvSpPr>
        <xdr:cNvPr id="19" name="TextBox 18"/>
        <xdr:cNvSpPr txBox="1"/>
      </xdr:nvSpPr>
      <xdr:spPr>
        <a:xfrm>
          <a:off x="1714255" y="4807816"/>
          <a:ext cx="338328" cy="7448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B1</a:t>
          </a:r>
        </a:p>
      </xdr:txBody>
    </xdr:sp>
    <xdr:clientData/>
  </xdr:twoCellAnchor>
  <xdr:twoCellAnchor>
    <xdr:from>
      <xdr:col>22</xdr:col>
      <xdr:colOff>42617</xdr:colOff>
      <xdr:row>19</xdr:row>
      <xdr:rowOff>52410</xdr:rowOff>
    </xdr:from>
    <xdr:to>
      <xdr:col>26</xdr:col>
      <xdr:colOff>71383</xdr:colOff>
      <xdr:row>23</xdr:row>
      <xdr:rowOff>34308</xdr:rowOff>
    </xdr:to>
    <xdr:sp macro="" textlink="">
      <xdr:nvSpPr>
        <xdr:cNvPr id="20" name="TextBox 19"/>
        <xdr:cNvSpPr txBox="1"/>
      </xdr:nvSpPr>
      <xdr:spPr>
        <a:xfrm>
          <a:off x="1719017" y="3671910"/>
          <a:ext cx="333566" cy="74389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100" b="1"/>
            <a:t>B2</a:t>
          </a:r>
        </a:p>
      </xdr:txBody>
    </xdr:sp>
    <xdr:clientData/>
  </xdr:twoCellAnchor>
  <xdr:twoCellAnchor>
    <xdr:from>
      <xdr:col>22</xdr:col>
      <xdr:colOff>42617</xdr:colOff>
      <xdr:row>14</xdr:row>
      <xdr:rowOff>14962</xdr:rowOff>
    </xdr:from>
    <xdr:to>
      <xdr:col>26</xdr:col>
      <xdr:colOff>71383</xdr:colOff>
      <xdr:row>17</xdr:row>
      <xdr:rowOff>55825</xdr:rowOff>
    </xdr:to>
    <xdr:sp macro="" textlink="">
      <xdr:nvSpPr>
        <xdr:cNvPr id="21" name="TextBox 20"/>
        <xdr:cNvSpPr txBox="1"/>
      </xdr:nvSpPr>
      <xdr:spPr>
        <a:xfrm>
          <a:off x="1719017" y="2681962"/>
          <a:ext cx="333566" cy="6123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100" b="1"/>
            <a:t>B3</a:t>
          </a:r>
        </a:p>
      </xdr:txBody>
    </xdr:sp>
    <xdr:clientData/>
  </xdr:twoCellAnchor>
  <xdr:oneCellAnchor>
    <xdr:from>
      <xdr:col>21</xdr:col>
      <xdr:colOff>20782</xdr:colOff>
      <xdr:row>36</xdr:row>
      <xdr:rowOff>6928</xdr:rowOff>
    </xdr:from>
    <xdr:ext cx="184731" cy="264560"/>
    <xdr:sp macro="" textlink="">
      <xdr:nvSpPr>
        <xdr:cNvPr id="22" name="TextBox 21"/>
        <xdr:cNvSpPr txBox="1"/>
      </xdr:nvSpPr>
      <xdr:spPr>
        <a:xfrm>
          <a:off x="1620982" y="686492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23</xdr:col>
      <xdr:colOff>22566</xdr:colOff>
      <xdr:row>6</xdr:row>
      <xdr:rowOff>1</xdr:rowOff>
    </xdr:from>
    <xdr:ext cx="223651" cy="164306"/>
    <xdr:sp macro="" textlink="">
      <xdr:nvSpPr>
        <xdr:cNvPr id="23" name="TextBox 22"/>
        <xdr:cNvSpPr txBox="1"/>
      </xdr:nvSpPr>
      <xdr:spPr>
        <a:xfrm>
          <a:off x="1775166" y="1143001"/>
          <a:ext cx="223651" cy="164306"/>
        </a:xfrm>
        <a:prstGeom prst="rect">
          <a:avLst/>
        </a:prstGeom>
        <a:solidFill>
          <a:srgbClr val="FFFF00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ctr"/>
          <a:r>
            <a:rPr lang="en-US" sz="1600" b="1">
              <a:solidFill>
                <a:schemeClr val="dk1"/>
              </a:solidFill>
              <a:latin typeface="+mn-lt"/>
              <a:ea typeface="+mn-ea"/>
              <a:cs typeface="+mn-cs"/>
            </a:rPr>
            <a:t>1</a:t>
          </a:r>
        </a:p>
      </xdr:txBody>
    </xdr:sp>
    <xdr:clientData/>
  </xdr:oneCellAnchor>
  <xdr:twoCellAnchor>
    <xdr:from>
      <xdr:col>15</xdr:col>
      <xdr:colOff>41197</xdr:colOff>
      <xdr:row>13</xdr:row>
      <xdr:rowOff>14652</xdr:rowOff>
    </xdr:from>
    <xdr:to>
      <xdr:col>21</xdr:col>
      <xdr:colOff>7326</xdr:colOff>
      <xdr:row>20</xdr:row>
      <xdr:rowOff>9525</xdr:rowOff>
    </xdr:to>
    <xdr:sp macro="" textlink="">
      <xdr:nvSpPr>
        <xdr:cNvPr id="24" name="Oval 23"/>
        <xdr:cNvSpPr/>
      </xdr:nvSpPr>
      <xdr:spPr>
        <a:xfrm>
          <a:off x="1184197" y="2491152"/>
          <a:ext cx="423329" cy="1328373"/>
        </a:xfrm>
        <a:prstGeom prst="ellipse">
          <a:avLst/>
        </a:prstGeom>
        <a:solidFill>
          <a:schemeClr val="accent3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14</xdr:col>
      <xdr:colOff>28574</xdr:colOff>
      <xdr:row>62</xdr:row>
      <xdr:rowOff>46160</xdr:rowOff>
    </xdr:from>
    <xdr:to>
      <xdr:col>22</xdr:col>
      <xdr:colOff>11861</xdr:colOff>
      <xdr:row>72</xdr:row>
      <xdr:rowOff>28575</xdr:rowOff>
    </xdr:to>
    <xdr:sp macro="" textlink="">
      <xdr:nvSpPr>
        <xdr:cNvPr id="25" name="Oval 24"/>
        <xdr:cNvSpPr/>
      </xdr:nvSpPr>
      <xdr:spPr>
        <a:xfrm>
          <a:off x="1095374" y="11857160"/>
          <a:ext cx="592887" cy="1887415"/>
        </a:xfrm>
        <a:prstGeom prst="ellipse">
          <a:avLst/>
        </a:prstGeom>
        <a:solidFill>
          <a:schemeClr val="accent3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32</xdr:col>
      <xdr:colOff>6928</xdr:colOff>
      <xdr:row>14</xdr:row>
      <xdr:rowOff>13855</xdr:rowOff>
    </xdr:from>
    <xdr:to>
      <xdr:col>33</xdr:col>
      <xdr:colOff>55419</xdr:colOff>
      <xdr:row>24</xdr:row>
      <xdr:rowOff>0</xdr:rowOff>
    </xdr:to>
    <xdr:sp macro="" textlink="">
      <xdr:nvSpPr>
        <xdr:cNvPr id="26" name="Rectangle 25"/>
        <xdr:cNvSpPr/>
      </xdr:nvSpPr>
      <xdr:spPr>
        <a:xfrm>
          <a:off x="2445328" y="2680855"/>
          <a:ext cx="124691" cy="1891145"/>
        </a:xfrm>
        <a:prstGeom prst="rect">
          <a:avLst/>
        </a:prstGeom>
        <a:solidFill>
          <a:schemeClr val="accent6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38</xdr:col>
      <xdr:colOff>16761</xdr:colOff>
      <xdr:row>34</xdr:row>
      <xdr:rowOff>52973</xdr:rowOff>
    </xdr:from>
    <xdr:to>
      <xdr:col>47</xdr:col>
      <xdr:colOff>17960</xdr:colOff>
      <xdr:row>43</xdr:row>
      <xdr:rowOff>3950</xdr:rowOff>
    </xdr:to>
    <xdr:sp macro="" textlink="">
      <xdr:nvSpPr>
        <xdr:cNvPr id="27" name="TextBox 26"/>
        <xdr:cNvSpPr txBox="1"/>
      </xdr:nvSpPr>
      <xdr:spPr>
        <a:xfrm>
          <a:off x="2912361" y="6529973"/>
          <a:ext cx="686999" cy="16654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000" b="1"/>
            <a:t>Potting</a:t>
          </a:r>
          <a:r>
            <a:rPr lang="en-US" sz="1000" b="1" baseline="0"/>
            <a:t>  </a:t>
          </a:r>
        </a:p>
        <a:p>
          <a:pPr algn="ctr"/>
          <a:r>
            <a:rPr lang="en-US" sz="1000" b="1" baseline="0"/>
            <a:t>Bench</a:t>
          </a:r>
          <a:endParaRPr lang="en-US" sz="1000" b="1"/>
        </a:p>
      </xdr:txBody>
    </xdr:sp>
    <xdr:clientData/>
  </xdr:twoCellAnchor>
  <xdr:twoCellAnchor>
    <xdr:from>
      <xdr:col>22</xdr:col>
      <xdr:colOff>67780</xdr:colOff>
      <xdr:row>72</xdr:row>
      <xdr:rowOff>14478</xdr:rowOff>
    </xdr:from>
    <xdr:to>
      <xdr:col>31</xdr:col>
      <xdr:colOff>127900</xdr:colOff>
      <xdr:row>78</xdr:row>
      <xdr:rowOff>21405</xdr:rowOff>
    </xdr:to>
    <xdr:sp macro="" textlink="">
      <xdr:nvSpPr>
        <xdr:cNvPr id="28" name="TextBox 27"/>
        <xdr:cNvSpPr txBox="1"/>
      </xdr:nvSpPr>
      <xdr:spPr>
        <a:xfrm>
          <a:off x="1744180" y="13730478"/>
          <a:ext cx="698295" cy="11499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000" b="1" i="1"/>
            <a:t>Fig Tree</a:t>
          </a:r>
        </a:p>
      </xdr:txBody>
    </xdr:sp>
    <xdr:clientData/>
  </xdr:twoCellAnchor>
  <xdr:twoCellAnchor>
    <xdr:from>
      <xdr:col>23</xdr:col>
      <xdr:colOff>1883</xdr:colOff>
      <xdr:row>55</xdr:row>
      <xdr:rowOff>7651</xdr:rowOff>
    </xdr:from>
    <xdr:to>
      <xdr:col>34</xdr:col>
      <xdr:colOff>23358</xdr:colOff>
      <xdr:row>63</xdr:row>
      <xdr:rowOff>5627</xdr:rowOff>
    </xdr:to>
    <xdr:sp macro="" textlink="">
      <xdr:nvSpPr>
        <xdr:cNvPr id="29" name="TextBox 28"/>
        <xdr:cNvSpPr txBox="1"/>
      </xdr:nvSpPr>
      <xdr:spPr>
        <a:xfrm>
          <a:off x="1754483" y="10485151"/>
          <a:ext cx="859675" cy="15219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000" b="1" i="1"/>
            <a:t>Republic of Texas Orange</a:t>
          </a:r>
          <a:endParaRPr lang="en-US" sz="1100" b="1" i="1"/>
        </a:p>
        <a:p>
          <a:pPr algn="ctr"/>
          <a:endParaRPr lang="en-US" sz="1100" b="1"/>
        </a:p>
      </xdr:txBody>
    </xdr:sp>
    <xdr:clientData/>
  </xdr:twoCellAnchor>
  <xdr:oneCellAnchor>
    <xdr:from>
      <xdr:col>13</xdr:col>
      <xdr:colOff>40903</xdr:colOff>
      <xdr:row>22</xdr:row>
      <xdr:rowOff>33714</xdr:rowOff>
    </xdr:from>
    <xdr:ext cx="548640" cy="561885"/>
    <xdr:sp macro="" textlink="">
      <xdr:nvSpPr>
        <xdr:cNvPr id="30" name="TextBox 29"/>
        <xdr:cNvSpPr txBox="1"/>
      </xdr:nvSpPr>
      <xdr:spPr>
        <a:xfrm>
          <a:off x="1031503" y="4224714"/>
          <a:ext cx="548640" cy="5618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>
          <a:spAutoFit/>
        </a:bodyPr>
        <a:lstStyle/>
        <a:p>
          <a:pPr algn="ctr"/>
          <a:r>
            <a:rPr lang="en-US" sz="1000" b="1" i="1"/>
            <a:t>Meyer Lemon Tree</a:t>
          </a:r>
        </a:p>
      </xdr:txBody>
    </xdr:sp>
    <xdr:clientData/>
  </xdr:oneCellAnchor>
  <xdr:twoCellAnchor>
    <xdr:from>
      <xdr:col>194</xdr:col>
      <xdr:colOff>9346</xdr:colOff>
      <xdr:row>52</xdr:row>
      <xdr:rowOff>862</xdr:rowOff>
    </xdr:from>
    <xdr:to>
      <xdr:col>204</xdr:col>
      <xdr:colOff>71438</xdr:colOff>
      <xdr:row>56</xdr:row>
      <xdr:rowOff>41274</xdr:rowOff>
    </xdr:to>
    <xdr:sp macro="" textlink="">
      <xdr:nvSpPr>
        <xdr:cNvPr id="31" name="TextBox 30"/>
        <xdr:cNvSpPr txBox="1"/>
      </xdr:nvSpPr>
      <xdr:spPr>
        <a:xfrm>
          <a:off x="14792146" y="9906862"/>
          <a:ext cx="824092" cy="80241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900" b="1" i="1"/>
            <a:t>Sugar Cane</a:t>
          </a:r>
        </a:p>
      </xdr:txBody>
    </xdr:sp>
    <xdr:clientData/>
  </xdr:twoCellAnchor>
  <xdr:twoCellAnchor>
    <xdr:from>
      <xdr:col>54</xdr:col>
      <xdr:colOff>33153</xdr:colOff>
      <xdr:row>1</xdr:row>
      <xdr:rowOff>31337</xdr:rowOff>
    </xdr:from>
    <xdr:to>
      <xdr:col>63</xdr:col>
      <xdr:colOff>3711</xdr:colOff>
      <xdr:row>5</xdr:row>
      <xdr:rowOff>22679</xdr:rowOff>
    </xdr:to>
    <xdr:sp macro="" textlink="">
      <xdr:nvSpPr>
        <xdr:cNvPr id="32" name="TextBox 31"/>
        <xdr:cNvSpPr txBox="1"/>
      </xdr:nvSpPr>
      <xdr:spPr>
        <a:xfrm>
          <a:off x="4147953" y="221837"/>
          <a:ext cx="656358" cy="7533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ctr"/>
          <a:r>
            <a:rPr lang="en-US" sz="1000" b="0" i="1">
              <a:solidFill>
                <a:schemeClr val="dk1"/>
              </a:solidFill>
              <a:latin typeface="+mn-lt"/>
              <a:ea typeface="+mn-ea"/>
              <a:cs typeface="+mn-cs"/>
            </a:rPr>
            <a:t>Banana</a:t>
          </a:r>
        </a:p>
      </xdr:txBody>
    </xdr:sp>
    <xdr:clientData/>
  </xdr:twoCellAnchor>
  <xdr:twoCellAnchor>
    <xdr:from>
      <xdr:col>19</xdr:col>
      <xdr:colOff>32473</xdr:colOff>
      <xdr:row>2</xdr:row>
      <xdr:rowOff>23986</xdr:rowOff>
    </xdr:from>
    <xdr:to>
      <xdr:col>30</xdr:col>
      <xdr:colOff>4136</xdr:colOff>
      <xdr:row>5</xdr:row>
      <xdr:rowOff>28272</xdr:rowOff>
    </xdr:to>
    <xdr:sp macro="" textlink="">
      <xdr:nvSpPr>
        <xdr:cNvPr id="33" name="TextBox 32"/>
        <xdr:cNvSpPr txBox="1"/>
      </xdr:nvSpPr>
      <xdr:spPr>
        <a:xfrm>
          <a:off x="1480273" y="404986"/>
          <a:ext cx="809863" cy="5757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1000" b="1"/>
            <a:t>Herb Garden </a:t>
          </a:r>
        </a:p>
      </xdr:txBody>
    </xdr:sp>
    <xdr:clientData/>
  </xdr:twoCellAnchor>
  <xdr:twoCellAnchor>
    <xdr:from>
      <xdr:col>36</xdr:col>
      <xdr:colOff>53254</xdr:colOff>
      <xdr:row>6</xdr:row>
      <xdr:rowOff>13855</xdr:rowOff>
    </xdr:from>
    <xdr:to>
      <xdr:col>44</xdr:col>
      <xdr:colOff>11690</xdr:colOff>
      <xdr:row>8</xdr:row>
      <xdr:rowOff>34636</xdr:rowOff>
    </xdr:to>
    <xdr:sp macro="" textlink="">
      <xdr:nvSpPr>
        <xdr:cNvPr id="34" name="TextBox 33"/>
        <xdr:cNvSpPr txBox="1"/>
      </xdr:nvSpPr>
      <xdr:spPr>
        <a:xfrm>
          <a:off x="2796454" y="1156855"/>
          <a:ext cx="568036" cy="40178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800" b="1"/>
            <a:t>Work</a:t>
          </a:r>
          <a:r>
            <a:rPr lang="en-US" sz="800" b="1" baseline="0"/>
            <a:t> Bench</a:t>
          </a:r>
        </a:p>
      </xdr:txBody>
    </xdr:sp>
    <xdr:clientData/>
  </xdr:twoCellAnchor>
  <xdr:twoCellAnchor>
    <xdr:from>
      <xdr:col>50</xdr:col>
      <xdr:colOff>32725</xdr:colOff>
      <xdr:row>62</xdr:row>
      <xdr:rowOff>50820</xdr:rowOff>
    </xdr:from>
    <xdr:to>
      <xdr:col>53</xdr:col>
      <xdr:colOff>29153</xdr:colOff>
      <xdr:row>66</xdr:row>
      <xdr:rowOff>25388</xdr:rowOff>
    </xdr:to>
    <xdr:sp macro="" textlink="">
      <xdr:nvSpPr>
        <xdr:cNvPr id="35" name="TextBox 34"/>
        <xdr:cNvSpPr txBox="1"/>
      </xdr:nvSpPr>
      <xdr:spPr>
        <a:xfrm>
          <a:off x="3842725" y="11861820"/>
          <a:ext cx="225028" cy="736568"/>
        </a:xfrm>
        <a:prstGeom prst="rect">
          <a:avLst/>
        </a:prstGeom>
        <a:solidFill>
          <a:srgbClr val="FFFF00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1600" b="1">
              <a:solidFill>
                <a:schemeClr val="dk1"/>
              </a:solidFill>
              <a:latin typeface="+mn-lt"/>
              <a:ea typeface="+mn-ea"/>
              <a:cs typeface="+mn-cs"/>
            </a:rPr>
            <a:t>3</a:t>
          </a:r>
        </a:p>
      </xdr:txBody>
    </xdr:sp>
    <xdr:clientData/>
  </xdr:twoCellAnchor>
  <xdr:twoCellAnchor>
    <xdr:from>
      <xdr:col>91</xdr:col>
      <xdr:colOff>48104</xdr:colOff>
      <xdr:row>3</xdr:row>
      <xdr:rowOff>36184</xdr:rowOff>
    </xdr:from>
    <xdr:to>
      <xdr:col>138</xdr:col>
      <xdr:colOff>34495</xdr:colOff>
      <xdr:row>7</xdr:row>
      <xdr:rowOff>38660</xdr:rowOff>
    </xdr:to>
    <xdr:sp macro="" textlink="">
      <xdr:nvSpPr>
        <xdr:cNvPr id="36" name="TextBox 35"/>
        <xdr:cNvSpPr txBox="1"/>
      </xdr:nvSpPr>
      <xdr:spPr>
        <a:xfrm>
          <a:off x="6982304" y="607684"/>
          <a:ext cx="3567791" cy="764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800" b="1"/>
            <a:t>Oak</a:t>
          </a:r>
          <a:r>
            <a:rPr lang="en-US" sz="1800" b="1" baseline="0"/>
            <a:t> Forest Elementary School</a:t>
          </a:r>
          <a:endParaRPr lang="en-US" sz="1800" b="1"/>
        </a:p>
      </xdr:txBody>
    </xdr:sp>
    <xdr:clientData/>
  </xdr:twoCellAnchor>
  <xdr:twoCellAnchor>
    <xdr:from>
      <xdr:col>198</xdr:col>
      <xdr:colOff>49929</xdr:colOff>
      <xdr:row>9</xdr:row>
      <xdr:rowOff>36415</xdr:rowOff>
    </xdr:from>
    <xdr:to>
      <xdr:col>198</xdr:col>
      <xdr:colOff>49929</xdr:colOff>
      <xdr:row>9</xdr:row>
      <xdr:rowOff>36415</xdr:rowOff>
    </xdr:to>
    <xdr:cxnSp macro="">
      <xdr:nvCxnSpPr>
        <xdr:cNvPr id="37" name="Straight Arrow Connector 36"/>
        <xdr:cNvCxnSpPr>
          <a:stCxn id="7" idx="0"/>
          <a:endCxn id="7" idx="0"/>
        </xdr:cNvCxnSpPr>
      </xdr:nvCxnSpPr>
      <xdr:spPr>
        <a:xfrm>
          <a:off x="15137529" y="1750915"/>
          <a:ext cx="0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41672</xdr:colOff>
      <xdr:row>10</xdr:row>
      <xdr:rowOff>34637</xdr:rowOff>
    </xdr:from>
    <xdr:to>
      <xdr:col>58</xdr:col>
      <xdr:colOff>25977</xdr:colOff>
      <xdr:row>16</xdr:row>
      <xdr:rowOff>0</xdr:rowOff>
    </xdr:to>
    <xdr:sp macro="" textlink="">
      <xdr:nvSpPr>
        <xdr:cNvPr id="38" name="Arc 37"/>
        <xdr:cNvSpPr/>
      </xdr:nvSpPr>
      <xdr:spPr>
        <a:xfrm>
          <a:off x="4080272" y="1939637"/>
          <a:ext cx="365305" cy="1108363"/>
        </a:xfrm>
        <a:prstGeom prst="arc">
          <a:avLst>
            <a:gd name="adj1" fmla="val 8415313"/>
            <a:gd name="adj2" fmla="val 13126400"/>
          </a:avLst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194</xdr:col>
      <xdr:colOff>71209</xdr:colOff>
      <xdr:row>77</xdr:row>
      <xdr:rowOff>50855</xdr:rowOff>
    </xdr:from>
    <xdr:to>
      <xdr:col>211</xdr:col>
      <xdr:colOff>26471</xdr:colOff>
      <xdr:row>82</xdr:row>
      <xdr:rowOff>0</xdr:rowOff>
    </xdr:to>
    <xdr:sp macro="" textlink="">
      <xdr:nvSpPr>
        <xdr:cNvPr id="39" name="TextBox 38"/>
        <xdr:cNvSpPr txBox="1"/>
      </xdr:nvSpPr>
      <xdr:spPr>
        <a:xfrm>
          <a:off x="14854009" y="14719355"/>
          <a:ext cx="1250662" cy="9016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n-US" sz="1100"/>
            <a:t>5' X  67' vs  5' X 84'</a:t>
          </a:r>
        </a:p>
      </xdr:txBody>
    </xdr:sp>
    <xdr:clientData/>
  </xdr:twoCellAnchor>
  <xdr:twoCellAnchor>
    <xdr:from>
      <xdr:col>43</xdr:col>
      <xdr:colOff>15582</xdr:colOff>
      <xdr:row>77</xdr:row>
      <xdr:rowOff>3329</xdr:rowOff>
    </xdr:from>
    <xdr:to>
      <xdr:col>59</xdr:col>
      <xdr:colOff>59042</xdr:colOff>
      <xdr:row>80</xdr:row>
      <xdr:rowOff>33534</xdr:rowOff>
    </xdr:to>
    <xdr:sp macro="" textlink="">
      <xdr:nvSpPr>
        <xdr:cNvPr id="40" name="TextBox 39"/>
        <xdr:cNvSpPr txBox="1"/>
      </xdr:nvSpPr>
      <xdr:spPr>
        <a:xfrm>
          <a:off x="3292182" y="14671829"/>
          <a:ext cx="1262660" cy="6017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900">
              <a:ln>
                <a:noFill/>
              </a:ln>
            </a:rPr>
            <a:t>New  Fence</a:t>
          </a:r>
        </a:p>
      </xdr:txBody>
    </xdr:sp>
    <xdr:clientData/>
  </xdr:twoCellAnchor>
  <xdr:twoCellAnchor>
    <xdr:from>
      <xdr:col>22</xdr:col>
      <xdr:colOff>14655</xdr:colOff>
      <xdr:row>33</xdr:row>
      <xdr:rowOff>12456</xdr:rowOff>
    </xdr:from>
    <xdr:to>
      <xdr:col>31</xdr:col>
      <xdr:colOff>65942</xdr:colOff>
      <xdr:row>38</xdr:row>
      <xdr:rowOff>12456</xdr:rowOff>
    </xdr:to>
    <xdr:sp macro="" textlink="">
      <xdr:nvSpPr>
        <xdr:cNvPr id="41" name="Rectangle 40"/>
        <xdr:cNvSpPr/>
      </xdr:nvSpPr>
      <xdr:spPr>
        <a:xfrm>
          <a:off x="1691055" y="6298956"/>
          <a:ext cx="737087" cy="952500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24</xdr:col>
      <xdr:colOff>29307</xdr:colOff>
      <xdr:row>33</xdr:row>
      <xdr:rowOff>15022</xdr:rowOff>
    </xdr:from>
    <xdr:to>
      <xdr:col>31</xdr:col>
      <xdr:colOff>65942</xdr:colOff>
      <xdr:row>36</xdr:row>
      <xdr:rowOff>7696</xdr:rowOff>
    </xdr:to>
    <xdr:sp macro="" textlink="">
      <xdr:nvSpPr>
        <xdr:cNvPr id="42" name="Rectangle 41"/>
        <xdr:cNvSpPr/>
      </xdr:nvSpPr>
      <xdr:spPr>
        <a:xfrm>
          <a:off x="1858107" y="6301522"/>
          <a:ext cx="570035" cy="56417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26</xdr:col>
      <xdr:colOff>65941</xdr:colOff>
      <xdr:row>33</xdr:row>
      <xdr:rowOff>19784</xdr:rowOff>
    </xdr:from>
    <xdr:to>
      <xdr:col>31</xdr:col>
      <xdr:colOff>65942</xdr:colOff>
      <xdr:row>34</xdr:row>
      <xdr:rowOff>41764</xdr:rowOff>
    </xdr:to>
    <xdr:sp macro="" textlink="">
      <xdr:nvSpPr>
        <xdr:cNvPr id="43" name="Rectangle 42"/>
        <xdr:cNvSpPr/>
      </xdr:nvSpPr>
      <xdr:spPr>
        <a:xfrm>
          <a:off x="2047141" y="6306284"/>
          <a:ext cx="381001" cy="21248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25</xdr:col>
      <xdr:colOff>50673</xdr:colOff>
      <xdr:row>41</xdr:row>
      <xdr:rowOff>21543</xdr:rowOff>
    </xdr:from>
    <xdr:to>
      <xdr:col>32</xdr:col>
      <xdr:colOff>17451</xdr:colOff>
      <xdr:row>51</xdr:row>
      <xdr:rowOff>6888</xdr:rowOff>
    </xdr:to>
    <xdr:sp macro="" textlink="">
      <xdr:nvSpPr>
        <xdr:cNvPr id="44" name="TextBox 43"/>
        <xdr:cNvSpPr txBox="1"/>
      </xdr:nvSpPr>
      <xdr:spPr>
        <a:xfrm>
          <a:off x="1955673" y="7832043"/>
          <a:ext cx="500178" cy="18903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000" b="1"/>
            <a:t>Tiered   Herb </a:t>
          </a:r>
        </a:p>
        <a:p>
          <a:pPr algn="ctr"/>
          <a:r>
            <a:rPr lang="en-US" sz="1000" b="1"/>
            <a:t>Bed</a:t>
          </a:r>
        </a:p>
        <a:p>
          <a:pPr algn="ctr"/>
          <a:endParaRPr lang="en-US" sz="1000" b="1"/>
        </a:p>
      </xdr:txBody>
    </xdr:sp>
    <xdr:clientData/>
  </xdr:twoCellAnchor>
  <xdr:twoCellAnchor>
    <xdr:from>
      <xdr:col>31</xdr:col>
      <xdr:colOff>14654</xdr:colOff>
      <xdr:row>26</xdr:row>
      <xdr:rowOff>44024</xdr:rowOff>
    </xdr:from>
    <xdr:to>
      <xdr:col>33</xdr:col>
      <xdr:colOff>58615</xdr:colOff>
      <xdr:row>30</xdr:row>
      <xdr:rowOff>43962</xdr:rowOff>
    </xdr:to>
    <xdr:sp macro="" textlink="">
      <xdr:nvSpPr>
        <xdr:cNvPr id="45" name="Oval 44"/>
        <xdr:cNvSpPr/>
      </xdr:nvSpPr>
      <xdr:spPr>
        <a:xfrm>
          <a:off x="2376854" y="4997024"/>
          <a:ext cx="196361" cy="761938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33</xdr:col>
      <xdr:colOff>32948</xdr:colOff>
      <xdr:row>43</xdr:row>
      <xdr:rowOff>25226</xdr:rowOff>
    </xdr:from>
    <xdr:to>
      <xdr:col>42</xdr:col>
      <xdr:colOff>1996</xdr:colOff>
      <xdr:row>53</xdr:row>
      <xdr:rowOff>51580</xdr:rowOff>
    </xdr:to>
    <xdr:sp macro="" textlink="">
      <xdr:nvSpPr>
        <xdr:cNvPr id="46" name="TextBox 45"/>
        <xdr:cNvSpPr txBox="1"/>
      </xdr:nvSpPr>
      <xdr:spPr>
        <a:xfrm>
          <a:off x="2547548" y="8216726"/>
          <a:ext cx="654848" cy="193135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000" b="1"/>
            <a:t>Rain</a:t>
          </a:r>
          <a:r>
            <a:rPr lang="en-US" sz="1000" b="1" baseline="0"/>
            <a:t> </a:t>
          </a:r>
        </a:p>
        <a:p>
          <a:pPr algn="ctr"/>
          <a:r>
            <a:rPr lang="en-US" sz="1000" b="1" baseline="0"/>
            <a:t>Harvest      Tank</a:t>
          </a:r>
          <a:endParaRPr lang="en-US" sz="1100" b="1"/>
        </a:p>
      </xdr:txBody>
    </xdr:sp>
    <xdr:clientData/>
  </xdr:twoCellAnchor>
  <xdr:twoCellAnchor>
    <xdr:from>
      <xdr:col>5</xdr:col>
      <xdr:colOff>19050</xdr:colOff>
      <xdr:row>85</xdr:row>
      <xdr:rowOff>3968</xdr:rowOff>
    </xdr:from>
    <xdr:to>
      <xdr:col>214</xdr:col>
      <xdr:colOff>19050</xdr:colOff>
      <xdr:row>89</xdr:row>
      <xdr:rowOff>21828</xdr:rowOff>
    </xdr:to>
    <xdr:sp macro="" textlink="">
      <xdr:nvSpPr>
        <xdr:cNvPr id="47" name="TextBox 46"/>
        <xdr:cNvSpPr txBox="1"/>
      </xdr:nvSpPr>
      <xdr:spPr>
        <a:xfrm>
          <a:off x="400050" y="16196468"/>
          <a:ext cx="15925800" cy="77986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200"/>
            <a:t>Sidewalk</a:t>
          </a:r>
        </a:p>
        <a:p>
          <a:pPr algn="ctr"/>
          <a:endParaRPr lang="en-US" sz="1200"/>
        </a:p>
      </xdr:txBody>
    </xdr:sp>
    <xdr:clientData/>
  </xdr:twoCellAnchor>
  <xdr:twoCellAnchor>
    <xdr:from>
      <xdr:col>97</xdr:col>
      <xdr:colOff>11850</xdr:colOff>
      <xdr:row>19</xdr:row>
      <xdr:rowOff>4767</xdr:rowOff>
    </xdr:from>
    <xdr:to>
      <xdr:col>105</xdr:col>
      <xdr:colOff>13164</xdr:colOff>
      <xdr:row>62</xdr:row>
      <xdr:rowOff>11075</xdr:rowOff>
    </xdr:to>
    <xdr:sp macro="" textlink="">
      <xdr:nvSpPr>
        <xdr:cNvPr id="48" name="Rectangle 66"/>
        <xdr:cNvSpPr/>
      </xdr:nvSpPr>
      <xdr:spPr>
        <a:xfrm rot="5400000">
          <a:off x="3609803" y="7417714"/>
          <a:ext cx="8197808" cy="610914"/>
        </a:xfrm>
        <a:custGeom>
          <a:avLst/>
          <a:gdLst>
            <a:gd name="connsiteX0" fmla="*/ 0 w 2239922"/>
            <a:gd name="connsiteY0" fmla="*/ 0 h 606151"/>
            <a:gd name="connsiteX1" fmla="*/ 2239922 w 2239922"/>
            <a:gd name="connsiteY1" fmla="*/ 0 h 606151"/>
            <a:gd name="connsiteX2" fmla="*/ 2239922 w 2239922"/>
            <a:gd name="connsiteY2" fmla="*/ 606151 h 606151"/>
            <a:gd name="connsiteX3" fmla="*/ 0 w 2239922"/>
            <a:gd name="connsiteY3" fmla="*/ 606151 h 606151"/>
            <a:gd name="connsiteX4" fmla="*/ 0 w 2239922"/>
            <a:gd name="connsiteY4" fmla="*/ 0 h 606151"/>
            <a:gd name="connsiteX0" fmla="*/ 223836 w 2463758"/>
            <a:gd name="connsiteY0" fmla="*/ 0 h 606151"/>
            <a:gd name="connsiteX1" fmla="*/ 2463758 w 2463758"/>
            <a:gd name="connsiteY1" fmla="*/ 0 h 606151"/>
            <a:gd name="connsiteX2" fmla="*/ 2463758 w 2463758"/>
            <a:gd name="connsiteY2" fmla="*/ 606151 h 606151"/>
            <a:gd name="connsiteX3" fmla="*/ 223836 w 2463758"/>
            <a:gd name="connsiteY3" fmla="*/ 606151 h 606151"/>
            <a:gd name="connsiteX4" fmla="*/ 0 w 2463758"/>
            <a:gd name="connsiteY4" fmla="*/ 3640 h 606151"/>
            <a:gd name="connsiteX5" fmla="*/ 223836 w 2463758"/>
            <a:gd name="connsiteY5" fmla="*/ 0 h 606151"/>
            <a:gd name="connsiteX0" fmla="*/ 223836 w 2463758"/>
            <a:gd name="connsiteY0" fmla="*/ 0 h 606151"/>
            <a:gd name="connsiteX1" fmla="*/ 2463758 w 2463758"/>
            <a:gd name="connsiteY1" fmla="*/ 0 h 606151"/>
            <a:gd name="connsiteX2" fmla="*/ 2463758 w 2463758"/>
            <a:gd name="connsiteY2" fmla="*/ 606151 h 606151"/>
            <a:gd name="connsiteX3" fmla="*/ 223836 w 2463758"/>
            <a:gd name="connsiteY3" fmla="*/ 606151 h 606151"/>
            <a:gd name="connsiteX4" fmla="*/ 0 w 2463758"/>
            <a:gd name="connsiteY4" fmla="*/ 3640 h 606151"/>
            <a:gd name="connsiteX5" fmla="*/ 223836 w 2463758"/>
            <a:gd name="connsiteY5" fmla="*/ 0 h 606151"/>
            <a:gd name="connsiteX0" fmla="*/ 223836 w 2463758"/>
            <a:gd name="connsiteY0" fmla="*/ 0 h 610914"/>
            <a:gd name="connsiteX1" fmla="*/ 2463758 w 2463758"/>
            <a:gd name="connsiteY1" fmla="*/ 0 h 610914"/>
            <a:gd name="connsiteX2" fmla="*/ 2463758 w 2463758"/>
            <a:gd name="connsiteY2" fmla="*/ 606151 h 610914"/>
            <a:gd name="connsiteX3" fmla="*/ 326233 w 2463758"/>
            <a:gd name="connsiteY3" fmla="*/ 610914 h 610914"/>
            <a:gd name="connsiteX4" fmla="*/ 0 w 2463758"/>
            <a:gd name="connsiteY4" fmla="*/ 3640 h 610914"/>
            <a:gd name="connsiteX5" fmla="*/ 223836 w 2463758"/>
            <a:gd name="connsiteY5" fmla="*/ 0 h 610914"/>
            <a:gd name="connsiteX0" fmla="*/ 223836 w 2463758"/>
            <a:gd name="connsiteY0" fmla="*/ 0 h 610914"/>
            <a:gd name="connsiteX1" fmla="*/ 2463758 w 2463758"/>
            <a:gd name="connsiteY1" fmla="*/ 0 h 610914"/>
            <a:gd name="connsiteX2" fmla="*/ 2463758 w 2463758"/>
            <a:gd name="connsiteY2" fmla="*/ 606151 h 610914"/>
            <a:gd name="connsiteX3" fmla="*/ 326233 w 2463758"/>
            <a:gd name="connsiteY3" fmla="*/ 610914 h 610914"/>
            <a:gd name="connsiteX4" fmla="*/ 0 w 2463758"/>
            <a:gd name="connsiteY4" fmla="*/ 3640 h 610914"/>
            <a:gd name="connsiteX5" fmla="*/ 223836 w 2463758"/>
            <a:gd name="connsiteY5" fmla="*/ 0 h 610914"/>
            <a:gd name="connsiteX0" fmla="*/ 223836 w 2463758"/>
            <a:gd name="connsiteY0" fmla="*/ 0 h 610914"/>
            <a:gd name="connsiteX1" fmla="*/ 2463758 w 2463758"/>
            <a:gd name="connsiteY1" fmla="*/ 0 h 610914"/>
            <a:gd name="connsiteX2" fmla="*/ 2463758 w 2463758"/>
            <a:gd name="connsiteY2" fmla="*/ 606151 h 610914"/>
            <a:gd name="connsiteX3" fmla="*/ 326233 w 2463758"/>
            <a:gd name="connsiteY3" fmla="*/ 610914 h 610914"/>
            <a:gd name="connsiteX4" fmla="*/ 0 w 2463758"/>
            <a:gd name="connsiteY4" fmla="*/ 3640 h 610914"/>
            <a:gd name="connsiteX5" fmla="*/ 223836 w 2463758"/>
            <a:gd name="connsiteY5" fmla="*/ 0 h 6109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2463758" h="610914">
              <a:moveTo>
                <a:pt x="223836" y="0"/>
              </a:moveTo>
              <a:lnTo>
                <a:pt x="2463758" y="0"/>
              </a:lnTo>
              <a:lnTo>
                <a:pt x="2463758" y="606151"/>
              </a:lnTo>
              <a:lnTo>
                <a:pt x="326233" y="610914"/>
              </a:lnTo>
              <a:cubicBezTo>
                <a:pt x="86523" y="195764"/>
                <a:pt x="70645" y="142565"/>
                <a:pt x="0" y="3640"/>
              </a:cubicBezTo>
              <a:lnTo>
                <a:pt x="223836" y="0"/>
              </a:lnTo>
              <a:close/>
            </a:path>
          </a:pathLst>
        </a:custGeom>
        <a:solidFill>
          <a:schemeClr val="bg2"/>
        </a:solidFill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109</xdr:col>
      <xdr:colOff>11074</xdr:colOff>
      <xdr:row>18</xdr:row>
      <xdr:rowOff>3570</xdr:rowOff>
    </xdr:from>
    <xdr:to>
      <xdr:col>117</xdr:col>
      <xdr:colOff>7625</xdr:colOff>
      <xdr:row>62</xdr:row>
      <xdr:rowOff>11078</xdr:rowOff>
    </xdr:to>
    <xdr:sp macro="" textlink="">
      <xdr:nvSpPr>
        <xdr:cNvPr id="49" name="Rectangle 48"/>
        <xdr:cNvSpPr/>
      </xdr:nvSpPr>
      <xdr:spPr>
        <a:xfrm rot="5400000">
          <a:off x="4425196" y="7324248"/>
          <a:ext cx="8389508" cy="606151"/>
        </a:xfrm>
        <a:prstGeom prst="rect">
          <a:avLst/>
        </a:prstGeom>
        <a:solidFill>
          <a:schemeClr val="bg2"/>
        </a:solidFill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86</xdr:col>
      <xdr:colOff>9525</xdr:colOff>
      <xdr:row>69</xdr:row>
      <xdr:rowOff>7699</xdr:rowOff>
    </xdr:from>
    <xdr:to>
      <xdr:col>122</xdr:col>
      <xdr:colOff>57149</xdr:colOff>
      <xdr:row>72</xdr:row>
      <xdr:rowOff>7699</xdr:rowOff>
    </xdr:to>
    <xdr:sp macro="" textlink="">
      <xdr:nvSpPr>
        <xdr:cNvPr id="50" name="TextBox 49"/>
        <xdr:cNvSpPr txBox="1"/>
      </xdr:nvSpPr>
      <xdr:spPr>
        <a:xfrm>
          <a:off x="6562725" y="13152199"/>
          <a:ext cx="2790824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en-US" sz="1000" b="1" i="1"/>
            <a:t>Grape</a:t>
          </a:r>
          <a:r>
            <a:rPr lang="en-US" sz="1000" b="1" i="1" baseline="0"/>
            <a:t> Area</a:t>
          </a:r>
        </a:p>
      </xdr:txBody>
    </xdr:sp>
    <xdr:clientData/>
  </xdr:twoCellAnchor>
  <xdr:twoCellAnchor>
    <xdr:from>
      <xdr:col>15</xdr:col>
      <xdr:colOff>7328</xdr:colOff>
      <xdr:row>46</xdr:row>
      <xdr:rowOff>5861</xdr:rowOff>
    </xdr:from>
    <xdr:to>
      <xdr:col>21</xdr:col>
      <xdr:colOff>0</xdr:colOff>
      <xdr:row>53</xdr:row>
      <xdr:rowOff>41031</xdr:rowOff>
    </xdr:to>
    <xdr:sp macro="" textlink="">
      <xdr:nvSpPr>
        <xdr:cNvPr id="51" name="Oval 50"/>
        <xdr:cNvSpPr/>
      </xdr:nvSpPr>
      <xdr:spPr>
        <a:xfrm>
          <a:off x="1150328" y="8768861"/>
          <a:ext cx="449872" cy="1368670"/>
        </a:xfrm>
        <a:prstGeom prst="ellipse">
          <a:avLst/>
        </a:prstGeom>
        <a:solidFill>
          <a:schemeClr val="accent3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56</xdr:col>
      <xdr:colOff>58615</xdr:colOff>
      <xdr:row>6</xdr:row>
      <xdr:rowOff>21982</xdr:rowOff>
    </xdr:from>
    <xdr:to>
      <xdr:col>61</xdr:col>
      <xdr:colOff>14654</xdr:colOff>
      <xdr:row>11</xdr:row>
      <xdr:rowOff>1</xdr:rowOff>
    </xdr:to>
    <xdr:sp macro="" textlink="">
      <xdr:nvSpPr>
        <xdr:cNvPr id="52" name="Oval 51"/>
        <xdr:cNvSpPr/>
      </xdr:nvSpPr>
      <xdr:spPr>
        <a:xfrm>
          <a:off x="4325815" y="1164982"/>
          <a:ext cx="337039" cy="930519"/>
        </a:xfrm>
        <a:prstGeom prst="ellipse">
          <a:avLst/>
        </a:prstGeom>
        <a:solidFill>
          <a:schemeClr val="accent3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71</xdr:col>
      <xdr:colOff>41586</xdr:colOff>
      <xdr:row>53</xdr:row>
      <xdr:rowOff>38363</xdr:rowOff>
    </xdr:from>
    <xdr:to>
      <xdr:col>74</xdr:col>
      <xdr:colOff>38015</xdr:colOff>
      <xdr:row>57</xdr:row>
      <xdr:rowOff>8169</xdr:rowOff>
    </xdr:to>
    <xdr:sp macro="" textlink="">
      <xdr:nvSpPr>
        <xdr:cNvPr id="53" name="TextBox 52"/>
        <xdr:cNvSpPr txBox="1"/>
      </xdr:nvSpPr>
      <xdr:spPr>
        <a:xfrm>
          <a:off x="5451786" y="10134863"/>
          <a:ext cx="225029" cy="731806"/>
        </a:xfrm>
        <a:prstGeom prst="rect">
          <a:avLst/>
        </a:prstGeom>
        <a:solidFill>
          <a:srgbClr val="FFFF00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1600" b="1">
              <a:solidFill>
                <a:schemeClr val="dk1"/>
              </a:solidFill>
              <a:latin typeface="+mn-lt"/>
              <a:ea typeface="+mn-ea"/>
              <a:cs typeface="+mn-cs"/>
            </a:rPr>
            <a:t>5</a:t>
          </a:r>
        </a:p>
      </xdr:txBody>
    </xdr:sp>
    <xdr:clientData/>
  </xdr:twoCellAnchor>
  <xdr:twoCellAnchor>
    <xdr:from>
      <xdr:col>70</xdr:col>
      <xdr:colOff>66145</xdr:colOff>
      <xdr:row>27</xdr:row>
      <xdr:rowOff>23812</xdr:rowOff>
    </xdr:from>
    <xdr:to>
      <xdr:col>73</xdr:col>
      <xdr:colOff>61083</xdr:colOff>
      <xdr:row>30</xdr:row>
      <xdr:rowOff>57653</xdr:rowOff>
    </xdr:to>
    <xdr:sp macro="" textlink="">
      <xdr:nvSpPr>
        <xdr:cNvPr id="54" name="TextBox 53"/>
        <xdr:cNvSpPr txBox="1"/>
      </xdr:nvSpPr>
      <xdr:spPr>
        <a:xfrm>
          <a:off x="5400145" y="5167312"/>
          <a:ext cx="223538" cy="605341"/>
        </a:xfrm>
        <a:prstGeom prst="rect">
          <a:avLst/>
        </a:prstGeom>
        <a:solidFill>
          <a:srgbClr val="FFFF00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1600" b="1">
              <a:solidFill>
                <a:schemeClr val="dk1"/>
              </a:solidFill>
              <a:latin typeface="+mn-lt"/>
              <a:ea typeface="+mn-ea"/>
              <a:cs typeface="+mn-cs"/>
            </a:rPr>
            <a:t>7</a:t>
          </a:r>
        </a:p>
      </xdr:txBody>
    </xdr:sp>
    <xdr:clientData/>
  </xdr:twoCellAnchor>
  <xdr:twoCellAnchor>
    <xdr:from>
      <xdr:col>70</xdr:col>
      <xdr:colOff>67278</xdr:colOff>
      <xdr:row>41</xdr:row>
      <xdr:rowOff>2748</xdr:rowOff>
    </xdr:from>
    <xdr:to>
      <xdr:col>73</xdr:col>
      <xdr:colOff>59950</xdr:colOff>
      <xdr:row>44</xdr:row>
      <xdr:rowOff>32056</xdr:rowOff>
    </xdr:to>
    <xdr:sp macro="" textlink="">
      <xdr:nvSpPr>
        <xdr:cNvPr id="55" name="TextBox 54"/>
        <xdr:cNvSpPr txBox="1"/>
      </xdr:nvSpPr>
      <xdr:spPr>
        <a:xfrm>
          <a:off x="5401278" y="7813248"/>
          <a:ext cx="221272" cy="600808"/>
        </a:xfrm>
        <a:prstGeom prst="rect">
          <a:avLst/>
        </a:prstGeom>
        <a:solidFill>
          <a:srgbClr val="FFFF00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1600" b="1">
              <a:solidFill>
                <a:schemeClr val="dk1"/>
              </a:solidFill>
              <a:latin typeface="+mn-lt"/>
              <a:ea typeface="+mn-ea"/>
              <a:cs typeface="+mn-cs"/>
            </a:rPr>
            <a:t>6</a:t>
          </a:r>
        </a:p>
      </xdr:txBody>
    </xdr:sp>
    <xdr:clientData/>
  </xdr:twoCellAnchor>
  <xdr:twoCellAnchor>
    <xdr:from>
      <xdr:col>109</xdr:col>
      <xdr:colOff>21076</xdr:colOff>
      <xdr:row>43</xdr:row>
      <xdr:rowOff>873</xdr:rowOff>
    </xdr:from>
    <xdr:to>
      <xdr:col>111</xdr:col>
      <xdr:colOff>133350</xdr:colOff>
      <xdr:row>46</xdr:row>
      <xdr:rowOff>45869</xdr:rowOff>
    </xdr:to>
    <xdr:sp macro="" textlink="">
      <xdr:nvSpPr>
        <xdr:cNvPr id="56" name="TextBox 55"/>
        <xdr:cNvSpPr txBox="1"/>
      </xdr:nvSpPr>
      <xdr:spPr>
        <a:xfrm>
          <a:off x="8326876" y="8192373"/>
          <a:ext cx="207524" cy="616496"/>
        </a:xfrm>
        <a:prstGeom prst="rect">
          <a:avLst/>
        </a:prstGeom>
        <a:solidFill>
          <a:srgbClr val="FFFF0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ctr"/>
          <a:r>
            <a:rPr lang="en-US" sz="1600" b="1">
              <a:solidFill>
                <a:schemeClr val="dk1"/>
              </a:solidFill>
              <a:latin typeface="+mn-lt"/>
              <a:ea typeface="+mn-ea"/>
              <a:cs typeface="+mn-cs"/>
            </a:rPr>
            <a:t>11</a:t>
          </a:r>
        </a:p>
      </xdr:txBody>
    </xdr:sp>
    <xdr:clientData/>
  </xdr:twoCellAnchor>
  <xdr:twoCellAnchor>
    <xdr:from>
      <xdr:col>66</xdr:col>
      <xdr:colOff>61913</xdr:colOff>
      <xdr:row>69</xdr:row>
      <xdr:rowOff>9525</xdr:rowOff>
    </xdr:from>
    <xdr:to>
      <xdr:col>69</xdr:col>
      <xdr:colOff>42863</xdr:colOff>
      <xdr:row>72</xdr:row>
      <xdr:rowOff>49868</xdr:rowOff>
    </xdr:to>
    <xdr:sp macro="" textlink="">
      <xdr:nvSpPr>
        <xdr:cNvPr id="57" name="TextBox 56"/>
        <xdr:cNvSpPr txBox="1"/>
      </xdr:nvSpPr>
      <xdr:spPr>
        <a:xfrm>
          <a:off x="5091113" y="13154025"/>
          <a:ext cx="209550" cy="611843"/>
        </a:xfrm>
        <a:prstGeom prst="rect">
          <a:avLst/>
        </a:prstGeom>
        <a:solidFill>
          <a:srgbClr val="FFFF00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1600" b="1">
              <a:solidFill>
                <a:schemeClr val="dk1"/>
              </a:solidFill>
              <a:latin typeface="+mn-lt"/>
              <a:ea typeface="+mn-ea"/>
              <a:cs typeface="+mn-cs"/>
            </a:rPr>
            <a:t>4</a:t>
          </a:r>
        </a:p>
      </xdr:txBody>
    </xdr:sp>
    <xdr:clientData/>
  </xdr:twoCellAnchor>
  <xdr:twoCellAnchor>
    <xdr:from>
      <xdr:col>55</xdr:col>
      <xdr:colOff>2381</xdr:colOff>
      <xdr:row>73</xdr:row>
      <xdr:rowOff>3573</xdr:rowOff>
    </xdr:from>
    <xdr:to>
      <xdr:col>81</xdr:col>
      <xdr:colOff>73819</xdr:colOff>
      <xdr:row>73</xdr:row>
      <xdr:rowOff>3573</xdr:rowOff>
    </xdr:to>
    <xdr:cxnSp macro="">
      <xdr:nvCxnSpPr>
        <xdr:cNvPr id="58" name="Straight Connector 57"/>
        <xdr:cNvCxnSpPr/>
      </xdr:nvCxnSpPr>
      <xdr:spPr>
        <a:xfrm>
          <a:off x="4193381" y="13910073"/>
          <a:ext cx="2052638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15478</xdr:colOff>
      <xdr:row>28</xdr:row>
      <xdr:rowOff>5953</xdr:rowOff>
    </xdr:from>
    <xdr:to>
      <xdr:col>54</xdr:col>
      <xdr:colOff>15478</xdr:colOff>
      <xdr:row>28</xdr:row>
      <xdr:rowOff>5953</xdr:rowOff>
    </xdr:to>
    <xdr:cxnSp macro="">
      <xdr:nvCxnSpPr>
        <xdr:cNvPr id="59" name="Straight Connector 58"/>
        <xdr:cNvCxnSpPr/>
      </xdr:nvCxnSpPr>
      <xdr:spPr>
        <a:xfrm>
          <a:off x="4130278" y="5339953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112</xdr:col>
      <xdr:colOff>745</xdr:colOff>
      <xdr:row>43</xdr:row>
      <xdr:rowOff>873</xdr:rowOff>
    </xdr:from>
    <xdr:to>
      <xdr:col>117</xdr:col>
      <xdr:colOff>4986</xdr:colOff>
      <xdr:row>46</xdr:row>
      <xdr:rowOff>47457</xdr:rowOff>
    </xdr:to>
    <xdr:sp macro="" textlink="">
      <xdr:nvSpPr>
        <xdr:cNvPr id="60" name="TextBox 59"/>
        <xdr:cNvSpPr txBox="1"/>
      </xdr:nvSpPr>
      <xdr:spPr>
        <a:xfrm>
          <a:off x="8535145" y="8192373"/>
          <a:ext cx="385241" cy="618084"/>
        </a:xfrm>
        <a:prstGeom prst="rect">
          <a:avLst/>
        </a:prstGeom>
        <a:solidFill>
          <a:srgbClr val="FFFF0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ctr"/>
          <a:r>
            <a:rPr lang="en-US" sz="1600" b="1">
              <a:solidFill>
                <a:schemeClr val="dk1"/>
              </a:solidFill>
              <a:latin typeface="+mn-lt"/>
              <a:ea typeface="+mn-ea"/>
              <a:cs typeface="+mn-cs"/>
            </a:rPr>
            <a:t>12</a:t>
          </a:r>
        </a:p>
      </xdr:txBody>
    </xdr:sp>
    <xdr:clientData/>
  </xdr:twoCellAnchor>
  <xdr:oneCellAnchor>
    <xdr:from>
      <xdr:col>15</xdr:col>
      <xdr:colOff>63500</xdr:colOff>
      <xdr:row>30</xdr:row>
      <xdr:rowOff>31750</xdr:rowOff>
    </xdr:from>
    <xdr:ext cx="184731" cy="264560"/>
    <xdr:sp macro="" textlink="">
      <xdr:nvSpPr>
        <xdr:cNvPr id="61" name="TextBox 60"/>
        <xdr:cNvSpPr txBox="1"/>
      </xdr:nvSpPr>
      <xdr:spPr>
        <a:xfrm>
          <a:off x="1206500" y="574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50</xdr:col>
      <xdr:colOff>68657</xdr:colOff>
      <xdr:row>27</xdr:row>
      <xdr:rowOff>3162</xdr:rowOff>
    </xdr:from>
    <xdr:to>
      <xdr:col>53</xdr:col>
      <xdr:colOff>65085</xdr:colOff>
      <xdr:row>30</xdr:row>
      <xdr:rowOff>37293</xdr:rowOff>
    </xdr:to>
    <xdr:sp macro="" textlink="">
      <xdr:nvSpPr>
        <xdr:cNvPr id="62" name="TextBox 61"/>
        <xdr:cNvSpPr txBox="1"/>
      </xdr:nvSpPr>
      <xdr:spPr>
        <a:xfrm>
          <a:off x="3878657" y="5146662"/>
          <a:ext cx="225028" cy="605631"/>
        </a:xfrm>
        <a:prstGeom prst="rect">
          <a:avLst/>
        </a:prstGeom>
        <a:solidFill>
          <a:srgbClr val="FFFF00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600" b="1"/>
            <a:t>2</a:t>
          </a:r>
        </a:p>
      </xdr:txBody>
    </xdr:sp>
    <xdr:clientData/>
  </xdr:twoCellAnchor>
  <xdr:twoCellAnchor>
    <xdr:from>
      <xdr:col>18</xdr:col>
      <xdr:colOff>20218</xdr:colOff>
      <xdr:row>72</xdr:row>
      <xdr:rowOff>28575</xdr:rowOff>
    </xdr:from>
    <xdr:to>
      <xdr:col>22</xdr:col>
      <xdr:colOff>67780</xdr:colOff>
      <xdr:row>75</xdr:row>
      <xdr:rowOff>17942</xdr:rowOff>
    </xdr:to>
    <xdr:cxnSp macro="">
      <xdr:nvCxnSpPr>
        <xdr:cNvPr id="63" name="Straight Arrow Connector 62"/>
        <xdr:cNvCxnSpPr>
          <a:stCxn id="28" idx="1"/>
          <a:endCxn id="25" idx="4"/>
        </xdr:cNvCxnSpPr>
      </xdr:nvCxnSpPr>
      <xdr:spPr>
        <a:xfrm flipH="1" flipV="1">
          <a:off x="1391818" y="13744575"/>
          <a:ext cx="352362" cy="560867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2199</xdr:colOff>
      <xdr:row>38</xdr:row>
      <xdr:rowOff>12456</xdr:rowOff>
    </xdr:from>
    <xdr:to>
      <xdr:col>29</xdr:col>
      <xdr:colOff>24537</xdr:colOff>
      <xdr:row>41</xdr:row>
      <xdr:rowOff>21543</xdr:rowOff>
    </xdr:to>
    <xdr:cxnSp macro="">
      <xdr:nvCxnSpPr>
        <xdr:cNvPr id="64" name="Straight Arrow Connector 63"/>
        <xdr:cNvCxnSpPr>
          <a:stCxn id="44" idx="0"/>
          <a:endCxn id="41" idx="2"/>
        </xdr:cNvCxnSpPr>
      </xdr:nvCxnSpPr>
      <xdr:spPr>
        <a:xfrm flipH="1" flipV="1">
          <a:off x="2059599" y="7251456"/>
          <a:ext cx="174738" cy="580587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16679</xdr:colOff>
      <xdr:row>20</xdr:row>
      <xdr:rowOff>9525</xdr:rowOff>
    </xdr:from>
    <xdr:to>
      <xdr:col>18</xdr:col>
      <xdr:colOff>24262</xdr:colOff>
      <xdr:row>22</xdr:row>
      <xdr:rowOff>33714</xdr:rowOff>
    </xdr:to>
    <xdr:cxnSp macro="">
      <xdr:nvCxnSpPr>
        <xdr:cNvPr id="65" name="Straight Arrow Connector 64"/>
        <xdr:cNvCxnSpPr>
          <a:stCxn id="30" idx="0"/>
          <a:endCxn id="24" idx="4"/>
        </xdr:cNvCxnSpPr>
      </xdr:nvCxnSpPr>
      <xdr:spPr>
        <a:xfrm flipV="1">
          <a:off x="1312079" y="3819525"/>
          <a:ext cx="83783" cy="405189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8620</xdr:colOff>
      <xdr:row>30</xdr:row>
      <xdr:rowOff>43962</xdr:rowOff>
    </xdr:from>
    <xdr:to>
      <xdr:col>37</xdr:col>
      <xdr:colOff>55493</xdr:colOff>
      <xdr:row>43</xdr:row>
      <xdr:rowOff>25226</xdr:rowOff>
    </xdr:to>
    <xdr:cxnSp macro="">
      <xdr:nvCxnSpPr>
        <xdr:cNvPr id="66" name="Straight Arrow Connector 65"/>
        <xdr:cNvCxnSpPr>
          <a:stCxn id="46" idx="0"/>
          <a:endCxn id="45" idx="4"/>
        </xdr:cNvCxnSpPr>
      </xdr:nvCxnSpPr>
      <xdr:spPr>
        <a:xfrm flipH="1" flipV="1">
          <a:off x="2447020" y="5758962"/>
          <a:ext cx="427873" cy="245776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69274</xdr:colOff>
      <xdr:row>24</xdr:row>
      <xdr:rowOff>0</xdr:rowOff>
    </xdr:from>
    <xdr:to>
      <xdr:col>42</xdr:col>
      <xdr:colOff>55461</xdr:colOff>
      <xdr:row>34</xdr:row>
      <xdr:rowOff>52973</xdr:rowOff>
    </xdr:to>
    <xdr:cxnSp macro="">
      <xdr:nvCxnSpPr>
        <xdr:cNvPr id="67" name="Straight Arrow Connector 66"/>
        <xdr:cNvCxnSpPr>
          <a:stCxn id="27" idx="0"/>
          <a:endCxn id="26" idx="2"/>
        </xdr:cNvCxnSpPr>
      </xdr:nvCxnSpPr>
      <xdr:spPr>
        <a:xfrm flipH="1" flipV="1">
          <a:off x="2507674" y="4572000"/>
          <a:ext cx="748187" cy="195797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36185</xdr:colOff>
      <xdr:row>6</xdr:row>
      <xdr:rowOff>38097</xdr:rowOff>
    </xdr:from>
    <xdr:to>
      <xdr:col>12</xdr:col>
      <xdr:colOff>42970</xdr:colOff>
      <xdr:row>82</xdr:row>
      <xdr:rowOff>47627</xdr:rowOff>
    </xdr:to>
    <xdr:sp macro="" textlink="">
      <xdr:nvSpPr>
        <xdr:cNvPr id="68" name="TextBox 67"/>
        <xdr:cNvSpPr txBox="1"/>
      </xdr:nvSpPr>
      <xdr:spPr>
        <a:xfrm rot="16200000">
          <a:off x="-6404087" y="8307169"/>
          <a:ext cx="14487530" cy="23538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200"/>
            <a:t>Sidewwalk</a:t>
          </a:r>
        </a:p>
      </xdr:txBody>
    </xdr:sp>
    <xdr:clientData/>
  </xdr:twoCellAnchor>
  <xdr:twoCellAnchor>
    <xdr:from>
      <xdr:col>61</xdr:col>
      <xdr:colOff>14654</xdr:colOff>
      <xdr:row>3</xdr:row>
      <xdr:rowOff>27008</xdr:rowOff>
    </xdr:from>
    <xdr:to>
      <xdr:col>63</xdr:col>
      <xdr:colOff>3711</xdr:colOff>
      <xdr:row>8</xdr:row>
      <xdr:rowOff>39510</xdr:rowOff>
    </xdr:to>
    <xdr:cxnSp macro="">
      <xdr:nvCxnSpPr>
        <xdr:cNvPr id="69" name="Elbow Connector 68"/>
        <xdr:cNvCxnSpPr>
          <a:stCxn id="32" idx="3"/>
          <a:endCxn id="52" idx="6"/>
        </xdr:cNvCxnSpPr>
      </xdr:nvCxnSpPr>
      <xdr:spPr>
        <a:xfrm flipH="1">
          <a:off x="4662854" y="598508"/>
          <a:ext cx="141457" cy="965002"/>
        </a:xfrm>
        <a:prstGeom prst="bentConnector3">
          <a:avLst>
            <a:gd name="adj1" fmla="val -1598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9067</xdr:colOff>
      <xdr:row>56</xdr:row>
      <xdr:rowOff>11906</xdr:rowOff>
    </xdr:from>
    <xdr:to>
      <xdr:col>146</xdr:col>
      <xdr:colOff>11905</xdr:colOff>
      <xdr:row>59</xdr:row>
      <xdr:rowOff>36535</xdr:rowOff>
    </xdr:to>
    <xdr:sp macro="" textlink="">
      <xdr:nvSpPr>
        <xdr:cNvPr id="70" name="TextBox 69"/>
        <xdr:cNvSpPr txBox="1"/>
      </xdr:nvSpPr>
      <xdr:spPr>
        <a:xfrm>
          <a:off x="10600867" y="10679906"/>
          <a:ext cx="536238" cy="596129"/>
        </a:xfrm>
        <a:prstGeom prst="rect">
          <a:avLst/>
        </a:prstGeom>
        <a:solidFill>
          <a:srgbClr val="FFFF0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1600" b="1">
              <a:solidFill>
                <a:schemeClr val="dk1"/>
              </a:solidFill>
              <a:latin typeface="+mn-lt"/>
              <a:ea typeface="+mn-ea"/>
              <a:cs typeface="+mn-cs"/>
            </a:rPr>
            <a:t>13</a:t>
          </a:r>
        </a:p>
      </xdr:txBody>
    </xdr:sp>
    <xdr:clientData/>
  </xdr:twoCellAnchor>
  <xdr:twoCellAnchor>
    <xdr:from>
      <xdr:col>185</xdr:col>
      <xdr:colOff>19050</xdr:colOff>
      <xdr:row>60</xdr:row>
      <xdr:rowOff>1</xdr:rowOff>
    </xdr:from>
    <xdr:to>
      <xdr:col>190</xdr:col>
      <xdr:colOff>59843</xdr:colOff>
      <xdr:row>63</xdr:row>
      <xdr:rowOff>52362</xdr:rowOff>
    </xdr:to>
    <xdr:sp macro="" textlink="">
      <xdr:nvSpPr>
        <xdr:cNvPr id="71" name="TextBox 70"/>
        <xdr:cNvSpPr txBox="1"/>
      </xdr:nvSpPr>
      <xdr:spPr>
        <a:xfrm>
          <a:off x="14116050" y="11430001"/>
          <a:ext cx="421793" cy="623861"/>
        </a:xfrm>
        <a:prstGeom prst="rect">
          <a:avLst/>
        </a:prstGeom>
        <a:solidFill>
          <a:srgbClr val="FFFF0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1600" b="1">
              <a:solidFill>
                <a:schemeClr val="dk1"/>
              </a:solidFill>
              <a:latin typeface="+mn-lt"/>
              <a:ea typeface="+mn-ea"/>
              <a:cs typeface="+mn-cs"/>
            </a:rPr>
            <a:t>18</a:t>
          </a:r>
        </a:p>
      </xdr:txBody>
    </xdr:sp>
    <xdr:clientData/>
  </xdr:twoCellAnchor>
  <xdr:twoCellAnchor>
    <xdr:from>
      <xdr:col>172</xdr:col>
      <xdr:colOff>40481</xdr:colOff>
      <xdr:row>60</xdr:row>
      <xdr:rowOff>2381</xdr:rowOff>
    </xdr:from>
    <xdr:to>
      <xdr:col>177</xdr:col>
      <xdr:colOff>50006</xdr:colOff>
      <xdr:row>64</xdr:row>
      <xdr:rowOff>38100</xdr:rowOff>
    </xdr:to>
    <xdr:sp macro="" textlink="">
      <xdr:nvSpPr>
        <xdr:cNvPr id="72" name="TextBox 71"/>
        <xdr:cNvSpPr txBox="1"/>
      </xdr:nvSpPr>
      <xdr:spPr>
        <a:xfrm>
          <a:off x="13146881" y="11432381"/>
          <a:ext cx="390525" cy="797719"/>
        </a:xfrm>
        <a:prstGeom prst="rect">
          <a:avLst/>
        </a:prstGeom>
        <a:solidFill>
          <a:srgbClr val="FFFF0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ctr"/>
          <a:r>
            <a:rPr lang="en-US" sz="1600" b="1">
              <a:solidFill>
                <a:schemeClr val="dk1"/>
              </a:solidFill>
              <a:latin typeface="+mn-lt"/>
              <a:ea typeface="+mn-ea"/>
              <a:cs typeface="+mn-cs"/>
            </a:rPr>
            <a:t>17</a:t>
          </a:r>
        </a:p>
      </xdr:txBody>
    </xdr:sp>
    <xdr:clientData/>
  </xdr:twoCellAnchor>
  <xdr:twoCellAnchor>
    <xdr:from>
      <xdr:col>118</xdr:col>
      <xdr:colOff>50896</xdr:colOff>
      <xdr:row>68</xdr:row>
      <xdr:rowOff>11907</xdr:rowOff>
    </xdr:from>
    <xdr:to>
      <xdr:col>123</xdr:col>
      <xdr:colOff>35719</xdr:colOff>
      <xdr:row>71</xdr:row>
      <xdr:rowOff>52362</xdr:rowOff>
    </xdr:to>
    <xdr:sp macro="" textlink="">
      <xdr:nvSpPr>
        <xdr:cNvPr id="73" name="TextBox 72"/>
        <xdr:cNvSpPr txBox="1"/>
      </xdr:nvSpPr>
      <xdr:spPr>
        <a:xfrm>
          <a:off x="8754365" y="4071938"/>
          <a:ext cx="342010" cy="219049"/>
        </a:xfrm>
        <a:prstGeom prst="rect">
          <a:avLst/>
        </a:prstGeom>
        <a:solidFill>
          <a:srgbClr val="FFFF0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ctr"/>
          <a:r>
            <a:rPr lang="en-US" sz="1600" b="1">
              <a:solidFill>
                <a:schemeClr val="dk1"/>
              </a:solidFill>
              <a:latin typeface="+mn-lt"/>
              <a:ea typeface="+mn-ea"/>
              <a:cs typeface="+mn-cs"/>
            </a:rPr>
            <a:t>19</a:t>
          </a:r>
        </a:p>
      </xdr:txBody>
    </xdr:sp>
    <xdr:clientData/>
  </xdr:twoCellAnchor>
  <xdr:twoCellAnchor>
    <xdr:from>
      <xdr:col>168</xdr:col>
      <xdr:colOff>70145</xdr:colOff>
      <xdr:row>35</xdr:row>
      <xdr:rowOff>33230</xdr:rowOff>
    </xdr:from>
    <xdr:to>
      <xdr:col>171</xdr:col>
      <xdr:colOff>51095</xdr:colOff>
      <xdr:row>39</xdr:row>
      <xdr:rowOff>17065</xdr:rowOff>
    </xdr:to>
    <xdr:sp macro="" textlink="">
      <xdr:nvSpPr>
        <xdr:cNvPr id="74" name="Rectangle 73"/>
        <xdr:cNvSpPr/>
      </xdr:nvSpPr>
      <xdr:spPr>
        <a:xfrm>
          <a:off x="12871745" y="6700730"/>
          <a:ext cx="209550" cy="74583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192</xdr:col>
      <xdr:colOff>73818</xdr:colOff>
      <xdr:row>54</xdr:row>
      <xdr:rowOff>21067</xdr:rowOff>
    </xdr:from>
    <xdr:to>
      <xdr:col>194</xdr:col>
      <xdr:colOff>9347</xdr:colOff>
      <xdr:row>60</xdr:row>
      <xdr:rowOff>19048</xdr:rowOff>
    </xdr:to>
    <xdr:cxnSp macro="">
      <xdr:nvCxnSpPr>
        <xdr:cNvPr id="75" name="Elbow Connector 74"/>
        <xdr:cNvCxnSpPr>
          <a:stCxn id="31" idx="1"/>
          <a:endCxn id="155" idx="0"/>
        </xdr:cNvCxnSpPr>
      </xdr:nvCxnSpPr>
      <xdr:spPr>
        <a:xfrm rot="10800000" flipV="1">
          <a:off x="14704218" y="10308067"/>
          <a:ext cx="87929" cy="1140981"/>
        </a:xfrm>
        <a:prstGeom prst="bentConnector2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204</xdr:col>
      <xdr:colOff>71438</xdr:colOff>
      <xdr:row>54</xdr:row>
      <xdr:rowOff>21068</xdr:rowOff>
    </xdr:from>
    <xdr:to>
      <xdr:col>205</xdr:col>
      <xdr:colOff>68628</xdr:colOff>
      <xdr:row>60</xdr:row>
      <xdr:rowOff>7328</xdr:rowOff>
    </xdr:to>
    <xdr:cxnSp macro="">
      <xdr:nvCxnSpPr>
        <xdr:cNvPr id="76" name="Elbow Connector 75"/>
        <xdr:cNvCxnSpPr>
          <a:stCxn id="31" idx="3"/>
        </xdr:cNvCxnSpPr>
      </xdr:nvCxnSpPr>
      <xdr:spPr>
        <a:xfrm>
          <a:off x="15616238" y="10308068"/>
          <a:ext cx="73390" cy="1129260"/>
        </a:xfrm>
        <a:prstGeom prst="bentConnector2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127</xdr:col>
      <xdr:colOff>14287</xdr:colOff>
      <xdr:row>69</xdr:row>
      <xdr:rowOff>7699</xdr:rowOff>
    </xdr:from>
    <xdr:to>
      <xdr:col>161</xdr:col>
      <xdr:colOff>61912</xdr:colOff>
      <xdr:row>72</xdr:row>
      <xdr:rowOff>7699</xdr:rowOff>
    </xdr:to>
    <xdr:sp macro="" textlink="">
      <xdr:nvSpPr>
        <xdr:cNvPr id="77" name="TextBox 76"/>
        <xdr:cNvSpPr txBox="1"/>
      </xdr:nvSpPr>
      <xdr:spPr>
        <a:xfrm>
          <a:off x="9691687" y="13152199"/>
          <a:ext cx="2638425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en-US" sz="1000" b="1" i="1"/>
            <a:t>Grape</a:t>
          </a:r>
          <a:r>
            <a:rPr lang="en-US" sz="1000" b="1" i="1" baseline="0"/>
            <a:t> Area</a:t>
          </a:r>
        </a:p>
      </xdr:txBody>
    </xdr:sp>
    <xdr:clientData/>
  </xdr:twoCellAnchor>
  <xdr:twoCellAnchor>
    <xdr:from>
      <xdr:col>105</xdr:col>
      <xdr:colOff>30307</xdr:colOff>
      <xdr:row>223</xdr:row>
      <xdr:rowOff>16451</xdr:rowOff>
    </xdr:from>
    <xdr:to>
      <xdr:col>106</xdr:col>
      <xdr:colOff>37235</xdr:colOff>
      <xdr:row>224</xdr:row>
      <xdr:rowOff>5020</xdr:rowOff>
    </xdr:to>
    <xdr:sp macro="" textlink="">
      <xdr:nvSpPr>
        <xdr:cNvPr id="78" name="8-Point Star 77"/>
        <xdr:cNvSpPr/>
      </xdr:nvSpPr>
      <xdr:spPr>
        <a:xfrm flipV="1">
          <a:off x="8031307" y="42497951"/>
          <a:ext cx="83128" cy="179069"/>
        </a:xfrm>
        <a:prstGeom prst="star8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64</xdr:col>
      <xdr:colOff>68407</xdr:colOff>
      <xdr:row>58</xdr:row>
      <xdr:rowOff>30739</xdr:rowOff>
    </xdr:from>
    <xdr:to>
      <xdr:col>65</xdr:col>
      <xdr:colOff>75335</xdr:colOff>
      <xdr:row>59</xdr:row>
      <xdr:rowOff>19308</xdr:rowOff>
    </xdr:to>
    <xdr:sp macro="" textlink="">
      <xdr:nvSpPr>
        <xdr:cNvPr id="79" name="8-Point Star 78"/>
        <xdr:cNvSpPr/>
      </xdr:nvSpPr>
      <xdr:spPr>
        <a:xfrm flipV="1">
          <a:off x="4945207" y="11079739"/>
          <a:ext cx="83128" cy="179069"/>
        </a:xfrm>
        <a:prstGeom prst="star8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157</xdr:col>
      <xdr:colOff>49342</xdr:colOff>
      <xdr:row>68</xdr:row>
      <xdr:rowOff>35502</xdr:rowOff>
    </xdr:from>
    <xdr:to>
      <xdr:col>158</xdr:col>
      <xdr:colOff>56270</xdr:colOff>
      <xdr:row>69</xdr:row>
      <xdr:rowOff>24071</xdr:rowOff>
    </xdr:to>
    <xdr:sp macro="" textlink="">
      <xdr:nvSpPr>
        <xdr:cNvPr id="80" name="8-Point Star 79"/>
        <xdr:cNvSpPr/>
      </xdr:nvSpPr>
      <xdr:spPr>
        <a:xfrm flipV="1">
          <a:off x="12012742" y="12989502"/>
          <a:ext cx="83128" cy="179069"/>
        </a:xfrm>
        <a:prstGeom prst="star8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110</xdr:col>
      <xdr:colOff>44594</xdr:colOff>
      <xdr:row>60</xdr:row>
      <xdr:rowOff>35502</xdr:rowOff>
    </xdr:from>
    <xdr:to>
      <xdr:col>111</xdr:col>
      <xdr:colOff>51522</xdr:colOff>
      <xdr:row>61</xdr:row>
      <xdr:rowOff>24071</xdr:rowOff>
    </xdr:to>
    <xdr:sp macro="" textlink="">
      <xdr:nvSpPr>
        <xdr:cNvPr id="81" name="8-Point Star 80"/>
        <xdr:cNvSpPr/>
      </xdr:nvSpPr>
      <xdr:spPr>
        <a:xfrm flipV="1">
          <a:off x="8426594" y="11465502"/>
          <a:ext cx="83128" cy="179069"/>
        </a:xfrm>
        <a:prstGeom prst="star8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49357</xdr:colOff>
      <xdr:row>6</xdr:row>
      <xdr:rowOff>25977</xdr:rowOff>
    </xdr:from>
    <xdr:to>
      <xdr:col>6</xdr:col>
      <xdr:colOff>56285</xdr:colOff>
      <xdr:row>7</xdr:row>
      <xdr:rowOff>14546</xdr:rowOff>
    </xdr:to>
    <xdr:sp macro="" textlink="">
      <xdr:nvSpPr>
        <xdr:cNvPr id="82" name="8-Point Star 81"/>
        <xdr:cNvSpPr/>
      </xdr:nvSpPr>
      <xdr:spPr>
        <a:xfrm flipV="1">
          <a:off x="430357" y="1168977"/>
          <a:ext cx="83128" cy="179069"/>
        </a:xfrm>
        <a:prstGeom prst="star8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189</xdr:col>
      <xdr:colOff>45029</xdr:colOff>
      <xdr:row>2</xdr:row>
      <xdr:rowOff>11622</xdr:rowOff>
    </xdr:from>
    <xdr:to>
      <xdr:col>212</xdr:col>
      <xdr:colOff>10064</xdr:colOff>
      <xdr:row>6</xdr:row>
      <xdr:rowOff>47540</xdr:rowOff>
    </xdr:to>
    <xdr:sp macro="" textlink="">
      <xdr:nvSpPr>
        <xdr:cNvPr id="83" name="TextBox 82"/>
        <xdr:cNvSpPr txBox="1"/>
      </xdr:nvSpPr>
      <xdr:spPr>
        <a:xfrm>
          <a:off x="14446829" y="392622"/>
          <a:ext cx="1717635" cy="7979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 b="1" u="none"/>
            <a:t>Main  Garden </a:t>
          </a:r>
        </a:p>
      </xdr:txBody>
    </xdr:sp>
    <xdr:clientData/>
  </xdr:twoCellAnchor>
  <xdr:oneCellAnchor>
    <xdr:from>
      <xdr:col>189</xdr:col>
      <xdr:colOff>0</xdr:colOff>
      <xdr:row>13</xdr:row>
      <xdr:rowOff>9867</xdr:rowOff>
    </xdr:from>
    <xdr:ext cx="1821656" cy="219163"/>
    <xdr:sp macro="" textlink="">
      <xdr:nvSpPr>
        <xdr:cNvPr id="84" name="TextBox 83"/>
        <xdr:cNvSpPr txBox="1"/>
      </xdr:nvSpPr>
      <xdr:spPr>
        <a:xfrm>
          <a:off x="14401800" y="2486367"/>
          <a:ext cx="182165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ctr" anchorCtr="0">
          <a:spAutoFit/>
        </a:bodyPr>
        <a:lstStyle/>
        <a:p>
          <a:pPr algn="ctr"/>
          <a:r>
            <a:rPr lang="en-US" sz="700"/>
            <a:t>Filename:</a:t>
          </a:r>
        </a:p>
        <a:p>
          <a:pPr algn="ctr"/>
          <a:r>
            <a:rPr lang="en-US" sz="700"/>
            <a:t>OFE_Main_Garden_Database_20180825.xlxs</a:t>
          </a:r>
        </a:p>
      </xdr:txBody>
    </xdr:sp>
    <xdr:clientData/>
  </xdr:oneCellAnchor>
  <xdr:twoCellAnchor>
    <xdr:from>
      <xdr:col>189</xdr:col>
      <xdr:colOff>2381</xdr:colOff>
      <xdr:row>13</xdr:row>
      <xdr:rowOff>19054</xdr:rowOff>
    </xdr:from>
    <xdr:to>
      <xdr:col>212</xdr:col>
      <xdr:colOff>71438</xdr:colOff>
      <xdr:row>13</xdr:row>
      <xdr:rowOff>19054</xdr:rowOff>
    </xdr:to>
    <xdr:cxnSp macro="">
      <xdr:nvCxnSpPr>
        <xdr:cNvPr id="85" name="Straight Connector 84"/>
        <xdr:cNvCxnSpPr/>
      </xdr:nvCxnSpPr>
      <xdr:spPr>
        <a:xfrm>
          <a:off x="14404181" y="2495554"/>
          <a:ext cx="1821657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211</xdr:col>
      <xdr:colOff>12089</xdr:colOff>
      <xdr:row>7</xdr:row>
      <xdr:rowOff>41772</xdr:rowOff>
    </xdr:from>
    <xdr:to>
      <xdr:col>212</xdr:col>
      <xdr:colOff>26940</xdr:colOff>
      <xdr:row>13</xdr:row>
      <xdr:rowOff>13052</xdr:rowOff>
    </xdr:to>
    <xdr:grpSp>
      <xdr:nvGrpSpPr>
        <xdr:cNvPr id="86" name="Group 85"/>
        <xdr:cNvGrpSpPr/>
      </xdr:nvGrpSpPr>
      <xdr:grpSpPr>
        <a:xfrm>
          <a:off x="15359245" y="458491"/>
          <a:ext cx="86289" cy="340374"/>
          <a:chOff x="16045077" y="458489"/>
          <a:chExt cx="91051" cy="323705"/>
        </a:xfrm>
      </xdr:grpSpPr>
      <xdr:sp macro="" textlink="">
        <xdr:nvSpPr>
          <xdr:cNvPr id="87" name="Up Arrow 86"/>
          <xdr:cNvSpPr/>
        </xdr:nvSpPr>
        <xdr:spPr>
          <a:xfrm>
            <a:off x="16066277" y="458489"/>
            <a:ext cx="42423" cy="153848"/>
          </a:xfrm>
          <a:prstGeom prst="upArrow">
            <a:avLst/>
          </a:prstGeom>
          <a:solidFill>
            <a:schemeClr val="tx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88" name="TextBox 87"/>
          <xdr:cNvSpPr txBox="1"/>
        </xdr:nvSpPr>
        <xdr:spPr>
          <a:xfrm>
            <a:off x="16045077" y="609967"/>
            <a:ext cx="91051" cy="172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ctr" anchorCtr="0">
            <a:spAutoFit/>
          </a:bodyPr>
          <a:lstStyle/>
          <a:p>
            <a:r>
              <a:rPr lang="en-US" sz="1100"/>
              <a:t>N</a:t>
            </a:r>
          </a:p>
        </xdr:txBody>
      </xdr:sp>
    </xdr:grpSp>
    <xdr:clientData/>
  </xdr:twoCellAnchor>
  <xdr:twoCellAnchor>
    <xdr:from>
      <xdr:col>111</xdr:col>
      <xdr:colOff>131910</xdr:colOff>
      <xdr:row>18</xdr:row>
      <xdr:rowOff>29312</xdr:rowOff>
    </xdr:from>
    <xdr:to>
      <xdr:col>111</xdr:col>
      <xdr:colOff>131910</xdr:colOff>
      <xdr:row>59</xdr:row>
      <xdr:rowOff>19050</xdr:rowOff>
    </xdr:to>
    <xdr:cxnSp macro="">
      <xdr:nvCxnSpPr>
        <xdr:cNvPr id="89" name="Straight Connector 88"/>
        <xdr:cNvCxnSpPr/>
      </xdr:nvCxnSpPr>
      <xdr:spPr>
        <a:xfrm>
          <a:off x="8532960" y="3458312"/>
          <a:ext cx="0" cy="7800238"/>
        </a:xfrm>
        <a:prstGeom prst="line">
          <a:avLst/>
        </a:prstGeom>
        <a:ln w="38100">
          <a:solidFill>
            <a:sysClr val="windowText" lastClr="000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200</xdr:col>
      <xdr:colOff>26174</xdr:colOff>
      <xdr:row>17</xdr:row>
      <xdr:rowOff>54773</xdr:rowOff>
    </xdr:from>
    <xdr:to>
      <xdr:col>212</xdr:col>
      <xdr:colOff>7124</xdr:colOff>
      <xdr:row>35</xdr:row>
      <xdr:rowOff>40481</xdr:rowOff>
    </xdr:to>
    <xdr:sp macro="" textlink="">
      <xdr:nvSpPr>
        <xdr:cNvPr id="90" name="Rectangle 89"/>
        <xdr:cNvSpPr/>
      </xdr:nvSpPr>
      <xdr:spPr>
        <a:xfrm>
          <a:off x="15266174" y="3293273"/>
          <a:ext cx="895350" cy="3414708"/>
        </a:xfrm>
        <a:prstGeom prst="rect">
          <a:avLst/>
        </a:prstGeom>
        <a:solidFill>
          <a:schemeClr val="bg1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lang="en-US" sz="1100"/>
            <a:t>Legend</a:t>
          </a:r>
        </a:p>
      </xdr:txBody>
    </xdr:sp>
    <xdr:clientData/>
  </xdr:twoCellAnchor>
  <xdr:twoCellAnchor>
    <xdr:from>
      <xdr:col>200</xdr:col>
      <xdr:colOff>30938</xdr:colOff>
      <xdr:row>20</xdr:row>
      <xdr:rowOff>38104</xdr:rowOff>
    </xdr:from>
    <xdr:to>
      <xdr:col>211</xdr:col>
      <xdr:colOff>76181</xdr:colOff>
      <xdr:row>20</xdr:row>
      <xdr:rowOff>38104</xdr:rowOff>
    </xdr:to>
    <xdr:cxnSp macro="">
      <xdr:nvCxnSpPr>
        <xdr:cNvPr id="91" name="Straight Connector 90"/>
        <xdr:cNvCxnSpPr/>
      </xdr:nvCxnSpPr>
      <xdr:spPr>
        <a:xfrm>
          <a:off x="15270938" y="3848104"/>
          <a:ext cx="883443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201</xdr:col>
      <xdr:colOff>11888</xdr:colOff>
      <xdr:row>17</xdr:row>
      <xdr:rowOff>45247</xdr:rowOff>
    </xdr:from>
    <xdr:ext cx="785812" cy="172227"/>
    <xdr:sp macro="" textlink="">
      <xdr:nvSpPr>
        <xdr:cNvPr id="92" name="TextBox 91"/>
        <xdr:cNvSpPr txBox="1"/>
      </xdr:nvSpPr>
      <xdr:spPr>
        <a:xfrm>
          <a:off x="15328088" y="3283747"/>
          <a:ext cx="785812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pPr algn="ctr"/>
          <a:r>
            <a:rPr lang="en-US" sz="1100"/>
            <a:t>Legend</a:t>
          </a:r>
        </a:p>
      </xdr:txBody>
    </xdr:sp>
    <xdr:clientData/>
  </xdr:oneCellAnchor>
  <xdr:twoCellAnchor>
    <xdr:from>
      <xdr:col>200</xdr:col>
      <xdr:colOff>75111</xdr:colOff>
      <xdr:row>24</xdr:row>
      <xdr:rowOff>7969</xdr:rowOff>
    </xdr:from>
    <xdr:to>
      <xdr:col>202</xdr:col>
      <xdr:colOff>5839</xdr:colOff>
      <xdr:row>24</xdr:row>
      <xdr:rowOff>53688</xdr:rowOff>
    </xdr:to>
    <xdr:sp macro="" textlink="">
      <xdr:nvSpPr>
        <xdr:cNvPr id="93" name="8-Point Star 92"/>
        <xdr:cNvSpPr/>
      </xdr:nvSpPr>
      <xdr:spPr>
        <a:xfrm flipV="1">
          <a:off x="15315111" y="4579969"/>
          <a:ext cx="83128" cy="45719"/>
        </a:xfrm>
        <a:prstGeom prst="star8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202</xdr:col>
      <xdr:colOff>46663</xdr:colOff>
      <xdr:row>23</xdr:row>
      <xdr:rowOff>23841</xdr:rowOff>
    </xdr:from>
    <xdr:to>
      <xdr:col>206</xdr:col>
      <xdr:colOff>20850</xdr:colOff>
      <xdr:row>25</xdr:row>
      <xdr:rowOff>34768</xdr:rowOff>
    </xdr:to>
    <xdr:sp macro="" textlink="">
      <xdr:nvSpPr>
        <xdr:cNvPr id="94" name="TextBox 93"/>
        <xdr:cNvSpPr txBox="1"/>
      </xdr:nvSpPr>
      <xdr:spPr>
        <a:xfrm>
          <a:off x="15439063" y="4405341"/>
          <a:ext cx="278987" cy="391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ctr" anchorCtr="0">
          <a:noAutofit/>
        </a:bodyPr>
        <a:lstStyle/>
        <a:p>
          <a:r>
            <a:rPr lang="en-US" sz="800"/>
            <a:t>Faucet</a:t>
          </a:r>
        </a:p>
      </xdr:txBody>
    </xdr:sp>
    <xdr:clientData/>
  </xdr:twoCellAnchor>
  <xdr:twoCellAnchor>
    <xdr:from>
      <xdr:col>202</xdr:col>
      <xdr:colOff>46663</xdr:colOff>
      <xdr:row>30</xdr:row>
      <xdr:rowOff>42129</xdr:rowOff>
    </xdr:from>
    <xdr:to>
      <xdr:col>211</xdr:col>
      <xdr:colOff>38081</xdr:colOff>
      <xdr:row>32</xdr:row>
      <xdr:rowOff>53056</xdr:rowOff>
    </xdr:to>
    <xdr:sp macro="" textlink="">
      <xdr:nvSpPr>
        <xdr:cNvPr id="95" name="TextBox 94"/>
        <xdr:cNvSpPr txBox="1"/>
      </xdr:nvSpPr>
      <xdr:spPr>
        <a:xfrm>
          <a:off x="15439063" y="5757129"/>
          <a:ext cx="677218" cy="391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ctr" anchorCtr="0">
          <a:noAutofit/>
        </a:bodyPr>
        <a:lstStyle/>
        <a:p>
          <a:r>
            <a:rPr lang="en-US" sz="800"/>
            <a:t>Sprinkler</a:t>
          </a:r>
          <a:r>
            <a:rPr lang="en-US" sz="800" baseline="0"/>
            <a:t> Heads</a:t>
          </a:r>
          <a:endParaRPr lang="en-US" sz="800"/>
        </a:p>
      </xdr:txBody>
    </xdr:sp>
    <xdr:clientData/>
  </xdr:twoCellAnchor>
  <xdr:twoCellAnchor>
    <xdr:from>
      <xdr:col>201</xdr:col>
      <xdr:colOff>17616</xdr:colOff>
      <xdr:row>31</xdr:row>
      <xdr:rowOff>30830</xdr:rowOff>
    </xdr:from>
    <xdr:to>
      <xdr:col>201</xdr:col>
      <xdr:colOff>63335</xdr:colOff>
      <xdr:row>32</xdr:row>
      <xdr:rowOff>19399</xdr:rowOff>
    </xdr:to>
    <xdr:sp macro="" textlink="">
      <xdr:nvSpPr>
        <xdr:cNvPr id="96" name="Oval 95"/>
        <xdr:cNvSpPr/>
      </xdr:nvSpPr>
      <xdr:spPr>
        <a:xfrm>
          <a:off x="15333816" y="5936330"/>
          <a:ext cx="45719" cy="179069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200</xdr:col>
      <xdr:colOff>61907</xdr:colOff>
      <xdr:row>21</xdr:row>
      <xdr:rowOff>36305</xdr:rowOff>
    </xdr:from>
    <xdr:to>
      <xdr:col>202</xdr:col>
      <xdr:colOff>19044</xdr:colOff>
      <xdr:row>22</xdr:row>
      <xdr:rowOff>29161</xdr:rowOff>
    </xdr:to>
    <xdr:sp macro="" textlink="">
      <xdr:nvSpPr>
        <xdr:cNvPr id="97" name="Rectangle 96"/>
        <xdr:cNvSpPr/>
      </xdr:nvSpPr>
      <xdr:spPr>
        <a:xfrm>
          <a:off x="15301907" y="4036805"/>
          <a:ext cx="109537" cy="183356"/>
        </a:xfrm>
        <a:prstGeom prst="rect">
          <a:avLst/>
        </a:prstGeom>
        <a:solidFill>
          <a:schemeClr val="bg2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202</xdr:col>
      <xdr:colOff>46663</xdr:colOff>
      <xdr:row>20</xdr:row>
      <xdr:rowOff>55845</xdr:rowOff>
    </xdr:from>
    <xdr:to>
      <xdr:col>205</xdr:col>
      <xdr:colOff>18952</xdr:colOff>
      <xdr:row>23</xdr:row>
      <xdr:rowOff>9622</xdr:rowOff>
    </xdr:to>
    <xdr:sp macro="" textlink="">
      <xdr:nvSpPr>
        <xdr:cNvPr id="98" name="TextBox 97"/>
        <xdr:cNvSpPr txBox="1"/>
      </xdr:nvSpPr>
      <xdr:spPr>
        <a:xfrm>
          <a:off x="15439063" y="3865845"/>
          <a:ext cx="200889" cy="5252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ctr" anchorCtr="0">
          <a:noAutofit/>
        </a:bodyPr>
        <a:lstStyle/>
        <a:p>
          <a:r>
            <a:rPr lang="en-US" sz="800"/>
            <a:t>Beds</a:t>
          </a:r>
        </a:p>
      </xdr:txBody>
    </xdr:sp>
    <xdr:clientData/>
  </xdr:twoCellAnchor>
  <xdr:twoCellAnchor>
    <xdr:from>
      <xdr:col>200</xdr:col>
      <xdr:colOff>61907</xdr:colOff>
      <xdr:row>26</xdr:row>
      <xdr:rowOff>32495</xdr:rowOff>
    </xdr:from>
    <xdr:to>
      <xdr:col>202</xdr:col>
      <xdr:colOff>19044</xdr:colOff>
      <xdr:row>27</xdr:row>
      <xdr:rowOff>25351</xdr:rowOff>
    </xdr:to>
    <xdr:sp macro="" textlink="">
      <xdr:nvSpPr>
        <xdr:cNvPr id="99" name="Rectangle 98"/>
        <xdr:cNvSpPr/>
      </xdr:nvSpPr>
      <xdr:spPr>
        <a:xfrm>
          <a:off x="15301907" y="4985495"/>
          <a:ext cx="109537" cy="183356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6350"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202</xdr:col>
      <xdr:colOff>46663</xdr:colOff>
      <xdr:row>25</xdr:row>
      <xdr:rowOff>48987</xdr:rowOff>
    </xdr:from>
    <xdr:to>
      <xdr:col>210</xdr:col>
      <xdr:colOff>3052</xdr:colOff>
      <xdr:row>28</xdr:row>
      <xdr:rowOff>2764</xdr:rowOff>
    </xdr:to>
    <xdr:sp macro="" textlink="">
      <xdr:nvSpPr>
        <xdr:cNvPr id="100" name="TextBox 99"/>
        <xdr:cNvSpPr txBox="1"/>
      </xdr:nvSpPr>
      <xdr:spPr>
        <a:xfrm>
          <a:off x="15439063" y="4811487"/>
          <a:ext cx="565989" cy="5252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ctr" anchorCtr="0">
          <a:noAutofit/>
        </a:bodyPr>
        <a:lstStyle/>
        <a:p>
          <a:r>
            <a:rPr lang="en-US" sz="800"/>
            <a:t>Pavers (Brick)</a:t>
          </a:r>
        </a:p>
      </xdr:txBody>
    </xdr:sp>
    <xdr:clientData/>
  </xdr:twoCellAnchor>
  <xdr:twoCellAnchor>
    <xdr:from>
      <xdr:col>200</xdr:col>
      <xdr:colOff>61907</xdr:colOff>
      <xdr:row>28</xdr:row>
      <xdr:rowOff>38925</xdr:rowOff>
    </xdr:from>
    <xdr:to>
      <xdr:col>202</xdr:col>
      <xdr:colOff>19044</xdr:colOff>
      <xdr:row>30</xdr:row>
      <xdr:rowOff>15112</xdr:rowOff>
    </xdr:to>
    <xdr:sp macro="" textlink="">
      <xdr:nvSpPr>
        <xdr:cNvPr id="101" name="Rectangle 100"/>
        <xdr:cNvSpPr/>
      </xdr:nvSpPr>
      <xdr:spPr>
        <a:xfrm>
          <a:off x="15301907" y="5372925"/>
          <a:ext cx="109537" cy="35718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202</xdr:col>
      <xdr:colOff>46663</xdr:colOff>
      <xdr:row>28</xdr:row>
      <xdr:rowOff>16983</xdr:rowOff>
    </xdr:from>
    <xdr:to>
      <xdr:col>211</xdr:col>
      <xdr:colOff>48744</xdr:colOff>
      <xdr:row>30</xdr:row>
      <xdr:rowOff>27910</xdr:rowOff>
    </xdr:to>
    <xdr:sp macro="" textlink="">
      <xdr:nvSpPr>
        <xdr:cNvPr id="102" name="TextBox 101"/>
        <xdr:cNvSpPr txBox="1"/>
      </xdr:nvSpPr>
      <xdr:spPr>
        <a:xfrm>
          <a:off x="15439063" y="5350983"/>
          <a:ext cx="687881" cy="391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ctr" anchorCtr="0">
          <a:noAutofit/>
        </a:bodyPr>
        <a:lstStyle/>
        <a:p>
          <a:r>
            <a:rPr lang="en-US" sz="800"/>
            <a:t>Pavers (Cement)</a:t>
          </a:r>
        </a:p>
      </xdr:txBody>
    </xdr:sp>
    <xdr:clientData/>
  </xdr:twoCellAnchor>
  <xdr:twoCellAnchor>
    <xdr:from>
      <xdr:col>101</xdr:col>
      <xdr:colOff>38097</xdr:colOff>
      <xdr:row>15</xdr:row>
      <xdr:rowOff>35719</xdr:rowOff>
    </xdr:from>
    <xdr:to>
      <xdr:col>102</xdr:col>
      <xdr:colOff>7616</xdr:colOff>
      <xdr:row>16</xdr:row>
      <xdr:rowOff>24288</xdr:rowOff>
    </xdr:to>
    <xdr:sp macro="" textlink="">
      <xdr:nvSpPr>
        <xdr:cNvPr id="103" name="Oval 102"/>
        <xdr:cNvSpPr/>
      </xdr:nvSpPr>
      <xdr:spPr>
        <a:xfrm>
          <a:off x="7734297" y="2893219"/>
          <a:ext cx="45719" cy="179069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51</xdr:col>
      <xdr:colOff>2377</xdr:colOff>
      <xdr:row>14</xdr:row>
      <xdr:rowOff>19050</xdr:rowOff>
    </xdr:from>
    <xdr:to>
      <xdr:col>51</xdr:col>
      <xdr:colOff>48096</xdr:colOff>
      <xdr:row>15</xdr:row>
      <xdr:rowOff>7619</xdr:rowOff>
    </xdr:to>
    <xdr:sp macro="" textlink="">
      <xdr:nvSpPr>
        <xdr:cNvPr id="104" name="Oval 103"/>
        <xdr:cNvSpPr/>
      </xdr:nvSpPr>
      <xdr:spPr>
        <a:xfrm>
          <a:off x="3888577" y="2686050"/>
          <a:ext cx="45719" cy="179069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56</xdr:col>
      <xdr:colOff>19492</xdr:colOff>
      <xdr:row>66</xdr:row>
      <xdr:rowOff>24307</xdr:rowOff>
    </xdr:from>
    <xdr:to>
      <xdr:col>56</xdr:col>
      <xdr:colOff>65211</xdr:colOff>
      <xdr:row>67</xdr:row>
      <xdr:rowOff>12876</xdr:rowOff>
    </xdr:to>
    <xdr:sp macro="" textlink="">
      <xdr:nvSpPr>
        <xdr:cNvPr id="105" name="Oval 104"/>
        <xdr:cNvSpPr/>
      </xdr:nvSpPr>
      <xdr:spPr>
        <a:xfrm>
          <a:off x="4286692" y="12597307"/>
          <a:ext cx="45719" cy="179069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33777</xdr:colOff>
      <xdr:row>6</xdr:row>
      <xdr:rowOff>26667</xdr:rowOff>
    </xdr:from>
    <xdr:to>
      <xdr:col>14</xdr:col>
      <xdr:colOff>3296</xdr:colOff>
      <xdr:row>7</xdr:row>
      <xdr:rowOff>15236</xdr:rowOff>
    </xdr:to>
    <xdr:sp macro="" textlink="">
      <xdr:nvSpPr>
        <xdr:cNvPr id="106" name="Oval 105"/>
        <xdr:cNvSpPr/>
      </xdr:nvSpPr>
      <xdr:spPr>
        <a:xfrm>
          <a:off x="1024377" y="1169667"/>
          <a:ext cx="45719" cy="179069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182</xdr:col>
      <xdr:colOff>52388</xdr:colOff>
      <xdr:row>60</xdr:row>
      <xdr:rowOff>42863</xdr:rowOff>
    </xdr:from>
    <xdr:to>
      <xdr:col>183</xdr:col>
      <xdr:colOff>21907</xdr:colOff>
      <xdr:row>61</xdr:row>
      <xdr:rowOff>31432</xdr:rowOff>
    </xdr:to>
    <xdr:sp macro="" textlink="">
      <xdr:nvSpPr>
        <xdr:cNvPr id="107" name="Oval 106"/>
        <xdr:cNvSpPr/>
      </xdr:nvSpPr>
      <xdr:spPr>
        <a:xfrm>
          <a:off x="13920788" y="11472863"/>
          <a:ext cx="45719" cy="179069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20</xdr:col>
      <xdr:colOff>10356</xdr:colOff>
      <xdr:row>52</xdr:row>
      <xdr:rowOff>34438</xdr:rowOff>
    </xdr:from>
    <xdr:to>
      <xdr:col>23</xdr:col>
      <xdr:colOff>1883</xdr:colOff>
      <xdr:row>59</xdr:row>
      <xdr:rowOff>6639</xdr:rowOff>
    </xdr:to>
    <xdr:cxnSp macro="">
      <xdr:nvCxnSpPr>
        <xdr:cNvPr id="108" name="Straight Arrow Connector 107"/>
        <xdr:cNvCxnSpPr>
          <a:stCxn id="29" idx="1"/>
          <a:endCxn id="51" idx="5"/>
        </xdr:cNvCxnSpPr>
      </xdr:nvCxnSpPr>
      <xdr:spPr>
        <a:xfrm flipH="1" flipV="1">
          <a:off x="1534356" y="9940438"/>
          <a:ext cx="220127" cy="1305701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189</xdr:col>
      <xdr:colOff>2381</xdr:colOff>
      <xdr:row>6</xdr:row>
      <xdr:rowOff>38100</xdr:rowOff>
    </xdr:from>
    <xdr:to>
      <xdr:col>213</xdr:col>
      <xdr:colOff>2381</xdr:colOff>
      <xdr:row>6</xdr:row>
      <xdr:rowOff>38100</xdr:rowOff>
    </xdr:to>
    <xdr:cxnSp macro="">
      <xdr:nvCxnSpPr>
        <xdr:cNvPr id="109" name="Straight Connector 108"/>
        <xdr:cNvCxnSpPr/>
      </xdr:nvCxnSpPr>
      <xdr:spPr>
        <a:xfrm>
          <a:off x="14404181" y="1181100"/>
          <a:ext cx="18288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31405</xdr:colOff>
      <xdr:row>61</xdr:row>
      <xdr:rowOff>40989</xdr:rowOff>
    </xdr:from>
    <xdr:to>
      <xdr:col>51</xdr:col>
      <xdr:colOff>58617</xdr:colOff>
      <xdr:row>62</xdr:row>
      <xdr:rowOff>710</xdr:rowOff>
    </xdr:to>
    <xdr:sp macro="" textlink="">
      <xdr:nvSpPr>
        <xdr:cNvPr id="110" name="Oval 109"/>
        <xdr:cNvSpPr>
          <a:spLocks noChangeAspect="1"/>
        </xdr:cNvSpPr>
      </xdr:nvSpPr>
      <xdr:spPr>
        <a:xfrm>
          <a:off x="3917605" y="11661489"/>
          <a:ext cx="27212" cy="150221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19</xdr:col>
      <xdr:colOff>32472</xdr:colOff>
      <xdr:row>3</xdr:row>
      <xdr:rowOff>54704</xdr:rowOff>
    </xdr:from>
    <xdr:to>
      <xdr:col>23</xdr:col>
      <xdr:colOff>22565</xdr:colOff>
      <xdr:row>7</xdr:row>
      <xdr:rowOff>25004</xdr:rowOff>
    </xdr:to>
    <xdr:cxnSp macro="">
      <xdr:nvCxnSpPr>
        <xdr:cNvPr id="111" name="Elbow Connector 110"/>
        <xdr:cNvCxnSpPr>
          <a:stCxn id="33" idx="1"/>
          <a:endCxn id="23" idx="1"/>
        </xdr:cNvCxnSpPr>
      </xdr:nvCxnSpPr>
      <xdr:spPr>
        <a:xfrm rot="10800000" flipH="1" flipV="1">
          <a:off x="1480272" y="626204"/>
          <a:ext cx="294893" cy="732300"/>
        </a:xfrm>
        <a:prstGeom prst="bentConnector3">
          <a:avLst>
            <a:gd name="adj1" fmla="val -7752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18</xdr:col>
      <xdr:colOff>4763</xdr:colOff>
      <xdr:row>9</xdr:row>
      <xdr:rowOff>42863</xdr:rowOff>
    </xdr:from>
    <xdr:ext cx="184731" cy="264560"/>
    <xdr:sp macro="" textlink="">
      <xdr:nvSpPr>
        <xdr:cNvPr id="112" name="TextBox 111"/>
        <xdr:cNvSpPr txBox="1"/>
      </xdr:nvSpPr>
      <xdr:spPr>
        <a:xfrm>
          <a:off x="1376363" y="175736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16</xdr:col>
      <xdr:colOff>4763</xdr:colOff>
      <xdr:row>14</xdr:row>
      <xdr:rowOff>54359</xdr:rowOff>
    </xdr:from>
    <xdr:to>
      <xdr:col>20</xdr:col>
      <xdr:colOff>64294</xdr:colOff>
      <xdr:row>18</xdr:row>
      <xdr:rowOff>31340</xdr:rowOff>
    </xdr:to>
    <xdr:sp macro="" textlink="">
      <xdr:nvSpPr>
        <xdr:cNvPr id="113" name="TextBox 112"/>
        <xdr:cNvSpPr txBox="1"/>
      </xdr:nvSpPr>
      <xdr:spPr>
        <a:xfrm>
          <a:off x="1223963" y="2721359"/>
          <a:ext cx="364331" cy="738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200" b="1">
              <a:solidFill>
                <a:sysClr val="windowText" lastClr="000000"/>
              </a:solidFill>
            </a:rPr>
            <a:t>T1</a:t>
          </a:r>
        </a:p>
      </xdr:txBody>
    </xdr:sp>
    <xdr:clientData/>
  </xdr:twoCellAnchor>
  <xdr:twoCellAnchor>
    <xdr:from>
      <xdr:col>15</xdr:col>
      <xdr:colOff>54769</xdr:colOff>
      <xdr:row>48</xdr:row>
      <xdr:rowOff>16259</xdr:rowOff>
    </xdr:from>
    <xdr:to>
      <xdr:col>20</xdr:col>
      <xdr:colOff>38100</xdr:colOff>
      <xdr:row>51</xdr:row>
      <xdr:rowOff>50390</xdr:rowOff>
    </xdr:to>
    <xdr:sp macro="" textlink="">
      <xdr:nvSpPr>
        <xdr:cNvPr id="114" name="TextBox 113"/>
        <xdr:cNvSpPr txBox="1"/>
      </xdr:nvSpPr>
      <xdr:spPr>
        <a:xfrm>
          <a:off x="1197769" y="9160259"/>
          <a:ext cx="364331" cy="6056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200" b="1">
              <a:solidFill>
                <a:sysClr val="windowText" lastClr="000000"/>
              </a:solidFill>
            </a:rPr>
            <a:t>T2</a:t>
          </a:r>
        </a:p>
      </xdr:txBody>
    </xdr:sp>
    <xdr:clientData/>
  </xdr:twoCellAnchor>
  <xdr:twoCellAnchor>
    <xdr:from>
      <xdr:col>15</xdr:col>
      <xdr:colOff>71437</xdr:colOff>
      <xdr:row>65</xdr:row>
      <xdr:rowOff>56740</xdr:rowOff>
    </xdr:from>
    <xdr:to>
      <xdr:col>20</xdr:col>
      <xdr:colOff>54768</xdr:colOff>
      <xdr:row>69</xdr:row>
      <xdr:rowOff>33721</xdr:rowOff>
    </xdr:to>
    <xdr:sp macro="" textlink="">
      <xdr:nvSpPr>
        <xdr:cNvPr id="115" name="TextBox 114"/>
        <xdr:cNvSpPr txBox="1"/>
      </xdr:nvSpPr>
      <xdr:spPr>
        <a:xfrm>
          <a:off x="1214437" y="12439240"/>
          <a:ext cx="364331" cy="738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200" b="1">
              <a:solidFill>
                <a:sysClr val="windowText" lastClr="000000"/>
              </a:solidFill>
            </a:rPr>
            <a:t>T3</a:t>
          </a:r>
        </a:p>
      </xdr:txBody>
    </xdr:sp>
    <xdr:clientData/>
  </xdr:twoCellAnchor>
  <xdr:twoCellAnchor>
    <xdr:from>
      <xdr:col>56</xdr:col>
      <xdr:colOff>54769</xdr:colOff>
      <xdr:row>6</xdr:row>
      <xdr:rowOff>49596</xdr:rowOff>
    </xdr:from>
    <xdr:to>
      <xdr:col>61</xdr:col>
      <xdr:colOff>38100</xdr:colOff>
      <xdr:row>10</xdr:row>
      <xdr:rowOff>26577</xdr:rowOff>
    </xdr:to>
    <xdr:sp macro="" textlink="">
      <xdr:nvSpPr>
        <xdr:cNvPr id="116" name="TextBox 115"/>
        <xdr:cNvSpPr txBox="1"/>
      </xdr:nvSpPr>
      <xdr:spPr>
        <a:xfrm>
          <a:off x="4321969" y="1192596"/>
          <a:ext cx="364331" cy="738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200" b="1">
              <a:solidFill>
                <a:sysClr val="windowText" lastClr="000000"/>
              </a:solidFill>
            </a:rPr>
            <a:t>T4</a:t>
          </a:r>
        </a:p>
      </xdr:txBody>
    </xdr:sp>
    <xdr:clientData/>
  </xdr:twoCellAnchor>
  <xdr:twoCellAnchor>
    <xdr:from>
      <xdr:col>54</xdr:col>
      <xdr:colOff>64274</xdr:colOff>
      <xdr:row>70</xdr:row>
      <xdr:rowOff>10086</xdr:rowOff>
    </xdr:from>
    <xdr:to>
      <xdr:col>66</xdr:col>
      <xdr:colOff>28575</xdr:colOff>
      <xdr:row>73</xdr:row>
      <xdr:rowOff>10086</xdr:rowOff>
    </xdr:to>
    <xdr:sp macro="" textlink="">
      <xdr:nvSpPr>
        <xdr:cNvPr id="117" name="TextBox 116"/>
        <xdr:cNvSpPr txBox="1"/>
      </xdr:nvSpPr>
      <xdr:spPr>
        <a:xfrm>
          <a:off x="4179074" y="13345086"/>
          <a:ext cx="878701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en-US" sz="1000" b="1" i="1"/>
            <a:t>Grape</a:t>
          </a:r>
          <a:r>
            <a:rPr lang="en-US" sz="1000" b="1" i="1" baseline="0"/>
            <a:t> Area</a:t>
          </a:r>
        </a:p>
      </xdr:txBody>
    </xdr:sp>
    <xdr:clientData/>
  </xdr:twoCellAnchor>
  <xdr:twoCellAnchor>
    <xdr:from>
      <xdr:col>69</xdr:col>
      <xdr:colOff>121444</xdr:colOff>
      <xdr:row>70</xdr:row>
      <xdr:rowOff>10102</xdr:rowOff>
    </xdr:from>
    <xdr:to>
      <xdr:col>81</xdr:col>
      <xdr:colOff>64294</xdr:colOff>
      <xdr:row>73</xdr:row>
      <xdr:rowOff>10102</xdr:rowOff>
    </xdr:to>
    <xdr:sp macro="" textlink="">
      <xdr:nvSpPr>
        <xdr:cNvPr id="118" name="TextBox 117"/>
        <xdr:cNvSpPr txBox="1"/>
      </xdr:nvSpPr>
      <xdr:spPr>
        <a:xfrm>
          <a:off x="5331619" y="13345102"/>
          <a:ext cx="904875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en-US" sz="1000" b="1" i="1"/>
            <a:t>Grape</a:t>
          </a:r>
          <a:r>
            <a:rPr lang="en-US" sz="1000" b="1" i="1" baseline="0"/>
            <a:t> Area</a:t>
          </a:r>
        </a:p>
      </xdr:txBody>
    </xdr:sp>
    <xdr:clientData/>
  </xdr:twoCellAnchor>
  <xdr:twoCellAnchor>
    <xdr:from>
      <xdr:col>195</xdr:col>
      <xdr:colOff>54769</xdr:colOff>
      <xdr:row>7</xdr:row>
      <xdr:rowOff>14288</xdr:rowOff>
    </xdr:from>
    <xdr:to>
      <xdr:col>201</xdr:col>
      <xdr:colOff>42863</xdr:colOff>
      <xdr:row>12</xdr:row>
      <xdr:rowOff>57150</xdr:rowOff>
    </xdr:to>
    <xdr:sp macro="" textlink="">
      <xdr:nvSpPr>
        <xdr:cNvPr id="119" name="Rectangle 118"/>
        <xdr:cNvSpPr/>
      </xdr:nvSpPr>
      <xdr:spPr>
        <a:xfrm>
          <a:off x="14913769" y="1347788"/>
          <a:ext cx="445294" cy="995362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38</xdr:col>
      <xdr:colOff>14315</xdr:colOff>
      <xdr:row>31</xdr:row>
      <xdr:rowOff>10324</xdr:rowOff>
    </xdr:from>
    <xdr:to>
      <xdr:col>41</xdr:col>
      <xdr:colOff>51625</xdr:colOff>
      <xdr:row>33</xdr:row>
      <xdr:rowOff>56935</xdr:rowOff>
    </xdr:to>
    <xdr:sp macro="" textlink="">
      <xdr:nvSpPr>
        <xdr:cNvPr id="120" name="TextBox 119"/>
        <xdr:cNvSpPr txBox="1"/>
      </xdr:nvSpPr>
      <xdr:spPr>
        <a:xfrm>
          <a:off x="2909915" y="5915824"/>
          <a:ext cx="265910" cy="427611"/>
        </a:xfrm>
        <a:prstGeom prst="rect">
          <a:avLst/>
        </a:prstGeom>
        <a:solidFill>
          <a:srgbClr val="FFFF00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ctr"/>
          <a:r>
            <a:rPr lang="en-US" sz="1600" b="1">
              <a:solidFill>
                <a:schemeClr val="dk1"/>
              </a:solidFill>
              <a:latin typeface="+mn-lt"/>
              <a:ea typeface="+mn-ea"/>
              <a:cs typeface="+mn-cs"/>
            </a:rPr>
            <a:t>20</a:t>
          </a:r>
        </a:p>
      </xdr:txBody>
    </xdr:sp>
    <xdr:clientData/>
  </xdr:twoCellAnchor>
  <xdr:twoCellAnchor>
    <xdr:from>
      <xdr:col>48</xdr:col>
      <xdr:colOff>14287</xdr:colOff>
      <xdr:row>48</xdr:row>
      <xdr:rowOff>11906</xdr:rowOff>
    </xdr:from>
    <xdr:to>
      <xdr:col>52</xdr:col>
      <xdr:colOff>33339</xdr:colOff>
      <xdr:row>51</xdr:row>
      <xdr:rowOff>45241</xdr:rowOff>
    </xdr:to>
    <xdr:sp macro="" textlink="">
      <xdr:nvSpPr>
        <xdr:cNvPr id="121" name="Rectangle 120"/>
        <xdr:cNvSpPr/>
      </xdr:nvSpPr>
      <xdr:spPr>
        <a:xfrm>
          <a:off x="3671887" y="9155906"/>
          <a:ext cx="323852" cy="604835"/>
        </a:xfrm>
        <a:prstGeom prst="rect">
          <a:avLst/>
        </a:prstGeom>
        <a:solidFill>
          <a:schemeClr val="accent6">
            <a:lumMod val="75000"/>
          </a:schemeClr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52</xdr:col>
      <xdr:colOff>30956</xdr:colOff>
      <xdr:row>48</xdr:row>
      <xdr:rowOff>14288</xdr:rowOff>
    </xdr:from>
    <xdr:to>
      <xdr:col>55</xdr:col>
      <xdr:colOff>45244</xdr:colOff>
      <xdr:row>51</xdr:row>
      <xdr:rowOff>50006</xdr:rowOff>
    </xdr:to>
    <xdr:sp macro="" textlink="">
      <xdr:nvSpPr>
        <xdr:cNvPr id="122" name="Rectangle 121"/>
        <xdr:cNvSpPr/>
      </xdr:nvSpPr>
      <xdr:spPr>
        <a:xfrm>
          <a:off x="3993356" y="9158288"/>
          <a:ext cx="242888" cy="607218"/>
        </a:xfrm>
        <a:prstGeom prst="rect">
          <a:avLst/>
        </a:prstGeom>
        <a:solidFill>
          <a:schemeClr val="bg2"/>
        </a:solidFill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48</xdr:col>
      <xdr:colOff>34207</xdr:colOff>
      <xdr:row>48</xdr:row>
      <xdr:rowOff>42430</xdr:rowOff>
    </xdr:from>
    <xdr:to>
      <xdr:col>52</xdr:col>
      <xdr:colOff>9528</xdr:colOff>
      <xdr:row>51</xdr:row>
      <xdr:rowOff>6061</xdr:rowOff>
    </xdr:to>
    <xdr:sp macro="" textlink="">
      <xdr:nvSpPr>
        <xdr:cNvPr id="123" name="TextBox 122"/>
        <xdr:cNvSpPr txBox="1"/>
      </xdr:nvSpPr>
      <xdr:spPr>
        <a:xfrm>
          <a:off x="3691807" y="9186430"/>
          <a:ext cx="280121" cy="5351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ctr"/>
          <a:r>
            <a:rPr lang="en-US" sz="800" b="1">
              <a:solidFill>
                <a:sysClr val="windowText" lastClr="000000"/>
              </a:solidFill>
            </a:rPr>
            <a:t>Drain</a:t>
          </a:r>
          <a:endParaRPr lang="en-US" sz="8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122</xdr:col>
      <xdr:colOff>2381</xdr:colOff>
      <xdr:row>41</xdr:row>
      <xdr:rowOff>52392</xdr:rowOff>
    </xdr:from>
    <xdr:to>
      <xdr:col>162</xdr:col>
      <xdr:colOff>3565</xdr:colOff>
      <xdr:row>48</xdr:row>
      <xdr:rowOff>5</xdr:rowOff>
    </xdr:to>
    <xdr:sp macro="" textlink="">
      <xdr:nvSpPr>
        <xdr:cNvPr id="124" name="Rectangle 123"/>
        <xdr:cNvSpPr/>
      </xdr:nvSpPr>
      <xdr:spPr>
        <a:xfrm rot="5400000">
          <a:off x="10182816" y="6978857"/>
          <a:ext cx="1281113" cy="3049184"/>
        </a:xfrm>
        <a:prstGeom prst="rect">
          <a:avLst/>
        </a:prstGeom>
        <a:solidFill>
          <a:schemeClr val="bg2"/>
        </a:solidFill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139</xdr:col>
      <xdr:colOff>9547</xdr:colOff>
      <xdr:row>42</xdr:row>
      <xdr:rowOff>47624</xdr:rowOff>
    </xdr:from>
    <xdr:to>
      <xdr:col>145</xdr:col>
      <xdr:colOff>59532</xdr:colOff>
      <xdr:row>47</xdr:row>
      <xdr:rowOff>7029</xdr:rowOff>
    </xdr:to>
    <xdr:sp macro="" textlink="">
      <xdr:nvSpPr>
        <xdr:cNvPr id="125" name="TextBox 124"/>
        <xdr:cNvSpPr txBox="1"/>
      </xdr:nvSpPr>
      <xdr:spPr>
        <a:xfrm>
          <a:off x="10601347" y="8048624"/>
          <a:ext cx="507185" cy="911905"/>
        </a:xfrm>
        <a:prstGeom prst="rect">
          <a:avLst/>
        </a:prstGeom>
        <a:solidFill>
          <a:srgbClr val="FFFF0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1600" b="1">
              <a:solidFill>
                <a:schemeClr val="dk1"/>
              </a:solidFill>
              <a:latin typeface="+mn-lt"/>
              <a:ea typeface="+mn-ea"/>
              <a:cs typeface="+mn-cs"/>
            </a:rPr>
            <a:t>14</a:t>
          </a:r>
        </a:p>
      </xdr:txBody>
    </xdr:sp>
    <xdr:clientData/>
  </xdr:twoCellAnchor>
  <xdr:twoCellAnchor>
    <xdr:from>
      <xdr:col>25</xdr:col>
      <xdr:colOff>9525</xdr:colOff>
      <xdr:row>34</xdr:row>
      <xdr:rowOff>10583</xdr:rowOff>
    </xdr:from>
    <xdr:to>
      <xdr:col>29</xdr:col>
      <xdr:colOff>42861</xdr:colOff>
      <xdr:row>37</xdr:row>
      <xdr:rowOff>44</xdr:rowOff>
    </xdr:to>
    <xdr:sp macro="" textlink="">
      <xdr:nvSpPr>
        <xdr:cNvPr id="126" name="TextBox 125"/>
        <xdr:cNvSpPr txBox="1"/>
      </xdr:nvSpPr>
      <xdr:spPr>
        <a:xfrm>
          <a:off x="1914525" y="6487583"/>
          <a:ext cx="338136" cy="560961"/>
        </a:xfrm>
        <a:prstGeom prst="rect">
          <a:avLst/>
        </a:prstGeom>
        <a:solidFill>
          <a:srgbClr val="FFFF00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ctr"/>
          <a:r>
            <a:rPr lang="en-US" sz="1600" b="1">
              <a:solidFill>
                <a:schemeClr val="dk1"/>
              </a:solidFill>
              <a:latin typeface="+mn-lt"/>
              <a:ea typeface="+mn-ea"/>
              <a:cs typeface="+mn-cs"/>
            </a:rPr>
            <a:t>21</a:t>
          </a:r>
        </a:p>
      </xdr:txBody>
    </xdr:sp>
    <xdr:clientData/>
  </xdr:twoCellAnchor>
  <xdr:twoCellAnchor>
    <xdr:from>
      <xdr:col>169</xdr:col>
      <xdr:colOff>37746</xdr:colOff>
      <xdr:row>39</xdr:row>
      <xdr:rowOff>55859</xdr:rowOff>
    </xdr:from>
    <xdr:to>
      <xdr:col>171</xdr:col>
      <xdr:colOff>37746</xdr:colOff>
      <xdr:row>58</xdr:row>
      <xdr:rowOff>19912</xdr:rowOff>
    </xdr:to>
    <xdr:grpSp>
      <xdr:nvGrpSpPr>
        <xdr:cNvPr id="127" name="Group 126"/>
        <xdr:cNvGrpSpPr/>
      </xdr:nvGrpSpPr>
      <xdr:grpSpPr>
        <a:xfrm>
          <a:off x="12384527" y="2389484"/>
          <a:ext cx="142875" cy="1095147"/>
          <a:chOff x="13219734" y="2301311"/>
          <a:chExt cx="153012" cy="1054264"/>
        </a:xfrm>
      </xdr:grpSpPr>
      <xdr:sp macro="" textlink="">
        <xdr:nvSpPr>
          <xdr:cNvPr id="128" name="Oval 127"/>
          <xdr:cNvSpPr/>
        </xdr:nvSpPr>
        <xdr:spPr>
          <a:xfrm>
            <a:off x="13219734" y="2301311"/>
            <a:ext cx="153012" cy="153088"/>
          </a:xfrm>
          <a:prstGeom prst="ellipse">
            <a:avLst/>
          </a:prstGeom>
          <a:solidFill>
            <a:schemeClr val="bg1"/>
          </a:solidFill>
          <a:ln w="1270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n-US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9" name="Oval 128"/>
          <xdr:cNvSpPr/>
        </xdr:nvSpPr>
        <xdr:spPr>
          <a:xfrm>
            <a:off x="13219734" y="2481591"/>
            <a:ext cx="153012" cy="153089"/>
          </a:xfrm>
          <a:prstGeom prst="ellipse">
            <a:avLst/>
          </a:prstGeom>
          <a:solidFill>
            <a:schemeClr val="bg1"/>
          </a:solidFill>
          <a:ln w="1270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n-US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30" name="Oval 129"/>
          <xdr:cNvSpPr/>
        </xdr:nvSpPr>
        <xdr:spPr>
          <a:xfrm>
            <a:off x="13219734" y="2661872"/>
            <a:ext cx="153012" cy="153089"/>
          </a:xfrm>
          <a:prstGeom prst="ellipse">
            <a:avLst/>
          </a:prstGeom>
          <a:solidFill>
            <a:schemeClr val="bg1"/>
          </a:solidFill>
          <a:ln w="1270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n-US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31" name="Oval 130"/>
          <xdr:cNvSpPr/>
        </xdr:nvSpPr>
        <xdr:spPr>
          <a:xfrm>
            <a:off x="13219734" y="2842153"/>
            <a:ext cx="153012" cy="153088"/>
          </a:xfrm>
          <a:prstGeom prst="ellipse">
            <a:avLst/>
          </a:prstGeom>
          <a:solidFill>
            <a:schemeClr val="bg1"/>
          </a:solidFill>
          <a:ln w="1270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n-US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32" name="Oval 131"/>
          <xdr:cNvSpPr/>
        </xdr:nvSpPr>
        <xdr:spPr>
          <a:xfrm>
            <a:off x="13219734" y="3202716"/>
            <a:ext cx="153012" cy="152859"/>
          </a:xfrm>
          <a:prstGeom prst="ellipse">
            <a:avLst/>
          </a:prstGeom>
          <a:solidFill>
            <a:schemeClr val="bg1"/>
          </a:solidFill>
          <a:ln w="1270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n-US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33" name="Oval 132"/>
          <xdr:cNvSpPr/>
        </xdr:nvSpPr>
        <xdr:spPr>
          <a:xfrm>
            <a:off x="13219734" y="3022433"/>
            <a:ext cx="153012" cy="153089"/>
          </a:xfrm>
          <a:prstGeom prst="ellipse">
            <a:avLst/>
          </a:prstGeom>
          <a:solidFill>
            <a:schemeClr val="bg1"/>
          </a:solidFill>
          <a:ln w="1270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n-US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172</xdr:col>
      <xdr:colOff>75304</xdr:colOff>
      <xdr:row>34</xdr:row>
      <xdr:rowOff>49584</xdr:rowOff>
    </xdr:from>
    <xdr:to>
      <xdr:col>186</xdr:col>
      <xdr:colOff>60889</xdr:colOff>
      <xdr:row>39</xdr:row>
      <xdr:rowOff>32617</xdr:rowOff>
    </xdr:to>
    <xdr:sp macro="" textlink="">
      <xdr:nvSpPr>
        <xdr:cNvPr id="134" name="TextBox 133"/>
        <xdr:cNvSpPr txBox="1"/>
      </xdr:nvSpPr>
      <xdr:spPr>
        <a:xfrm>
          <a:off x="13181704" y="6526584"/>
          <a:ext cx="1052385" cy="93553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200" b="1" i="1"/>
            <a:t>Storage Area</a:t>
          </a:r>
        </a:p>
      </xdr:txBody>
    </xdr:sp>
    <xdr:clientData/>
  </xdr:twoCellAnchor>
  <xdr:oneCellAnchor>
    <xdr:from>
      <xdr:col>196</xdr:col>
      <xdr:colOff>13647</xdr:colOff>
      <xdr:row>5</xdr:row>
      <xdr:rowOff>46269</xdr:rowOff>
    </xdr:from>
    <xdr:ext cx="624659" cy="452368"/>
    <xdr:sp macro="" textlink="">
      <xdr:nvSpPr>
        <xdr:cNvPr id="135" name="TextBox 134"/>
        <xdr:cNvSpPr txBox="1"/>
      </xdr:nvSpPr>
      <xdr:spPr>
        <a:xfrm>
          <a:off x="14948847" y="998769"/>
          <a:ext cx="624659" cy="4523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lang="en-US" sz="1400" b="1"/>
            <a:t>Base</a:t>
          </a:r>
        </a:p>
        <a:p>
          <a:pPr algn="ctr"/>
          <a:r>
            <a:rPr lang="en-US" sz="900"/>
            <a:t>08/25/18</a:t>
          </a:r>
        </a:p>
      </xdr:txBody>
    </xdr:sp>
    <xdr:clientData/>
  </xdr:oneCellAnchor>
  <xdr:twoCellAnchor>
    <xdr:from>
      <xdr:col>67</xdr:col>
      <xdr:colOff>21431</xdr:colOff>
      <xdr:row>17</xdr:row>
      <xdr:rowOff>39842</xdr:rowOff>
    </xdr:from>
    <xdr:to>
      <xdr:col>96</xdr:col>
      <xdr:colOff>0</xdr:colOff>
      <xdr:row>17</xdr:row>
      <xdr:rowOff>39842</xdr:rowOff>
    </xdr:to>
    <xdr:cxnSp macro="">
      <xdr:nvCxnSpPr>
        <xdr:cNvPr id="136" name="Straight Connector 135"/>
        <xdr:cNvCxnSpPr/>
      </xdr:nvCxnSpPr>
      <xdr:spPr>
        <a:xfrm>
          <a:off x="5126831" y="3278342"/>
          <a:ext cx="2188369" cy="0"/>
        </a:xfrm>
        <a:prstGeom prst="line">
          <a:avLst/>
        </a:prstGeom>
        <a:ln w="38100">
          <a:solidFill>
            <a:sysClr val="windowText" lastClr="000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101</xdr:col>
      <xdr:colOff>21974</xdr:colOff>
      <xdr:row>43</xdr:row>
      <xdr:rowOff>873</xdr:rowOff>
    </xdr:from>
    <xdr:to>
      <xdr:col>105</xdr:col>
      <xdr:colOff>9524</xdr:colOff>
      <xdr:row>46</xdr:row>
      <xdr:rowOff>51939</xdr:rowOff>
    </xdr:to>
    <xdr:sp macro="" textlink="">
      <xdr:nvSpPr>
        <xdr:cNvPr id="137" name="TextBox 136"/>
        <xdr:cNvSpPr txBox="1"/>
      </xdr:nvSpPr>
      <xdr:spPr>
        <a:xfrm>
          <a:off x="7718174" y="8192373"/>
          <a:ext cx="292350" cy="622566"/>
        </a:xfrm>
        <a:prstGeom prst="rect">
          <a:avLst/>
        </a:prstGeom>
        <a:solidFill>
          <a:srgbClr val="FFFF0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ctr"/>
          <a:r>
            <a:rPr lang="en-US" sz="1600" b="1">
              <a:solidFill>
                <a:schemeClr val="dk1"/>
              </a:solidFill>
              <a:latin typeface="+mn-lt"/>
              <a:ea typeface="+mn-ea"/>
              <a:cs typeface="+mn-cs"/>
            </a:rPr>
            <a:t>10</a:t>
          </a:r>
        </a:p>
      </xdr:txBody>
    </xdr:sp>
    <xdr:clientData/>
  </xdr:twoCellAnchor>
  <xdr:twoCellAnchor>
    <xdr:from>
      <xdr:col>97</xdr:col>
      <xdr:colOff>23814</xdr:colOff>
      <xdr:row>43</xdr:row>
      <xdr:rowOff>873</xdr:rowOff>
    </xdr:from>
    <xdr:to>
      <xdr:col>100</xdr:col>
      <xdr:colOff>64294</xdr:colOff>
      <xdr:row>46</xdr:row>
      <xdr:rowOff>38323</xdr:rowOff>
    </xdr:to>
    <xdr:sp macro="" textlink="">
      <xdr:nvSpPr>
        <xdr:cNvPr id="138" name="TextBox 137"/>
        <xdr:cNvSpPr txBox="1"/>
      </xdr:nvSpPr>
      <xdr:spPr>
        <a:xfrm>
          <a:off x="7415214" y="8192373"/>
          <a:ext cx="269080" cy="608950"/>
        </a:xfrm>
        <a:prstGeom prst="rect">
          <a:avLst/>
        </a:prstGeom>
        <a:solidFill>
          <a:srgbClr val="FFFF0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marL="0" indent="0" algn="ctr"/>
          <a:r>
            <a:rPr lang="en-US" sz="1600" b="1">
              <a:solidFill>
                <a:schemeClr val="dk1"/>
              </a:solidFill>
              <a:latin typeface="+mn-lt"/>
              <a:ea typeface="+mn-ea"/>
              <a:cs typeface="+mn-cs"/>
            </a:rPr>
            <a:t>9</a:t>
          </a:r>
        </a:p>
      </xdr:txBody>
    </xdr:sp>
    <xdr:clientData/>
  </xdr:twoCellAnchor>
  <xdr:twoCellAnchor>
    <xdr:from>
      <xdr:col>188</xdr:col>
      <xdr:colOff>26986</xdr:colOff>
      <xdr:row>200</xdr:row>
      <xdr:rowOff>14287</xdr:rowOff>
    </xdr:from>
    <xdr:to>
      <xdr:col>190</xdr:col>
      <xdr:colOff>63498</xdr:colOff>
      <xdr:row>203</xdr:row>
      <xdr:rowOff>30163</xdr:rowOff>
    </xdr:to>
    <xdr:sp macro="" textlink="">
      <xdr:nvSpPr>
        <xdr:cNvPr id="139" name="Oval 138"/>
        <xdr:cNvSpPr/>
      </xdr:nvSpPr>
      <xdr:spPr>
        <a:xfrm>
          <a:off x="14352586" y="38114287"/>
          <a:ext cx="188912" cy="587376"/>
        </a:xfrm>
        <a:prstGeom prst="ellipse">
          <a:avLst/>
        </a:prstGeom>
        <a:solidFill>
          <a:schemeClr val="accent3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122</xdr:col>
      <xdr:colOff>2382</xdr:colOff>
      <xdr:row>28</xdr:row>
      <xdr:rowOff>52393</xdr:rowOff>
    </xdr:from>
    <xdr:to>
      <xdr:col>162</xdr:col>
      <xdr:colOff>3566</xdr:colOff>
      <xdr:row>35</xdr:row>
      <xdr:rowOff>6</xdr:rowOff>
    </xdr:to>
    <xdr:sp macro="" textlink="">
      <xdr:nvSpPr>
        <xdr:cNvPr id="140" name="Rectangle 139"/>
        <xdr:cNvSpPr/>
      </xdr:nvSpPr>
      <xdr:spPr>
        <a:xfrm rot="5400000">
          <a:off x="10182817" y="4502358"/>
          <a:ext cx="1281113" cy="3049184"/>
        </a:xfrm>
        <a:prstGeom prst="rect">
          <a:avLst/>
        </a:prstGeom>
        <a:solidFill>
          <a:schemeClr val="bg2"/>
        </a:solidFill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122</xdr:col>
      <xdr:colOff>14288</xdr:colOff>
      <xdr:row>17</xdr:row>
      <xdr:rowOff>52394</xdr:rowOff>
    </xdr:from>
    <xdr:to>
      <xdr:col>162</xdr:col>
      <xdr:colOff>15472</xdr:colOff>
      <xdr:row>23</xdr:row>
      <xdr:rowOff>57157</xdr:rowOff>
    </xdr:to>
    <xdr:sp macro="" textlink="">
      <xdr:nvSpPr>
        <xdr:cNvPr id="141" name="Rectangle 140"/>
        <xdr:cNvSpPr/>
      </xdr:nvSpPr>
      <xdr:spPr>
        <a:xfrm rot="5400000">
          <a:off x="10261398" y="2340184"/>
          <a:ext cx="1147763" cy="3049184"/>
        </a:xfrm>
        <a:prstGeom prst="rect">
          <a:avLst/>
        </a:prstGeom>
        <a:solidFill>
          <a:schemeClr val="bg2"/>
        </a:solidFill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161</xdr:col>
      <xdr:colOff>8</xdr:colOff>
      <xdr:row>18</xdr:row>
      <xdr:rowOff>33322</xdr:rowOff>
    </xdr:from>
    <xdr:to>
      <xdr:col>161</xdr:col>
      <xdr:colOff>45727</xdr:colOff>
      <xdr:row>19</xdr:row>
      <xdr:rowOff>21891</xdr:rowOff>
    </xdr:to>
    <xdr:sp macro="" textlink="">
      <xdr:nvSpPr>
        <xdr:cNvPr id="142" name="Oval 141"/>
        <xdr:cNvSpPr/>
      </xdr:nvSpPr>
      <xdr:spPr>
        <a:xfrm>
          <a:off x="12268208" y="3462322"/>
          <a:ext cx="45719" cy="179069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161</xdr:col>
      <xdr:colOff>8</xdr:colOff>
      <xdr:row>29</xdr:row>
      <xdr:rowOff>19035</xdr:rowOff>
    </xdr:from>
    <xdr:to>
      <xdr:col>161</xdr:col>
      <xdr:colOff>45727</xdr:colOff>
      <xdr:row>30</xdr:row>
      <xdr:rowOff>7604</xdr:rowOff>
    </xdr:to>
    <xdr:sp macro="" textlink="">
      <xdr:nvSpPr>
        <xdr:cNvPr id="143" name="Oval 142"/>
        <xdr:cNvSpPr/>
      </xdr:nvSpPr>
      <xdr:spPr>
        <a:xfrm>
          <a:off x="12268208" y="5543535"/>
          <a:ext cx="45719" cy="179069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161</xdr:col>
      <xdr:colOff>8</xdr:colOff>
      <xdr:row>42</xdr:row>
      <xdr:rowOff>19035</xdr:rowOff>
    </xdr:from>
    <xdr:to>
      <xdr:col>161</xdr:col>
      <xdr:colOff>45727</xdr:colOff>
      <xdr:row>43</xdr:row>
      <xdr:rowOff>7604</xdr:rowOff>
    </xdr:to>
    <xdr:sp macro="" textlink="">
      <xdr:nvSpPr>
        <xdr:cNvPr id="144" name="Oval 143"/>
        <xdr:cNvSpPr/>
      </xdr:nvSpPr>
      <xdr:spPr>
        <a:xfrm>
          <a:off x="12268208" y="8020035"/>
          <a:ext cx="45719" cy="179069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161</xdr:col>
      <xdr:colOff>8</xdr:colOff>
      <xdr:row>54</xdr:row>
      <xdr:rowOff>38085</xdr:rowOff>
    </xdr:from>
    <xdr:to>
      <xdr:col>161</xdr:col>
      <xdr:colOff>45727</xdr:colOff>
      <xdr:row>55</xdr:row>
      <xdr:rowOff>26654</xdr:rowOff>
    </xdr:to>
    <xdr:sp macro="" textlink="">
      <xdr:nvSpPr>
        <xdr:cNvPr id="145" name="Oval 144"/>
        <xdr:cNvSpPr/>
      </xdr:nvSpPr>
      <xdr:spPr>
        <a:xfrm>
          <a:off x="12268208" y="10325085"/>
          <a:ext cx="45719" cy="179069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139</xdr:col>
      <xdr:colOff>9547</xdr:colOff>
      <xdr:row>30</xdr:row>
      <xdr:rowOff>23812</xdr:rowOff>
    </xdr:from>
    <xdr:to>
      <xdr:col>146</xdr:col>
      <xdr:colOff>23812</xdr:colOff>
      <xdr:row>34</xdr:row>
      <xdr:rowOff>6915</xdr:rowOff>
    </xdr:to>
    <xdr:sp macro="" textlink="">
      <xdr:nvSpPr>
        <xdr:cNvPr id="146" name="TextBox 145"/>
        <xdr:cNvSpPr txBox="1"/>
      </xdr:nvSpPr>
      <xdr:spPr>
        <a:xfrm>
          <a:off x="10601347" y="5738812"/>
          <a:ext cx="547665" cy="745103"/>
        </a:xfrm>
        <a:prstGeom prst="rect">
          <a:avLst/>
        </a:prstGeom>
        <a:solidFill>
          <a:srgbClr val="FFFF0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1600" b="1">
              <a:solidFill>
                <a:schemeClr val="dk1"/>
              </a:solidFill>
              <a:latin typeface="+mn-lt"/>
              <a:ea typeface="+mn-ea"/>
              <a:cs typeface="+mn-cs"/>
            </a:rPr>
            <a:t>15</a:t>
          </a:r>
        </a:p>
      </xdr:txBody>
    </xdr:sp>
    <xdr:clientData/>
  </xdr:twoCellAnchor>
  <xdr:twoCellAnchor>
    <xdr:from>
      <xdr:col>139</xdr:col>
      <xdr:colOff>9546</xdr:colOff>
      <xdr:row>19</xdr:row>
      <xdr:rowOff>23813</xdr:rowOff>
    </xdr:from>
    <xdr:to>
      <xdr:col>145</xdr:col>
      <xdr:colOff>47624</xdr:colOff>
      <xdr:row>23</xdr:row>
      <xdr:rowOff>16556</xdr:rowOff>
    </xdr:to>
    <xdr:sp macro="" textlink="">
      <xdr:nvSpPr>
        <xdr:cNvPr id="147" name="TextBox 146"/>
        <xdr:cNvSpPr txBox="1"/>
      </xdr:nvSpPr>
      <xdr:spPr>
        <a:xfrm>
          <a:off x="10601346" y="3643313"/>
          <a:ext cx="495278" cy="754743"/>
        </a:xfrm>
        <a:prstGeom prst="rect">
          <a:avLst/>
        </a:prstGeom>
        <a:solidFill>
          <a:srgbClr val="FFFF0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1600" b="1">
              <a:solidFill>
                <a:schemeClr val="dk1"/>
              </a:solidFill>
              <a:latin typeface="+mn-lt"/>
              <a:ea typeface="+mn-ea"/>
              <a:cs typeface="+mn-cs"/>
            </a:rPr>
            <a:t>16</a:t>
          </a:r>
        </a:p>
      </xdr:txBody>
    </xdr:sp>
    <xdr:clientData/>
  </xdr:twoCellAnchor>
  <xdr:twoCellAnchor>
    <xdr:from>
      <xdr:col>32</xdr:col>
      <xdr:colOff>74258</xdr:colOff>
      <xdr:row>6</xdr:row>
      <xdr:rowOff>33811</xdr:rowOff>
    </xdr:from>
    <xdr:to>
      <xdr:col>33</xdr:col>
      <xdr:colOff>43777</xdr:colOff>
      <xdr:row>7</xdr:row>
      <xdr:rowOff>22380</xdr:rowOff>
    </xdr:to>
    <xdr:sp macro="" textlink="">
      <xdr:nvSpPr>
        <xdr:cNvPr id="148" name="Oval 147"/>
        <xdr:cNvSpPr/>
      </xdr:nvSpPr>
      <xdr:spPr>
        <a:xfrm>
          <a:off x="2512658" y="1176811"/>
          <a:ext cx="45719" cy="179069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172</xdr:col>
      <xdr:colOff>34428</xdr:colOff>
      <xdr:row>13</xdr:row>
      <xdr:rowOff>38253</xdr:rowOff>
    </xdr:from>
    <xdr:to>
      <xdr:col>179</xdr:col>
      <xdr:colOff>68097</xdr:colOff>
      <xdr:row>34</xdr:row>
      <xdr:rowOff>49584</xdr:rowOff>
    </xdr:to>
    <xdr:cxnSp macro="">
      <xdr:nvCxnSpPr>
        <xdr:cNvPr id="149" name="Straight Arrow Connector 148"/>
        <xdr:cNvCxnSpPr>
          <a:stCxn id="134" idx="0"/>
        </xdr:cNvCxnSpPr>
      </xdr:nvCxnSpPr>
      <xdr:spPr>
        <a:xfrm flipH="1" flipV="1">
          <a:off x="13140828" y="2514753"/>
          <a:ext cx="567069" cy="4011831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172</xdr:col>
      <xdr:colOff>19127</xdr:colOff>
      <xdr:row>39</xdr:row>
      <xdr:rowOff>32617</xdr:rowOff>
    </xdr:from>
    <xdr:to>
      <xdr:col>179</xdr:col>
      <xdr:colOff>68097</xdr:colOff>
      <xdr:row>58</xdr:row>
      <xdr:rowOff>49729</xdr:rowOff>
    </xdr:to>
    <xdr:cxnSp macro="">
      <xdr:nvCxnSpPr>
        <xdr:cNvPr id="150" name="Straight Arrow Connector 149"/>
        <xdr:cNvCxnSpPr>
          <a:stCxn id="134" idx="2"/>
        </xdr:cNvCxnSpPr>
      </xdr:nvCxnSpPr>
      <xdr:spPr>
        <a:xfrm flipH="1">
          <a:off x="13125527" y="7462117"/>
          <a:ext cx="582370" cy="363661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101</xdr:col>
      <xdr:colOff>3099</xdr:colOff>
      <xdr:row>28</xdr:row>
      <xdr:rowOff>19050</xdr:rowOff>
    </xdr:from>
    <xdr:to>
      <xdr:col>101</xdr:col>
      <xdr:colOff>3099</xdr:colOff>
      <xdr:row>57</xdr:row>
      <xdr:rowOff>19050</xdr:rowOff>
    </xdr:to>
    <xdr:cxnSp macro="">
      <xdr:nvCxnSpPr>
        <xdr:cNvPr id="151" name="Straight Connector 150"/>
        <xdr:cNvCxnSpPr/>
      </xdr:nvCxnSpPr>
      <xdr:spPr>
        <a:xfrm>
          <a:off x="7699299" y="5353050"/>
          <a:ext cx="0" cy="5524500"/>
        </a:xfrm>
        <a:prstGeom prst="line">
          <a:avLst/>
        </a:prstGeom>
        <a:ln w="38100">
          <a:solidFill>
            <a:sysClr val="windowText" lastClr="000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170</xdr:col>
      <xdr:colOff>57148</xdr:colOff>
      <xdr:row>13</xdr:row>
      <xdr:rowOff>42863</xdr:rowOff>
    </xdr:from>
    <xdr:to>
      <xdr:col>171</xdr:col>
      <xdr:colOff>26667</xdr:colOff>
      <xdr:row>14</xdr:row>
      <xdr:rowOff>31432</xdr:rowOff>
    </xdr:to>
    <xdr:sp macro="" textlink="">
      <xdr:nvSpPr>
        <xdr:cNvPr id="152" name="Oval 151"/>
        <xdr:cNvSpPr/>
      </xdr:nvSpPr>
      <xdr:spPr>
        <a:xfrm>
          <a:off x="13011148" y="2519363"/>
          <a:ext cx="45719" cy="179069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76</xdr:col>
      <xdr:colOff>26392</xdr:colOff>
      <xdr:row>16</xdr:row>
      <xdr:rowOff>57149</xdr:rowOff>
    </xdr:from>
    <xdr:to>
      <xdr:col>79</xdr:col>
      <xdr:colOff>53210</xdr:colOff>
      <xdr:row>19</xdr:row>
      <xdr:rowOff>56016</xdr:rowOff>
    </xdr:to>
    <xdr:sp macro="" textlink="">
      <xdr:nvSpPr>
        <xdr:cNvPr id="153" name="TextBox 152"/>
        <xdr:cNvSpPr txBox="1"/>
      </xdr:nvSpPr>
      <xdr:spPr>
        <a:xfrm>
          <a:off x="5817592" y="3105149"/>
          <a:ext cx="255418" cy="570367"/>
        </a:xfrm>
        <a:prstGeom prst="rect">
          <a:avLst/>
        </a:prstGeom>
        <a:solidFill>
          <a:srgbClr val="FFFF00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1600" b="1">
              <a:solidFill>
                <a:schemeClr val="dk1"/>
              </a:solidFill>
              <a:latin typeface="+mn-lt"/>
              <a:ea typeface="+mn-ea"/>
              <a:cs typeface="+mn-cs"/>
            </a:rPr>
            <a:t>8</a:t>
          </a:r>
        </a:p>
      </xdr:txBody>
    </xdr:sp>
    <xdr:clientData/>
  </xdr:twoCellAnchor>
  <xdr:twoCellAnchor>
    <xdr:from>
      <xdr:col>182</xdr:col>
      <xdr:colOff>4765</xdr:colOff>
      <xdr:row>64</xdr:row>
      <xdr:rowOff>6500</xdr:rowOff>
    </xdr:from>
    <xdr:to>
      <xdr:col>208</xdr:col>
      <xdr:colOff>73822</xdr:colOff>
      <xdr:row>64</xdr:row>
      <xdr:rowOff>6500</xdr:rowOff>
    </xdr:to>
    <xdr:cxnSp macro="">
      <xdr:nvCxnSpPr>
        <xdr:cNvPr id="154" name="Straight Connector 153"/>
        <xdr:cNvCxnSpPr/>
      </xdr:nvCxnSpPr>
      <xdr:spPr>
        <a:xfrm>
          <a:off x="13873165" y="12198500"/>
          <a:ext cx="2050257" cy="0"/>
        </a:xfrm>
        <a:prstGeom prst="line">
          <a:avLst/>
        </a:prstGeom>
        <a:ln w="38100">
          <a:solidFill>
            <a:sysClr val="windowText" lastClr="000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191</xdr:col>
      <xdr:colOff>55561</xdr:colOff>
      <xdr:row>60</xdr:row>
      <xdr:rowOff>19049</xdr:rowOff>
    </xdr:from>
    <xdr:to>
      <xdr:col>194</xdr:col>
      <xdr:colOff>15873</xdr:colOff>
      <xdr:row>63</xdr:row>
      <xdr:rowOff>34925</xdr:rowOff>
    </xdr:to>
    <xdr:sp macro="" textlink="">
      <xdr:nvSpPr>
        <xdr:cNvPr id="155" name="Oval 154"/>
        <xdr:cNvSpPr/>
      </xdr:nvSpPr>
      <xdr:spPr>
        <a:xfrm>
          <a:off x="14609761" y="11449049"/>
          <a:ext cx="188912" cy="587376"/>
        </a:xfrm>
        <a:prstGeom prst="ellipse">
          <a:avLst/>
        </a:prstGeom>
        <a:solidFill>
          <a:schemeClr val="accent3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196</xdr:col>
      <xdr:colOff>34924</xdr:colOff>
      <xdr:row>60</xdr:row>
      <xdr:rowOff>19049</xdr:rowOff>
    </xdr:from>
    <xdr:to>
      <xdr:col>198</xdr:col>
      <xdr:colOff>71436</xdr:colOff>
      <xdr:row>63</xdr:row>
      <xdr:rowOff>34925</xdr:rowOff>
    </xdr:to>
    <xdr:sp macro="" textlink="">
      <xdr:nvSpPr>
        <xdr:cNvPr id="156" name="Oval 155"/>
        <xdr:cNvSpPr/>
      </xdr:nvSpPr>
      <xdr:spPr>
        <a:xfrm>
          <a:off x="14970124" y="11449049"/>
          <a:ext cx="188912" cy="587376"/>
        </a:xfrm>
        <a:prstGeom prst="ellipse">
          <a:avLst/>
        </a:prstGeom>
        <a:solidFill>
          <a:schemeClr val="accent3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201</xdr:col>
      <xdr:colOff>14287</xdr:colOff>
      <xdr:row>60</xdr:row>
      <xdr:rowOff>19049</xdr:rowOff>
    </xdr:from>
    <xdr:to>
      <xdr:col>203</xdr:col>
      <xdr:colOff>50799</xdr:colOff>
      <xdr:row>63</xdr:row>
      <xdr:rowOff>34925</xdr:rowOff>
    </xdr:to>
    <xdr:sp macro="" textlink="">
      <xdr:nvSpPr>
        <xdr:cNvPr id="157" name="Oval 156"/>
        <xdr:cNvSpPr/>
      </xdr:nvSpPr>
      <xdr:spPr>
        <a:xfrm>
          <a:off x="15330487" y="11449049"/>
          <a:ext cx="188912" cy="587376"/>
        </a:xfrm>
        <a:prstGeom prst="ellipse">
          <a:avLst/>
        </a:prstGeom>
        <a:solidFill>
          <a:schemeClr val="accent3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205</xdr:col>
      <xdr:colOff>69849</xdr:colOff>
      <xdr:row>60</xdr:row>
      <xdr:rowOff>19049</xdr:rowOff>
    </xdr:from>
    <xdr:to>
      <xdr:col>208</xdr:col>
      <xdr:colOff>30161</xdr:colOff>
      <xdr:row>63</xdr:row>
      <xdr:rowOff>34925</xdr:rowOff>
    </xdr:to>
    <xdr:sp macro="" textlink="">
      <xdr:nvSpPr>
        <xdr:cNvPr id="158" name="Oval 157"/>
        <xdr:cNvSpPr/>
      </xdr:nvSpPr>
      <xdr:spPr>
        <a:xfrm>
          <a:off x="15690849" y="11449049"/>
          <a:ext cx="188912" cy="587376"/>
        </a:xfrm>
        <a:prstGeom prst="ellipse">
          <a:avLst/>
        </a:prstGeom>
        <a:solidFill>
          <a:schemeClr val="accent3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202</xdr:col>
      <xdr:colOff>46663</xdr:colOff>
      <xdr:row>33</xdr:row>
      <xdr:rowOff>10126</xdr:rowOff>
    </xdr:from>
    <xdr:to>
      <xdr:col>211</xdr:col>
      <xdr:colOff>38081</xdr:colOff>
      <xdr:row>35</xdr:row>
      <xdr:rowOff>21053</xdr:rowOff>
    </xdr:to>
    <xdr:sp macro="" textlink="">
      <xdr:nvSpPr>
        <xdr:cNvPr id="159" name="TextBox 158"/>
        <xdr:cNvSpPr txBox="1"/>
      </xdr:nvSpPr>
      <xdr:spPr>
        <a:xfrm>
          <a:off x="15439063" y="6296626"/>
          <a:ext cx="677218" cy="391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ctr" anchorCtr="0">
          <a:noAutofit/>
        </a:bodyPr>
        <a:lstStyle/>
        <a:p>
          <a:r>
            <a:rPr lang="en-US" sz="800"/>
            <a:t>Plant</a:t>
          </a:r>
          <a:r>
            <a:rPr lang="en-US" sz="800" baseline="0"/>
            <a:t> Supports</a:t>
          </a:r>
          <a:endParaRPr lang="en-US" sz="800"/>
        </a:p>
      </xdr:txBody>
    </xdr:sp>
    <xdr:clientData/>
  </xdr:twoCellAnchor>
  <xdr:twoCellAnchor>
    <xdr:from>
      <xdr:col>200</xdr:col>
      <xdr:colOff>59530</xdr:colOff>
      <xdr:row>34</xdr:row>
      <xdr:rowOff>21431</xdr:rowOff>
    </xdr:from>
    <xdr:to>
      <xdr:col>201</xdr:col>
      <xdr:colOff>28574</xdr:colOff>
      <xdr:row>34</xdr:row>
      <xdr:rowOff>21431</xdr:rowOff>
    </xdr:to>
    <xdr:cxnSp macro="">
      <xdr:nvCxnSpPr>
        <xdr:cNvPr id="160" name="Straight Connector 159"/>
        <xdr:cNvCxnSpPr/>
      </xdr:nvCxnSpPr>
      <xdr:spPr>
        <a:xfrm>
          <a:off x="15299530" y="6498431"/>
          <a:ext cx="45244" cy="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201</xdr:col>
      <xdr:colOff>55958</xdr:colOff>
      <xdr:row>34</xdr:row>
      <xdr:rowOff>21431</xdr:rowOff>
    </xdr:from>
    <xdr:to>
      <xdr:col>202</xdr:col>
      <xdr:colOff>25002</xdr:colOff>
      <xdr:row>34</xdr:row>
      <xdr:rowOff>21431</xdr:rowOff>
    </xdr:to>
    <xdr:cxnSp macro="">
      <xdr:nvCxnSpPr>
        <xdr:cNvPr id="161" name="Straight Connector 160"/>
        <xdr:cNvCxnSpPr/>
      </xdr:nvCxnSpPr>
      <xdr:spPr>
        <a:xfrm>
          <a:off x="15372158" y="6498431"/>
          <a:ext cx="45244" cy="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147</xdr:col>
      <xdr:colOff>23813</xdr:colOff>
      <xdr:row>19</xdr:row>
      <xdr:rowOff>23813</xdr:rowOff>
    </xdr:from>
    <xdr:to>
      <xdr:col>159</xdr:col>
      <xdr:colOff>35719</xdr:colOff>
      <xdr:row>23</xdr:row>
      <xdr:rowOff>11906</xdr:rowOff>
    </xdr:to>
    <xdr:sp macro="" textlink="">
      <xdr:nvSpPr>
        <xdr:cNvPr id="162" name="TextBox 161"/>
        <xdr:cNvSpPr txBox="1"/>
      </xdr:nvSpPr>
      <xdr:spPr>
        <a:xfrm>
          <a:off x="11225213" y="3643313"/>
          <a:ext cx="926306" cy="7500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pH 6.8 - 6.2</a:t>
          </a:r>
        </a:p>
      </xdr:txBody>
    </xdr:sp>
    <xdr:clientData/>
  </xdr:twoCellAnchor>
  <xdr:twoCellAnchor>
    <xdr:from>
      <xdr:col>148</xdr:col>
      <xdr:colOff>0</xdr:colOff>
      <xdr:row>55</xdr:row>
      <xdr:rowOff>23813</xdr:rowOff>
    </xdr:from>
    <xdr:to>
      <xdr:col>162</xdr:col>
      <xdr:colOff>0</xdr:colOff>
      <xdr:row>59</xdr:row>
      <xdr:rowOff>35719</xdr:rowOff>
    </xdr:to>
    <xdr:sp macro="" textlink="">
      <xdr:nvSpPr>
        <xdr:cNvPr id="163" name="TextBox 162"/>
        <xdr:cNvSpPr txBox="1"/>
      </xdr:nvSpPr>
      <xdr:spPr>
        <a:xfrm>
          <a:off x="11277600" y="10501313"/>
          <a:ext cx="1066800" cy="7739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pH 6.2 - 5.5</a:t>
          </a:r>
        </a:p>
      </xdr:txBody>
    </xdr:sp>
    <xdr:clientData/>
  </xdr:twoCellAnchor>
  <xdr:twoCellAnchor>
    <xdr:from>
      <xdr:col>147</xdr:col>
      <xdr:colOff>47627</xdr:colOff>
      <xdr:row>42</xdr:row>
      <xdr:rowOff>35719</xdr:rowOff>
    </xdr:from>
    <xdr:to>
      <xdr:col>160</xdr:col>
      <xdr:colOff>11907</xdr:colOff>
      <xdr:row>47</xdr:row>
      <xdr:rowOff>11907</xdr:rowOff>
    </xdr:to>
    <xdr:sp macro="" textlink="">
      <xdr:nvSpPr>
        <xdr:cNvPr id="164" name="TextBox 163"/>
        <xdr:cNvSpPr txBox="1"/>
      </xdr:nvSpPr>
      <xdr:spPr>
        <a:xfrm>
          <a:off x="11249027" y="8036719"/>
          <a:ext cx="954880" cy="92868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pH 6.8 - 6.4</a:t>
          </a:r>
        </a:p>
      </xdr:txBody>
    </xdr:sp>
    <xdr:clientData/>
  </xdr:twoCellAnchor>
  <xdr:twoCellAnchor>
    <xdr:from>
      <xdr:col>147</xdr:col>
      <xdr:colOff>35719</xdr:colOff>
      <xdr:row>30</xdr:row>
      <xdr:rowOff>35719</xdr:rowOff>
    </xdr:from>
    <xdr:to>
      <xdr:col>160</xdr:col>
      <xdr:colOff>11906</xdr:colOff>
      <xdr:row>33</xdr:row>
      <xdr:rowOff>47625</xdr:rowOff>
    </xdr:to>
    <xdr:sp macro="" textlink="">
      <xdr:nvSpPr>
        <xdr:cNvPr id="165" name="TextBox 164"/>
        <xdr:cNvSpPr txBox="1"/>
      </xdr:nvSpPr>
      <xdr:spPr>
        <a:xfrm>
          <a:off x="11237119" y="5750719"/>
          <a:ext cx="966787" cy="5834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pH 6.8 - 6.6</a:t>
          </a:r>
        </a:p>
      </xdr:txBody>
    </xdr:sp>
    <xdr:clientData/>
  </xdr:twoCellAnchor>
  <xdr:twoCellAnchor>
    <xdr:from>
      <xdr:col>106</xdr:col>
      <xdr:colOff>63693</xdr:colOff>
      <xdr:row>25</xdr:row>
      <xdr:rowOff>29656</xdr:rowOff>
    </xdr:from>
    <xdr:to>
      <xdr:col>118</xdr:col>
      <xdr:colOff>4161</xdr:colOff>
      <xdr:row>29</xdr:row>
      <xdr:rowOff>17749</xdr:rowOff>
    </xdr:to>
    <xdr:sp macro="" textlink="">
      <xdr:nvSpPr>
        <xdr:cNvPr id="166" name="TextBox 165"/>
        <xdr:cNvSpPr txBox="1"/>
      </xdr:nvSpPr>
      <xdr:spPr>
        <a:xfrm>
          <a:off x="8140893" y="4792156"/>
          <a:ext cx="854868" cy="7500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pH 6.8 - 5,8</a:t>
          </a:r>
        </a:p>
      </xdr:txBody>
    </xdr:sp>
    <xdr:clientData/>
  </xdr:twoCellAnchor>
  <xdr:twoCellAnchor>
    <xdr:from>
      <xdr:col>95</xdr:col>
      <xdr:colOff>21375</xdr:colOff>
      <xdr:row>32</xdr:row>
      <xdr:rowOff>52392</xdr:rowOff>
    </xdr:from>
    <xdr:to>
      <xdr:col>107</xdr:col>
      <xdr:colOff>33281</xdr:colOff>
      <xdr:row>36</xdr:row>
      <xdr:rowOff>40485</xdr:rowOff>
    </xdr:to>
    <xdr:sp macro="" textlink="">
      <xdr:nvSpPr>
        <xdr:cNvPr id="167" name="TextBox 166"/>
        <xdr:cNvSpPr txBox="1"/>
      </xdr:nvSpPr>
      <xdr:spPr>
        <a:xfrm>
          <a:off x="7260375" y="6148392"/>
          <a:ext cx="926306" cy="7500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pH 7.0 - 5.8</a:t>
          </a:r>
        </a:p>
      </xdr:txBody>
    </xdr:sp>
    <xdr:clientData/>
  </xdr:twoCellAnchor>
  <xdr:twoCellAnchor>
    <xdr:from>
      <xdr:col>125</xdr:col>
      <xdr:colOff>0</xdr:colOff>
      <xdr:row>68</xdr:row>
      <xdr:rowOff>11907</xdr:rowOff>
    </xdr:from>
    <xdr:to>
      <xdr:col>137</xdr:col>
      <xdr:colOff>47625</xdr:colOff>
      <xdr:row>71</xdr:row>
      <xdr:rowOff>23813</xdr:rowOff>
    </xdr:to>
    <xdr:sp macro="" textlink="">
      <xdr:nvSpPr>
        <xdr:cNvPr id="168" name="TextBox 167"/>
        <xdr:cNvSpPr txBox="1"/>
      </xdr:nvSpPr>
      <xdr:spPr>
        <a:xfrm>
          <a:off x="9203531" y="4071938"/>
          <a:ext cx="904875" cy="190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pH 6.8 - 6.6</a:t>
          </a:r>
        </a:p>
      </xdr:txBody>
    </xdr:sp>
    <xdr:clientData/>
  </xdr:twoCellAnchor>
  <xdr:twoCellAnchor>
    <xdr:from>
      <xdr:col>71</xdr:col>
      <xdr:colOff>0</xdr:colOff>
      <xdr:row>73</xdr:row>
      <xdr:rowOff>11906</xdr:rowOff>
    </xdr:from>
    <xdr:to>
      <xdr:col>83</xdr:col>
      <xdr:colOff>47625</xdr:colOff>
      <xdr:row>76</xdr:row>
      <xdr:rowOff>23813</xdr:rowOff>
    </xdr:to>
    <xdr:sp macro="" textlink="">
      <xdr:nvSpPr>
        <xdr:cNvPr id="169" name="TextBox 168"/>
        <xdr:cNvSpPr txBox="1"/>
      </xdr:nvSpPr>
      <xdr:spPr>
        <a:xfrm>
          <a:off x="5410200" y="13918406"/>
          <a:ext cx="962025" cy="5834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pH 6.8 - 6.6</a:t>
          </a:r>
        </a:p>
      </xdr:txBody>
    </xdr:sp>
    <xdr:clientData/>
  </xdr:twoCellAnchor>
  <xdr:twoCellAnchor>
    <xdr:from>
      <xdr:col>81</xdr:col>
      <xdr:colOff>23812</xdr:colOff>
      <xdr:row>20</xdr:row>
      <xdr:rowOff>23813</xdr:rowOff>
    </xdr:from>
    <xdr:to>
      <xdr:col>94</xdr:col>
      <xdr:colOff>0</xdr:colOff>
      <xdr:row>23</xdr:row>
      <xdr:rowOff>35719</xdr:rowOff>
    </xdr:to>
    <xdr:sp macro="" textlink="">
      <xdr:nvSpPr>
        <xdr:cNvPr id="170" name="TextBox 169"/>
        <xdr:cNvSpPr txBox="1"/>
      </xdr:nvSpPr>
      <xdr:spPr>
        <a:xfrm>
          <a:off x="6196012" y="3833813"/>
          <a:ext cx="966788" cy="5834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pH 6.6</a:t>
          </a:r>
          <a:r>
            <a:rPr lang="en-US" sz="1100" baseline="0"/>
            <a:t>  </a:t>
          </a:r>
          <a:r>
            <a:rPr lang="en-US" sz="1100"/>
            <a:t>- 6.6</a:t>
          </a:r>
        </a:p>
      </xdr:txBody>
    </xdr:sp>
    <xdr:clientData/>
  </xdr:twoCellAnchor>
  <xdr:twoCellAnchor>
    <xdr:from>
      <xdr:col>77</xdr:col>
      <xdr:colOff>23813</xdr:colOff>
      <xdr:row>27</xdr:row>
      <xdr:rowOff>23812</xdr:rowOff>
    </xdr:from>
    <xdr:to>
      <xdr:col>90</xdr:col>
      <xdr:colOff>1</xdr:colOff>
      <xdr:row>30</xdr:row>
      <xdr:rowOff>35718</xdr:rowOff>
    </xdr:to>
    <xdr:sp macro="" textlink="">
      <xdr:nvSpPr>
        <xdr:cNvPr id="171" name="TextBox 170"/>
        <xdr:cNvSpPr txBox="1"/>
      </xdr:nvSpPr>
      <xdr:spPr>
        <a:xfrm>
          <a:off x="5891213" y="5167312"/>
          <a:ext cx="966788" cy="5834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pH 6.8 - 6.6</a:t>
          </a:r>
        </a:p>
      </xdr:txBody>
    </xdr:sp>
    <xdr:clientData/>
  </xdr:twoCellAnchor>
  <xdr:twoCellAnchor>
    <xdr:from>
      <xdr:col>77</xdr:col>
      <xdr:colOff>0</xdr:colOff>
      <xdr:row>41</xdr:row>
      <xdr:rowOff>11906</xdr:rowOff>
    </xdr:from>
    <xdr:to>
      <xdr:col>89</xdr:col>
      <xdr:colOff>47625</xdr:colOff>
      <xdr:row>44</xdr:row>
      <xdr:rowOff>23813</xdr:rowOff>
    </xdr:to>
    <xdr:sp macro="" textlink="">
      <xdr:nvSpPr>
        <xdr:cNvPr id="172" name="TextBox 171"/>
        <xdr:cNvSpPr txBox="1"/>
      </xdr:nvSpPr>
      <xdr:spPr>
        <a:xfrm>
          <a:off x="5867400" y="7822406"/>
          <a:ext cx="962025" cy="5834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pH 6.8 - 6.6</a:t>
          </a:r>
        </a:p>
      </xdr:txBody>
    </xdr:sp>
    <xdr:clientData/>
  </xdr:twoCellAnchor>
  <xdr:twoCellAnchor>
    <xdr:from>
      <xdr:col>77</xdr:col>
      <xdr:colOff>0</xdr:colOff>
      <xdr:row>54</xdr:row>
      <xdr:rowOff>11905</xdr:rowOff>
    </xdr:from>
    <xdr:to>
      <xdr:col>89</xdr:col>
      <xdr:colOff>47625</xdr:colOff>
      <xdr:row>57</xdr:row>
      <xdr:rowOff>23811</xdr:rowOff>
    </xdr:to>
    <xdr:sp macro="" textlink="">
      <xdr:nvSpPr>
        <xdr:cNvPr id="173" name="TextBox 172"/>
        <xdr:cNvSpPr txBox="1"/>
      </xdr:nvSpPr>
      <xdr:spPr>
        <a:xfrm>
          <a:off x="5867400" y="10298905"/>
          <a:ext cx="962025" cy="5834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pH 6.8 - 6.6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884286</xdr:colOff>
      <xdr:row>0</xdr:row>
      <xdr:rowOff>71004</xdr:rowOff>
    </xdr:from>
    <xdr:to>
      <xdr:col>19</xdr:col>
      <xdr:colOff>1162915</xdr:colOff>
      <xdr:row>1</xdr:row>
      <xdr:rowOff>209549</xdr:rowOff>
    </xdr:to>
    <xdr:pic>
      <xdr:nvPicPr>
        <xdr:cNvPr id="2" name="Picture 1" descr="C:\Users\User\AppData\Local\Microsoft\Windows\INetCache\IE\B4JR18QX\121975864[1].jpg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43411" y="71004"/>
          <a:ext cx="278629" cy="376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118631</xdr:colOff>
      <xdr:row>0</xdr:row>
      <xdr:rowOff>71870</xdr:rowOff>
    </xdr:from>
    <xdr:to>
      <xdr:col>14</xdr:col>
      <xdr:colOff>508771</xdr:colOff>
      <xdr:row>1</xdr:row>
      <xdr:rowOff>232928</xdr:rowOff>
    </xdr:to>
    <xdr:pic>
      <xdr:nvPicPr>
        <xdr:cNvPr id="3" name="Picture 2" descr="C:\Users\User\AppData\Local\Microsoft\Windows\INetCache\IE\2W9S45E6\large-shovel-dig-plant-gardening-tools-66.6-15761[1].gif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0431" y="71870"/>
          <a:ext cx="390140" cy="399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1359478</xdr:colOff>
      <xdr:row>0</xdr:row>
      <xdr:rowOff>9525</xdr:rowOff>
    </xdr:from>
    <xdr:to>
      <xdr:col>16</xdr:col>
      <xdr:colOff>1835728</xdr:colOff>
      <xdr:row>1</xdr:row>
      <xdr:rowOff>201401</xdr:rowOff>
    </xdr:to>
    <xdr:pic>
      <xdr:nvPicPr>
        <xdr:cNvPr id="4" name="Picture 3" descr="C:\Users\User\AppData\Local\Microsoft\Windows\INetCache\IE\3Y4WGNFQ\fertilizer_bag_in_grass[1].gif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65878" y="9525"/>
          <a:ext cx="476250" cy="430001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884286</xdr:colOff>
      <xdr:row>0</xdr:row>
      <xdr:rowOff>71004</xdr:rowOff>
    </xdr:from>
    <xdr:to>
      <xdr:col>19</xdr:col>
      <xdr:colOff>1162915</xdr:colOff>
      <xdr:row>1</xdr:row>
      <xdr:rowOff>209549</xdr:rowOff>
    </xdr:to>
    <xdr:pic>
      <xdr:nvPicPr>
        <xdr:cNvPr id="2" name="Picture 1" descr="C:\Users\User\AppData\Local\Microsoft\Windows\INetCache\IE\B4JR18QX\121975864[1].jpg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43411" y="71004"/>
          <a:ext cx="278629" cy="376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118631</xdr:colOff>
      <xdr:row>0</xdr:row>
      <xdr:rowOff>71870</xdr:rowOff>
    </xdr:from>
    <xdr:to>
      <xdr:col>14</xdr:col>
      <xdr:colOff>508771</xdr:colOff>
      <xdr:row>1</xdr:row>
      <xdr:rowOff>232928</xdr:rowOff>
    </xdr:to>
    <xdr:pic>
      <xdr:nvPicPr>
        <xdr:cNvPr id="3" name="Picture 2" descr="C:\Users\User\AppData\Local\Microsoft\Windows\INetCache\IE\2W9S45E6\large-shovel-dig-plant-gardening-tools-66.6-15761[1].gif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0431" y="71870"/>
          <a:ext cx="390140" cy="399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1359478</xdr:colOff>
      <xdr:row>0</xdr:row>
      <xdr:rowOff>9525</xdr:rowOff>
    </xdr:from>
    <xdr:to>
      <xdr:col>16</xdr:col>
      <xdr:colOff>1835728</xdr:colOff>
      <xdr:row>1</xdr:row>
      <xdr:rowOff>201401</xdr:rowOff>
    </xdr:to>
    <xdr:pic>
      <xdr:nvPicPr>
        <xdr:cNvPr id="4" name="Picture 3" descr="C:\Users\User\AppData\Local\Microsoft\Windows\INetCache\IE\3Y4WGNFQ\fertilizer_bag_in_grass[1].gif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65878" y="9525"/>
          <a:ext cx="476250" cy="430001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19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quot;Main&quot; Garden Schematic"/>
      <sheetName val="2018-2019"/>
      <sheetName val="task projection"/>
      <sheetName val="template"/>
      <sheetName val="working model"/>
      <sheetName val="Crop Harvest Summary"/>
      <sheetName val="Task Summary"/>
      <sheetName val="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 t="str">
            <v/>
          </cell>
        </row>
      </sheetData>
      <sheetData sheetId="5" refreshError="1"/>
      <sheetData sheetId="6" refreshError="1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angr1dc" refreshedDate="43578.564644791666" createdVersion="4" refreshedVersion="4" minRefreshableVersion="3" recordCount="1027">
  <cacheSource type="worksheet">
    <worksheetSource ref="A2:I1029" sheet="working model"/>
  </cacheSource>
  <cacheFields count="9">
    <cacheField name="Date" numFmtId="164">
      <sharedItems containsDate="1" containsMixedTypes="1" minDate="1899-12-30T00:00:00" maxDate="2019-12-07T00:00:00" count="50">
        <d v="2018-09-27T00:00:00"/>
        <d v="2018-09-30T00:00:00"/>
        <d v="2018-10-04T00:00:00"/>
        <d v="2018-10-06T00:00:00"/>
        <d v="2018-10-09T00:00:00"/>
        <d v="2018-10-11T00:00:00"/>
        <d v="2018-10-13T00:00:00"/>
        <d v="2018-10-16T00:00:00"/>
        <d v="2018-10-18T00:00:00"/>
        <d v="2018-10-20T00:00:00"/>
        <d v="2018-10-25T00:00:00"/>
        <d v="2018-10-27T00:00:00"/>
        <d v="2018-10-30T00:00:00"/>
        <d v="2018-11-01T00:00:00"/>
        <d v="2018-11-04T00:00:00"/>
        <d v="2018-11-06T00:00:00"/>
        <d v="2018-11-08T00:00:00"/>
        <d v="2018-11-13T00:00:00"/>
        <d v="2018-11-15T00:00:00"/>
        <d v="2018-11-29T00:00:00"/>
        <d v="2018-12-06T00:00:00"/>
        <d v="2018-12-13T00:00:00"/>
        <d v="2018-12-19T00:00:00"/>
        <d v="2018-12-29T00:00:00"/>
        <d v="2019-01-10T00:00:00"/>
        <d v="2019-01-12T00:00:00"/>
        <d v="2019-01-17T00:00:00"/>
        <d v="2019-01-24T00:00:00"/>
        <d v="2019-01-31T00:00:00"/>
        <d v="2019-02-05T00:00:00"/>
        <d v="2019-02-07T00:00:00"/>
        <d v="2019-02-14T00:00:00"/>
        <d v="2019-03-05T00:00:00"/>
        <d v="2019-03-09T00:00:00"/>
        <d v="2019-03-12T00:00:00"/>
        <d v="2019-03-16T00:00:00"/>
        <d v="2019-03-15T00:00:00"/>
        <d v="2019-03-19T00:00:00"/>
        <d v="2019-03-21T00:00:00"/>
        <d v="2019-03-24T00:00:00"/>
        <d v="2019-03-26T00:00:00"/>
        <d v="2019-03-28T00:00:00"/>
        <d v="2019-03-31T00:00:00"/>
        <d v="2019-04-02T00:00:00"/>
        <d v="2019-04-04T00:00:00"/>
        <d v="2019-04-11T00:00:00"/>
        <s v=""/>
        <e v="#REF!" u="1"/>
        <d v="1899-12-30T00:00:00" u="1"/>
        <d v="2019-12-06T00:00:00" u="1"/>
      </sharedItems>
    </cacheField>
    <cacheField name="Team" numFmtId="0">
      <sharedItems containsMixedTypes="1" containsNumber="1" containsInteger="1" minValue="1" maxValue="6"/>
    </cacheField>
    <cacheField name="Captain" numFmtId="0">
      <sharedItems/>
    </cacheField>
    <cacheField name="location" numFmtId="0">
      <sharedItems containsMixedTypes="1" containsNumber="1" containsInteger="1" minValue="0" maxValue="0" count="11">
        <s v="Shed"/>
        <s v="Main"/>
        <s v="Compost"/>
        <s v="Annex"/>
        <s v="Orchard"/>
        <s v=""/>
        <s v="Orchard "/>
        <s v="Nature Team"/>
        <s v="Monarch beds"/>
        <s v="Nature"/>
        <n v="0" u="1"/>
      </sharedItems>
    </cacheField>
    <cacheField name="Bed No." numFmtId="0">
      <sharedItems containsMixedTypes="1" containsNumber="1" containsInteger="1" minValue="0" maxValue="25" count="56">
        <s v=""/>
        <n v="11"/>
        <n v="16"/>
        <n v="14"/>
        <n v="4"/>
        <n v="8"/>
        <n v="13"/>
        <n v="9"/>
        <n v="7"/>
        <n v="3"/>
        <n v="5"/>
        <n v="6"/>
        <n v="15"/>
        <n v="10"/>
        <n v="1"/>
        <s v="Herb Bed"/>
        <n v="12"/>
        <s v="Orchard"/>
        <n v="2"/>
        <s v="Annex"/>
        <s v="9 &amp; 10"/>
        <s v="3,13,&amp;14"/>
        <s v="Front Beds"/>
        <s v="11 &amp; 12"/>
        <s v="5 &amp; 6"/>
        <s v="2 &amp; 3"/>
        <s v="14 &amp; 15"/>
        <s v="13,16,15"/>
        <s v="2,3,4"/>
        <s v="5,9,10"/>
        <s v="5 &amp; 9"/>
        <s v="3A"/>
        <s v="13 &amp; 15"/>
        <s v="blocks"/>
        <s v="A2 &amp; A4"/>
        <s v="12 &amp;14"/>
        <s v="A6 &amp; A3"/>
        <n v="18"/>
        <s v="11 &amp; 6"/>
        <n v="25"/>
        <s v="14 &amp; 16"/>
        <s v="Holes"/>
        <s v="16 &amp; Holes"/>
        <s v="3 &amp; 9"/>
        <s v="12 &amp; 7"/>
        <s v="12 Holes"/>
        <s v="6,7,9"/>
        <s v="9 &amp; 3"/>
        <s v="9 &amp; 12"/>
        <s v="9, 5, &amp; 2"/>
        <s v="Plants &amp; Herbs"/>
        <s v="10 &amp; 8"/>
        <s v="4 &amp; 7"/>
        <s v="7 &amp;5"/>
        <s v="1 &amp; 5"/>
        <n v="0" u="1"/>
      </sharedItems>
    </cacheField>
    <cacheField name="Task" numFmtId="0">
      <sharedItems containsMixedTypes="1" containsNumber="1" containsInteger="1" minValue="0" maxValue="0" count="23">
        <s v="Harvest"/>
        <s v="Plant"/>
        <s v="Compost"/>
        <s v="Fertilize"/>
        <s v="Water"/>
        <s v="Cut Sweet Potato Vines"/>
        <s v="Empty Water Buckets"/>
        <s v="Mulch"/>
        <s v="Remove Oregano"/>
        <s v=""/>
        <s v="Shed"/>
        <s v="Remove"/>
        <s v="Weed"/>
        <s v="Move Compost"/>
        <s v="Thinning"/>
        <s v="Pull Vines"/>
        <s v="Harvest "/>
        <s v="Cut Sweet Potato"/>
        <s v="Bag Sweet Potato Vines"/>
        <s v="Misc."/>
        <s v="Misc"/>
        <s v="Clear Bed"/>
        <n v="0" u="1"/>
      </sharedItems>
    </cacheField>
    <cacheField name="Basic Name" numFmtId="0">
      <sharedItems containsMixedTypes="1" containsNumber="1" containsInteger="1" minValue="0" maxValue="0" count="79">
        <s v="Basil"/>
        <s v="Broccoli"/>
        <s v="Carrots"/>
        <s v="Chives"/>
        <s v="Cucumbers"/>
        <s v="Eggplant "/>
        <s v="Green Beans"/>
        <s v="Lettuce"/>
        <s v="Okra"/>
        <s v="Peppers"/>
        <s v="Radishes"/>
        <s v="Rosemary"/>
        <s v="Turnip"/>
        <s v=""/>
        <s v="Beets"/>
        <s v="Collards"/>
        <s v="Spinach"/>
        <s v="Sweet Potatoes"/>
        <s v="Pepper Plants"/>
        <s v="Sugar Snaps"/>
        <s v="Kale "/>
        <s v="Milkweed"/>
        <s v="Beans"/>
        <s v="Cucumber Vine"/>
        <s v="Garlic Chives"/>
        <s v="Kohlrabi"/>
        <s v="Sorrels"/>
        <s v="Turnips"/>
        <s v="Tomatoes"/>
        <s v="Oregano "/>
        <s v="Rosemary &amp; Chives"/>
        <s v="Basil &amp; M. Marigold"/>
        <s v="Mizuna"/>
        <s v="Orange"/>
        <s v="Mex Marigold &amp; Rosemary"/>
        <s v="Oranges"/>
        <s v="Cabbage"/>
        <s v="Mint Marigold"/>
        <s v="Cauliflower"/>
        <s v="Flowers"/>
        <s v="Cilantro"/>
        <s v="Chard"/>
        <s v="Mustard"/>
        <s v="Spinich"/>
        <s v="Arugula"/>
        <s v="Oregano &amp; garlic chives"/>
        <s v="Kumquats"/>
        <s v="Parsley &amp; Rosemary"/>
        <s v="Kale"/>
        <s v="Sorrel"/>
        <s v="Cilantro &amp; Garlic Chives"/>
        <s v="Sugar Cane"/>
        <s v="Rosemary &amp; Cilantro"/>
        <s v="Parsley &amp; Oregano"/>
        <s v="Onions"/>
        <s v="Chives &amp; Rosemary"/>
        <s v="Acorns"/>
        <s v="Cilantro &amp; Arugula"/>
        <s v="Lemons"/>
        <s v="Swiss Chard"/>
        <s v="Oregano &amp; Parsley"/>
        <s v="Snap Peas"/>
        <s v="Chives &amp; Oregano"/>
        <s v="Grapefruit"/>
        <s v="Snow peas"/>
        <s v="Potatoes"/>
        <s v="Raddish"/>
        <s v="Herbs"/>
        <s v="Cilantro &amp; Oregano"/>
        <s v="Lettuce holes &amp; tires"/>
        <s v="Cucumber"/>
        <s v="Rosemary &amp; Oregano"/>
        <s v="Zucchini"/>
        <s v="Chives &amp; Cilantro"/>
        <s v="Marigolds"/>
        <s v="Loquats"/>
        <s v="Pumpkin"/>
        <s v="Squash"/>
        <n v="0" u="1"/>
      </sharedItems>
    </cacheField>
    <cacheField name="Name" numFmtId="0">
      <sharedItems/>
    </cacheField>
    <cacheField name="Description" numFmtId="0">
      <sharedItems containsMixedTypes="1" containsNumber="1" minValue="0" maxValue="98.375" count="129">
        <n v="0"/>
        <s v=""/>
        <s v="Seeds"/>
        <n v="6.3125"/>
        <n v="0.625"/>
        <n v="2.9375"/>
        <n v="1.3125"/>
        <n v="0.375"/>
        <n v="0.4375"/>
        <n v="2.375"/>
        <n v="0.125"/>
        <n v="0.9375"/>
        <n v="0.1875"/>
        <s v="Compost from Bin 3"/>
        <n v="4.125"/>
        <n v="3.25"/>
        <n v="1.1875"/>
        <n v="5"/>
        <n v="1.125"/>
        <n v="1.5"/>
        <n v="0.8125"/>
        <s v="Microlife"/>
        <n v="1.375"/>
        <n v="1.625"/>
        <s v="Sprayed  crops w/BT"/>
        <n v="0.6875"/>
        <n v="2"/>
        <n v="3.4375"/>
        <n v="1.25"/>
        <n v="4.375"/>
        <n v="1.4375"/>
        <n v="61.1875"/>
        <n v="15.0625"/>
        <n v="3.1875"/>
        <n v="0.25"/>
        <s v="Seed Strips"/>
        <n v="7.8125"/>
        <n v="4.3125"/>
        <n v="1.75"/>
        <n v="1.875"/>
        <n v="0.5625"/>
        <n v="48.1875"/>
        <n v="0.5"/>
        <n v="31.0625"/>
        <n v="57.0625"/>
        <n v="57.1875"/>
        <n v="6.25E-2"/>
        <n v="35.1875"/>
        <n v="0.875"/>
        <n v="1.6875"/>
        <n v="49.75"/>
        <n v="20.5625"/>
        <n v="2.25"/>
        <n v="1.0625"/>
        <n v="62.5"/>
        <s v="Transplant"/>
        <n v="1"/>
        <n v="1.5625"/>
        <n v="29"/>
        <n v="0.3125"/>
        <n v="3.375"/>
        <n v="1.8125"/>
        <s v="Compost &amp; Micolife"/>
        <n v="19.25"/>
        <n v="4.5625"/>
        <n v="4.0625"/>
        <n v="2.1875"/>
        <n v="19.875"/>
        <n v="7.625"/>
        <n v="2.125"/>
        <n v="2.625"/>
        <n v="6.625"/>
        <n v="24.6875"/>
        <n v="2.6875"/>
        <n v="2.8125"/>
        <n v="26.4375"/>
        <n v="2.3125"/>
        <n v="17.3125"/>
        <n v="0.75"/>
        <n v="3.5625"/>
        <n v="50.5"/>
        <n v="3.3125"/>
        <n v="8.8125"/>
        <n v="5.125"/>
        <n v="2.5"/>
        <s v="Micolife"/>
        <n v="11.125"/>
        <n v="42.0625"/>
        <n v="4"/>
        <n v="98.375"/>
        <n v="6.0625"/>
        <n v="2.5625"/>
        <n v="3.875"/>
        <n v="3.125"/>
        <n v="3.6875"/>
        <n v="20.125"/>
        <n v="3.75"/>
        <s v="Microlife &amp; Humates"/>
        <n v="27"/>
        <s v="Liquid "/>
        <n v="2.875"/>
        <n v="5.75"/>
        <n v="7.375"/>
        <n v="12"/>
        <n v="14.5625"/>
        <s v="Compost"/>
        <n v="8.3125"/>
        <n v="5.6875"/>
        <n v="7.9375"/>
        <n v="4.75"/>
        <n v="2.0625"/>
        <n v="4.4375"/>
        <n v="5.5"/>
        <n v="3.5"/>
        <n v="3.0625"/>
        <n v="12.25"/>
        <s v="Liquid &amp; Granular Microlife"/>
        <n v="8.375"/>
        <n v="7.6875"/>
        <n v="4.8125"/>
        <s v="Cucumber seeds"/>
        <n v="7.875"/>
        <s v="Green Beans"/>
        <n v="2.75"/>
        <n v="3.8125"/>
        <n v="8.125"/>
        <s v="Pumpkin seeds"/>
        <s v="Squash seeds"/>
        <s v="Tomato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langr1dc" refreshedDate="43578.564645138889" createdVersion="4" refreshedVersion="4" minRefreshableVersion="3" recordCount="1028">
  <cacheSource type="worksheet">
    <worksheetSource name="'working model'!$A$2:$I$1030"/>
  </cacheSource>
  <cacheFields count="9">
    <cacheField name="Date" numFmtId="164">
      <sharedItems containsDate="1" containsMixedTypes="1" minDate="2018-09-27T00:00:00" maxDate="2019-04-12T00:00:00"/>
    </cacheField>
    <cacheField name="Team" numFmtId="0">
      <sharedItems containsMixedTypes="1" containsNumber="1" containsInteger="1" minValue="1" maxValue="6"/>
    </cacheField>
    <cacheField name="Captain" numFmtId="0">
      <sharedItems/>
    </cacheField>
    <cacheField name="location" numFmtId="0">
      <sharedItems containsMixedTypes="1" containsNumber="1" containsInteger="1" minValue="0" maxValue="0" count="11">
        <s v="Shed"/>
        <s v="Main"/>
        <s v="Compost"/>
        <s v="Annex"/>
        <s v="Orchard"/>
        <s v=""/>
        <s v="Orchard "/>
        <s v="Nature Team"/>
        <s v="Monarch beds"/>
        <s v="Nature"/>
        <n v="0" u="1"/>
      </sharedItems>
    </cacheField>
    <cacheField name="Bed No." numFmtId="0">
      <sharedItems containsMixedTypes="1" containsNumber="1" containsInteger="1" minValue="0" maxValue="25" count="56">
        <s v=""/>
        <n v="11"/>
        <n v="16"/>
        <n v="14"/>
        <n v="4"/>
        <n v="8"/>
        <n v="13"/>
        <n v="9"/>
        <n v="7"/>
        <n v="3"/>
        <n v="5"/>
        <n v="6"/>
        <n v="15"/>
        <n v="10"/>
        <n v="1"/>
        <s v="Herb Bed"/>
        <n v="12"/>
        <s v="Orchard"/>
        <n v="2"/>
        <s v="Annex"/>
        <s v="9 &amp; 10"/>
        <s v="3,13,&amp;14"/>
        <s v="Front Beds"/>
        <s v="11 &amp; 12"/>
        <s v="5 &amp; 6"/>
        <s v="2 &amp; 3"/>
        <s v="14 &amp; 15"/>
        <s v="13,16,15"/>
        <s v="2,3,4"/>
        <s v="5,9,10"/>
        <s v="5 &amp; 9"/>
        <s v="3A"/>
        <s v="13 &amp; 15"/>
        <s v="blocks"/>
        <s v="A2 &amp; A4"/>
        <s v="12 &amp;14"/>
        <s v="A6 &amp; A3"/>
        <n v="18"/>
        <s v="11 &amp; 6"/>
        <n v="25"/>
        <s v="14 &amp; 16"/>
        <s v="Holes"/>
        <s v="16 &amp; Holes"/>
        <s v="3 &amp; 9"/>
        <s v="12 &amp; 7"/>
        <s v="12 Holes"/>
        <s v="6,7,9"/>
        <s v="9 &amp; 3"/>
        <s v="9 &amp; 12"/>
        <s v="9, 5, &amp; 2"/>
        <s v="Plants &amp; Herbs"/>
        <s v="10 &amp; 8"/>
        <s v="4 &amp; 7"/>
        <s v="7 &amp;5"/>
        <s v="1 &amp; 5"/>
        <n v="0" u="1"/>
      </sharedItems>
    </cacheField>
    <cacheField name="Task" numFmtId="0">
      <sharedItems containsMixedTypes="1" containsNumber="1" containsInteger="1" minValue="0" maxValue="0" count="23">
        <s v="Harvest"/>
        <s v="Plant"/>
        <s v="Compost"/>
        <s v="Fertilize"/>
        <s v="Water"/>
        <s v="Cut Sweet Potato Vines"/>
        <s v="Empty Water Buckets"/>
        <s v="Mulch"/>
        <s v="Remove Oregano"/>
        <s v=""/>
        <s v="Shed"/>
        <s v="Remove"/>
        <s v="Weed"/>
        <s v="Move Compost"/>
        <s v="Thinning"/>
        <s v="Pull Vines"/>
        <s v="Harvest "/>
        <s v="Cut Sweet Potato"/>
        <s v="Bag Sweet Potato Vines"/>
        <s v="Misc."/>
        <s v="Misc"/>
        <s v="Clear Bed"/>
        <n v="0" u="1"/>
      </sharedItems>
    </cacheField>
    <cacheField name="Basic Name" numFmtId="0">
      <sharedItems containsMixedTypes="1" containsNumber="1" containsInteger="1" minValue="0" maxValue="0" count="79">
        <s v="Basil"/>
        <s v="Broccoli"/>
        <s v="Carrots"/>
        <s v="Chives"/>
        <s v="Cucumbers"/>
        <s v="Eggplant "/>
        <s v="Green Beans"/>
        <s v="Lettuce"/>
        <s v="Okra"/>
        <s v="Peppers"/>
        <s v="Radishes"/>
        <s v="Rosemary"/>
        <s v="Turnip"/>
        <s v=""/>
        <s v="Beets"/>
        <s v="Collards"/>
        <s v="Spinach"/>
        <s v="Sweet Potatoes"/>
        <s v="Pepper Plants"/>
        <s v="Sugar Snaps"/>
        <s v="Kale "/>
        <s v="Milkweed"/>
        <s v="Beans"/>
        <s v="Cucumber Vine"/>
        <s v="Garlic Chives"/>
        <s v="Kohlrabi"/>
        <s v="Sorrels"/>
        <s v="Turnips"/>
        <s v="Tomatoes"/>
        <s v="Oregano "/>
        <s v="Rosemary &amp; Chives"/>
        <s v="Basil &amp; M. Marigold"/>
        <s v="Mizuna"/>
        <s v="Orange"/>
        <s v="Mex Marigold &amp; Rosemary"/>
        <s v="Oranges"/>
        <s v="Cabbage"/>
        <s v="Mint Marigold"/>
        <s v="Cauliflower"/>
        <s v="Flowers"/>
        <s v="Cilantro"/>
        <s v="Chard"/>
        <s v="Mustard"/>
        <s v="Spinich"/>
        <s v="Arugula"/>
        <s v="Oregano &amp; garlic chives"/>
        <s v="Kumquats"/>
        <s v="Parsley &amp; Rosemary"/>
        <s v="Kale"/>
        <s v="Sorrel"/>
        <s v="Cilantro &amp; Garlic Chives"/>
        <s v="Sugar Cane"/>
        <s v="Rosemary &amp; Cilantro"/>
        <s v="Parsley &amp; Oregano"/>
        <s v="Onions"/>
        <s v="Chives &amp; Rosemary"/>
        <s v="Acorns"/>
        <s v="Cilantro &amp; Arugula"/>
        <s v="Lemons"/>
        <s v="Swiss Chard"/>
        <s v="Oregano &amp; Parsley"/>
        <s v="Snap Peas"/>
        <s v="Chives &amp; Oregano"/>
        <s v="Grapefruit"/>
        <s v="Snow peas"/>
        <s v="Potatoes"/>
        <s v="Raddish"/>
        <s v="Herbs"/>
        <s v="Cilantro &amp; Oregano"/>
        <s v="Lettuce holes &amp; tires"/>
        <s v="Cucumber"/>
        <s v="Rosemary &amp; Oregano"/>
        <s v="Zucchini"/>
        <s v="Chives &amp; Cilantro"/>
        <s v="Marigolds"/>
        <s v="Loquats"/>
        <s v="Pumpkin"/>
        <s v="Squash"/>
        <n v="0" u="1"/>
      </sharedItems>
    </cacheField>
    <cacheField name="Name" numFmtId="0">
      <sharedItems/>
    </cacheField>
    <cacheField name="Description" numFmtId="0">
      <sharedItems containsMixedTypes="1" containsNumber="1" minValue="0" maxValue="98.375" count="129">
        <n v="0"/>
        <s v=""/>
        <s v="Seeds"/>
        <n v="6.3125"/>
        <n v="0.625"/>
        <n v="2.9375"/>
        <n v="1.3125"/>
        <n v="0.375"/>
        <n v="0.4375"/>
        <n v="2.375"/>
        <n v="0.125"/>
        <n v="0.9375"/>
        <n v="0.1875"/>
        <s v="Compost from Bin 3"/>
        <n v="4.125"/>
        <n v="3.25"/>
        <n v="1.1875"/>
        <n v="5"/>
        <n v="1.125"/>
        <n v="1.5"/>
        <n v="0.8125"/>
        <s v="Microlife"/>
        <n v="1.375"/>
        <n v="1.625"/>
        <s v="Sprayed  crops w/BT"/>
        <n v="0.6875"/>
        <n v="2"/>
        <n v="3.4375"/>
        <n v="1.25"/>
        <n v="4.375"/>
        <n v="1.4375"/>
        <n v="61.1875"/>
        <n v="15.0625"/>
        <n v="3.1875"/>
        <n v="0.25"/>
        <s v="Seed Strips"/>
        <n v="7.8125"/>
        <n v="4.3125"/>
        <n v="1.75"/>
        <n v="1.875"/>
        <n v="0.5625"/>
        <n v="48.1875"/>
        <n v="0.5"/>
        <n v="31.0625"/>
        <n v="57.0625"/>
        <n v="57.1875"/>
        <n v="6.25E-2"/>
        <n v="35.1875"/>
        <n v="0.875"/>
        <n v="1.6875"/>
        <n v="49.75"/>
        <n v="20.5625"/>
        <n v="2.25"/>
        <n v="1.0625"/>
        <n v="62.5"/>
        <s v="Transplant"/>
        <n v="1"/>
        <n v="1.5625"/>
        <n v="29"/>
        <n v="0.3125"/>
        <n v="3.375"/>
        <n v="1.8125"/>
        <s v="Compost &amp; Micolife"/>
        <n v="19.25"/>
        <n v="4.5625"/>
        <n v="4.0625"/>
        <n v="2.1875"/>
        <n v="19.875"/>
        <n v="7.625"/>
        <n v="2.125"/>
        <n v="2.625"/>
        <n v="6.625"/>
        <n v="24.6875"/>
        <n v="2.6875"/>
        <n v="2.8125"/>
        <n v="26.4375"/>
        <n v="2.3125"/>
        <n v="17.3125"/>
        <n v="0.75"/>
        <n v="3.5625"/>
        <n v="50.5"/>
        <n v="3.3125"/>
        <n v="8.8125"/>
        <n v="5.125"/>
        <n v="2.5"/>
        <s v="Micolife"/>
        <n v="11.125"/>
        <n v="42.0625"/>
        <n v="4"/>
        <n v="98.375"/>
        <n v="6.0625"/>
        <n v="2.5625"/>
        <n v="3.875"/>
        <n v="3.125"/>
        <n v="3.6875"/>
        <n v="20.125"/>
        <n v="3.75"/>
        <s v="Microlife &amp; Humates"/>
        <n v="27"/>
        <s v="Liquid "/>
        <n v="2.875"/>
        <n v="5.75"/>
        <n v="7.375"/>
        <n v="12"/>
        <n v="14.5625"/>
        <s v="Compost"/>
        <n v="8.3125"/>
        <n v="5.6875"/>
        <n v="7.9375"/>
        <n v="4.75"/>
        <n v="2.0625"/>
        <n v="4.4375"/>
        <n v="5.5"/>
        <n v="3.5"/>
        <n v="3.0625"/>
        <n v="12.25"/>
        <s v="Liquid &amp; Granular Microlife"/>
        <n v="8.375"/>
        <n v="7.6875"/>
        <n v="4.8125"/>
        <s v="Cucumber seeds"/>
        <n v="7.875"/>
        <s v="Green Beans"/>
        <n v="2.75"/>
        <n v="3.8125"/>
        <n v="8.125"/>
        <s v="Pumpkin seeds"/>
        <s v="Squash seeds"/>
        <s v="Tomato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27">
  <r>
    <x v="0"/>
    <n v="1"/>
    <s v="Ja'Lynn"/>
    <x v="0"/>
    <x v="0"/>
    <x v="0"/>
    <x v="0"/>
    <s v=""/>
    <x v="0"/>
  </r>
  <r>
    <x v="0"/>
    <n v="5"/>
    <s v="Krisk"/>
    <x v="1"/>
    <x v="1"/>
    <x v="1"/>
    <x v="1"/>
    <s v=""/>
    <x v="1"/>
  </r>
  <r>
    <x v="0"/>
    <n v="5"/>
    <s v="Krisk"/>
    <x v="1"/>
    <x v="1"/>
    <x v="1"/>
    <x v="1"/>
    <s v=""/>
    <x v="1"/>
  </r>
  <r>
    <x v="0"/>
    <n v="6"/>
    <s v="Melanie"/>
    <x v="1"/>
    <x v="2"/>
    <x v="1"/>
    <x v="2"/>
    <s v=""/>
    <x v="2"/>
  </r>
  <r>
    <x v="0"/>
    <n v="6"/>
    <s v="Mae"/>
    <x v="1"/>
    <x v="3"/>
    <x v="1"/>
    <x v="2"/>
    <s v=""/>
    <x v="2"/>
  </r>
  <r>
    <x v="0"/>
    <n v="1"/>
    <s v="Jarvas"/>
    <x v="0"/>
    <x v="0"/>
    <x v="0"/>
    <x v="3"/>
    <s v="Garlic"/>
    <x v="0"/>
  </r>
  <r>
    <x v="0"/>
    <n v="3"/>
    <s v="Ethan"/>
    <x v="1"/>
    <x v="4"/>
    <x v="0"/>
    <x v="4"/>
    <s v=""/>
    <x v="3"/>
  </r>
  <r>
    <x v="0"/>
    <n v="1"/>
    <s v="Jarvas"/>
    <x v="1"/>
    <x v="3"/>
    <x v="0"/>
    <x v="5"/>
    <s v=""/>
    <x v="4"/>
  </r>
  <r>
    <x v="0"/>
    <n v="3"/>
    <s v="Ethan"/>
    <x v="1"/>
    <x v="3"/>
    <x v="0"/>
    <x v="5"/>
    <s v=""/>
    <x v="5"/>
  </r>
  <r>
    <x v="0"/>
    <n v="3"/>
    <s v="Ethan"/>
    <x v="1"/>
    <x v="5"/>
    <x v="0"/>
    <x v="6"/>
    <s v=""/>
    <x v="6"/>
  </r>
  <r>
    <x v="0"/>
    <n v="4"/>
    <s v="Kionna"/>
    <x v="1"/>
    <x v="6"/>
    <x v="1"/>
    <x v="7"/>
    <s v=""/>
    <x v="2"/>
  </r>
  <r>
    <x v="0"/>
    <n v="6"/>
    <s v="Melanie"/>
    <x v="1"/>
    <x v="2"/>
    <x v="1"/>
    <x v="7"/>
    <s v=""/>
    <x v="2"/>
  </r>
  <r>
    <x v="0"/>
    <n v="3"/>
    <s v="Analicia"/>
    <x v="1"/>
    <x v="7"/>
    <x v="0"/>
    <x v="8"/>
    <s v=""/>
    <x v="7"/>
  </r>
  <r>
    <x v="0"/>
    <n v="3"/>
    <s v="Ethan"/>
    <x v="1"/>
    <x v="8"/>
    <x v="0"/>
    <x v="8"/>
    <s v=""/>
    <x v="8"/>
  </r>
  <r>
    <x v="0"/>
    <n v="3"/>
    <s v="Analicia"/>
    <x v="1"/>
    <x v="9"/>
    <x v="0"/>
    <x v="9"/>
    <s v="Hot"/>
    <x v="4"/>
  </r>
  <r>
    <x v="0"/>
    <n v="3"/>
    <s v="Analicia"/>
    <x v="1"/>
    <x v="10"/>
    <x v="0"/>
    <x v="9"/>
    <s v="Bell"/>
    <x v="9"/>
  </r>
  <r>
    <x v="0"/>
    <n v="3"/>
    <s v="Analicia"/>
    <x v="1"/>
    <x v="11"/>
    <x v="0"/>
    <x v="9"/>
    <s v="Banana"/>
    <x v="10"/>
  </r>
  <r>
    <x v="0"/>
    <n v="1"/>
    <s v="Ja'Lynn"/>
    <x v="0"/>
    <x v="11"/>
    <x v="0"/>
    <x v="9"/>
    <s v=""/>
    <x v="11"/>
  </r>
  <r>
    <x v="0"/>
    <n v="6"/>
    <s v="Melanie"/>
    <x v="1"/>
    <x v="0"/>
    <x v="0"/>
    <x v="10"/>
    <s v=""/>
    <x v="12"/>
  </r>
  <r>
    <x v="0"/>
    <n v="1"/>
    <s v="Jarvas"/>
    <x v="0"/>
    <x v="0"/>
    <x v="0"/>
    <x v="11"/>
    <s v=""/>
    <x v="0"/>
  </r>
  <r>
    <x v="0"/>
    <n v="1"/>
    <s v="Ja'Lynn"/>
    <x v="0"/>
    <x v="0"/>
    <x v="0"/>
    <x v="11"/>
    <s v=""/>
    <x v="0"/>
  </r>
  <r>
    <x v="0"/>
    <n v="4"/>
    <s v="Madison"/>
    <x v="1"/>
    <x v="6"/>
    <x v="1"/>
    <x v="12"/>
    <s v=""/>
    <x v="2"/>
  </r>
  <r>
    <x v="0"/>
    <n v="2"/>
    <s v="Kaitlyn"/>
    <x v="2"/>
    <x v="0"/>
    <x v="2"/>
    <x v="13"/>
    <s v=""/>
    <x v="1"/>
  </r>
  <r>
    <x v="0"/>
    <n v="2"/>
    <s v="Ruben"/>
    <x v="2"/>
    <x v="0"/>
    <x v="2"/>
    <x v="13"/>
    <s v=""/>
    <x v="1"/>
  </r>
  <r>
    <x v="0"/>
    <n v="2"/>
    <s v="Kaitlyn"/>
    <x v="1"/>
    <x v="12"/>
    <x v="3"/>
    <x v="13"/>
    <s v=""/>
    <x v="13"/>
  </r>
  <r>
    <x v="0"/>
    <n v="2"/>
    <s v="Ruben"/>
    <x v="1"/>
    <x v="12"/>
    <x v="3"/>
    <x v="13"/>
    <s v=""/>
    <x v="13"/>
  </r>
  <r>
    <x v="0"/>
    <n v="4"/>
    <s v="Madison"/>
    <x v="1"/>
    <x v="6"/>
    <x v="3"/>
    <x v="13"/>
    <s v=""/>
    <x v="1"/>
  </r>
  <r>
    <x v="0"/>
    <n v="6"/>
    <s v="Mae"/>
    <x v="1"/>
    <x v="3"/>
    <x v="3"/>
    <x v="13"/>
    <s v=""/>
    <x v="1"/>
  </r>
  <r>
    <x v="0"/>
    <n v="4"/>
    <s v="Madison"/>
    <x v="1"/>
    <x v="6"/>
    <x v="4"/>
    <x v="13"/>
    <s v=""/>
    <x v="1"/>
  </r>
  <r>
    <x v="1"/>
    <s v=""/>
    <s v=""/>
    <x v="1"/>
    <x v="13"/>
    <x v="0"/>
    <x v="4"/>
    <s v=""/>
    <x v="14"/>
  </r>
  <r>
    <x v="1"/>
    <s v=""/>
    <s v=""/>
    <x v="1"/>
    <x v="5"/>
    <x v="0"/>
    <x v="6"/>
    <s v=""/>
    <x v="15"/>
  </r>
  <r>
    <x v="1"/>
    <s v=""/>
    <s v=""/>
    <x v="1"/>
    <x v="8"/>
    <x v="0"/>
    <x v="8"/>
    <s v=""/>
    <x v="16"/>
  </r>
  <r>
    <x v="1"/>
    <s v=""/>
    <s v=""/>
    <x v="1"/>
    <x v="10"/>
    <x v="0"/>
    <x v="9"/>
    <s v=""/>
    <x v="8"/>
  </r>
  <r>
    <x v="2"/>
    <n v="4"/>
    <s v=""/>
    <x v="1"/>
    <x v="12"/>
    <x v="1"/>
    <x v="14"/>
    <s v=""/>
    <x v="2"/>
  </r>
  <r>
    <x v="2"/>
    <n v="6"/>
    <s v="Larkin"/>
    <x v="1"/>
    <x v="11"/>
    <x v="1"/>
    <x v="15"/>
    <s v=""/>
    <x v="1"/>
  </r>
  <r>
    <x v="2"/>
    <n v="3"/>
    <s v="Nolan"/>
    <x v="1"/>
    <x v="7"/>
    <x v="0"/>
    <x v="4"/>
    <s v=""/>
    <x v="17"/>
  </r>
  <r>
    <x v="2"/>
    <n v="3"/>
    <s v="Nolan"/>
    <x v="1"/>
    <x v="8"/>
    <x v="0"/>
    <x v="8"/>
    <s v=""/>
    <x v="18"/>
  </r>
  <r>
    <x v="2"/>
    <n v="3"/>
    <s v="Nolan"/>
    <x v="1"/>
    <x v="2"/>
    <x v="0"/>
    <x v="10"/>
    <s v=""/>
    <x v="19"/>
  </r>
  <r>
    <x v="2"/>
    <n v="4"/>
    <s v=""/>
    <x v="1"/>
    <x v="12"/>
    <x v="1"/>
    <x v="16"/>
    <s v=""/>
    <x v="2"/>
  </r>
  <r>
    <x v="2"/>
    <n v="5"/>
    <s v="Khadijah"/>
    <x v="3"/>
    <x v="14"/>
    <x v="0"/>
    <x v="17"/>
    <s v=""/>
    <x v="20"/>
  </r>
  <r>
    <x v="2"/>
    <n v="5"/>
    <s v="Khadijah"/>
    <x v="3"/>
    <x v="14"/>
    <x v="5"/>
    <x v="13"/>
    <s v=""/>
    <x v="1"/>
  </r>
  <r>
    <x v="2"/>
    <n v="2"/>
    <s v="Angel"/>
    <x v="2"/>
    <x v="0"/>
    <x v="6"/>
    <x v="13"/>
    <s v=""/>
    <x v="1"/>
  </r>
  <r>
    <x v="2"/>
    <n v="4"/>
    <s v=""/>
    <x v="1"/>
    <x v="12"/>
    <x v="3"/>
    <x v="13"/>
    <s v=""/>
    <x v="21"/>
  </r>
  <r>
    <x v="2"/>
    <n v="6"/>
    <s v="Larkin"/>
    <x v="1"/>
    <x v="11"/>
    <x v="3"/>
    <x v="13"/>
    <s v=""/>
    <x v="1"/>
  </r>
  <r>
    <x v="2"/>
    <n v="2"/>
    <s v="Angel"/>
    <x v="2"/>
    <x v="12"/>
    <x v="3"/>
    <x v="13"/>
    <s v=""/>
    <x v="13"/>
  </r>
  <r>
    <x v="2"/>
    <n v="2"/>
    <s v="Angel"/>
    <x v="2"/>
    <x v="15"/>
    <x v="3"/>
    <x v="13"/>
    <s v=""/>
    <x v="13"/>
  </r>
  <r>
    <x v="2"/>
    <n v="3"/>
    <s v="Nolan"/>
    <x v="1"/>
    <x v="12"/>
    <x v="0"/>
    <x v="13"/>
    <s v=""/>
    <x v="0"/>
  </r>
  <r>
    <x v="2"/>
    <n v="6"/>
    <s v="Larkin"/>
    <x v="1"/>
    <x v="11"/>
    <x v="7"/>
    <x v="13"/>
    <s v=""/>
    <x v="1"/>
  </r>
  <r>
    <x v="2"/>
    <n v="2"/>
    <s v="Angel"/>
    <x v="2"/>
    <x v="15"/>
    <x v="8"/>
    <x v="13"/>
    <s v=""/>
    <x v="1"/>
  </r>
  <r>
    <x v="2"/>
    <n v="1"/>
    <s v="Daelyn"/>
    <x v="0"/>
    <x v="0"/>
    <x v="9"/>
    <x v="13"/>
    <s v=""/>
    <x v="1"/>
  </r>
  <r>
    <x v="2"/>
    <n v="2"/>
    <s v="Angel"/>
    <x v="2"/>
    <x v="0"/>
    <x v="9"/>
    <x v="13"/>
    <s v=""/>
    <x v="1"/>
  </r>
  <r>
    <x v="2"/>
    <n v="1"/>
    <s v="Brandon"/>
    <x v="0"/>
    <x v="0"/>
    <x v="10"/>
    <x v="13"/>
    <s v=""/>
    <x v="1"/>
  </r>
  <r>
    <x v="2"/>
    <n v="1"/>
    <s v="Brandon"/>
    <x v="0"/>
    <x v="0"/>
    <x v="10"/>
    <x v="13"/>
    <s v=""/>
    <x v="1"/>
  </r>
  <r>
    <x v="2"/>
    <n v="2"/>
    <s v="Zoe"/>
    <x v="2"/>
    <x v="0"/>
    <x v="2"/>
    <x v="13"/>
    <s v=""/>
    <x v="1"/>
  </r>
  <r>
    <x v="2"/>
    <n v="3"/>
    <s v="Clarissa"/>
    <x v="1"/>
    <x v="5"/>
    <x v="0"/>
    <x v="6"/>
    <s v=""/>
    <x v="9"/>
  </r>
  <r>
    <x v="2"/>
    <n v="3"/>
    <s v="Clarissa"/>
    <x v="1"/>
    <x v="11"/>
    <x v="0"/>
    <x v="9"/>
    <s v=""/>
    <x v="22"/>
  </r>
  <r>
    <x v="2"/>
    <n v="3"/>
    <s v="Clarissa"/>
    <x v="1"/>
    <x v="11"/>
    <x v="11"/>
    <x v="18"/>
    <s v=""/>
    <x v="1"/>
  </r>
  <r>
    <x v="2"/>
    <n v="4"/>
    <s v="Rigoberto"/>
    <x v="4"/>
    <x v="5"/>
    <x v="1"/>
    <x v="10"/>
    <s v=""/>
    <x v="1"/>
  </r>
  <r>
    <x v="2"/>
    <n v="4"/>
    <s v="Rigoberto"/>
    <x v="4"/>
    <x v="1"/>
    <x v="1"/>
    <x v="19"/>
    <s v=""/>
    <x v="1"/>
  </r>
  <r>
    <x v="2"/>
    <n v="4"/>
    <s v="Rigoberto"/>
    <x v="4"/>
    <x v="16"/>
    <x v="1"/>
    <x v="19"/>
    <s v=""/>
    <x v="1"/>
  </r>
  <r>
    <x v="2"/>
    <n v="4"/>
    <s v="Rigoberto"/>
    <x v="4"/>
    <x v="1"/>
    <x v="1"/>
    <x v="20"/>
    <s v=""/>
    <x v="1"/>
  </r>
  <r>
    <x v="2"/>
    <n v="4"/>
    <s v="Rigoberto"/>
    <x v="4"/>
    <x v="16"/>
    <x v="1"/>
    <x v="20"/>
    <s v=""/>
    <x v="1"/>
  </r>
  <r>
    <x v="2"/>
    <n v="5"/>
    <s v="Alexander"/>
    <x v="3"/>
    <x v="7"/>
    <x v="0"/>
    <x v="17"/>
    <s v=""/>
    <x v="23"/>
  </r>
  <r>
    <x v="2"/>
    <n v="6"/>
    <s v="Thor"/>
    <x v="1"/>
    <x v="9"/>
    <x v="1"/>
    <x v="19"/>
    <s v=""/>
    <x v="2"/>
  </r>
  <r>
    <x v="2"/>
    <n v="6"/>
    <s v="Thor"/>
    <x v="1"/>
    <x v="1"/>
    <x v="7"/>
    <x v="1"/>
    <s v=""/>
    <x v="1"/>
  </r>
  <r>
    <x v="3"/>
    <s v=""/>
    <s v=""/>
    <x v="5"/>
    <x v="0"/>
    <x v="3"/>
    <x v="13"/>
    <s v=""/>
    <x v="24"/>
  </r>
  <r>
    <x v="3"/>
    <s v=""/>
    <s v=""/>
    <x v="4"/>
    <x v="17"/>
    <x v="0"/>
    <x v="8"/>
    <s v=""/>
    <x v="25"/>
  </r>
  <r>
    <x v="3"/>
    <s v=""/>
    <s v=""/>
    <x v="1"/>
    <x v="10"/>
    <x v="0"/>
    <x v="9"/>
    <s v=""/>
    <x v="7"/>
  </r>
  <r>
    <x v="3"/>
    <s v=""/>
    <s v=""/>
    <x v="1"/>
    <x v="8"/>
    <x v="0"/>
    <x v="8"/>
    <s v=""/>
    <x v="26"/>
  </r>
  <r>
    <x v="3"/>
    <s v=""/>
    <s v=""/>
    <x v="1"/>
    <x v="5"/>
    <x v="0"/>
    <x v="6"/>
    <s v=""/>
    <x v="27"/>
  </r>
  <r>
    <x v="3"/>
    <s v=""/>
    <s v=""/>
    <x v="1"/>
    <x v="7"/>
    <x v="0"/>
    <x v="4"/>
    <s v=""/>
    <x v="28"/>
  </r>
  <r>
    <x v="4"/>
    <s v=""/>
    <s v=""/>
    <x v="1"/>
    <x v="0"/>
    <x v="1"/>
    <x v="21"/>
    <s v=""/>
    <x v="1"/>
  </r>
  <r>
    <x v="4"/>
    <s v=""/>
    <s v=""/>
    <x v="1"/>
    <x v="0"/>
    <x v="12"/>
    <x v="2"/>
    <s v=""/>
    <x v="1"/>
  </r>
  <r>
    <x v="4"/>
    <s v=""/>
    <s v=""/>
    <x v="1"/>
    <x v="0"/>
    <x v="0"/>
    <x v="4"/>
    <s v=""/>
    <x v="26"/>
  </r>
  <r>
    <x v="4"/>
    <s v=""/>
    <s v=""/>
    <x v="1"/>
    <x v="0"/>
    <x v="0"/>
    <x v="9"/>
    <s v="Sweet"/>
    <x v="12"/>
  </r>
  <r>
    <x v="4"/>
    <s v=""/>
    <s v=""/>
    <x v="1"/>
    <x v="0"/>
    <x v="0"/>
    <x v="22"/>
    <s v=""/>
    <x v="29"/>
  </r>
  <r>
    <x v="4"/>
    <s v=""/>
    <s v=""/>
    <x v="1"/>
    <x v="0"/>
    <x v="0"/>
    <x v="8"/>
    <s v=""/>
    <x v="23"/>
  </r>
  <r>
    <x v="5"/>
    <n v="1"/>
    <s v="Rayyan"/>
    <x v="1"/>
    <x v="7"/>
    <x v="11"/>
    <x v="23"/>
    <s v=""/>
    <x v="1"/>
  </r>
  <r>
    <x v="5"/>
    <n v="1"/>
    <s v="Rayyan"/>
    <x v="1"/>
    <x v="13"/>
    <x v="11"/>
    <x v="23"/>
    <s v=""/>
    <x v="1"/>
  </r>
  <r>
    <x v="5"/>
    <n v="3"/>
    <s v="Laura"/>
    <x v="1"/>
    <x v="0"/>
    <x v="0"/>
    <x v="4"/>
    <s v=""/>
    <x v="30"/>
  </r>
  <r>
    <x v="5"/>
    <n v="2"/>
    <s v="Lilly"/>
    <x v="0"/>
    <x v="0"/>
    <x v="9"/>
    <x v="24"/>
    <s v=""/>
    <x v="1"/>
  </r>
  <r>
    <x v="5"/>
    <n v="1"/>
    <s v="Aaliyah"/>
    <x v="1"/>
    <x v="7"/>
    <x v="1"/>
    <x v="25"/>
    <s v=""/>
    <x v="2"/>
  </r>
  <r>
    <x v="5"/>
    <n v="1"/>
    <s v="Aaliyah"/>
    <x v="1"/>
    <x v="13"/>
    <x v="1"/>
    <x v="25"/>
    <s v=""/>
    <x v="2"/>
  </r>
  <r>
    <x v="5"/>
    <n v="3"/>
    <s v="Laura"/>
    <x v="1"/>
    <x v="0"/>
    <x v="0"/>
    <x v="9"/>
    <s v=""/>
    <x v="8"/>
  </r>
  <r>
    <x v="5"/>
    <n v="2"/>
    <s v="Lilly"/>
    <x v="0"/>
    <x v="0"/>
    <x v="9"/>
    <x v="11"/>
    <s v=""/>
    <x v="1"/>
  </r>
  <r>
    <x v="5"/>
    <n v="1"/>
    <s v="Rayyan"/>
    <x v="1"/>
    <x v="18"/>
    <x v="1"/>
    <x v="26"/>
    <s v=""/>
    <x v="1"/>
  </r>
  <r>
    <x v="5"/>
    <n v="1"/>
    <s v="Rayyan"/>
    <x v="1"/>
    <x v="9"/>
    <x v="1"/>
    <x v="26"/>
    <s v=""/>
    <x v="1"/>
  </r>
  <r>
    <x v="5"/>
    <n v="1"/>
    <s v="Rayyan"/>
    <x v="1"/>
    <x v="7"/>
    <x v="1"/>
    <x v="16"/>
    <s v=""/>
    <x v="1"/>
  </r>
  <r>
    <x v="5"/>
    <n v="1"/>
    <s v="Rayyan"/>
    <x v="1"/>
    <x v="13"/>
    <x v="1"/>
    <x v="16"/>
    <s v=""/>
    <x v="1"/>
  </r>
  <r>
    <x v="5"/>
    <n v="4"/>
    <s v="Arkayla"/>
    <x v="3"/>
    <x v="19"/>
    <x v="0"/>
    <x v="17"/>
    <s v=""/>
    <x v="31"/>
  </r>
  <r>
    <x v="5"/>
    <n v="1"/>
    <s v="Aaliyah"/>
    <x v="1"/>
    <x v="7"/>
    <x v="3"/>
    <x v="13"/>
    <s v=""/>
    <x v="21"/>
  </r>
  <r>
    <x v="5"/>
    <n v="1"/>
    <s v="Aaliyah"/>
    <x v="1"/>
    <x v="13"/>
    <x v="3"/>
    <x v="13"/>
    <s v=""/>
    <x v="21"/>
  </r>
  <r>
    <x v="5"/>
    <n v="3"/>
    <s v="Laura"/>
    <x v="2"/>
    <x v="8"/>
    <x v="3"/>
    <x v="13"/>
    <s v=""/>
    <x v="13"/>
  </r>
  <r>
    <x v="5"/>
    <n v="3"/>
    <s v="Laura"/>
    <x v="2"/>
    <x v="0"/>
    <x v="9"/>
    <x v="13"/>
    <s v=""/>
    <x v="1"/>
  </r>
  <r>
    <x v="5"/>
    <n v="2"/>
    <s v="Tristan"/>
    <x v="0"/>
    <x v="0"/>
    <x v="9"/>
    <x v="13"/>
    <s v=""/>
    <x v="1"/>
  </r>
  <r>
    <x v="5"/>
    <n v="2"/>
    <s v="Tristan"/>
    <x v="0"/>
    <x v="0"/>
    <x v="9"/>
    <x v="13"/>
    <s v=""/>
    <x v="1"/>
  </r>
  <r>
    <x v="5"/>
    <n v="3"/>
    <s v="Angie"/>
    <x v="2"/>
    <x v="0"/>
    <x v="13"/>
    <x v="13"/>
    <s v=""/>
    <x v="1"/>
  </r>
  <r>
    <x v="5"/>
    <n v="4"/>
    <s v="Alex"/>
    <x v="3"/>
    <x v="19"/>
    <x v="0"/>
    <x v="17"/>
    <s v=""/>
    <x v="32"/>
  </r>
  <r>
    <x v="5"/>
    <n v="5"/>
    <s v="Fahad"/>
    <x v="1"/>
    <x v="3"/>
    <x v="0"/>
    <x v="5"/>
    <s v=""/>
    <x v="33"/>
  </r>
  <r>
    <x v="5"/>
    <n v="5"/>
    <s v="Fahad"/>
    <x v="1"/>
    <x v="8"/>
    <x v="0"/>
    <x v="6"/>
    <s v=""/>
    <x v="34"/>
  </r>
  <r>
    <x v="5"/>
    <n v="5"/>
    <s v="Fahad"/>
    <x v="1"/>
    <x v="5"/>
    <x v="0"/>
    <x v="8"/>
    <s v=""/>
    <x v="30"/>
  </r>
  <r>
    <x v="5"/>
    <n v="6"/>
    <s v="Haydyn"/>
    <x v="4"/>
    <x v="10"/>
    <x v="1"/>
    <x v="7"/>
    <s v=""/>
    <x v="35"/>
  </r>
  <r>
    <x v="5"/>
    <n v="6"/>
    <s v="Haydyn"/>
    <x v="4"/>
    <x v="5"/>
    <x v="14"/>
    <x v="10"/>
    <s v=""/>
    <x v="1"/>
  </r>
  <r>
    <x v="5"/>
    <n v="5"/>
    <s v="Kristen"/>
    <x v="1"/>
    <x v="2"/>
    <x v="0"/>
    <x v="10"/>
    <s v=""/>
    <x v="36"/>
  </r>
  <r>
    <x v="5"/>
    <n v="5"/>
    <s v="Kristen"/>
    <x v="1"/>
    <x v="2"/>
    <x v="0"/>
    <x v="10"/>
    <s v=""/>
    <x v="37"/>
  </r>
  <r>
    <x v="5"/>
    <n v="5"/>
    <s v="Kristen"/>
    <x v="1"/>
    <x v="6"/>
    <x v="1"/>
    <x v="27"/>
    <s v=""/>
    <x v="2"/>
  </r>
  <r>
    <x v="5"/>
    <n v="5"/>
    <s v="Kristen"/>
    <x v="1"/>
    <x v="2"/>
    <x v="1"/>
    <x v="7"/>
    <s v=""/>
    <x v="2"/>
  </r>
  <r>
    <x v="5"/>
    <n v="6"/>
    <s v="Abrie"/>
    <x v="6"/>
    <x v="20"/>
    <x v="0"/>
    <x v="8"/>
    <s v=""/>
    <x v="17"/>
  </r>
  <r>
    <x v="5"/>
    <n v="6"/>
    <s v="Abrie"/>
    <x v="4"/>
    <x v="21"/>
    <x v="0"/>
    <x v="9"/>
    <s v=""/>
    <x v="26"/>
  </r>
  <r>
    <x v="5"/>
    <n v="6"/>
    <s v="Abrie"/>
    <x v="4"/>
    <x v="18"/>
    <x v="15"/>
    <x v="17"/>
    <s v=""/>
    <x v="1"/>
  </r>
  <r>
    <x v="6"/>
    <s v=""/>
    <s v=""/>
    <x v="1"/>
    <x v="8"/>
    <x v="0"/>
    <x v="8"/>
    <s v=""/>
    <x v="38"/>
  </r>
  <r>
    <x v="6"/>
    <s v=""/>
    <s v=""/>
    <x v="1"/>
    <x v="5"/>
    <x v="0"/>
    <x v="6"/>
    <s v=""/>
    <x v="34"/>
  </r>
  <r>
    <x v="7"/>
    <s v=""/>
    <s v=""/>
    <x v="1"/>
    <x v="8"/>
    <x v="0"/>
    <x v="8"/>
    <s v=""/>
    <x v="39"/>
  </r>
  <r>
    <x v="7"/>
    <s v=""/>
    <s v=""/>
    <x v="1"/>
    <x v="5"/>
    <x v="0"/>
    <x v="6"/>
    <s v=""/>
    <x v="40"/>
  </r>
  <r>
    <x v="7"/>
    <s v=""/>
    <s v=""/>
    <x v="4"/>
    <x v="21"/>
    <x v="0"/>
    <x v="9"/>
    <s v="Hot"/>
    <x v="10"/>
  </r>
  <r>
    <x v="7"/>
    <s v=""/>
    <s v=""/>
    <x v="1"/>
    <x v="11"/>
    <x v="0"/>
    <x v="28"/>
    <s v=""/>
    <x v="10"/>
  </r>
  <r>
    <x v="8"/>
    <n v="1"/>
    <s v="Hendrix"/>
    <x v="7"/>
    <x v="22"/>
    <x v="12"/>
    <x v="13"/>
    <s v=""/>
    <x v="1"/>
  </r>
  <r>
    <x v="8"/>
    <n v="2"/>
    <s v="Marian"/>
    <x v="0"/>
    <x v="0"/>
    <x v="10"/>
    <x v="29"/>
    <s v=""/>
    <x v="1"/>
  </r>
  <r>
    <x v="8"/>
    <n v="2"/>
    <s v="Marian"/>
    <x v="0"/>
    <x v="0"/>
    <x v="10"/>
    <x v="11"/>
    <s v=""/>
    <x v="1"/>
  </r>
  <r>
    <x v="8"/>
    <n v="2"/>
    <s v="Marian"/>
    <x v="0"/>
    <x v="0"/>
    <x v="10"/>
    <x v="13"/>
    <s v=""/>
    <x v="1"/>
  </r>
  <r>
    <x v="8"/>
    <n v="3"/>
    <s v="Elexa"/>
    <x v="2"/>
    <x v="0"/>
    <x v="2"/>
    <x v="13"/>
    <s v=""/>
    <x v="1"/>
  </r>
  <r>
    <x v="8"/>
    <n v="4"/>
    <s v="Mariana"/>
    <x v="3"/>
    <x v="19"/>
    <x v="0"/>
    <x v="17"/>
    <s v=""/>
    <x v="41"/>
  </r>
  <r>
    <x v="8"/>
    <n v="5"/>
    <s v="Sevin"/>
    <x v="4"/>
    <x v="20"/>
    <x v="16"/>
    <x v="8"/>
    <s v=""/>
    <x v="1"/>
  </r>
  <r>
    <x v="8"/>
    <n v="5"/>
    <s v="Sevin"/>
    <x v="4"/>
    <x v="9"/>
    <x v="0"/>
    <x v="9"/>
    <s v="Hot"/>
    <x v="34"/>
  </r>
  <r>
    <x v="8"/>
    <n v="5"/>
    <s v="Sevin"/>
    <x v="4"/>
    <x v="18"/>
    <x v="17"/>
    <x v="13"/>
    <s v=""/>
    <x v="1"/>
  </r>
  <r>
    <x v="8"/>
    <n v="6"/>
    <s v="Karina"/>
    <x v="1"/>
    <x v="23"/>
    <x v="1"/>
    <x v="1"/>
    <s v=""/>
    <x v="1"/>
  </r>
  <r>
    <x v="8"/>
    <n v="1"/>
    <s v="Addison"/>
    <x v="1"/>
    <x v="9"/>
    <x v="1"/>
    <x v="19"/>
    <s v=""/>
    <x v="1"/>
  </r>
  <r>
    <x v="8"/>
    <n v="1"/>
    <s v="Addison"/>
    <x v="1"/>
    <x v="7"/>
    <x v="1"/>
    <x v="19"/>
    <s v=""/>
    <x v="2"/>
  </r>
  <r>
    <x v="8"/>
    <n v="1"/>
    <s v="Addison"/>
    <x v="1"/>
    <x v="6"/>
    <x v="1"/>
    <x v="10"/>
    <s v=""/>
    <x v="2"/>
  </r>
  <r>
    <x v="8"/>
    <n v="1"/>
    <s v="Addison"/>
    <x v="1"/>
    <x v="2"/>
    <x v="1"/>
    <x v="7"/>
    <s v=""/>
    <x v="2"/>
  </r>
  <r>
    <x v="8"/>
    <n v="2"/>
    <s v="Kassidy"/>
    <x v="0"/>
    <x v="0"/>
    <x v="10"/>
    <x v="13"/>
    <s v=""/>
    <x v="1"/>
  </r>
  <r>
    <x v="8"/>
    <n v="2"/>
    <s v="Kassidy"/>
    <x v="0"/>
    <x v="0"/>
    <x v="10"/>
    <x v="13"/>
    <s v=""/>
    <x v="1"/>
  </r>
  <r>
    <x v="8"/>
    <n v="3"/>
    <s v="Nehemian"/>
    <x v="2"/>
    <x v="0"/>
    <x v="2"/>
    <x v="13"/>
    <s v=""/>
    <x v="1"/>
  </r>
  <r>
    <x v="8"/>
    <n v="5"/>
    <s v="Travion"/>
    <x v="1"/>
    <x v="8"/>
    <x v="0"/>
    <x v="8"/>
    <s v=""/>
    <x v="42"/>
  </r>
  <r>
    <x v="8"/>
    <n v="5"/>
    <s v="Travion"/>
    <x v="1"/>
    <x v="5"/>
    <x v="0"/>
    <x v="6"/>
    <s v=""/>
    <x v="42"/>
  </r>
  <r>
    <x v="8"/>
    <n v="5"/>
    <s v="Travion"/>
    <x v="1"/>
    <x v="11"/>
    <x v="0"/>
    <x v="9"/>
    <s v="Hot"/>
    <x v="42"/>
  </r>
  <r>
    <x v="8"/>
    <n v="5"/>
    <s v="Travion"/>
    <x v="1"/>
    <x v="0"/>
    <x v="0"/>
    <x v="26"/>
    <s v=""/>
    <x v="34"/>
  </r>
  <r>
    <x v="8"/>
    <n v="6"/>
    <s v="Matthew"/>
    <x v="4"/>
    <x v="5"/>
    <x v="1"/>
    <x v="7"/>
    <s v=""/>
    <x v="1"/>
  </r>
  <r>
    <x v="8"/>
    <n v="6"/>
    <s v="Matthew"/>
    <x v="4"/>
    <x v="23"/>
    <x v="1"/>
    <x v="19"/>
    <s v=""/>
    <x v="2"/>
  </r>
  <r>
    <x v="8"/>
    <s v=""/>
    <s v=""/>
    <x v="3"/>
    <x v="0"/>
    <x v="0"/>
    <x v="17"/>
    <s v=""/>
    <x v="43"/>
  </r>
  <r>
    <x v="8"/>
    <n v="5"/>
    <s v="Shane"/>
    <x v="4"/>
    <x v="18"/>
    <x v="0"/>
    <x v="17"/>
    <s v=""/>
    <x v="44"/>
  </r>
  <r>
    <x v="8"/>
    <n v="6"/>
    <s v="Josiah"/>
    <x v="5"/>
    <x v="0"/>
    <x v="0"/>
    <x v="17"/>
    <s v=""/>
    <x v="0"/>
  </r>
  <r>
    <x v="9"/>
    <s v=""/>
    <s v=""/>
    <x v="1"/>
    <x v="0"/>
    <x v="0"/>
    <x v="5"/>
    <s v=""/>
    <x v="38"/>
  </r>
  <r>
    <x v="9"/>
    <s v=""/>
    <s v=""/>
    <x v="1"/>
    <x v="0"/>
    <x v="0"/>
    <x v="6"/>
    <s v=""/>
    <x v="12"/>
  </r>
  <r>
    <x v="9"/>
    <s v=""/>
    <s v=""/>
    <x v="1"/>
    <x v="0"/>
    <x v="0"/>
    <x v="8"/>
    <s v=""/>
    <x v="25"/>
  </r>
  <r>
    <x v="9"/>
    <s v=""/>
    <s v=""/>
    <x v="1"/>
    <x v="0"/>
    <x v="0"/>
    <x v="17"/>
    <s v=""/>
    <x v="45"/>
  </r>
  <r>
    <x v="10"/>
    <n v="1"/>
    <s v="Jose"/>
    <x v="1"/>
    <x v="12"/>
    <x v="1"/>
    <x v="10"/>
    <s v="Cherry Bell"/>
    <x v="2"/>
  </r>
  <r>
    <x v="10"/>
    <n v="2"/>
    <s v="Marigny"/>
    <x v="4"/>
    <x v="20"/>
    <x v="0"/>
    <x v="8"/>
    <s v=""/>
    <x v="46"/>
  </r>
  <r>
    <x v="10"/>
    <n v="2"/>
    <s v="Marigny"/>
    <x v="4"/>
    <x v="9"/>
    <x v="0"/>
    <x v="9"/>
    <s v=""/>
    <x v="10"/>
  </r>
  <r>
    <x v="10"/>
    <n v="3"/>
    <s v="Jada"/>
    <x v="0"/>
    <x v="0"/>
    <x v="10"/>
    <x v="30"/>
    <s v=""/>
    <x v="1"/>
  </r>
  <r>
    <x v="10"/>
    <n v="3"/>
    <s v="Jada"/>
    <x v="0"/>
    <x v="0"/>
    <x v="10"/>
    <x v="13"/>
    <s v=""/>
    <x v="1"/>
  </r>
  <r>
    <x v="10"/>
    <n v="4"/>
    <s v="Luca"/>
    <x v="2"/>
    <x v="0"/>
    <x v="2"/>
    <x v="13"/>
    <s v=""/>
    <x v="1"/>
  </r>
  <r>
    <x v="10"/>
    <n v="5"/>
    <s v="Giselle"/>
    <x v="4"/>
    <x v="0"/>
    <x v="0"/>
    <x v="17"/>
    <s v=""/>
    <x v="47"/>
  </r>
  <r>
    <x v="10"/>
    <n v="6"/>
    <s v="Juan"/>
    <x v="4"/>
    <x v="0"/>
    <x v="0"/>
    <x v="17"/>
    <s v=""/>
    <x v="0"/>
  </r>
  <r>
    <x v="10"/>
    <n v="3"/>
    <s v="Adriane"/>
    <x v="0"/>
    <x v="0"/>
    <x v="10"/>
    <x v="31"/>
    <s v=""/>
    <x v="1"/>
  </r>
  <r>
    <x v="10"/>
    <n v="3"/>
    <s v="Adriane"/>
    <x v="0"/>
    <x v="0"/>
    <x v="10"/>
    <x v="13"/>
    <s v=""/>
    <x v="1"/>
  </r>
  <r>
    <x v="10"/>
    <n v="1"/>
    <s v="Jasimine"/>
    <x v="1"/>
    <x v="5"/>
    <x v="0"/>
    <x v="6"/>
    <s v=""/>
    <x v="48"/>
  </r>
  <r>
    <x v="10"/>
    <n v="1"/>
    <s v="Jasimine"/>
    <x v="1"/>
    <x v="3"/>
    <x v="0"/>
    <x v="5"/>
    <s v=""/>
    <x v="49"/>
  </r>
  <r>
    <x v="10"/>
    <n v="1"/>
    <s v="Jasimine"/>
    <x v="1"/>
    <x v="2"/>
    <x v="0"/>
    <x v="7"/>
    <s v=""/>
    <x v="25"/>
  </r>
  <r>
    <x v="10"/>
    <n v="1"/>
    <s v="Jasimine"/>
    <x v="1"/>
    <x v="24"/>
    <x v="0"/>
    <x v="28"/>
    <s v=""/>
    <x v="10"/>
  </r>
  <r>
    <x v="10"/>
    <n v="4"/>
    <s v="Emilio"/>
    <x v="2"/>
    <x v="0"/>
    <x v="2"/>
    <x v="13"/>
    <s v=""/>
    <x v="1"/>
  </r>
  <r>
    <x v="10"/>
    <n v="5"/>
    <s v="Princess"/>
    <x v="4"/>
    <x v="0"/>
    <x v="0"/>
    <x v="17"/>
    <s v=""/>
    <x v="50"/>
  </r>
  <r>
    <x v="10"/>
    <n v="6"/>
    <s v="Brian"/>
    <x v="4"/>
    <x v="0"/>
    <x v="0"/>
    <x v="17"/>
    <s v=""/>
    <x v="51"/>
  </r>
  <r>
    <x v="10"/>
    <n v="2"/>
    <s v="Empress"/>
    <x v="3"/>
    <x v="7"/>
    <x v="1"/>
    <x v="32"/>
    <s v=""/>
    <x v="2"/>
  </r>
  <r>
    <x v="10"/>
    <n v="2"/>
    <s v="Empress"/>
    <x v="3"/>
    <x v="4"/>
    <x v="1"/>
    <x v="10"/>
    <s v=""/>
    <x v="2"/>
  </r>
  <r>
    <x v="10"/>
    <n v="2"/>
    <s v="Empress"/>
    <x v="3"/>
    <x v="7"/>
    <x v="1"/>
    <x v="16"/>
    <s v=""/>
    <x v="2"/>
  </r>
  <r>
    <x v="11"/>
    <s v=""/>
    <s v=""/>
    <x v="1"/>
    <x v="0"/>
    <x v="0"/>
    <x v="8"/>
    <s v=""/>
    <x v="42"/>
  </r>
  <r>
    <x v="11"/>
    <s v=""/>
    <s v=""/>
    <x v="1"/>
    <x v="0"/>
    <x v="0"/>
    <x v="6"/>
    <s v=""/>
    <x v="34"/>
  </r>
  <r>
    <x v="12"/>
    <s v=""/>
    <s v=""/>
    <x v="4"/>
    <x v="0"/>
    <x v="0"/>
    <x v="17"/>
    <s v=""/>
    <x v="52"/>
  </r>
  <r>
    <x v="12"/>
    <s v=""/>
    <s v=""/>
    <x v="1"/>
    <x v="0"/>
    <x v="0"/>
    <x v="33"/>
    <s v=""/>
    <x v="53"/>
  </r>
  <r>
    <x v="12"/>
    <s v=""/>
    <s v=""/>
    <x v="1"/>
    <x v="0"/>
    <x v="0"/>
    <x v="6"/>
    <s v=""/>
    <x v="53"/>
  </r>
  <r>
    <x v="12"/>
    <s v=""/>
    <s v=""/>
    <x v="1"/>
    <x v="0"/>
    <x v="0"/>
    <x v="8"/>
    <s v=""/>
    <x v="34"/>
  </r>
  <r>
    <x v="12"/>
    <s v=""/>
    <s v=""/>
    <x v="1"/>
    <x v="0"/>
    <x v="0"/>
    <x v="28"/>
    <s v=""/>
    <x v="25"/>
  </r>
  <r>
    <x v="12"/>
    <s v=""/>
    <s v=""/>
    <x v="1"/>
    <x v="0"/>
    <x v="0"/>
    <x v="9"/>
    <s v=""/>
    <x v="11"/>
  </r>
  <r>
    <x v="13"/>
    <n v="4"/>
    <s v="Lydia"/>
    <x v="2"/>
    <x v="0"/>
    <x v="2"/>
    <x v="13"/>
    <s v=""/>
    <x v="1"/>
  </r>
  <r>
    <x v="13"/>
    <n v="1"/>
    <s v="Grace"/>
    <x v="3"/>
    <x v="25"/>
    <x v="1"/>
    <x v="10"/>
    <s v=""/>
    <x v="2"/>
  </r>
  <r>
    <x v="13"/>
    <n v="1"/>
    <s v="Grace"/>
    <x v="1"/>
    <x v="0"/>
    <x v="1"/>
    <x v="14"/>
    <s v=""/>
    <x v="2"/>
  </r>
  <r>
    <x v="13"/>
    <n v="1"/>
    <s v="Grace"/>
    <x v="1"/>
    <x v="0"/>
    <x v="1"/>
    <x v="7"/>
    <s v=""/>
    <x v="2"/>
  </r>
  <r>
    <x v="13"/>
    <n v="1"/>
    <s v="Grace"/>
    <x v="1"/>
    <x v="0"/>
    <x v="1"/>
    <x v="25"/>
    <s v=""/>
    <x v="2"/>
  </r>
  <r>
    <x v="13"/>
    <n v="2"/>
    <s v=""/>
    <x v="1"/>
    <x v="18"/>
    <x v="1"/>
    <x v="19"/>
    <s v=""/>
    <x v="2"/>
  </r>
  <r>
    <x v="13"/>
    <n v="2"/>
    <s v=""/>
    <x v="5"/>
    <x v="0"/>
    <x v="18"/>
    <x v="13"/>
    <s v=""/>
    <x v="1"/>
  </r>
  <r>
    <x v="13"/>
    <n v="3"/>
    <s v="Santiago"/>
    <x v="0"/>
    <x v="0"/>
    <x v="10"/>
    <x v="13"/>
    <s v=""/>
    <x v="1"/>
  </r>
  <r>
    <x v="13"/>
    <n v="3"/>
    <s v="Santiago"/>
    <x v="0"/>
    <x v="0"/>
    <x v="10"/>
    <x v="13"/>
    <s v=""/>
    <x v="1"/>
  </r>
  <r>
    <x v="13"/>
    <n v="5"/>
    <s v="Xander"/>
    <x v="4"/>
    <x v="18"/>
    <x v="0"/>
    <x v="17"/>
    <s v=""/>
    <x v="54"/>
  </r>
  <r>
    <x v="13"/>
    <n v="6"/>
    <s v="Angel"/>
    <x v="4"/>
    <x v="18"/>
    <x v="0"/>
    <x v="17"/>
    <s v=""/>
    <x v="0"/>
  </r>
  <r>
    <x v="13"/>
    <n v="4"/>
    <s v="Reece"/>
    <x v="2"/>
    <x v="0"/>
    <x v="2"/>
    <x v="13"/>
    <s v=""/>
    <x v="1"/>
  </r>
  <r>
    <x v="13"/>
    <n v="2"/>
    <s v="Valentina"/>
    <x v="1"/>
    <x v="26"/>
    <x v="1"/>
    <x v="7"/>
    <s v=""/>
    <x v="55"/>
  </r>
  <r>
    <x v="13"/>
    <n v="3"/>
    <s v="Gasmin"/>
    <x v="0"/>
    <x v="0"/>
    <x v="10"/>
    <x v="34"/>
    <s v=""/>
    <x v="1"/>
  </r>
  <r>
    <x v="13"/>
    <n v="3"/>
    <s v="Gasmin"/>
    <x v="0"/>
    <x v="0"/>
    <x v="10"/>
    <x v="13"/>
    <s v=""/>
    <x v="1"/>
  </r>
  <r>
    <x v="13"/>
    <n v="1"/>
    <s v="Aldolfo"/>
    <x v="1"/>
    <x v="5"/>
    <x v="0"/>
    <x v="6"/>
    <s v=""/>
    <x v="56"/>
  </r>
  <r>
    <x v="13"/>
    <n v="1"/>
    <s v="Aldolfo"/>
    <x v="1"/>
    <x v="11"/>
    <x v="0"/>
    <x v="9"/>
    <s v=""/>
    <x v="57"/>
  </r>
  <r>
    <x v="13"/>
    <n v="1"/>
    <s v="Aldolfo"/>
    <x v="1"/>
    <x v="8"/>
    <x v="0"/>
    <x v="8"/>
    <s v=""/>
    <x v="10"/>
  </r>
  <r>
    <x v="13"/>
    <n v="1"/>
    <s v="Aldolfo"/>
    <x v="1"/>
    <x v="2"/>
    <x v="0"/>
    <x v="7"/>
    <s v=""/>
    <x v="56"/>
  </r>
  <r>
    <x v="13"/>
    <s v=""/>
    <s v=""/>
    <x v="1"/>
    <x v="0"/>
    <x v="0"/>
    <x v="17"/>
    <s v=""/>
    <x v="58"/>
  </r>
  <r>
    <x v="14"/>
    <s v=""/>
    <s v=""/>
    <x v="1"/>
    <x v="0"/>
    <x v="0"/>
    <x v="6"/>
    <s v=""/>
    <x v="8"/>
  </r>
  <r>
    <x v="14"/>
    <s v=""/>
    <s v=""/>
    <x v="1"/>
    <x v="0"/>
    <x v="0"/>
    <x v="28"/>
    <s v=""/>
    <x v="59"/>
  </r>
  <r>
    <x v="14"/>
    <s v=""/>
    <s v=""/>
    <x v="1"/>
    <x v="0"/>
    <x v="0"/>
    <x v="8"/>
    <s v=""/>
    <x v="12"/>
  </r>
  <r>
    <x v="14"/>
    <s v=""/>
    <s v=""/>
    <x v="4"/>
    <x v="0"/>
    <x v="0"/>
    <x v="35"/>
    <s v=""/>
    <x v="28"/>
  </r>
  <r>
    <x v="15"/>
    <s v=""/>
    <s v=""/>
    <x v="1"/>
    <x v="0"/>
    <x v="0"/>
    <x v="28"/>
    <s v=""/>
    <x v="6"/>
  </r>
  <r>
    <x v="15"/>
    <s v=""/>
    <s v=""/>
    <x v="1"/>
    <x v="0"/>
    <x v="0"/>
    <x v="6"/>
    <s v=""/>
    <x v="28"/>
  </r>
  <r>
    <x v="15"/>
    <s v=""/>
    <s v=""/>
    <x v="1"/>
    <x v="0"/>
    <x v="0"/>
    <x v="8"/>
    <s v=""/>
    <x v="11"/>
  </r>
  <r>
    <x v="15"/>
    <s v=""/>
    <s v=""/>
    <x v="5"/>
    <x v="0"/>
    <x v="0"/>
    <x v="9"/>
    <s v=""/>
    <x v="42"/>
  </r>
  <r>
    <x v="16"/>
    <n v="1"/>
    <s v="Jasmine"/>
    <x v="1"/>
    <x v="10"/>
    <x v="1"/>
    <x v="36"/>
    <s v=""/>
    <x v="1"/>
  </r>
  <r>
    <x v="16"/>
    <n v="2"/>
    <s v="Zachary"/>
    <x v="4"/>
    <x v="18"/>
    <x v="1"/>
    <x v="19"/>
    <s v=""/>
    <x v="1"/>
  </r>
  <r>
    <x v="16"/>
    <n v="1"/>
    <s v="Jasmine"/>
    <x v="1"/>
    <x v="10"/>
    <x v="3"/>
    <x v="36"/>
    <s v=""/>
    <x v="21"/>
  </r>
  <r>
    <x v="16"/>
    <n v="2"/>
    <s v="Zachary"/>
    <x v="4"/>
    <x v="18"/>
    <x v="3"/>
    <x v="19"/>
    <s v=""/>
    <x v="21"/>
  </r>
  <r>
    <x v="16"/>
    <n v="3"/>
    <s v="Zachariah"/>
    <x v="1"/>
    <x v="0"/>
    <x v="1"/>
    <x v="7"/>
    <s v=""/>
    <x v="1"/>
  </r>
  <r>
    <x v="16"/>
    <n v="4"/>
    <s v="Luca"/>
    <x v="0"/>
    <x v="0"/>
    <x v="0"/>
    <x v="29"/>
    <s v=""/>
    <x v="0"/>
  </r>
  <r>
    <x v="16"/>
    <n v="4"/>
    <s v="Luca"/>
    <x v="0"/>
    <x v="0"/>
    <x v="0"/>
    <x v="37"/>
    <s v=""/>
    <x v="0"/>
  </r>
  <r>
    <x v="16"/>
    <n v="4"/>
    <s v="Luca"/>
    <x v="0"/>
    <x v="0"/>
    <x v="9"/>
    <x v="13"/>
    <s v=""/>
    <x v="1"/>
  </r>
  <r>
    <x v="16"/>
    <n v="5"/>
    <s v="Laurin"/>
    <x v="2"/>
    <x v="0"/>
    <x v="2"/>
    <x v="13"/>
    <s v=""/>
    <x v="1"/>
  </r>
  <r>
    <x v="16"/>
    <n v="6"/>
    <s v="Jacob"/>
    <x v="1"/>
    <x v="6"/>
    <x v="0"/>
    <x v="27"/>
    <s v=""/>
    <x v="14"/>
  </r>
  <r>
    <x v="16"/>
    <n v="6"/>
    <s v="Jacob"/>
    <x v="1"/>
    <x v="5"/>
    <x v="0"/>
    <x v="6"/>
    <s v=""/>
    <x v="60"/>
  </r>
  <r>
    <x v="16"/>
    <n v="6"/>
    <s v="Jacob"/>
    <x v="1"/>
    <x v="8"/>
    <x v="0"/>
    <x v="8"/>
    <s v=""/>
    <x v="40"/>
  </r>
  <r>
    <x v="16"/>
    <n v="6"/>
    <s v="Jacob"/>
    <x v="1"/>
    <x v="0"/>
    <x v="0"/>
    <x v="28"/>
    <s v=""/>
    <x v="59"/>
  </r>
  <r>
    <x v="16"/>
    <n v="1"/>
    <s v="Joshua"/>
    <x v="1"/>
    <x v="3"/>
    <x v="1"/>
    <x v="38"/>
    <s v=""/>
    <x v="1"/>
  </r>
  <r>
    <x v="16"/>
    <n v="1"/>
    <s v="Joshua"/>
    <x v="1"/>
    <x v="3"/>
    <x v="3"/>
    <x v="38"/>
    <s v=""/>
    <x v="21"/>
  </r>
  <r>
    <x v="16"/>
    <n v="1"/>
    <s v="Joshua"/>
    <x v="1"/>
    <x v="10"/>
    <x v="1"/>
    <x v="39"/>
    <s v=""/>
    <x v="1"/>
  </r>
  <r>
    <x v="16"/>
    <n v="2"/>
    <s v="Jayla"/>
    <x v="4"/>
    <x v="0"/>
    <x v="1"/>
    <x v="7"/>
    <s v=""/>
    <x v="2"/>
  </r>
  <r>
    <x v="16"/>
    <n v="2"/>
    <s v="Jayla"/>
    <x v="4"/>
    <x v="0"/>
    <x v="3"/>
    <x v="13"/>
    <s v=""/>
    <x v="21"/>
  </r>
  <r>
    <x v="16"/>
    <n v="3"/>
    <s v="Alexia"/>
    <x v="1"/>
    <x v="18"/>
    <x v="1"/>
    <x v="20"/>
    <s v=""/>
    <x v="1"/>
  </r>
  <r>
    <x v="16"/>
    <n v="3"/>
    <s v="Alexia"/>
    <x v="1"/>
    <x v="7"/>
    <x v="1"/>
    <x v="20"/>
    <s v=""/>
    <x v="1"/>
  </r>
  <r>
    <x v="16"/>
    <n v="3"/>
    <s v="Alexia"/>
    <x v="1"/>
    <x v="10"/>
    <x v="1"/>
    <x v="20"/>
    <s v=""/>
    <x v="1"/>
  </r>
  <r>
    <x v="16"/>
    <n v="4"/>
    <s v="Gavin"/>
    <x v="0"/>
    <x v="0"/>
    <x v="0"/>
    <x v="29"/>
    <s v=""/>
    <x v="0"/>
  </r>
  <r>
    <x v="16"/>
    <n v="4"/>
    <s v="Gavin"/>
    <x v="0"/>
    <x v="0"/>
    <x v="0"/>
    <x v="40"/>
    <s v=""/>
    <x v="0"/>
  </r>
  <r>
    <x v="16"/>
    <n v="4"/>
    <s v="Gavin"/>
    <x v="0"/>
    <x v="0"/>
    <x v="9"/>
    <x v="13"/>
    <s v=""/>
    <x v="1"/>
  </r>
  <r>
    <x v="16"/>
    <n v="5"/>
    <s v="Alivia"/>
    <x v="2"/>
    <x v="0"/>
    <x v="9"/>
    <x v="13"/>
    <s v=""/>
    <x v="1"/>
  </r>
  <r>
    <x v="16"/>
    <n v="6"/>
    <s v="Brooklyn"/>
    <x v="1"/>
    <x v="0"/>
    <x v="0"/>
    <x v="15"/>
    <s v=""/>
    <x v="30"/>
  </r>
  <r>
    <x v="16"/>
    <n v="6"/>
    <s v="Brooklyn"/>
    <x v="1"/>
    <x v="6"/>
    <x v="0"/>
    <x v="7"/>
    <s v=""/>
    <x v="59"/>
  </r>
  <r>
    <x v="16"/>
    <n v="6"/>
    <s v="Brooklyn"/>
    <x v="1"/>
    <x v="3"/>
    <x v="0"/>
    <x v="27"/>
    <s v=""/>
    <x v="61"/>
  </r>
  <r>
    <x v="16"/>
    <n v="6"/>
    <s v="Brooklyn"/>
    <x v="1"/>
    <x v="3"/>
    <x v="0"/>
    <x v="5"/>
    <s v=""/>
    <x v="16"/>
  </r>
  <r>
    <x v="16"/>
    <n v="6"/>
    <s v="Brooklyn"/>
    <x v="1"/>
    <x v="6"/>
    <x v="0"/>
    <x v="10"/>
    <s v=""/>
    <x v="8"/>
  </r>
  <r>
    <x v="17"/>
    <s v=""/>
    <s v=""/>
    <x v="5"/>
    <x v="0"/>
    <x v="0"/>
    <x v="28"/>
    <s v=""/>
    <x v="40"/>
  </r>
  <r>
    <x v="17"/>
    <s v=""/>
    <s v=""/>
    <x v="5"/>
    <x v="0"/>
    <x v="0"/>
    <x v="9"/>
    <s v=""/>
    <x v="57"/>
  </r>
  <r>
    <x v="17"/>
    <s v=""/>
    <s v=""/>
    <x v="5"/>
    <x v="0"/>
    <x v="0"/>
    <x v="8"/>
    <s v=""/>
    <x v="46"/>
  </r>
  <r>
    <x v="17"/>
    <s v=""/>
    <s v=""/>
    <x v="5"/>
    <x v="0"/>
    <x v="0"/>
    <x v="27"/>
    <s v=""/>
    <x v="37"/>
  </r>
  <r>
    <x v="17"/>
    <s v=""/>
    <s v=""/>
    <x v="5"/>
    <x v="0"/>
    <x v="0"/>
    <x v="1"/>
    <s v=""/>
    <x v="40"/>
  </r>
  <r>
    <x v="18"/>
    <n v="1"/>
    <s v="Andrea"/>
    <x v="1"/>
    <x v="0"/>
    <x v="19"/>
    <x v="13"/>
    <s v=""/>
    <x v="1"/>
  </r>
  <r>
    <x v="18"/>
    <n v="2"/>
    <s v="Kyra"/>
    <x v="1"/>
    <x v="0"/>
    <x v="19"/>
    <x v="13"/>
    <s v=""/>
    <x v="1"/>
  </r>
  <r>
    <x v="18"/>
    <n v="3"/>
    <s v="Jolie "/>
    <x v="4"/>
    <x v="0"/>
    <x v="19"/>
    <x v="13"/>
    <s v=""/>
    <x v="1"/>
  </r>
  <r>
    <x v="18"/>
    <n v="4"/>
    <s v="Brayden"/>
    <x v="3"/>
    <x v="0"/>
    <x v="1"/>
    <x v="13"/>
    <s v=""/>
    <x v="1"/>
  </r>
  <r>
    <x v="18"/>
    <n v="5"/>
    <s v="Jerry"/>
    <x v="2"/>
    <x v="5"/>
    <x v="19"/>
    <x v="13"/>
    <s v=""/>
    <x v="1"/>
  </r>
  <r>
    <x v="18"/>
    <n v="6"/>
    <s v="Amy"/>
    <x v="2"/>
    <x v="0"/>
    <x v="19"/>
    <x v="13"/>
    <s v=""/>
    <x v="1"/>
  </r>
  <r>
    <x v="18"/>
    <n v="2"/>
    <s v="Wade"/>
    <x v="2"/>
    <x v="0"/>
    <x v="19"/>
    <x v="13"/>
    <s v=""/>
    <x v="1"/>
  </r>
  <r>
    <x v="18"/>
    <n v="2"/>
    <s v="Wade"/>
    <x v="1"/>
    <x v="0"/>
    <x v="1"/>
    <x v="13"/>
    <s v=""/>
    <x v="1"/>
  </r>
  <r>
    <x v="18"/>
    <n v="5"/>
    <s v="Brittany"/>
    <x v="2"/>
    <x v="0"/>
    <x v="19"/>
    <x v="13"/>
    <s v=""/>
    <x v="1"/>
  </r>
  <r>
    <x v="18"/>
    <n v="1"/>
    <s v="Isabella"/>
    <x v="1"/>
    <x v="0"/>
    <x v="19"/>
    <x v="13"/>
    <s v=""/>
    <x v="1"/>
  </r>
  <r>
    <x v="18"/>
    <n v="4"/>
    <s v="Olivia"/>
    <x v="3"/>
    <x v="0"/>
    <x v="1"/>
    <x v="13"/>
    <s v=""/>
    <x v="1"/>
  </r>
  <r>
    <x v="18"/>
    <n v="3"/>
    <s v="Samuel"/>
    <x v="5"/>
    <x v="0"/>
    <x v="19"/>
    <x v="13"/>
    <s v=""/>
    <x v="1"/>
  </r>
  <r>
    <x v="18"/>
    <n v="6"/>
    <s v="Nolan"/>
    <x v="1"/>
    <x v="0"/>
    <x v="1"/>
    <x v="13"/>
    <s v=""/>
    <x v="1"/>
  </r>
  <r>
    <x v="19"/>
    <n v="4"/>
    <s v="Alex"/>
    <x v="1"/>
    <x v="8"/>
    <x v="1"/>
    <x v="41"/>
    <s v=""/>
    <x v="1"/>
  </r>
  <r>
    <x v="19"/>
    <n v="4"/>
    <s v="Alex"/>
    <x v="1"/>
    <x v="8"/>
    <x v="1"/>
    <x v="42"/>
    <s v=""/>
    <x v="1"/>
  </r>
  <r>
    <x v="19"/>
    <n v="4"/>
    <s v="Alex"/>
    <x v="1"/>
    <x v="8"/>
    <x v="1"/>
    <x v="1"/>
    <s v=""/>
    <x v="1"/>
  </r>
  <r>
    <x v="19"/>
    <n v="4"/>
    <s v="Alex"/>
    <x v="1"/>
    <x v="3"/>
    <x v="1"/>
    <x v="38"/>
    <s v=""/>
    <x v="1"/>
  </r>
  <r>
    <x v="19"/>
    <n v="6"/>
    <s v="Branden"/>
    <x v="2"/>
    <x v="0"/>
    <x v="2"/>
    <x v="13"/>
    <s v=""/>
    <x v="1"/>
  </r>
  <r>
    <x v="19"/>
    <n v="2"/>
    <s v="Daniel"/>
    <x v="1"/>
    <x v="6"/>
    <x v="1"/>
    <x v="10"/>
    <s v=""/>
    <x v="2"/>
  </r>
  <r>
    <x v="19"/>
    <n v="2"/>
    <s v="Daniel"/>
    <x v="1"/>
    <x v="6"/>
    <x v="1"/>
    <x v="27"/>
    <s v=""/>
    <x v="2"/>
  </r>
  <r>
    <x v="19"/>
    <n v="1"/>
    <s v="Jorge"/>
    <x v="1"/>
    <x v="12"/>
    <x v="0"/>
    <x v="10"/>
    <s v=""/>
    <x v="25"/>
  </r>
  <r>
    <x v="19"/>
    <n v="1"/>
    <s v="Jorge"/>
    <x v="1"/>
    <x v="27"/>
    <x v="0"/>
    <x v="7"/>
    <s v=""/>
    <x v="9"/>
  </r>
  <r>
    <x v="19"/>
    <n v="1"/>
    <s v="Jorge"/>
    <x v="1"/>
    <x v="11"/>
    <x v="0"/>
    <x v="15"/>
    <s v=""/>
    <x v="48"/>
  </r>
  <r>
    <x v="19"/>
    <n v="1"/>
    <s v="Jorge"/>
    <x v="1"/>
    <x v="13"/>
    <x v="0"/>
    <x v="43"/>
    <s v=""/>
    <x v="12"/>
  </r>
  <r>
    <x v="19"/>
    <n v="1"/>
    <s v="Jorge"/>
    <x v="1"/>
    <x v="1"/>
    <x v="0"/>
    <x v="1"/>
    <s v=""/>
    <x v="19"/>
  </r>
  <r>
    <x v="19"/>
    <n v="3"/>
    <s v="Mason"/>
    <x v="4"/>
    <x v="0"/>
    <x v="19"/>
    <x v="13"/>
    <s v=""/>
    <x v="1"/>
  </r>
  <r>
    <x v="19"/>
    <n v="6"/>
    <s v="Samrera"/>
    <x v="2"/>
    <x v="0"/>
    <x v="9"/>
    <x v="13"/>
    <s v=""/>
    <x v="1"/>
  </r>
  <r>
    <x v="19"/>
    <n v="1"/>
    <s v="Kaitlyn"/>
    <x v="1"/>
    <x v="6"/>
    <x v="0"/>
    <x v="10"/>
    <s v=""/>
    <x v="17"/>
  </r>
  <r>
    <x v="19"/>
    <n v="1"/>
    <s v="Kaitlyn"/>
    <x v="1"/>
    <x v="6"/>
    <x v="0"/>
    <x v="12"/>
    <s v=""/>
    <x v="26"/>
  </r>
  <r>
    <x v="19"/>
    <n v="1"/>
    <s v="Kaitlyn"/>
    <x v="1"/>
    <x v="13"/>
    <x v="0"/>
    <x v="43"/>
    <s v=""/>
    <x v="46"/>
  </r>
  <r>
    <x v="19"/>
    <n v="1"/>
    <s v="Kaitlyn"/>
    <x v="1"/>
    <x v="18"/>
    <x v="0"/>
    <x v="44"/>
    <s v=""/>
    <x v="34"/>
  </r>
  <r>
    <x v="19"/>
    <n v="5"/>
    <s v="Aaliyah"/>
    <x v="0"/>
    <x v="0"/>
    <x v="9"/>
    <x v="45"/>
    <s v=""/>
    <x v="1"/>
  </r>
  <r>
    <x v="19"/>
    <n v="5"/>
    <s v="Aaliyah"/>
    <x v="0"/>
    <x v="0"/>
    <x v="9"/>
    <x v="13"/>
    <s v=""/>
    <x v="1"/>
  </r>
  <r>
    <x v="19"/>
    <n v="4"/>
    <s v="Jayden"/>
    <x v="4"/>
    <x v="18"/>
    <x v="1"/>
    <x v="19"/>
    <s v=""/>
    <x v="2"/>
  </r>
  <r>
    <x v="19"/>
    <n v="4"/>
    <s v="Jayden"/>
    <x v="4"/>
    <x v="18"/>
    <x v="4"/>
    <x v="13"/>
    <s v=""/>
    <x v="1"/>
  </r>
  <r>
    <x v="19"/>
    <n v="2"/>
    <s v="Ethan"/>
    <x v="1"/>
    <x v="7"/>
    <x v="1"/>
    <x v="7"/>
    <s v=""/>
    <x v="1"/>
  </r>
  <r>
    <x v="19"/>
    <n v="2"/>
    <s v="Ethan"/>
    <x v="1"/>
    <x v="10"/>
    <x v="1"/>
    <x v="7"/>
    <s v=""/>
    <x v="1"/>
  </r>
  <r>
    <x v="19"/>
    <n v="2"/>
    <s v="Ethan"/>
    <x v="1"/>
    <x v="7"/>
    <x v="3"/>
    <x v="7"/>
    <s v=""/>
    <x v="62"/>
  </r>
  <r>
    <x v="19"/>
    <n v="2"/>
    <s v="Ethan"/>
    <x v="1"/>
    <x v="10"/>
    <x v="3"/>
    <x v="7"/>
    <s v=""/>
    <x v="62"/>
  </r>
  <r>
    <x v="19"/>
    <n v="2"/>
    <s v="Ethan"/>
    <x v="1"/>
    <x v="10"/>
    <x v="19"/>
    <x v="13"/>
    <s v=""/>
    <x v="1"/>
  </r>
  <r>
    <x v="19"/>
    <n v="3"/>
    <s v="Kaycee"/>
    <x v="1"/>
    <x v="5"/>
    <x v="1"/>
    <x v="19"/>
    <s v=""/>
    <x v="2"/>
  </r>
  <r>
    <x v="19"/>
    <n v="3"/>
    <s v="Kaycee"/>
    <x v="1"/>
    <x v="11"/>
    <x v="1"/>
    <x v="15"/>
    <s v=""/>
    <x v="1"/>
  </r>
  <r>
    <x v="20"/>
    <n v="4"/>
    <s v="Rigoberto"/>
    <x v="4"/>
    <x v="0"/>
    <x v="0"/>
    <x v="46"/>
    <s v=""/>
    <x v="16"/>
  </r>
  <r>
    <x v="20"/>
    <n v="4"/>
    <s v="Rigoberto"/>
    <x v="4"/>
    <x v="0"/>
    <x v="0"/>
    <x v="35"/>
    <s v=""/>
    <x v="63"/>
  </r>
  <r>
    <x v="20"/>
    <n v="2"/>
    <s v="Catherine"/>
    <x v="1"/>
    <x v="13"/>
    <x v="0"/>
    <x v="38"/>
    <s v=""/>
    <x v="64"/>
  </r>
  <r>
    <x v="20"/>
    <n v="2"/>
    <s v="Catherine"/>
    <x v="1"/>
    <x v="6"/>
    <x v="0"/>
    <x v="27"/>
    <s v=""/>
    <x v="57"/>
  </r>
  <r>
    <x v="20"/>
    <n v="2"/>
    <s v="Catherine"/>
    <x v="1"/>
    <x v="13"/>
    <x v="0"/>
    <x v="7"/>
    <s v=""/>
    <x v="56"/>
  </r>
  <r>
    <x v="20"/>
    <n v="6"/>
    <s v="Jaden"/>
    <x v="2"/>
    <x v="0"/>
    <x v="19"/>
    <x v="13"/>
    <s v=""/>
    <x v="1"/>
  </r>
  <r>
    <x v="20"/>
    <n v="1"/>
    <s v="Julian"/>
    <x v="1"/>
    <x v="2"/>
    <x v="0"/>
    <x v="2"/>
    <s v=""/>
    <x v="9"/>
  </r>
  <r>
    <x v="20"/>
    <n v="1"/>
    <s v="Julian"/>
    <x v="1"/>
    <x v="12"/>
    <x v="0"/>
    <x v="10"/>
    <s v=""/>
    <x v="65"/>
  </r>
  <r>
    <x v="20"/>
    <n v="1"/>
    <s v="Julian"/>
    <x v="1"/>
    <x v="12"/>
    <x v="1"/>
    <x v="10"/>
    <s v=""/>
    <x v="2"/>
  </r>
  <r>
    <x v="20"/>
    <n v="5"/>
    <s v=""/>
    <x v="0"/>
    <x v="0"/>
    <x v="0"/>
    <x v="47"/>
    <s v=""/>
    <x v="0"/>
  </r>
  <r>
    <x v="20"/>
    <n v="5"/>
    <s v=""/>
    <x v="0"/>
    <x v="0"/>
    <x v="9"/>
    <x v="13"/>
    <s v=""/>
    <x v="1"/>
  </r>
  <r>
    <x v="20"/>
    <n v="3"/>
    <s v="Dylan"/>
    <x v="3"/>
    <x v="0"/>
    <x v="20"/>
    <x v="13"/>
    <s v=""/>
    <x v="1"/>
  </r>
  <r>
    <x v="20"/>
    <n v="1"/>
    <s v="Fabiana"/>
    <x v="1"/>
    <x v="2"/>
    <x v="0"/>
    <x v="2"/>
    <s v=""/>
    <x v="59"/>
  </r>
  <r>
    <x v="20"/>
    <n v="1"/>
    <s v="Fabiana"/>
    <x v="3"/>
    <x v="28"/>
    <x v="0"/>
    <x v="10"/>
    <s v=""/>
    <x v="66"/>
  </r>
  <r>
    <x v="20"/>
    <s v=""/>
    <s v=""/>
    <x v="4"/>
    <x v="0"/>
    <x v="0"/>
    <x v="35"/>
    <s v=""/>
    <x v="67"/>
  </r>
  <r>
    <x v="20"/>
    <s v=""/>
    <s v=""/>
    <x v="4"/>
    <x v="0"/>
    <x v="0"/>
    <x v="46"/>
    <s v=""/>
    <x v="18"/>
  </r>
  <r>
    <x v="20"/>
    <s v=""/>
    <s v=""/>
    <x v="1"/>
    <x v="0"/>
    <x v="0"/>
    <x v="48"/>
    <s v=""/>
    <x v="7"/>
  </r>
  <r>
    <x v="20"/>
    <s v=""/>
    <s v=""/>
    <x v="3"/>
    <x v="0"/>
    <x v="0"/>
    <x v="17"/>
    <s v=""/>
    <x v="7"/>
  </r>
  <r>
    <x v="20"/>
    <n v="2"/>
    <s v="Timothy"/>
    <x v="1"/>
    <x v="13"/>
    <x v="0"/>
    <x v="38"/>
    <s v=""/>
    <x v="68"/>
  </r>
  <r>
    <x v="20"/>
    <n v="2"/>
    <s v="Timothy"/>
    <x v="1"/>
    <x v="6"/>
    <x v="0"/>
    <x v="27"/>
    <s v=""/>
    <x v="25"/>
  </r>
  <r>
    <x v="20"/>
    <n v="2"/>
    <s v="Timothy"/>
    <x v="1"/>
    <x v="0"/>
    <x v="0"/>
    <x v="7"/>
    <s v=""/>
    <x v="69"/>
  </r>
  <r>
    <x v="20"/>
    <n v="2"/>
    <s v="Timothy"/>
    <x v="1"/>
    <x v="29"/>
    <x v="0"/>
    <x v="48"/>
    <s v=""/>
    <x v="10"/>
  </r>
  <r>
    <x v="20"/>
    <n v="4"/>
    <s v="Alejandro"/>
    <x v="1"/>
    <x v="5"/>
    <x v="1"/>
    <x v="49"/>
    <s v=""/>
    <x v="1"/>
  </r>
  <r>
    <x v="20"/>
    <n v="5"/>
    <s v="Yuliana"/>
    <x v="0"/>
    <x v="0"/>
    <x v="9"/>
    <x v="13"/>
    <s v=""/>
    <x v="1"/>
  </r>
  <r>
    <x v="20"/>
    <n v="5"/>
    <s v="Yuliana"/>
    <x v="0"/>
    <x v="0"/>
    <x v="0"/>
    <x v="50"/>
    <s v=""/>
    <x v="0"/>
  </r>
  <r>
    <x v="20"/>
    <n v="6"/>
    <s v="Josian"/>
    <x v="2"/>
    <x v="0"/>
    <x v="20"/>
    <x v="13"/>
    <s v=""/>
    <x v="1"/>
  </r>
  <r>
    <x v="20"/>
    <n v="5"/>
    <s v="Matthew"/>
    <x v="3"/>
    <x v="18"/>
    <x v="0"/>
    <x v="10"/>
    <s v=""/>
    <x v="70"/>
  </r>
  <r>
    <x v="20"/>
    <n v="5"/>
    <s v="Matthew"/>
    <x v="3"/>
    <x v="4"/>
    <x v="0"/>
    <x v="10"/>
    <s v=""/>
    <x v="71"/>
  </r>
  <r>
    <x v="21"/>
    <n v="3"/>
    <s v="Aiden"/>
    <x v="4"/>
    <x v="0"/>
    <x v="0"/>
    <x v="46"/>
    <s v=""/>
    <x v="16"/>
  </r>
  <r>
    <x v="21"/>
    <n v="3"/>
    <s v="Aiden"/>
    <x v="4"/>
    <x v="0"/>
    <x v="0"/>
    <x v="35"/>
    <s v=""/>
    <x v="72"/>
  </r>
  <r>
    <x v="21"/>
    <n v="1"/>
    <s v="Javarus"/>
    <x v="2"/>
    <x v="0"/>
    <x v="20"/>
    <x v="13"/>
    <s v=""/>
    <x v="1"/>
  </r>
  <r>
    <x v="21"/>
    <n v="4"/>
    <s v="Joel"/>
    <x v="1"/>
    <x v="0"/>
    <x v="0"/>
    <x v="51"/>
    <s v=""/>
    <x v="0"/>
  </r>
  <r>
    <x v="21"/>
    <n v="6"/>
    <s v="Matas"/>
    <x v="0"/>
    <x v="0"/>
    <x v="10"/>
    <x v="52"/>
    <s v=""/>
    <x v="1"/>
  </r>
  <r>
    <x v="21"/>
    <n v="2"/>
    <s v="D'Markus"/>
    <x v="1"/>
    <x v="2"/>
    <x v="0"/>
    <x v="2"/>
    <s v=""/>
    <x v="48"/>
  </r>
  <r>
    <x v="21"/>
    <n v="2"/>
    <s v="D'Markus"/>
    <x v="1"/>
    <x v="6"/>
    <x v="0"/>
    <x v="27"/>
    <s v=""/>
    <x v="73"/>
  </r>
  <r>
    <x v="21"/>
    <n v="2"/>
    <s v="D'Markus"/>
    <x v="1"/>
    <x v="1"/>
    <x v="0"/>
    <x v="1"/>
    <s v=""/>
    <x v="10"/>
  </r>
  <r>
    <x v="21"/>
    <n v="2"/>
    <s v="D'Markus"/>
    <x v="1"/>
    <x v="0"/>
    <x v="0"/>
    <x v="7"/>
    <s v=""/>
    <x v="48"/>
  </r>
  <r>
    <x v="21"/>
    <n v="6"/>
    <s v="Chris"/>
    <x v="0"/>
    <x v="0"/>
    <x v="10"/>
    <x v="53"/>
    <s v=""/>
    <x v="1"/>
  </r>
  <r>
    <x v="21"/>
    <n v="6"/>
    <s v="Matas"/>
    <x v="0"/>
    <x v="0"/>
    <x v="10"/>
    <x v="13"/>
    <s v=""/>
    <x v="1"/>
  </r>
  <r>
    <x v="21"/>
    <n v="6"/>
    <s v="Chris"/>
    <x v="0"/>
    <x v="0"/>
    <x v="10"/>
    <x v="13"/>
    <s v=""/>
    <x v="1"/>
  </r>
  <r>
    <x v="21"/>
    <n v="5"/>
    <s v="Jack"/>
    <x v="1"/>
    <x v="11"/>
    <x v="0"/>
    <x v="15"/>
    <s v=""/>
    <x v="7"/>
  </r>
  <r>
    <x v="21"/>
    <n v="5"/>
    <s v="Jack"/>
    <x v="1"/>
    <x v="13"/>
    <x v="0"/>
    <x v="43"/>
    <s v=""/>
    <x v="59"/>
  </r>
  <r>
    <x v="21"/>
    <n v="5"/>
    <s v="Jack"/>
    <x v="1"/>
    <x v="30"/>
    <x v="0"/>
    <x v="48"/>
    <s v=""/>
    <x v="11"/>
  </r>
  <r>
    <x v="21"/>
    <n v="5"/>
    <s v="Jack"/>
    <x v="1"/>
    <x v="0"/>
    <x v="0"/>
    <x v="7"/>
    <s v=""/>
    <x v="22"/>
  </r>
  <r>
    <x v="21"/>
    <n v="5"/>
    <s v="Jack"/>
    <x v="1"/>
    <x v="0"/>
    <x v="0"/>
    <x v="27"/>
    <s v=""/>
    <x v="12"/>
  </r>
  <r>
    <x v="21"/>
    <n v="5"/>
    <s v="Jack"/>
    <x v="1"/>
    <x v="0"/>
    <x v="0"/>
    <x v="14"/>
    <s v=""/>
    <x v="59"/>
  </r>
  <r>
    <x v="21"/>
    <n v="4"/>
    <s v="Caleb"/>
    <x v="1"/>
    <x v="0"/>
    <x v="3"/>
    <x v="13"/>
    <s v=""/>
    <x v="21"/>
  </r>
  <r>
    <x v="21"/>
    <n v="2"/>
    <s v="Ruben"/>
    <x v="1"/>
    <x v="2"/>
    <x v="0"/>
    <x v="2"/>
    <s v=""/>
    <x v="74"/>
  </r>
  <r>
    <x v="21"/>
    <n v="2"/>
    <s v="Ruben"/>
    <x v="1"/>
    <x v="12"/>
    <x v="0"/>
    <x v="10"/>
    <s v=""/>
    <x v="61"/>
  </r>
  <r>
    <x v="21"/>
    <n v="2"/>
    <s v="Ruben"/>
    <x v="1"/>
    <x v="1"/>
    <x v="0"/>
    <x v="1"/>
    <s v=""/>
    <x v="34"/>
  </r>
  <r>
    <x v="21"/>
    <n v="2"/>
    <s v="Ruben"/>
    <x v="1"/>
    <x v="12"/>
    <x v="0"/>
    <x v="14"/>
    <s v=""/>
    <x v="26"/>
  </r>
  <r>
    <x v="21"/>
    <n v="2"/>
    <s v="Ruben"/>
    <x v="1"/>
    <x v="6"/>
    <x v="0"/>
    <x v="27"/>
    <s v=""/>
    <x v="20"/>
  </r>
  <r>
    <x v="21"/>
    <n v="1"/>
    <s v="Jalynn"/>
    <x v="2"/>
    <x v="0"/>
    <x v="2"/>
    <x v="13"/>
    <s v=""/>
    <x v="1"/>
  </r>
  <r>
    <x v="21"/>
    <n v="3"/>
    <s v="Jacob"/>
    <x v="4"/>
    <x v="0"/>
    <x v="0"/>
    <x v="35"/>
    <s v=""/>
    <x v="75"/>
  </r>
  <r>
    <x v="21"/>
    <n v="3"/>
    <s v="Jacob"/>
    <x v="4"/>
    <x v="0"/>
    <x v="0"/>
    <x v="46"/>
    <s v=""/>
    <x v="40"/>
  </r>
  <r>
    <x v="22"/>
    <s v=""/>
    <s v=""/>
    <x v="1"/>
    <x v="5"/>
    <x v="1"/>
    <x v="13"/>
    <s v=""/>
    <x v="1"/>
  </r>
  <r>
    <x v="22"/>
    <s v=""/>
    <s v=""/>
    <x v="1"/>
    <x v="0"/>
    <x v="1"/>
    <x v="13"/>
    <s v=""/>
    <x v="1"/>
  </r>
  <r>
    <x v="22"/>
    <s v=""/>
    <s v=""/>
    <x v="1"/>
    <x v="3"/>
    <x v="3"/>
    <x v="13"/>
    <s v=""/>
    <x v="1"/>
  </r>
  <r>
    <x v="22"/>
    <s v=""/>
    <s v=""/>
    <x v="3"/>
    <x v="0"/>
    <x v="1"/>
    <x v="13"/>
    <s v=""/>
    <x v="1"/>
  </r>
  <r>
    <x v="23"/>
    <s v=""/>
    <s v=""/>
    <x v="5"/>
    <x v="0"/>
    <x v="0"/>
    <x v="19"/>
    <s v=""/>
    <x v="12"/>
  </r>
  <r>
    <x v="23"/>
    <s v=""/>
    <s v=""/>
    <x v="5"/>
    <x v="0"/>
    <x v="0"/>
    <x v="10"/>
    <s v=""/>
    <x v="7"/>
  </r>
  <r>
    <x v="23"/>
    <s v=""/>
    <s v=""/>
    <x v="5"/>
    <x v="0"/>
    <x v="0"/>
    <x v="1"/>
    <s v=""/>
    <x v="10"/>
  </r>
  <r>
    <x v="24"/>
    <n v="1"/>
    <s v="Andrea"/>
    <x v="2"/>
    <x v="0"/>
    <x v="2"/>
    <x v="13"/>
    <s v=""/>
    <x v="1"/>
  </r>
  <r>
    <x v="24"/>
    <n v="2"/>
    <s v="Mariah"/>
    <x v="3"/>
    <x v="31"/>
    <x v="0"/>
    <x v="10"/>
    <s v=""/>
    <x v="76"/>
  </r>
  <r>
    <x v="24"/>
    <n v="2"/>
    <s v="Mariah"/>
    <x v="1"/>
    <x v="0"/>
    <x v="0"/>
    <x v="7"/>
    <s v=""/>
    <x v="77"/>
  </r>
  <r>
    <x v="24"/>
    <n v="2"/>
    <s v="Mariah"/>
    <x v="1"/>
    <x v="0"/>
    <x v="0"/>
    <x v="44"/>
    <s v=""/>
    <x v="6"/>
  </r>
  <r>
    <x v="24"/>
    <n v="4"/>
    <s v="Mike"/>
    <x v="3"/>
    <x v="0"/>
    <x v="1"/>
    <x v="54"/>
    <s v=""/>
    <x v="1"/>
  </r>
  <r>
    <x v="24"/>
    <n v="3"/>
    <s v="Clarissa"/>
    <x v="1"/>
    <x v="0"/>
    <x v="0"/>
    <x v="19"/>
    <s v=""/>
    <x v="59"/>
  </r>
  <r>
    <x v="24"/>
    <n v="3"/>
    <s v="Clarissa"/>
    <x v="1"/>
    <x v="0"/>
    <x v="0"/>
    <x v="14"/>
    <s v=""/>
    <x v="29"/>
  </r>
  <r>
    <x v="24"/>
    <n v="3"/>
    <s v="Clarissa"/>
    <x v="1"/>
    <x v="0"/>
    <x v="0"/>
    <x v="2"/>
    <s v=""/>
    <x v="78"/>
  </r>
  <r>
    <x v="24"/>
    <n v="3"/>
    <s v="Clarissa"/>
    <x v="1"/>
    <x v="0"/>
    <x v="0"/>
    <x v="27"/>
    <s v=""/>
    <x v="79"/>
  </r>
  <r>
    <x v="24"/>
    <n v="3"/>
    <s v="Clarissa"/>
    <x v="1"/>
    <x v="0"/>
    <x v="0"/>
    <x v="1"/>
    <s v=""/>
    <x v="25"/>
  </r>
  <r>
    <x v="24"/>
    <n v="5"/>
    <s v="Rocky"/>
    <x v="4"/>
    <x v="0"/>
    <x v="0"/>
    <x v="35"/>
    <s v=""/>
    <x v="80"/>
  </r>
  <r>
    <x v="24"/>
    <n v="5"/>
    <s v="Rocky"/>
    <x v="4"/>
    <x v="0"/>
    <x v="0"/>
    <x v="46"/>
    <s v=""/>
    <x v="23"/>
  </r>
  <r>
    <x v="24"/>
    <n v="6"/>
    <s v="Amy"/>
    <x v="0"/>
    <x v="0"/>
    <x v="0"/>
    <x v="55"/>
    <s v=""/>
    <x v="0"/>
  </r>
  <r>
    <x v="24"/>
    <n v="6"/>
    <s v="Amy"/>
    <x v="0"/>
    <x v="0"/>
    <x v="9"/>
    <x v="13"/>
    <s v=""/>
    <x v="1"/>
  </r>
  <r>
    <x v="24"/>
    <s v=""/>
    <s v=""/>
    <x v="1"/>
    <x v="0"/>
    <x v="0"/>
    <x v="2"/>
    <s v=""/>
    <x v="9"/>
  </r>
  <r>
    <x v="24"/>
    <s v=""/>
    <s v=""/>
    <x v="1"/>
    <x v="0"/>
    <x v="0"/>
    <x v="38"/>
    <s v=""/>
    <x v="14"/>
  </r>
  <r>
    <x v="24"/>
    <n v="2"/>
    <s v="Wade"/>
    <x v="1"/>
    <x v="32"/>
    <x v="0"/>
    <x v="10"/>
    <s v=""/>
    <x v="73"/>
  </r>
  <r>
    <x v="24"/>
    <n v="2"/>
    <s v="Wade"/>
    <x v="1"/>
    <x v="0"/>
    <x v="0"/>
    <x v="7"/>
    <s v=""/>
    <x v="3"/>
  </r>
  <r>
    <x v="24"/>
    <n v="2"/>
    <s v="Wade"/>
    <x v="1"/>
    <x v="9"/>
    <x v="0"/>
    <x v="19"/>
    <s v=""/>
    <x v="46"/>
  </r>
  <r>
    <x v="24"/>
    <n v="2"/>
    <s v="Wade"/>
    <x v="1"/>
    <x v="0"/>
    <x v="0"/>
    <x v="48"/>
    <s v=""/>
    <x v="69"/>
  </r>
  <r>
    <x v="24"/>
    <n v="2"/>
    <s v="Wade"/>
    <x v="1"/>
    <x v="0"/>
    <x v="0"/>
    <x v="44"/>
    <s v=""/>
    <x v="10"/>
  </r>
  <r>
    <x v="24"/>
    <n v="2"/>
    <s v="Wade"/>
    <x v="1"/>
    <x v="0"/>
    <x v="0"/>
    <x v="15"/>
    <s v=""/>
    <x v="81"/>
  </r>
  <r>
    <x v="24"/>
    <n v="1"/>
    <s v="Ciara"/>
    <x v="2"/>
    <x v="0"/>
    <x v="2"/>
    <x v="13"/>
    <s v=""/>
    <x v="1"/>
  </r>
  <r>
    <x v="24"/>
    <n v="1"/>
    <s v="Ciara"/>
    <x v="2"/>
    <x v="0"/>
    <x v="1"/>
    <x v="56"/>
    <s v=""/>
    <x v="1"/>
  </r>
  <r>
    <x v="24"/>
    <n v="3"/>
    <s v="Halle"/>
    <x v="1"/>
    <x v="23"/>
    <x v="0"/>
    <x v="1"/>
    <s v=""/>
    <x v="19"/>
  </r>
  <r>
    <x v="24"/>
    <n v="3"/>
    <s v="Halle"/>
    <x v="1"/>
    <x v="6"/>
    <x v="0"/>
    <x v="27"/>
    <s v=""/>
    <x v="82"/>
  </r>
  <r>
    <x v="24"/>
    <n v="3"/>
    <s v="Halle"/>
    <x v="1"/>
    <x v="2"/>
    <x v="0"/>
    <x v="2"/>
    <s v=""/>
    <x v="56"/>
  </r>
  <r>
    <x v="24"/>
    <n v="3"/>
    <s v="Halle"/>
    <x v="1"/>
    <x v="0"/>
    <x v="1"/>
    <x v="13"/>
    <s v=""/>
    <x v="1"/>
  </r>
  <r>
    <x v="24"/>
    <n v="4"/>
    <s v="Ivan"/>
    <x v="3"/>
    <x v="0"/>
    <x v="1"/>
    <x v="54"/>
    <s v=""/>
    <x v="1"/>
  </r>
  <r>
    <x v="24"/>
    <n v="6"/>
    <s v="Josiah"/>
    <x v="0"/>
    <x v="0"/>
    <x v="0"/>
    <x v="57"/>
    <s v=""/>
    <x v="0"/>
  </r>
  <r>
    <x v="24"/>
    <n v="6"/>
    <s v="Josiah"/>
    <x v="0"/>
    <x v="0"/>
    <x v="10"/>
    <x v="13"/>
    <s v=""/>
    <x v="1"/>
  </r>
  <r>
    <x v="24"/>
    <s v=""/>
    <s v=""/>
    <x v="5"/>
    <x v="0"/>
    <x v="0"/>
    <x v="36"/>
    <s v=""/>
    <x v="83"/>
  </r>
  <r>
    <x v="24"/>
    <s v=""/>
    <s v=""/>
    <x v="5"/>
    <x v="0"/>
    <x v="0"/>
    <x v="38"/>
    <s v=""/>
    <x v="84"/>
  </r>
  <r>
    <x v="24"/>
    <n v="5"/>
    <s v="Travion"/>
    <x v="1"/>
    <x v="33"/>
    <x v="3"/>
    <x v="54"/>
    <s v=""/>
    <x v="21"/>
  </r>
  <r>
    <x v="24"/>
    <n v="5"/>
    <s v="Travion"/>
    <x v="3"/>
    <x v="34"/>
    <x v="3"/>
    <x v="54"/>
    <s v=""/>
    <x v="21"/>
  </r>
  <r>
    <x v="24"/>
    <n v="5"/>
    <s v="Travion"/>
    <x v="3"/>
    <x v="31"/>
    <x v="0"/>
    <x v="10"/>
    <s v=""/>
    <x v="64"/>
  </r>
  <r>
    <x v="24"/>
    <s v=""/>
    <s v=""/>
    <x v="1"/>
    <x v="33"/>
    <x v="3"/>
    <x v="54"/>
    <s v=""/>
    <x v="85"/>
  </r>
  <r>
    <x v="25"/>
    <n v="6"/>
    <s v="Larkin"/>
    <x v="1"/>
    <x v="0"/>
    <x v="0"/>
    <x v="32"/>
    <s v=""/>
    <x v="10"/>
  </r>
  <r>
    <x v="26"/>
    <n v="2"/>
    <s v="Empress"/>
    <x v="2"/>
    <x v="0"/>
    <x v="2"/>
    <x v="13"/>
    <s v=""/>
    <x v="1"/>
  </r>
  <r>
    <x v="26"/>
    <n v="2"/>
    <s v="Empress"/>
    <x v="2"/>
    <x v="0"/>
    <x v="1"/>
    <x v="56"/>
    <s v=""/>
    <x v="1"/>
  </r>
  <r>
    <x v="26"/>
    <s v=""/>
    <s v=""/>
    <x v="1"/>
    <x v="0"/>
    <x v="0"/>
    <x v="38"/>
    <s v="Veronica roman"/>
    <x v="60"/>
  </r>
  <r>
    <x v="26"/>
    <s v=""/>
    <s v=""/>
    <x v="4"/>
    <x v="0"/>
    <x v="0"/>
    <x v="58"/>
    <s v=""/>
    <x v="86"/>
  </r>
  <r>
    <x v="26"/>
    <n v="4"/>
    <s v="Madison"/>
    <x v="1"/>
    <x v="6"/>
    <x v="0"/>
    <x v="2"/>
    <s v=""/>
    <x v="39"/>
  </r>
  <r>
    <x v="26"/>
    <n v="4"/>
    <s v="Madison"/>
    <x v="1"/>
    <x v="35"/>
    <x v="0"/>
    <x v="38"/>
    <s v="Grafitte &amp; White"/>
    <x v="18"/>
  </r>
  <r>
    <x v="26"/>
    <n v="4"/>
    <s v="Madison"/>
    <x v="3"/>
    <x v="36"/>
    <x v="0"/>
    <x v="10"/>
    <s v=""/>
    <x v="9"/>
  </r>
  <r>
    <x v="26"/>
    <n v="1"/>
    <s v="Rayyan"/>
    <x v="0"/>
    <x v="0"/>
    <x v="10"/>
    <x v="13"/>
    <s v=""/>
    <x v="1"/>
  </r>
  <r>
    <x v="26"/>
    <n v="1"/>
    <s v="Rayyan"/>
    <x v="0"/>
    <x v="0"/>
    <x v="10"/>
    <x v="13"/>
    <s v=""/>
    <x v="1"/>
  </r>
  <r>
    <x v="26"/>
    <s v=""/>
    <s v=""/>
    <x v="1"/>
    <x v="16"/>
    <x v="0"/>
    <x v="16"/>
    <s v=""/>
    <x v="34"/>
  </r>
  <r>
    <x v="26"/>
    <s v=""/>
    <s v=""/>
    <x v="1"/>
    <x v="1"/>
    <x v="0"/>
    <x v="48"/>
    <s v=""/>
    <x v="57"/>
  </r>
  <r>
    <x v="26"/>
    <s v=""/>
    <s v=""/>
    <x v="1"/>
    <x v="33"/>
    <x v="0"/>
    <x v="59"/>
    <s v=""/>
    <x v="7"/>
  </r>
  <r>
    <x v="26"/>
    <n v="6"/>
    <s v="Mae"/>
    <x v="1"/>
    <x v="37"/>
    <x v="0"/>
    <x v="51"/>
    <s v=""/>
    <x v="87"/>
  </r>
  <r>
    <x v="26"/>
    <n v="5"/>
    <s v="Krisk"/>
    <x v="4"/>
    <x v="38"/>
    <x v="1"/>
    <x v="54"/>
    <s v=""/>
    <x v="1"/>
  </r>
  <r>
    <x v="26"/>
    <n v="5"/>
    <s v="Krisk"/>
    <x v="4"/>
    <x v="33"/>
    <x v="1"/>
    <x v="54"/>
    <s v=""/>
    <x v="1"/>
  </r>
  <r>
    <x v="26"/>
    <n v="3"/>
    <s v="Mason"/>
    <x v="1"/>
    <x v="33"/>
    <x v="0"/>
    <x v="7"/>
    <s v=""/>
    <x v="88"/>
  </r>
  <r>
    <x v="26"/>
    <n v="3"/>
    <s v="Mason"/>
    <x v="1"/>
    <x v="0"/>
    <x v="0"/>
    <x v="27"/>
    <s v=""/>
    <x v="37"/>
  </r>
  <r>
    <x v="26"/>
    <n v="3"/>
    <s v="Mason"/>
    <x v="1"/>
    <x v="12"/>
    <x v="0"/>
    <x v="14"/>
    <s v=""/>
    <x v="82"/>
  </r>
  <r>
    <x v="26"/>
    <n v="3"/>
    <s v="Mason"/>
    <x v="1"/>
    <x v="11"/>
    <x v="0"/>
    <x v="15"/>
    <s v=""/>
    <x v="76"/>
  </r>
  <r>
    <x v="26"/>
    <n v="1"/>
    <s v=""/>
    <x v="0"/>
    <x v="0"/>
    <x v="0"/>
    <x v="60"/>
    <s v=""/>
    <x v="0"/>
  </r>
  <r>
    <x v="26"/>
    <n v="1"/>
    <s v=""/>
    <x v="0"/>
    <x v="0"/>
    <x v="10"/>
    <x v="13"/>
    <s v=""/>
    <x v="1"/>
  </r>
  <r>
    <x v="26"/>
    <n v="5"/>
    <s v="Matthew"/>
    <x v="4"/>
    <x v="23"/>
    <x v="1"/>
    <x v="54"/>
    <s v=""/>
    <x v="1"/>
  </r>
  <r>
    <x v="26"/>
    <n v="5"/>
    <s v="Matthew"/>
    <x v="4"/>
    <x v="33"/>
    <x v="1"/>
    <x v="54"/>
    <s v=""/>
    <x v="1"/>
  </r>
  <r>
    <x v="26"/>
    <n v="6"/>
    <s v="Jacob"/>
    <x v="4"/>
    <x v="39"/>
    <x v="0"/>
    <x v="35"/>
    <s v=""/>
    <x v="89"/>
  </r>
  <r>
    <x v="26"/>
    <n v="4"/>
    <s v="Amelie"/>
    <x v="1"/>
    <x v="16"/>
    <x v="0"/>
    <x v="38"/>
    <s v="White &amp; Veronica Romanesco"/>
    <x v="90"/>
  </r>
  <r>
    <x v="26"/>
    <n v="4"/>
    <s v="Amelie"/>
    <x v="1"/>
    <x v="2"/>
    <x v="0"/>
    <x v="2"/>
    <s v=""/>
    <x v="20"/>
  </r>
  <r>
    <x v="26"/>
    <n v="4"/>
    <s v="Amelie"/>
    <x v="1"/>
    <x v="6"/>
    <x v="0"/>
    <x v="10"/>
    <s v=""/>
    <x v="91"/>
  </r>
  <r>
    <x v="26"/>
    <n v="3"/>
    <s v="Jada"/>
    <x v="1"/>
    <x v="33"/>
    <x v="0"/>
    <x v="7"/>
    <s v=""/>
    <x v="92"/>
  </r>
  <r>
    <x v="26"/>
    <n v="3"/>
    <s v="Jada"/>
    <x v="1"/>
    <x v="12"/>
    <x v="0"/>
    <x v="14"/>
    <s v=""/>
    <x v="93"/>
  </r>
  <r>
    <x v="26"/>
    <n v="3"/>
    <s v="Jada"/>
    <x v="1"/>
    <x v="6"/>
    <x v="0"/>
    <x v="27"/>
    <s v=""/>
    <x v="94"/>
  </r>
  <r>
    <x v="26"/>
    <n v="3"/>
    <s v="Jada"/>
    <x v="1"/>
    <x v="0"/>
    <x v="0"/>
    <x v="49"/>
    <s v=""/>
    <x v="25"/>
  </r>
  <r>
    <x v="26"/>
    <n v="2"/>
    <s v="Kaitlyn"/>
    <x v="2"/>
    <x v="0"/>
    <x v="1"/>
    <x v="56"/>
    <s v=""/>
    <x v="1"/>
  </r>
  <r>
    <x v="26"/>
    <n v="2"/>
    <s v="Kaitlyn"/>
    <x v="2"/>
    <x v="0"/>
    <x v="2"/>
    <x v="13"/>
    <s v=""/>
    <x v="1"/>
  </r>
  <r>
    <x v="26"/>
    <s v=""/>
    <s v=""/>
    <x v="5"/>
    <x v="0"/>
    <x v="0"/>
    <x v="35"/>
    <s v=""/>
    <x v="95"/>
  </r>
  <r>
    <x v="26"/>
    <s v=""/>
    <s v=""/>
    <x v="5"/>
    <x v="0"/>
    <x v="0"/>
    <x v="59"/>
    <s v=""/>
    <x v="40"/>
  </r>
  <r>
    <x v="26"/>
    <s v=""/>
    <s v=""/>
    <x v="5"/>
    <x v="0"/>
    <x v="0"/>
    <x v="61"/>
    <s v=""/>
    <x v="34"/>
  </r>
  <r>
    <x v="27"/>
    <n v="3"/>
    <s v="Elexa"/>
    <x v="1"/>
    <x v="23"/>
    <x v="0"/>
    <x v="1"/>
    <s v=""/>
    <x v="4"/>
  </r>
  <r>
    <x v="27"/>
    <n v="3"/>
    <s v="Elexa"/>
    <x v="1"/>
    <x v="2"/>
    <x v="0"/>
    <x v="7"/>
    <s v=""/>
    <x v="96"/>
  </r>
  <r>
    <x v="27"/>
    <n v="3"/>
    <s v="Elexa"/>
    <x v="1"/>
    <x v="10"/>
    <x v="0"/>
    <x v="32"/>
    <s v=""/>
    <x v="39"/>
  </r>
  <r>
    <x v="27"/>
    <n v="5"/>
    <s v="Xander"/>
    <x v="3"/>
    <x v="9"/>
    <x v="0"/>
    <x v="10"/>
    <s v=""/>
    <x v="38"/>
  </r>
  <r>
    <x v="27"/>
    <n v="5"/>
    <s v="Xander"/>
    <x v="3"/>
    <x v="9"/>
    <x v="3"/>
    <x v="13"/>
    <s v=""/>
    <x v="97"/>
  </r>
  <r>
    <x v="27"/>
    <n v="5"/>
    <s v="Xander"/>
    <x v="1"/>
    <x v="13"/>
    <x v="0"/>
    <x v="25"/>
    <s v=""/>
    <x v="16"/>
  </r>
  <r>
    <x v="27"/>
    <n v="5"/>
    <s v="Xander"/>
    <x v="1"/>
    <x v="9"/>
    <x v="0"/>
    <x v="61"/>
    <s v=""/>
    <x v="25"/>
  </r>
  <r>
    <x v="27"/>
    <n v="6"/>
    <s v="Jaden"/>
    <x v="1"/>
    <x v="0"/>
    <x v="0"/>
    <x v="51"/>
    <s v=""/>
    <x v="0"/>
  </r>
  <r>
    <x v="27"/>
    <n v="1"/>
    <s v="Brandon"/>
    <x v="0"/>
    <x v="0"/>
    <x v="0"/>
    <x v="62"/>
    <s v=""/>
    <x v="0"/>
  </r>
  <r>
    <x v="27"/>
    <n v="1"/>
    <s v="Brandon"/>
    <x v="0"/>
    <x v="0"/>
    <x v="10"/>
    <x v="13"/>
    <s v=""/>
    <x v="1"/>
  </r>
  <r>
    <x v="27"/>
    <n v="2"/>
    <s v="Catherine"/>
    <x v="2"/>
    <x v="0"/>
    <x v="1"/>
    <x v="56"/>
    <s v=""/>
    <x v="1"/>
  </r>
  <r>
    <x v="27"/>
    <n v="2"/>
    <s v="Catherine"/>
    <x v="2"/>
    <x v="0"/>
    <x v="2"/>
    <x v="13"/>
    <s v=""/>
    <x v="1"/>
  </r>
  <r>
    <x v="27"/>
    <n v="4"/>
    <s v="Alex"/>
    <x v="1"/>
    <x v="3"/>
    <x v="0"/>
    <x v="38"/>
    <s v="Cheddar"/>
    <x v="22"/>
  </r>
  <r>
    <x v="27"/>
    <n v="4"/>
    <s v="Alex"/>
    <x v="1"/>
    <x v="12"/>
    <x v="0"/>
    <x v="14"/>
    <s v=""/>
    <x v="52"/>
  </r>
  <r>
    <x v="27"/>
    <n v="4"/>
    <s v="Alex"/>
    <x v="1"/>
    <x v="2"/>
    <x v="0"/>
    <x v="2"/>
    <s v=""/>
    <x v="19"/>
  </r>
  <r>
    <x v="27"/>
    <n v="4"/>
    <s v="Alex"/>
    <x v="1"/>
    <x v="9"/>
    <x v="0"/>
    <x v="61"/>
    <s v=""/>
    <x v="59"/>
  </r>
  <r>
    <x v="27"/>
    <n v="4"/>
    <s v="Olivia"/>
    <x v="4"/>
    <x v="0"/>
    <x v="0"/>
    <x v="35"/>
    <s v=""/>
    <x v="98"/>
  </r>
  <r>
    <x v="27"/>
    <n v="4"/>
    <s v="Olivia"/>
    <x v="4"/>
    <x v="0"/>
    <x v="3"/>
    <x v="13"/>
    <s v=""/>
    <x v="99"/>
  </r>
  <r>
    <x v="27"/>
    <n v="2"/>
    <s v="Wade"/>
    <x v="2"/>
    <x v="0"/>
    <x v="1"/>
    <x v="56"/>
    <s v=""/>
    <x v="1"/>
  </r>
  <r>
    <x v="27"/>
    <n v="2"/>
    <s v="Wade"/>
    <x v="2"/>
    <x v="0"/>
    <x v="20"/>
    <x v="13"/>
    <s v=""/>
    <x v="1"/>
  </r>
  <r>
    <x v="27"/>
    <n v="2"/>
    <s v="Wade"/>
    <x v="2"/>
    <x v="0"/>
    <x v="2"/>
    <x v="13"/>
    <s v=""/>
    <x v="1"/>
  </r>
  <r>
    <x v="27"/>
    <n v="1"/>
    <s v="Daelyn"/>
    <x v="0"/>
    <x v="0"/>
    <x v="10"/>
    <x v="13"/>
    <s v=""/>
    <x v="1"/>
  </r>
  <r>
    <x v="27"/>
    <n v="1"/>
    <s v="Daelyn"/>
    <x v="0"/>
    <x v="0"/>
    <x v="0"/>
    <x v="25"/>
    <s v=""/>
    <x v="78"/>
  </r>
  <r>
    <x v="27"/>
    <n v="6"/>
    <s v="Larkin"/>
    <x v="1"/>
    <x v="6"/>
    <x v="0"/>
    <x v="27"/>
    <s v=""/>
    <x v="28"/>
  </r>
  <r>
    <x v="27"/>
    <n v="6"/>
    <s v="Larkin"/>
    <x v="1"/>
    <x v="40"/>
    <x v="0"/>
    <x v="2"/>
    <s v=""/>
    <x v="100"/>
  </r>
  <r>
    <x v="27"/>
    <n v="6"/>
    <s v="Larkin"/>
    <x v="1"/>
    <x v="0"/>
    <x v="0"/>
    <x v="49"/>
    <s v=""/>
    <x v="12"/>
  </r>
  <r>
    <x v="27"/>
    <n v="6"/>
    <s v="Larkin"/>
    <x v="1"/>
    <x v="0"/>
    <x v="0"/>
    <x v="44"/>
    <s v=""/>
    <x v="10"/>
  </r>
  <r>
    <x v="27"/>
    <n v="5"/>
    <s v="Khadijah"/>
    <x v="3"/>
    <x v="9"/>
    <x v="1"/>
    <x v="54"/>
    <s v=""/>
    <x v="1"/>
  </r>
  <r>
    <x v="27"/>
    <n v="5"/>
    <s v="Khadijah"/>
    <x v="3"/>
    <x v="9"/>
    <x v="7"/>
    <x v="13"/>
    <s v=""/>
    <x v="1"/>
  </r>
  <r>
    <x v="27"/>
    <n v="3"/>
    <s v="Nehemiah"/>
    <x v="1"/>
    <x v="8"/>
    <x v="0"/>
    <x v="1"/>
    <s v=""/>
    <x v="23"/>
  </r>
  <r>
    <x v="27"/>
    <n v="3"/>
    <s v="Nehemiah"/>
    <x v="1"/>
    <x v="16"/>
    <x v="0"/>
    <x v="38"/>
    <s v="Veronica Romanesco &amp; White"/>
    <x v="101"/>
  </r>
  <r>
    <x v="27"/>
    <n v="3"/>
    <s v="Nehemiah"/>
    <x v="1"/>
    <x v="41"/>
    <x v="0"/>
    <x v="7"/>
    <s v=""/>
    <x v="81"/>
  </r>
  <r>
    <x v="28"/>
    <s v=""/>
    <s v="Volunteers"/>
    <x v="1"/>
    <x v="0"/>
    <x v="0"/>
    <x v="14"/>
    <s v=""/>
    <x v="40"/>
  </r>
  <r>
    <x v="28"/>
    <s v=""/>
    <s v="Volunteers"/>
    <x v="1"/>
    <x v="0"/>
    <x v="0"/>
    <x v="2"/>
    <s v=""/>
    <x v="18"/>
  </r>
  <r>
    <x v="28"/>
    <s v=""/>
    <s v="Volunteers"/>
    <x v="1"/>
    <x v="0"/>
    <x v="0"/>
    <x v="10"/>
    <s v=""/>
    <x v="34"/>
  </r>
  <r>
    <x v="28"/>
    <s v=""/>
    <s v="Volunteers"/>
    <x v="1"/>
    <x v="0"/>
    <x v="0"/>
    <x v="7"/>
    <s v=""/>
    <x v="93"/>
  </r>
  <r>
    <x v="28"/>
    <s v=""/>
    <s v="Volunteers"/>
    <x v="1"/>
    <x v="0"/>
    <x v="0"/>
    <x v="36"/>
    <s v=""/>
    <x v="9"/>
  </r>
  <r>
    <x v="28"/>
    <s v=""/>
    <s v="Volunteers"/>
    <x v="1"/>
    <x v="0"/>
    <x v="0"/>
    <x v="25"/>
    <s v=""/>
    <x v="96"/>
  </r>
  <r>
    <x v="28"/>
    <n v="5"/>
    <s v="Aiden"/>
    <x v="1"/>
    <x v="6"/>
    <x v="0"/>
    <x v="27"/>
    <s v=""/>
    <x v="28"/>
  </r>
  <r>
    <x v="28"/>
    <n v="5"/>
    <s v="Aiden"/>
    <x v="1"/>
    <x v="42"/>
    <x v="0"/>
    <x v="2"/>
    <s v=""/>
    <x v="102"/>
  </r>
  <r>
    <x v="28"/>
    <n v="5"/>
    <s v="Aiden"/>
    <x v="1"/>
    <x v="11"/>
    <x v="0"/>
    <x v="15"/>
    <s v=""/>
    <x v="14"/>
  </r>
  <r>
    <x v="28"/>
    <n v="2"/>
    <s v="Lilly"/>
    <x v="0"/>
    <x v="0"/>
    <x v="0"/>
    <x v="47"/>
    <s v=""/>
    <x v="0"/>
  </r>
  <r>
    <x v="28"/>
    <n v="2"/>
    <s v="Lilly"/>
    <x v="0"/>
    <x v="0"/>
    <x v="10"/>
    <x v="13"/>
    <s v=""/>
    <x v="1"/>
  </r>
  <r>
    <x v="28"/>
    <n v="3"/>
    <s v="Laura"/>
    <x v="2"/>
    <x v="0"/>
    <x v="9"/>
    <x v="13"/>
    <s v=""/>
    <x v="1"/>
  </r>
  <r>
    <x v="28"/>
    <n v="4"/>
    <s v="Kionna"/>
    <x v="1"/>
    <x v="7"/>
    <x v="0"/>
    <x v="25"/>
    <s v=""/>
    <x v="79"/>
  </r>
  <r>
    <x v="28"/>
    <n v="4"/>
    <s v="Kionna"/>
    <x v="1"/>
    <x v="41"/>
    <x v="0"/>
    <x v="7"/>
    <s v=""/>
    <x v="49"/>
  </r>
  <r>
    <x v="28"/>
    <n v="4"/>
    <s v="Kionna"/>
    <x v="1"/>
    <x v="4"/>
    <x v="0"/>
    <x v="36"/>
    <s v=""/>
    <x v="38"/>
  </r>
  <r>
    <x v="28"/>
    <n v="4"/>
    <s v="Kionna"/>
    <x v="1"/>
    <x v="32"/>
    <x v="0"/>
    <x v="10"/>
    <s v=""/>
    <x v="81"/>
  </r>
  <r>
    <x v="28"/>
    <n v="1"/>
    <s v="Kaitlyn"/>
    <x v="4"/>
    <x v="0"/>
    <x v="9"/>
    <x v="13"/>
    <s v=""/>
    <x v="1"/>
  </r>
  <r>
    <x v="28"/>
    <n v="1"/>
    <s v="Kaitlyn"/>
    <x v="4"/>
    <x v="0"/>
    <x v="0"/>
    <x v="63"/>
    <s v=""/>
    <x v="103"/>
  </r>
  <r>
    <x v="28"/>
    <n v="1"/>
    <s v="Kaitlyn"/>
    <x v="1"/>
    <x v="0"/>
    <x v="0"/>
    <x v="61"/>
    <s v=""/>
    <x v="46"/>
  </r>
  <r>
    <x v="28"/>
    <n v="1"/>
    <s v="Kaitlyn"/>
    <x v="1"/>
    <x v="0"/>
    <x v="0"/>
    <x v="48"/>
    <s v="Curly"/>
    <x v="42"/>
  </r>
  <r>
    <x v="29"/>
    <s v=""/>
    <s v="Volunteers"/>
    <x v="5"/>
    <x v="3"/>
    <x v="0"/>
    <x v="38"/>
    <s v=""/>
    <x v="104"/>
  </r>
  <r>
    <x v="29"/>
    <s v=""/>
    <s v="Volunteers"/>
    <x v="5"/>
    <x v="1"/>
    <x v="0"/>
    <x v="1"/>
    <s v=""/>
    <x v="64"/>
  </r>
  <r>
    <x v="29"/>
    <s v=""/>
    <s v="Volunteers"/>
    <x v="5"/>
    <x v="43"/>
    <x v="0"/>
    <x v="64"/>
    <s v=""/>
    <x v="8"/>
  </r>
  <r>
    <x v="30"/>
    <n v="1"/>
    <s v="Addison"/>
    <x v="4"/>
    <x v="5"/>
    <x v="7"/>
    <x v="13"/>
    <s v=""/>
    <x v="1"/>
  </r>
  <r>
    <x v="30"/>
    <n v="1"/>
    <s v="Addison"/>
    <x v="4"/>
    <x v="9"/>
    <x v="3"/>
    <x v="13"/>
    <s v=""/>
    <x v="105"/>
  </r>
  <r>
    <x v="30"/>
    <n v="1"/>
    <s v="Addison"/>
    <x v="4"/>
    <x v="18"/>
    <x v="1"/>
    <x v="65"/>
    <s v=""/>
    <x v="1"/>
  </r>
  <r>
    <x v="30"/>
    <n v="5"/>
    <s v="Volunteers"/>
    <x v="1"/>
    <x v="0"/>
    <x v="0"/>
    <x v="61"/>
    <s v=""/>
    <x v="7"/>
  </r>
  <r>
    <x v="30"/>
    <n v="5"/>
    <s v="Barrett"/>
    <x v="1"/>
    <x v="40"/>
    <x v="0"/>
    <x v="2"/>
    <s v=""/>
    <x v="25"/>
  </r>
  <r>
    <x v="30"/>
    <n v="5"/>
    <s v="Barrett"/>
    <x v="1"/>
    <x v="20"/>
    <x v="0"/>
    <x v="25"/>
    <s v=""/>
    <x v="57"/>
  </r>
  <r>
    <x v="30"/>
    <n v="5"/>
    <s v="Barrett"/>
    <x v="1"/>
    <x v="41"/>
    <x v="0"/>
    <x v="7"/>
    <s v=""/>
    <x v="11"/>
  </r>
  <r>
    <x v="30"/>
    <n v="5"/>
    <s v="Barrett"/>
    <x v="1"/>
    <x v="12"/>
    <x v="0"/>
    <x v="10"/>
    <s v=""/>
    <x v="78"/>
  </r>
  <r>
    <x v="30"/>
    <n v="5"/>
    <s v="Barrett"/>
    <x v="1"/>
    <x v="3"/>
    <x v="0"/>
    <x v="38"/>
    <s v=""/>
    <x v="12"/>
  </r>
  <r>
    <x v="30"/>
    <n v="6"/>
    <s v="Matthew"/>
    <x v="1"/>
    <x v="10"/>
    <x v="0"/>
    <x v="36"/>
    <s v=""/>
    <x v="106"/>
  </r>
  <r>
    <x v="30"/>
    <n v="6"/>
    <s v="Matthew"/>
    <x v="1"/>
    <x v="10"/>
    <x v="0"/>
    <x v="32"/>
    <s v=""/>
    <x v="78"/>
  </r>
  <r>
    <x v="30"/>
    <n v="6"/>
    <s v="Matthew"/>
    <x v="1"/>
    <x v="44"/>
    <x v="0"/>
    <x v="1"/>
    <s v=""/>
    <x v="10"/>
  </r>
  <r>
    <x v="30"/>
    <n v="6"/>
    <s v="Matthew"/>
    <x v="1"/>
    <x v="2"/>
    <x v="0"/>
    <x v="7"/>
    <s v=""/>
    <x v="107"/>
  </r>
  <r>
    <x v="30"/>
    <n v="3"/>
    <s v=""/>
    <x v="2"/>
    <x v="0"/>
    <x v="2"/>
    <x v="13"/>
    <s v=""/>
    <x v="1"/>
  </r>
  <r>
    <x v="30"/>
    <n v="3"/>
    <s v=""/>
    <x v="2"/>
    <x v="0"/>
    <x v="1"/>
    <x v="1"/>
    <s v=""/>
    <x v="1"/>
  </r>
  <r>
    <x v="30"/>
    <n v="4"/>
    <s v="Alejandro"/>
    <x v="4"/>
    <x v="23"/>
    <x v="7"/>
    <x v="54"/>
    <s v=""/>
    <x v="1"/>
  </r>
  <r>
    <x v="30"/>
    <n v="1"/>
    <s v="Hendrix"/>
    <x v="4"/>
    <x v="18"/>
    <x v="1"/>
    <x v="65"/>
    <s v=""/>
    <x v="1"/>
  </r>
  <r>
    <x v="30"/>
    <n v="2"/>
    <s v="Valentina"/>
    <x v="0"/>
    <x v="0"/>
    <x v="10"/>
    <x v="13"/>
    <s v=""/>
    <x v="1"/>
  </r>
  <r>
    <x v="30"/>
    <n v="2"/>
    <s v="Valentina"/>
    <x v="0"/>
    <x v="0"/>
    <x v="10"/>
    <x v="13"/>
    <s v=""/>
    <x v="1"/>
  </r>
  <r>
    <x v="30"/>
    <n v="3"/>
    <s v="Gasmin"/>
    <x v="2"/>
    <x v="17"/>
    <x v="7"/>
    <x v="13"/>
    <s v=""/>
    <x v="1"/>
  </r>
  <r>
    <x v="30"/>
    <n v="3"/>
    <s v="Gasmin"/>
    <x v="2"/>
    <x v="17"/>
    <x v="20"/>
    <x v="13"/>
    <s v=""/>
    <x v="1"/>
  </r>
  <r>
    <x v="30"/>
    <n v="4"/>
    <s v="Reece"/>
    <x v="1"/>
    <x v="10"/>
    <x v="0"/>
    <x v="36"/>
    <s v=""/>
    <x v="108"/>
  </r>
  <r>
    <x v="30"/>
    <n v="4"/>
    <s v="Reece"/>
    <x v="1"/>
    <x v="40"/>
    <x v="0"/>
    <x v="2"/>
    <s v=""/>
    <x v="19"/>
  </r>
  <r>
    <x v="30"/>
    <n v="4"/>
    <s v="Reece"/>
    <x v="1"/>
    <x v="6"/>
    <x v="0"/>
    <x v="27"/>
    <s v=""/>
    <x v="56"/>
  </r>
  <r>
    <x v="30"/>
    <n v="4"/>
    <s v="Reece"/>
    <x v="1"/>
    <x v="12"/>
    <x v="0"/>
    <x v="14"/>
    <s v=""/>
    <x v="15"/>
  </r>
  <r>
    <x v="30"/>
    <n v="5"/>
    <s v="Rocky"/>
    <x v="1"/>
    <x v="1"/>
    <x v="0"/>
    <x v="1"/>
    <s v=""/>
    <x v="40"/>
  </r>
  <r>
    <x v="30"/>
    <n v="5"/>
    <s v="Rocky"/>
    <x v="1"/>
    <x v="1"/>
    <x v="3"/>
    <x v="13"/>
    <s v=""/>
    <x v="105"/>
  </r>
  <r>
    <x v="30"/>
    <n v="6"/>
    <s v="Amy"/>
    <x v="3"/>
    <x v="11"/>
    <x v="0"/>
    <x v="10"/>
    <s v=""/>
    <x v="109"/>
  </r>
  <r>
    <x v="30"/>
    <n v="6"/>
    <s v="Amy"/>
    <x v="3"/>
    <x v="0"/>
    <x v="7"/>
    <x v="54"/>
    <s v=""/>
    <x v="1"/>
  </r>
  <r>
    <x v="31"/>
    <n v="6"/>
    <s v="Sameera"/>
    <x v="1"/>
    <x v="11"/>
    <x v="0"/>
    <x v="15"/>
    <s v=""/>
    <x v="14"/>
  </r>
  <r>
    <x v="31"/>
    <n v="6"/>
    <s v="Sameera"/>
    <x v="1"/>
    <x v="41"/>
    <x v="0"/>
    <x v="7"/>
    <s v=""/>
    <x v="69"/>
  </r>
  <r>
    <x v="31"/>
    <n v="4"/>
    <s v="Jayden"/>
    <x v="1"/>
    <x v="2"/>
    <x v="7"/>
    <x v="13"/>
    <s v=""/>
    <x v="1"/>
  </r>
  <r>
    <x v="31"/>
    <n v="4"/>
    <s v="Jayden"/>
    <x v="5"/>
    <x v="0"/>
    <x v="4"/>
    <x v="56"/>
    <s v=""/>
    <x v="1"/>
  </r>
  <r>
    <x v="31"/>
    <n v="4"/>
    <s v="Jayden"/>
    <x v="1"/>
    <x v="0"/>
    <x v="0"/>
    <x v="61"/>
    <s v=""/>
    <x v="110"/>
  </r>
  <r>
    <x v="31"/>
    <n v="4"/>
    <s v="Jayden"/>
    <x v="2"/>
    <x v="0"/>
    <x v="9"/>
    <x v="13"/>
    <s v=""/>
    <x v="1"/>
  </r>
  <r>
    <x v="31"/>
    <n v="3"/>
    <s v="Analicia"/>
    <x v="0"/>
    <x v="0"/>
    <x v="0"/>
    <x v="60"/>
    <s v=""/>
    <x v="0"/>
  </r>
  <r>
    <x v="31"/>
    <n v="3"/>
    <s v="Analicia"/>
    <x v="0"/>
    <x v="0"/>
    <x v="10"/>
    <x v="13"/>
    <s v=""/>
    <x v="1"/>
  </r>
  <r>
    <x v="31"/>
    <n v="2"/>
    <s v="Zachary"/>
    <x v="3"/>
    <x v="0"/>
    <x v="3"/>
    <x v="54"/>
    <s v=""/>
    <x v="21"/>
  </r>
  <r>
    <x v="31"/>
    <n v="1"/>
    <s v="Conner"/>
    <x v="1"/>
    <x v="45"/>
    <x v="3"/>
    <x v="13"/>
    <s v=""/>
    <x v="21"/>
  </r>
  <r>
    <x v="31"/>
    <n v="1"/>
    <s v="Conner"/>
    <x v="1"/>
    <x v="0"/>
    <x v="1"/>
    <x v="1"/>
    <s v=""/>
    <x v="1"/>
  </r>
  <r>
    <x v="31"/>
    <n v="5"/>
    <s v="Kristen"/>
    <x v="1"/>
    <x v="3"/>
    <x v="0"/>
    <x v="38"/>
    <s v=""/>
    <x v="19"/>
  </r>
  <r>
    <x v="31"/>
    <n v="5"/>
    <s v="Kristen"/>
    <x v="1"/>
    <x v="6"/>
    <x v="0"/>
    <x v="27"/>
    <s v=""/>
    <x v="42"/>
  </r>
  <r>
    <x v="31"/>
    <n v="5"/>
    <s v="Kristen"/>
    <x v="1"/>
    <x v="2"/>
    <x v="0"/>
    <x v="2"/>
    <s v=""/>
    <x v="111"/>
  </r>
  <r>
    <x v="31"/>
    <n v="5"/>
    <s v="Kristen"/>
    <x v="1"/>
    <x v="0"/>
    <x v="0"/>
    <x v="25"/>
    <s v=""/>
    <x v="53"/>
  </r>
  <r>
    <x v="31"/>
    <n v="2"/>
    <s v="Tristan"/>
    <x v="1"/>
    <x v="10"/>
    <x v="1"/>
    <x v="38"/>
    <s v=""/>
    <x v="1"/>
  </r>
  <r>
    <x v="31"/>
    <n v="2"/>
    <s v="Tristan"/>
    <x v="1"/>
    <x v="10"/>
    <x v="3"/>
    <x v="38"/>
    <s v=""/>
    <x v="21"/>
  </r>
  <r>
    <x v="31"/>
    <n v="6"/>
    <s v="Brian"/>
    <x v="1"/>
    <x v="46"/>
    <x v="0"/>
    <x v="48"/>
    <s v=""/>
    <x v="81"/>
  </r>
  <r>
    <x v="31"/>
    <n v="6"/>
    <s v="Brian"/>
    <x v="1"/>
    <x v="10"/>
    <x v="0"/>
    <x v="32"/>
    <s v=""/>
    <x v="112"/>
  </r>
  <r>
    <x v="31"/>
    <n v="6"/>
    <s v="Brian"/>
    <x v="1"/>
    <x v="12"/>
    <x v="0"/>
    <x v="66"/>
    <s v=""/>
    <x v="26"/>
  </r>
  <r>
    <x v="31"/>
    <n v="6"/>
    <s v="Brian"/>
    <x v="1"/>
    <x v="2"/>
    <x v="0"/>
    <x v="7"/>
    <s v=""/>
    <x v="6"/>
  </r>
  <r>
    <x v="31"/>
    <n v="4"/>
    <s v="Gavin"/>
    <x v="2"/>
    <x v="0"/>
    <x v="2"/>
    <x v="13"/>
    <s v=""/>
    <x v="1"/>
  </r>
  <r>
    <x v="31"/>
    <n v="4"/>
    <s v="Gavin"/>
    <x v="3"/>
    <x v="11"/>
    <x v="21"/>
    <x v="13"/>
    <s v=""/>
    <x v="1"/>
  </r>
  <r>
    <x v="31"/>
    <n v="4"/>
    <s v="Gavin"/>
    <x v="3"/>
    <x v="11"/>
    <x v="0"/>
    <x v="7"/>
    <s v=""/>
    <x v="40"/>
  </r>
  <r>
    <x v="31"/>
    <n v="4"/>
    <s v="Gavin"/>
    <x v="2"/>
    <x v="0"/>
    <x v="4"/>
    <x v="67"/>
    <s v=""/>
    <x v="1"/>
  </r>
  <r>
    <x v="31"/>
    <n v="3"/>
    <s v="Angie"/>
    <x v="0"/>
    <x v="0"/>
    <x v="10"/>
    <x v="13"/>
    <s v=""/>
    <x v="1"/>
  </r>
  <r>
    <x v="31"/>
    <n v="3"/>
    <s v="Angie"/>
    <x v="0"/>
    <x v="0"/>
    <x v="0"/>
    <x v="68"/>
    <s v=""/>
    <x v="0"/>
  </r>
  <r>
    <x v="31"/>
    <n v="1"/>
    <s v="Jorge"/>
    <x v="4"/>
    <x v="0"/>
    <x v="3"/>
    <x v="54"/>
    <s v=""/>
    <x v="21"/>
  </r>
  <r>
    <x v="31"/>
    <n v="1"/>
    <s v="Jorge"/>
    <x v="4"/>
    <x v="0"/>
    <x v="4"/>
    <x v="69"/>
    <s v=""/>
    <x v="1"/>
  </r>
  <r>
    <x v="31"/>
    <n v="1"/>
    <s v="Jorge"/>
    <x v="1"/>
    <x v="10"/>
    <x v="0"/>
    <x v="36"/>
    <s v=""/>
    <x v="29"/>
  </r>
  <r>
    <x v="31"/>
    <n v="1"/>
    <s v="Jorge"/>
    <x v="1"/>
    <x v="4"/>
    <x v="0"/>
    <x v="10"/>
    <s v=""/>
    <x v="88"/>
  </r>
  <r>
    <x v="31"/>
    <n v="5"/>
    <s v="Alivia"/>
    <x v="1"/>
    <x v="12"/>
    <x v="0"/>
    <x v="14"/>
    <s v=""/>
    <x v="110"/>
  </r>
  <r>
    <x v="31"/>
    <n v="5"/>
    <s v="Alivia"/>
    <x v="1"/>
    <x v="2"/>
    <x v="0"/>
    <x v="2"/>
    <s v=""/>
    <x v="49"/>
  </r>
  <r>
    <x v="31"/>
    <n v="5"/>
    <s v="Alivia"/>
    <x v="1"/>
    <x v="3"/>
    <x v="0"/>
    <x v="38"/>
    <s v=""/>
    <x v="49"/>
  </r>
  <r>
    <x v="31"/>
    <n v="5"/>
    <s v="Alivia"/>
    <x v="1"/>
    <x v="16"/>
    <x v="0"/>
    <x v="1"/>
    <s v=""/>
    <x v="42"/>
  </r>
  <r>
    <x v="31"/>
    <n v="5"/>
    <s v="Alivia"/>
    <x v="1"/>
    <x v="2"/>
    <x v="0"/>
    <x v="2"/>
    <s v=""/>
    <x v="20"/>
  </r>
  <r>
    <x v="32"/>
    <s v=""/>
    <s v=""/>
    <x v="1"/>
    <x v="0"/>
    <x v="0"/>
    <x v="61"/>
    <s v=""/>
    <x v="59"/>
  </r>
  <r>
    <x v="32"/>
    <s v=""/>
    <s v=""/>
    <x v="1"/>
    <x v="0"/>
    <x v="0"/>
    <x v="27"/>
    <s v=""/>
    <x v="29"/>
  </r>
  <r>
    <x v="32"/>
    <s v=""/>
    <s v=""/>
    <x v="1"/>
    <x v="0"/>
    <x v="0"/>
    <x v="25"/>
    <s v=""/>
    <x v="29"/>
  </r>
  <r>
    <x v="32"/>
    <s v=""/>
    <s v=""/>
    <x v="1"/>
    <x v="0"/>
    <x v="0"/>
    <x v="2"/>
    <s v=""/>
    <x v="88"/>
  </r>
  <r>
    <x v="32"/>
    <s v=""/>
    <s v=""/>
    <x v="1"/>
    <x v="0"/>
    <x v="0"/>
    <x v="59"/>
    <s v=""/>
    <x v="56"/>
  </r>
  <r>
    <x v="32"/>
    <s v=""/>
    <s v=""/>
    <x v="1"/>
    <x v="0"/>
    <x v="0"/>
    <x v="48"/>
    <s v=""/>
    <x v="113"/>
  </r>
  <r>
    <x v="32"/>
    <s v=""/>
    <s v=""/>
    <x v="1"/>
    <x v="0"/>
    <x v="0"/>
    <x v="15"/>
    <s v=""/>
    <x v="71"/>
  </r>
  <r>
    <x v="32"/>
    <s v=""/>
    <s v=""/>
    <x v="1"/>
    <x v="0"/>
    <x v="0"/>
    <x v="10"/>
    <s v="Watermelon"/>
    <x v="52"/>
  </r>
  <r>
    <x v="32"/>
    <s v=""/>
    <s v=""/>
    <x v="1"/>
    <x v="0"/>
    <x v="0"/>
    <x v="7"/>
    <s v=""/>
    <x v="56"/>
  </r>
  <r>
    <x v="32"/>
    <s v=""/>
    <s v=""/>
    <x v="1"/>
    <x v="0"/>
    <x v="0"/>
    <x v="14"/>
    <s v=""/>
    <x v="114"/>
  </r>
  <r>
    <x v="32"/>
    <s v=""/>
    <s v=""/>
    <x v="1"/>
    <x v="0"/>
    <x v="0"/>
    <x v="10"/>
    <s v=""/>
    <x v="69"/>
  </r>
  <r>
    <x v="33"/>
    <s v=""/>
    <s v=""/>
    <x v="1"/>
    <x v="0"/>
    <x v="0"/>
    <x v="61"/>
    <s v=""/>
    <x v="73"/>
  </r>
  <r>
    <x v="33"/>
    <s v=""/>
    <s v=""/>
    <x v="1"/>
    <x v="0"/>
    <x v="0"/>
    <x v="2"/>
    <s v=""/>
    <x v="26"/>
  </r>
  <r>
    <x v="34"/>
    <s v=""/>
    <s v=""/>
    <x v="1"/>
    <x v="0"/>
    <x v="0"/>
    <x v="61"/>
    <s v=""/>
    <x v="17"/>
  </r>
  <r>
    <x v="34"/>
    <s v=""/>
    <s v=""/>
    <x v="1"/>
    <x v="0"/>
    <x v="0"/>
    <x v="2"/>
    <s v=""/>
    <x v="78"/>
  </r>
  <r>
    <x v="35"/>
    <s v=""/>
    <s v=""/>
    <x v="1"/>
    <x v="0"/>
    <x v="0"/>
    <x v="61"/>
    <s v=""/>
    <x v="65"/>
  </r>
  <r>
    <x v="36"/>
    <s v=""/>
    <s v=""/>
    <x v="1"/>
    <x v="0"/>
    <x v="0"/>
    <x v="61"/>
    <s v=""/>
    <x v="17"/>
  </r>
  <r>
    <x v="35"/>
    <s v=""/>
    <s v=""/>
    <x v="1"/>
    <x v="0"/>
    <x v="0"/>
    <x v="10"/>
    <s v=""/>
    <x v="40"/>
  </r>
  <r>
    <x v="37"/>
    <s v=""/>
    <s v=""/>
    <x v="1"/>
    <x v="0"/>
    <x v="0"/>
    <x v="7"/>
    <s v=""/>
    <x v="34"/>
  </r>
  <r>
    <x v="38"/>
    <n v="6"/>
    <s v="Melane"/>
    <x v="1"/>
    <x v="3"/>
    <x v="0"/>
    <x v="2"/>
    <s v=""/>
    <x v="115"/>
  </r>
  <r>
    <x v="38"/>
    <n v="6"/>
    <s v="Melane"/>
    <x v="1"/>
    <x v="16"/>
    <x v="0"/>
    <x v="1"/>
    <s v=""/>
    <x v="40"/>
  </r>
  <r>
    <x v="38"/>
    <n v="6"/>
    <s v="Melane"/>
    <x v="1"/>
    <x v="5"/>
    <x v="0"/>
    <x v="61"/>
    <s v=""/>
    <x v="12"/>
  </r>
  <r>
    <x v="38"/>
    <n v="6"/>
    <s v="Melane"/>
    <x v="1"/>
    <x v="5"/>
    <x v="0"/>
    <x v="10"/>
    <s v="Watermelon"/>
    <x v="20"/>
  </r>
  <r>
    <x v="38"/>
    <n v="6"/>
    <s v="Melane"/>
    <x v="1"/>
    <x v="10"/>
    <x v="0"/>
    <x v="59"/>
    <s v=""/>
    <x v="56"/>
  </r>
  <r>
    <x v="38"/>
    <n v="4"/>
    <s v="Amelie"/>
    <x v="0"/>
    <x v="0"/>
    <x v="0"/>
    <x v="55"/>
    <s v=""/>
    <x v="0"/>
  </r>
  <r>
    <x v="38"/>
    <n v="4"/>
    <s v="Amelie"/>
    <x v="0"/>
    <x v="0"/>
    <x v="10"/>
    <x v="13"/>
    <s v=""/>
    <x v="1"/>
  </r>
  <r>
    <x v="38"/>
    <s v=""/>
    <s v=""/>
    <x v="1"/>
    <x v="47"/>
    <x v="0"/>
    <x v="61"/>
    <s v=""/>
    <x v="48"/>
  </r>
  <r>
    <x v="38"/>
    <s v=""/>
    <s v=""/>
    <x v="1"/>
    <x v="41"/>
    <x v="0"/>
    <x v="7"/>
    <s v=""/>
    <x v="3"/>
  </r>
  <r>
    <x v="38"/>
    <n v="2"/>
    <s v="Lilly"/>
    <x v="8"/>
    <x v="0"/>
    <x v="12"/>
    <x v="13"/>
    <s v=""/>
    <x v="1"/>
  </r>
  <r>
    <x v="38"/>
    <n v="5"/>
    <s v="Giselle"/>
    <x v="2"/>
    <x v="0"/>
    <x v="1"/>
    <x v="13"/>
    <s v=""/>
    <x v="1"/>
  </r>
  <r>
    <x v="38"/>
    <n v="5"/>
    <s v="Giselle"/>
    <x v="2"/>
    <x v="0"/>
    <x v="9"/>
    <x v="13"/>
    <s v=""/>
    <x v="1"/>
  </r>
  <r>
    <x v="38"/>
    <n v="3"/>
    <s v="Zachariah"/>
    <x v="4"/>
    <x v="0"/>
    <x v="3"/>
    <x v="54"/>
    <s v=""/>
    <x v="116"/>
  </r>
  <r>
    <x v="38"/>
    <n v="3"/>
    <s v="Zachariah"/>
    <x v="4"/>
    <x v="0"/>
    <x v="12"/>
    <x v="54"/>
    <s v=""/>
    <x v="1"/>
  </r>
  <r>
    <x v="38"/>
    <n v="3"/>
    <s v="Zachariah"/>
    <x v="4"/>
    <x v="0"/>
    <x v="1"/>
    <x v="13"/>
    <s v=""/>
    <x v="1"/>
  </r>
  <r>
    <x v="38"/>
    <n v="1"/>
    <s v="Javarus"/>
    <x v="4"/>
    <x v="18"/>
    <x v="0"/>
    <x v="61"/>
    <s v=""/>
    <x v="40"/>
  </r>
  <r>
    <x v="38"/>
    <n v="1"/>
    <s v="Javarus"/>
    <x v="4"/>
    <x v="48"/>
    <x v="0"/>
    <x v="48"/>
    <s v=""/>
    <x v="6"/>
  </r>
  <r>
    <x v="38"/>
    <n v="1"/>
    <s v="Emery"/>
    <x v="1"/>
    <x v="11"/>
    <x v="0"/>
    <x v="15"/>
    <s v=""/>
    <x v="117"/>
  </r>
  <r>
    <x v="38"/>
    <n v="1"/>
    <s v="Emery"/>
    <x v="1"/>
    <x v="49"/>
    <x v="0"/>
    <x v="48"/>
    <s v=""/>
    <x v="18"/>
  </r>
  <r>
    <x v="38"/>
    <n v="2"/>
    <s v="Ruben"/>
    <x v="1"/>
    <x v="3"/>
    <x v="1"/>
    <x v="28"/>
    <s v=""/>
    <x v="1"/>
  </r>
  <r>
    <x v="38"/>
    <n v="3"/>
    <s v="Jacob"/>
    <x v="1"/>
    <x v="0"/>
    <x v="3"/>
    <x v="54"/>
    <s v=""/>
    <x v="21"/>
  </r>
  <r>
    <x v="38"/>
    <n v="3"/>
    <s v="Jacob"/>
    <x v="3"/>
    <x v="0"/>
    <x v="4"/>
    <x v="13"/>
    <s v=""/>
    <x v="1"/>
  </r>
  <r>
    <x v="38"/>
    <n v="4"/>
    <s v="Mia"/>
    <x v="0"/>
    <x v="0"/>
    <x v="0"/>
    <x v="68"/>
    <s v=""/>
    <x v="0"/>
  </r>
  <r>
    <x v="38"/>
    <n v="4"/>
    <s v="Mia"/>
    <x v="0"/>
    <x v="0"/>
    <x v="10"/>
    <x v="13"/>
    <s v=""/>
    <x v="1"/>
  </r>
  <r>
    <x v="38"/>
    <n v="5"/>
    <s v="Princess"/>
    <x v="2"/>
    <x v="0"/>
    <x v="2"/>
    <x v="13"/>
    <s v=""/>
    <x v="1"/>
  </r>
  <r>
    <x v="38"/>
    <n v="5"/>
    <s v="Princess"/>
    <x v="2"/>
    <x v="0"/>
    <x v="1"/>
    <x v="13"/>
    <s v=""/>
    <x v="1"/>
  </r>
  <r>
    <x v="38"/>
    <n v="5"/>
    <s v="Princess"/>
    <x v="2"/>
    <x v="50"/>
    <x v="4"/>
    <x v="13"/>
    <s v=""/>
    <x v="1"/>
  </r>
  <r>
    <x v="38"/>
    <n v="6"/>
    <s v="Hayden"/>
    <x v="1"/>
    <x v="12"/>
    <x v="0"/>
    <x v="14"/>
    <s v=""/>
    <x v="37"/>
  </r>
  <r>
    <x v="38"/>
    <n v="6"/>
    <s v="Hayden"/>
    <x v="1"/>
    <x v="41"/>
    <x v="0"/>
    <x v="7"/>
    <s v=""/>
    <x v="118"/>
  </r>
  <r>
    <x v="38"/>
    <n v="6"/>
    <s v="Hayden"/>
    <x v="1"/>
    <x v="8"/>
    <x v="0"/>
    <x v="1"/>
    <s v=""/>
    <x v="53"/>
  </r>
  <r>
    <x v="39"/>
    <s v=""/>
    <s v="Volunteers"/>
    <x v="1"/>
    <x v="0"/>
    <x v="0"/>
    <x v="61"/>
    <s v=""/>
    <x v="119"/>
  </r>
  <r>
    <x v="40"/>
    <s v=""/>
    <s v="Volunteers"/>
    <x v="1"/>
    <x v="0"/>
    <x v="0"/>
    <x v="61"/>
    <s v=""/>
    <x v="113"/>
  </r>
  <r>
    <x v="41"/>
    <n v="6"/>
    <s v="Larkin"/>
    <x v="1"/>
    <x v="41"/>
    <x v="0"/>
    <x v="2"/>
    <s v=""/>
    <x v="65"/>
  </r>
  <r>
    <x v="41"/>
    <n v="1"/>
    <s v="Isabella"/>
    <x v="1"/>
    <x v="11"/>
    <x v="0"/>
    <x v="15"/>
    <s v=""/>
    <x v="22"/>
  </r>
  <r>
    <x v="41"/>
    <n v="6"/>
    <s v="Thor"/>
    <x v="1"/>
    <x v="11"/>
    <x v="0"/>
    <x v="15"/>
    <s v=""/>
    <x v="38"/>
  </r>
  <r>
    <x v="41"/>
    <n v="2"/>
    <s v="Timothy"/>
    <x v="1"/>
    <x v="1"/>
    <x v="1"/>
    <x v="70"/>
    <s v=""/>
    <x v="120"/>
  </r>
  <r>
    <x v="41"/>
    <n v="2"/>
    <s v="Zoe"/>
    <x v="4"/>
    <x v="3"/>
    <x v="0"/>
    <x v="7"/>
    <s v=""/>
    <x v="121"/>
  </r>
  <r>
    <x v="41"/>
    <n v="6"/>
    <s v="Larkin"/>
    <x v="1"/>
    <x v="41"/>
    <x v="0"/>
    <x v="7"/>
    <s v=""/>
    <x v="70"/>
  </r>
  <r>
    <x v="41"/>
    <n v="3"/>
    <s v="Santiago"/>
    <x v="4"/>
    <x v="3"/>
    <x v="1"/>
    <x v="9"/>
    <s v=""/>
    <x v="1"/>
  </r>
  <r>
    <x v="41"/>
    <n v="1"/>
    <s v="Isabella"/>
    <x v="3"/>
    <x v="11"/>
    <x v="0"/>
    <x v="66"/>
    <s v=""/>
    <x v="38"/>
  </r>
  <r>
    <x v="41"/>
    <n v="6"/>
    <s v="Thor"/>
    <x v="1"/>
    <x v="5"/>
    <x v="0"/>
    <x v="66"/>
    <s v="Watermelon"/>
    <x v="27"/>
  </r>
  <r>
    <x v="41"/>
    <n v="2"/>
    <s v="Zoe"/>
    <x v="4"/>
    <x v="10"/>
    <x v="0"/>
    <x v="10"/>
    <s v=""/>
    <x v="70"/>
  </r>
  <r>
    <x v="41"/>
    <n v="4"/>
    <s v="Alejandro"/>
    <x v="0"/>
    <x v="0"/>
    <x v="0"/>
    <x v="71"/>
    <s v=""/>
    <x v="0"/>
  </r>
  <r>
    <x v="41"/>
    <n v="1"/>
    <s v="Hendrix"/>
    <x v="1"/>
    <x v="51"/>
    <x v="0"/>
    <x v="61"/>
    <s v=""/>
    <x v="4"/>
  </r>
  <r>
    <x v="41"/>
    <n v="6"/>
    <s v="Thor"/>
    <x v="1"/>
    <x v="52"/>
    <x v="0"/>
    <x v="16"/>
    <s v=""/>
    <x v="46"/>
  </r>
  <r>
    <x v="41"/>
    <n v="6"/>
    <s v="Larkin"/>
    <x v="1"/>
    <x v="4"/>
    <x v="0"/>
    <x v="43"/>
    <s v=""/>
    <x v="7"/>
  </r>
  <r>
    <x v="41"/>
    <n v="6"/>
    <s v="Larkin"/>
    <x v="1"/>
    <x v="53"/>
    <x v="0"/>
    <x v="59"/>
    <s v=""/>
    <x v="18"/>
  </r>
  <r>
    <x v="41"/>
    <n v="6"/>
    <s v="Thor"/>
    <x v="1"/>
    <x v="10"/>
    <x v="0"/>
    <x v="59"/>
    <s v=""/>
    <x v="42"/>
  </r>
  <r>
    <x v="41"/>
    <n v="2"/>
    <s v="Timothy"/>
    <x v="1"/>
    <x v="11"/>
    <x v="1"/>
    <x v="72"/>
    <s v=""/>
    <x v="1"/>
  </r>
  <r>
    <x v="41"/>
    <s v=""/>
    <s v=""/>
    <x v="5"/>
    <x v="0"/>
    <x v="3"/>
    <x v="13"/>
    <s v=""/>
    <x v="1"/>
  </r>
  <r>
    <x v="41"/>
    <n v="3"/>
    <s v="Natalie"/>
    <x v="9"/>
    <x v="0"/>
    <x v="1"/>
    <x v="13"/>
    <s v=""/>
    <x v="1"/>
  </r>
  <r>
    <x v="41"/>
    <n v="4"/>
    <s v="Mike"/>
    <x v="0"/>
    <x v="0"/>
    <x v="9"/>
    <x v="13"/>
    <s v=""/>
    <x v="1"/>
  </r>
  <r>
    <x v="41"/>
    <n v="5"/>
    <s v="Rocky"/>
    <x v="2"/>
    <x v="0"/>
    <x v="2"/>
    <x v="13"/>
    <s v=""/>
    <x v="1"/>
  </r>
  <r>
    <x v="41"/>
    <s v=""/>
    <s v=""/>
    <x v="5"/>
    <x v="0"/>
    <x v="9"/>
    <x v="13"/>
    <s v=""/>
    <x v="1"/>
  </r>
  <r>
    <x v="41"/>
    <n v="4"/>
    <s v="Alejandro"/>
    <x v="0"/>
    <x v="0"/>
    <x v="10"/>
    <x v="13"/>
    <s v=""/>
    <x v="1"/>
  </r>
  <r>
    <x v="41"/>
    <n v="5"/>
    <s v="Khadijah"/>
    <x v="2"/>
    <x v="0"/>
    <x v="2"/>
    <x v="13"/>
    <s v=""/>
    <x v="1"/>
  </r>
  <r>
    <x v="41"/>
    <n v="5"/>
    <s v="Khadijah"/>
    <x v="2"/>
    <x v="0"/>
    <x v="1"/>
    <x v="13"/>
    <s v=""/>
    <x v="1"/>
  </r>
  <r>
    <x v="41"/>
    <n v="5"/>
    <s v="Khadijah"/>
    <x v="2"/>
    <x v="0"/>
    <x v="20"/>
    <x v="13"/>
    <s v=""/>
    <x v="1"/>
  </r>
  <r>
    <x v="42"/>
    <s v=""/>
    <s v="Volunteers"/>
    <x v="1"/>
    <x v="0"/>
    <x v="0"/>
    <x v="61"/>
    <s v=""/>
    <x v="113"/>
  </r>
  <r>
    <x v="43"/>
    <s v=""/>
    <s v="Volunteers"/>
    <x v="1"/>
    <x v="0"/>
    <x v="0"/>
    <x v="61"/>
    <s v=""/>
    <x v="18"/>
  </r>
  <r>
    <x v="44"/>
    <n v="5"/>
    <s v="Olivia"/>
    <x v="0"/>
    <x v="0"/>
    <x v="0"/>
    <x v="73"/>
    <s v=""/>
    <x v="0"/>
  </r>
  <r>
    <x v="44"/>
    <n v="1"/>
    <s v="Javarius"/>
    <x v="1"/>
    <x v="11"/>
    <x v="0"/>
    <x v="15"/>
    <s v=""/>
    <x v="49"/>
  </r>
  <r>
    <x v="44"/>
    <n v="3"/>
    <s v="Ethan"/>
    <x v="1"/>
    <x v="18"/>
    <x v="1"/>
    <x v="6"/>
    <s v=""/>
    <x v="122"/>
  </r>
  <r>
    <x v="44"/>
    <n v="2"/>
    <s v="Micoh"/>
    <x v="1"/>
    <x v="10"/>
    <x v="0"/>
    <x v="48"/>
    <s v=""/>
    <x v="110"/>
  </r>
  <r>
    <x v="44"/>
    <n v="4"/>
    <s v="Jayden"/>
    <x v="4"/>
    <x v="6"/>
    <x v="0"/>
    <x v="7"/>
    <s v=""/>
    <x v="123"/>
  </r>
  <r>
    <x v="44"/>
    <n v="1"/>
    <s v="Ja'lynn"/>
    <x v="4"/>
    <x v="18"/>
    <x v="0"/>
    <x v="7"/>
    <s v=""/>
    <x v="114"/>
  </r>
  <r>
    <x v="44"/>
    <n v="3"/>
    <s v="Ethan"/>
    <x v="1"/>
    <x v="6"/>
    <x v="1"/>
    <x v="74"/>
    <s v=""/>
    <x v="1"/>
  </r>
  <r>
    <x v="44"/>
    <n v="3"/>
    <s v="Analicia"/>
    <x v="1"/>
    <x v="12"/>
    <x v="1"/>
    <x v="9"/>
    <s v=""/>
    <x v="1"/>
  </r>
  <r>
    <x v="44"/>
    <n v="4"/>
    <s v="Caleb"/>
    <x v="4"/>
    <x v="0"/>
    <x v="1"/>
    <x v="9"/>
    <s v=""/>
    <x v="1"/>
  </r>
  <r>
    <x v="44"/>
    <n v="1"/>
    <s v="Javarius"/>
    <x v="3"/>
    <x v="0"/>
    <x v="0"/>
    <x v="10"/>
    <s v=""/>
    <x v="60"/>
  </r>
  <r>
    <x v="44"/>
    <n v="5"/>
    <s v="Aidan"/>
    <x v="0"/>
    <x v="0"/>
    <x v="0"/>
    <x v="30"/>
    <s v=""/>
    <x v="0"/>
  </r>
  <r>
    <x v="44"/>
    <n v="2"/>
    <s v="Marigny"/>
    <x v="1"/>
    <x v="9"/>
    <x v="0"/>
    <x v="61"/>
    <s v=""/>
    <x v="4"/>
  </r>
  <r>
    <x v="44"/>
    <n v="1"/>
    <s v="Ja'lynn"/>
    <x v="4"/>
    <x v="0"/>
    <x v="0"/>
    <x v="61"/>
    <s v=""/>
    <x v="46"/>
  </r>
  <r>
    <x v="44"/>
    <n v="2"/>
    <s v="Micoh"/>
    <x v="1"/>
    <x v="8"/>
    <x v="0"/>
    <x v="16"/>
    <s v=""/>
    <x v="46"/>
  </r>
  <r>
    <x v="44"/>
    <n v="2"/>
    <s v="Micoh"/>
    <x v="1"/>
    <x v="54"/>
    <x v="0"/>
    <x v="59"/>
    <s v=""/>
    <x v="28"/>
  </r>
  <r>
    <x v="44"/>
    <n v="5"/>
    <s v="Aidan"/>
    <x v="0"/>
    <x v="0"/>
    <x v="10"/>
    <x v="13"/>
    <s v=""/>
    <x v="1"/>
  </r>
  <r>
    <x v="44"/>
    <n v="6"/>
    <s v="Jacob"/>
    <x v="2"/>
    <x v="0"/>
    <x v="2"/>
    <x v="13"/>
    <s v=""/>
    <x v="1"/>
  </r>
  <r>
    <x v="44"/>
    <n v="6"/>
    <s v="Jacob"/>
    <x v="2"/>
    <x v="0"/>
    <x v="1"/>
    <x v="13"/>
    <s v=""/>
    <x v="1"/>
  </r>
  <r>
    <x v="44"/>
    <n v="5"/>
    <s v="Olivia"/>
    <x v="0"/>
    <x v="0"/>
    <x v="10"/>
    <x v="13"/>
    <s v=""/>
    <x v="1"/>
  </r>
  <r>
    <x v="44"/>
    <n v="6"/>
    <s v="Brian"/>
    <x v="2"/>
    <x v="0"/>
    <x v="1"/>
    <x v="13"/>
    <s v=""/>
    <x v="1"/>
  </r>
  <r>
    <x v="45"/>
    <n v="1"/>
    <s v="Andrea"/>
    <x v="1"/>
    <x v="16"/>
    <x v="0"/>
    <x v="1"/>
    <s v=""/>
    <x v="124"/>
  </r>
  <r>
    <x v="45"/>
    <n v="2"/>
    <s v="Kyra"/>
    <x v="1"/>
    <x v="10"/>
    <x v="0"/>
    <x v="38"/>
    <s v=""/>
    <x v="59"/>
  </r>
  <r>
    <x v="45"/>
    <n v="3"/>
    <s v="Gasmin"/>
    <x v="4"/>
    <x v="9"/>
    <x v="0"/>
    <x v="48"/>
    <s v=""/>
    <x v="4"/>
  </r>
  <r>
    <x v="45"/>
    <n v="3"/>
    <s v="Gasmin"/>
    <x v="4"/>
    <x v="9"/>
    <x v="0"/>
    <x v="75"/>
    <s v=""/>
    <x v="125"/>
  </r>
  <r>
    <x v="45"/>
    <n v="6"/>
    <s v="Jadan"/>
    <x v="2"/>
    <x v="9"/>
    <x v="1"/>
    <x v="76"/>
    <s v=""/>
    <x v="126"/>
  </r>
  <r>
    <x v="45"/>
    <n v="1"/>
    <s v="Andrea"/>
    <x v="1"/>
    <x v="13"/>
    <x v="0"/>
    <x v="61"/>
    <s v=""/>
    <x v="18"/>
  </r>
  <r>
    <x v="45"/>
    <n v="2"/>
    <s v="Kyra"/>
    <x v="1"/>
    <x v="10"/>
    <x v="1"/>
    <x v="77"/>
    <s v=""/>
    <x v="127"/>
  </r>
  <r>
    <x v="45"/>
    <n v="4"/>
    <s v="Rigoberto"/>
    <x v="1"/>
    <x v="6"/>
    <x v="3"/>
    <x v="13"/>
    <s v=""/>
    <x v="128"/>
  </r>
  <r>
    <x v="45"/>
    <n v="1"/>
    <s v="Andrea"/>
    <x v="1"/>
    <x v="13"/>
    <x v="9"/>
    <x v="13"/>
    <s v=""/>
    <x v="1"/>
  </r>
  <r>
    <x v="45"/>
    <n v="6"/>
    <s v="Jadan"/>
    <x v="2"/>
    <x v="0"/>
    <x v="2"/>
    <x v="13"/>
    <s v=""/>
    <x v="1"/>
  </r>
  <r>
    <x v="45"/>
    <n v="6"/>
    <s v="Jadan"/>
    <x v="2"/>
    <x v="9"/>
    <x v="1"/>
    <x v="13"/>
    <s v=""/>
    <x v="1"/>
  </r>
  <r>
    <x v="45"/>
    <n v="5"/>
    <s v="Sevin"/>
    <x v="0"/>
    <x v="0"/>
    <x v="10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  <r>
    <x v="46"/>
    <s v=""/>
    <s v=""/>
    <x v="5"/>
    <x v="0"/>
    <x v="9"/>
    <x v="13"/>
    <s v="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28">
  <r>
    <d v="2018-09-27T00:00:00"/>
    <n v="1"/>
    <s v="Ja'Lynn"/>
    <x v="0"/>
    <x v="0"/>
    <x v="0"/>
    <x v="0"/>
    <s v=""/>
    <x v="0"/>
  </r>
  <r>
    <d v="2018-09-27T00:00:00"/>
    <n v="5"/>
    <s v="Krisk"/>
    <x v="1"/>
    <x v="1"/>
    <x v="1"/>
    <x v="1"/>
    <s v=""/>
    <x v="1"/>
  </r>
  <r>
    <d v="2018-09-27T00:00:00"/>
    <n v="5"/>
    <s v="Krisk"/>
    <x v="1"/>
    <x v="1"/>
    <x v="1"/>
    <x v="1"/>
    <s v=""/>
    <x v="1"/>
  </r>
  <r>
    <d v="2018-09-27T00:00:00"/>
    <n v="6"/>
    <s v="Melanie"/>
    <x v="1"/>
    <x v="2"/>
    <x v="1"/>
    <x v="2"/>
    <s v=""/>
    <x v="2"/>
  </r>
  <r>
    <d v="2018-09-27T00:00:00"/>
    <n v="6"/>
    <s v="Mae"/>
    <x v="1"/>
    <x v="3"/>
    <x v="1"/>
    <x v="2"/>
    <s v=""/>
    <x v="2"/>
  </r>
  <r>
    <d v="2018-09-27T00:00:00"/>
    <n v="1"/>
    <s v="Jarvas"/>
    <x v="0"/>
    <x v="0"/>
    <x v="0"/>
    <x v="3"/>
    <s v="Garlic"/>
    <x v="0"/>
  </r>
  <r>
    <d v="2018-09-27T00:00:00"/>
    <n v="3"/>
    <s v="Ethan"/>
    <x v="1"/>
    <x v="4"/>
    <x v="0"/>
    <x v="4"/>
    <s v=""/>
    <x v="3"/>
  </r>
  <r>
    <d v="2018-09-27T00:00:00"/>
    <n v="1"/>
    <s v="Jarvas"/>
    <x v="1"/>
    <x v="3"/>
    <x v="0"/>
    <x v="5"/>
    <s v=""/>
    <x v="4"/>
  </r>
  <r>
    <d v="2018-09-27T00:00:00"/>
    <n v="3"/>
    <s v="Ethan"/>
    <x v="1"/>
    <x v="3"/>
    <x v="0"/>
    <x v="5"/>
    <s v=""/>
    <x v="5"/>
  </r>
  <r>
    <d v="2018-09-27T00:00:00"/>
    <n v="3"/>
    <s v="Ethan"/>
    <x v="1"/>
    <x v="5"/>
    <x v="0"/>
    <x v="6"/>
    <s v=""/>
    <x v="6"/>
  </r>
  <r>
    <d v="2018-09-27T00:00:00"/>
    <n v="4"/>
    <s v="Kionna"/>
    <x v="1"/>
    <x v="6"/>
    <x v="1"/>
    <x v="7"/>
    <s v=""/>
    <x v="2"/>
  </r>
  <r>
    <d v="2018-09-27T00:00:00"/>
    <n v="6"/>
    <s v="Melanie"/>
    <x v="1"/>
    <x v="2"/>
    <x v="1"/>
    <x v="7"/>
    <s v=""/>
    <x v="2"/>
  </r>
  <r>
    <d v="2018-09-27T00:00:00"/>
    <n v="3"/>
    <s v="Analicia"/>
    <x v="1"/>
    <x v="7"/>
    <x v="0"/>
    <x v="8"/>
    <s v=""/>
    <x v="7"/>
  </r>
  <r>
    <d v="2018-09-27T00:00:00"/>
    <n v="3"/>
    <s v="Ethan"/>
    <x v="1"/>
    <x v="8"/>
    <x v="0"/>
    <x v="8"/>
    <s v=""/>
    <x v="8"/>
  </r>
  <r>
    <d v="2018-09-27T00:00:00"/>
    <n v="3"/>
    <s v="Analicia"/>
    <x v="1"/>
    <x v="9"/>
    <x v="0"/>
    <x v="9"/>
    <s v="Hot"/>
    <x v="4"/>
  </r>
  <r>
    <d v="2018-09-27T00:00:00"/>
    <n v="3"/>
    <s v="Analicia"/>
    <x v="1"/>
    <x v="10"/>
    <x v="0"/>
    <x v="9"/>
    <s v="Bell"/>
    <x v="9"/>
  </r>
  <r>
    <d v="2018-09-27T00:00:00"/>
    <n v="3"/>
    <s v="Analicia"/>
    <x v="1"/>
    <x v="11"/>
    <x v="0"/>
    <x v="9"/>
    <s v="Banana"/>
    <x v="10"/>
  </r>
  <r>
    <d v="2018-09-27T00:00:00"/>
    <n v="1"/>
    <s v="Ja'Lynn"/>
    <x v="0"/>
    <x v="11"/>
    <x v="0"/>
    <x v="9"/>
    <s v=""/>
    <x v="11"/>
  </r>
  <r>
    <d v="2018-09-27T00:00:00"/>
    <n v="6"/>
    <s v="Melanie"/>
    <x v="1"/>
    <x v="0"/>
    <x v="0"/>
    <x v="10"/>
    <s v=""/>
    <x v="12"/>
  </r>
  <r>
    <d v="2018-09-27T00:00:00"/>
    <n v="1"/>
    <s v="Jarvas"/>
    <x v="0"/>
    <x v="0"/>
    <x v="0"/>
    <x v="11"/>
    <s v=""/>
    <x v="0"/>
  </r>
  <r>
    <d v="2018-09-27T00:00:00"/>
    <n v="1"/>
    <s v="Ja'Lynn"/>
    <x v="0"/>
    <x v="0"/>
    <x v="0"/>
    <x v="11"/>
    <s v=""/>
    <x v="0"/>
  </r>
  <r>
    <d v="2018-09-27T00:00:00"/>
    <n v="4"/>
    <s v="Madison"/>
    <x v="1"/>
    <x v="6"/>
    <x v="1"/>
    <x v="12"/>
    <s v=""/>
    <x v="2"/>
  </r>
  <r>
    <d v="2018-09-27T00:00:00"/>
    <n v="2"/>
    <s v="Kaitlyn"/>
    <x v="2"/>
    <x v="0"/>
    <x v="2"/>
    <x v="13"/>
    <s v=""/>
    <x v="1"/>
  </r>
  <r>
    <d v="2018-09-27T00:00:00"/>
    <n v="2"/>
    <s v="Ruben"/>
    <x v="2"/>
    <x v="0"/>
    <x v="2"/>
    <x v="13"/>
    <s v=""/>
    <x v="1"/>
  </r>
  <r>
    <d v="2018-09-27T00:00:00"/>
    <n v="2"/>
    <s v="Kaitlyn"/>
    <x v="1"/>
    <x v="12"/>
    <x v="3"/>
    <x v="13"/>
    <s v=""/>
    <x v="13"/>
  </r>
  <r>
    <d v="2018-09-27T00:00:00"/>
    <n v="2"/>
    <s v="Ruben"/>
    <x v="1"/>
    <x v="12"/>
    <x v="3"/>
    <x v="13"/>
    <s v=""/>
    <x v="13"/>
  </r>
  <r>
    <d v="2018-09-27T00:00:00"/>
    <n v="4"/>
    <s v="Madison"/>
    <x v="1"/>
    <x v="6"/>
    <x v="3"/>
    <x v="13"/>
    <s v=""/>
    <x v="1"/>
  </r>
  <r>
    <d v="2018-09-27T00:00:00"/>
    <n v="6"/>
    <s v="Mae"/>
    <x v="1"/>
    <x v="3"/>
    <x v="3"/>
    <x v="13"/>
    <s v=""/>
    <x v="1"/>
  </r>
  <r>
    <d v="2018-09-27T00:00:00"/>
    <n v="4"/>
    <s v="Madison"/>
    <x v="1"/>
    <x v="6"/>
    <x v="4"/>
    <x v="13"/>
    <s v=""/>
    <x v="1"/>
  </r>
  <r>
    <d v="2018-09-30T00:00:00"/>
    <s v=""/>
    <s v=""/>
    <x v="1"/>
    <x v="13"/>
    <x v="0"/>
    <x v="4"/>
    <s v=""/>
    <x v="14"/>
  </r>
  <r>
    <d v="2018-09-30T00:00:00"/>
    <s v=""/>
    <s v=""/>
    <x v="1"/>
    <x v="5"/>
    <x v="0"/>
    <x v="6"/>
    <s v=""/>
    <x v="15"/>
  </r>
  <r>
    <d v="2018-09-30T00:00:00"/>
    <s v=""/>
    <s v=""/>
    <x v="1"/>
    <x v="8"/>
    <x v="0"/>
    <x v="8"/>
    <s v=""/>
    <x v="16"/>
  </r>
  <r>
    <d v="2018-09-30T00:00:00"/>
    <s v=""/>
    <s v=""/>
    <x v="1"/>
    <x v="10"/>
    <x v="0"/>
    <x v="9"/>
    <s v=""/>
    <x v="8"/>
  </r>
  <r>
    <d v="2018-10-04T00:00:00"/>
    <n v="4"/>
    <s v=""/>
    <x v="1"/>
    <x v="12"/>
    <x v="1"/>
    <x v="14"/>
    <s v=""/>
    <x v="2"/>
  </r>
  <r>
    <d v="2018-10-04T00:00:00"/>
    <n v="6"/>
    <s v="Larkin"/>
    <x v="1"/>
    <x v="11"/>
    <x v="1"/>
    <x v="15"/>
    <s v=""/>
    <x v="1"/>
  </r>
  <r>
    <d v="2018-10-04T00:00:00"/>
    <n v="3"/>
    <s v="Nolan"/>
    <x v="1"/>
    <x v="7"/>
    <x v="0"/>
    <x v="4"/>
    <s v=""/>
    <x v="17"/>
  </r>
  <r>
    <d v="2018-10-04T00:00:00"/>
    <n v="3"/>
    <s v="Nolan"/>
    <x v="1"/>
    <x v="8"/>
    <x v="0"/>
    <x v="8"/>
    <s v=""/>
    <x v="18"/>
  </r>
  <r>
    <d v="2018-10-04T00:00:00"/>
    <n v="3"/>
    <s v="Nolan"/>
    <x v="1"/>
    <x v="2"/>
    <x v="0"/>
    <x v="10"/>
    <s v=""/>
    <x v="19"/>
  </r>
  <r>
    <d v="2018-10-04T00:00:00"/>
    <n v="4"/>
    <s v=""/>
    <x v="1"/>
    <x v="12"/>
    <x v="1"/>
    <x v="16"/>
    <s v=""/>
    <x v="2"/>
  </r>
  <r>
    <d v="2018-10-04T00:00:00"/>
    <n v="5"/>
    <s v="Khadijah"/>
    <x v="3"/>
    <x v="14"/>
    <x v="0"/>
    <x v="17"/>
    <s v=""/>
    <x v="20"/>
  </r>
  <r>
    <d v="2018-10-04T00:00:00"/>
    <n v="5"/>
    <s v="Khadijah"/>
    <x v="3"/>
    <x v="14"/>
    <x v="5"/>
    <x v="13"/>
    <s v=""/>
    <x v="1"/>
  </r>
  <r>
    <d v="2018-10-04T00:00:00"/>
    <n v="2"/>
    <s v="Angel"/>
    <x v="2"/>
    <x v="0"/>
    <x v="6"/>
    <x v="13"/>
    <s v=""/>
    <x v="1"/>
  </r>
  <r>
    <d v="2018-10-04T00:00:00"/>
    <n v="4"/>
    <s v=""/>
    <x v="1"/>
    <x v="12"/>
    <x v="3"/>
    <x v="13"/>
    <s v=""/>
    <x v="21"/>
  </r>
  <r>
    <d v="2018-10-04T00:00:00"/>
    <n v="6"/>
    <s v="Larkin"/>
    <x v="1"/>
    <x v="11"/>
    <x v="3"/>
    <x v="13"/>
    <s v=""/>
    <x v="1"/>
  </r>
  <r>
    <d v="2018-10-04T00:00:00"/>
    <n v="2"/>
    <s v="Angel"/>
    <x v="2"/>
    <x v="12"/>
    <x v="3"/>
    <x v="13"/>
    <s v=""/>
    <x v="13"/>
  </r>
  <r>
    <d v="2018-10-04T00:00:00"/>
    <n v="2"/>
    <s v="Angel"/>
    <x v="2"/>
    <x v="15"/>
    <x v="3"/>
    <x v="13"/>
    <s v=""/>
    <x v="13"/>
  </r>
  <r>
    <d v="2018-10-04T00:00:00"/>
    <n v="3"/>
    <s v="Nolan"/>
    <x v="1"/>
    <x v="12"/>
    <x v="0"/>
    <x v="13"/>
    <s v=""/>
    <x v="0"/>
  </r>
  <r>
    <d v="2018-10-04T00:00:00"/>
    <n v="6"/>
    <s v="Larkin"/>
    <x v="1"/>
    <x v="11"/>
    <x v="7"/>
    <x v="13"/>
    <s v=""/>
    <x v="1"/>
  </r>
  <r>
    <d v="2018-10-04T00:00:00"/>
    <n v="2"/>
    <s v="Angel"/>
    <x v="2"/>
    <x v="15"/>
    <x v="8"/>
    <x v="13"/>
    <s v=""/>
    <x v="1"/>
  </r>
  <r>
    <d v="2018-10-04T00:00:00"/>
    <n v="1"/>
    <s v="Daelyn"/>
    <x v="0"/>
    <x v="0"/>
    <x v="9"/>
    <x v="13"/>
    <s v=""/>
    <x v="1"/>
  </r>
  <r>
    <d v="2018-10-04T00:00:00"/>
    <n v="2"/>
    <s v="Angel"/>
    <x v="2"/>
    <x v="0"/>
    <x v="9"/>
    <x v="13"/>
    <s v=""/>
    <x v="1"/>
  </r>
  <r>
    <d v="2018-10-04T00:00:00"/>
    <n v="1"/>
    <s v="Brandon"/>
    <x v="0"/>
    <x v="0"/>
    <x v="10"/>
    <x v="13"/>
    <s v=""/>
    <x v="1"/>
  </r>
  <r>
    <d v="2018-10-04T00:00:00"/>
    <n v="1"/>
    <s v="Brandon"/>
    <x v="0"/>
    <x v="0"/>
    <x v="10"/>
    <x v="13"/>
    <s v=""/>
    <x v="1"/>
  </r>
  <r>
    <d v="2018-10-04T00:00:00"/>
    <n v="2"/>
    <s v="Zoe"/>
    <x v="2"/>
    <x v="0"/>
    <x v="2"/>
    <x v="13"/>
    <s v=""/>
    <x v="1"/>
  </r>
  <r>
    <d v="2018-10-04T00:00:00"/>
    <n v="3"/>
    <s v="Clarissa"/>
    <x v="1"/>
    <x v="5"/>
    <x v="0"/>
    <x v="6"/>
    <s v=""/>
    <x v="9"/>
  </r>
  <r>
    <d v="2018-10-04T00:00:00"/>
    <n v="3"/>
    <s v="Clarissa"/>
    <x v="1"/>
    <x v="11"/>
    <x v="0"/>
    <x v="9"/>
    <s v=""/>
    <x v="22"/>
  </r>
  <r>
    <d v="2018-10-04T00:00:00"/>
    <n v="3"/>
    <s v="Clarissa"/>
    <x v="1"/>
    <x v="11"/>
    <x v="11"/>
    <x v="18"/>
    <s v=""/>
    <x v="1"/>
  </r>
  <r>
    <d v="2018-10-04T00:00:00"/>
    <n v="4"/>
    <s v="Rigoberto"/>
    <x v="4"/>
    <x v="5"/>
    <x v="1"/>
    <x v="10"/>
    <s v=""/>
    <x v="1"/>
  </r>
  <r>
    <d v="2018-10-04T00:00:00"/>
    <n v="4"/>
    <s v="Rigoberto"/>
    <x v="4"/>
    <x v="1"/>
    <x v="1"/>
    <x v="19"/>
    <s v=""/>
    <x v="1"/>
  </r>
  <r>
    <d v="2018-10-04T00:00:00"/>
    <n v="4"/>
    <s v="Rigoberto"/>
    <x v="4"/>
    <x v="16"/>
    <x v="1"/>
    <x v="19"/>
    <s v=""/>
    <x v="1"/>
  </r>
  <r>
    <d v="2018-10-04T00:00:00"/>
    <n v="4"/>
    <s v="Rigoberto"/>
    <x v="4"/>
    <x v="1"/>
    <x v="1"/>
    <x v="20"/>
    <s v=""/>
    <x v="1"/>
  </r>
  <r>
    <d v="2018-10-04T00:00:00"/>
    <n v="4"/>
    <s v="Rigoberto"/>
    <x v="4"/>
    <x v="16"/>
    <x v="1"/>
    <x v="20"/>
    <s v=""/>
    <x v="1"/>
  </r>
  <r>
    <d v="2018-10-04T00:00:00"/>
    <n v="5"/>
    <s v="Alexander"/>
    <x v="3"/>
    <x v="7"/>
    <x v="0"/>
    <x v="17"/>
    <s v=""/>
    <x v="23"/>
  </r>
  <r>
    <d v="2018-10-04T00:00:00"/>
    <n v="6"/>
    <s v="Thor"/>
    <x v="1"/>
    <x v="9"/>
    <x v="1"/>
    <x v="19"/>
    <s v=""/>
    <x v="2"/>
  </r>
  <r>
    <d v="2018-10-04T00:00:00"/>
    <n v="6"/>
    <s v="Thor"/>
    <x v="1"/>
    <x v="1"/>
    <x v="7"/>
    <x v="1"/>
    <s v=""/>
    <x v="1"/>
  </r>
  <r>
    <d v="2018-10-06T00:00:00"/>
    <s v=""/>
    <s v=""/>
    <x v="5"/>
    <x v="0"/>
    <x v="3"/>
    <x v="13"/>
    <s v=""/>
    <x v="24"/>
  </r>
  <r>
    <d v="2018-10-06T00:00:00"/>
    <s v=""/>
    <s v=""/>
    <x v="4"/>
    <x v="17"/>
    <x v="0"/>
    <x v="8"/>
    <s v=""/>
    <x v="25"/>
  </r>
  <r>
    <d v="2018-10-06T00:00:00"/>
    <s v=""/>
    <s v=""/>
    <x v="1"/>
    <x v="10"/>
    <x v="0"/>
    <x v="9"/>
    <s v=""/>
    <x v="7"/>
  </r>
  <r>
    <d v="2018-10-06T00:00:00"/>
    <s v=""/>
    <s v=""/>
    <x v="1"/>
    <x v="8"/>
    <x v="0"/>
    <x v="8"/>
    <s v=""/>
    <x v="26"/>
  </r>
  <r>
    <d v="2018-10-06T00:00:00"/>
    <s v=""/>
    <s v=""/>
    <x v="1"/>
    <x v="5"/>
    <x v="0"/>
    <x v="6"/>
    <s v=""/>
    <x v="27"/>
  </r>
  <r>
    <d v="2018-10-06T00:00:00"/>
    <s v=""/>
    <s v=""/>
    <x v="1"/>
    <x v="7"/>
    <x v="0"/>
    <x v="4"/>
    <s v=""/>
    <x v="28"/>
  </r>
  <r>
    <d v="2018-10-09T00:00:00"/>
    <s v=""/>
    <s v=""/>
    <x v="1"/>
    <x v="0"/>
    <x v="1"/>
    <x v="21"/>
    <s v=""/>
    <x v="1"/>
  </r>
  <r>
    <d v="2018-10-09T00:00:00"/>
    <s v=""/>
    <s v=""/>
    <x v="1"/>
    <x v="0"/>
    <x v="12"/>
    <x v="2"/>
    <s v=""/>
    <x v="1"/>
  </r>
  <r>
    <d v="2018-10-09T00:00:00"/>
    <s v=""/>
    <s v=""/>
    <x v="1"/>
    <x v="0"/>
    <x v="0"/>
    <x v="4"/>
    <s v=""/>
    <x v="26"/>
  </r>
  <r>
    <d v="2018-10-09T00:00:00"/>
    <s v=""/>
    <s v=""/>
    <x v="1"/>
    <x v="0"/>
    <x v="0"/>
    <x v="9"/>
    <s v="Sweet"/>
    <x v="12"/>
  </r>
  <r>
    <d v="2018-10-09T00:00:00"/>
    <s v=""/>
    <s v=""/>
    <x v="1"/>
    <x v="0"/>
    <x v="0"/>
    <x v="22"/>
    <s v=""/>
    <x v="29"/>
  </r>
  <r>
    <d v="2018-10-09T00:00:00"/>
    <s v=""/>
    <s v=""/>
    <x v="1"/>
    <x v="0"/>
    <x v="0"/>
    <x v="8"/>
    <s v=""/>
    <x v="23"/>
  </r>
  <r>
    <d v="2018-10-11T00:00:00"/>
    <n v="1"/>
    <s v="Rayyan"/>
    <x v="1"/>
    <x v="7"/>
    <x v="11"/>
    <x v="23"/>
    <s v=""/>
    <x v="1"/>
  </r>
  <r>
    <d v="2018-10-11T00:00:00"/>
    <n v="1"/>
    <s v="Rayyan"/>
    <x v="1"/>
    <x v="13"/>
    <x v="11"/>
    <x v="23"/>
    <s v=""/>
    <x v="1"/>
  </r>
  <r>
    <d v="2018-10-11T00:00:00"/>
    <n v="3"/>
    <s v="Laura"/>
    <x v="1"/>
    <x v="0"/>
    <x v="0"/>
    <x v="4"/>
    <s v=""/>
    <x v="30"/>
  </r>
  <r>
    <d v="2018-10-11T00:00:00"/>
    <n v="2"/>
    <s v="Lilly"/>
    <x v="0"/>
    <x v="0"/>
    <x v="9"/>
    <x v="24"/>
    <s v=""/>
    <x v="1"/>
  </r>
  <r>
    <d v="2018-10-11T00:00:00"/>
    <n v="1"/>
    <s v="Aaliyah"/>
    <x v="1"/>
    <x v="7"/>
    <x v="1"/>
    <x v="25"/>
    <s v=""/>
    <x v="2"/>
  </r>
  <r>
    <d v="2018-10-11T00:00:00"/>
    <n v="1"/>
    <s v="Aaliyah"/>
    <x v="1"/>
    <x v="13"/>
    <x v="1"/>
    <x v="25"/>
    <s v=""/>
    <x v="2"/>
  </r>
  <r>
    <d v="2018-10-11T00:00:00"/>
    <n v="3"/>
    <s v="Laura"/>
    <x v="1"/>
    <x v="0"/>
    <x v="0"/>
    <x v="9"/>
    <s v=""/>
    <x v="8"/>
  </r>
  <r>
    <d v="2018-10-11T00:00:00"/>
    <n v="2"/>
    <s v="Lilly"/>
    <x v="0"/>
    <x v="0"/>
    <x v="9"/>
    <x v="11"/>
    <s v=""/>
    <x v="1"/>
  </r>
  <r>
    <d v="2018-10-11T00:00:00"/>
    <n v="1"/>
    <s v="Rayyan"/>
    <x v="1"/>
    <x v="18"/>
    <x v="1"/>
    <x v="26"/>
    <s v=""/>
    <x v="1"/>
  </r>
  <r>
    <d v="2018-10-11T00:00:00"/>
    <n v="1"/>
    <s v="Rayyan"/>
    <x v="1"/>
    <x v="9"/>
    <x v="1"/>
    <x v="26"/>
    <s v=""/>
    <x v="1"/>
  </r>
  <r>
    <d v="2018-10-11T00:00:00"/>
    <n v="1"/>
    <s v="Rayyan"/>
    <x v="1"/>
    <x v="7"/>
    <x v="1"/>
    <x v="16"/>
    <s v=""/>
    <x v="1"/>
  </r>
  <r>
    <d v="2018-10-11T00:00:00"/>
    <n v="1"/>
    <s v="Rayyan"/>
    <x v="1"/>
    <x v="13"/>
    <x v="1"/>
    <x v="16"/>
    <s v=""/>
    <x v="1"/>
  </r>
  <r>
    <d v="2018-10-11T00:00:00"/>
    <n v="4"/>
    <s v="Arkayla"/>
    <x v="3"/>
    <x v="19"/>
    <x v="0"/>
    <x v="17"/>
    <s v=""/>
    <x v="31"/>
  </r>
  <r>
    <d v="2018-10-11T00:00:00"/>
    <n v="1"/>
    <s v="Aaliyah"/>
    <x v="1"/>
    <x v="7"/>
    <x v="3"/>
    <x v="13"/>
    <s v=""/>
    <x v="21"/>
  </r>
  <r>
    <d v="2018-10-11T00:00:00"/>
    <n v="1"/>
    <s v="Aaliyah"/>
    <x v="1"/>
    <x v="13"/>
    <x v="3"/>
    <x v="13"/>
    <s v=""/>
    <x v="21"/>
  </r>
  <r>
    <d v="2018-10-11T00:00:00"/>
    <n v="3"/>
    <s v="Laura"/>
    <x v="2"/>
    <x v="8"/>
    <x v="3"/>
    <x v="13"/>
    <s v=""/>
    <x v="13"/>
  </r>
  <r>
    <d v="2018-10-11T00:00:00"/>
    <n v="3"/>
    <s v="Laura"/>
    <x v="2"/>
    <x v="0"/>
    <x v="9"/>
    <x v="13"/>
    <s v=""/>
    <x v="1"/>
  </r>
  <r>
    <d v="2018-10-11T00:00:00"/>
    <n v="2"/>
    <s v="Tristan"/>
    <x v="0"/>
    <x v="0"/>
    <x v="9"/>
    <x v="13"/>
    <s v=""/>
    <x v="1"/>
  </r>
  <r>
    <d v="2018-10-11T00:00:00"/>
    <n v="2"/>
    <s v="Tristan"/>
    <x v="0"/>
    <x v="0"/>
    <x v="9"/>
    <x v="13"/>
    <s v=""/>
    <x v="1"/>
  </r>
  <r>
    <d v="2018-10-11T00:00:00"/>
    <n v="3"/>
    <s v="Angie"/>
    <x v="2"/>
    <x v="0"/>
    <x v="13"/>
    <x v="13"/>
    <s v=""/>
    <x v="1"/>
  </r>
  <r>
    <d v="2018-10-11T00:00:00"/>
    <n v="4"/>
    <s v="Alex"/>
    <x v="3"/>
    <x v="19"/>
    <x v="0"/>
    <x v="17"/>
    <s v=""/>
    <x v="32"/>
  </r>
  <r>
    <d v="2018-10-11T00:00:00"/>
    <n v="5"/>
    <s v="Fahad"/>
    <x v="1"/>
    <x v="3"/>
    <x v="0"/>
    <x v="5"/>
    <s v=""/>
    <x v="33"/>
  </r>
  <r>
    <d v="2018-10-11T00:00:00"/>
    <n v="5"/>
    <s v="Fahad"/>
    <x v="1"/>
    <x v="8"/>
    <x v="0"/>
    <x v="6"/>
    <s v=""/>
    <x v="34"/>
  </r>
  <r>
    <d v="2018-10-11T00:00:00"/>
    <n v="5"/>
    <s v="Fahad"/>
    <x v="1"/>
    <x v="5"/>
    <x v="0"/>
    <x v="8"/>
    <s v=""/>
    <x v="30"/>
  </r>
  <r>
    <d v="2018-10-11T00:00:00"/>
    <n v="6"/>
    <s v="Haydyn"/>
    <x v="4"/>
    <x v="10"/>
    <x v="1"/>
    <x v="7"/>
    <s v=""/>
    <x v="35"/>
  </r>
  <r>
    <d v="2018-10-11T00:00:00"/>
    <n v="6"/>
    <s v="Haydyn"/>
    <x v="4"/>
    <x v="5"/>
    <x v="14"/>
    <x v="10"/>
    <s v=""/>
    <x v="1"/>
  </r>
  <r>
    <d v="2018-10-11T00:00:00"/>
    <n v="5"/>
    <s v="Kristen"/>
    <x v="1"/>
    <x v="2"/>
    <x v="0"/>
    <x v="10"/>
    <s v=""/>
    <x v="36"/>
  </r>
  <r>
    <d v="2018-10-11T00:00:00"/>
    <n v="5"/>
    <s v="Kristen"/>
    <x v="1"/>
    <x v="2"/>
    <x v="0"/>
    <x v="10"/>
    <s v=""/>
    <x v="37"/>
  </r>
  <r>
    <d v="2018-10-11T00:00:00"/>
    <n v="5"/>
    <s v="Kristen"/>
    <x v="1"/>
    <x v="6"/>
    <x v="1"/>
    <x v="27"/>
    <s v=""/>
    <x v="2"/>
  </r>
  <r>
    <d v="2018-10-11T00:00:00"/>
    <n v="5"/>
    <s v="Kristen"/>
    <x v="1"/>
    <x v="2"/>
    <x v="1"/>
    <x v="7"/>
    <s v=""/>
    <x v="2"/>
  </r>
  <r>
    <d v="2018-10-11T00:00:00"/>
    <n v="6"/>
    <s v="Abrie"/>
    <x v="6"/>
    <x v="20"/>
    <x v="0"/>
    <x v="8"/>
    <s v=""/>
    <x v="17"/>
  </r>
  <r>
    <d v="2018-10-11T00:00:00"/>
    <n v="6"/>
    <s v="Abrie"/>
    <x v="4"/>
    <x v="21"/>
    <x v="0"/>
    <x v="9"/>
    <s v=""/>
    <x v="26"/>
  </r>
  <r>
    <d v="2018-10-11T00:00:00"/>
    <n v="6"/>
    <s v="Abrie"/>
    <x v="4"/>
    <x v="18"/>
    <x v="15"/>
    <x v="17"/>
    <s v=""/>
    <x v="1"/>
  </r>
  <r>
    <d v="2018-10-13T00:00:00"/>
    <s v=""/>
    <s v=""/>
    <x v="1"/>
    <x v="8"/>
    <x v="0"/>
    <x v="8"/>
    <s v=""/>
    <x v="38"/>
  </r>
  <r>
    <d v="2018-10-13T00:00:00"/>
    <s v=""/>
    <s v=""/>
    <x v="1"/>
    <x v="5"/>
    <x v="0"/>
    <x v="6"/>
    <s v=""/>
    <x v="34"/>
  </r>
  <r>
    <d v="2018-10-16T00:00:00"/>
    <s v=""/>
    <s v=""/>
    <x v="1"/>
    <x v="8"/>
    <x v="0"/>
    <x v="8"/>
    <s v=""/>
    <x v="39"/>
  </r>
  <r>
    <d v="2018-10-16T00:00:00"/>
    <s v=""/>
    <s v=""/>
    <x v="1"/>
    <x v="5"/>
    <x v="0"/>
    <x v="6"/>
    <s v=""/>
    <x v="40"/>
  </r>
  <r>
    <d v="2018-10-16T00:00:00"/>
    <s v=""/>
    <s v=""/>
    <x v="4"/>
    <x v="21"/>
    <x v="0"/>
    <x v="9"/>
    <s v="Hot"/>
    <x v="10"/>
  </r>
  <r>
    <d v="2018-10-16T00:00:00"/>
    <s v=""/>
    <s v=""/>
    <x v="1"/>
    <x v="11"/>
    <x v="0"/>
    <x v="28"/>
    <s v=""/>
    <x v="10"/>
  </r>
  <r>
    <d v="2018-10-18T00:00:00"/>
    <n v="1"/>
    <s v="Hendrix"/>
    <x v="7"/>
    <x v="22"/>
    <x v="12"/>
    <x v="13"/>
    <s v=""/>
    <x v="1"/>
  </r>
  <r>
    <d v="2018-10-18T00:00:00"/>
    <n v="2"/>
    <s v="Marian"/>
    <x v="0"/>
    <x v="0"/>
    <x v="10"/>
    <x v="29"/>
    <s v=""/>
    <x v="1"/>
  </r>
  <r>
    <d v="2018-10-18T00:00:00"/>
    <n v="2"/>
    <s v="Marian"/>
    <x v="0"/>
    <x v="0"/>
    <x v="10"/>
    <x v="11"/>
    <s v=""/>
    <x v="1"/>
  </r>
  <r>
    <d v="2018-10-18T00:00:00"/>
    <n v="2"/>
    <s v="Marian"/>
    <x v="0"/>
    <x v="0"/>
    <x v="10"/>
    <x v="13"/>
    <s v=""/>
    <x v="1"/>
  </r>
  <r>
    <d v="2018-10-18T00:00:00"/>
    <n v="3"/>
    <s v="Elexa"/>
    <x v="2"/>
    <x v="0"/>
    <x v="2"/>
    <x v="13"/>
    <s v=""/>
    <x v="1"/>
  </r>
  <r>
    <d v="2018-10-18T00:00:00"/>
    <n v="4"/>
    <s v="Mariana"/>
    <x v="3"/>
    <x v="19"/>
    <x v="0"/>
    <x v="17"/>
    <s v=""/>
    <x v="41"/>
  </r>
  <r>
    <d v="2018-10-18T00:00:00"/>
    <n v="5"/>
    <s v="Sevin"/>
    <x v="4"/>
    <x v="20"/>
    <x v="16"/>
    <x v="8"/>
    <s v=""/>
    <x v="1"/>
  </r>
  <r>
    <d v="2018-10-18T00:00:00"/>
    <n v="5"/>
    <s v="Sevin"/>
    <x v="4"/>
    <x v="9"/>
    <x v="0"/>
    <x v="9"/>
    <s v="Hot"/>
    <x v="34"/>
  </r>
  <r>
    <d v="2018-10-18T00:00:00"/>
    <n v="5"/>
    <s v="Sevin"/>
    <x v="4"/>
    <x v="18"/>
    <x v="17"/>
    <x v="13"/>
    <s v=""/>
    <x v="1"/>
  </r>
  <r>
    <d v="2018-10-18T00:00:00"/>
    <n v="6"/>
    <s v="Karina"/>
    <x v="1"/>
    <x v="23"/>
    <x v="1"/>
    <x v="1"/>
    <s v=""/>
    <x v="1"/>
  </r>
  <r>
    <d v="2018-10-18T00:00:00"/>
    <n v="1"/>
    <s v="Addison"/>
    <x v="1"/>
    <x v="9"/>
    <x v="1"/>
    <x v="19"/>
    <s v=""/>
    <x v="1"/>
  </r>
  <r>
    <d v="2018-10-18T00:00:00"/>
    <n v="1"/>
    <s v="Addison"/>
    <x v="1"/>
    <x v="7"/>
    <x v="1"/>
    <x v="19"/>
    <s v=""/>
    <x v="2"/>
  </r>
  <r>
    <d v="2018-10-18T00:00:00"/>
    <n v="1"/>
    <s v="Addison"/>
    <x v="1"/>
    <x v="6"/>
    <x v="1"/>
    <x v="10"/>
    <s v=""/>
    <x v="2"/>
  </r>
  <r>
    <d v="2018-10-18T00:00:00"/>
    <n v="1"/>
    <s v="Addison"/>
    <x v="1"/>
    <x v="2"/>
    <x v="1"/>
    <x v="7"/>
    <s v=""/>
    <x v="2"/>
  </r>
  <r>
    <d v="2018-10-18T00:00:00"/>
    <n v="2"/>
    <s v="Kassidy"/>
    <x v="0"/>
    <x v="0"/>
    <x v="10"/>
    <x v="13"/>
    <s v=""/>
    <x v="1"/>
  </r>
  <r>
    <d v="2018-10-18T00:00:00"/>
    <n v="2"/>
    <s v="Kassidy"/>
    <x v="0"/>
    <x v="0"/>
    <x v="10"/>
    <x v="13"/>
    <s v=""/>
    <x v="1"/>
  </r>
  <r>
    <d v="2018-10-18T00:00:00"/>
    <n v="3"/>
    <s v="Nehemian"/>
    <x v="2"/>
    <x v="0"/>
    <x v="2"/>
    <x v="13"/>
    <s v=""/>
    <x v="1"/>
  </r>
  <r>
    <d v="2018-10-18T00:00:00"/>
    <n v="5"/>
    <s v="Travion"/>
    <x v="1"/>
    <x v="8"/>
    <x v="0"/>
    <x v="8"/>
    <s v=""/>
    <x v="42"/>
  </r>
  <r>
    <d v="2018-10-18T00:00:00"/>
    <n v="5"/>
    <s v="Travion"/>
    <x v="1"/>
    <x v="5"/>
    <x v="0"/>
    <x v="6"/>
    <s v=""/>
    <x v="42"/>
  </r>
  <r>
    <d v="2018-10-18T00:00:00"/>
    <n v="5"/>
    <s v="Travion"/>
    <x v="1"/>
    <x v="11"/>
    <x v="0"/>
    <x v="9"/>
    <s v="Hot"/>
    <x v="42"/>
  </r>
  <r>
    <d v="2018-10-18T00:00:00"/>
    <n v="5"/>
    <s v="Travion"/>
    <x v="1"/>
    <x v="0"/>
    <x v="0"/>
    <x v="26"/>
    <s v=""/>
    <x v="34"/>
  </r>
  <r>
    <d v="2018-10-18T00:00:00"/>
    <n v="6"/>
    <s v="Matthew"/>
    <x v="4"/>
    <x v="5"/>
    <x v="1"/>
    <x v="7"/>
    <s v=""/>
    <x v="1"/>
  </r>
  <r>
    <d v="2018-10-18T00:00:00"/>
    <n v="6"/>
    <s v="Matthew"/>
    <x v="4"/>
    <x v="23"/>
    <x v="1"/>
    <x v="19"/>
    <s v=""/>
    <x v="2"/>
  </r>
  <r>
    <d v="2018-10-18T00:00:00"/>
    <s v=""/>
    <s v=""/>
    <x v="3"/>
    <x v="0"/>
    <x v="0"/>
    <x v="17"/>
    <s v=""/>
    <x v="43"/>
  </r>
  <r>
    <d v="2018-10-18T00:00:00"/>
    <n v="5"/>
    <s v="Shane"/>
    <x v="4"/>
    <x v="18"/>
    <x v="0"/>
    <x v="17"/>
    <s v=""/>
    <x v="44"/>
  </r>
  <r>
    <d v="2018-10-18T00:00:00"/>
    <n v="6"/>
    <s v="Josiah"/>
    <x v="5"/>
    <x v="0"/>
    <x v="0"/>
    <x v="17"/>
    <s v=""/>
    <x v="0"/>
  </r>
  <r>
    <d v="2018-10-20T00:00:00"/>
    <s v=""/>
    <s v=""/>
    <x v="1"/>
    <x v="0"/>
    <x v="0"/>
    <x v="5"/>
    <s v=""/>
    <x v="38"/>
  </r>
  <r>
    <d v="2018-10-20T00:00:00"/>
    <s v=""/>
    <s v=""/>
    <x v="1"/>
    <x v="0"/>
    <x v="0"/>
    <x v="6"/>
    <s v=""/>
    <x v="12"/>
  </r>
  <r>
    <d v="2018-10-20T00:00:00"/>
    <s v=""/>
    <s v=""/>
    <x v="1"/>
    <x v="0"/>
    <x v="0"/>
    <x v="8"/>
    <s v=""/>
    <x v="25"/>
  </r>
  <r>
    <d v="2018-10-20T00:00:00"/>
    <s v=""/>
    <s v=""/>
    <x v="1"/>
    <x v="0"/>
    <x v="0"/>
    <x v="17"/>
    <s v=""/>
    <x v="45"/>
  </r>
  <r>
    <d v="2018-10-25T00:00:00"/>
    <n v="1"/>
    <s v="Jose"/>
    <x v="1"/>
    <x v="12"/>
    <x v="1"/>
    <x v="10"/>
    <s v="Cherry Bell"/>
    <x v="2"/>
  </r>
  <r>
    <d v="2018-10-25T00:00:00"/>
    <n v="2"/>
    <s v="Marigny"/>
    <x v="4"/>
    <x v="20"/>
    <x v="0"/>
    <x v="8"/>
    <s v=""/>
    <x v="46"/>
  </r>
  <r>
    <d v="2018-10-25T00:00:00"/>
    <n v="2"/>
    <s v="Marigny"/>
    <x v="4"/>
    <x v="9"/>
    <x v="0"/>
    <x v="9"/>
    <s v=""/>
    <x v="10"/>
  </r>
  <r>
    <d v="2018-10-25T00:00:00"/>
    <n v="3"/>
    <s v="Jada"/>
    <x v="0"/>
    <x v="0"/>
    <x v="10"/>
    <x v="30"/>
    <s v=""/>
    <x v="1"/>
  </r>
  <r>
    <d v="2018-10-25T00:00:00"/>
    <n v="3"/>
    <s v="Jada"/>
    <x v="0"/>
    <x v="0"/>
    <x v="10"/>
    <x v="13"/>
    <s v=""/>
    <x v="1"/>
  </r>
  <r>
    <d v="2018-10-25T00:00:00"/>
    <n v="4"/>
    <s v="Luca"/>
    <x v="2"/>
    <x v="0"/>
    <x v="2"/>
    <x v="13"/>
    <s v=""/>
    <x v="1"/>
  </r>
  <r>
    <d v="2018-10-25T00:00:00"/>
    <n v="5"/>
    <s v="Giselle"/>
    <x v="4"/>
    <x v="0"/>
    <x v="0"/>
    <x v="17"/>
    <s v=""/>
    <x v="47"/>
  </r>
  <r>
    <d v="2018-10-25T00:00:00"/>
    <n v="6"/>
    <s v="Juan"/>
    <x v="4"/>
    <x v="0"/>
    <x v="0"/>
    <x v="17"/>
    <s v=""/>
    <x v="0"/>
  </r>
  <r>
    <d v="2018-10-25T00:00:00"/>
    <n v="3"/>
    <s v="Adriane"/>
    <x v="0"/>
    <x v="0"/>
    <x v="10"/>
    <x v="31"/>
    <s v=""/>
    <x v="1"/>
  </r>
  <r>
    <d v="2018-10-25T00:00:00"/>
    <n v="3"/>
    <s v="Adriane"/>
    <x v="0"/>
    <x v="0"/>
    <x v="10"/>
    <x v="13"/>
    <s v=""/>
    <x v="1"/>
  </r>
  <r>
    <d v="2018-10-25T00:00:00"/>
    <n v="1"/>
    <s v="Jasimine"/>
    <x v="1"/>
    <x v="5"/>
    <x v="0"/>
    <x v="6"/>
    <s v=""/>
    <x v="48"/>
  </r>
  <r>
    <d v="2018-10-25T00:00:00"/>
    <n v="1"/>
    <s v="Jasimine"/>
    <x v="1"/>
    <x v="3"/>
    <x v="0"/>
    <x v="5"/>
    <s v=""/>
    <x v="49"/>
  </r>
  <r>
    <d v="2018-10-25T00:00:00"/>
    <n v="1"/>
    <s v="Jasimine"/>
    <x v="1"/>
    <x v="2"/>
    <x v="0"/>
    <x v="7"/>
    <s v=""/>
    <x v="25"/>
  </r>
  <r>
    <d v="2018-10-25T00:00:00"/>
    <n v="1"/>
    <s v="Jasimine"/>
    <x v="1"/>
    <x v="24"/>
    <x v="0"/>
    <x v="28"/>
    <s v=""/>
    <x v="10"/>
  </r>
  <r>
    <d v="2018-10-25T00:00:00"/>
    <n v="4"/>
    <s v="Emilio"/>
    <x v="2"/>
    <x v="0"/>
    <x v="2"/>
    <x v="13"/>
    <s v=""/>
    <x v="1"/>
  </r>
  <r>
    <d v="2018-10-25T00:00:00"/>
    <n v="5"/>
    <s v="Princess"/>
    <x v="4"/>
    <x v="0"/>
    <x v="0"/>
    <x v="17"/>
    <s v=""/>
    <x v="50"/>
  </r>
  <r>
    <d v="2018-10-25T00:00:00"/>
    <n v="6"/>
    <s v="Brian"/>
    <x v="4"/>
    <x v="0"/>
    <x v="0"/>
    <x v="17"/>
    <s v=""/>
    <x v="51"/>
  </r>
  <r>
    <d v="2018-10-25T00:00:00"/>
    <n v="2"/>
    <s v="Empress"/>
    <x v="3"/>
    <x v="7"/>
    <x v="1"/>
    <x v="32"/>
    <s v=""/>
    <x v="2"/>
  </r>
  <r>
    <d v="2018-10-25T00:00:00"/>
    <n v="2"/>
    <s v="Empress"/>
    <x v="3"/>
    <x v="4"/>
    <x v="1"/>
    <x v="10"/>
    <s v=""/>
    <x v="2"/>
  </r>
  <r>
    <d v="2018-10-25T00:00:00"/>
    <n v="2"/>
    <s v="Empress"/>
    <x v="3"/>
    <x v="7"/>
    <x v="1"/>
    <x v="16"/>
    <s v=""/>
    <x v="2"/>
  </r>
  <r>
    <d v="2018-10-27T00:00:00"/>
    <s v=""/>
    <s v=""/>
    <x v="1"/>
    <x v="0"/>
    <x v="0"/>
    <x v="8"/>
    <s v=""/>
    <x v="42"/>
  </r>
  <r>
    <d v="2018-10-27T00:00:00"/>
    <s v=""/>
    <s v=""/>
    <x v="1"/>
    <x v="0"/>
    <x v="0"/>
    <x v="6"/>
    <s v=""/>
    <x v="34"/>
  </r>
  <r>
    <d v="2018-10-30T00:00:00"/>
    <s v=""/>
    <s v=""/>
    <x v="4"/>
    <x v="0"/>
    <x v="0"/>
    <x v="17"/>
    <s v=""/>
    <x v="52"/>
  </r>
  <r>
    <d v="2018-10-30T00:00:00"/>
    <s v=""/>
    <s v=""/>
    <x v="1"/>
    <x v="0"/>
    <x v="0"/>
    <x v="33"/>
    <s v=""/>
    <x v="53"/>
  </r>
  <r>
    <d v="2018-10-30T00:00:00"/>
    <s v=""/>
    <s v=""/>
    <x v="1"/>
    <x v="0"/>
    <x v="0"/>
    <x v="6"/>
    <s v=""/>
    <x v="53"/>
  </r>
  <r>
    <d v="2018-10-30T00:00:00"/>
    <s v=""/>
    <s v=""/>
    <x v="1"/>
    <x v="0"/>
    <x v="0"/>
    <x v="8"/>
    <s v=""/>
    <x v="34"/>
  </r>
  <r>
    <d v="2018-10-30T00:00:00"/>
    <s v=""/>
    <s v=""/>
    <x v="1"/>
    <x v="0"/>
    <x v="0"/>
    <x v="28"/>
    <s v=""/>
    <x v="25"/>
  </r>
  <r>
    <d v="2018-10-30T00:00:00"/>
    <s v=""/>
    <s v=""/>
    <x v="1"/>
    <x v="0"/>
    <x v="0"/>
    <x v="9"/>
    <s v=""/>
    <x v="11"/>
  </r>
  <r>
    <d v="2018-11-01T00:00:00"/>
    <n v="4"/>
    <s v="Lydia"/>
    <x v="2"/>
    <x v="0"/>
    <x v="2"/>
    <x v="13"/>
    <s v=""/>
    <x v="1"/>
  </r>
  <r>
    <d v="2018-11-01T00:00:00"/>
    <n v="1"/>
    <s v="Grace"/>
    <x v="3"/>
    <x v="25"/>
    <x v="1"/>
    <x v="10"/>
    <s v=""/>
    <x v="2"/>
  </r>
  <r>
    <d v="2018-11-01T00:00:00"/>
    <n v="1"/>
    <s v="Grace"/>
    <x v="1"/>
    <x v="0"/>
    <x v="1"/>
    <x v="14"/>
    <s v=""/>
    <x v="2"/>
  </r>
  <r>
    <d v="2018-11-01T00:00:00"/>
    <n v="1"/>
    <s v="Grace"/>
    <x v="1"/>
    <x v="0"/>
    <x v="1"/>
    <x v="7"/>
    <s v=""/>
    <x v="2"/>
  </r>
  <r>
    <d v="2018-11-01T00:00:00"/>
    <n v="1"/>
    <s v="Grace"/>
    <x v="1"/>
    <x v="0"/>
    <x v="1"/>
    <x v="25"/>
    <s v=""/>
    <x v="2"/>
  </r>
  <r>
    <d v="2018-11-01T00:00:00"/>
    <n v="2"/>
    <s v=""/>
    <x v="1"/>
    <x v="18"/>
    <x v="1"/>
    <x v="19"/>
    <s v=""/>
    <x v="2"/>
  </r>
  <r>
    <d v="2018-11-01T00:00:00"/>
    <n v="2"/>
    <s v=""/>
    <x v="5"/>
    <x v="0"/>
    <x v="18"/>
    <x v="13"/>
    <s v=""/>
    <x v="1"/>
  </r>
  <r>
    <d v="2018-11-01T00:00:00"/>
    <n v="3"/>
    <s v="Santiago"/>
    <x v="0"/>
    <x v="0"/>
    <x v="10"/>
    <x v="13"/>
    <s v=""/>
    <x v="1"/>
  </r>
  <r>
    <d v="2018-11-01T00:00:00"/>
    <n v="3"/>
    <s v="Santiago"/>
    <x v="0"/>
    <x v="0"/>
    <x v="10"/>
    <x v="13"/>
    <s v=""/>
    <x v="1"/>
  </r>
  <r>
    <d v="2018-11-01T00:00:00"/>
    <n v="5"/>
    <s v="Xander"/>
    <x v="4"/>
    <x v="18"/>
    <x v="0"/>
    <x v="17"/>
    <s v=""/>
    <x v="54"/>
  </r>
  <r>
    <d v="2018-11-01T00:00:00"/>
    <n v="6"/>
    <s v="Angel"/>
    <x v="4"/>
    <x v="18"/>
    <x v="0"/>
    <x v="17"/>
    <s v=""/>
    <x v="0"/>
  </r>
  <r>
    <d v="2018-11-01T00:00:00"/>
    <n v="4"/>
    <s v="Reece"/>
    <x v="2"/>
    <x v="0"/>
    <x v="2"/>
    <x v="13"/>
    <s v=""/>
    <x v="1"/>
  </r>
  <r>
    <d v="2018-11-01T00:00:00"/>
    <n v="2"/>
    <s v="Valentina"/>
    <x v="1"/>
    <x v="26"/>
    <x v="1"/>
    <x v="7"/>
    <s v=""/>
    <x v="55"/>
  </r>
  <r>
    <d v="2018-11-01T00:00:00"/>
    <n v="3"/>
    <s v="Gasmin"/>
    <x v="0"/>
    <x v="0"/>
    <x v="10"/>
    <x v="34"/>
    <s v=""/>
    <x v="1"/>
  </r>
  <r>
    <d v="2018-11-01T00:00:00"/>
    <n v="3"/>
    <s v="Gasmin"/>
    <x v="0"/>
    <x v="0"/>
    <x v="10"/>
    <x v="13"/>
    <s v=""/>
    <x v="1"/>
  </r>
  <r>
    <d v="2018-11-01T00:00:00"/>
    <n v="1"/>
    <s v="Aldolfo"/>
    <x v="1"/>
    <x v="5"/>
    <x v="0"/>
    <x v="6"/>
    <s v=""/>
    <x v="56"/>
  </r>
  <r>
    <d v="2018-11-01T00:00:00"/>
    <n v="1"/>
    <s v="Aldolfo"/>
    <x v="1"/>
    <x v="11"/>
    <x v="0"/>
    <x v="9"/>
    <s v=""/>
    <x v="57"/>
  </r>
  <r>
    <d v="2018-11-01T00:00:00"/>
    <n v="1"/>
    <s v="Aldolfo"/>
    <x v="1"/>
    <x v="8"/>
    <x v="0"/>
    <x v="8"/>
    <s v=""/>
    <x v="10"/>
  </r>
  <r>
    <d v="2018-11-01T00:00:00"/>
    <n v="1"/>
    <s v="Aldolfo"/>
    <x v="1"/>
    <x v="2"/>
    <x v="0"/>
    <x v="7"/>
    <s v=""/>
    <x v="56"/>
  </r>
  <r>
    <d v="2018-11-01T00:00:00"/>
    <s v=""/>
    <s v=""/>
    <x v="1"/>
    <x v="0"/>
    <x v="0"/>
    <x v="17"/>
    <s v=""/>
    <x v="58"/>
  </r>
  <r>
    <d v="2018-11-04T00:00:00"/>
    <s v=""/>
    <s v=""/>
    <x v="1"/>
    <x v="0"/>
    <x v="0"/>
    <x v="6"/>
    <s v=""/>
    <x v="8"/>
  </r>
  <r>
    <d v="2018-11-04T00:00:00"/>
    <s v=""/>
    <s v=""/>
    <x v="1"/>
    <x v="0"/>
    <x v="0"/>
    <x v="28"/>
    <s v=""/>
    <x v="59"/>
  </r>
  <r>
    <d v="2018-11-04T00:00:00"/>
    <s v=""/>
    <s v=""/>
    <x v="1"/>
    <x v="0"/>
    <x v="0"/>
    <x v="8"/>
    <s v=""/>
    <x v="12"/>
  </r>
  <r>
    <d v="2018-11-04T00:00:00"/>
    <s v=""/>
    <s v=""/>
    <x v="4"/>
    <x v="0"/>
    <x v="0"/>
    <x v="35"/>
    <s v=""/>
    <x v="28"/>
  </r>
  <r>
    <d v="2018-11-06T00:00:00"/>
    <s v=""/>
    <s v=""/>
    <x v="1"/>
    <x v="0"/>
    <x v="0"/>
    <x v="28"/>
    <s v=""/>
    <x v="6"/>
  </r>
  <r>
    <d v="2018-11-06T00:00:00"/>
    <s v=""/>
    <s v=""/>
    <x v="1"/>
    <x v="0"/>
    <x v="0"/>
    <x v="6"/>
    <s v=""/>
    <x v="28"/>
  </r>
  <r>
    <d v="2018-11-06T00:00:00"/>
    <s v=""/>
    <s v=""/>
    <x v="1"/>
    <x v="0"/>
    <x v="0"/>
    <x v="8"/>
    <s v=""/>
    <x v="11"/>
  </r>
  <r>
    <d v="2018-11-06T00:00:00"/>
    <s v=""/>
    <s v=""/>
    <x v="5"/>
    <x v="0"/>
    <x v="0"/>
    <x v="9"/>
    <s v=""/>
    <x v="42"/>
  </r>
  <r>
    <d v="2018-11-08T00:00:00"/>
    <n v="1"/>
    <s v="Jasmine"/>
    <x v="1"/>
    <x v="10"/>
    <x v="1"/>
    <x v="36"/>
    <s v=""/>
    <x v="1"/>
  </r>
  <r>
    <d v="2018-11-08T00:00:00"/>
    <n v="2"/>
    <s v="Zachary"/>
    <x v="4"/>
    <x v="18"/>
    <x v="1"/>
    <x v="19"/>
    <s v=""/>
    <x v="1"/>
  </r>
  <r>
    <d v="2018-11-08T00:00:00"/>
    <n v="1"/>
    <s v="Jasmine"/>
    <x v="1"/>
    <x v="10"/>
    <x v="3"/>
    <x v="36"/>
    <s v=""/>
    <x v="21"/>
  </r>
  <r>
    <d v="2018-11-08T00:00:00"/>
    <n v="2"/>
    <s v="Zachary"/>
    <x v="4"/>
    <x v="18"/>
    <x v="3"/>
    <x v="19"/>
    <s v=""/>
    <x v="21"/>
  </r>
  <r>
    <d v="2018-11-08T00:00:00"/>
    <n v="3"/>
    <s v="Zachariah"/>
    <x v="1"/>
    <x v="0"/>
    <x v="1"/>
    <x v="7"/>
    <s v=""/>
    <x v="1"/>
  </r>
  <r>
    <d v="2018-11-08T00:00:00"/>
    <n v="4"/>
    <s v="Luca"/>
    <x v="0"/>
    <x v="0"/>
    <x v="0"/>
    <x v="29"/>
    <s v=""/>
    <x v="0"/>
  </r>
  <r>
    <d v="2018-11-08T00:00:00"/>
    <n v="4"/>
    <s v="Luca"/>
    <x v="0"/>
    <x v="0"/>
    <x v="0"/>
    <x v="37"/>
    <s v=""/>
    <x v="0"/>
  </r>
  <r>
    <d v="2018-11-08T00:00:00"/>
    <n v="4"/>
    <s v="Luca"/>
    <x v="0"/>
    <x v="0"/>
    <x v="9"/>
    <x v="13"/>
    <s v=""/>
    <x v="1"/>
  </r>
  <r>
    <d v="2018-11-08T00:00:00"/>
    <n v="5"/>
    <s v="Laurin"/>
    <x v="2"/>
    <x v="0"/>
    <x v="2"/>
    <x v="13"/>
    <s v=""/>
    <x v="1"/>
  </r>
  <r>
    <d v="2018-11-08T00:00:00"/>
    <n v="6"/>
    <s v="Jacob"/>
    <x v="1"/>
    <x v="6"/>
    <x v="0"/>
    <x v="27"/>
    <s v=""/>
    <x v="14"/>
  </r>
  <r>
    <d v="2018-11-08T00:00:00"/>
    <n v="6"/>
    <s v="Jacob"/>
    <x v="1"/>
    <x v="5"/>
    <x v="0"/>
    <x v="6"/>
    <s v=""/>
    <x v="60"/>
  </r>
  <r>
    <d v="2018-11-08T00:00:00"/>
    <n v="6"/>
    <s v="Jacob"/>
    <x v="1"/>
    <x v="8"/>
    <x v="0"/>
    <x v="8"/>
    <s v=""/>
    <x v="40"/>
  </r>
  <r>
    <d v="2018-11-08T00:00:00"/>
    <n v="6"/>
    <s v="Jacob"/>
    <x v="1"/>
    <x v="0"/>
    <x v="0"/>
    <x v="28"/>
    <s v=""/>
    <x v="59"/>
  </r>
  <r>
    <d v="2018-11-08T00:00:00"/>
    <n v="1"/>
    <s v="Joshua"/>
    <x v="1"/>
    <x v="3"/>
    <x v="1"/>
    <x v="38"/>
    <s v=""/>
    <x v="1"/>
  </r>
  <r>
    <d v="2018-11-08T00:00:00"/>
    <n v="1"/>
    <s v="Joshua"/>
    <x v="1"/>
    <x v="3"/>
    <x v="3"/>
    <x v="38"/>
    <s v=""/>
    <x v="21"/>
  </r>
  <r>
    <d v="2018-11-08T00:00:00"/>
    <n v="1"/>
    <s v="Joshua"/>
    <x v="1"/>
    <x v="10"/>
    <x v="1"/>
    <x v="39"/>
    <s v=""/>
    <x v="1"/>
  </r>
  <r>
    <d v="2018-11-08T00:00:00"/>
    <n v="2"/>
    <s v="Jayla"/>
    <x v="4"/>
    <x v="0"/>
    <x v="1"/>
    <x v="7"/>
    <s v=""/>
    <x v="2"/>
  </r>
  <r>
    <d v="2018-11-08T00:00:00"/>
    <n v="2"/>
    <s v="Jayla"/>
    <x v="4"/>
    <x v="0"/>
    <x v="3"/>
    <x v="13"/>
    <s v=""/>
    <x v="21"/>
  </r>
  <r>
    <d v="2018-11-08T00:00:00"/>
    <n v="3"/>
    <s v="Alexia"/>
    <x v="1"/>
    <x v="18"/>
    <x v="1"/>
    <x v="20"/>
    <s v=""/>
    <x v="1"/>
  </r>
  <r>
    <d v="2018-11-08T00:00:00"/>
    <n v="3"/>
    <s v="Alexia"/>
    <x v="1"/>
    <x v="7"/>
    <x v="1"/>
    <x v="20"/>
    <s v=""/>
    <x v="1"/>
  </r>
  <r>
    <d v="2018-11-08T00:00:00"/>
    <n v="3"/>
    <s v="Alexia"/>
    <x v="1"/>
    <x v="10"/>
    <x v="1"/>
    <x v="20"/>
    <s v=""/>
    <x v="1"/>
  </r>
  <r>
    <d v="2018-11-08T00:00:00"/>
    <n v="4"/>
    <s v="Gavin"/>
    <x v="0"/>
    <x v="0"/>
    <x v="0"/>
    <x v="29"/>
    <s v=""/>
    <x v="0"/>
  </r>
  <r>
    <d v="2018-11-08T00:00:00"/>
    <n v="4"/>
    <s v="Gavin"/>
    <x v="0"/>
    <x v="0"/>
    <x v="0"/>
    <x v="40"/>
    <s v=""/>
    <x v="0"/>
  </r>
  <r>
    <d v="2018-11-08T00:00:00"/>
    <n v="4"/>
    <s v="Gavin"/>
    <x v="0"/>
    <x v="0"/>
    <x v="9"/>
    <x v="13"/>
    <s v=""/>
    <x v="1"/>
  </r>
  <r>
    <d v="2018-11-08T00:00:00"/>
    <n v="5"/>
    <s v="Alivia"/>
    <x v="2"/>
    <x v="0"/>
    <x v="9"/>
    <x v="13"/>
    <s v=""/>
    <x v="1"/>
  </r>
  <r>
    <d v="2018-11-08T00:00:00"/>
    <n v="6"/>
    <s v="Brooklyn"/>
    <x v="1"/>
    <x v="0"/>
    <x v="0"/>
    <x v="15"/>
    <s v=""/>
    <x v="30"/>
  </r>
  <r>
    <d v="2018-11-08T00:00:00"/>
    <n v="6"/>
    <s v="Brooklyn"/>
    <x v="1"/>
    <x v="6"/>
    <x v="0"/>
    <x v="7"/>
    <s v=""/>
    <x v="59"/>
  </r>
  <r>
    <d v="2018-11-08T00:00:00"/>
    <n v="6"/>
    <s v="Brooklyn"/>
    <x v="1"/>
    <x v="3"/>
    <x v="0"/>
    <x v="27"/>
    <s v=""/>
    <x v="61"/>
  </r>
  <r>
    <d v="2018-11-08T00:00:00"/>
    <n v="6"/>
    <s v="Brooklyn"/>
    <x v="1"/>
    <x v="3"/>
    <x v="0"/>
    <x v="5"/>
    <s v=""/>
    <x v="16"/>
  </r>
  <r>
    <d v="2018-11-08T00:00:00"/>
    <n v="6"/>
    <s v="Brooklyn"/>
    <x v="1"/>
    <x v="6"/>
    <x v="0"/>
    <x v="10"/>
    <s v=""/>
    <x v="8"/>
  </r>
  <r>
    <d v="2018-11-13T00:00:00"/>
    <s v=""/>
    <s v=""/>
    <x v="5"/>
    <x v="0"/>
    <x v="0"/>
    <x v="28"/>
    <s v=""/>
    <x v="40"/>
  </r>
  <r>
    <d v="2018-11-13T00:00:00"/>
    <s v=""/>
    <s v=""/>
    <x v="5"/>
    <x v="0"/>
    <x v="0"/>
    <x v="9"/>
    <s v=""/>
    <x v="57"/>
  </r>
  <r>
    <d v="2018-11-13T00:00:00"/>
    <s v=""/>
    <s v=""/>
    <x v="5"/>
    <x v="0"/>
    <x v="0"/>
    <x v="8"/>
    <s v=""/>
    <x v="46"/>
  </r>
  <r>
    <d v="2018-11-13T00:00:00"/>
    <s v=""/>
    <s v=""/>
    <x v="5"/>
    <x v="0"/>
    <x v="0"/>
    <x v="27"/>
    <s v=""/>
    <x v="37"/>
  </r>
  <r>
    <d v="2018-11-13T00:00:00"/>
    <s v=""/>
    <s v=""/>
    <x v="5"/>
    <x v="0"/>
    <x v="0"/>
    <x v="1"/>
    <s v=""/>
    <x v="40"/>
  </r>
  <r>
    <d v="2018-11-15T00:00:00"/>
    <n v="1"/>
    <s v="Andrea"/>
    <x v="1"/>
    <x v="0"/>
    <x v="19"/>
    <x v="13"/>
    <s v=""/>
    <x v="1"/>
  </r>
  <r>
    <d v="2018-11-15T00:00:00"/>
    <n v="2"/>
    <s v="Kyra"/>
    <x v="1"/>
    <x v="0"/>
    <x v="19"/>
    <x v="13"/>
    <s v=""/>
    <x v="1"/>
  </r>
  <r>
    <d v="2018-11-15T00:00:00"/>
    <n v="3"/>
    <s v="Jolie "/>
    <x v="4"/>
    <x v="0"/>
    <x v="19"/>
    <x v="13"/>
    <s v=""/>
    <x v="1"/>
  </r>
  <r>
    <d v="2018-11-15T00:00:00"/>
    <n v="4"/>
    <s v="Brayden"/>
    <x v="3"/>
    <x v="0"/>
    <x v="1"/>
    <x v="13"/>
    <s v=""/>
    <x v="1"/>
  </r>
  <r>
    <d v="2018-11-15T00:00:00"/>
    <n v="5"/>
    <s v="Jerry"/>
    <x v="2"/>
    <x v="5"/>
    <x v="19"/>
    <x v="13"/>
    <s v=""/>
    <x v="1"/>
  </r>
  <r>
    <d v="2018-11-15T00:00:00"/>
    <n v="6"/>
    <s v="Amy"/>
    <x v="2"/>
    <x v="0"/>
    <x v="19"/>
    <x v="13"/>
    <s v=""/>
    <x v="1"/>
  </r>
  <r>
    <d v="2018-11-15T00:00:00"/>
    <n v="2"/>
    <s v="Wade"/>
    <x v="2"/>
    <x v="0"/>
    <x v="19"/>
    <x v="13"/>
    <s v=""/>
    <x v="1"/>
  </r>
  <r>
    <d v="2018-11-15T00:00:00"/>
    <n v="2"/>
    <s v="Wade"/>
    <x v="1"/>
    <x v="0"/>
    <x v="1"/>
    <x v="13"/>
    <s v=""/>
    <x v="1"/>
  </r>
  <r>
    <d v="2018-11-15T00:00:00"/>
    <n v="5"/>
    <s v="Brittany"/>
    <x v="2"/>
    <x v="0"/>
    <x v="19"/>
    <x v="13"/>
    <s v=""/>
    <x v="1"/>
  </r>
  <r>
    <d v="2018-11-15T00:00:00"/>
    <n v="1"/>
    <s v="Isabella"/>
    <x v="1"/>
    <x v="0"/>
    <x v="19"/>
    <x v="13"/>
    <s v=""/>
    <x v="1"/>
  </r>
  <r>
    <d v="2018-11-15T00:00:00"/>
    <n v="4"/>
    <s v="Olivia"/>
    <x v="3"/>
    <x v="0"/>
    <x v="1"/>
    <x v="13"/>
    <s v=""/>
    <x v="1"/>
  </r>
  <r>
    <d v="2018-11-15T00:00:00"/>
    <n v="3"/>
    <s v="Samuel"/>
    <x v="5"/>
    <x v="0"/>
    <x v="19"/>
    <x v="13"/>
    <s v=""/>
    <x v="1"/>
  </r>
  <r>
    <d v="2018-11-15T00:00:00"/>
    <n v="6"/>
    <s v="Nolan"/>
    <x v="1"/>
    <x v="0"/>
    <x v="1"/>
    <x v="13"/>
    <s v=""/>
    <x v="1"/>
  </r>
  <r>
    <d v="2018-11-29T00:00:00"/>
    <n v="4"/>
    <s v="Alex"/>
    <x v="1"/>
    <x v="8"/>
    <x v="1"/>
    <x v="41"/>
    <s v=""/>
    <x v="1"/>
  </r>
  <r>
    <d v="2018-11-29T00:00:00"/>
    <n v="4"/>
    <s v="Alex"/>
    <x v="1"/>
    <x v="8"/>
    <x v="1"/>
    <x v="42"/>
    <s v=""/>
    <x v="1"/>
  </r>
  <r>
    <d v="2018-11-29T00:00:00"/>
    <n v="4"/>
    <s v="Alex"/>
    <x v="1"/>
    <x v="8"/>
    <x v="1"/>
    <x v="1"/>
    <s v=""/>
    <x v="1"/>
  </r>
  <r>
    <d v="2018-11-29T00:00:00"/>
    <n v="4"/>
    <s v="Alex"/>
    <x v="1"/>
    <x v="3"/>
    <x v="1"/>
    <x v="38"/>
    <s v=""/>
    <x v="1"/>
  </r>
  <r>
    <d v="2018-11-29T00:00:00"/>
    <n v="6"/>
    <s v="Branden"/>
    <x v="2"/>
    <x v="0"/>
    <x v="2"/>
    <x v="13"/>
    <s v=""/>
    <x v="1"/>
  </r>
  <r>
    <d v="2018-11-29T00:00:00"/>
    <n v="2"/>
    <s v="Daniel"/>
    <x v="1"/>
    <x v="6"/>
    <x v="1"/>
    <x v="10"/>
    <s v=""/>
    <x v="2"/>
  </r>
  <r>
    <d v="2018-11-29T00:00:00"/>
    <n v="2"/>
    <s v="Daniel"/>
    <x v="1"/>
    <x v="6"/>
    <x v="1"/>
    <x v="27"/>
    <s v=""/>
    <x v="2"/>
  </r>
  <r>
    <d v="2018-11-29T00:00:00"/>
    <n v="1"/>
    <s v="Jorge"/>
    <x v="1"/>
    <x v="12"/>
    <x v="0"/>
    <x v="10"/>
    <s v=""/>
    <x v="25"/>
  </r>
  <r>
    <d v="2018-11-29T00:00:00"/>
    <n v="1"/>
    <s v="Jorge"/>
    <x v="1"/>
    <x v="27"/>
    <x v="0"/>
    <x v="7"/>
    <s v=""/>
    <x v="9"/>
  </r>
  <r>
    <d v="2018-11-29T00:00:00"/>
    <n v="1"/>
    <s v="Jorge"/>
    <x v="1"/>
    <x v="11"/>
    <x v="0"/>
    <x v="15"/>
    <s v=""/>
    <x v="48"/>
  </r>
  <r>
    <d v="2018-11-29T00:00:00"/>
    <n v="1"/>
    <s v="Jorge"/>
    <x v="1"/>
    <x v="13"/>
    <x v="0"/>
    <x v="43"/>
    <s v=""/>
    <x v="12"/>
  </r>
  <r>
    <d v="2018-11-29T00:00:00"/>
    <n v="1"/>
    <s v="Jorge"/>
    <x v="1"/>
    <x v="1"/>
    <x v="0"/>
    <x v="1"/>
    <s v=""/>
    <x v="19"/>
  </r>
  <r>
    <d v="2018-11-29T00:00:00"/>
    <n v="3"/>
    <s v="Mason"/>
    <x v="4"/>
    <x v="0"/>
    <x v="19"/>
    <x v="13"/>
    <s v=""/>
    <x v="1"/>
  </r>
  <r>
    <d v="2018-11-29T00:00:00"/>
    <n v="6"/>
    <s v="Samrera"/>
    <x v="2"/>
    <x v="0"/>
    <x v="9"/>
    <x v="13"/>
    <s v=""/>
    <x v="1"/>
  </r>
  <r>
    <d v="2018-11-29T00:00:00"/>
    <n v="1"/>
    <s v="Kaitlyn"/>
    <x v="1"/>
    <x v="6"/>
    <x v="0"/>
    <x v="10"/>
    <s v=""/>
    <x v="17"/>
  </r>
  <r>
    <d v="2018-11-29T00:00:00"/>
    <n v="1"/>
    <s v="Kaitlyn"/>
    <x v="1"/>
    <x v="6"/>
    <x v="0"/>
    <x v="12"/>
    <s v=""/>
    <x v="26"/>
  </r>
  <r>
    <d v="2018-11-29T00:00:00"/>
    <n v="1"/>
    <s v="Kaitlyn"/>
    <x v="1"/>
    <x v="13"/>
    <x v="0"/>
    <x v="43"/>
    <s v=""/>
    <x v="46"/>
  </r>
  <r>
    <d v="2018-11-29T00:00:00"/>
    <n v="1"/>
    <s v="Kaitlyn"/>
    <x v="1"/>
    <x v="18"/>
    <x v="0"/>
    <x v="44"/>
    <s v=""/>
    <x v="34"/>
  </r>
  <r>
    <d v="2018-11-29T00:00:00"/>
    <n v="5"/>
    <s v="Aaliyah"/>
    <x v="0"/>
    <x v="0"/>
    <x v="9"/>
    <x v="45"/>
    <s v=""/>
    <x v="1"/>
  </r>
  <r>
    <d v="2018-11-29T00:00:00"/>
    <n v="5"/>
    <s v="Aaliyah"/>
    <x v="0"/>
    <x v="0"/>
    <x v="9"/>
    <x v="13"/>
    <s v=""/>
    <x v="1"/>
  </r>
  <r>
    <d v="2018-11-29T00:00:00"/>
    <n v="4"/>
    <s v="Jayden"/>
    <x v="4"/>
    <x v="18"/>
    <x v="1"/>
    <x v="19"/>
    <s v=""/>
    <x v="2"/>
  </r>
  <r>
    <d v="2018-11-29T00:00:00"/>
    <n v="4"/>
    <s v="Jayden"/>
    <x v="4"/>
    <x v="18"/>
    <x v="4"/>
    <x v="13"/>
    <s v=""/>
    <x v="1"/>
  </r>
  <r>
    <d v="2018-11-29T00:00:00"/>
    <n v="2"/>
    <s v="Ethan"/>
    <x v="1"/>
    <x v="7"/>
    <x v="1"/>
    <x v="7"/>
    <s v=""/>
    <x v="1"/>
  </r>
  <r>
    <d v="2018-11-29T00:00:00"/>
    <n v="2"/>
    <s v="Ethan"/>
    <x v="1"/>
    <x v="10"/>
    <x v="1"/>
    <x v="7"/>
    <s v=""/>
    <x v="1"/>
  </r>
  <r>
    <d v="2018-11-29T00:00:00"/>
    <n v="2"/>
    <s v="Ethan"/>
    <x v="1"/>
    <x v="7"/>
    <x v="3"/>
    <x v="7"/>
    <s v=""/>
    <x v="62"/>
  </r>
  <r>
    <d v="2018-11-29T00:00:00"/>
    <n v="2"/>
    <s v="Ethan"/>
    <x v="1"/>
    <x v="10"/>
    <x v="3"/>
    <x v="7"/>
    <s v=""/>
    <x v="62"/>
  </r>
  <r>
    <d v="2018-11-29T00:00:00"/>
    <n v="2"/>
    <s v="Ethan"/>
    <x v="1"/>
    <x v="10"/>
    <x v="19"/>
    <x v="13"/>
    <s v=""/>
    <x v="1"/>
  </r>
  <r>
    <d v="2018-11-29T00:00:00"/>
    <n v="3"/>
    <s v="Kaycee"/>
    <x v="1"/>
    <x v="5"/>
    <x v="1"/>
    <x v="19"/>
    <s v=""/>
    <x v="2"/>
  </r>
  <r>
    <d v="2018-11-29T00:00:00"/>
    <n v="3"/>
    <s v="Kaycee"/>
    <x v="1"/>
    <x v="11"/>
    <x v="1"/>
    <x v="15"/>
    <s v=""/>
    <x v="1"/>
  </r>
  <r>
    <d v="2018-12-06T00:00:00"/>
    <n v="4"/>
    <s v="Rigoberto"/>
    <x v="4"/>
    <x v="0"/>
    <x v="0"/>
    <x v="46"/>
    <s v=""/>
    <x v="16"/>
  </r>
  <r>
    <d v="2018-12-06T00:00:00"/>
    <n v="4"/>
    <s v="Rigoberto"/>
    <x v="4"/>
    <x v="0"/>
    <x v="0"/>
    <x v="35"/>
    <s v=""/>
    <x v="63"/>
  </r>
  <r>
    <d v="2018-12-06T00:00:00"/>
    <n v="2"/>
    <s v="Catherine"/>
    <x v="1"/>
    <x v="13"/>
    <x v="0"/>
    <x v="38"/>
    <s v=""/>
    <x v="64"/>
  </r>
  <r>
    <d v="2018-12-06T00:00:00"/>
    <n v="2"/>
    <s v="Catherine"/>
    <x v="1"/>
    <x v="6"/>
    <x v="0"/>
    <x v="27"/>
    <s v=""/>
    <x v="57"/>
  </r>
  <r>
    <d v="2018-12-06T00:00:00"/>
    <n v="2"/>
    <s v="Catherine"/>
    <x v="1"/>
    <x v="13"/>
    <x v="0"/>
    <x v="7"/>
    <s v=""/>
    <x v="56"/>
  </r>
  <r>
    <d v="2018-12-06T00:00:00"/>
    <n v="6"/>
    <s v="Jaden"/>
    <x v="2"/>
    <x v="0"/>
    <x v="19"/>
    <x v="13"/>
    <s v=""/>
    <x v="1"/>
  </r>
  <r>
    <d v="2018-12-06T00:00:00"/>
    <n v="1"/>
    <s v="Julian"/>
    <x v="1"/>
    <x v="2"/>
    <x v="0"/>
    <x v="2"/>
    <s v=""/>
    <x v="9"/>
  </r>
  <r>
    <d v="2018-12-06T00:00:00"/>
    <n v="1"/>
    <s v="Julian"/>
    <x v="1"/>
    <x v="12"/>
    <x v="0"/>
    <x v="10"/>
    <s v=""/>
    <x v="65"/>
  </r>
  <r>
    <d v="2018-12-06T00:00:00"/>
    <n v="1"/>
    <s v="Julian"/>
    <x v="1"/>
    <x v="12"/>
    <x v="1"/>
    <x v="10"/>
    <s v=""/>
    <x v="2"/>
  </r>
  <r>
    <d v="2018-12-06T00:00:00"/>
    <n v="5"/>
    <s v=""/>
    <x v="0"/>
    <x v="0"/>
    <x v="0"/>
    <x v="47"/>
    <s v=""/>
    <x v="0"/>
  </r>
  <r>
    <d v="2018-12-06T00:00:00"/>
    <n v="5"/>
    <s v=""/>
    <x v="0"/>
    <x v="0"/>
    <x v="9"/>
    <x v="13"/>
    <s v=""/>
    <x v="1"/>
  </r>
  <r>
    <d v="2018-12-06T00:00:00"/>
    <n v="3"/>
    <s v="Dylan"/>
    <x v="3"/>
    <x v="0"/>
    <x v="20"/>
    <x v="13"/>
    <s v=""/>
    <x v="1"/>
  </r>
  <r>
    <d v="2018-12-06T00:00:00"/>
    <n v="1"/>
    <s v="Fabiana"/>
    <x v="1"/>
    <x v="2"/>
    <x v="0"/>
    <x v="2"/>
    <s v=""/>
    <x v="59"/>
  </r>
  <r>
    <d v="2018-12-06T00:00:00"/>
    <n v="1"/>
    <s v="Fabiana"/>
    <x v="3"/>
    <x v="28"/>
    <x v="0"/>
    <x v="10"/>
    <s v=""/>
    <x v="66"/>
  </r>
  <r>
    <d v="2018-12-06T00:00:00"/>
    <s v=""/>
    <s v=""/>
    <x v="4"/>
    <x v="0"/>
    <x v="0"/>
    <x v="35"/>
    <s v=""/>
    <x v="67"/>
  </r>
  <r>
    <d v="2018-12-06T00:00:00"/>
    <s v=""/>
    <s v=""/>
    <x v="4"/>
    <x v="0"/>
    <x v="0"/>
    <x v="46"/>
    <s v=""/>
    <x v="18"/>
  </r>
  <r>
    <d v="2018-12-06T00:00:00"/>
    <s v=""/>
    <s v=""/>
    <x v="1"/>
    <x v="0"/>
    <x v="0"/>
    <x v="48"/>
    <s v=""/>
    <x v="7"/>
  </r>
  <r>
    <d v="2018-12-06T00:00:00"/>
    <s v=""/>
    <s v=""/>
    <x v="3"/>
    <x v="0"/>
    <x v="0"/>
    <x v="17"/>
    <s v=""/>
    <x v="7"/>
  </r>
  <r>
    <d v="2018-12-06T00:00:00"/>
    <n v="2"/>
    <s v="Timothy"/>
    <x v="1"/>
    <x v="13"/>
    <x v="0"/>
    <x v="38"/>
    <s v=""/>
    <x v="68"/>
  </r>
  <r>
    <d v="2018-12-06T00:00:00"/>
    <n v="2"/>
    <s v="Timothy"/>
    <x v="1"/>
    <x v="6"/>
    <x v="0"/>
    <x v="27"/>
    <s v=""/>
    <x v="25"/>
  </r>
  <r>
    <d v="2018-12-06T00:00:00"/>
    <n v="2"/>
    <s v="Timothy"/>
    <x v="1"/>
    <x v="0"/>
    <x v="0"/>
    <x v="7"/>
    <s v=""/>
    <x v="69"/>
  </r>
  <r>
    <d v="2018-12-06T00:00:00"/>
    <n v="2"/>
    <s v="Timothy"/>
    <x v="1"/>
    <x v="29"/>
    <x v="0"/>
    <x v="48"/>
    <s v=""/>
    <x v="10"/>
  </r>
  <r>
    <d v="2018-12-06T00:00:00"/>
    <n v="4"/>
    <s v="Alejandro"/>
    <x v="1"/>
    <x v="5"/>
    <x v="1"/>
    <x v="49"/>
    <s v=""/>
    <x v="1"/>
  </r>
  <r>
    <d v="2018-12-06T00:00:00"/>
    <n v="5"/>
    <s v="Yuliana"/>
    <x v="0"/>
    <x v="0"/>
    <x v="9"/>
    <x v="13"/>
    <s v=""/>
    <x v="1"/>
  </r>
  <r>
    <d v="2018-12-06T00:00:00"/>
    <n v="5"/>
    <s v="Yuliana"/>
    <x v="0"/>
    <x v="0"/>
    <x v="0"/>
    <x v="50"/>
    <s v=""/>
    <x v="0"/>
  </r>
  <r>
    <d v="2018-12-06T00:00:00"/>
    <n v="6"/>
    <s v="Josian"/>
    <x v="2"/>
    <x v="0"/>
    <x v="20"/>
    <x v="13"/>
    <s v=""/>
    <x v="1"/>
  </r>
  <r>
    <d v="2018-12-06T00:00:00"/>
    <n v="5"/>
    <s v="Matthew"/>
    <x v="3"/>
    <x v="18"/>
    <x v="0"/>
    <x v="10"/>
    <s v=""/>
    <x v="70"/>
  </r>
  <r>
    <d v="2018-12-06T00:00:00"/>
    <n v="5"/>
    <s v="Matthew"/>
    <x v="3"/>
    <x v="4"/>
    <x v="0"/>
    <x v="10"/>
    <s v=""/>
    <x v="71"/>
  </r>
  <r>
    <d v="2018-12-13T00:00:00"/>
    <n v="3"/>
    <s v="Aiden"/>
    <x v="4"/>
    <x v="0"/>
    <x v="0"/>
    <x v="46"/>
    <s v=""/>
    <x v="16"/>
  </r>
  <r>
    <d v="2018-12-13T00:00:00"/>
    <n v="3"/>
    <s v="Aiden"/>
    <x v="4"/>
    <x v="0"/>
    <x v="0"/>
    <x v="35"/>
    <s v=""/>
    <x v="72"/>
  </r>
  <r>
    <d v="2018-12-13T00:00:00"/>
    <n v="1"/>
    <s v="Javarus"/>
    <x v="2"/>
    <x v="0"/>
    <x v="20"/>
    <x v="13"/>
    <s v=""/>
    <x v="1"/>
  </r>
  <r>
    <d v="2018-12-13T00:00:00"/>
    <n v="4"/>
    <s v="Joel"/>
    <x v="1"/>
    <x v="0"/>
    <x v="0"/>
    <x v="51"/>
    <s v=""/>
    <x v="0"/>
  </r>
  <r>
    <d v="2018-12-13T00:00:00"/>
    <n v="6"/>
    <s v="Matas"/>
    <x v="0"/>
    <x v="0"/>
    <x v="10"/>
    <x v="52"/>
    <s v=""/>
    <x v="1"/>
  </r>
  <r>
    <d v="2018-12-13T00:00:00"/>
    <n v="2"/>
    <s v="D'Markus"/>
    <x v="1"/>
    <x v="2"/>
    <x v="0"/>
    <x v="2"/>
    <s v=""/>
    <x v="48"/>
  </r>
  <r>
    <d v="2018-12-13T00:00:00"/>
    <n v="2"/>
    <s v="D'Markus"/>
    <x v="1"/>
    <x v="6"/>
    <x v="0"/>
    <x v="27"/>
    <s v=""/>
    <x v="73"/>
  </r>
  <r>
    <d v="2018-12-13T00:00:00"/>
    <n v="2"/>
    <s v="D'Markus"/>
    <x v="1"/>
    <x v="1"/>
    <x v="0"/>
    <x v="1"/>
    <s v=""/>
    <x v="10"/>
  </r>
  <r>
    <d v="2018-12-13T00:00:00"/>
    <n v="2"/>
    <s v="D'Markus"/>
    <x v="1"/>
    <x v="0"/>
    <x v="0"/>
    <x v="7"/>
    <s v=""/>
    <x v="48"/>
  </r>
  <r>
    <d v="2018-12-13T00:00:00"/>
    <n v="6"/>
    <s v="Chris"/>
    <x v="0"/>
    <x v="0"/>
    <x v="10"/>
    <x v="53"/>
    <s v=""/>
    <x v="1"/>
  </r>
  <r>
    <d v="2018-12-13T00:00:00"/>
    <n v="6"/>
    <s v="Matas"/>
    <x v="0"/>
    <x v="0"/>
    <x v="10"/>
    <x v="13"/>
    <s v=""/>
    <x v="1"/>
  </r>
  <r>
    <d v="2018-12-13T00:00:00"/>
    <n v="6"/>
    <s v="Chris"/>
    <x v="0"/>
    <x v="0"/>
    <x v="10"/>
    <x v="13"/>
    <s v=""/>
    <x v="1"/>
  </r>
  <r>
    <d v="2018-12-13T00:00:00"/>
    <n v="5"/>
    <s v="Jack"/>
    <x v="1"/>
    <x v="11"/>
    <x v="0"/>
    <x v="15"/>
    <s v=""/>
    <x v="7"/>
  </r>
  <r>
    <d v="2018-12-13T00:00:00"/>
    <n v="5"/>
    <s v="Jack"/>
    <x v="1"/>
    <x v="13"/>
    <x v="0"/>
    <x v="43"/>
    <s v=""/>
    <x v="59"/>
  </r>
  <r>
    <d v="2018-12-13T00:00:00"/>
    <n v="5"/>
    <s v="Jack"/>
    <x v="1"/>
    <x v="30"/>
    <x v="0"/>
    <x v="48"/>
    <s v=""/>
    <x v="11"/>
  </r>
  <r>
    <d v="2018-12-13T00:00:00"/>
    <n v="5"/>
    <s v="Jack"/>
    <x v="1"/>
    <x v="0"/>
    <x v="0"/>
    <x v="7"/>
    <s v=""/>
    <x v="22"/>
  </r>
  <r>
    <d v="2018-12-13T00:00:00"/>
    <n v="5"/>
    <s v="Jack"/>
    <x v="1"/>
    <x v="0"/>
    <x v="0"/>
    <x v="27"/>
    <s v=""/>
    <x v="12"/>
  </r>
  <r>
    <d v="2018-12-13T00:00:00"/>
    <n v="5"/>
    <s v="Jack"/>
    <x v="1"/>
    <x v="0"/>
    <x v="0"/>
    <x v="14"/>
    <s v=""/>
    <x v="59"/>
  </r>
  <r>
    <d v="2018-12-13T00:00:00"/>
    <n v="4"/>
    <s v="Caleb"/>
    <x v="1"/>
    <x v="0"/>
    <x v="3"/>
    <x v="13"/>
    <s v=""/>
    <x v="21"/>
  </r>
  <r>
    <d v="2018-12-13T00:00:00"/>
    <n v="2"/>
    <s v="Ruben"/>
    <x v="1"/>
    <x v="2"/>
    <x v="0"/>
    <x v="2"/>
    <s v=""/>
    <x v="74"/>
  </r>
  <r>
    <d v="2018-12-13T00:00:00"/>
    <n v="2"/>
    <s v="Ruben"/>
    <x v="1"/>
    <x v="12"/>
    <x v="0"/>
    <x v="10"/>
    <s v=""/>
    <x v="61"/>
  </r>
  <r>
    <d v="2018-12-13T00:00:00"/>
    <n v="2"/>
    <s v="Ruben"/>
    <x v="1"/>
    <x v="1"/>
    <x v="0"/>
    <x v="1"/>
    <s v=""/>
    <x v="34"/>
  </r>
  <r>
    <d v="2018-12-13T00:00:00"/>
    <n v="2"/>
    <s v="Ruben"/>
    <x v="1"/>
    <x v="12"/>
    <x v="0"/>
    <x v="14"/>
    <s v=""/>
    <x v="26"/>
  </r>
  <r>
    <d v="2018-12-13T00:00:00"/>
    <n v="2"/>
    <s v="Ruben"/>
    <x v="1"/>
    <x v="6"/>
    <x v="0"/>
    <x v="27"/>
    <s v=""/>
    <x v="20"/>
  </r>
  <r>
    <d v="2018-12-13T00:00:00"/>
    <n v="1"/>
    <s v="Jalynn"/>
    <x v="2"/>
    <x v="0"/>
    <x v="2"/>
    <x v="13"/>
    <s v=""/>
    <x v="1"/>
  </r>
  <r>
    <d v="2018-12-13T00:00:00"/>
    <n v="3"/>
    <s v="Jacob"/>
    <x v="4"/>
    <x v="0"/>
    <x v="0"/>
    <x v="35"/>
    <s v=""/>
    <x v="75"/>
  </r>
  <r>
    <d v="2018-12-13T00:00:00"/>
    <n v="3"/>
    <s v="Jacob"/>
    <x v="4"/>
    <x v="0"/>
    <x v="0"/>
    <x v="46"/>
    <s v=""/>
    <x v="40"/>
  </r>
  <r>
    <d v="2018-12-19T00:00:00"/>
    <s v=""/>
    <s v=""/>
    <x v="1"/>
    <x v="5"/>
    <x v="1"/>
    <x v="13"/>
    <s v=""/>
    <x v="1"/>
  </r>
  <r>
    <d v="2018-12-19T00:00:00"/>
    <s v=""/>
    <s v=""/>
    <x v="1"/>
    <x v="0"/>
    <x v="1"/>
    <x v="13"/>
    <s v=""/>
    <x v="1"/>
  </r>
  <r>
    <d v="2018-12-19T00:00:00"/>
    <s v=""/>
    <s v=""/>
    <x v="1"/>
    <x v="3"/>
    <x v="3"/>
    <x v="13"/>
    <s v=""/>
    <x v="1"/>
  </r>
  <r>
    <d v="2018-12-19T00:00:00"/>
    <s v=""/>
    <s v=""/>
    <x v="3"/>
    <x v="0"/>
    <x v="1"/>
    <x v="13"/>
    <s v=""/>
    <x v="1"/>
  </r>
  <r>
    <d v="2018-12-29T00:00:00"/>
    <s v=""/>
    <s v=""/>
    <x v="5"/>
    <x v="0"/>
    <x v="0"/>
    <x v="19"/>
    <s v=""/>
    <x v="12"/>
  </r>
  <r>
    <d v="2018-12-29T00:00:00"/>
    <s v=""/>
    <s v=""/>
    <x v="5"/>
    <x v="0"/>
    <x v="0"/>
    <x v="10"/>
    <s v=""/>
    <x v="7"/>
  </r>
  <r>
    <d v="2018-12-29T00:00:00"/>
    <s v=""/>
    <s v=""/>
    <x v="5"/>
    <x v="0"/>
    <x v="0"/>
    <x v="1"/>
    <s v=""/>
    <x v="10"/>
  </r>
  <r>
    <d v="2019-01-10T00:00:00"/>
    <n v="1"/>
    <s v="Andrea"/>
    <x v="2"/>
    <x v="0"/>
    <x v="2"/>
    <x v="13"/>
    <s v=""/>
    <x v="1"/>
  </r>
  <r>
    <d v="2019-01-10T00:00:00"/>
    <n v="2"/>
    <s v="Mariah"/>
    <x v="3"/>
    <x v="31"/>
    <x v="0"/>
    <x v="10"/>
    <s v=""/>
    <x v="76"/>
  </r>
  <r>
    <d v="2019-01-10T00:00:00"/>
    <n v="2"/>
    <s v="Mariah"/>
    <x v="1"/>
    <x v="0"/>
    <x v="0"/>
    <x v="7"/>
    <s v=""/>
    <x v="77"/>
  </r>
  <r>
    <d v="2019-01-10T00:00:00"/>
    <n v="2"/>
    <s v="Mariah"/>
    <x v="1"/>
    <x v="0"/>
    <x v="0"/>
    <x v="44"/>
    <s v=""/>
    <x v="6"/>
  </r>
  <r>
    <d v="2019-01-10T00:00:00"/>
    <n v="4"/>
    <s v="Mike"/>
    <x v="3"/>
    <x v="0"/>
    <x v="1"/>
    <x v="54"/>
    <s v=""/>
    <x v="1"/>
  </r>
  <r>
    <d v="2019-01-10T00:00:00"/>
    <n v="3"/>
    <s v="Clarissa"/>
    <x v="1"/>
    <x v="0"/>
    <x v="0"/>
    <x v="19"/>
    <s v=""/>
    <x v="59"/>
  </r>
  <r>
    <d v="2019-01-10T00:00:00"/>
    <n v="3"/>
    <s v="Clarissa"/>
    <x v="1"/>
    <x v="0"/>
    <x v="0"/>
    <x v="14"/>
    <s v=""/>
    <x v="29"/>
  </r>
  <r>
    <d v="2019-01-10T00:00:00"/>
    <n v="3"/>
    <s v="Clarissa"/>
    <x v="1"/>
    <x v="0"/>
    <x v="0"/>
    <x v="2"/>
    <s v=""/>
    <x v="78"/>
  </r>
  <r>
    <d v="2019-01-10T00:00:00"/>
    <n v="3"/>
    <s v="Clarissa"/>
    <x v="1"/>
    <x v="0"/>
    <x v="0"/>
    <x v="27"/>
    <s v=""/>
    <x v="79"/>
  </r>
  <r>
    <d v="2019-01-10T00:00:00"/>
    <n v="3"/>
    <s v="Clarissa"/>
    <x v="1"/>
    <x v="0"/>
    <x v="0"/>
    <x v="1"/>
    <s v=""/>
    <x v="25"/>
  </r>
  <r>
    <d v="2019-01-10T00:00:00"/>
    <n v="5"/>
    <s v="Rocky"/>
    <x v="4"/>
    <x v="0"/>
    <x v="0"/>
    <x v="35"/>
    <s v=""/>
    <x v="80"/>
  </r>
  <r>
    <d v="2019-01-10T00:00:00"/>
    <n v="5"/>
    <s v="Rocky"/>
    <x v="4"/>
    <x v="0"/>
    <x v="0"/>
    <x v="46"/>
    <s v=""/>
    <x v="23"/>
  </r>
  <r>
    <d v="2019-01-10T00:00:00"/>
    <n v="6"/>
    <s v="Amy"/>
    <x v="0"/>
    <x v="0"/>
    <x v="0"/>
    <x v="55"/>
    <s v=""/>
    <x v="0"/>
  </r>
  <r>
    <d v="2019-01-10T00:00:00"/>
    <n v="6"/>
    <s v="Amy"/>
    <x v="0"/>
    <x v="0"/>
    <x v="9"/>
    <x v="13"/>
    <s v=""/>
    <x v="1"/>
  </r>
  <r>
    <d v="2019-01-10T00:00:00"/>
    <s v=""/>
    <s v=""/>
    <x v="1"/>
    <x v="0"/>
    <x v="0"/>
    <x v="2"/>
    <s v=""/>
    <x v="9"/>
  </r>
  <r>
    <d v="2019-01-10T00:00:00"/>
    <s v=""/>
    <s v=""/>
    <x v="1"/>
    <x v="0"/>
    <x v="0"/>
    <x v="38"/>
    <s v=""/>
    <x v="14"/>
  </r>
  <r>
    <d v="2019-01-10T00:00:00"/>
    <n v="2"/>
    <s v="Wade"/>
    <x v="1"/>
    <x v="32"/>
    <x v="0"/>
    <x v="10"/>
    <s v=""/>
    <x v="73"/>
  </r>
  <r>
    <d v="2019-01-10T00:00:00"/>
    <n v="2"/>
    <s v="Wade"/>
    <x v="1"/>
    <x v="0"/>
    <x v="0"/>
    <x v="7"/>
    <s v=""/>
    <x v="3"/>
  </r>
  <r>
    <d v="2019-01-10T00:00:00"/>
    <n v="2"/>
    <s v="Wade"/>
    <x v="1"/>
    <x v="9"/>
    <x v="0"/>
    <x v="19"/>
    <s v=""/>
    <x v="46"/>
  </r>
  <r>
    <d v="2019-01-10T00:00:00"/>
    <n v="2"/>
    <s v="Wade"/>
    <x v="1"/>
    <x v="0"/>
    <x v="0"/>
    <x v="48"/>
    <s v=""/>
    <x v="69"/>
  </r>
  <r>
    <d v="2019-01-10T00:00:00"/>
    <n v="2"/>
    <s v="Wade"/>
    <x v="1"/>
    <x v="0"/>
    <x v="0"/>
    <x v="44"/>
    <s v=""/>
    <x v="10"/>
  </r>
  <r>
    <d v="2019-01-10T00:00:00"/>
    <n v="2"/>
    <s v="Wade"/>
    <x v="1"/>
    <x v="0"/>
    <x v="0"/>
    <x v="15"/>
    <s v=""/>
    <x v="81"/>
  </r>
  <r>
    <d v="2019-01-10T00:00:00"/>
    <n v="1"/>
    <s v="Ciara"/>
    <x v="2"/>
    <x v="0"/>
    <x v="2"/>
    <x v="13"/>
    <s v=""/>
    <x v="1"/>
  </r>
  <r>
    <d v="2019-01-10T00:00:00"/>
    <n v="1"/>
    <s v="Ciara"/>
    <x v="2"/>
    <x v="0"/>
    <x v="1"/>
    <x v="56"/>
    <s v=""/>
    <x v="1"/>
  </r>
  <r>
    <d v="2019-01-10T00:00:00"/>
    <n v="3"/>
    <s v="Halle"/>
    <x v="1"/>
    <x v="23"/>
    <x v="0"/>
    <x v="1"/>
    <s v=""/>
    <x v="19"/>
  </r>
  <r>
    <d v="2019-01-10T00:00:00"/>
    <n v="3"/>
    <s v="Halle"/>
    <x v="1"/>
    <x v="6"/>
    <x v="0"/>
    <x v="27"/>
    <s v=""/>
    <x v="82"/>
  </r>
  <r>
    <d v="2019-01-10T00:00:00"/>
    <n v="3"/>
    <s v="Halle"/>
    <x v="1"/>
    <x v="2"/>
    <x v="0"/>
    <x v="2"/>
    <s v=""/>
    <x v="56"/>
  </r>
  <r>
    <d v="2019-01-10T00:00:00"/>
    <n v="3"/>
    <s v="Halle"/>
    <x v="1"/>
    <x v="0"/>
    <x v="1"/>
    <x v="13"/>
    <s v=""/>
    <x v="1"/>
  </r>
  <r>
    <d v="2019-01-10T00:00:00"/>
    <n v="4"/>
    <s v="Ivan"/>
    <x v="3"/>
    <x v="0"/>
    <x v="1"/>
    <x v="54"/>
    <s v=""/>
    <x v="1"/>
  </r>
  <r>
    <d v="2019-01-10T00:00:00"/>
    <n v="6"/>
    <s v="Josiah"/>
    <x v="0"/>
    <x v="0"/>
    <x v="0"/>
    <x v="57"/>
    <s v=""/>
    <x v="0"/>
  </r>
  <r>
    <d v="2019-01-10T00:00:00"/>
    <n v="6"/>
    <s v="Josiah"/>
    <x v="0"/>
    <x v="0"/>
    <x v="10"/>
    <x v="13"/>
    <s v=""/>
    <x v="1"/>
  </r>
  <r>
    <d v="2019-01-10T00:00:00"/>
    <s v=""/>
    <s v=""/>
    <x v="5"/>
    <x v="0"/>
    <x v="0"/>
    <x v="36"/>
    <s v=""/>
    <x v="83"/>
  </r>
  <r>
    <d v="2019-01-10T00:00:00"/>
    <s v=""/>
    <s v=""/>
    <x v="5"/>
    <x v="0"/>
    <x v="0"/>
    <x v="38"/>
    <s v=""/>
    <x v="84"/>
  </r>
  <r>
    <d v="2019-01-10T00:00:00"/>
    <n v="5"/>
    <s v="Travion"/>
    <x v="1"/>
    <x v="33"/>
    <x v="3"/>
    <x v="54"/>
    <s v=""/>
    <x v="21"/>
  </r>
  <r>
    <d v="2019-01-10T00:00:00"/>
    <n v="5"/>
    <s v="Travion"/>
    <x v="3"/>
    <x v="34"/>
    <x v="3"/>
    <x v="54"/>
    <s v=""/>
    <x v="21"/>
  </r>
  <r>
    <d v="2019-01-10T00:00:00"/>
    <n v="5"/>
    <s v="Travion"/>
    <x v="3"/>
    <x v="31"/>
    <x v="0"/>
    <x v="10"/>
    <s v=""/>
    <x v="64"/>
  </r>
  <r>
    <d v="2019-01-10T00:00:00"/>
    <s v=""/>
    <s v=""/>
    <x v="1"/>
    <x v="33"/>
    <x v="3"/>
    <x v="54"/>
    <s v=""/>
    <x v="85"/>
  </r>
  <r>
    <d v="2019-01-12T00:00:00"/>
    <n v="6"/>
    <s v="Larkin"/>
    <x v="1"/>
    <x v="0"/>
    <x v="0"/>
    <x v="32"/>
    <s v=""/>
    <x v="10"/>
  </r>
  <r>
    <d v="2019-01-17T00:00:00"/>
    <n v="2"/>
    <s v="Empress"/>
    <x v="2"/>
    <x v="0"/>
    <x v="2"/>
    <x v="13"/>
    <s v=""/>
    <x v="1"/>
  </r>
  <r>
    <d v="2019-01-17T00:00:00"/>
    <n v="2"/>
    <s v="Empress"/>
    <x v="2"/>
    <x v="0"/>
    <x v="1"/>
    <x v="56"/>
    <s v=""/>
    <x v="1"/>
  </r>
  <r>
    <d v="2019-01-17T00:00:00"/>
    <s v=""/>
    <s v=""/>
    <x v="1"/>
    <x v="0"/>
    <x v="0"/>
    <x v="38"/>
    <s v="Veronica roman"/>
    <x v="60"/>
  </r>
  <r>
    <d v="2019-01-17T00:00:00"/>
    <s v=""/>
    <s v=""/>
    <x v="4"/>
    <x v="0"/>
    <x v="0"/>
    <x v="58"/>
    <s v=""/>
    <x v="86"/>
  </r>
  <r>
    <d v="2019-01-17T00:00:00"/>
    <n v="4"/>
    <s v="Madison"/>
    <x v="1"/>
    <x v="6"/>
    <x v="0"/>
    <x v="2"/>
    <s v=""/>
    <x v="39"/>
  </r>
  <r>
    <d v="2019-01-17T00:00:00"/>
    <n v="4"/>
    <s v="Madison"/>
    <x v="1"/>
    <x v="35"/>
    <x v="0"/>
    <x v="38"/>
    <s v="Grafitte &amp; White"/>
    <x v="18"/>
  </r>
  <r>
    <d v="2019-01-17T00:00:00"/>
    <n v="4"/>
    <s v="Madison"/>
    <x v="3"/>
    <x v="36"/>
    <x v="0"/>
    <x v="10"/>
    <s v=""/>
    <x v="9"/>
  </r>
  <r>
    <d v="2019-01-17T00:00:00"/>
    <n v="1"/>
    <s v="Rayyan"/>
    <x v="0"/>
    <x v="0"/>
    <x v="10"/>
    <x v="13"/>
    <s v=""/>
    <x v="1"/>
  </r>
  <r>
    <d v="2019-01-17T00:00:00"/>
    <n v="1"/>
    <s v="Rayyan"/>
    <x v="0"/>
    <x v="0"/>
    <x v="10"/>
    <x v="13"/>
    <s v=""/>
    <x v="1"/>
  </r>
  <r>
    <d v="2019-01-17T00:00:00"/>
    <s v=""/>
    <s v=""/>
    <x v="1"/>
    <x v="16"/>
    <x v="0"/>
    <x v="16"/>
    <s v=""/>
    <x v="34"/>
  </r>
  <r>
    <d v="2019-01-17T00:00:00"/>
    <s v=""/>
    <s v=""/>
    <x v="1"/>
    <x v="1"/>
    <x v="0"/>
    <x v="48"/>
    <s v=""/>
    <x v="57"/>
  </r>
  <r>
    <d v="2019-01-17T00:00:00"/>
    <s v=""/>
    <s v=""/>
    <x v="1"/>
    <x v="33"/>
    <x v="0"/>
    <x v="59"/>
    <s v=""/>
    <x v="7"/>
  </r>
  <r>
    <d v="2019-01-17T00:00:00"/>
    <n v="6"/>
    <s v="Mae"/>
    <x v="1"/>
    <x v="37"/>
    <x v="0"/>
    <x v="51"/>
    <s v=""/>
    <x v="87"/>
  </r>
  <r>
    <d v="2019-01-17T00:00:00"/>
    <n v="5"/>
    <s v="Krisk"/>
    <x v="4"/>
    <x v="38"/>
    <x v="1"/>
    <x v="54"/>
    <s v=""/>
    <x v="1"/>
  </r>
  <r>
    <d v="2019-01-17T00:00:00"/>
    <n v="5"/>
    <s v="Krisk"/>
    <x v="4"/>
    <x v="33"/>
    <x v="1"/>
    <x v="54"/>
    <s v=""/>
    <x v="1"/>
  </r>
  <r>
    <d v="2019-01-17T00:00:00"/>
    <n v="3"/>
    <s v="Mason"/>
    <x v="1"/>
    <x v="33"/>
    <x v="0"/>
    <x v="7"/>
    <s v=""/>
    <x v="88"/>
  </r>
  <r>
    <d v="2019-01-17T00:00:00"/>
    <n v="3"/>
    <s v="Mason"/>
    <x v="1"/>
    <x v="0"/>
    <x v="0"/>
    <x v="27"/>
    <s v=""/>
    <x v="37"/>
  </r>
  <r>
    <d v="2019-01-17T00:00:00"/>
    <n v="3"/>
    <s v="Mason"/>
    <x v="1"/>
    <x v="12"/>
    <x v="0"/>
    <x v="14"/>
    <s v=""/>
    <x v="82"/>
  </r>
  <r>
    <d v="2019-01-17T00:00:00"/>
    <n v="3"/>
    <s v="Mason"/>
    <x v="1"/>
    <x v="11"/>
    <x v="0"/>
    <x v="15"/>
    <s v=""/>
    <x v="76"/>
  </r>
  <r>
    <d v="2019-01-17T00:00:00"/>
    <n v="1"/>
    <s v=""/>
    <x v="0"/>
    <x v="0"/>
    <x v="0"/>
    <x v="60"/>
    <s v=""/>
    <x v="0"/>
  </r>
  <r>
    <d v="2019-01-17T00:00:00"/>
    <n v="1"/>
    <s v=""/>
    <x v="0"/>
    <x v="0"/>
    <x v="10"/>
    <x v="13"/>
    <s v=""/>
    <x v="1"/>
  </r>
  <r>
    <d v="2019-01-17T00:00:00"/>
    <n v="5"/>
    <s v="Matthew"/>
    <x v="4"/>
    <x v="23"/>
    <x v="1"/>
    <x v="54"/>
    <s v=""/>
    <x v="1"/>
  </r>
  <r>
    <d v="2019-01-17T00:00:00"/>
    <n v="5"/>
    <s v="Matthew"/>
    <x v="4"/>
    <x v="33"/>
    <x v="1"/>
    <x v="54"/>
    <s v=""/>
    <x v="1"/>
  </r>
  <r>
    <d v="2019-01-17T00:00:00"/>
    <n v="6"/>
    <s v="Jacob"/>
    <x v="4"/>
    <x v="39"/>
    <x v="0"/>
    <x v="35"/>
    <s v=""/>
    <x v="89"/>
  </r>
  <r>
    <d v="2019-01-17T00:00:00"/>
    <n v="4"/>
    <s v="Amelie"/>
    <x v="1"/>
    <x v="16"/>
    <x v="0"/>
    <x v="38"/>
    <s v="White &amp; Veronica Romanesco"/>
    <x v="90"/>
  </r>
  <r>
    <d v="2019-01-17T00:00:00"/>
    <n v="4"/>
    <s v="Amelie"/>
    <x v="1"/>
    <x v="2"/>
    <x v="0"/>
    <x v="2"/>
    <s v=""/>
    <x v="20"/>
  </r>
  <r>
    <d v="2019-01-17T00:00:00"/>
    <n v="4"/>
    <s v="Amelie"/>
    <x v="1"/>
    <x v="6"/>
    <x v="0"/>
    <x v="10"/>
    <s v=""/>
    <x v="91"/>
  </r>
  <r>
    <d v="2019-01-17T00:00:00"/>
    <n v="3"/>
    <s v="Jada"/>
    <x v="1"/>
    <x v="33"/>
    <x v="0"/>
    <x v="7"/>
    <s v=""/>
    <x v="92"/>
  </r>
  <r>
    <d v="2019-01-17T00:00:00"/>
    <n v="3"/>
    <s v="Jada"/>
    <x v="1"/>
    <x v="12"/>
    <x v="0"/>
    <x v="14"/>
    <s v=""/>
    <x v="93"/>
  </r>
  <r>
    <d v="2019-01-17T00:00:00"/>
    <n v="3"/>
    <s v="Jada"/>
    <x v="1"/>
    <x v="6"/>
    <x v="0"/>
    <x v="27"/>
    <s v=""/>
    <x v="94"/>
  </r>
  <r>
    <d v="2019-01-17T00:00:00"/>
    <n v="3"/>
    <s v="Jada"/>
    <x v="1"/>
    <x v="0"/>
    <x v="0"/>
    <x v="49"/>
    <s v=""/>
    <x v="25"/>
  </r>
  <r>
    <d v="2019-01-17T00:00:00"/>
    <n v="2"/>
    <s v="Kaitlyn"/>
    <x v="2"/>
    <x v="0"/>
    <x v="1"/>
    <x v="56"/>
    <s v=""/>
    <x v="1"/>
  </r>
  <r>
    <d v="2019-01-17T00:00:00"/>
    <n v="2"/>
    <s v="Kaitlyn"/>
    <x v="2"/>
    <x v="0"/>
    <x v="2"/>
    <x v="13"/>
    <s v=""/>
    <x v="1"/>
  </r>
  <r>
    <d v="2019-01-17T00:00:00"/>
    <s v=""/>
    <s v=""/>
    <x v="5"/>
    <x v="0"/>
    <x v="0"/>
    <x v="35"/>
    <s v=""/>
    <x v="95"/>
  </r>
  <r>
    <d v="2019-01-17T00:00:00"/>
    <s v=""/>
    <s v=""/>
    <x v="5"/>
    <x v="0"/>
    <x v="0"/>
    <x v="59"/>
    <s v=""/>
    <x v="40"/>
  </r>
  <r>
    <d v="2019-01-17T00:00:00"/>
    <s v=""/>
    <s v=""/>
    <x v="5"/>
    <x v="0"/>
    <x v="0"/>
    <x v="61"/>
    <s v=""/>
    <x v="34"/>
  </r>
  <r>
    <d v="2019-01-24T00:00:00"/>
    <n v="3"/>
    <s v="Elexa"/>
    <x v="1"/>
    <x v="23"/>
    <x v="0"/>
    <x v="1"/>
    <s v=""/>
    <x v="4"/>
  </r>
  <r>
    <d v="2019-01-24T00:00:00"/>
    <n v="3"/>
    <s v="Elexa"/>
    <x v="1"/>
    <x v="2"/>
    <x v="0"/>
    <x v="7"/>
    <s v=""/>
    <x v="96"/>
  </r>
  <r>
    <d v="2019-01-24T00:00:00"/>
    <n v="3"/>
    <s v="Elexa"/>
    <x v="1"/>
    <x v="10"/>
    <x v="0"/>
    <x v="32"/>
    <s v=""/>
    <x v="39"/>
  </r>
  <r>
    <d v="2019-01-24T00:00:00"/>
    <n v="5"/>
    <s v="Xander"/>
    <x v="3"/>
    <x v="9"/>
    <x v="0"/>
    <x v="10"/>
    <s v=""/>
    <x v="38"/>
  </r>
  <r>
    <d v="2019-01-24T00:00:00"/>
    <n v="5"/>
    <s v="Xander"/>
    <x v="3"/>
    <x v="9"/>
    <x v="3"/>
    <x v="13"/>
    <s v=""/>
    <x v="97"/>
  </r>
  <r>
    <d v="2019-01-24T00:00:00"/>
    <n v="5"/>
    <s v="Xander"/>
    <x v="1"/>
    <x v="13"/>
    <x v="0"/>
    <x v="25"/>
    <s v=""/>
    <x v="16"/>
  </r>
  <r>
    <d v="2019-01-24T00:00:00"/>
    <n v="5"/>
    <s v="Xander"/>
    <x v="1"/>
    <x v="9"/>
    <x v="0"/>
    <x v="61"/>
    <s v=""/>
    <x v="25"/>
  </r>
  <r>
    <d v="2019-01-24T00:00:00"/>
    <n v="6"/>
    <s v="Jaden"/>
    <x v="1"/>
    <x v="0"/>
    <x v="0"/>
    <x v="51"/>
    <s v=""/>
    <x v="0"/>
  </r>
  <r>
    <d v="2019-01-24T00:00:00"/>
    <n v="1"/>
    <s v="Brandon"/>
    <x v="0"/>
    <x v="0"/>
    <x v="0"/>
    <x v="62"/>
    <s v=""/>
    <x v="0"/>
  </r>
  <r>
    <d v="2019-01-24T00:00:00"/>
    <n v="1"/>
    <s v="Brandon"/>
    <x v="0"/>
    <x v="0"/>
    <x v="10"/>
    <x v="13"/>
    <s v=""/>
    <x v="1"/>
  </r>
  <r>
    <d v="2019-01-24T00:00:00"/>
    <n v="2"/>
    <s v="Catherine"/>
    <x v="2"/>
    <x v="0"/>
    <x v="1"/>
    <x v="56"/>
    <s v=""/>
    <x v="1"/>
  </r>
  <r>
    <d v="2019-01-24T00:00:00"/>
    <n v="2"/>
    <s v="Catherine"/>
    <x v="2"/>
    <x v="0"/>
    <x v="2"/>
    <x v="13"/>
    <s v=""/>
    <x v="1"/>
  </r>
  <r>
    <d v="2019-01-24T00:00:00"/>
    <n v="4"/>
    <s v="Alex"/>
    <x v="1"/>
    <x v="3"/>
    <x v="0"/>
    <x v="38"/>
    <s v="Cheddar"/>
    <x v="22"/>
  </r>
  <r>
    <d v="2019-01-24T00:00:00"/>
    <n v="4"/>
    <s v="Alex"/>
    <x v="1"/>
    <x v="12"/>
    <x v="0"/>
    <x v="14"/>
    <s v=""/>
    <x v="52"/>
  </r>
  <r>
    <d v="2019-01-24T00:00:00"/>
    <n v="4"/>
    <s v="Alex"/>
    <x v="1"/>
    <x v="2"/>
    <x v="0"/>
    <x v="2"/>
    <s v=""/>
    <x v="19"/>
  </r>
  <r>
    <d v="2019-01-24T00:00:00"/>
    <n v="4"/>
    <s v="Alex"/>
    <x v="1"/>
    <x v="9"/>
    <x v="0"/>
    <x v="61"/>
    <s v=""/>
    <x v="59"/>
  </r>
  <r>
    <d v="2019-01-24T00:00:00"/>
    <n v="4"/>
    <s v="Olivia"/>
    <x v="4"/>
    <x v="0"/>
    <x v="0"/>
    <x v="35"/>
    <s v=""/>
    <x v="98"/>
  </r>
  <r>
    <d v="2019-01-24T00:00:00"/>
    <n v="4"/>
    <s v="Olivia"/>
    <x v="4"/>
    <x v="0"/>
    <x v="3"/>
    <x v="13"/>
    <s v=""/>
    <x v="99"/>
  </r>
  <r>
    <d v="2019-01-24T00:00:00"/>
    <n v="2"/>
    <s v="Wade"/>
    <x v="2"/>
    <x v="0"/>
    <x v="1"/>
    <x v="56"/>
    <s v=""/>
    <x v="1"/>
  </r>
  <r>
    <d v="2019-01-24T00:00:00"/>
    <n v="2"/>
    <s v="Wade"/>
    <x v="2"/>
    <x v="0"/>
    <x v="20"/>
    <x v="13"/>
    <s v=""/>
    <x v="1"/>
  </r>
  <r>
    <d v="2019-01-24T00:00:00"/>
    <n v="2"/>
    <s v="Wade"/>
    <x v="2"/>
    <x v="0"/>
    <x v="2"/>
    <x v="13"/>
    <s v=""/>
    <x v="1"/>
  </r>
  <r>
    <d v="2019-01-24T00:00:00"/>
    <n v="1"/>
    <s v="Daelyn"/>
    <x v="0"/>
    <x v="0"/>
    <x v="10"/>
    <x v="13"/>
    <s v=""/>
    <x v="1"/>
  </r>
  <r>
    <d v="2019-01-24T00:00:00"/>
    <n v="1"/>
    <s v="Daelyn"/>
    <x v="0"/>
    <x v="0"/>
    <x v="0"/>
    <x v="25"/>
    <s v=""/>
    <x v="78"/>
  </r>
  <r>
    <d v="2019-01-24T00:00:00"/>
    <n v="6"/>
    <s v="Larkin"/>
    <x v="1"/>
    <x v="6"/>
    <x v="0"/>
    <x v="27"/>
    <s v=""/>
    <x v="28"/>
  </r>
  <r>
    <d v="2019-01-24T00:00:00"/>
    <n v="6"/>
    <s v="Larkin"/>
    <x v="1"/>
    <x v="40"/>
    <x v="0"/>
    <x v="2"/>
    <s v=""/>
    <x v="100"/>
  </r>
  <r>
    <d v="2019-01-24T00:00:00"/>
    <n v="6"/>
    <s v="Larkin"/>
    <x v="1"/>
    <x v="0"/>
    <x v="0"/>
    <x v="49"/>
    <s v=""/>
    <x v="12"/>
  </r>
  <r>
    <d v="2019-01-24T00:00:00"/>
    <n v="6"/>
    <s v="Larkin"/>
    <x v="1"/>
    <x v="0"/>
    <x v="0"/>
    <x v="44"/>
    <s v=""/>
    <x v="10"/>
  </r>
  <r>
    <d v="2019-01-24T00:00:00"/>
    <n v="5"/>
    <s v="Khadijah"/>
    <x v="3"/>
    <x v="9"/>
    <x v="1"/>
    <x v="54"/>
    <s v=""/>
    <x v="1"/>
  </r>
  <r>
    <d v="2019-01-24T00:00:00"/>
    <n v="5"/>
    <s v="Khadijah"/>
    <x v="3"/>
    <x v="9"/>
    <x v="7"/>
    <x v="13"/>
    <s v=""/>
    <x v="1"/>
  </r>
  <r>
    <d v="2019-01-24T00:00:00"/>
    <n v="3"/>
    <s v="Nehemiah"/>
    <x v="1"/>
    <x v="8"/>
    <x v="0"/>
    <x v="1"/>
    <s v=""/>
    <x v="23"/>
  </r>
  <r>
    <d v="2019-01-24T00:00:00"/>
    <n v="3"/>
    <s v="Nehemiah"/>
    <x v="1"/>
    <x v="16"/>
    <x v="0"/>
    <x v="38"/>
    <s v="Veronica Romanesco &amp; White"/>
    <x v="101"/>
  </r>
  <r>
    <d v="2019-01-24T00:00:00"/>
    <n v="3"/>
    <s v="Nehemiah"/>
    <x v="1"/>
    <x v="41"/>
    <x v="0"/>
    <x v="7"/>
    <s v=""/>
    <x v="81"/>
  </r>
  <r>
    <d v="2019-01-31T00:00:00"/>
    <s v=""/>
    <s v="Volunteers"/>
    <x v="1"/>
    <x v="0"/>
    <x v="0"/>
    <x v="14"/>
    <s v=""/>
    <x v="40"/>
  </r>
  <r>
    <d v="2019-01-31T00:00:00"/>
    <s v=""/>
    <s v="Volunteers"/>
    <x v="1"/>
    <x v="0"/>
    <x v="0"/>
    <x v="2"/>
    <s v=""/>
    <x v="18"/>
  </r>
  <r>
    <d v="2019-01-31T00:00:00"/>
    <s v=""/>
    <s v="Volunteers"/>
    <x v="1"/>
    <x v="0"/>
    <x v="0"/>
    <x v="10"/>
    <s v=""/>
    <x v="34"/>
  </r>
  <r>
    <d v="2019-01-31T00:00:00"/>
    <s v=""/>
    <s v="Volunteers"/>
    <x v="1"/>
    <x v="0"/>
    <x v="0"/>
    <x v="7"/>
    <s v=""/>
    <x v="93"/>
  </r>
  <r>
    <d v="2019-01-31T00:00:00"/>
    <s v=""/>
    <s v="Volunteers"/>
    <x v="1"/>
    <x v="0"/>
    <x v="0"/>
    <x v="36"/>
    <s v=""/>
    <x v="9"/>
  </r>
  <r>
    <d v="2019-01-31T00:00:00"/>
    <s v=""/>
    <s v="Volunteers"/>
    <x v="1"/>
    <x v="0"/>
    <x v="0"/>
    <x v="25"/>
    <s v=""/>
    <x v="96"/>
  </r>
  <r>
    <d v="2019-01-31T00:00:00"/>
    <n v="5"/>
    <s v="Aiden"/>
    <x v="1"/>
    <x v="6"/>
    <x v="0"/>
    <x v="27"/>
    <s v=""/>
    <x v="28"/>
  </r>
  <r>
    <d v="2019-01-31T00:00:00"/>
    <n v="5"/>
    <s v="Aiden"/>
    <x v="1"/>
    <x v="42"/>
    <x v="0"/>
    <x v="2"/>
    <s v=""/>
    <x v="102"/>
  </r>
  <r>
    <d v="2019-01-31T00:00:00"/>
    <n v="5"/>
    <s v="Aiden"/>
    <x v="1"/>
    <x v="11"/>
    <x v="0"/>
    <x v="15"/>
    <s v=""/>
    <x v="14"/>
  </r>
  <r>
    <d v="2019-01-31T00:00:00"/>
    <n v="2"/>
    <s v="Lilly"/>
    <x v="0"/>
    <x v="0"/>
    <x v="0"/>
    <x v="47"/>
    <s v=""/>
    <x v="0"/>
  </r>
  <r>
    <d v="2019-01-31T00:00:00"/>
    <n v="2"/>
    <s v="Lilly"/>
    <x v="0"/>
    <x v="0"/>
    <x v="10"/>
    <x v="13"/>
    <s v=""/>
    <x v="1"/>
  </r>
  <r>
    <d v="2019-01-31T00:00:00"/>
    <n v="3"/>
    <s v="Laura"/>
    <x v="2"/>
    <x v="0"/>
    <x v="9"/>
    <x v="13"/>
    <s v=""/>
    <x v="1"/>
  </r>
  <r>
    <d v="2019-01-31T00:00:00"/>
    <n v="4"/>
    <s v="Kionna"/>
    <x v="1"/>
    <x v="7"/>
    <x v="0"/>
    <x v="25"/>
    <s v=""/>
    <x v="79"/>
  </r>
  <r>
    <d v="2019-01-31T00:00:00"/>
    <n v="4"/>
    <s v="Kionna"/>
    <x v="1"/>
    <x v="41"/>
    <x v="0"/>
    <x v="7"/>
    <s v=""/>
    <x v="49"/>
  </r>
  <r>
    <d v="2019-01-31T00:00:00"/>
    <n v="4"/>
    <s v="Kionna"/>
    <x v="1"/>
    <x v="4"/>
    <x v="0"/>
    <x v="36"/>
    <s v=""/>
    <x v="38"/>
  </r>
  <r>
    <d v="2019-01-31T00:00:00"/>
    <n v="4"/>
    <s v="Kionna"/>
    <x v="1"/>
    <x v="32"/>
    <x v="0"/>
    <x v="10"/>
    <s v=""/>
    <x v="81"/>
  </r>
  <r>
    <d v="2019-01-31T00:00:00"/>
    <n v="1"/>
    <s v="Kaitlyn"/>
    <x v="4"/>
    <x v="0"/>
    <x v="9"/>
    <x v="13"/>
    <s v=""/>
    <x v="1"/>
  </r>
  <r>
    <d v="2019-01-31T00:00:00"/>
    <n v="1"/>
    <s v="Kaitlyn"/>
    <x v="4"/>
    <x v="0"/>
    <x v="0"/>
    <x v="63"/>
    <s v=""/>
    <x v="103"/>
  </r>
  <r>
    <d v="2019-01-31T00:00:00"/>
    <n v="1"/>
    <s v="Kaitlyn"/>
    <x v="1"/>
    <x v="0"/>
    <x v="0"/>
    <x v="61"/>
    <s v=""/>
    <x v="46"/>
  </r>
  <r>
    <d v="2019-01-31T00:00:00"/>
    <n v="1"/>
    <s v="Kaitlyn"/>
    <x v="1"/>
    <x v="0"/>
    <x v="0"/>
    <x v="48"/>
    <s v="Curly"/>
    <x v="42"/>
  </r>
  <r>
    <d v="2019-02-05T00:00:00"/>
    <s v=""/>
    <s v="Volunteers"/>
    <x v="5"/>
    <x v="3"/>
    <x v="0"/>
    <x v="38"/>
    <s v=""/>
    <x v="104"/>
  </r>
  <r>
    <d v="2019-02-05T00:00:00"/>
    <s v=""/>
    <s v="Volunteers"/>
    <x v="5"/>
    <x v="1"/>
    <x v="0"/>
    <x v="1"/>
    <s v=""/>
    <x v="64"/>
  </r>
  <r>
    <d v="2019-02-05T00:00:00"/>
    <s v=""/>
    <s v="Volunteers"/>
    <x v="5"/>
    <x v="43"/>
    <x v="0"/>
    <x v="64"/>
    <s v=""/>
    <x v="8"/>
  </r>
  <r>
    <d v="2019-02-07T00:00:00"/>
    <n v="1"/>
    <s v="Addison"/>
    <x v="4"/>
    <x v="5"/>
    <x v="7"/>
    <x v="13"/>
    <s v=""/>
    <x v="1"/>
  </r>
  <r>
    <d v="2019-02-07T00:00:00"/>
    <n v="1"/>
    <s v="Addison"/>
    <x v="4"/>
    <x v="9"/>
    <x v="3"/>
    <x v="13"/>
    <s v=""/>
    <x v="105"/>
  </r>
  <r>
    <d v="2019-02-07T00:00:00"/>
    <n v="1"/>
    <s v="Addison"/>
    <x v="4"/>
    <x v="18"/>
    <x v="1"/>
    <x v="65"/>
    <s v=""/>
    <x v="1"/>
  </r>
  <r>
    <d v="2019-02-07T00:00:00"/>
    <n v="5"/>
    <s v="Volunteers"/>
    <x v="1"/>
    <x v="0"/>
    <x v="0"/>
    <x v="61"/>
    <s v=""/>
    <x v="7"/>
  </r>
  <r>
    <d v="2019-02-07T00:00:00"/>
    <n v="5"/>
    <s v="Barrett"/>
    <x v="1"/>
    <x v="40"/>
    <x v="0"/>
    <x v="2"/>
    <s v=""/>
    <x v="25"/>
  </r>
  <r>
    <d v="2019-02-07T00:00:00"/>
    <n v="5"/>
    <s v="Barrett"/>
    <x v="1"/>
    <x v="20"/>
    <x v="0"/>
    <x v="25"/>
    <s v=""/>
    <x v="57"/>
  </r>
  <r>
    <d v="2019-02-07T00:00:00"/>
    <n v="5"/>
    <s v="Barrett"/>
    <x v="1"/>
    <x v="41"/>
    <x v="0"/>
    <x v="7"/>
    <s v=""/>
    <x v="11"/>
  </r>
  <r>
    <d v="2019-02-07T00:00:00"/>
    <n v="5"/>
    <s v="Barrett"/>
    <x v="1"/>
    <x v="12"/>
    <x v="0"/>
    <x v="10"/>
    <s v=""/>
    <x v="78"/>
  </r>
  <r>
    <d v="2019-02-07T00:00:00"/>
    <n v="5"/>
    <s v="Barrett"/>
    <x v="1"/>
    <x v="3"/>
    <x v="0"/>
    <x v="38"/>
    <s v=""/>
    <x v="12"/>
  </r>
  <r>
    <d v="2019-02-07T00:00:00"/>
    <n v="6"/>
    <s v="Matthew"/>
    <x v="1"/>
    <x v="10"/>
    <x v="0"/>
    <x v="36"/>
    <s v=""/>
    <x v="106"/>
  </r>
  <r>
    <d v="2019-02-07T00:00:00"/>
    <n v="6"/>
    <s v="Matthew"/>
    <x v="1"/>
    <x v="10"/>
    <x v="0"/>
    <x v="32"/>
    <s v=""/>
    <x v="78"/>
  </r>
  <r>
    <d v="2019-02-07T00:00:00"/>
    <n v="6"/>
    <s v="Matthew"/>
    <x v="1"/>
    <x v="44"/>
    <x v="0"/>
    <x v="1"/>
    <s v=""/>
    <x v="10"/>
  </r>
  <r>
    <d v="2019-02-07T00:00:00"/>
    <n v="6"/>
    <s v="Matthew"/>
    <x v="1"/>
    <x v="2"/>
    <x v="0"/>
    <x v="7"/>
    <s v=""/>
    <x v="107"/>
  </r>
  <r>
    <d v="2019-02-07T00:00:00"/>
    <n v="3"/>
    <s v=""/>
    <x v="2"/>
    <x v="0"/>
    <x v="2"/>
    <x v="13"/>
    <s v=""/>
    <x v="1"/>
  </r>
  <r>
    <d v="2019-02-07T00:00:00"/>
    <n v="3"/>
    <s v=""/>
    <x v="2"/>
    <x v="0"/>
    <x v="1"/>
    <x v="1"/>
    <s v=""/>
    <x v="1"/>
  </r>
  <r>
    <d v="2019-02-07T00:00:00"/>
    <n v="4"/>
    <s v="Alejandro"/>
    <x v="4"/>
    <x v="23"/>
    <x v="7"/>
    <x v="54"/>
    <s v=""/>
    <x v="1"/>
  </r>
  <r>
    <d v="2019-02-07T00:00:00"/>
    <n v="1"/>
    <s v="Hendrix"/>
    <x v="4"/>
    <x v="18"/>
    <x v="1"/>
    <x v="65"/>
    <s v=""/>
    <x v="1"/>
  </r>
  <r>
    <d v="2019-02-07T00:00:00"/>
    <n v="2"/>
    <s v="Valentina"/>
    <x v="0"/>
    <x v="0"/>
    <x v="10"/>
    <x v="13"/>
    <s v=""/>
    <x v="1"/>
  </r>
  <r>
    <d v="2019-02-07T00:00:00"/>
    <n v="2"/>
    <s v="Valentina"/>
    <x v="0"/>
    <x v="0"/>
    <x v="10"/>
    <x v="13"/>
    <s v=""/>
    <x v="1"/>
  </r>
  <r>
    <d v="2019-02-07T00:00:00"/>
    <n v="3"/>
    <s v="Gasmin"/>
    <x v="2"/>
    <x v="17"/>
    <x v="7"/>
    <x v="13"/>
    <s v=""/>
    <x v="1"/>
  </r>
  <r>
    <d v="2019-02-07T00:00:00"/>
    <n v="3"/>
    <s v="Gasmin"/>
    <x v="2"/>
    <x v="17"/>
    <x v="20"/>
    <x v="13"/>
    <s v=""/>
    <x v="1"/>
  </r>
  <r>
    <d v="2019-02-07T00:00:00"/>
    <n v="4"/>
    <s v="Reece"/>
    <x v="1"/>
    <x v="10"/>
    <x v="0"/>
    <x v="36"/>
    <s v=""/>
    <x v="108"/>
  </r>
  <r>
    <d v="2019-02-07T00:00:00"/>
    <n v="4"/>
    <s v="Reece"/>
    <x v="1"/>
    <x v="40"/>
    <x v="0"/>
    <x v="2"/>
    <s v=""/>
    <x v="19"/>
  </r>
  <r>
    <d v="2019-02-07T00:00:00"/>
    <n v="4"/>
    <s v="Reece"/>
    <x v="1"/>
    <x v="6"/>
    <x v="0"/>
    <x v="27"/>
    <s v=""/>
    <x v="56"/>
  </r>
  <r>
    <d v="2019-02-07T00:00:00"/>
    <n v="4"/>
    <s v="Reece"/>
    <x v="1"/>
    <x v="12"/>
    <x v="0"/>
    <x v="14"/>
    <s v=""/>
    <x v="15"/>
  </r>
  <r>
    <d v="2019-02-07T00:00:00"/>
    <n v="5"/>
    <s v="Rocky"/>
    <x v="1"/>
    <x v="1"/>
    <x v="0"/>
    <x v="1"/>
    <s v=""/>
    <x v="40"/>
  </r>
  <r>
    <d v="2019-02-07T00:00:00"/>
    <n v="5"/>
    <s v="Rocky"/>
    <x v="1"/>
    <x v="1"/>
    <x v="3"/>
    <x v="13"/>
    <s v=""/>
    <x v="105"/>
  </r>
  <r>
    <d v="2019-02-07T00:00:00"/>
    <n v="6"/>
    <s v="Amy"/>
    <x v="3"/>
    <x v="11"/>
    <x v="0"/>
    <x v="10"/>
    <s v=""/>
    <x v="109"/>
  </r>
  <r>
    <d v="2019-02-07T00:00:00"/>
    <n v="6"/>
    <s v="Amy"/>
    <x v="3"/>
    <x v="0"/>
    <x v="7"/>
    <x v="54"/>
    <s v=""/>
    <x v="1"/>
  </r>
  <r>
    <d v="2019-02-14T00:00:00"/>
    <n v="6"/>
    <s v="Sameera"/>
    <x v="1"/>
    <x v="11"/>
    <x v="0"/>
    <x v="15"/>
    <s v=""/>
    <x v="14"/>
  </r>
  <r>
    <d v="2019-02-14T00:00:00"/>
    <n v="6"/>
    <s v="Sameera"/>
    <x v="1"/>
    <x v="41"/>
    <x v="0"/>
    <x v="7"/>
    <s v=""/>
    <x v="69"/>
  </r>
  <r>
    <d v="2019-02-14T00:00:00"/>
    <n v="4"/>
    <s v="Jayden"/>
    <x v="1"/>
    <x v="2"/>
    <x v="7"/>
    <x v="13"/>
    <s v=""/>
    <x v="1"/>
  </r>
  <r>
    <d v="2019-02-14T00:00:00"/>
    <n v="4"/>
    <s v="Jayden"/>
    <x v="5"/>
    <x v="0"/>
    <x v="4"/>
    <x v="56"/>
    <s v=""/>
    <x v="1"/>
  </r>
  <r>
    <d v="2019-02-14T00:00:00"/>
    <n v="4"/>
    <s v="Jayden"/>
    <x v="1"/>
    <x v="0"/>
    <x v="0"/>
    <x v="61"/>
    <s v=""/>
    <x v="110"/>
  </r>
  <r>
    <d v="2019-02-14T00:00:00"/>
    <n v="4"/>
    <s v="Jayden"/>
    <x v="2"/>
    <x v="0"/>
    <x v="9"/>
    <x v="13"/>
    <s v=""/>
    <x v="1"/>
  </r>
  <r>
    <d v="2019-02-14T00:00:00"/>
    <n v="3"/>
    <s v="Analicia"/>
    <x v="0"/>
    <x v="0"/>
    <x v="0"/>
    <x v="60"/>
    <s v=""/>
    <x v="0"/>
  </r>
  <r>
    <d v="2019-02-14T00:00:00"/>
    <n v="3"/>
    <s v="Analicia"/>
    <x v="0"/>
    <x v="0"/>
    <x v="10"/>
    <x v="13"/>
    <s v=""/>
    <x v="1"/>
  </r>
  <r>
    <d v="2019-02-14T00:00:00"/>
    <n v="2"/>
    <s v="Zachary"/>
    <x v="3"/>
    <x v="0"/>
    <x v="3"/>
    <x v="54"/>
    <s v=""/>
    <x v="21"/>
  </r>
  <r>
    <d v="2019-02-14T00:00:00"/>
    <n v="1"/>
    <s v="Conner"/>
    <x v="1"/>
    <x v="45"/>
    <x v="3"/>
    <x v="13"/>
    <s v=""/>
    <x v="21"/>
  </r>
  <r>
    <d v="2019-02-14T00:00:00"/>
    <n v="1"/>
    <s v="Conner"/>
    <x v="1"/>
    <x v="0"/>
    <x v="1"/>
    <x v="1"/>
    <s v=""/>
    <x v="1"/>
  </r>
  <r>
    <d v="2019-02-14T00:00:00"/>
    <n v="5"/>
    <s v="Kristen"/>
    <x v="1"/>
    <x v="3"/>
    <x v="0"/>
    <x v="38"/>
    <s v=""/>
    <x v="19"/>
  </r>
  <r>
    <d v="2019-02-14T00:00:00"/>
    <n v="5"/>
    <s v="Kristen"/>
    <x v="1"/>
    <x v="6"/>
    <x v="0"/>
    <x v="27"/>
    <s v=""/>
    <x v="42"/>
  </r>
  <r>
    <d v="2019-02-14T00:00:00"/>
    <n v="5"/>
    <s v="Kristen"/>
    <x v="1"/>
    <x v="2"/>
    <x v="0"/>
    <x v="2"/>
    <s v=""/>
    <x v="111"/>
  </r>
  <r>
    <d v="2019-02-14T00:00:00"/>
    <n v="5"/>
    <s v="Kristen"/>
    <x v="1"/>
    <x v="0"/>
    <x v="0"/>
    <x v="25"/>
    <s v=""/>
    <x v="53"/>
  </r>
  <r>
    <d v="2019-02-14T00:00:00"/>
    <n v="2"/>
    <s v="Tristan"/>
    <x v="1"/>
    <x v="10"/>
    <x v="1"/>
    <x v="38"/>
    <s v=""/>
    <x v="1"/>
  </r>
  <r>
    <d v="2019-02-14T00:00:00"/>
    <n v="2"/>
    <s v="Tristan"/>
    <x v="1"/>
    <x v="10"/>
    <x v="3"/>
    <x v="38"/>
    <s v=""/>
    <x v="21"/>
  </r>
  <r>
    <d v="2019-02-14T00:00:00"/>
    <n v="6"/>
    <s v="Brian"/>
    <x v="1"/>
    <x v="46"/>
    <x v="0"/>
    <x v="48"/>
    <s v=""/>
    <x v="81"/>
  </r>
  <r>
    <d v="2019-02-14T00:00:00"/>
    <n v="6"/>
    <s v="Brian"/>
    <x v="1"/>
    <x v="10"/>
    <x v="0"/>
    <x v="32"/>
    <s v=""/>
    <x v="112"/>
  </r>
  <r>
    <d v="2019-02-14T00:00:00"/>
    <n v="6"/>
    <s v="Brian"/>
    <x v="1"/>
    <x v="12"/>
    <x v="0"/>
    <x v="66"/>
    <s v=""/>
    <x v="26"/>
  </r>
  <r>
    <d v="2019-02-14T00:00:00"/>
    <n v="6"/>
    <s v="Brian"/>
    <x v="1"/>
    <x v="2"/>
    <x v="0"/>
    <x v="7"/>
    <s v=""/>
    <x v="6"/>
  </r>
  <r>
    <d v="2019-02-14T00:00:00"/>
    <n v="4"/>
    <s v="Gavin"/>
    <x v="2"/>
    <x v="0"/>
    <x v="2"/>
    <x v="13"/>
    <s v=""/>
    <x v="1"/>
  </r>
  <r>
    <d v="2019-02-14T00:00:00"/>
    <n v="4"/>
    <s v="Gavin"/>
    <x v="3"/>
    <x v="11"/>
    <x v="21"/>
    <x v="13"/>
    <s v=""/>
    <x v="1"/>
  </r>
  <r>
    <d v="2019-02-14T00:00:00"/>
    <n v="4"/>
    <s v="Gavin"/>
    <x v="3"/>
    <x v="11"/>
    <x v="0"/>
    <x v="7"/>
    <s v=""/>
    <x v="40"/>
  </r>
  <r>
    <d v="2019-02-14T00:00:00"/>
    <n v="4"/>
    <s v="Gavin"/>
    <x v="2"/>
    <x v="0"/>
    <x v="4"/>
    <x v="67"/>
    <s v=""/>
    <x v="1"/>
  </r>
  <r>
    <d v="2019-02-14T00:00:00"/>
    <n v="3"/>
    <s v="Angie"/>
    <x v="0"/>
    <x v="0"/>
    <x v="10"/>
    <x v="13"/>
    <s v=""/>
    <x v="1"/>
  </r>
  <r>
    <d v="2019-02-14T00:00:00"/>
    <n v="3"/>
    <s v="Angie"/>
    <x v="0"/>
    <x v="0"/>
    <x v="0"/>
    <x v="68"/>
    <s v=""/>
    <x v="0"/>
  </r>
  <r>
    <d v="2019-02-14T00:00:00"/>
    <n v="1"/>
    <s v="Jorge"/>
    <x v="4"/>
    <x v="0"/>
    <x v="3"/>
    <x v="54"/>
    <s v=""/>
    <x v="21"/>
  </r>
  <r>
    <d v="2019-02-14T00:00:00"/>
    <n v="1"/>
    <s v="Jorge"/>
    <x v="4"/>
    <x v="0"/>
    <x v="4"/>
    <x v="69"/>
    <s v=""/>
    <x v="1"/>
  </r>
  <r>
    <d v="2019-02-14T00:00:00"/>
    <n v="1"/>
    <s v="Jorge"/>
    <x v="1"/>
    <x v="10"/>
    <x v="0"/>
    <x v="36"/>
    <s v=""/>
    <x v="29"/>
  </r>
  <r>
    <d v="2019-02-14T00:00:00"/>
    <n v="1"/>
    <s v="Jorge"/>
    <x v="1"/>
    <x v="4"/>
    <x v="0"/>
    <x v="10"/>
    <s v=""/>
    <x v="88"/>
  </r>
  <r>
    <d v="2019-02-14T00:00:00"/>
    <n v="5"/>
    <s v="Alivia"/>
    <x v="1"/>
    <x v="12"/>
    <x v="0"/>
    <x v="14"/>
    <s v=""/>
    <x v="110"/>
  </r>
  <r>
    <d v="2019-02-14T00:00:00"/>
    <n v="5"/>
    <s v="Alivia"/>
    <x v="1"/>
    <x v="2"/>
    <x v="0"/>
    <x v="2"/>
    <s v=""/>
    <x v="49"/>
  </r>
  <r>
    <d v="2019-02-14T00:00:00"/>
    <n v="5"/>
    <s v="Alivia"/>
    <x v="1"/>
    <x v="3"/>
    <x v="0"/>
    <x v="38"/>
    <s v=""/>
    <x v="49"/>
  </r>
  <r>
    <d v="2019-02-14T00:00:00"/>
    <n v="5"/>
    <s v="Alivia"/>
    <x v="1"/>
    <x v="16"/>
    <x v="0"/>
    <x v="1"/>
    <s v=""/>
    <x v="42"/>
  </r>
  <r>
    <d v="2019-02-14T00:00:00"/>
    <n v="5"/>
    <s v="Alivia"/>
    <x v="1"/>
    <x v="2"/>
    <x v="0"/>
    <x v="2"/>
    <s v=""/>
    <x v="20"/>
  </r>
  <r>
    <d v="2019-03-05T00:00:00"/>
    <s v=""/>
    <s v=""/>
    <x v="1"/>
    <x v="0"/>
    <x v="0"/>
    <x v="61"/>
    <s v=""/>
    <x v="59"/>
  </r>
  <r>
    <d v="2019-03-05T00:00:00"/>
    <s v=""/>
    <s v=""/>
    <x v="1"/>
    <x v="0"/>
    <x v="0"/>
    <x v="27"/>
    <s v=""/>
    <x v="29"/>
  </r>
  <r>
    <d v="2019-03-05T00:00:00"/>
    <s v=""/>
    <s v=""/>
    <x v="1"/>
    <x v="0"/>
    <x v="0"/>
    <x v="25"/>
    <s v=""/>
    <x v="29"/>
  </r>
  <r>
    <d v="2019-03-05T00:00:00"/>
    <s v=""/>
    <s v=""/>
    <x v="1"/>
    <x v="0"/>
    <x v="0"/>
    <x v="2"/>
    <s v=""/>
    <x v="88"/>
  </r>
  <r>
    <d v="2019-03-05T00:00:00"/>
    <s v=""/>
    <s v=""/>
    <x v="1"/>
    <x v="0"/>
    <x v="0"/>
    <x v="59"/>
    <s v=""/>
    <x v="56"/>
  </r>
  <r>
    <d v="2019-03-05T00:00:00"/>
    <s v=""/>
    <s v=""/>
    <x v="1"/>
    <x v="0"/>
    <x v="0"/>
    <x v="48"/>
    <s v=""/>
    <x v="113"/>
  </r>
  <r>
    <d v="2019-03-05T00:00:00"/>
    <s v=""/>
    <s v=""/>
    <x v="1"/>
    <x v="0"/>
    <x v="0"/>
    <x v="15"/>
    <s v=""/>
    <x v="71"/>
  </r>
  <r>
    <d v="2019-03-05T00:00:00"/>
    <s v=""/>
    <s v=""/>
    <x v="1"/>
    <x v="0"/>
    <x v="0"/>
    <x v="10"/>
    <s v="Watermelon"/>
    <x v="52"/>
  </r>
  <r>
    <d v="2019-03-05T00:00:00"/>
    <s v=""/>
    <s v=""/>
    <x v="1"/>
    <x v="0"/>
    <x v="0"/>
    <x v="7"/>
    <s v=""/>
    <x v="56"/>
  </r>
  <r>
    <d v="2019-03-05T00:00:00"/>
    <s v=""/>
    <s v=""/>
    <x v="1"/>
    <x v="0"/>
    <x v="0"/>
    <x v="14"/>
    <s v=""/>
    <x v="114"/>
  </r>
  <r>
    <d v="2019-03-05T00:00:00"/>
    <s v=""/>
    <s v=""/>
    <x v="1"/>
    <x v="0"/>
    <x v="0"/>
    <x v="10"/>
    <s v=""/>
    <x v="69"/>
  </r>
  <r>
    <d v="2019-03-09T00:00:00"/>
    <s v=""/>
    <s v=""/>
    <x v="1"/>
    <x v="0"/>
    <x v="0"/>
    <x v="61"/>
    <s v=""/>
    <x v="73"/>
  </r>
  <r>
    <d v="2019-03-09T00:00:00"/>
    <s v=""/>
    <s v=""/>
    <x v="1"/>
    <x v="0"/>
    <x v="0"/>
    <x v="2"/>
    <s v=""/>
    <x v="26"/>
  </r>
  <r>
    <d v="2019-03-12T00:00:00"/>
    <s v=""/>
    <s v=""/>
    <x v="1"/>
    <x v="0"/>
    <x v="0"/>
    <x v="61"/>
    <s v=""/>
    <x v="17"/>
  </r>
  <r>
    <d v="2019-03-12T00:00:00"/>
    <s v=""/>
    <s v=""/>
    <x v="1"/>
    <x v="0"/>
    <x v="0"/>
    <x v="2"/>
    <s v=""/>
    <x v="78"/>
  </r>
  <r>
    <d v="2019-03-16T00:00:00"/>
    <s v=""/>
    <s v=""/>
    <x v="1"/>
    <x v="0"/>
    <x v="0"/>
    <x v="61"/>
    <s v=""/>
    <x v="65"/>
  </r>
  <r>
    <d v="2019-03-15T00:00:00"/>
    <s v=""/>
    <s v=""/>
    <x v="1"/>
    <x v="0"/>
    <x v="0"/>
    <x v="61"/>
    <s v=""/>
    <x v="17"/>
  </r>
  <r>
    <d v="2019-03-16T00:00:00"/>
    <s v=""/>
    <s v=""/>
    <x v="1"/>
    <x v="0"/>
    <x v="0"/>
    <x v="10"/>
    <s v=""/>
    <x v="40"/>
  </r>
  <r>
    <d v="2019-03-19T00:00:00"/>
    <s v=""/>
    <s v=""/>
    <x v="1"/>
    <x v="0"/>
    <x v="0"/>
    <x v="7"/>
    <s v=""/>
    <x v="34"/>
  </r>
  <r>
    <d v="2019-03-21T00:00:00"/>
    <n v="6"/>
    <s v="Melane"/>
    <x v="1"/>
    <x v="3"/>
    <x v="0"/>
    <x v="2"/>
    <s v=""/>
    <x v="115"/>
  </r>
  <r>
    <d v="2019-03-21T00:00:00"/>
    <n v="6"/>
    <s v="Melane"/>
    <x v="1"/>
    <x v="16"/>
    <x v="0"/>
    <x v="1"/>
    <s v=""/>
    <x v="40"/>
  </r>
  <r>
    <d v="2019-03-21T00:00:00"/>
    <n v="6"/>
    <s v="Melane"/>
    <x v="1"/>
    <x v="5"/>
    <x v="0"/>
    <x v="61"/>
    <s v=""/>
    <x v="12"/>
  </r>
  <r>
    <d v="2019-03-21T00:00:00"/>
    <n v="6"/>
    <s v="Melane"/>
    <x v="1"/>
    <x v="5"/>
    <x v="0"/>
    <x v="10"/>
    <s v="Watermelon"/>
    <x v="20"/>
  </r>
  <r>
    <d v="2019-03-21T00:00:00"/>
    <n v="6"/>
    <s v="Melane"/>
    <x v="1"/>
    <x v="10"/>
    <x v="0"/>
    <x v="59"/>
    <s v=""/>
    <x v="56"/>
  </r>
  <r>
    <d v="2019-03-21T00:00:00"/>
    <n v="4"/>
    <s v="Amelie"/>
    <x v="0"/>
    <x v="0"/>
    <x v="0"/>
    <x v="55"/>
    <s v=""/>
    <x v="0"/>
  </r>
  <r>
    <d v="2019-03-21T00:00:00"/>
    <n v="4"/>
    <s v="Amelie"/>
    <x v="0"/>
    <x v="0"/>
    <x v="10"/>
    <x v="13"/>
    <s v=""/>
    <x v="1"/>
  </r>
  <r>
    <d v="2019-03-21T00:00:00"/>
    <s v=""/>
    <s v=""/>
    <x v="1"/>
    <x v="47"/>
    <x v="0"/>
    <x v="61"/>
    <s v=""/>
    <x v="48"/>
  </r>
  <r>
    <d v="2019-03-21T00:00:00"/>
    <s v=""/>
    <s v=""/>
    <x v="1"/>
    <x v="41"/>
    <x v="0"/>
    <x v="7"/>
    <s v=""/>
    <x v="3"/>
  </r>
  <r>
    <d v="2019-03-21T00:00:00"/>
    <n v="2"/>
    <s v="Lilly"/>
    <x v="8"/>
    <x v="0"/>
    <x v="12"/>
    <x v="13"/>
    <s v=""/>
    <x v="1"/>
  </r>
  <r>
    <d v="2019-03-21T00:00:00"/>
    <n v="5"/>
    <s v="Giselle"/>
    <x v="2"/>
    <x v="0"/>
    <x v="1"/>
    <x v="13"/>
    <s v=""/>
    <x v="1"/>
  </r>
  <r>
    <d v="2019-03-21T00:00:00"/>
    <n v="5"/>
    <s v="Giselle"/>
    <x v="2"/>
    <x v="0"/>
    <x v="9"/>
    <x v="13"/>
    <s v=""/>
    <x v="1"/>
  </r>
  <r>
    <d v="2019-03-21T00:00:00"/>
    <n v="3"/>
    <s v="Zachariah"/>
    <x v="4"/>
    <x v="0"/>
    <x v="3"/>
    <x v="54"/>
    <s v=""/>
    <x v="116"/>
  </r>
  <r>
    <d v="2019-03-21T00:00:00"/>
    <n v="3"/>
    <s v="Zachariah"/>
    <x v="4"/>
    <x v="0"/>
    <x v="12"/>
    <x v="54"/>
    <s v=""/>
    <x v="1"/>
  </r>
  <r>
    <d v="2019-03-21T00:00:00"/>
    <n v="3"/>
    <s v="Zachariah"/>
    <x v="4"/>
    <x v="0"/>
    <x v="1"/>
    <x v="13"/>
    <s v=""/>
    <x v="1"/>
  </r>
  <r>
    <d v="2019-03-21T00:00:00"/>
    <n v="1"/>
    <s v="Javarus"/>
    <x v="4"/>
    <x v="18"/>
    <x v="0"/>
    <x v="61"/>
    <s v=""/>
    <x v="40"/>
  </r>
  <r>
    <d v="2019-03-21T00:00:00"/>
    <n v="1"/>
    <s v="Javarus"/>
    <x v="4"/>
    <x v="48"/>
    <x v="0"/>
    <x v="48"/>
    <s v=""/>
    <x v="6"/>
  </r>
  <r>
    <d v="2019-03-21T00:00:00"/>
    <n v="1"/>
    <s v="Emery"/>
    <x v="1"/>
    <x v="11"/>
    <x v="0"/>
    <x v="15"/>
    <s v=""/>
    <x v="117"/>
  </r>
  <r>
    <d v="2019-03-21T00:00:00"/>
    <n v="1"/>
    <s v="Emery"/>
    <x v="1"/>
    <x v="49"/>
    <x v="0"/>
    <x v="48"/>
    <s v=""/>
    <x v="18"/>
  </r>
  <r>
    <d v="2019-03-21T00:00:00"/>
    <n v="2"/>
    <s v="Ruben"/>
    <x v="1"/>
    <x v="3"/>
    <x v="1"/>
    <x v="28"/>
    <s v=""/>
    <x v="1"/>
  </r>
  <r>
    <d v="2019-03-21T00:00:00"/>
    <n v="3"/>
    <s v="Jacob"/>
    <x v="1"/>
    <x v="0"/>
    <x v="3"/>
    <x v="54"/>
    <s v=""/>
    <x v="21"/>
  </r>
  <r>
    <d v="2019-03-21T00:00:00"/>
    <n v="3"/>
    <s v="Jacob"/>
    <x v="3"/>
    <x v="0"/>
    <x v="4"/>
    <x v="13"/>
    <s v=""/>
    <x v="1"/>
  </r>
  <r>
    <d v="2019-03-21T00:00:00"/>
    <n v="4"/>
    <s v="Mia"/>
    <x v="0"/>
    <x v="0"/>
    <x v="0"/>
    <x v="68"/>
    <s v=""/>
    <x v="0"/>
  </r>
  <r>
    <d v="2019-03-21T00:00:00"/>
    <n v="4"/>
    <s v="Mia"/>
    <x v="0"/>
    <x v="0"/>
    <x v="10"/>
    <x v="13"/>
    <s v=""/>
    <x v="1"/>
  </r>
  <r>
    <d v="2019-03-21T00:00:00"/>
    <n v="5"/>
    <s v="Princess"/>
    <x v="2"/>
    <x v="0"/>
    <x v="2"/>
    <x v="13"/>
    <s v=""/>
    <x v="1"/>
  </r>
  <r>
    <d v="2019-03-21T00:00:00"/>
    <n v="5"/>
    <s v="Princess"/>
    <x v="2"/>
    <x v="0"/>
    <x v="1"/>
    <x v="13"/>
    <s v=""/>
    <x v="1"/>
  </r>
  <r>
    <d v="2019-03-21T00:00:00"/>
    <n v="5"/>
    <s v="Princess"/>
    <x v="2"/>
    <x v="50"/>
    <x v="4"/>
    <x v="13"/>
    <s v=""/>
    <x v="1"/>
  </r>
  <r>
    <d v="2019-03-21T00:00:00"/>
    <n v="6"/>
    <s v="Hayden"/>
    <x v="1"/>
    <x v="12"/>
    <x v="0"/>
    <x v="14"/>
    <s v=""/>
    <x v="37"/>
  </r>
  <r>
    <d v="2019-03-21T00:00:00"/>
    <n v="6"/>
    <s v="Hayden"/>
    <x v="1"/>
    <x v="41"/>
    <x v="0"/>
    <x v="7"/>
    <s v=""/>
    <x v="118"/>
  </r>
  <r>
    <d v="2019-03-21T00:00:00"/>
    <n v="6"/>
    <s v="Hayden"/>
    <x v="1"/>
    <x v="8"/>
    <x v="0"/>
    <x v="1"/>
    <s v=""/>
    <x v="53"/>
  </r>
  <r>
    <d v="2019-03-24T00:00:00"/>
    <s v=""/>
    <s v="Volunteers"/>
    <x v="1"/>
    <x v="0"/>
    <x v="0"/>
    <x v="61"/>
    <s v=""/>
    <x v="119"/>
  </r>
  <r>
    <d v="2019-03-26T00:00:00"/>
    <s v=""/>
    <s v="Volunteers"/>
    <x v="1"/>
    <x v="0"/>
    <x v="0"/>
    <x v="61"/>
    <s v=""/>
    <x v="113"/>
  </r>
  <r>
    <d v="2019-03-28T00:00:00"/>
    <n v="6"/>
    <s v="Larkin"/>
    <x v="1"/>
    <x v="41"/>
    <x v="0"/>
    <x v="2"/>
    <s v=""/>
    <x v="65"/>
  </r>
  <r>
    <d v="2019-03-28T00:00:00"/>
    <n v="1"/>
    <s v="Isabella"/>
    <x v="1"/>
    <x v="11"/>
    <x v="0"/>
    <x v="15"/>
    <s v=""/>
    <x v="22"/>
  </r>
  <r>
    <d v="2019-03-28T00:00:00"/>
    <n v="6"/>
    <s v="Thor"/>
    <x v="1"/>
    <x v="11"/>
    <x v="0"/>
    <x v="15"/>
    <s v=""/>
    <x v="38"/>
  </r>
  <r>
    <d v="2019-03-28T00:00:00"/>
    <n v="2"/>
    <s v="Timothy"/>
    <x v="1"/>
    <x v="1"/>
    <x v="1"/>
    <x v="70"/>
    <s v=""/>
    <x v="120"/>
  </r>
  <r>
    <d v="2019-03-28T00:00:00"/>
    <n v="2"/>
    <s v="Zoe"/>
    <x v="4"/>
    <x v="3"/>
    <x v="0"/>
    <x v="7"/>
    <s v=""/>
    <x v="121"/>
  </r>
  <r>
    <d v="2019-03-28T00:00:00"/>
    <n v="6"/>
    <s v="Larkin"/>
    <x v="1"/>
    <x v="41"/>
    <x v="0"/>
    <x v="7"/>
    <s v=""/>
    <x v="70"/>
  </r>
  <r>
    <d v="2019-03-28T00:00:00"/>
    <n v="3"/>
    <s v="Santiago"/>
    <x v="4"/>
    <x v="3"/>
    <x v="1"/>
    <x v="9"/>
    <s v=""/>
    <x v="1"/>
  </r>
  <r>
    <d v="2019-03-28T00:00:00"/>
    <n v="1"/>
    <s v="Isabella"/>
    <x v="3"/>
    <x v="11"/>
    <x v="0"/>
    <x v="66"/>
    <s v=""/>
    <x v="38"/>
  </r>
  <r>
    <d v="2019-03-28T00:00:00"/>
    <n v="6"/>
    <s v="Thor"/>
    <x v="1"/>
    <x v="5"/>
    <x v="0"/>
    <x v="66"/>
    <s v="Watermelon"/>
    <x v="27"/>
  </r>
  <r>
    <d v="2019-03-28T00:00:00"/>
    <n v="2"/>
    <s v="Zoe"/>
    <x v="4"/>
    <x v="10"/>
    <x v="0"/>
    <x v="10"/>
    <s v=""/>
    <x v="70"/>
  </r>
  <r>
    <d v="2019-03-28T00:00:00"/>
    <n v="4"/>
    <s v="Alejandro"/>
    <x v="0"/>
    <x v="0"/>
    <x v="0"/>
    <x v="71"/>
    <s v=""/>
    <x v="0"/>
  </r>
  <r>
    <d v="2019-03-28T00:00:00"/>
    <n v="1"/>
    <s v="Hendrix"/>
    <x v="1"/>
    <x v="51"/>
    <x v="0"/>
    <x v="61"/>
    <s v=""/>
    <x v="4"/>
  </r>
  <r>
    <d v="2019-03-28T00:00:00"/>
    <n v="6"/>
    <s v="Thor"/>
    <x v="1"/>
    <x v="52"/>
    <x v="0"/>
    <x v="16"/>
    <s v=""/>
    <x v="46"/>
  </r>
  <r>
    <d v="2019-03-28T00:00:00"/>
    <n v="6"/>
    <s v="Larkin"/>
    <x v="1"/>
    <x v="4"/>
    <x v="0"/>
    <x v="43"/>
    <s v=""/>
    <x v="7"/>
  </r>
  <r>
    <d v="2019-03-28T00:00:00"/>
    <n v="6"/>
    <s v="Larkin"/>
    <x v="1"/>
    <x v="53"/>
    <x v="0"/>
    <x v="59"/>
    <s v=""/>
    <x v="18"/>
  </r>
  <r>
    <d v="2019-03-28T00:00:00"/>
    <n v="6"/>
    <s v="Thor"/>
    <x v="1"/>
    <x v="10"/>
    <x v="0"/>
    <x v="59"/>
    <s v=""/>
    <x v="42"/>
  </r>
  <r>
    <d v="2019-03-28T00:00:00"/>
    <n v="2"/>
    <s v="Timothy"/>
    <x v="1"/>
    <x v="11"/>
    <x v="1"/>
    <x v="72"/>
    <s v=""/>
    <x v="1"/>
  </r>
  <r>
    <d v="2019-03-28T00:00:00"/>
    <s v=""/>
    <s v=""/>
    <x v="5"/>
    <x v="0"/>
    <x v="3"/>
    <x v="13"/>
    <s v=""/>
    <x v="1"/>
  </r>
  <r>
    <d v="2019-03-28T00:00:00"/>
    <n v="3"/>
    <s v="Natalie"/>
    <x v="9"/>
    <x v="0"/>
    <x v="1"/>
    <x v="13"/>
    <s v=""/>
    <x v="1"/>
  </r>
  <r>
    <d v="2019-03-28T00:00:00"/>
    <n v="4"/>
    <s v="Mike"/>
    <x v="0"/>
    <x v="0"/>
    <x v="9"/>
    <x v="13"/>
    <s v=""/>
    <x v="1"/>
  </r>
  <r>
    <d v="2019-03-28T00:00:00"/>
    <n v="5"/>
    <s v="Rocky"/>
    <x v="2"/>
    <x v="0"/>
    <x v="2"/>
    <x v="13"/>
    <s v=""/>
    <x v="1"/>
  </r>
  <r>
    <d v="2019-03-28T00:00:00"/>
    <s v=""/>
    <s v=""/>
    <x v="5"/>
    <x v="0"/>
    <x v="9"/>
    <x v="13"/>
    <s v=""/>
    <x v="1"/>
  </r>
  <r>
    <d v="2019-03-28T00:00:00"/>
    <n v="4"/>
    <s v="Alejandro"/>
    <x v="0"/>
    <x v="0"/>
    <x v="10"/>
    <x v="13"/>
    <s v=""/>
    <x v="1"/>
  </r>
  <r>
    <d v="2019-03-28T00:00:00"/>
    <n v="5"/>
    <s v="Khadijah"/>
    <x v="2"/>
    <x v="0"/>
    <x v="2"/>
    <x v="13"/>
    <s v=""/>
    <x v="1"/>
  </r>
  <r>
    <d v="2019-03-28T00:00:00"/>
    <n v="5"/>
    <s v="Khadijah"/>
    <x v="2"/>
    <x v="0"/>
    <x v="1"/>
    <x v="13"/>
    <s v=""/>
    <x v="1"/>
  </r>
  <r>
    <d v="2019-03-28T00:00:00"/>
    <n v="5"/>
    <s v="Khadijah"/>
    <x v="2"/>
    <x v="0"/>
    <x v="20"/>
    <x v="13"/>
    <s v=""/>
    <x v="1"/>
  </r>
  <r>
    <d v="2019-03-31T00:00:00"/>
    <s v=""/>
    <s v="Volunteers"/>
    <x v="1"/>
    <x v="0"/>
    <x v="0"/>
    <x v="61"/>
    <s v=""/>
    <x v="113"/>
  </r>
  <r>
    <d v="2019-04-02T00:00:00"/>
    <s v=""/>
    <s v="Volunteers"/>
    <x v="1"/>
    <x v="0"/>
    <x v="0"/>
    <x v="61"/>
    <s v=""/>
    <x v="18"/>
  </r>
  <r>
    <d v="2019-04-04T00:00:00"/>
    <n v="5"/>
    <s v="Olivia"/>
    <x v="0"/>
    <x v="0"/>
    <x v="0"/>
    <x v="73"/>
    <s v=""/>
    <x v="0"/>
  </r>
  <r>
    <d v="2019-04-04T00:00:00"/>
    <n v="1"/>
    <s v="Javarius"/>
    <x v="1"/>
    <x v="11"/>
    <x v="0"/>
    <x v="15"/>
    <s v=""/>
    <x v="49"/>
  </r>
  <r>
    <d v="2019-04-04T00:00:00"/>
    <n v="3"/>
    <s v="Ethan"/>
    <x v="1"/>
    <x v="18"/>
    <x v="1"/>
    <x v="6"/>
    <s v=""/>
    <x v="122"/>
  </r>
  <r>
    <d v="2019-04-04T00:00:00"/>
    <n v="2"/>
    <s v="Micoh"/>
    <x v="1"/>
    <x v="10"/>
    <x v="0"/>
    <x v="48"/>
    <s v=""/>
    <x v="110"/>
  </r>
  <r>
    <d v="2019-04-04T00:00:00"/>
    <n v="4"/>
    <s v="Jayden"/>
    <x v="4"/>
    <x v="6"/>
    <x v="0"/>
    <x v="7"/>
    <s v=""/>
    <x v="123"/>
  </r>
  <r>
    <d v="2019-04-04T00:00:00"/>
    <n v="1"/>
    <s v="Ja'lynn"/>
    <x v="4"/>
    <x v="18"/>
    <x v="0"/>
    <x v="7"/>
    <s v=""/>
    <x v="114"/>
  </r>
  <r>
    <d v="2019-04-04T00:00:00"/>
    <n v="3"/>
    <s v="Ethan"/>
    <x v="1"/>
    <x v="6"/>
    <x v="1"/>
    <x v="74"/>
    <s v=""/>
    <x v="1"/>
  </r>
  <r>
    <d v="2019-04-04T00:00:00"/>
    <n v="3"/>
    <s v="Analicia"/>
    <x v="1"/>
    <x v="12"/>
    <x v="1"/>
    <x v="9"/>
    <s v=""/>
    <x v="1"/>
  </r>
  <r>
    <d v="2019-04-04T00:00:00"/>
    <n v="4"/>
    <s v="Caleb"/>
    <x v="4"/>
    <x v="0"/>
    <x v="1"/>
    <x v="9"/>
    <s v=""/>
    <x v="1"/>
  </r>
  <r>
    <d v="2019-04-04T00:00:00"/>
    <n v="1"/>
    <s v="Javarius"/>
    <x v="3"/>
    <x v="0"/>
    <x v="0"/>
    <x v="10"/>
    <s v=""/>
    <x v="60"/>
  </r>
  <r>
    <d v="2019-04-04T00:00:00"/>
    <n v="5"/>
    <s v="Aidan"/>
    <x v="0"/>
    <x v="0"/>
    <x v="0"/>
    <x v="30"/>
    <s v=""/>
    <x v="0"/>
  </r>
  <r>
    <d v="2019-04-04T00:00:00"/>
    <n v="2"/>
    <s v="Marigny"/>
    <x v="1"/>
    <x v="9"/>
    <x v="0"/>
    <x v="61"/>
    <s v=""/>
    <x v="4"/>
  </r>
  <r>
    <d v="2019-04-04T00:00:00"/>
    <n v="1"/>
    <s v="Ja'lynn"/>
    <x v="4"/>
    <x v="0"/>
    <x v="0"/>
    <x v="61"/>
    <s v=""/>
    <x v="46"/>
  </r>
  <r>
    <d v="2019-04-04T00:00:00"/>
    <n v="2"/>
    <s v="Micoh"/>
    <x v="1"/>
    <x v="8"/>
    <x v="0"/>
    <x v="16"/>
    <s v=""/>
    <x v="46"/>
  </r>
  <r>
    <d v="2019-04-04T00:00:00"/>
    <n v="2"/>
    <s v="Micoh"/>
    <x v="1"/>
    <x v="54"/>
    <x v="0"/>
    <x v="59"/>
    <s v=""/>
    <x v="28"/>
  </r>
  <r>
    <d v="2019-04-04T00:00:00"/>
    <n v="5"/>
    <s v="Aidan"/>
    <x v="0"/>
    <x v="0"/>
    <x v="10"/>
    <x v="13"/>
    <s v=""/>
    <x v="1"/>
  </r>
  <r>
    <d v="2019-04-04T00:00:00"/>
    <n v="6"/>
    <s v="Jacob"/>
    <x v="2"/>
    <x v="0"/>
    <x v="2"/>
    <x v="13"/>
    <s v=""/>
    <x v="1"/>
  </r>
  <r>
    <d v="2019-04-04T00:00:00"/>
    <n v="6"/>
    <s v="Jacob"/>
    <x v="2"/>
    <x v="0"/>
    <x v="1"/>
    <x v="13"/>
    <s v=""/>
    <x v="1"/>
  </r>
  <r>
    <d v="2019-04-04T00:00:00"/>
    <n v="5"/>
    <s v="Olivia"/>
    <x v="0"/>
    <x v="0"/>
    <x v="10"/>
    <x v="13"/>
    <s v=""/>
    <x v="1"/>
  </r>
  <r>
    <d v="2019-04-04T00:00:00"/>
    <n v="6"/>
    <s v="Brian"/>
    <x v="2"/>
    <x v="0"/>
    <x v="1"/>
    <x v="13"/>
    <s v=""/>
    <x v="1"/>
  </r>
  <r>
    <d v="2019-04-11T00:00:00"/>
    <n v="1"/>
    <s v="Andrea"/>
    <x v="1"/>
    <x v="16"/>
    <x v="0"/>
    <x v="1"/>
    <s v=""/>
    <x v="124"/>
  </r>
  <r>
    <d v="2019-04-11T00:00:00"/>
    <n v="2"/>
    <s v="Kyra"/>
    <x v="1"/>
    <x v="10"/>
    <x v="0"/>
    <x v="38"/>
    <s v=""/>
    <x v="59"/>
  </r>
  <r>
    <d v="2019-04-11T00:00:00"/>
    <n v="3"/>
    <s v="Gasmin"/>
    <x v="4"/>
    <x v="9"/>
    <x v="0"/>
    <x v="48"/>
    <s v=""/>
    <x v="4"/>
  </r>
  <r>
    <d v="2019-04-11T00:00:00"/>
    <n v="3"/>
    <s v="Gasmin"/>
    <x v="4"/>
    <x v="9"/>
    <x v="0"/>
    <x v="75"/>
    <s v=""/>
    <x v="125"/>
  </r>
  <r>
    <d v="2019-04-11T00:00:00"/>
    <n v="6"/>
    <s v="Jadan"/>
    <x v="2"/>
    <x v="9"/>
    <x v="1"/>
    <x v="76"/>
    <s v=""/>
    <x v="126"/>
  </r>
  <r>
    <d v="2019-04-11T00:00:00"/>
    <n v="1"/>
    <s v="Andrea"/>
    <x v="1"/>
    <x v="13"/>
    <x v="0"/>
    <x v="61"/>
    <s v=""/>
    <x v="18"/>
  </r>
  <r>
    <d v="2019-04-11T00:00:00"/>
    <n v="2"/>
    <s v="Kyra"/>
    <x v="1"/>
    <x v="10"/>
    <x v="1"/>
    <x v="77"/>
    <s v=""/>
    <x v="127"/>
  </r>
  <r>
    <d v="2019-04-11T00:00:00"/>
    <n v="4"/>
    <s v="Rigoberto"/>
    <x v="1"/>
    <x v="6"/>
    <x v="3"/>
    <x v="13"/>
    <s v=""/>
    <x v="128"/>
  </r>
  <r>
    <d v="2019-04-11T00:00:00"/>
    <n v="1"/>
    <s v="Andrea"/>
    <x v="1"/>
    <x v="13"/>
    <x v="9"/>
    <x v="13"/>
    <s v=""/>
    <x v="1"/>
  </r>
  <r>
    <d v="2019-04-11T00:00:00"/>
    <n v="6"/>
    <s v="Jadan"/>
    <x v="2"/>
    <x v="0"/>
    <x v="2"/>
    <x v="13"/>
    <s v=""/>
    <x v="1"/>
  </r>
  <r>
    <d v="2019-04-11T00:00:00"/>
    <n v="6"/>
    <s v="Jadan"/>
    <x v="2"/>
    <x v="9"/>
    <x v="1"/>
    <x v="13"/>
    <s v=""/>
    <x v="1"/>
  </r>
  <r>
    <d v="2019-04-11T00:00:00"/>
    <n v="5"/>
    <s v="Sevin"/>
    <x v="0"/>
    <x v="0"/>
    <x v="10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  <r>
    <s v=""/>
    <s v=""/>
    <s v=""/>
    <x v="5"/>
    <x v="0"/>
    <x v="9"/>
    <x v="13"/>
    <s v="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9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5:AN69" firstHeaderRow="1" firstDataRow="2" firstDataCol="1" rowPageCount="2" colPageCount="1"/>
  <pivotFields count="9">
    <pivotField axis="axisPage" numFmtId="164" multipleItemSelectionAllowed="1" showAll="0">
      <items count="51">
        <item h="1" m="1" x="4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m="1" x="49"/>
        <item x="46"/>
        <item x="27"/>
        <item x="25"/>
        <item x="28"/>
        <item x="29"/>
        <item x="30"/>
        <item m="1" x="47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t="default"/>
      </items>
    </pivotField>
    <pivotField showAll="0"/>
    <pivotField showAll="0"/>
    <pivotField axis="axisRow" showAll="0">
      <items count="12">
        <item h="1" m="1" x="10"/>
        <item h="1" x="5"/>
        <item x="3"/>
        <item h="1" x="2"/>
        <item x="1"/>
        <item h="1" x="7"/>
        <item x="4"/>
        <item h="1" x="6"/>
        <item h="1" x="0"/>
        <item h="1" x="8"/>
        <item h="1" x="9"/>
        <item t="default"/>
      </items>
    </pivotField>
    <pivotField axis="axisRow" showAll="0">
      <items count="57">
        <item m="1" x="55"/>
        <item x="14"/>
        <item x="18"/>
        <item x="9"/>
        <item x="4"/>
        <item x="10"/>
        <item x="11"/>
        <item x="8"/>
        <item x="5"/>
        <item x="7"/>
        <item x="13"/>
        <item x="1"/>
        <item x="16"/>
        <item x="6"/>
        <item x="3"/>
        <item x="12"/>
        <item x="2"/>
        <item x="37"/>
        <item x="39"/>
        <item x="0"/>
        <item x="23"/>
        <item x="38"/>
        <item x="35"/>
        <item x="32"/>
        <item x="27"/>
        <item x="26"/>
        <item x="25"/>
        <item x="28"/>
        <item x="21"/>
        <item x="31"/>
        <item x="24"/>
        <item x="30"/>
        <item x="29"/>
        <item x="20"/>
        <item x="34"/>
        <item x="36"/>
        <item x="19"/>
        <item x="33"/>
        <item x="22"/>
        <item x="15"/>
        <item x="17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t="default"/>
      </items>
    </pivotField>
    <pivotField axis="axisPage" multipleItemSelectionAllowed="1" showAll="0">
      <items count="24">
        <item h="1" m="1" x="22"/>
        <item x="0"/>
        <item x="9"/>
        <item h="1" x="18"/>
        <item h="1" x="2"/>
        <item h="1" x="17"/>
        <item h="1" x="5"/>
        <item h="1" x="6"/>
        <item h="1" x="3"/>
        <item x="16"/>
        <item h="1" x="20"/>
        <item h="1" x="19"/>
        <item h="1" x="13"/>
        <item h="1" x="7"/>
        <item h="1" x="1"/>
        <item h="1" x="15"/>
        <item h="1" x="11"/>
        <item h="1" x="8"/>
        <item h="1" x="10"/>
        <item h="1" x="14"/>
        <item h="1" x="4"/>
        <item h="1" x="12"/>
        <item h="1" x="21"/>
        <item t="default"/>
      </items>
    </pivotField>
    <pivotField axis="axisCol" showAll="0">
      <items count="80">
        <item m="1" x="78"/>
        <item x="13"/>
        <item x="56"/>
        <item x="44"/>
        <item x="0"/>
        <item x="31"/>
        <item x="22"/>
        <item x="14"/>
        <item x="1"/>
        <item x="36"/>
        <item x="2"/>
        <item x="38"/>
        <item x="41"/>
        <item x="3"/>
        <item x="55"/>
        <item x="40"/>
        <item x="57"/>
        <item x="50"/>
        <item x="15"/>
        <item x="23"/>
        <item x="4"/>
        <item x="5"/>
        <item x="39"/>
        <item x="24"/>
        <item x="6"/>
        <item x="48"/>
        <item x="20"/>
        <item x="25"/>
        <item x="46"/>
        <item x="58"/>
        <item x="7"/>
        <item x="34"/>
        <item x="21"/>
        <item x="37"/>
        <item x="32"/>
        <item x="42"/>
        <item x="8"/>
        <item x="54"/>
        <item x="33"/>
        <item x="35"/>
        <item x="29"/>
        <item x="45"/>
        <item x="60"/>
        <item x="53"/>
        <item x="47"/>
        <item x="18"/>
        <item x="9"/>
        <item x="10"/>
        <item x="11"/>
        <item x="30"/>
        <item x="52"/>
        <item x="61"/>
        <item x="49"/>
        <item x="26"/>
        <item x="16"/>
        <item x="43"/>
        <item x="51"/>
        <item x="19"/>
        <item x="17"/>
        <item x="59"/>
        <item x="28"/>
        <item x="12"/>
        <item x="27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t="default"/>
      </items>
    </pivotField>
    <pivotField showAll="0"/>
    <pivotField dataField="1" showAll="0"/>
  </pivotFields>
  <rowFields count="2">
    <field x="3"/>
    <field x="4"/>
  </rowFields>
  <rowItems count="63">
    <i>
      <x v="2"/>
    </i>
    <i r="1">
      <x v="1"/>
    </i>
    <i r="1">
      <x v="2"/>
    </i>
    <i r="1">
      <x v="3"/>
    </i>
    <i r="1">
      <x v="4"/>
    </i>
    <i r="1">
      <x v="6"/>
    </i>
    <i r="1">
      <x v="9"/>
    </i>
    <i r="1">
      <x v="19"/>
    </i>
    <i r="1">
      <x v="27"/>
    </i>
    <i r="1">
      <x v="29"/>
    </i>
    <i r="1">
      <x v="35"/>
    </i>
    <i r="1">
      <x v="36"/>
    </i>
    <i>
      <x v="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9"/>
    </i>
    <i r="1">
      <x v="20"/>
    </i>
    <i r="1">
      <x v="22"/>
    </i>
    <i r="1">
      <x v="23"/>
    </i>
    <i r="1">
      <x v="24"/>
    </i>
    <i r="1">
      <x v="30"/>
    </i>
    <i r="1">
      <x v="31"/>
    </i>
    <i r="1">
      <x v="32"/>
    </i>
    <i r="1">
      <x v="33"/>
    </i>
    <i r="1">
      <x v="37"/>
    </i>
    <i r="1">
      <x v="41"/>
    </i>
    <i r="1">
      <x v="42"/>
    </i>
    <i r="1">
      <x v="43"/>
    </i>
    <i r="1">
      <x v="45"/>
    </i>
    <i r="1">
      <x v="47"/>
    </i>
    <i r="1">
      <x v="48"/>
    </i>
    <i r="1">
      <x v="50"/>
    </i>
    <i r="1">
      <x v="52"/>
    </i>
    <i r="1">
      <x v="53"/>
    </i>
    <i r="1">
      <x v="54"/>
    </i>
    <i r="1">
      <x v="55"/>
    </i>
    <i>
      <x v="6"/>
    </i>
    <i r="1">
      <x v="2"/>
    </i>
    <i r="1">
      <x v="3"/>
    </i>
    <i r="1">
      <x v="5"/>
    </i>
    <i r="1">
      <x v="13"/>
    </i>
    <i r="1">
      <x v="14"/>
    </i>
    <i r="1">
      <x v="18"/>
    </i>
    <i r="1">
      <x v="19"/>
    </i>
    <i r="1">
      <x v="28"/>
    </i>
    <i r="1">
      <x v="33"/>
    </i>
    <i r="1">
      <x v="40"/>
    </i>
    <i r="1">
      <x v="49"/>
    </i>
    <i t="grand">
      <x/>
    </i>
  </rowItems>
  <colFields count="1">
    <field x="6"/>
  </colFields>
  <colItems count="39">
    <i>
      <x v="1"/>
    </i>
    <i>
      <x v="3"/>
    </i>
    <i>
      <x v="6"/>
    </i>
    <i>
      <x v="7"/>
    </i>
    <i>
      <x v="8"/>
    </i>
    <i>
      <x v="9"/>
    </i>
    <i>
      <x v="10"/>
    </i>
    <i>
      <x v="11"/>
    </i>
    <i>
      <x v="18"/>
    </i>
    <i>
      <x v="20"/>
    </i>
    <i>
      <x v="21"/>
    </i>
    <i>
      <x v="24"/>
    </i>
    <i>
      <x v="25"/>
    </i>
    <i>
      <x v="27"/>
    </i>
    <i>
      <x v="28"/>
    </i>
    <i>
      <x v="29"/>
    </i>
    <i>
      <x v="30"/>
    </i>
    <i>
      <x v="34"/>
    </i>
    <i>
      <x v="36"/>
    </i>
    <i>
      <x v="38"/>
    </i>
    <i>
      <x v="39"/>
    </i>
    <i>
      <x v="46"/>
    </i>
    <i>
      <x v="47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4"/>
    </i>
    <i>
      <x v="67"/>
    </i>
    <i>
      <x v="76"/>
    </i>
    <i t="grand">
      <x/>
    </i>
  </colItems>
  <pageFields count="2">
    <pageField fld="5" hier="-1"/>
    <pageField fld="0" hier="-1"/>
  </pageFields>
  <dataFields count="1">
    <dataField name="Sum of Description" fld="8" baseField="3" baseItem="0"/>
  </dataFields>
  <formats count="1">
    <format dxfId="62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bed veg vs date" cacheId="46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showHeaders="0" outline="1" outlineData="1" multipleFieldFilters="0">
  <location ref="A4:F203" firstHeaderRow="1" firstDataRow="2" firstDataCol="1" rowPageCount="2" colPageCount="1"/>
  <pivotFields count="9">
    <pivotField dataField="1" numFmtId="164" showAll="0"/>
    <pivotField showAll="0"/>
    <pivotField showAll="0"/>
    <pivotField axis="axisCol" subtotalTop="0" showAll="0" includeNewItemsInFilter="1" sumSubtotal="1">
      <items count="12">
        <item h="1" m="1" x="10"/>
        <item x="5"/>
        <item x="3"/>
        <item x="2"/>
        <item x="1"/>
        <item x="7"/>
        <item x="4"/>
        <item h="1" x="6"/>
        <item x="0"/>
        <item x="8"/>
        <item x="9"/>
        <item t="sum"/>
      </items>
    </pivotField>
    <pivotField axis="axisRow" showAll="0" defaultSubtotal="0">
      <items count="56">
        <item sd="0" m="1" x="55"/>
        <item x="14"/>
        <item x="18"/>
        <item x="9"/>
        <item x="4"/>
        <item x="10"/>
        <item x="11"/>
        <item x="8"/>
        <item x="5"/>
        <item x="7"/>
        <item x="13"/>
        <item x="1"/>
        <item x="16"/>
        <item x="6"/>
        <item x="3"/>
        <item x="12"/>
        <item x="2"/>
        <item x="37"/>
        <item x="39"/>
        <item x="0"/>
        <item x="23"/>
        <item x="38"/>
        <item x="35"/>
        <item x="32"/>
        <item x="27"/>
        <item x="26"/>
        <item x="25"/>
        <item x="28"/>
        <item x="21"/>
        <item x="31"/>
        <item x="24"/>
        <item x="30"/>
        <item x="29"/>
        <item x="20"/>
        <item x="34"/>
        <item x="36"/>
        <item x="19"/>
        <item x="33"/>
        <item x="22"/>
        <item x="15"/>
        <item x="17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</items>
    </pivotField>
    <pivotField axis="axisPage" multipleItemSelectionAllowed="1" showAll="0" defaultSubtotal="0">
      <items count="23">
        <item h="1" m="1" x="22"/>
        <item x="0"/>
        <item h="1" x="9"/>
        <item h="1" x="18"/>
        <item h="1" x="2"/>
        <item h="1" x="17"/>
        <item h="1" x="5"/>
        <item h="1" x="6"/>
        <item h="1" x="3"/>
        <item h="1" x="16"/>
        <item h="1" x="20"/>
        <item h="1" x="19"/>
        <item h="1" x="13"/>
        <item h="1" x="7"/>
        <item h="1" x="1"/>
        <item h="1" x="15"/>
        <item h="1" x="11"/>
        <item h="1" x="8"/>
        <item h="1" x="10"/>
        <item h="1" x="14"/>
        <item h="1" x="4"/>
        <item h="1" x="12"/>
        <item h="1" x="21"/>
      </items>
    </pivotField>
    <pivotField axis="axisRow" showAll="0" defaultSubtotal="0">
      <items count="79">
        <item m="1" x="78"/>
        <item x="13"/>
        <item x="56"/>
        <item x="44"/>
        <item x="0"/>
        <item x="31"/>
        <item x="22"/>
        <item x="14"/>
        <item x="1"/>
        <item x="36"/>
        <item x="2"/>
        <item x="38"/>
        <item x="41"/>
        <item x="3"/>
        <item x="55"/>
        <item x="40"/>
        <item x="57"/>
        <item x="50"/>
        <item x="15"/>
        <item x="23"/>
        <item x="4"/>
        <item x="5"/>
        <item x="39"/>
        <item x="24"/>
        <item x="6"/>
        <item x="48"/>
        <item x="20"/>
        <item x="25"/>
        <item x="46"/>
        <item x="58"/>
        <item x="7"/>
        <item x="34"/>
        <item x="21"/>
        <item x="37"/>
        <item x="32"/>
        <item x="42"/>
        <item x="8"/>
        <item x="54"/>
        <item x="33"/>
        <item x="35"/>
        <item x="29"/>
        <item x="45"/>
        <item x="60"/>
        <item x="53"/>
        <item x="47"/>
        <item x="18"/>
        <item x="9"/>
        <item x="10"/>
        <item x="11"/>
        <item x="30"/>
        <item x="52"/>
        <item x="61"/>
        <item x="49"/>
        <item x="26"/>
        <item x="16"/>
        <item x="43"/>
        <item x="51"/>
        <item x="19"/>
        <item x="17"/>
        <item x="59"/>
        <item x="28"/>
        <item x="12"/>
        <item x="27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</items>
    </pivotField>
    <pivotField showAll="0"/>
    <pivotField axis="axisPage" multipleItemSelectionAllowed="1" showAll="0" defaultSubtotal="0">
      <items count="129">
        <item x="0"/>
        <item x="46"/>
        <item x="10"/>
        <item x="12"/>
        <item x="34"/>
        <item x="59"/>
        <item x="7"/>
        <item x="8"/>
        <item x="42"/>
        <item x="40"/>
        <item x="4"/>
        <item x="25"/>
        <item x="78"/>
        <item x="20"/>
        <item x="48"/>
        <item x="11"/>
        <item x="56"/>
        <item x="53"/>
        <item x="18"/>
        <item x="16"/>
        <item x="28"/>
        <item x="6"/>
        <item x="22"/>
        <item x="30"/>
        <item x="19"/>
        <item x="57"/>
        <item x="23"/>
        <item x="49"/>
        <item x="38"/>
        <item x="61"/>
        <item x="39"/>
        <item x="26"/>
        <item x="69"/>
        <item x="66"/>
        <item x="52"/>
        <item x="76"/>
        <item x="9"/>
        <item x="84"/>
        <item x="91"/>
        <item x="70"/>
        <item x="73"/>
        <item x="74"/>
        <item x="5"/>
        <item x="93"/>
        <item x="33"/>
        <item x="15"/>
        <item x="81"/>
        <item x="60"/>
        <item x="27"/>
        <item x="79"/>
        <item x="94"/>
        <item x="92"/>
        <item x="88"/>
        <item x="65"/>
        <item x="14"/>
        <item x="37"/>
        <item x="29"/>
        <item x="64"/>
        <item x="17"/>
        <item x="83"/>
        <item x="90"/>
        <item x="3"/>
        <item x="71"/>
        <item x="68"/>
        <item x="36"/>
        <item x="82"/>
        <item x="86"/>
        <item x="32"/>
        <item x="77"/>
        <item x="63"/>
        <item x="67"/>
        <item x="95"/>
        <item x="51"/>
        <item x="72"/>
        <item x="75"/>
        <item x="58"/>
        <item x="43"/>
        <item x="47"/>
        <item x="87"/>
        <item x="41"/>
        <item x="50"/>
        <item x="80"/>
        <item x="44"/>
        <item x="45"/>
        <item x="31"/>
        <item x="54"/>
        <item x="89"/>
        <item x="1"/>
        <item x="62"/>
        <item x="13"/>
        <item x="85"/>
        <item x="21"/>
        <item x="35"/>
        <item x="2"/>
        <item x="24"/>
        <item x="55"/>
        <item x="96"/>
        <item x="97"/>
        <item x="98"/>
        <item x="99"/>
        <item x="100"/>
        <item x="101"/>
        <item x="102"/>
        <item x="103"/>
        <item x="104"/>
        <item h="1"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</items>
    </pivotField>
  </pivotFields>
  <rowFields count="2">
    <field x="4"/>
    <field x="6"/>
  </rowFields>
  <rowItems count="198">
    <i>
      <x v="1"/>
    </i>
    <i r="1">
      <x v="58"/>
    </i>
    <i>
      <x v="2"/>
    </i>
    <i r="1">
      <x v="3"/>
    </i>
    <i r="1">
      <x v="30"/>
    </i>
    <i r="1">
      <x v="47"/>
    </i>
    <i r="1">
      <x v="51"/>
    </i>
    <i r="1">
      <x v="58"/>
    </i>
    <i>
      <x v="3"/>
    </i>
    <i r="1">
      <x v="25"/>
    </i>
    <i r="1">
      <x v="46"/>
    </i>
    <i r="1">
      <x v="47"/>
    </i>
    <i r="1">
      <x v="51"/>
    </i>
    <i r="1">
      <x v="57"/>
    </i>
    <i r="1">
      <x v="76"/>
    </i>
    <i>
      <x v="4"/>
    </i>
    <i r="1">
      <x v="9"/>
    </i>
    <i r="1">
      <x v="20"/>
    </i>
    <i r="1">
      <x v="47"/>
    </i>
    <i r="1">
      <x v="55"/>
    </i>
    <i>
      <x v="5"/>
    </i>
    <i r="1">
      <x v="9"/>
    </i>
    <i r="1">
      <x v="11"/>
    </i>
    <i r="1">
      <x v="25"/>
    </i>
    <i r="1">
      <x v="34"/>
    </i>
    <i r="1">
      <x v="46"/>
    </i>
    <i r="1">
      <x v="47"/>
    </i>
    <i r="1">
      <x v="59"/>
    </i>
    <i>
      <x v="6"/>
    </i>
    <i r="1">
      <x v="18"/>
    </i>
    <i r="1">
      <x v="30"/>
    </i>
    <i r="1">
      <x v="46"/>
    </i>
    <i r="1">
      <x v="47"/>
    </i>
    <i r="1">
      <x v="60"/>
    </i>
    <i r="1">
      <x v="67"/>
    </i>
    <i>
      <x v="7"/>
    </i>
    <i r="1">
      <x v="8"/>
    </i>
    <i r="1">
      <x v="24"/>
    </i>
    <i r="1">
      <x v="36"/>
    </i>
    <i r="1">
      <x v="54"/>
    </i>
    <i>
      <x v="8"/>
    </i>
    <i r="1">
      <x v="24"/>
    </i>
    <i r="1">
      <x v="36"/>
    </i>
    <i r="1">
      <x v="47"/>
    </i>
    <i r="1">
      <x v="51"/>
    </i>
    <i r="1">
      <x v="67"/>
    </i>
    <i>
      <x v="9"/>
    </i>
    <i r="1">
      <x v="20"/>
    </i>
    <i r="1">
      <x v="27"/>
    </i>
    <i r="1">
      <x v="36"/>
    </i>
    <i r="1">
      <x v="58"/>
    </i>
    <i>
      <x v="10"/>
    </i>
    <i r="1">
      <x v="11"/>
    </i>
    <i r="1">
      <x v="20"/>
    </i>
    <i r="1">
      <x v="27"/>
    </i>
    <i r="1">
      <x v="30"/>
    </i>
    <i r="1">
      <x v="51"/>
    </i>
    <i r="1">
      <x v="55"/>
    </i>
    <i>
      <x v="11"/>
    </i>
    <i r="1">
      <x v="8"/>
    </i>
    <i r="1">
      <x v="25"/>
    </i>
    <i>
      <x v="12"/>
    </i>
    <i r="1">
      <x v="8"/>
    </i>
    <i r="1">
      <x v="11"/>
    </i>
    <i r="1">
      <x v="54"/>
    </i>
    <i>
      <x v="13"/>
    </i>
    <i r="1">
      <x v="10"/>
    </i>
    <i r="1">
      <x v="30"/>
    </i>
    <i r="1">
      <x v="47"/>
    </i>
    <i r="1">
      <x v="61"/>
    </i>
    <i r="1">
      <x v="62"/>
    </i>
    <i>
      <x v="14"/>
    </i>
    <i r="1">
      <x v="10"/>
    </i>
    <i r="1">
      <x v="11"/>
    </i>
    <i r="1">
      <x v="21"/>
    </i>
    <i r="1">
      <x v="30"/>
    </i>
    <i r="1">
      <x v="62"/>
    </i>
    <i>
      <x v="15"/>
    </i>
    <i r="1">
      <x v="1"/>
    </i>
    <i r="1">
      <x v="7"/>
    </i>
    <i r="1">
      <x v="47"/>
    </i>
    <i r="1">
      <x v="67"/>
    </i>
    <i>
      <x v="16"/>
    </i>
    <i r="1">
      <x v="10"/>
    </i>
    <i r="1">
      <x v="30"/>
    </i>
    <i r="1">
      <x v="47"/>
    </i>
    <i>
      <x v="17"/>
    </i>
    <i r="1">
      <x v="56"/>
    </i>
    <i>
      <x v="18"/>
    </i>
    <i r="1">
      <x v="39"/>
    </i>
    <i>
      <x v="19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20"/>
    </i>
    <i r="1">
      <x v="21"/>
    </i>
    <i r="1">
      <x v="24"/>
    </i>
    <i r="1">
      <x v="25"/>
    </i>
    <i r="1">
      <x v="27"/>
    </i>
    <i r="1">
      <x v="28"/>
    </i>
    <i r="1">
      <x v="29"/>
    </i>
    <i r="1">
      <x v="30"/>
    </i>
    <i r="1">
      <x v="33"/>
    </i>
    <i r="1">
      <x v="34"/>
    </i>
    <i r="1">
      <x v="36"/>
    </i>
    <i r="1">
      <x v="38"/>
    </i>
    <i r="1">
      <x v="39"/>
    </i>
    <i r="1">
      <x v="40"/>
    </i>
    <i r="1">
      <x v="42"/>
    </i>
    <i r="1">
      <x v="44"/>
    </i>
    <i r="1">
      <x v="46"/>
    </i>
    <i r="1">
      <x v="47"/>
    </i>
    <i r="1">
      <x v="48"/>
    </i>
    <i r="1">
      <x v="49"/>
    </i>
    <i r="1">
      <x v="51"/>
    </i>
    <i r="1">
      <x v="52"/>
    </i>
    <i r="1">
      <x v="53"/>
    </i>
    <i r="1">
      <x v="56"/>
    </i>
    <i r="1">
      <x v="57"/>
    </i>
    <i r="1">
      <x v="58"/>
    </i>
    <i r="1">
      <x v="59"/>
    </i>
    <i r="1">
      <x v="60"/>
    </i>
    <i r="1">
      <x v="62"/>
    </i>
    <i r="1">
      <x v="63"/>
    </i>
    <i r="1">
      <x v="64"/>
    </i>
    <i r="1">
      <x v="69"/>
    </i>
    <i r="1">
      <x v="72"/>
    </i>
    <i r="1">
      <x v="74"/>
    </i>
    <i>
      <x v="20"/>
    </i>
    <i r="1">
      <x v="8"/>
    </i>
    <i>
      <x v="22"/>
    </i>
    <i r="1">
      <x v="11"/>
    </i>
    <i>
      <x v="23"/>
    </i>
    <i r="1">
      <x v="47"/>
    </i>
    <i>
      <x v="24"/>
    </i>
    <i r="1">
      <x v="30"/>
    </i>
    <i>
      <x v="27"/>
    </i>
    <i r="1">
      <x v="47"/>
    </i>
    <i>
      <x v="28"/>
    </i>
    <i r="1">
      <x v="46"/>
    </i>
    <i>
      <x v="29"/>
    </i>
    <i r="1">
      <x v="47"/>
    </i>
    <i>
      <x v="30"/>
    </i>
    <i r="1">
      <x v="60"/>
    </i>
    <i>
      <x v="31"/>
    </i>
    <i r="1">
      <x v="25"/>
    </i>
    <i>
      <x v="32"/>
    </i>
    <i r="1">
      <x v="25"/>
    </i>
    <i>
      <x v="33"/>
    </i>
    <i r="1">
      <x v="27"/>
    </i>
    <i r="1">
      <x v="36"/>
    </i>
    <i>
      <x v="35"/>
    </i>
    <i r="1">
      <x v="47"/>
    </i>
    <i>
      <x v="36"/>
    </i>
    <i r="1">
      <x v="58"/>
    </i>
    <i>
      <x v="37"/>
    </i>
    <i r="1">
      <x v="30"/>
    </i>
    <i r="1">
      <x v="59"/>
    </i>
    <i>
      <x v="40"/>
    </i>
    <i r="1">
      <x v="36"/>
    </i>
    <i>
      <x v="41"/>
    </i>
    <i r="1">
      <x v="10"/>
    </i>
    <i>
      <x v="42"/>
    </i>
    <i r="1">
      <x v="10"/>
    </i>
    <i r="1">
      <x v="30"/>
    </i>
    <i>
      <x v="43"/>
    </i>
    <i r="1">
      <x v="10"/>
    </i>
    <i>
      <x v="44"/>
    </i>
    <i r="1">
      <x v="65"/>
    </i>
    <i>
      <x v="45"/>
    </i>
    <i r="1">
      <x v="8"/>
    </i>
    <i>
      <x v="47"/>
    </i>
    <i r="1">
      <x v="25"/>
    </i>
    <i>
      <x v="48"/>
    </i>
    <i r="1">
      <x v="51"/>
    </i>
    <i>
      <x v="49"/>
    </i>
    <i r="1">
      <x v="25"/>
    </i>
    <i>
      <x v="50"/>
    </i>
    <i r="1">
      <x v="25"/>
    </i>
    <i>
      <x v="52"/>
    </i>
    <i r="1">
      <x v="51"/>
    </i>
    <i>
      <x v="53"/>
    </i>
    <i r="1">
      <x v="54"/>
    </i>
    <i>
      <x v="54"/>
    </i>
    <i r="1">
      <x v="59"/>
    </i>
    <i>
      <x v="55"/>
    </i>
    <i r="1">
      <x v="59"/>
    </i>
  </rowItems>
  <colFields count="1">
    <field x="3"/>
  </colFields>
  <colItems count="5">
    <i>
      <x v="1"/>
    </i>
    <i>
      <x v="2"/>
    </i>
    <i>
      <x v="4"/>
    </i>
    <i>
      <x v="6"/>
    </i>
    <i>
      <x v="8"/>
    </i>
  </colItems>
  <pageFields count="2">
    <pageField fld="5" hier="-1"/>
    <pageField fld="8" hier="-1"/>
  </pageFields>
  <dataFields count="1">
    <dataField name="Average of Date" fld="0" subtotal="average" baseField="6" baseItem="58" numFmtId="164"/>
  </dataFields>
  <formats count="9">
    <format dxfId="61">
      <pivotArea outline="0" collapsedLevelsAreSubtotals="1" fieldPosition="0"/>
    </format>
    <format dxfId="60">
      <pivotArea dataOnly="0" labelOnly="1" outline="0" fieldPosition="0">
        <references count="1">
          <reference field="5" count="0"/>
        </references>
      </pivotArea>
    </format>
    <format dxfId="59">
      <pivotArea dataOnly="0" labelOnly="1" outline="0" fieldPosition="0">
        <references count="1">
          <reference field="8" count="0"/>
        </references>
      </pivotArea>
    </format>
    <format dxfId="58">
      <pivotArea field="3" type="button" dataOnly="0" labelOnly="1" outline="0" axis="axisCol" fieldPosition="0"/>
    </format>
    <format dxfId="57">
      <pivotArea type="topRight" dataOnly="0" labelOnly="1" outline="0" fieldPosition="0"/>
    </format>
    <format dxfId="56">
      <pivotArea dataOnly="0" labelOnly="1" fieldPosition="0">
        <references count="1">
          <reference field="3" count="0"/>
        </references>
      </pivotArea>
    </format>
    <format dxfId="55">
      <pivotArea dataOnly="0" labelOnly="1" grandCol="1" outline="0" fieldPosition="0"/>
    </format>
    <format dxfId="54">
      <pivotArea outline="0" fieldPosition="0">
        <references count="1">
          <reference field="4294967294" count="1">
            <x v="0"/>
          </reference>
        </references>
      </pivotArea>
    </format>
    <format dxfId="53">
      <pivotArea outline="0" collapsedLevelsAreSubtotals="1" fieldPosition="0">
        <references count="1">
          <reference field="3" count="1" selected="0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39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showHeaders="0" outline="1" outlineData="1" multipleFieldFilters="0" customListSort="0">
  <location ref="A5:V25" firstHeaderRow="1" firstDataRow="3" firstDataCol="1" rowPageCount="1" colPageCount="1"/>
  <pivotFields count="9">
    <pivotField dataField="1" numFmtId="164" multipleItemSelectionAllowed="1" showAll="0"/>
    <pivotField showAll="0"/>
    <pivotField showAll="0"/>
    <pivotField axis="axisRow" showAll="0" defaultSubtotal="0">
      <items count="11">
        <item h="1" m="1" x="10"/>
        <item h="1" x="5"/>
        <item x="3"/>
        <item x="2"/>
        <item x="1"/>
        <item x="7"/>
        <item x="4"/>
        <item h="1" x="6"/>
        <item x="0"/>
        <item h="1" x="8"/>
        <item h="1" x="9"/>
      </items>
    </pivotField>
    <pivotField axis="axisCol" showAll="0" defaultSubtotal="0">
      <items count="56">
        <item m="1" x="55"/>
        <item x="14"/>
        <item x="18"/>
        <item x="9"/>
        <item x="4"/>
        <item x="10"/>
        <item x="11"/>
        <item x="8"/>
        <item x="5"/>
        <item x="7"/>
        <item x="13"/>
        <item x="1"/>
        <item x="16"/>
        <item x="6"/>
        <item x="3"/>
        <item x="12"/>
        <item x="2"/>
        <item x="37"/>
        <item x="39"/>
        <item x="0"/>
        <item x="23"/>
        <item x="38"/>
        <item x="35"/>
        <item x="32"/>
        <item x="27"/>
        <item x="26"/>
        <item x="25"/>
        <item x="28"/>
        <item x="21"/>
        <item x="31"/>
        <item x="24"/>
        <item x="30"/>
        <item x="29"/>
        <item x="20"/>
        <item x="34"/>
        <item x="36"/>
        <item x="19"/>
        <item x="33"/>
        <item x="22"/>
        <item x="15"/>
        <item x="17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</items>
    </pivotField>
    <pivotField axis="axisPage" multipleItemSelectionAllowed="1" showAll="0">
      <items count="24">
        <item h="1" m="1" x="22"/>
        <item h="1" x="0"/>
        <item h="1" x="9"/>
        <item h="1" x="18"/>
        <item h="1" x="2"/>
        <item h="1" x="17"/>
        <item h="1" x="5"/>
        <item h="1" x="6"/>
        <item x="3"/>
        <item h="1" x="16"/>
        <item h="1" x="20"/>
        <item h="1" x="19"/>
        <item h="1" x="13"/>
        <item h="1" x="7"/>
        <item h="1" x="1"/>
        <item h="1" x="15"/>
        <item h="1" x="11"/>
        <item h="1" x="8"/>
        <item h="1" x="10"/>
        <item h="1" x="14"/>
        <item h="1" x="4"/>
        <item h="1" x="12"/>
        <item h="1" x="21"/>
        <item t="default"/>
      </items>
    </pivotField>
    <pivotField axis="axisCol" showAll="0">
      <items count="80">
        <item m="1" x="78"/>
        <item x="13"/>
        <item x="56"/>
        <item x="44"/>
        <item x="0"/>
        <item x="31"/>
        <item x="22"/>
        <item x="14"/>
        <item x="1"/>
        <item x="36"/>
        <item x="2"/>
        <item x="38"/>
        <item x="41"/>
        <item x="3"/>
        <item x="55"/>
        <item x="40"/>
        <item x="57"/>
        <item x="50"/>
        <item x="15"/>
        <item x="23"/>
        <item x="4"/>
        <item x="5"/>
        <item x="39"/>
        <item x="24"/>
        <item x="6"/>
        <item x="48"/>
        <item x="20"/>
        <item x="25"/>
        <item x="46"/>
        <item x="58"/>
        <item x="7"/>
        <item x="34"/>
        <item x="21"/>
        <item x="37"/>
        <item x="32"/>
        <item x="42"/>
        <item x="8"/>
        <item x="54"/>
        <item x="33"/>
        <item x="35"/>
        <item x="29"/>
        <item x="45"/>
        <item x="60"/>
        <item x="53"/>
        <item x="47"/>
        <item x="18"/>
        <item x="9"/>
        <item x="10"/>
        <item x="11"/>
        <item x="30"/>
        <item x="52"/>
        <item x="61"/>
        <item x="49"/>
        <item x="26"/>
        <item x="16"/>
        <item x="43"/>
        <item x="51"/>
        <item x="19"/>
        <item x="17"/>
        <item x="59"/>
        <item x="28"/>
        <item x="12"/>
        <item x="27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t="default"/>
      </items>
    </pivotField>
    <pivotField showAll="0"/>
    <pivotField axis="axisRow" showAll="0" defaultSubtotal="0">
      <items count="129">
        <item x="0"/>
        <item x="46"/>
        <item x="10"/>
        <item x="12"/>
        <item x="34"/>
        <item x="59"/>
        <item x="7"/>
        <item x="8"/>
        <item x="42"/>
        <item x="40"/>
        <item x="4"/>
        <item x="25"/>
        <item x="78"/>
        <item x="20"/>
        <item x="48"/>
        <item x="11"/>
        <item x="56"/>
        <item x="53"/>
        <item x="18"/>
        <item x="16"/>
        <item x="28"/>
        <item x="6"/>
        <item x="22"/>
        <item x="30"/>
        <item x="19"/>
        <item x="57"/>
        <item x="23"/>
        <item x="49"/>
        <item x="38"/>
        <item x="61"/>
        <item x="39"/>
        <item x="26"/>
        <item x="69"/>
        <item x="66"/>
        <item x="52"/>
        <item x="76"/>
        <item x="9"/>
        <item x="84"/>
        <item x="91"/>
        <item x="70"/>
        <item x="73"/>
        <item x="74"/>
        <item x="5"/>
        <item x="93"/>
        <item x="33"/>
        <item x="15"/>
        <item x="81"/>
        <item x="60"/>
        <item x="27"/>
        <item x="79"/>
        <item x="94"/>
        <item x="92"/>
        <item x="88"/>
        <item x="65"/>
        <item x="14"/>
        <item x="37"/>
        <item x="29"/>
        <item x="64"/>
        <item x="17"/>
        <item x="83"/>
        <item x="90"/>
        <item x="3"/>
        <item x="71"/>
        <item x="68"/>
        <item x="36"/>
        <item x="82"/>
        <item x="86"/>
        <item x="32"/>
        <item x="77"/>
        <item x="63"/>
        <item x="67"/>
        <item x="95"/>
        <item x="51"/>
        <item x="72"/>
        <item x="75"/>
        <item x="58"/>
        <item x="43"/>
        <item x="47"/>
        <item x="87"/>
        <item x="41"/>
        <item x="50"/>
        <item x="80"/>
        <item x="44"/>
        <item x="45"/>
        <item x="31"/>
        <item x="54"/>
        <item x="89"/>
        <item x="1"/>
        <item x="62"/>
        <item x="13"/>
        <item x="85"/>
        <item x="21"/>
        <item x="35"/>
        <item x="2"/>
        <item x="24"/>
        <item x="5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</items>
    </pivotField>
  </pivotFields>
  <rowFields count="2">
    <field x="3"/>
    <field x="8"/>
  </rowFields>
  <rowItems count="18">
    <i>
      <x v="2"/>
    </i>
    <i r="1">
      <x v="91"/>
    </i>
    <i r="1">
      <x v="97"/>
    </i>
    <i>
      <x v="3"/>
    </i>
    <i r="1">
      <x v="89"/>
    </i>
    <i>
      <x v="4"/>
    </i>
    <i r="1">
      <x v="87"/>
    </i>
    <i r="1">
      <x v="88"/>
    </i>
    <i r="1">
      <x v="89"/>
    </i>
    <i r="1">
      <x v="90"/>
    </i>
    <i r="1">
      <x v="91"/>
    </i>
    <i r="1">
      <x v="105"/>
    </i>
    <i r="1">
      <x v="128"/>
    </i>
    <i>
      <x v="6"/>
    </i>
    <i r="1">
      <x v="91"/>
    </i>
    <i r="1">
      <x v="99"/>
    </i>
    <i r="1">
      <x v="105"/>
    </i>
    <i r="1">
      <x v="116"/>
    </i>
  </rowItems>
  <colFields count="2">
    <field x="4"/>
    <field x="6"/>
  </colFields>
  <colItems count="21">
    <i>
      <x v="2"/>
      <x v="57"/>
    </i>
    <i>
      <x v="3"/>
      <x v="1"/>
    </i>
    <i>
      <x v="5"/>
      <x v="9"/>
    </i>
    <i r="1">
      <x v="11"/>
    </i>
    <i r="1">
      <x v="30"/>
    </i>
    <i>
      <x v="6"/>
      <x v="1"/>
    </i>
    <i>
      <x v="7"/>
      <x v="1"/>
    </i>
    <i>
      <x v="9"/>
      <x v="1"/>
    </i>
    <i r="1">
      <x v="30"/>
    </i>
    <i>
      <x v="10"/>
      <x v="1"/>
    </i>
    <i>
      <x v="11"/>
      <x v="1"/>
    </i>
    <i>
      <x v="13"/>
      <x v="1"/>
    </i>
    <i>
      <x v="14"/>
      <x v="1"/>
    </i>
    <i r="1">
      <x v="11"/>
    </i>
    <i>
      <x v="15"/>
      <x v="1"/>
    </i>
    <i>
      <x v="19"/>
      <x v="1"/>
    </i>
    <i r="1">
      <x v="37"/>
    </i>
    <i>
      <x v="34"/>
      <x v="37"/>
    </i>
    <i>
      <x v="37"/>
      <x v="37"/>
    </i>
    <i>
      <x v="39"/>
      <x v="1"/>
    </i>
    <i>
      <x v="46"/>
      <x v="1"/>
    </i>
  </colItems>
  <pageFields count="1">
    <pageField fld="5" hier="-1"/>
  </pageFields>
  <dataFields count="1">
    <dataField name="Sum of Date" fld="0" baseField="3" baseItem="2" numFmtId="164"/>
  </dataFields>
  <formats count="3">
    <format dxfId="52">
      <pivotArea type="all" dataOnly="0" outline="0" fieldPosition="0"/>
    </format>
    <format dxfId="51">
      <pivotArea type="all" dataOnly="0" outline="0" fieldPosition="0"/>
    </format>
    <format dxfId="50">
      <pivotArea outline="0" collapsedLevelsAreSubtotals="1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fegrowers.org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JY112"/>
  <sheetViews>
    <sheetView zoomScale="80" zoomScaleNormal="80" zoomScaleSheetLayoutView="382" workbookViewId="0">
      <selection activeCell="DU65" sqref="DU65"/>
    </sheetView>
  </sheetViews>
  <sheetFormatPr defaultColWidth="1.140625" defaultRowHeight="4.9000000000000004" customHeight="1" x14ac:dyDescent="0.25"/>
  <cols>
    <col min="32" max="32" width="2" bestFit="1" customWidth="1"/>
    <col min="52" max="52" width="1.140625" style="1"/>
    <col min="64" max="64" width="1.5703125" customWidth="1"/>
    <col min="69" max="69" width="1.85546875" bestFit="1" customWidth="1"/>
    <col min="70" max="70" width="2" bestFit="1" customWidth="1"/>
    <col min="112" max="112" width="2.140625" bestFit="1" customWidth="1"/>
  </cols>
  <sheetData>
    <row r="1" spans="3:285" ht="4.9000000000000004" customHeight="1" thickTop="1" x14ac:dyDescent="0.25">
      <c r="C1" s="18"/>
      <c r="D1" s="18"/>
      <c r="E1" s="18"/>
      <c r="F1" s="125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7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28"/>
      <c r="BY1" s="128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  <c r="CN1" s="128"/>
      <c r="CO1" s="128"/>
      <c r="CP1" s="128"/>
      <c r="CQ1" s="128"/>
      <c r="CR1" s="128"/>
      <c r="CS1" s="128"/>
      <c r="CT1" s="128"/>
      <c r="CU1" s="128"/>
      <c r="CV1" s="128"/>
      <c r="CW1" s="128"/>
      <c r="CX1" s="128"/>
      <c r="CY1" s="128"/>
      <c r="CZ1" s="128"/>
      <c r="DA1" s="128"/>
      <c r="DB1" s="128"/>
      <c r="DC1" s="128"/>
      <c r="DD1" s="128"/>
      <c r="DE1" s="128"/>
      <c r="DF1" s="128"/>
      <c r="DG1" s="128"/>
      <c r="DH1" s="128"/>
      <c r="DI1" s="128"/>
      <c r="DJ1" s="128"/>
      <c r="DK1" s="128"/>
      <c r="DL1" s="128"/>
      <c r="DM1" s="128"/>
      <c r="DN1" s="128"/>
      <c r="DO1" s="128"/>
      <c r="DP1" s="128"/>
      <c r="DQ1" s="128"/>
      <c r="DR1" s="128"/>
      <c r="DS1" s="128"/>
      <c r="DT1" s="128"/>
      <c r="DU1" s="128"/>
      <c r="DV1" s="128"/>
      <c r="DW1" s="128"/>
      <c r="DX1" s="128"/>
      <c r="DY1" s="128"/>
      <c r="DZ1" s="128"/>
      <c r="EA1" s="128"/>
      <c r="EB1" s="128"/>
      <c r="EC1" s="128"/>
      <c r="ED1" s="128"/>
      <c r="EE1" s="128"/>
      <c r="EF1" s="128"/>
      <c r="EG1" s="128"/>
      <c r="EH1" s="128"/>
      <c r="EI1" s="128"/>
      <c r="EJ1" s="128"/>
      <c r="EK1" s="128"/>
      <c r="EL1" s="128"/>
      <c r="EM1" s="128"/>
      <c r="EN1" s="128"/>
      <c r="EO1" s="128"/>
      <c r="EP1" s="128"/>
      <c r="EQ1" s="128"/>
      <c r="ER1" s="128"/>
      <c r="ES1" s="128"/>
      <c r="ET1" s="128"/>
      <c r="EU1" s="128"/>
      <c r="EV1" s="128"/>
      <c r="EW1" s="128"/>
      <c r="EX1" s="128"/>
      <c r="EY1" s="128"/>
      <c r="EZ1" s="128"/>
      <c r="FA1" s="128"/>
      <c r="FB1" s="128"/>
      <c r="FC1" s="128"/>
      <c r="FD1" s="128"/>
      <c r="FE1" s="128"/>
      <c r="FF1" s="128"/>
      <c r="FG1" s="128"/>
      <c r="FH1" s="128"/>
      <c r="FI1" s="128"/>
      <c r="FJ1" s="128"/>
      <c r="FK1" s="128"/>
      <c r="FL1" s="128"/>
      <c r="FM1" s="128"/>
      <c r="FN1" s="128"/>
      <c r="FO1" s="128"/>
      <c r="FP1" s="128"/>
      <c r="FQ1" s="128"/>
      <c r="FR1" s="128"/>
      <c r="FS1" s="128"/>
      <c r="FT1" s="128"/>
      <c r="FU1" s="128"/>
      <c r="FV1" s="128"/>
      <c r="FW1" s="128"/>
      <c r="FX1" s="128"/>
      <c r="FY1" s="128"/>
      <c r="FZ1" s="128"/>
      <c r="GA1" s="128"/>
      <c r="GB1" s="128"/>
      <c r="GC1" s="128"/>
      <c r="GD1" s="128"/>
      <c r="GE1" s="128"/>
      <c r="GF1" s="128"/>
      <c r="GG1" s="128"/>
      <c r="GH1" s="128"/>
      <c r="GI1" s="128"/>
      <c r="GJ1" s="128"/>
      <c r="GK1" s="128"/>
      <c r="GL1" s="128"/>
      <c r="GM1" s="128"/>
      <c r="GN1" s="128"/>
      <c r="GO1" s="128"/>
      <c r="GP1" s="128"/>
      <c r="GQ1" s="128"/>
      <c r="GR1" s="128"/>
      <c r="GS1" s="128"/>
      <c r="GT1" s="128"/>
      <c r="GU1" s="128"/>
      <c r="GV1" s="128"/>
      <c r="GW1" s="128"/>
      <c r="GX1" s="128"/>
      <c r="GY1" s="128"/>
      <c r="GZ1" s="128"/>
      <c r="HA1" s="128"/>
      <c r="HB1" s="128"/>
      <c r="HC1" s="128"/>
      <c r="HD1" s="128"/>
      <c r="HE1" s="128"/>
      <c r="HF1" s="129"/>
      <c r="HG1" s="204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7"/>
      <c r="IV1" s="17"/>
      <c r="IW1" s="17"/>
      <c r="IX1" s="17"/>
      <c r="IY1" s="17"/>
      <c r="IZ1" s="17"/>
      <c r="JA1" s="17"/>
      <c r="JB1" s="17"/>
      <c r="JC1" s="17"/>
      <c r="JD1" s="17"/>
      <c r="JE1" s="17"/>
      <c r="JF1" s="17"/>
      <c r="JG1" s="17"/>
      <c r="JH1" s="17"/>
      <c r="JI1" s="17"/>
      <c r="JJ1" s="17"/>
      <c r="JK1" s="17"/>
      <c r="JL1" s="17"/>
      <c r="JM1" s="17"/>
      <c r="JN1" s="17"/>
      <c r="JO1" s="17"/>
      <c r="JP1" s="17"/>
      <c r="JQ1" s="17"/>
      <c r="JR1" s="17"/>
      <c r="JS1" s="17"/>
      <c r="JT1" s="17"/>
      <c r="JU1" s="17"/>
      <c r="JV1" s="17"/>
      <c r="JW1" s="17"/>
      <c r="JX1" s="17"/>
      <c r="JY1" s="17"/>
    </row>
    <row r="2" spans="3:285" ht="4.9000000000000004" customHeight="1" thickBot="1" x14ac:dyDescent="0.3">
      <c r="C2" s="18"/>
      <c r="D2" s="18"/>
      <c r="E2" s="18"/>
      <c r="F2" s="130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119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131"/>
      <c r="HG2" s="204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  <c r="IW2" s="17"/>
      <c r="IX2" s="17"/>
      <c r="IY2" s="17"/>
      <c r="IZ2" s="17"/>
      <c r="JA2" s="17"/>
      <c r="JB2" s="17"/>
      <c r="JC2" s="17"/>
      <c r="JD2" s="17"/>
      <c r="JE2" s="17"/>
      <c r="JF2" s="17"/>
      <c r="JG2" s="17"/>
      <c r="JH2" s="17"/>
      <c r="JI2" s="17"/>
      <c r="JJ2" s="17"/>
      <c r="JK2" s="17"/>
      <c r="JL2" s="17"/>
      <c r="JM2" s="17"/>
      <c r="JN2" s="17"/>
      <c r="JO2" s="17"/>
      <c r="JP2" s="17"/>
      <c r="JQ2" s="17"/>
      <c r="JR2" s="17"/>
      <c r="JS2" s="17"/>
      <c r="JT2" s="17"/>
      <c r="JU2" s="17"/>
      <c r="JV2" s="17"/>
      <c r="JW2" s="17"/>
      <c r="JX2" s="17"/>
      <c r="JY2" s="17"/>
    </row>
    <row r="3" spans="3:285" ht="4.9000000000000004" customHeight="1" x14ac:dyDescent="0.25">
      <c r="C3" s="18"/>
      <c r="D3" s="18"/>
      <c r="E3" s="18"/>
      <c r="F3" s="130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119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177"/>
      <c r="GI3" s="178"/>
      <c r="GJ3" s="178"/>
      <c r="GK3" s="178"/>
      <c r="GL3" s="178"/>
      <c r="GM3" s="178"/>
      <c r="GN3" s="178"/>
      <c r="GO3" s="178"/>
      <c r="GP3" s="178"/>
      <c r="GQ3" s="178"/>
      <c r="GR3" s="178"/>
      <c r="GS3" s="178"/>
      <c r="GT3" s="178"/>
      <c r="GU3" s="178"/>
      <c r="GV3" s="178"/>
      <c r="GW3" s="178"/>
      <c r="GX3" s="178"/>
      <c r="GY3" s="178"/>
      <c r="GZ3" s="178"/>
      <c r="HA3" s="178"/>
      <c r="HB3" s="178"/>
      <c r="HC3" s="178"/>
      <c r="HD3" s="178"/>
      <c r="HE3" s="179"/>
      <c r="HF3" s="131"/>
      <c r="HG3" s="204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</row>
    <row r="4" spans="3:285" ht="4.9000000000000004" customHeight="1" x14ac:dyDescent="0.25">
      <c r="C4" s="18"/>
      <c r="D4" s="18"/>
      <c r="E4" s="18"/>
      <c r="F4" s="130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119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180"/>
      <c r="GI4" s="175"/>
      <c r="GJ4" s="175"/>
      <c r="GK4" s="175"/>
      <c r="GL4" s="175"/>
      <c r="GM4" s="175"/>
      <c r="GN4" s="175"/>
      <c r="GO4" s="175"/>
      <c r="GP4" s="175"/>
      <c r="GQ4" s="175"/>
      <c r="GR4" s="175"/>
      <c r="GS4" s="175"/>
      <c r="GT4" s="175"/>
      <c r="GU4" s="175"/>
      <c r="GV4" s="175"/>
      <c r="GW4" s="175"/>
      <c r="GX4" s="175"/>
      <c r="GY4" s="175"/>
      <c r="GZ4" s="175"/>
      <c r="HA4" s="175"/>
      <c r="HB4" s="175"/>
      <c r="HC4" s="175"/>
      <c r="HD4" s="175"/>
      <c r="HE4" s="181"/>
      <c r="HF4" s="131"/>
      <c r="HG4" s="204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</row>
    <row r="5" spans="3:285" ht="4.9000000000000004" customHeight="1" x14ac:dyDescent="0.25">
      <c r="C5" s="18"/>
      <c r="D5" s="18"/>
      <c r="E5" s="18"/>
      <c r="F5" s="130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119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180"/>
      <c r="GI5" s="175"/>
      <c r="GJ5" s="175"/>
      <c r="GK5" s="175"/>
      <c r="GL5" s="175"/>
      <c r="GM5" s="175"/>
      <c r="GN5" s="175"/>
      <c r="GO5" s="175"/>
      <c r="GP5" s="175"/>
      <c r="GQ5" s="175"/>
      <c r="GR5" s="175"/>
      <c r="GS5" s="175"/>
      <c r="GT5" s="175"/>
      <c r="GU5" s="175"/>
      <c r="GV5" s="175"/>
      <c r="GW5" s="175"/>
      <c r="GX5" s="175"/>
      <c r="GY5" s="175"/>
      <c r="GZ5" s="175"/>
      <c r="HA5" s="175"/>
      <c r="HB5" s="175"/>
      <c r="HC5" s="175"/>
      <c r="HD5" s="175"/>
      <c r="HE5" s="181"/>
      <c r="HF5" s="131"/>
      <c r="HG5" s="204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</row>
    <row r="6" spans="3:285" ht="4.9000000000000004" customHeight="1" thickBot="1" x14ac:dyDescent="0.3">
      <c r="C6" s="18"/>
      <c r="D6" s="18"/>
      <c r="E6" s="282"/>
      <c r="F6" s="130"/>
      <c r="G6" s="25"/>
      <c r="H6" s="25"/>
      <c r="I6" s="25"/>
      <c r="J6" s="41"/>
      <c r="K6" s="41"/>
      <c r="L6" s="41"/>
      <c r="M6" s="41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119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180"/>
      <c r="GI6" s="175"/>
      <c r="GJ6" s="175"/>
      <c r="GK6" s="175"/>
      <c r="GL6" s="175"/>
      <c r="GM6" s="175"/>
      <c r="GN6" s="175"/>
      <c r="GO6" s="175"/>
      <c r="GP6" s="175"/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5"/>
      <c r="HB6" s="175"/>
      <c r="HC6" s="175"/>
      <c r="HD6" s="175"/>
      <c r="HE6" s="181"/>
      <c r="HF6" s="131"/>
      <c r="HG6" s="204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</row>
    <row r="7" spans="3:285" ht="4.9000000000000004" customHeight="1" thickTop="1" x14ac:dyDescent="0.25">
      <c r="E7" s="12"/>
      <c r="F7" s="151"/>
      <c r="G7" s="152"/>
      <c r="H7" s="152"/>
      <c r="I7" s="154"/>
      <c r="J7" s="11"/>
      <c r="K7" s="7"/>
      <c r="L7" s="7"/>
      <c r="M7" s="10"/>
      <c r="N7" s="92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4"/>
      <c r="AI7" s="95"/>
      <c r="AJ7" s="95"/>
      <c r="AK7" s="96"/>
      <c r="AL7" s="97"/>
      <c r="AM7" s="97"/>
      <c r="AN7" s="97"/>
      <c r="AO7" s="97"/>
      <c r="AP7" s="97"/>
      <c r="AQ7" s="97"/>
      <c r="AR7" s="97"/>
      <c r="AS7" s="98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9"/>
      <c r="BE7" s="100"/>
      <c r="BF7" s="93"/>
      <c r="BG7" s="93"/>
      <c r="BH7" s="93"/>
      <c r="BI7" s="93"/>
      <c r="BJ7" s="101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  <c r="FD7" s="49"/>
      <c r="FE7" s="49"/>
      <c r="FF7" s="49"/>
      <c r="FG7" s="49"/>
      <c r="FH7" s="49"/>
      <c r="FI7" s="49"/>
      <c r="FJ7" s="49"/>
      <c r="FK7" s="49"/>
      <c r="FL7" s="49"/>
      <c r="FM7" s="49"/>
      <c r="FN7" s="49"/>
      <c r="FO7" s="49"/>
      <c r="FP7" s="49"/>
      <c r="FQ7" s="49"/>
      <c r="FR7" s="49"/>
      <c r="FS7" s="49"/>
      <c r="FT7" s="49"/>
      <c r="FU7" s="49"/>
      <c r="FV7" s="281"/>
      <c r="FW7" s="49"/>
      <c r="FX7" s="49"/>
      <c r="FY7" s="49"/>
      <c r="FZ7" s="49"/>
      <c r="GA7" s="49"/>
      <c r="GB7" s="49"/>
      <c r="GC7" s="49"/>
      <c r="GD7" s="49"/>
      <c r="GE7" s="49"/>
      <c r="GF7" s="49"/>
      <c r="GG7" s="49"/>
      <c r="GH7" s="180"/>
      <c r="GI7" s="175"/>
      <c r="GJ7" s="175"/>
      <c r="GK7" s="175"/>
      <c r="GL7" s="175"/>
      <c r="GM7" s="175"/>
      <c r="GN7" s="175"/>
      <c r="GO7" s="175"/>
      <c r="GP7" s="175"/>
      <c r="GQ7" s="175"/>
      <c r="GR7" s="175"/>
      <c r="GS7" s="175"/>
      <c r="GT7" s="175"/>
      <c r="GU7" s="175"/>
      <c r="GV7" s="175"/>
      <c r="GW7" s="175"/>
      <c r="GX7" s="175"/>
      <c r="GY7" s="175"/>
      <c r="GZ7" s="175"/>
      <c r="HA7" s="175"/>
      <c r="HB7" s="175"/>
      <c r="HC7" s="175"/>
      <c r="HD7" s="175"/>
      <c r="HE7" s="181"/>
      <c r="HF7" s="131"/>
      <c r="HG7" s="204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</row>
    <row r="8" spans="3:285" ht="4.9000000000000004" customHeight="1" x14ac:dyDescent="0.25">
      <c r="F8" s="145"/>
      <c r="G8" s="108"/>
      <c r="H8" s="108"/>
      <c r="I8" s="155"/>
      <c r="J8" s="11"/>
      <c r="K8" s="7"/>
      <c r="L8" s="7"/>
      <c r="M8" s="1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48"/>
      <c r="AI8" s="50"/>
      <c r="AJ8" s="50"/>
      <c r="AK8" s="47"/>
      <c r="AL8" s="46"/>
      <c r="AM8" s="46"/>
      <c r="AN8" s="46"/>
      <c r="AO8" s="46"/>
      <c r="AP8" s="46"/>
      <c r="AQ8" s="46"/>
      <c r="AR8" s="46"/>
      <c r="AS8" s="45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7"/>
      <c r="BE8" s="61"/>
      <c r="BF8" s="20"/>
      <c r="BG8" s="20"/>
      <c r="BH8" s="20"/>
      <c r="BI8" s="20"/>
      <c r="BJ8" s="8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  <c r="FO8" s="49"/>
      <c r="FP8" s="49"/>
      <c r="FQ8" s="49"/>
      <c r="FR8" s="49"/>
      <c r="FS8" s="49"/>
      <c r="FT8" s="49"/>
      <c r="FU8" s="49"/>
      <c r="FV8" s="49"/>
      <c r="FW8" s="49"/>
      <c r="FX8" s="49"/>
      <c r="FY8" s="49"/>
      <c r="FZ8" s="49"/>
      <c r="GA8" s="49"/>
      <c r="GB8" s="49"/>
      <c r="GC8" s="49"/>
      <c r="GD8" s="49"/>
      <c r="GE8" s="49"/>
      <c r="GF8" s="49"/>
      <c r="GG8" s="49"/>
      <c r="GH8" s="180"/>
      <c r="GI8" s="175"/>
      <c r="GJ8" s="175"/>
      <c r="GK8" s="175"/>
      <c r="GL8" s="175"/>
      <c r="GM8" s="175"/>
      <c r="GN8" s="175"/>
      <c r="GO8" s="175"/>
      <c r="GP8" s="175"/>
      <c r="GQ8" s="175"/>
      <c r="GR8" s="175"/>
      <c r="GS8" s="175"/>
      <c r="GT8" s="175"/>
      <c r="GU8" s="175"/>
      <c r="GV8" s="175"/>
      <c r="GW8" s="175"/>
      <c r="GX8" s="175"/>
      <c r="GY8" s="175"/>
      <c r="GZ8" s="175"/>
      <c r="HA8" s="175"/>
      <c r="HB8" s="175"/>
      <c r="HC8" s="175"/>
      <c r="HD8" s="175"/>
      <c r="HE8" s="181"/>
      <c r="HF8" s="131"/>
      <c r="HG8" s="204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</row>
    <row r="9" spans="3:285" ht="4.9000000000000004" customHeight="1" x14ac:dyDescent="0.25">
      <c r="F9" s="145"/>
      <c r="G9" s="108"/>
      <c r="H9" s="108"/>
      <c r="I9" s="156"/>
      <c r="J9" s="11"/>
      <c r="K9" s="7"/>
      <c r="L9" s="7"/>
      <c r="M9" s="10"/>
      <c r="N9" s="20"/>
      <c r="O9" s="65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48"/>
      <c r="AI9" s="50"/>
      <c r="AJ9" s="50"/>
      <c r="AK9" s="47"/>
      <c r="AL9" s="46"/>
      <c r="AM9" s="46"/>
      <c r="AN9" s="46"/>
      <c r="AO9" s="46"/>
      <c r="AP9" s="46"/>
      <c r="AQ9" s="46"/>
      <c r="AR9" s="46"/>
      <c r="AS9" s="45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7"/>
      <c r="BE9" s="61"/>
      <c r="BF9" s="20"/>
      <c r="BG9" s="20"/>
      <c r="BH9" s="20"/>
      <c r="BI9" s="20"/>
      <c r="BJ9" s="8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  <c r="FL9" s="49"/>
      <c r="FM9" s="49"/>
      <c r="FN9" s="49"/>
      <c r="FO9" s="49"/>
      <c r="FP9" s="49"/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  <c r="GC9" s="49"/>
      <c r="GD9" s="49"/>
      <c r="GE9" s="49"/>
      <c r="GF9" s="49"/>
      <c r="GG9" s="49"/>
      <c r="GH9" s="180"/>
      <c r="GI9" s="175"/>
      <c r="GJ9" s="175"/>
      <c r="GK9" s="175"/>
      <c r="GL9" s="175"/>
      <c r="GM9" s="175"/>
      <c r="GN9" s="175"/>
      <c r="GO9" s="175"/>
      <c r="GP9" s="175"/>
      <c r="GQ9" s="175"/>
      <c r="GR9" s="175"/>
      <c r="GS9" s="175"/>
      <c r="GT9" s="175"/>
      <c r="GU9" s="175"/>
      <c r="GV9" s="175"/>
      <c r="GW9" s="175"/>
      <c r="GX9" s="175"/>
      <c r="GY9" s="175"/>
      <c r="GZ9" s="175"/>
      <c r="HA9" s="175"/>
      <c r="HB9" s="175"/>
      <c r="HC9" s="175"/>
      <c r="HD9" s="175"/>
      <c r="HE9" s="181"/>
      <c r="HF9" s="131"/>
      <c r="HG9" s="204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</row>
    <row r="10" spans="3:285" ht="4.9000000000000004" customHeight="1" x14ac:dyDescent="0.25">
      <c r="F10" s="145"/>
      <c r="G10" s="108"/>
      <c r="H10" s="108"/>
      <c r="I10" s="108"/>
      <c r="J10" s="7"/>
      <c r="K10" s="7"/>
      <c r="L10" s="7"/>
      <c r="M10" s="7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1"/>
      <c r="BA10" s="50"/>
      <c r="BB10" s="52"/>
      <c r="BC10" s="52"/>
      <c r="BD10" s="58"/>
      <c r="BE10" s="61"/>
      <c r="BF10" s="20"/>
      <c r="BG10" s="20"/>
      <c r="BH10" s="20"/>
      <c r="BI10" s="20"/>
      <c r="BJ10" s="8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9"/>
      <c r="FI10" s="49"/>
      <c r="FJ10" s="49"/>
      <c r="FK10" s="49"/>
      <c r="FL10" s="49"/>
      <c r="FM10" s="49"/>
      <c r="FN10" s="49"/>
      <c r="FO10" s="49"/>
      <c r="FP10" s="49"/>
      <c r="FQ10" s="49"/>
      <c r="FR10" s="49"/>
      <c r="FS10" s="49"/>
      <c r="FT10" s="49"/>
      <c r="FU10" s="49"/>
      <c r="FV10" s="49"/>
      <c r="FW10" s="49"/>
      <c r="FX10" s="49"/>
      <c r="FY10" s="49"/>
      <c r="FZ10" s="49"/>
      <c r="GA10" s="49"/>
      <c r="GB10" s="49"/>
      <c r="GC10" s="49"/>
      <c r="GD10" s="49"/>
      <c r="GE10" s="49"/>
      <c r="GF10" s="49"/>
      <c r="GG10" s="49"/>
      <c r="GH10" s="180"/>
      <c r="GI10" s="175"/>
      <c r="GJ10" s="175"/>
      <c r="GK10" s="175"/>
      <c r="GL10" s="175"/>
      <c r="GM10" s="175"/>
      <c r="GN10" s="175"/>
      <c r="GO10" s="175"/>
      <c r="GP10" s="175"/>
      <c r="GQ10" s="175"/>
      <c r="GR10" s="175"/>
      <c r="GS10" s="175"/>
      <c r="GT10" s="175"/>
      <c r="GU10" s="175"/>
      <c r="GV10" s="175"/>
      <c r="GW10" s="175"/>
      <c r="GX10" s="175"/>
      <c r="GY10" s="175"/>
      <c r="GZ10" s="175"/>
      <c r="HA10" s="175"/>
      <c r="HB10" s="175"/>
      <c r="HC10" s="175"/>
      <c r="HD10" s="175"/>
      <c r="HE10" s="181"/>
      <c r="HF10" s="131"/>
      <c r="HG10" s="204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</row>
    <row r="11" spans="3:285" ht="4.9000000000000004" customHeight="1" x14ac:dyDescent="0.25">
      <c r="F11" s="145"/>
      <c r="G11" s="108"/>
      <c r="H11" s="108"/>
      <c r="I11" s="108"/>
      <c r="J11" s="7"/>
      <c r="K11" s="7"/>
      <c r="L11" s="7"/>
      <c r="M11" s="7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1"/>
      <c r="BA11" s="50"/>
      <c r="BB11" s="52"/>
      <c r="BC11" s="52"/>
      <c r="BD11" s="58"/>
      <c r="BE11" s="62"/>
      <c r="BF11" s="63"/>
      <c r="BG11" s="63"/>
      <c r="BH11" s="63"/>
      <c r="BI11" s="63"/>
      <c r="BJ11" s="90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  <c r="FZ11" s="49"/>
      <c r="GA11" s="49"/>
      <c r="GB11" s="49"/>
      <c r="GC11" s="49"/>
      <c r="GD11" s="49"/>
      <c r="GE11" s="49"/>
      <c r="GF11" s="49"/>
      <c r="GG11" s="49"/>
      <c r="GH11" s="180"/>
      <c r="GI11" s="175"/>
      <c r="GJ11" s="175"/>
      <c r="GK11" s="175"/>
      <c r="GL11" s="175"/>
      <c r="GM11" s="175"/>
      <c r="GN11" s="175"/>
      <c r="GO11" s="175"/>
      <c r="GP11" s="175"/>
      <c r="GQ11" s="175"/>
      <c r="GR11" s="175"/>
      <c r="GS11" s="175"/>
      <c r="GT11" s="175"/>
      <c r="GU11" s="175"/>
      <c r="GV11" s="175"/>
      <c r="GW11" s="175"/>
      <c r="GX11" s="175"/>
      <c r="GY11" s="175"/>
      <c r="GZ11" s="175"/>
      <c r="HA11" s="175"/>
      <c r="HB11" s="175"/>
      <c r="HC11" s="175"/>
      <c r="HD11" s="175"/>
      <c r="HE11" s="181"/>
      <c r="HF11" s="131"/>
      <c r="HG11" s="204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</row>
    <row r="12" spans="3:285" ht="4.9000000000000004" customHeight="1" x14ac:dyDescent="0.25">
      <c r="F12" s="145"/>
      <c r="G12" s="108"/>
      <c r="H12" s="108"/>
      <c r="I12" s="108"/>
      <c r="J12" s="7"/>
      <c r="K12" s="7"/>
      <c r="L12" s="7"/>
      <c r="M12" s="7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1"/>
      <c r="BA12" s="50"/>
      <c r="BB12" s="52"/>
      <c r="BC12" s="52"/>
      <c r="BD12" s="52"/>
      <c r="BE12" s="59"/>
      <c r="BF12" s="59"/>
      <c r="BG12" s="59"/>
      <c r="BH12" s="59"/>
      <c r="BI12" s="59"/>
      <c r="BJ12" s="91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 s="49"/>
      <c r="EG12" s="49"/>
      <c r="EH12" s="49"/>
      <c r="EI12" s="49"/>
      <c r="EJ12" s="49"/>
      <c r="EK12" s="49"/>
      <c r="EL12" s="49"/>
      <c r="EM12" s="49"/>
      <c r="EN12" s="49"/>
      <c r="EO12" s="49"/>
      <c r="EP12" s="49"/>
      <c r="EQ12" s="49"/>
      <c r="ER12" s="49"/>
      <c r="ES12" s="49"/>
      <c r="ET12" s="49"/>
      <c r="EU12" s="49"/>
      <c r="EV12" s="49"/>
      <c r="EW12" s="49"/>
      <c r="EX12" s="49"/>
      <c r="EY12" s="49"/>
      <c r="EZ12" s="49"/>
      <c r="FA12" s="49"/>
      <c r="FB12" s="49"/>
      <c r="FC12" s="49"/>
      <c r="FD12" s="49"/>
      <c r="FE12" s="49"/>
      <c r="FF12" s="49"/>
      <c r="FG12" s="49"/>
      <c r="FH12" s="49"/>
      <c r="FI12" s="49"/>
      <c r="FJ12" s="49"/>
      <c r="FK12" s="49"/>
      <c r="FL12" s="49"/>
      <c r="FM12" s="49"/>
      <c r="FN12" s="49"/>
      <c r="FO12" s="49"/>
      <c r="FP12" s="49"/>
      <c r="FQ12" s="49"/>
      <c r="FR12" s="49"/>
      <c r="FS12" s="49"/>
      <c r="FT12" s="49"/>
      <c r="FU12" s="49"/>
      <c r="FV12" s="49"/>
      <c r="FW12" s="49"/>
      <c r="FX12" s="49"/>
      <c r="FY12" s="49"/>
      <c r="FZ12" s="49"/>
      <c r="GA12" s="49"/>
      <c r="GB12" s="49"/>
      <c r="GC12" s="49"/>
      <c r="GD12" s="49"/>
      <c r="GE12" s="49"/>
      <c r="GF12" s="49"/>
      <c r="GG12" s="49"/>
      <c r="GH12" s="180"/>
      <c r="GI12" s="175"/>
      <c r="GJ12" s="175"/>
      <c r="GK12" s="175"/>
      <c r="GL12" s="175"/>
      <c r="GM12" s="175"/>
      <c r="GN12" s="175"/>
      <c r="GO12" s="175"/>
      <c r="GP12" s="175"/>
      <c r="GQ12" s="175"/>
      <c r="GR12" s="175"/>
      <c r="GS12" s="175"/>
      <c r="GT12" s="175"/>
      <c r="GU12" s="175"/>
      <c r="GV12" s="175"/>
      <c r="GW12" s="175"/>
      <c r="GX12" s="175"/>
      <c r="GY12" s="175"/>
      <c r="GZ12" s="175"/>
      <c r="HA12" s="175"/>
      <c r="HB12" s="175"/>
      <c r="HC12" s="175"/>
      <c r="HD12" s="175"/>
      <c r="HE12" s="181"/>
      <c r="HF12" s="131"/>
      <c r="HG12" s="204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17"/>
      <c r="JL12" s="17"/>
      <c r="JM12" s="17"/>
      <c r="JN12" s="17"/>
      <c r="JO12" s="17"/>
      <c r="JP12" s="17"/>
      <c r="JQ12" s="17"/>
      <c r="JR12" s="17"/>
      <c r="JS12" s="17"/>
      <c r="JT12" s="17"/>
      <c r="JU12" s="17"/>
      <c r="JV12" s="17"/>
      <c r="JW12" s="17"/>
      <c r="JX12" s="17"/>
      <c r="JY12" s="17"/>
    </row>
    <row r="13" spans="3:285" s="1" customFormat="1" ht="5.45" customHeight="1" thickBot="1" x14ac:dyDescent="0.3">
      <c r="F13" s="153"/>
      <c r="G13" s="110"/>
      <c r="H13" s="110"/>
      <c r="I13" s="110"/>
      <c r="J13" s="44"/>
      <c r="K13" s="44"/>
      <c r="L13" s="44"/>
      <c r="M13" s="44"/>
      <c r="N13" s="51"/>
      <c r="O13" s="105"/>
      <c r="P13" s="105"/>
      <c r="Q13" s="105"/>
      <c r="R13" s="105"/>
      <c r="S13" s="105"/>
      <c r="T13" s="106"/>
      <c r="U13" s="106"/>
      <c r="V13" s="105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105"/>
      <c r="AJ13" s="105"/>
      <c r="AK13" s="105"/>
      <c r="AL13" s="105"/>
      <c r="AM13" s="105"/>
      <c r="AN13" s="105"/>
      <c r="AO13" s="105"/>
      <c r="AP13" s="105"/>
      <c r="AQ13" s="105"/>
      <c r="AR13" s="105"/>
      <c r="AS13" s="105"/>
      <c r="AT13" s="105"/>
      <c r="AU13" s="51"/>
      <c r="AV13" s="51"/>
      <c r="AW13" s="51"/>
      <c r="AX13" s="117"/>
      <c r="AY13" s="117"/>
      <c r="AZ13" s="117"/>
      <c r="BA13" s="118"/>
      <c r="BB13" s="116"/>
      <c r="BC13" s="115"/>
      <c r="BD13" s="53"/>
      <c r="BE13" s="53"/>
      <c r="BF13" s="53"/>
      <c r="BG13" s="53"/>
      <c r="BH13" s="53"/>
      <c r="BI13" s="53"/>
      <c r="BJ13" s="86"/>
      <c r="BK13" s="87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84"/>
      <c r="EB13" s="84"/>
      <c r="EC13" s="84"/>
      <c r="ED13" s="84"/>
      <c r="EE13" s="84"/>
      <c r="EF13" s="84"/>
      <c r="EG13" s="84"/>
      <c r="EH13" s="84"/>
      <c r="EI13" s="84"/>
      <c r="EJ13" s="84"/>
      <c r="EK13" s="84"/>
      <c r="EL13" s="84"/>
      <c r="EM13" s="84"/>
      <c r="EN13" s="84"/>
      <c r="EO13" s="84"/>
      <c r="EP13" s="84"/>
      <c r="EQ13" s="84"/>
      <c r="ER13" s="84"/>
      <c r="ES13" s="84"/>
      <c r="ET13" s="84"/>
      <c r="EU13" s="84"/>
      <c r="EV13" s="84"/>
      <c r="EW13" s="84"/>
      <c r="EX13" s="84"/>
      <c r="EY13" s="84"/>
      <c r="EZ13" s="84"/>
      <c r="FA13" s="84"/>
      <c r="FB13" s="84"/>
      <c r="FC13" s="84"/>
      <c r="FD13" s="84"/>
      <c r="FE13" s="84"/>
      <c r="FF13" s="84"/>
      <c r="FG13" s="84"/>
      <c r="FH13" s="84"/>
      <c r="FI13" s="84"/>
      <c r="FJ13" s="84"/>
      <c r="FK13" s="84"/>
      <c r="FL13" s="84"/>
      <c r="FM13" s="84"/>
      <c r="FN13" s="84"/>
      <c r="FO13" s="84"/>
      <c r="FP13" s="84"/>
      <c r="FQ13" s="120"/>
      <c r="FR13" s="120"/>
      <c r="FS13" s="120"/>
      <c r="FT13" s="120"/>
      <c r="FU13" s="120"/>
      <c r="FV13" s="120"/>
      <c r="FW13" s="120"/>
      <c r="FX13" s="120"/>
      <c r="FY13" s="120"/>
      <c r="FZ13" s="120"/>
      <c r="GA13" s="120"/>
      <c r="GB13" s="120"/>
      <c r="GC13" s="120"/>
      <c r="GD13" s="120"/>
      <c r="GE13" s="120"/>
      <c r="GF13" s="120"/>
      <c r="GG13" s="120"/>
      <c r="GH13" s="182"/>
      <c r="GI13" s="176"/>
      <c r="GJ13" s="176"/>
      <c r="GK13" s="176"/>
      <c r="GL13" s="176"/>
      <c r="GM13" s="176"/>
      <c r="GN13" s="176"/>
      <c r="GO13" s="176"/>
      <c r="GP13" s="176"/>
      <c r="GQ13" s="176"/>
      <c r="GR13" s="176"/>
      <c r="GS13" s="176"/>
      <c r="GT13" s="176"/>
      <c r="GU13" s="176"/>
      <c r="GV13" s="176"/>
      <c r="GW13" s="176"/>
      <c r="GX13" s="176"/>
      <c r="GY13" s="176"/>
      <c r="GZ13" s="176"/>
      <c r="HA13" s="176"/>
      <c r="HB13" s="176"/>
      <c r="HC13" s="176"/>
      <c r="HD13" s="176"/>
      <c r="HE13" s="183"/>
      <c r="HF13" s="132"/>
      <c r="HG13" s="205"/>
      <c r="HH13" s="206"/>
      <c r="HI13" s="206"/>
      <c r="HJ13" s="206"/>
      <c r="HK13" s="206"/>
      <c r="HL13" s="206"/>
      <c r="HM13" s="206"/>
      <c r="HN13" s="206"/>
      <c r="HO13" s="206"/>
      <c r="HP13" s="206"/>
      <c r="HQ13" s="206"/>
      <c r="HR13" s="206"/>
      <c r="HS13" s="206"/>
      <c r="HT13" s="206"/>
      <c r="HU13" s="206"/>
      <c r="HV13" s="206"/>
      <c r="HW13" s="206"/>
      <c r="HX13" s="206"/>
      <c r="HY13" s="206"/>
      <c r="HZ13" s="206"/>
      <c r="IA13" s="206"/>
      <c r="IB13" s="206"/>
      <c r="IC13" s="206"/>
      <c r="ID13" s="206"/>
      <c r="IE13" s="206"/>
      <c r="IF13" s="206"/>
      <c r="IG13" s="206"/>
      <c r="IH13" s="206"/>
      <c r="II13" s="206"/>
      <c r="IJ13" s="206"/>
      <c r="IK13" s="206"/>
      <c r="IL13" s="206"/>
      <c r="IM13" s="206"/>
      <c r="IN13" s="206"/>
      <c r="IO13" s="206"/>
      <c r="IP13" s="206"/>
      <c r="IQ13" s="206"/>
      <c r="IR13" s="206"/>
      <c r="IS13" s="206"/>
      <c r="IT13" s="206"/>
      <c r="IU13" s="206"/>
      <c r="IV13" s="206"/>
      <c r="IW13" s="206"/>
      <c r="IX13" s="206"/>
      <c r="IY13" s="206"/>
      <c r="IZ13" s="206"/>
      <c r="JA13" s="206"/>
      <c r="JB13" s="206"/>
      <c r="JC13" s="206"/>
      <c r="JD13" s="206"/>
      <c r="JE13" s="206"/>
      <c r="JF13" s="206"/>
      <c r="JG13" s="206"/>
      <c r="JH13" s="206"/>
      <c r="JI13" s="206"/>
      <c r="JJ13" s="206"/>
      <c r="JK13" s="206"/>
      <c r="JL13" s="206"/>
      <c r="JM13" s="206"/>
      <c r="JN13" s="206"/>
      <c r="JO13" s="206"/>
      <c r="JP13" s="206"/>
      <c r="JQ13" s="206"/>
      <c r="JR13" s="206"/>
      <c r="JS13" s="206"/>
      <c r="JT13" s="206"/>
      <c r="JU13" s="206"/>
      <c r="JV13" s="206"/>
      <c r="JW13" s="206"/>
      <c r="JX13" s="206"/>
      <c r="JY13" s="206"/>
    </row>
    <row r="14" spans="3:285" ht="4.9000000000000004" customHeight="1" thickTop="1" x14ac:dyDescent="0.25">
      <c r="F14" s="145"/>
      <c r="G14" s="108"/>
      <c r="H14" s="108"/>
      <c r="I14" s="157"/>
      <c r="J14" s="11"/>
      <c r="K14" s="7"/>
      <c r="L14" s="7"/>
      <c r="M14" s="10"/>
      <c r="N14" s="108"/>
      <c r="O14" s="60"/>
      <c r="P14" s="54"/>
      <c r="Q14" s="54"/>
      <c r="R14" s="54"/>
      <c r="S14" s="54"/>
      <c r="T14" s="54"/>
      <c r="U14" s="54"/>
      <c r="V14" s="55"/>
      <c r="W14" s="12"/>
      <c r="X14" s="12"/>
      <c r="Y14" s="12"/>
      <c r="Z14" s="12"/>
      <c r="AA14" s="12"/>
      <c r="AB14" s="12"/>
      <c r="AC14" s="50"/>
      <c r="AD14" s="50"/>
      <c r="AE14" s="50"/>
      <c r="AF14" s="50"/>
      <c r="AG14" s="50"/>
      <c r="AH14" s="57"/>
      <c r="AI14" s="280"/>
      <c r="AJ14" s="279"/>
      <c r="AK14" s="279"/>
      <c r="AL14" s="279"/>
      <c r="AM14" s="279"/>
      <c r="AN14" s="279"/>
      <c r="AO14" s="279"/>
      <c r="AP14" s="279"/>
      <c r="AQ14" s="279"/>
      <c r="AR14" s="279"/>
      <c r="AS14" s="279"/>
      <c r="AT14" s="278"/>
      <c r="AU14" s="74"/>
      <c r="AV14" s="50"/>
      <c r="AW14" s="114"/>
      <c r="AX14" s="12"/>
      <c r="AY14" s="12"/>
      <c r="AZ14" s="32"/>
      <c r="BA14" s="12"/>
      <c r="BB14" s="12"/>
      <c r="BC14" s="12"/>
      <c r="BD14" s="12"/>
      <c r="BE14" s="12"/>
      <c r="BF14" s="12"/>
      <c r="BG14" s="12"/>
      <c r="BH14" s="12"/>
      <c r="BI14" s="66"/>
      <c r="BJ14" s="67"/>
      <c r="BK14" s="66"/>
      <c r="BL14" s="67"/>
      <c r="BM14" s="66"/>
      <c r="BN14" s="67"/>
      <c r="BO14" s="66"/>
      <c r="BP14" s="67"/>
      <c r="BQ14" s="66"/>
      <c r="BR14" s="67"/>
      <c r="BS14" s="66"/>
      <c r="BT14" s="67"/>
      <c r="BU14" s="66"/>
      <c r="BV14" s="67"/>
      <c r="BW14" s="66"/>
      <c r="BX14" s="67"/>
      <c r="BY14" s="66"/>
      <c r="BZ14" s="67"/>
      <c r="CA14" s="66"/>
      <c r="CB14" s="67"/>
      <c r="CC14" s="66"/>
      <c r="CD14" s="67"/>
      <c r="CE14" s="66"/>
      <c r="CF14" s="67"/>
      <c r="CG14" s="66"/>
      <c r="CH14" s="67"/>
      <c r="CI14" s="66"/>
      <c r="CJ14" s="67"/>
      <c r="CK14" s="66"/>
      <c r="CL14" s="67"/>
      <c r="CM14" s="66"/>
      <c r="CN14" s="67"/>
      <c r="CO14" s="66"/>
      <c r="CP14" s="67"/>
      <c r="CQ14" s="66"/>
      <c r="CR14" s="67"/>
      <c r="CS14" s="66"/>
      <c r="CT14" s="67"/>
      <c r="CU14" s="66"/>
      <c r="CV14" s="7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42"/>
      <c r="EA14" s="66"/>
      <c r="EB14" s="66"/>
      <c r="EC14" s="67"/>
      <c r="ED14" s="66"/>
      <c r="EE14" s="67"/>
      <c r="EF14" s="66"/>
      <c r="EG14" s="67"/>
      <c r="EH14" s="66"/>
      <c r="EI14" s="67"/>
      <c r="EJ14" s="66"/>
      <c r="EK14" s="67"/>
      <c r="EL14" s="66"/>
      <c r="EM14" s="67"/>
      <c r="EN14" s="66"/>
      <c r="EO14" s="67"/>
      <c r="EP14" s="66"/>
      <c r="EQ14" s="67"/>
      <c r="ER14" s="66"/>
      <c r="ES14" s="67"/>
      <c r="ET14" s="66"/>
      <c r="EU14" s="67"/>
      <c r="EV14" s="66"/>
      <c r="EW14" s="67"/>
      <c r="EX14" s="66"/>
      <c r="EY14" s="67"/>
      <c r="EZ14" s="66"/>
      <c r="FA14" s="67"/>
      <c r="FB14" s="66"/>
      <c r="FC14" s="67"/>
      <c r="FD14" s="66"/>
      <c r="FE14" s="67"/>
      <c r="FF14" s="66"/>
      <c r="FG14" s="67"/>
      <c r="FH14" s="66"/>
      <c r="FI14" s="67"/>
      <c r="FJ14" s="66"/>
      <c r="FK14" s="67"/>
      <c r="FL14" s="66"/>
      <c r="FM14" s="67"/>
      <c r="FN14" s="66"/>
      <c r="FO14" s="67"/>
      <c r="FP14" s="277"/>
      <c r="FQ14" s="49"/>
      <c r="FR14" s="49"/>
      <c r="FS14" s="49"/>
      <c r="FT14" s="49"/>
      <c r="FU14" s="49"/>
      <c r="FV14" s="49"/>
      <c r="FW14" s="49"/>
      <c r="FX14" s="49"/>
      <c r="FY14" s="49"/>
      <c r="FZ14" s="49"/>
      <c r="GA14" s="49"/>
      <c r="GB14" s="49"/>
      <c r="GC14" s="49"/>
      <c r="GD14" s="49"/>
      <c r="GE14" s="49"/>
      <c r="GF14" s="49"/>
      <c r="GG14" s="49"/>
      <c r="GH14" s="180"/>
      <c r="GI14" s="175"/>
      <c r="GJ14" s="175"/>
      <c r="GK14" s="175"/>
      <c r="GL14" s="175"/>
      <c r="GM14" s="175"/>
      <c r="GN14" s="175"/>
      <c r="GO14" s="175"/>
      <c r="GP14" s="175"/>
      <c r="GQ14" s="175"/>
      <c r="GR14" s="175"/>
      <c r="GS14" s="175"/>
      <c r="GT14" s="175"/>
      <c r="GU14" s="175"/>
      <c r="GV14" s="175"/>
      <c r="GW14" s="175"/>
      <c r="GX14" s="175"/>
      <c r="GY14" s="175"/>
      <c r="GZ14" s="175"/>
      <c r="HA14" s="175"/>
      <c r="HB14" s="175"/>
      <c r="HC14" s="175"/>
      <c r="HD14" s="175"/>
      <c r="HE14" s="181"/>
      <c r="HF14" s="131"/>
      <c r="HG14" s="204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</row>
    <row r="15" spans="3:285" ht="4.9000000000000004" customHeight="1" thickBot="1" x14ac:dyDescent="0.3">
      <c r="F15" s="145"/>
      <c r="G15" s="108"/>
      <c r="H15" s="108"/>
      <c r="I15" s="155"/>
      <c r="J15" s="11"/>
      <c r="K15" s="7"/>
      <c r="L15" s="7"/>
      <c r="M15" s="10"/>
      <c r="N15" s="108"/>
      <c r="O15" s="61"/>
      <c r="P15" s="20"/>
      <c r="Q15" s="20"/>
      <c r="R15" s="20"/>
      <c r="S15" s="20"/>
      <c r="T15" s="20"/>
      <c r="U15" s="20"/>
      <c r="V15" s="56"/>
      <c r="W15" s="12"/>
      <c r="X15" s="12"/>
      <c r="Y15" s="12"/>
      <c r="Z15" s="12"/>
      <c r="AA15" s="12"/>
      <c r="AB15" s="12"/>
      <c r="AC15" s="50"/>
      <c r="AD15" s="50"/>
      <c r="AE15" s="50"/>
      <c r="AF15" s="50"/>
      <c r="AG15" s="12"/>
      <c r="AH15" s="12"/>
      <c r="AI15" s="38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6"/>
      <c r="AU15" s="74"/>
      <c r="AV15" s="50"/>
      <c r="AW15" s="114"/>
      <c r="AX15" s="12"/>
      <c r="AY15" s="12"/>
      <c r="AZ15" s="32"/>
      <c r="BA15" s="12"/>
      <c r="BB15" s="12"/>
      <c r="BC15" s="12"/>
      <c r="BD15" s="12"/>
      <c r="BE15" s="12"/>
      <c r="BF15" s="12"/>
      <c r="BG15" s="12"/>
      <c r="BH15" s="12"/>
      <c r="BI15" s="68"/>
      <c r="BJ15" s="69"/>
      <c r="BK15" s="68"/>
      <c r="BL15" s="69"/>
      <c r="BM15" s="68"/>
      <c r="BN15" s="69"/>
      <c r="BO15" s="68"/>
      <c r="BP15" s="69"/>
      <c r="BQ15" s="68"/>
      <c r="BR15" s="69"/>
      <c r="BS15" s="68"/>
      <c r="BT15" s="69"/>
      <c r="BU15" s="68"/>
      <c r="BV15" s="69"/>
      <c r="BW15" s="68"/>
      <c r="BX15" s="69"/>
      <c r="BY15" s="68"/>
      <c r="BZ15" s="69"/>
      <c r="CA15" s="68"/>
      <c r="CB15" s="69"/>
      <c r="CC15" s="68"/>
      <c r="CD15" s="69"/>
      <c r="CE15" s="68"/>
      <c r="CF15" s="69"/>
      <c r="CG15" s="68"/>
      <c r="CH15" s="69"/>
      <c r="CI15" s="68"/>
      <c r="CJ15" s="69"/>
      <c r="CK15" s="68"/>
      <c r="CL15" s="69"/>
      <c r="CM15" s="68"/>
      <c r="CN15" s="69"/>
      <c r="CO15" s="68"/>
      <c r="CP15" s="69"/>
      <c r="CQ15" s="68"/>
      <c r="CR15" s="69"/>
      <c r="CS15" s="68"/>
      <c r="CT15" s="69"/>
      <c r="CU15" s="68"/>
      <c r="CV15" s="76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5"/>
      <c r="EA15" s="70"/>
      <c r="EB15" s="70"/>
      <c r="EC15" s="71"/>
      <c r="ED15" s="70"/>
      <c r="EE15" s="71"/>
      <c r="EF15" s="70"/>
      <c r="EG15" s="71"/>
      <c r="EH15" s="70"/>
      <c r="EI15" s="71"/>
      <c r="EJ15" s="70"/>
      <c r="EK15" s="71"/>
      <c r="EL15" s="70"/>
      <c r="EM15" s="71"/>
      <c r="EN15" s="70"/>
      <c r="EO15" s="71"/>
      <c r="EP15" s="70"/>
      <c r="EQ15" s="71"/>
      <c r="ER15" s="70"/>
      <c r="ES15" s="71"/>
      <c r="ET15" s="70"/>
      <c r="EU15" s="71"/>
      <c r="EV15" s="70"/>
      <c r="EW15" s="71"/>
      <c r="EX15" s="70"/>
      <c r="EY15" s="71"/>
      <c r="EZ15" s="70"/>
      <c r="FA15" s="71"/>
      <c r="FB15" s="70"/>
      <c r="FC15" s="71"/>
      <c r="FD15" s="70"/>
      <c r="FE15" s="71"/>
      <c r="FF15" s="70"/>
      <c r="FG15" s="71"/>
      <c r="FH15" s="70"/>
      <c r="FI15" s="71"/>
      <c r="FJ15" s="70"/>
      <c r="FK15" s="71"/>
      <c r="FL15" s="70"/>
      <c r="FM15" s="71"/>
      <c r="FN15" s="70"/>
      <c r="FO15" s="71"/>
      <c r="FP15" s="156"/>
      <c r="FQ15" s="49"/>
      <c r="FR15" s="49"/>
      <c r="FS15" s="49"/>
      <c r="FT15" s="49"/>
      <c r="FU15" s="49"/>
      <c r="FV15" s="49"/>
      <c r="FW15" s="49"/>
      <c r="FX15" s="49"/>
      <c r="FY15" s="49"/>
      <c r="FZ15" s="49"/>
      <c r="GA15" s="49"/>
      <c r="GB15" s="49"/>
      <c r="GC15" s="49"/>
      <c r="GD15" s="49"/>
      <c r="GE15" s="49"/>
      <c r="GF15" s="49"/>
      <c r="GG15" s="49"/>
      <c r="GH15" s="180"/>
      <c r="GI15" s="175"/>
      <c r="GJ15" s="175"/>
      <c r="GK15" s="175"/>
      <c r="GL15" s="175"/>
      <c r="GM15" s="175"/>
      <c r="GN15" s="175"/>
      <c r="GO15" s="175"/>
      <c r="GP15" s="175"/>
      <c r="GQ15" s="175"/>
      <c r="GR15" s="175"/>
      <c r="GS15" s="175"/>
      <c r="GT15" s="175"/>
      <c r="GU15" s="175"/>
      <c r="GV15" s="175"/>
      <c r="GW15" s="175"/>
      <c r="GX15" s="175"/>
      <c r="GY15" s="175"/>
      <c r="GZ15" s="175"/>
      <c r="HA15" s="175"/>
      <c r="HB15" s="175"/>
      <c r="HC15" s="175"/>
      <c r="HD15" s="175"/>
      <c r="HE15" s="181"/>
      <c r="HF15" s="131"/>
      <c r="HG15" s="204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</row>
    <row r="16" spans="3:285" ht="4.9000000000000004" customHeight="1" thickTop="1" x14ac:dyDescent="0.25">
      <c r="F16" s="145"/>
      <c r="G16" s="108"/>
      <c r="H16" s="108"/>
      <c r="I16" s="155"/>
      <c r="J16" s="11"/>
      <c r="K16" s="7"/>
      <c r="L16" s="7"/>
      <c r="M16" s="10"/>
      <c r="N16" s="108"/>
      <c r="O16" s="61"/>
      <c r="P16" s="20"/>
      <c r="Q16" s="20"/>
      <c r="R16" s="20"/>
      <c r="S16" s="20"/>
      <c r="T16" s="20"/>
      <c r="U16" s="20"/>
      <c r="V16" s="56"/>
      <c r="W16" s="12"/>
      <c r="X16" s="12"/>
      <c r="Y16" s="12"/>
      <c r="Z16" s="12"/>
      <c r="AA16" s="12"/>
      <c r="AB16" s="12"/>
      <c r="AC16" s="50"/>
      <c r="AD16" s="50"/>
      <c r="AE16" s="50"/>
      <c r="AF16" s="50"/>
      <c r="AG16" s="12"/>
      <c r="AH16" s="12"/>
      <c r="AI16" s="38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6"/>
      <c r="AU16" s="74"/>
      <c r="AV16" s="50"/>
      <c r="AW16" s="114"/>
      <c r="AX16" s="12"/>
      <c r="AY16" s="12"/>
      <c r="AZ16" s="32"/>
      <c r="BA16" s="12"/>
      <c r="BB16" s="12"/>
      <c r="BC16" s="12"/>
      <c r="BD16" s="12"/>
      <c r="BE16" s="12"/>
      <c r="BF16" s="12"/>
      <c r="BG16" s="12"/>
      <c r="BH16" s="12"/>
      <c r="BI16" s="70"/>
      <c r="BJ16" s="71"/>
      <c r="BK16" s="70"/>
      <c r="BL16" s="71"/>
      <c r="BM16" s="70"/>
      <c r="BN16" s="71"/>
      <c r="BO16" s="70"/>
      <c r="BP16" s="71"/>
      <c r="BQ16" s="70"/>
      <c r="BR16" s="71"/>
      <c r="BS16" s="70"/>
      <c r="BT16" s="71"/>
      <c r="BU16" s="70"/>
      <c r="BV16" s="71"/>
      <c r="BW16" s="70"/>
      <c r="BX16" s="71"/>
      <c r="BY16" s="70"/>
      <c r="BZ16" s="71"/>
      <c r="CA16" s="70"/>
      <c r="CB16" s="71"/>
      <c r="CC16" s="70"/>
      <c r="CD16" s="71"/>
      <c r="CE16" s="70"/>
      <c r="CF16" s="71"/>
      <c r="CG16" s="70"/>
      <c r="CH16" s="71"/>
      <c r="CI16" s="70"/>
      <c r="CJ16" s="71"/>
      <c r="CK16" s="70"/>
      <c r="CL16" s="71"/>
      <c r="CM16" s="70"/>
      <c r="CN16" s="71"/>
      <c r="CO16" s="70"/>
      <c r="CP16" s="71"/>
      <c r="CQ16" s="70"/>
      <c r="CR16" s="71"/>
      <c r="CS16" s="70"/>
      <c r="CT16" s="71"/>
      <c r="CU16" s="70"/>
      <c r="CV16" s="71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66"/>
      <c r="DO16" s="67"/>
      <c r="DP16" s="66"/>
      <c r="DQ16" s="67"/>
      <c r="DR16" s="66"/>
      <c r="DS16" s="67"/>
      <c r="DT16" s="66"/>
      <c r="DU16" s="67"/>
      <c r="DV16" s="66"/>
      <c r="DW16" s="67"/>
      <c r="DX16" s="66"/>
      <c r="DY16" s="67"/>
      <c r="DZ16" s="66"/>
      <c r="EA16" s="67"/>
      <c r="EB16" s="66"/>
      <c r="EC16" s="67"/>
      <c r="ED16" s="66"/>
      <c r="EE16" s="67"/>
      <c r="EF16" s="66"/>
      <c r="EG16" s="67"/>
      <c r="EH16" s="66"/>
      <c r="EI16" s="67"/>
      <c r="EJ16" s="66"/>
      <c r="EK16" s="67"/>
      <c r="EL16" s="66"/>
      <c r="EM16" s="67"/>
      <c r="EN16" s="66"/>
      <c r="EO16" s="67"/>
      <c r="EP16" s="66"/>
      <c r="EQ16" s="67"/>
      <c r="ER16" s="66"/>
      <c r="ES16" s="67"/>
      <c r="ET16" s="66"/>
      <c r="EU16" s="67"/>
      <c r="EV16" s="66"/>
      <c r="EW16" s="67"/>
      <c r="EX16" s="66"/>
      <c r="EY16" s="67"/>
      <c r="EZ16" s="66"/>
      <c r="FA16" s="67"/>
      <c r="FB16" s="66"/>
      <c r="FC16" s="67"/>
      <c r="FD16" s="66"/>
      <c r="FE16" s="67"/>
      <c r="FF16" s="66"/>
      <c r="FG16" s="67"/>
      <c r="FH16" s="66"/>
      <c r="FI16" s="67"/>
      <c r="FJ16" s="66"/>
      <c r="FK16" s="67"/>
      <c r="FL16" s="66"/>
      <c r="FM16" s="67"/>
      <c r="FN16" s="66"/>
      <c r="FO16" s="67"/>
      <c r="FP16" s="157"/>
      <c r="FQ16" s="49"/>
      <c r="FR16" s="49"/>
      <c r="FS16" s="49"/>
      <c r="FT16" s="49"/>
      <c r="FU16" s="49"/>
      <c r="FV16" s="49"/>
      <c r="FW16" s="49"/>
      <c r="FX16" s="49"/>
      <c r="FY16" s="49"/>
      <c r="FZ16" s="49"/>
      <c r="GA16" s="49"/>
      <c r="GB16" s="49"/>
      <c r="GC16" s="49"/>
      <c r="GD16" s="49"/>
      <c r="GE16" s="49"/>
      <c r="GF16" s="49"/>
      <c r="GG16" s="49"/>
      <c r="GH16" s="180"/>
      <c r="GI16" s="175"/>
      <c r="GJ16" s="175"/>
      <c r="GK16" s="175"/>
      <c r="GL16" s="175"/>
      <c r="GM16" s="175"/>
      <c r="GN16" s="175"/>
      <c r="GO16" s="175"/>
      <c r="GP16" s="175"/>
      <c r="GQ16" s="175"/>
      <c r="GR16" s="175"/>
      <c r="GS16" s="175"/>
      <c r="GT16" s="175"/>
      <c r="GU16" s="175"/>
      <c r="GV16" s="175"/>
      <c r="GW16" s="175"/>
      <c r="GX16" s="175"/>
      <c r="GY16" s="175"/>
      <c r="GZ16" s="175"/>
      <c r="HA16" s="175"/>
      <c r="HB16" s="175"/>
      <c r="HC16" s="175"/>
      <c r="HD16" s="175"/>
      <c r="HE16" s="181"/>
      <c r="HF16" s="131"/>
      <c r="HG16" s="204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</row>
    <row r="17" spans="6:285" ht="4.9000000000000004" customHeight="1" thickBot="1" x14ac:dyDescent="0.3">
      <c r="F17" s="145"/>
      <c r="G17" s="108"/>
      <c r="H17" s="108"/>
      <c r="I17" s="155"/>
      <c r="J17" s="11"/>
      <c r="K17" s="7"/>
      <c r="L17" s="7"/>
      <c r="M17" s="10"/>
      <c r="N17" s="108"/>
      <c r="O17" s="61"/>
      <c r="P17" s="20"/>
      <c r="Q17" s="20"/>
      <c r="R17" s="20"/>
      <c r="S17" s="20"/>
      <c r="T17" s="20"/>
      <c r="U17" s="20"/>
      <c r="V17" s="56"/>
      <c r="W17" s="12"/>
      <c r="X17" s="12"/>
      <c r="Y17" s="12"/>
      <c r="Z17" s="12"/>
      <c r="AA17" s="12"/>
      <c r="AB17" s="12"/>
      <c r="AC17" s="50"/>
      <c r="AD17" s="50"/>
      <c r="AE17" s="50"/>
      <c r="AF17" s="50"/>
      <c r="AG17" s="12"/>
      <c r="AH17" s="12"/>
      <c r="AI17" s="38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6"/>
      <c r="AU17" s="74"/>
      <c r="AV17" s="50"/>
      <c r="AW17" s="114"/>
      <c r="AX17" s="12"/>
      <c r="AY17" s="12"/>
      <c r="AZ17" s="32"/>
      <c r="BA17" s="12"/>
      <c r="BB17" s="12"/>
      <c r="BC17" s="12"/>
      <c r="BD17" s="12"/>
      <c r="BE17" s="12"/>
      <c r="BF17" s="12"/>
      <c r="BG17" s="12"/>
      <c r="BH17" s="12"/>
      <c r="BI17" s="66"/>
      <c r="BJ17" s="67"/>
      <c r="BK17" s="29"/>
      <c r="BL17" s="190"/>
      <c r="BM17" s="190"/>
      <c r="BN17" s="190"/>
      <c r="BO17" s="190"/>
      <c r="BP17" s="190"/>
      <c r="BQ17" s="190"/>
      <c r="BR17" s="190"/>
      <c r="BS17" s="190"/>
      <c r="BT17" s="190"/>
      <c r="BU17" s="190"/>
      <c r="BV17" s="190"/>
      <c r="BW17" s="190"/>
      <c r="BX17" s="190"/>
      <c r="BY17" s="190"/>
      <c r="BZ17" s="190"/>
      <c r="CA17" s="190"/>
      <c r="CB17" s="190"/>
      <c r="CC17" s="190"/>
      <c r="CD17" s="190"/>
      <c r="CE17" s="190"/>
      <c r="CF17" s="190"/>
      <c r="CG17" s="190"/>
      <c r="CH17" s="190"/>
      <c r="CI17" s="190"/>
      <c r="CJ17" s="190"/>
      <c r="CK17" s="190"/>
      <c r="CL17" s="190"/>
      <c r="CM17" s="190"/>
      <c r="CN17" s="190"/>
      <c r="CO17" s="190"/>
      <c r="CP17" s="190"/>
      <c r="CQ17" s="190"/>
      <c r="CR17" s="190"/>
      <c r="CS17" s="189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66"/>
      <c r="DO17" s="67"/>
      <c r="DP17" s="66"/>
      <c r="DQ17" s="171"/>
      <c r="DR17" s="70"/>
      <c r="DS17" s="71"/>
      <c r="DT17" s="70"/>
      <c r="DU17" s="71"/>
      <c r="DV17" s="70"/>
      <c r="DW17" s="71"/>
      <c r="DX17" s="70"/>
      <c r="DY17" s="71"/>
      <c r="DZ17" s="70"/>
      <c r="EA17" s="71"/>
      <c r="EB17" s="70"/>
      <c r="EC17" s="71"/>
      <c r="ED17" s="70"/>
      <c r="EE17" s="71"/>
      <c r="EF17" s="70"/>
      <c r="EG17" s="71"/>
      <c r="EH17" s="70"/>
      <c r="EI17" s="71"/>
      <c r="EJ17" s="70"/>
      <c r="EK17" s="71"/>
      <c r="EL17" s="70"/>
      <c r="EM17" s="71"/>
      <c r="EN17" s="70"/>
      <c r="EO17" s="71"/>
      <c r="EP17" s="70"/>
      <c r="EQ17" s="71"/>
      <c r="ER17" s="70"/>
      <c r="ES17" s="71"/>
      <c r="ET17" s="70"/>
      <c r="EU17" s="71"/>
      <c r="EV17" s="70"/>
      <c r="EW17" s="71"/>
      <c r="EX17" s="70"/>
      <c r="EY17" s="71"/>
      <c r="EZ17" s="70"/>
      <c r="FA17" s="71"/>
      <c r="FB17" s="70"/>
      <c r="FC17" s="71"/>
      <c r="FD17" s="70"/>
      <c r="FE17" s="71"/>
      <c r="FF17" s="70"/>
      <c r="FG17" s="71"/>
      <c r="FH17" s="70"/>
      <c r="FI17" s="71"/>
      <c r="FJ17" s="70"/>
      <c r="FK17" s="71"/>
      <c r="FL17" s="70"/>
      <c r="FM17" s="71"/>
      <c r="FN17" s="70"/>
      <c r="FO17" s="71"/>
      <c r="FP17" s="156"/>
      <c r="FQ17" s="49"/>
      <c r="FR17" s="49"/>
      <c r="FS17" s="49"/>
      <c r="FT17" s="49"/>
      <c r="FU17" s="49"/>
      <c r="FV17" s="49"/>
      <c r="FW17" s="49"/>
      <c r="FX17" s="49"/>
      <c r="FY17" s="49"/>
      <c r="FZ17" s="49"/>
      <c r="GA17" s="49"/>
      <c r="GB17" s="49"/>
      <c r="GC17" s="49"/>
      <c r="GD17" s="49"/>
      <c r="GE17" s="49"/>
      <c r="GF17" s="49"/>
      <c r="GG17" s="49"/>
      <c r="GH17" s="184"/>
      <c r="GI17" s="185"/>
      <c r="GJ17" s="185"/>
      <c r="GK17" s="185"/>
      <c r="GL17" s="185"/>
      <c r="GM17" s="185"/>
      <c r="GN17" s="185"/>
      <c r="GO17" s="185"/>
      <c r="GP17" s="185"/>
      <c r="GQ17" s="185"/>
      <c r="GR17" s="185"/>
      <c r="GS17" s="185"/>
      <c r="GT17" s="185"/>
      <c r="GU17" s="185"/>
      <c r="GV17" s="185"/>
      <c r="GW17" s="185"/>
      <c r="GX17" s="185"/>
      <c r="GY17" s="185"/>
      <c r="GZ17" s="185"/>
      <c r="HA17" s="185"/>
      <c r="HB17" s="185"/>
      <c r="HC17" s="185"/>
      <c r="HD17" s="185"/>
      <c r="HE17" s="186"/>
      <c r="HF17" s="131"/>
      <c r="HG17" s="204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</row>
    <row r="18" spans="6:285" ht="4.9000000000000004" customHeight="1" x14ac:dyDescent="0.25">
      <c r="F18" s="145"/>
      <c r="G18" s="108"/>
      <c r="H18" s="108"/>
      <c r="I18" s="155"/>
      <c r="J18" s="11"/>
      <c r="K18" s="7"/>
      <c r="L18" s="7"/>
      <c r="M18" s="10"/>
      <c r="N18" s="108"/>
      <c r="O18" s="61"/>
      <c r="P18" s="20"/>
      <c r="Q18" s="20"/>
      <c r="R18" s="20"/>
      <c r="S18" s="20"/>
      <c r="T18" s="20"/>
      <c r="U18" s="20"/>
      <c r="V18" s="56"/>
      <c r="W18" s="12"/>
      <c r="X18" s="12"/>
      <c r="Y18" s="12"/>
      <c r="Z18" s="12"/>
      <c r="AA18" s="12"/>
      <c r="AB18" s="12"/>
      <c r="AC18" s="50"/>
      <c r="AD18" s="50"/>
      <c r="AE18" s="50"/>
      <c r="AF18" s="50"/>
      <c r="AG18" s="12"/>
      <c r="AH18" s="12"/>
      <c r="AI18" s="38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6"/>
      <c r="AU18" s="74"/>
      <c r="AV18" s="50"/>
      <c r="AW18" s="114"/>
      <c r="AX18" s="12"/>
      <c r="AY18" s="12"/>
      <c r="AZ18" s="32"/>
      <c r="BA18" s="12"/>
      <c r="BB18" s="20"/>
      <c r="BC18" s="12"/>
      <c r="BD18" s="12"/>
      <c r="BE18" s="12"/>
      <c r="BF18" s="12"/>
      <c r="BG18" s="12"/>
      <c r="BH18" s="12"/>
      <c r="BI18" s="68"/>
      <c r="BJ18" s="69"/>
      <c r="BK18" s="191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1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70"/>
      <c r="DO18" s="71"/>
      <c r="DP18" s="70"/>
      <c r="DQ18" s="71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66"/>
      <c r="FI18" s="67"/>
      <c r="FJ18" s="66"/>
      <c r="FK18" s="67"/>
      <c r="FL18" s="66"/>
      <c r="FM18" s="67"/>
      <c r="FN18" s="66"/>
      <c r="FO18" s="67"/>
      <c r="FP18" s="157"/>
      <c r="FQ18" s="49"/>
      <c r="FR18" s="49"/>
      <c r="FS18" s="49"/>
      <c r="FT18" s="49"/>
      <c r="FU18" s="49"/>
      <c r="FV18" s="49"/>
      <c r="FW18" s="49"/>
      <c r="FX18" s="49"/>
      <c r="FY18" s="49"/>
      <c r="FZ18" s="49"/>
      <c r="GA18" s="49"/>
      <c r="GB18" s="49"/>
      <c r="GC18" s="49"/>
      <c r="GD18" s="49"/>
      <c r="GE18" s="49"/>
      <c r="GF18" s="49"/>
      <c r="GG18" s="49"/>
      <c r="GH18" s="49"/>
      <c r="GI18" s="49"/>
      <c r="GJ18" s="49"/>
      <c r="GK18" s="49"/>
      <c r="GL18" s="49"/>
      <c r="GM18" s="49"/>
      <c r="GN18" s="49"/>
      <c r="GO18" s="49"/>
      <c r="GP18" s="49"/>
      <c r="GQ18" s="49"/>
      <c r="GR18" s="49"/>
      <c r="GS18" s="49"/>
      <c r="GT18" s="49"/>
      <c r="GU18" s="49"/>
      <c r="GV18" s="49"/>
      <c r="GW18" s="49"/>
      <c r="GX18" s="49"/>
      <c r="GY18" s="49"/>
      <c r="GZ18" s="49"/>
      <c r="HA18" s="49"/>
      <c r="HB18" s="49"/>
      <c r="HC18" s="49"/>
      <c r="HD18" s="49"/>
      <c r="HE18" s="49"/>
      <c r="HF18" s="131"/>
      <c r="HG18" s="204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</row>
    <row r="19" spans="6:285" ht="4.9000000000000004" customHeight="1" x14ac:dyDescent="0.25">
      <c r="F19" s="145"/>
      <c r="G19" s="108"/>
      <c r="H19" s="108"/>
      <c r="I19" s="155"/>
      <c r="J19" s="11"/>
      <c r="K19" s="7"/>
      <c r="L19" s="7"/>
      <c r="M19" s="10"/>
      <c r="N19" s="108"/>
      <c r="O19" s="61"/>
      <c r="P19" s="20"/>
      <c r="Q19" s="20"/>
      <c r="R19" s="20"/>
      <c r="S19" s="20"/>
      <c r="T19" s="20"/>
      <c r="U19" s="20"/>
      <c r="V19" s="56"/>
      <c r="W19" s="12"/>
      <c r="X19" s="12"/>
      <c r="Y19" s="12"/>
      <c r="Z19" s="12"/>
      <c r="AA19" s="12"/>
      <c r="AB19" s="12"/>
      <c r="AC19" s="50"/>
      <c r="AD19" s="50"/>
      <c r="AE19" s="50"/>
      <c r="AF19" s="50"/>
      <c r="AG19" s="12"/>
      <c r="AH19" s="12"/>
      <c r="AI19" s="38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6"/>
      <c r="AU19" s="74"/>
      <c r="AV19" s="50"/>
      <c r="AW19" s="114"/>
      <c r="AX19" s="12"/>
      <c r="AY19" s="12"/>
      <c r="AZ19" s="32"/>
      <c r="BA19" s="12"/>
      <c r="BB19" s="20"/>
      <c r="BC19" s="12"/>
      <c r="BD19" s="12"/>
      <c r="BE19" s="12"/>
      <c r="BF19" s="12"/>
      <c r="BG19" s="12"/>
      <c r="BH19" s="12"/>
      <c r="BI19" s="70"/>
      <c r="BJ19" s="71"/>
      <c r="BK19" s="191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91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66"/>
      <c r="DO19" s="67"/>
      <c r="DP19" s="66"/>
      <c r="DQ19" s="67"/>
      <c r="DR19" s="19"/>
      <c r="DS19" s="20"/>
      <c r="DT19" s="20"/>
      <c r="DU19" s="20"/>
      <c r="DV19" s="20"/>
      <c r="DW19" s="20"/>
      <c r="DX19" s="20"/>
      <c r="DY19" s="56"/>
      <c r="DZ19" s="150"/>
      <c r="EA19" s="69"/>
      <c r="EB19" s="68"/>
      <c r="EC19" s="69"/>
      <c r="ED19" s="39"/>
      <c r="EE19" s="39"/>
      <c r="EF19" s="39"/>
      <c r="EG19" s="39"/>
      <c r="EH19" s="39"/>
      <c r="EI19" s="39"/>
      <c r="EJ19" s="39"/>
      <c r="EK19" s="39"/>
      <c r="EL19" s="68"/>
      <c r="EM19" s="69"/>
      <c r="EN19" s="68"/>
      <c r="EO19" s="69"/>
      <c r="EP19" s="12"/>
      <c r="EQ19" s="12"/>
      <c r="ER19" s="12"/>
      <c r="ES19" s="12"/>
      <c r="ET19" s="12"/>
      <c r="EU19" s="12"/>
      <c r="EV19" s="12"/>
      <c r="EW19" s="12"/>
      <c r="EX19" s="68"/>
      <c r="EY19" s="69"/>
      <c r="EZ19" s="68"/>
      <c r="FA19" s="69"/>
      <c r="FB19" s="276"/>
      <c r="FC19" s="12"/>
      <c r="FD19" s="12"/>
      <c r="FE19" s="12"/>
      <c r="FF19" s="12"/>
      <c r="FG19" s="19"/>
      <c r="FH19" s="70"/>
      <c r="FI19" s="71"/>
      <c r="FJ19" s="70"/>
      <c r="FK19" s="71"/>
      <c r="FL19" s="70"/>
      <c r="FM19" s="71"/>
      <c r="FN19" s="70"/>
      <c r="FO19" s="71"/>
      <c r="FP19" s="156"/>
      <c r="FQ19" s="49"/>
      <c r="FR19" s="49"/>
      <c r="FS19" s="49"/>
      <c r="FT19" s="49"/>
      <c r="FU19" s="49"/>
      <c r="FV19" s="49"/>
      <c r="FW19" s="49"/>
      <c r="FX19" s="49"/>
      <c r="FY19" s="49"/>
      <c r="FZ19" s="49"/>
      <c r="GA19" s="49"/>
      <c r="GB19" s="49"/>
      <c r="GC19" s="49"/>
      <c r="GD19" s="49"/>
      <c r="GE19" s="49"/>
      <c r="GF19" s="49"/>
      <c r="GG19" s="49"/>
      <c r="GH19" s="49"/>
      <c r="GI19" s="49"/>
      <c r="GJ19" s="49"/>
      <c r="GK19" s="49"/>
      <c r="GL19" s="49"/>
      <c r="GM19" s="49"/>
      <c r="GN19" s="49"/>
      <c r="GO19" s="49"/>
      <c r="GP19" s="49"/>
      <c r="GQ19" s="49"/>
      <c r="GR19" s="49"/>
      <c r="GS19" s="49"/>
      <c r="GT19" s="49"/>
      <c r="GU19" s="49"/>
      <c r="GV19" s="49"/>
      <c r="GW19" s="49"/>
      <c r="GX19" s="49"/>
      <c r="GY19" s="49"/>
      <c r="GZ19" s="49"/>
      <c r="HA19" s="49"/>
      <c r="HB19" s="49"/>
      <c r="HC19" s="49"/>
      <c r="HD19" s="49"/>
      <c r="HE19" s="49"/>
      <c r="HF19" s="131"/>
      <c r="HG19" s="204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</row>
    <row r="20" spans="6:285" ht="4.9000000000000004" customHeight="1" x14ac:dyDescent="0.25">
      <c r="F20" s="145"/>
      <c r="G20" s="108"/>
      <c r="H20" s="108"/>
      <c r="I20" s="155"/>
      <c r="J20" s="11"/>
      <c r="K20" s="7"/>
      <c r="L20" s="7"/>
      <c r="M20" s="10"/>
      <c r="N20" s="108"/>
      <c r="O20" s="61"/>
      <c r="P20" s="20"/>
      <c r="Q20" s="20"/>
      <c r="R20" s="20"/>
      <c r="S20" s="20"/>
      <c r="T20" s="20"/>
      <c r="U20" s="20"/>
      <c r="V20" s="56"/>
      <c r="W20" s="12"/>
      <c r="X20" s="12"/>
      <c r="Y20" s="12"/>
      <c r="Z20" s="12"/>
      <c r="AA20" s="12"/>
      <c r="AB20" s="12"/>
      <c r="AC20" s="50"/>
      <c r="AD20" s="50"/>
      <c r="AE20" s="50"/>
      <c r="AF20" s="50"/>
      <c r="AG20" s="12"/>
      <c r="AH20" s="12"/>
      <c r="AI20" s="38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6"/>
      <c r="AU20" s="74"/>
      <c r="AV20" s="50"/>
      <c r="AW20" s="114"/>
      <c r="AX20" s="12"/>
      <c r="AY20" s="12"/>
      <c r="AZ20" s="32"/>
      <c r="BA20" s="12"/>
      <c r="BB20" s="20"/>
      <c r="BC20" s="12"/>
      <c r="BD20" s="12"/>
      <c r="BE20" s="12"/>
      <c r="BF20" s="12"/>
      <c r="BG20" s="12"/>
      <c r="BH20" s="12"/>
      <c r="BI20" s="66"/>
      <c r="BJ20" s="67"/>
      <c r="BK20" s="191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191"/>
      <c r="CT20" s="27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70"/>
      <c r="DO20" s="71"/>
      <c r="DP20" s="70"/>
      <c r="DQ20" s="71"/>
      <c r="DR20" s="19"/>
      <c r="DS20" s="20"/>
      <c r="DT20" s="20"/>
      <c r="DU20" s="20"/>
      <c r="DV20" s="20"/>
      <c r="DW20" s="20"/>
      <c r="DX20" s="20"/>
      <c r="DY20" s="56"/>
      <c r="DZ20" s="172"/>
      <c r="EA20" s="71"/>
      <c r="EB20" s="70"/>
      <c r="EC20" s="71"/>
      <c r="ED20" s="19"/>
      <c r="EE20" s="12"/>
      <c r="EF20" s="12"/>
      <c r="EG20" s="12"/>
      <c r="EH20" s="12"/>
      <c r="EI20" s="12"/>
      <c r="EJ20" s="12"/>
      <c r="EK20" s="19"/>
      <c r="EL20" s="70"/>
      <c r="EM20" s="71"/>
      <c r="EN20" s="70"/>
      <c r="EO20" s="71"/>
      <c r="EP20" s="12"/>
      <c r="EQ20" s="12"/>
      <c r="ER20" s="12"/>
      <c r="ES20" s="12"/>
      <c r="ET20" s="12"/>
      <c r="EU20" s="12"/>
      <c r="EV20" s="12"/>
      <c r="EW20" s="12"/>
      <c r="EX20" s="70"/>
      <c r="EY20" s="71"/>
      <c r="EZ20" s="70"/>
      <c r="FA20" s="71"/>
      <c r="FB20" s="74"/>
      <c r="FC20" s="12"/>
      <c r="FD20" s="12"/>
      <c r="FE20" s="12"/>
      <c r="FF20" s="12"/>
      <c r="FG20" s="19"/>
      <c r="FH20" s="66"/>
      <c r="FI20" s="67"/>
      <c r="FJ20" s="66"/>
      <c r="FK20" s="67"/>
      <c r="FL20" s="66"/>
      <c r="FM20" s="67"/>
      <c r="FN20" s="66"/>
      <c r="FO20" s="67"/>
      <c r="FP20" s="157"/>
      <c r="FQ20" s="49"/>
      <c r="FR20" s="49"/>
      <c r="FS20" s="49"/>
      <c r="FT20" s="49"/>
      <c r="FU20" s="49"/>
      <c r="FV20" s="49"/>
      <c r="FW20" s="49"/>
      <c r="FX20" s="49"/>
      <c r="FY20" s="49"/>
      <c r="FZ20" s="49"/>
      <c r="GA20" s="49"/>
      <c r="GB20" s="49"/>
      <c r="GC20" s="49"/>
      <c r="GD20" s="49"/>
      <c r="GE20" s="49"/>
      <c r="GF20" s="49"/>
      <c r="GG20" s="49"/>
      <c r="GH20" s="49"/>
      <c r="GI20" s="49"/>
      <c r="GJ20" s="49"/>
      <c r="GK20" s="49"/>
      <c r="GL20" s="49"/>
      <c r="GM20" s="49"/>
      <c r="GN20" s="49"/>
      <c r="GO20" s="49"/>
      <c r="GP20" s="49"/>
      <c r="GQ20" s="49"/>
      <c r="GR20" s="49"/>
      <c r="GS20" s="49"/>
      <c r="GT20" s="49"/>
      <c r="GU20" s="49"/>
      <c r="GV20" s="49"/>
      <c r="GW20" s="49"/>
      <c r="GX20" s="49"/>
      <c r="GY20" s="49"/>
      <c r="GZ20" s="49"/>
      <c r="HA20" s="49"/>
      <c r="HB20" s="49"/>
      <c r="HC20" s="49"/>
      <c r="HD20" s="49"/>
      <c r="HE20" s="49"/>
      <c r="HF20" s="131"/>
      <c r="HG20" s="204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</row>
    <row r="21" spans="6:285" ht="4.9000000000000004" customHeight="1" x14ac:dyDescent="0.25">
      <c r="F21" s="145"/>
      <c r="G21" s="108"/>
      <c r="H21" s="108"/>
      <c r="I21" s="155"/>
      <c r="J21" s="11"/>
      <c r="K21" s="7"/>
      <c r="L21" s="7"/>
      <c r="M21" s="10"/>
      <c r="N21" s="108"/>
      <c r="O21" s="62"/>
      <c r="P21" s="63"/>
      <c r="Q21" s="63"/>
      <c r="R21" s="63"/>
      <c r="S21" s="63"/>
      <c r="T21" s="63"/>
      <c r="U21" s="63"/>
      <c r="V21" s="64"/>
      <c r="W21" s="12"/>
      <c r="X21" s="12"/>
      <c r="Y21" s="12"/>
      <c r="Z21" s="12"/>
      <c r="AA21" s="12"/>
      <c r="AB21" s="12"/>
      <c r="AC21" s="50"/>
      <c r="AD21" s="50"/>
      <c r="AE21" s="50"/>
      <c r="AF21" s="50"/>
      <c r="AG21" s="12"/>
      <c r="AH21" s="12"/>
      <c r="AI21" s="38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6"/>
      <c r="AU21" s="74"/>
      <c r="AV21" s="50"/>
      <c r="AW21" s="114"/>
      <c r="AX21" s="12"/>
      <c r="AY21" s="12"/>
      <c r="AZ21" s="32"/>
      <c r="BA21" s="12"/>
      <c r="BB21" s="20"/>
      <c r="BC21" s="12"/>
      <c r="BD21" s="12"/>
      <c r="BE21" s="12"/>
      <c r="BF21" s="12"/>
      <c r="BG21" s="12"/>
      <c r="BH21" s="12"/>
      <c r="BI21" s="68"/>
      <c r="BJ21" s="69"/>
      <c r="BK21" s="39"/>
      <c r="BL21" s="1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19"/>
      <c r="CT21" s="27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66"/>
      <c r="DO21" s="67"/>
      <c r="DP21" s="66"/>
      <c r="DQ21" s="67"/>
      <c r="DR21" s="19"/>
      <c r="DS21" s="20"/>
      <c r="DT21" s="20"/>
      <c r="DU21" s="20"/>
      <c r="DV21" s="20"/>
      <c r="DW21" s="20"/>
      <c r="DX21" s="20"/>
      <c r="DY21" s="56"/>
      <c r="DZ21" s="171"/>
      <c r="EA21" s="67"/>
      <c r="EB21" s="66"/>
      <c r="EC21" s="67"/>
      <c r="ED21" s="19"/>
      <c r="EE21" s="12"/>
      <c r="EF21" s="12"/>
      <c r="EG21" s="12"/>
      <c r="EH21" s="12"/>
      <c r="EI21" s="12"/>
      <c r="EJ21" s="12"/>
      <c r="EK21" s="19"/>
      <c r="EL21" s="66"/>
      <c r="EM21" s="67"/>
      <c r="EN21" s="66"/>
      <c r="EO21" s="67"/>
      <c r="EP21" s="12"/>
      <c r="EQ21" s="12"/>
      <c r="ER21" s="12"/>
      <c r="ES21" s="12"/>
      <c r="ET21" s="12"/>
      <c r="EU21" s="12"/>
      <c r="EV21" s="12"/>
      <c r="EW21" s="12"/>
      <c r="EX21" s="66"/>
      <c r="EY21" s="67"/>
      <c r="EZ21" s="66"/>
      <c r="FA21" s="67"/>
      <c r="FB21" s="74"/>
      <c r="FC21" s="12"/>
      <c r="FD21" s="12"/>
      <c r="FE21" s="12"/>
      <c r="FF21" s="12"/>
      <c r="FG21" s="19"/>
      <c r="FH21" s="70"/>
      <c r="FI21" s="71"/>
      <c r="FJ21" s="70"/>
      <c r="FK21" s="71"/>
      <c r="FL21" s="70"/>
      <c r="FM21" s="71"/>
      <c r="FN21" s="70"/>
      <c r="FO21" s="71"/>
      <c r="FP21" s="156"/>
      <c r="FQ21" s="49"/>
      <c r="FR21" s="49"/>
      <c r="FS21" s="49"/>
      <c r="FT21" s="49"/>
      <c r="FU21" s="49"/>
      <c r="FV21" s="49"/>
      <c r="FW21" s="49"/>
      <c r="FX21" s="49"/>
      <c r="FY21" s="49"/>
      <c r="FZ21" s="49"/>
      <c r="GA21" s="49"/>
      <c r="GB21" s="49"/>
      <c r="GC21" s="49"/>
      <c r="GD21" s="49"/>
      <c r="GE21" s="49"/>
      <c r="GF21" s="49"/>
      <c r="GG21" s="49"/>
      <c r="GH21" s="49"/>
      <c r="GI21" s="49"/>
      <c r="GJ21" s="49"/>
      <c r="GK21" s="49"/>
      <c r="GL21" s="49"/>
      <c r="GM21" s="49"/>
      <c r="GN21" s="49"/>
      <c r="GO21" s="49"/>
      <c r="GP21" s="49"/>
      <c r="GQ21" s="49"/>
      <c r="GR21" s="49"/>
      <c r="GS21" s="49"/>
      <c r="GT21" s="49"/>
      <c r="GU21" s="49"/>
      <c r="GV21" s="49"/>
      <c r="GW21" s="49"/>
      <c r="GX21" s="49"/>
      <c r="GY21" s="49"/>
      <c r="GZ21" s="49"/>
      <c r="HA21" s="49"/>
      <c r="HB21" s="49"/>
      <c r="HC21" s="49"/>
      <c r="HD21" s="49"/>
      <c r="HE21" s="49"/>
      <c r="HF21" s="131"/>
      <c r="HG21" s="204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</row>
    <row r="22" spans="6:285" ht="4.9000000000000004" customHeight="1" x14ac:dyDescent="0.25">
      <c r="F22" s="145"/>
      <c r="G22" s="108"/>
      <c r="H22" s="108"/>
      <c r="I22" s="155"/>
      <c r="J22" s="11"/>
      <c r="K22" s="7"/>
      <c r="L22" s="7"/>
      <c r="M22" s="10"/>
      <c r="N22" s="108"/>
      <c r="O22" s="108"/>
      <c r="P22" s="108"/>
      <c r="Q22" s="108"/>
      <c r="R22" s="108"/>
      <c r="S22" s="108"/>
      <c r="T22" s="108"/>
      <c r="U22" s="108"/>
      <c r="V22" s="12"/>
      <c r="W22" s="12"/>
      <c r="X22" s="12"/>
      <c r="Y22" s="12"/>
      <c r="Z22" s="12"/>
      <c r="AA22" s="12"/>
      <c r="AB22" s="12"/>
      <c r="AC22" s="50"/>
      <c r="AD22" s="50"/>
      <c r="AE22" s="50"/>
      <c r="AF22" s="50"/>
      <c r="AG22" s="12"/>
      <c r="AH22" s="12"/>
      <c r="AI22" s="38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6"/>
      <c r="AU22" s="74"/>
      <c r="AV22" s="50"/>
      <c r="AW22" s="114"/>
      <c r="AX22" s="12"/>
      <c r="AY22" s="12"/>
      <c r="AZ22" s="32"/>
      <c r="BA22" s="12"/>
      <c r="BB22" s="20"/>
      <c r="BC22" s="12"/>
      <c r="BD22" s="12"/>
      <c r="BE22" s="12"/>
      <c r="BF22" s="12"/>
      <c r="BG22" s="12"/>
      <c r="BH22" s="12"/>
      <c r="BI22" s="70"/>
      <c r="BJ22" s="71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70"/>
      <c r="DO22" s="71"/>
      <c r="DP22" s="70"/>
      <c r="DQ22" s="71"/>
      <c r="DR22" s="19"/>
      <c r="DS22" s="20"/>
      <c r="DT22" s="20"/>
      <c r="DU22" s="20"/>
      <c r="DV22" s="20"/>
      <c r="DW22" s="20"/>
      <c r="DX22" s="20"/>
      <c r="DY22" s="56"/>
      <c r="DZ22" s="150"/>
      <c r="EA22" s="69"/>
      <c r="EB22" s="68"/>
      <c r="EC22" s="69"/>
      <c r="ED22" s="19"/>
      <c r="EE22" s="12"/>
      <c r="EF22" s="12"/>
      <c r="EG22" s="12"/>
      <c r="EH22" s="12"/>
      <c r="EI22" s="12"/>
      <c r="EJ22" s="12"/>
      <c r="EK22" s="19"/>
      <c r="EL22" s="68"/>
      <c r="EM22" s="69"/>
      <c r="EN22" s="68"/>
      <c r="EO22" s="69"/>
      <c r="EP22" s="12"/>
      <c r="EQ22" s="12"/>
      <c r="ER22" s="12"/>
      <c r="ES22" s="12"/>
      <c r="ET22" s="12"/>
      <c r="EU22" s="12"/>
      <c r="EV22" s="12"/>
      <c r="EW22" s="12"/>
      <c r="EX22" s="68"/>
      <c r="EY22" s="69"/>
      <c r="EZ22" s="68"/>
      <c r="FA22" s="69"/>
      <c r="FB22" s="74"/>
      <c r="FC22" s="12"/>
      <c r="FD22" s="12"/>
      <c r="FE22" s="12"/>
      <c r="FF22" s="12"/>
      <c r="FG22" s="19"/>
      <c r="FH22" s="66"/>
      <c r="FI22" s="67"/>
      <c r="FJ22" s="66"/>
      <c r="FK22" s="67"/>
      <c r="FL22" s="66"/>
      <c r="FM22" s="67"/>
      <c r="FN22" s="66"/>
      <c r="FO22" s="67"/>
      <c r="FP22" s="157"/>
      <c r="FQ22" s="49"/>
      <c r="FR22" s="49"/>
      <c r="FS22" s="49"/>
      <c r="FT22" s="49"/>
      <c r="FU22" s="49"/>
      <c r="FV22" s="49"/>
      <c r="FW22" s="49"/>
      <c r="FX22" s="49"/>
      <c r="FY22" s="49"/>
      <c r="FZ22" s="49"/>
      <c r="GA22" s="49"/>
      <c r="GB22" s="49"/>
      <c r="GC22" s="49"/>
      <c r="GD22" s="49"/>
      <c r="GE22" s="49"/>
      <c r="GF22" s="49"/>
      <c r="GG22" s="49"/>
      <c r="GH22" s="49"/>
      <c r="GI22" s="49"/>
      <c r="GJ22" s="49"/>
      <c r="GK22" s="49"/>
      <c r="GL22" s="49"/>
      <c r="GM22" s="49"/>
      <c r="GN22" s="49"/>
      <c r="GO22" s="49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49"/>
      <c r="HD22" s="49"/>
      <c r="HE22" s="49"/>
      <c r="HF22" s="131"/>
      <c r="HG22" s="204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</row>
    <row r="23" spans="6:285" ht="4.9000000000000004" customHeight="1" x14ac:dyDescent="0.25">
      <c r="F23" s="145"/>
      <c r="G23" s="108"/>
      <c r="H23" s="108"/>
      <c r="I23" s="155"/>
      <c r="J23" s="11"/>
      <c r="K23" s="7"/>
      <c r="L23" s="7"/>
      <c r="M23" s="10"/>
      <c r="N23" s="108"/>
      <c r="O23" s="108"/>
      <c r="P23" s="108"/>
      <c r="Q23" s="108"/>
      <c r="R23" s="108"/>
      <c r="S23" s="108"/>
      <c r="T23" s="108"/>
      <c r="U23" s="108"/>
      <c r="V23" s="12"/>
      <c r="W23" s="12"/>
      <c r="X23" s="12"/>
      <c r="Y23" s="12"/>
      <c r="Z23" s="12"/>
      <c r="AA23" s="12"/>
      <c r="AB23" s="12"/>
      <c r="AC23" s="50"/>
      <c r="AD23" s="50"/>
      <c r="AE23" s="50"/>
      <c r="AF23" s="50"/>
      <c r="AG23" s="12"/>
      <c r="AH23" s="12"/>
      <c r="AI23" s="38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6"/>
      <c r="AU23" s="74"/>
      <c r="AV23" s="50"/>
      <c r="AW23" s="114"/>
      <c r="AX23" s="12"/>
      <c r="AY23" s="12"/>
      <c r="AZ23" s="32"/>
      <c r="BA23" s="12"/>
      <c r="BB23" s="20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66"/>
      <c r="DO23" s="67"/>
      <c r="DP23" s="66"/>
      <c r="DQ23" s="67"/>
      <c r="DR23" s="19"/>
      <c r="DS23" s="20"/>
      <c r="DT23" s="20"/>
      <c r="DU23" s="20"/>
      <c r="DV23" s="20"/>
      <c r="DW23" s="20"/>
      <c r="DX23" s="20"/>
      <c r="DY23" s="56"/>
      <c r="DZ23" s="172"/>
      <c r="EA23" s="71"/>
      <c r="EB23" s="70"/>
      <c r="EC23" s="71"/>
      <c r="ED23" s="19"/>
      <c r="EE23" s="12"/>
      <c r="EF23" s="12"/>
      <c r="EG23" s="12"/>
      <c r="EH23" s="12"/>
      <c r="EI23" s="12"/>
      <c r="EJ23" s="12"/>
      <c r="EK23" s="19"/>
      <c r="EL23" s="70"/>
      <c r="EM23" s="71"/>
      <c r="EN23" s="70"/>
      <c r="EO23" s="71"/>
      <c r="EP23" s="12"/>
      <c r="EQ23" s="12"/>
      <c r="ER23" s="12"/>
      <c r="ES23" s="12"/>
      <c r="ET23" s="12"/>
      <c r="EU23" s="12"/>
      <c r="EV23" s="12"/>
      <c r="EW23" s="12"/>
      <c r="EX23" s="70"/>
      <c r="EY23" s="71"/>
      <c r="EZ23" s="70"/>
      <c r="FA23" s="71"/>
      <c r="FB23" s="74"/>
      <c r="FC23" s="12"/>
      <c r="FD23" s="12"/>
      <c r="FE23" s="12"/>
      <c r="FF23" s="12"/>
      <c r="FG23" s="19"/>
      <c r="FH23" s="70"/>
      <c r="FI23" s="71"/>
      <c r="FJ23" s="70"/>
      <c r="FK23" s="71"/>
      <c r="FL23" s="70"/>
      <c r="FM23" s="71"/>
      <c r="FN23" s="70"/>
      <c r="FO23" s="71"/>
      <c r="FP23" s="156"/>
      <c r="FQ23" s="49"/>
      <c r="FR23" s="49"/>
      <c r="FS23" s="49"/>
      <c r="FT23" s="49"/>
      <c r="FU23" s="49"/>
      <c r="FV23" s="49"/>
      <c r="FW23" s="49"/>
      <c r="FX23" s="49"/>
      <c r="FY23" s="49"/>
      <c r="FZ23" s="49"/>
      <c r="GA23" s="49"/>
      <c r="GB23" s="49"/>
      <c r="GC23" s="49"/>
      <c r="GD23" s="49"/>
      <c r="GE23" s="49"/>
      <c r="GF23" s="49"/>
      <c r="GG23" s="49"/>
      <c r="GH23" s="49"/>
      <c r="GI23" s="49"/>
      <c r="GJ23" s="49"/>
      <c r="GK23" s="49"/>
      <c r="GL23" s="49"/>
      <c r="GM23" s="49"/>
      <c r="GN23" s="49"/>
      <c r="GO23" s="49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49"/>
      <c r="HD23" s="49"/>
      <c r="HE23" s="49"/>
      <c r="HF23" s="131"/>
      <c r="HG23" s="204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</row>
    <row r="24" spans="6:285" ht="4.9000000000000004" customHeight="1" x14ac:dyDescent="0.25">
      <c r="F24" s="145"/>
      <c r="G24" s="108"/>
      <c r="H24" s="108"/>
      <c r="I24" s="155"/>
      <c r="J24" s="11"/>
      <c r="K24" s="7"/>
      <c r="L24" s="7"/>
      <c r="M24" s="10"/>
      <c r="N24" s="108"/>
      <c r="O24" s="108"/>
      <c r="P24" s="108"/>
      <c r="Q24" s="108"/>
      <c r="R24" s="108"/>
      <c r="S24" s="108"/>
      <c r="T24" s="108"/>
      <c r="U24" s="108"/>
      <c r="V24" s="12"/>
      <c r="W24" s="12"/>
      <c r="X24" s="12"/>
      <c r="Y24" s="12"/>
      <c r="Z24" s="12"/>
      <c r="AA24" s="12"/>
      <c r="AB24" s="12"/>
      <c r="AC24" s="50"/>
      <c r="AD24" s="50"/>
      <c r="AE24" s="50"/>
      <c r="AF24" s="50"/>
      <c r="AG24" s="12"/>
      <c r="AH24" s="12"/>
      <c r="AI24" s="38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6"/>
      <c r="AU24" s="74"/>
      <c r="AV24" s="50"/>
      <c r="AW24" s="114"/>
      <c r="AX24" s="12"/>
      <c r="AY24" s="12"/>
      <c r="AZ24" s="32"/>
      <c r="BA24" s="12"/>
      <c r="BB24" s="20"/>
      <c r="BC24" s="17"/>
      <c r="BD24" s="17"/>
      <c r="BE24" s="17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70"/>
      <c r="DO24" s="71"/>
      <c r="DP24" s="70"/>
      <c r="DQ24" s="71"/>
      <c r="DR24" s="19"/>
      <c r="DS24" s="20"/>
      <c r="DT24" s="20"/>
      <c r="DU24" s="20"/>
      <c r="DV24" s="20"/>
      <c r="DW24" s="20"/>
      <c r="DX24" s="20"/>
      <c r="DY24" s="56"/>
      <c r="DZ24" s="171"/>
      <c r="EA24" s="67"/>
      <c r="EB24" s="66"/>
      <c r="EC24" s="67"/>
      <c r="ED24" s="40"/>
      <c r="EE24" s="12"/>
      <c r="EF24" s="12"/>
      <c r="EG24" s="12"/>
      <c r="EH24" s="12"/>
      <c r="EI24" s="12"/>
      <c r="EJ24" s="12"/>
      <c r="EK24" s="40"/>
      <c r="EL24" s="66"/>
      <c r="EM24" s="67"/>
      <c r="EN24" s="66"/>
      <c r="EO24" s="67"/>
      <c r="EP24" s="12"/>
      <c r="EQ24" s="12"/>
      <c r="ER24" s="12"/>
      <c r="ES24" s="12"/>
      <c r="ET24" s="12"/>
      <c r="EU24" s="12"/>
      <c r="EV24" s="12"/>
      <c r="EW24" s="12"/>
      <c r="EX24" s="66"/>
      <c r="EY24" s="67"/>
      <c r="EZ24" s="66"/>
      <c r="FA24" s="67"/>
      <c r="FB24" s="74"/>
      <c r="FC24" s="12"/>
      <c r="FD24" s="12"/>
      <c r="FE24" s="12"/>
      <c r="FF24" s="12"/>
      <c r="FG24" s="19"/>
      <c r="FH24" s="66"/>
      <c r="FI24" s="67"/>
      <c r="FJ24" s="66"/>
      <c r="FK24" s="67"/>
      <c r="FL24" s="66"/>
      <c r="FM24" s="67"/>
      <c r="FN24" s="66"/>
      <c r="FO24" s="67"/>
      <c r="FP24" s="157"/>
      <c r="FQ24" s="49"/>
      <c r="FR24" s="49"/>
      <c r="FS24" s="49"/>
      <c r="FT24" s="49"/>
      <c r="FU24" s="49"/>
      <c r="FV24" s="49"/>
      <c r="FW24" s="49"/>
      <c r="FX24" s="49"/>
      <c r="FY24" s="49"/>
      <c r="FZ24" s="49"/>
      <c r="GA24" s="49"/>
      <c r="GB24" s="49"/>
      <c r="GC24" s="49"/>
      <c r="GD24" s="49"/>
      <c r="GE24" s="49"/>
      <c r="GF24" s="49"/>
      <c r="GG24" s="49"/>
      <c r="GH24" s="49"/>
      <c r="GI24" s="49"/>
      <c r="GJ24" s="49"/>
      <c r="GK24" s="49"/>
      <c r="GL24" s="49"/>
      <c r="GM24" s="49"/>
      <c r="GN24" s="49"/>
      <c r="GO24" s="49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49"/>
      <c r="HD24" s="49"/>
      <c r="HE24" s="49"/>
      <c r="HF24" s="131"/>
      <c r="HG24" s="204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</row>
    <row r="25" spans="6:285" ht="4.9000000000000004" customHeight="1" x14ac:dyDescent="0.25">
      <c r="F25" s="145"/>
      <c r="G25" s="108"/>
      <c r="H25" s="108"/>
      <c r="I25" s="155"/>
      <c r="J25" s="11"/>
      <c r="K25" s="7"/>
      <c r="L25" s="7"/>
      <c r="M25" s="10"/>
      <c r="N25" s="108"/>
      <c r="O25" s="108"/>
      <c r="P25" s="108"/>
      <c r="Q25" s="108"/>
      <c r="R25" s="108"/>
      <c r="S25" s="108"/>
      <c r="T25" s="108"/>
      <c r="U25" s="108"/>
      <c r="V25" s="12"/>
      <c r="W25" s="12"/>
      <c r="X25" s="12"/>
      <c r="Y25" s="12"/>
      <c r="Z25" s="12"/>
      <c r="AA25" s="12"/>
      <c r="AB25" s="12"/>
      <c r="AC25" s="50"/>
      <c r="AD25" s="50"/>
      <c r="AE25" s="50"/>
      <c r="AF25" s="50"/>
      <c r="AG25" s="50"/>
      <c r="AH25" s="57"/>
      <c r="AI25" s="38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6"/>
      <c r="AU25" s="74"/>
      <c r="AV25" s="50"/>
      <c r="AW25" s="114"/>
      <c r="AX25" s="12"/>
      <c r="AY25" s="12"/>
      <c r="AZ25" s="32"/>
      <c r="BA25" s="12"/>
      <c r="BB25" s="20"/>
      <c r="BC25" s="17"/>
      <c r="BD25" s="17"/>
      <c r="BE25" s="17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66"/>
      <c r="DO25" s="67"/>
      <c r="DP25" s="66"/>
      <c r="DQ25" s="67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70"/>
      <c r="FI25" s="71"/>
      <c r="FJ25" s="70"/>
      <c r="FK25" s="71"/>
      <c r="FL25" s="70"/>
      <c r="FM25" s="71"/>
      <c r="FN25" s="70"/>
      <c r="FO25" s="71"/>
      <c r="FP25" s="156"/>
      <c r="FQ25" s="49"/>
      <c r="FR25" s="49"/>
      <c r="FS25" s="49"/>
      <c r="FT25" s="49"/>
      <c r="FU25" s="49"/>
      <c r="FV25" s="49"/>
      <c r="FW25" s="49"/>
      <c r="FX25" s="49"/>
      <c r="FY25" s="49"/>
      <c r="FZ25" s="49"/>
      <c r="GA25" s="49"/>
      <c r="GB25" s="49"/>
      <c r="GC25" s="49"/>
      <c r="GD25" s="49"/>
      <c r="GE25" s="49"/>
      <c r="GF25" s="49"/>
      <c r="GG25" s="49"/>
      <c r="GH25" s="49"/>
      <c r="GI25" s="49"/>
      <c r="GJ25" s="49"/>
      <c r="GK25" s="49"/>
      <c r="GL25" s="49"/>
      <c r="GM25" s="49"/>
      <c r="GN25" s="49"/>
      <c r="GO25" s="49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49"/>
      <c r="HD25" s="49"/>
      <c r="HE25" s="49"/>
      <c r="HF25" s="131"/>
      <c r="HG25" s="204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</row>
    <row r="26" spans="6:285" ht="4.9000000000000004" customHeight="1" x14ac:dyDescent="0.25">
      <c r="F26" s="145"/>
      <c r="G26" s="108"/>
      <c r="H26" s="108"/>
      <c r="I26" s="155"/>
      <c r="J26" s="11"/>
      <c r="K26" s="7"/>
      <c r="L26" s="7"/>
      <c r="M26" s="10"/>
      <c r="N26" s="108"/>
      <c r="O26" s="108"/>
      <c r="P26" s="108"/>
      <c r="Q26" s="108"/>
      <c r="R26" s="108"/>
      <c r="S26" s="108"/>
      <c r="T26" s="108"/>
      <c r="U26" s="108"/>
      <c r="V26" s="12"/>
      <c r="W26" s="12"/>
      <c r="X26" s="12"/>
      <c r="Y26" s="12"/>
      <c r="Z26" s="12"/>
      <c r="AA26" s="12"/>
      <c r="AB26" s="12"/>
      <c r="AC26" s="50"/>
      <c r="AD26" s="50"/>
      <c r="AE26" s="50"/>
      <c r="AF26" s="50"/>
      <c r="AG26" s="50"/>
      <c r="AH26" s="57"/>
      <c r="AI26" s="38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6"/>
      <c r="AU26" s="74"/>
      <c r="AV26" s="50"/>
      <c r="AW26" s="114"/>
      <c r="AX26" s="12"/>
      <c r="AY26" s="12"/>
      <c r="AZ26" s="32"/>
      <c r="BA26" s="12"/>
      <c r="BB26" s="20"/>
      <c r="BC26" s="17"/>
      <c r="BD26" s="17"/>
      <c r="BE26" s="17"/>
      <c r="BF26" s="12"/>
      <c r="BG26" s="12"/>
      <c r="BH26" s="12"/>
      <c r="BI26" s="12"/>
      <c r="BJ26" s="12"/>
      <c r="BK26" s="12"/>
      <c r="BL26" s="19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19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70"/>
      <c r="DO26" s="71"/>
      <c r="DP26" s="70"/>
      <c r="DQ26" s="71"/>
      <c r="DR26" s="66"/>
      <c r="DS26" s="67"/>
      <c r="DT26" s="66"/>
      <c r="DU26" s="67"/>
      <c r="DV26" s="66"/>
      <c r="DW26" s="67"/>
      <c r="DX26" s="66"/>
      <c r="DY26" s="67"/>
      <c r="DZ26" s="66"/>
      <c r="EA26" s="67"/>
      <c r="EB26" s="66"/>
      <c r="EC26" s="67"/>
      <c r="ED26" s="66"/>
      <c r="EE26" s="67"/>
      <c r="EF26" s="66"/>
      <c r="EG26" s="67"/>
      <c r="EH26" s="66"/>
      <c r="EI26" s="67"/>
      <c r="EJ26" s="66"/>
      <c r="EK26" s="67"/>
      <c r="EL26" s="66"/>
      <c r="EM26" s="67"/>
      <c r="EN26" s="66"/>
      <c r="EO26" s="67"/>
      <c r="EP26" s="66"/>
      <c r="EQ26" s="67"/>
      <c r="ER26" s="66"/>
      <c r="ES26" s="67"/>
      <c r="ET26" s="66"/>
      <c r="EU26" s="67"/>
      <c r="EV26" s="66"/>
      <c r="EW26" s="67"/>
      <c r="EX26" s="66"/>
      <c r="EY26" s="67"/>
      <c r="EZ26" s="66"/>
      <c r="FA26" s="67"/>
      <c r="FB26" s="66"/>
      <c r="FC26" s="67"/>
      <c r="FD26" s="66"/>
      <c r="FE26" s="67"/>
      <c r="FF26" s="66"/>
      <c r="FG26" s="67"/>
      <c r="FH26" s="66"/>
      <c r="FI26" s="67"/>
      <c r="FJ26" s="66"/>
      <c r="FK26" s="67"/>
      <c r="FL26" s="66"/>
      <c r="FM26" s="67"/>
      <c r="FN26" s="66"/>
      <c r="FO26" s="67"/>
      <c r="FP26" s="157"/>
      <c r="FQ26" s="49"/>
      <c r="FR26" s="49"/>
      <c r="FS26" s="49"/>
      <c r="FT26" s="49"/>
      <c r="FU26" s="49"/>
      <c r="FV26" s="49"/>
      <c r="FW26" s="49"/>
      <c r="FX26" s="49"/>
      <c r="FY26" s="49"/>
      <c r="FZ26" s="49"/>
      <c r="GA26" s="49"/>
      <c r="GB26" s="49"/>
      <c r="GC26" s="49"/>
      <c r="GD26" s="49"/>
      <c r="GE26" s="49"/>
      <c r="GF26" s="49"/>
      <c r="GG26" s="49"/>
      <c r="GH26" s="49"/>
      <c r="GI26" s="49"/>
      <c r="GJ26" s="49"/>
      <c r="GK26" s="49"/>
      <c r="GL26" s="49"/>
      <c r="GM26" s="49"/>
      <c r="GN26" s="49"/>
      <c r="GO26" s="49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49"/>
      <c r="HD26" s="49"/>
      <c r="HE26" s="49"/>
      <c r="HF26" s="131"/>
      <c r="HG26" s="204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</row>
    <row r="27" spans="6:285" ht="4.9000000000000004" customHeight="1" x14ac:dyDescent="0.25">
      <c r="F27" s="145"/>
      <c r="G27" s="108"/>
      <c r="H27" s="108"/>
      <c r="I27" s="155"/>
      <c r="J27" s="11"/>
      <c r="K27" s="7"/>
      <c r="L27" s="7"/>
      <c r="M27" s="10"/>
      <c r="N27" s="108"/>
      <c r="O27" s="108"/>
      <c r="P27" s="108"/>
      <c r="Q27" s="108"/>
      <c r="R27" s="108"/>
      <c r="S27" s="108"/>
      <c r="T27" s="108"/>
      <c r="U27" s="108"/>
      <c r="V27" s="12"/>
      <c r="W27" s="12"/>
      <c r="X27" s="12"/>
      <c r="Y27" s="12"/>
      <c r="Z27" s="12"/>
      <c r="AA27" s="12"/>
      <c r="AB27" s="12"/>
      <c r="AC27" s="50"/>
      <c r="AD27" s="50"/>
      <c r="AE27" s="50"/>
      <c r="AF27" s="50"/>
      <c r="AG27" s="50"/>
      <c r="AH27" s="57"/>
      <c r="AI27" s="38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6"/>
      <c r="AU27" s="74"/>
      <c r="AV27" s="50"/>
      <c r="AW27" s="114"/>
      <c r="AX27" s="12"/>
      <c r="AY27" s="12"/>
      <c r="AZ27" s="32"/>
      <c r="BA27" s="12"/>
      <c r="BB27" s="20"/>
      <c r="BC27" s="17"/>
      <c r="BD27" s="17"/>
      <c r="BE27" s="17"/>
      <c r="BF27" s="12"/>
      <c r="BG27" s="12"/>
      <c r="BH27" s="12"/>
      <c r="BI27" s="12"/>
      <c r="BJ27" s="12"/>
      <c r="BK27" s="12"/>
      <c r="BL27" s="174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173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66"/>
      <c r="DO27" s="67"/>
      <c r="DP27" s="66"/>
      <c r="DQ27" s="67"/>
      <c r="DR27" s="70"/>
      <c r="DS27" s="71"/>
      <c r="DT27" s="70"/>
      <c r="DU27" s="71"/>
      <c r="DV27" s="70"/>
      <c r="DW27" s="71"/>
      <c r="DX27" s="70"/>
      <c r="DY27" s="71"/>
      <c r="DZ27" s="70"/>
      <c r="EA27" s="71"/>
      <c r="EB27" s="70"/>
      <c r="EC27" s="71"/>
      <c r="ED27" s="70"/>
      <c r="EE27" s="71"/>
      <c r="EF27" s="70"/>
      <c r="EG27" s="71"/>
      <c r="EH27" s="70"/>
      <c r="EI27" s="71"/>
      <c r="EJ27" s="70"/>
      <c r="EK27" s="71"/>
      <c r="EL27" s="70"/>
      <c r="EM27" s="71"/>
      <c r="EN27" s="70"/>
      <c r="EO27" s="71"/>
      <c r="EP27" s="70"/>
      <c r="EQ27" s="71"/>
      <c r="ER27" s="70"/>
      <c r="ES27" s="71"/>
      <c r="ET27" s="70"/>
      <c r="EU27" s="71"/>
      <c r="EV27" s="70"/>
      <c r="EW27" s="71"/>
      <c r="EX27" s="70"/>
      <c r="EY27" s="71"/>
      <c r="EZ27" s="70"/>
      <c r="FA27" s="71"/>
      <c r="FB27" s="70"/>
      <c r="FC27" s="71"/>
      <c r="FD27" s="70"/>
      <c r="FE27" s="71"/>
      <c r="FF27" s="70"/>
      <c r="FG27" s="71"/>
      <c r="FH27" s="70"/>
      <c r="FI27" s="71"/>
      <c r="FJ27" s="70"/>
      <c r="FK27" s="71"/>
      <c r="FL27" s="70"/>
      <c r="FM27" s="71"/>
      <c r="FN27" s="70"/>
      <c r="FO27" s="71"/>
      <c r="FP27" s="156"/>
      <c r="FQ27" s="49"/>
      <c r="FR27" s="49"/>
      <c r="FS27" s="49"/>
      <c r="FT27" s="49"/>
      <c r="FU27" s="49"/>
      <c r="FV27" s="49"/>
      <c r="FW27" s="49"/>
      <c r="FX27" s="49"/>
      <c r="FY27" s="49"/>
      <c r="FZ27" s="49"/>
      <c r="GA27" s="49"/>
      <c r="GB27" s="49"/>
      <c r="GC27" s="49"/>
      <c r="GD27" s="49"/>
      <c r="GE27" s="49"/>
      <c r="GF27" s="49"/>
      <c r="GG27" s="49"/>
      <c r="GH27" s="49"/>
      <c r="GI27" s="49"/>
      <c r="GJ27" s="49"/>
      <c r="GK27" s="49"/>
      <c r="GL27" s="49"/>
      <c r="GM27" s="49"/>
      <c r="GN27" s="49"/>
      <c r="GO27" s="49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49"/>
      <c r="HD27" s="49"/>
      <c r="HE27" s="49"/>
      <c r="HF27" s="131"/>
      <c r="HG27" s="204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</row>
    <row r="28" spans="6:285" ht="4.9000000000000004" customHeight="1" x14ac:dyDescent="0.25">
      <c r="F28" s="145"/>
      <c r="G28" s="108"/>
      <c r="H28" s="108"/>
      <c r="I28" s="155"/>
      <c r="J28" s="11"/>
      <c r="K28" s="7"/>
      <c r="L28" s="7"/>
      <c r="M28" s="10"/>
      <c r="N28" s="108"/>
      <c r="O28" s="108"/>
      <c r="P28" s="108"/>
      <c r="Q28" s="108"/>
      <c r="R28" s="108"/>
      <c r="S28" s="108"/>
      <c r="T28" s="108"/>
      <c r="U28" s="108"/>
      <c r="V28" s="12"/>
      <c r="W28" s="12"/>
      <c r="X28" s="12"/>
      <c r="Y28" s="12"/>
      <c r="Z28" s="12"/>
      <c r="AA28" s="12"/>
      <c r="AB28" s="12"/>
      <c r="AC28" s="50"/>
      <c r="AD28" s="50"/>
      <c r="AE28" s="50"/>
      <c r="AF28" s="50"/>
      <c r="AG28" s="50"/>
      <c r="AH28" s="57"/>
      <c r="AI28" s="38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6"/>
      <c r="AU28" s="74"/>
      <c r="AV28" s="50"/>
      <c r="AW28" s="114"/>
      <c r="AX28" s="12"/>
      <c r="AY28" s="12"/>
      <c r="AZ28" s="32"/>
      <c r="BA28" s="12"/>
      <c r="BB28" s="20"/>
      <c r="BC28" s="17"/>
      <c r="BD28" s="17"/>
      <c r="BE28" s="17"/>
      <c r="BF28" s="12"/>
      <c r="BG28" s="12"/>
      <c r="BH28" s="12"/>
      <c r="BI28" s="12"/>
      <c r="BJ28" s="12"/>
      <c r="BK28" s="12"/>
      <c r="BL28" s="174"/>
      <c r="BM28" s="20"/>
      <c r="BN28" s="20"/>
      <c r="BO28" s="20"/>
      <c r="BP28" s="20"/>
      <c r="BQ28" s="20"/>
      <c r="BR28" s="121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173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70"/>
      <c r="DO28" s="71"/>
      <c r="DP28" s="70"/>
      <c r="DQ28" s="71"/>
      <c r="DR28" s="66"/>
      <c r="DS28" s="67"/>
      <c r="DT28" s="66"/>
      <c r="DU28" s="67"/>
      <c r="DV28" s="66"/>
      <c r="DW28" s="67"/>
      <c r="DX28" s="66"/>
      <c r="DY28" s="67"/>
      <c r="DZ28" s="66"/>
      <c r="EA28" s="67"/>
      <c r="EB28" s="66"/>
      <c r="EC28" s="67"/>
      <c r="ED28" s="66"/>
      <c r="EE28" s="67"/>
      <c r="EF28" s="66"/>
      <c r="EG28" s="67"/>
      <c r="EH28" s="66"/>
      <c r="EI28" s="67"/>
      <c r="EJ28" s="66"/>
      <c r="EK28" s="67"/>
      <c r="EL28" s="66"/>
      <c r="EM28" s="67"/>
      <c r="EN28" s="66"/>
      <c r="EO28" s="67"/>
      <c r="EP28" s="66"/>
      <c r="EQ28" s="67"/>
      <c r="ER28" s="66"/>
      <c r="ES28" s="67"/>
      <c r="ET28" s="66"/>
      <c r="EU28" s="67"/>
      <c r="EV28" s="66"/>
      <c r="EW28" s="67"/>
      <c r="EX28" s="66"/>
      <c r="EY28" s="67"/>
      <c r="EZ28" s="66"/>
      <c r="FA28" s="67"/>
      <c r="FB28" s="66"/>
      <c r="FC28" s="67"/>
      <c r="FD28" s="66"/>
      <c r="FE28" s="67"/>
      <c r="FF28" s="66"/>
      <c r="FG28" s="67"/>
      <c r="FH28" s="66"/>
      <c r="FI28" s="67"/>
      <c r="FJ28" s="66"/>
      <c r="FK28" s="67"/>
      <c r="FL28" s="66"/>
      <c r="FM28" s="67"/>
      <c r="FN28" s="66"/>
      <c r="FO28" s="67"/>
      <c r="FP28" s="157"/>
      <c r="FQ28" s="49"/>
      <c r="FR28" s="49"/>
      <c r="FS28" s="49"/>
      <c r="FT28" s="49"/>
      <c r="FU28" s="49"/>
      <c r="FV28" s="49"/>
      <c r="FW28" s="49"/>
      <c r="FX28" s="49"/>
      <c r="FY28" s="49"/>
      <c r="FZ28" s="49"/>
      <c r="GA28" s="49"/>
      <c r="GB28" s="49"/>
      <c r="GC28" s="49"/>
      <c r="GD28" s="49"/>
      <c r="GE28" s="49"/>
      <c r="GF28" s="49"/>
      <c r="GG28" s="49"/>
      <c r="GH28" s="49"/>
      <c r="GI28" s="49"/>
      <c r="GJ28" s="49"/>
      <c r="GK28" s="49"/>
      <c r="GL28" s="49"/>
      <c r="GM28" s="49"/>
      <c r="GN28" s="49"/>
      <c r="GO28" s="49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49"/>
      <c r="HD28" s="49"/>
      <c r="HE28" s="49"/>
      <c r="HF28" s="131"/>
      <c r="HG28" s="204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</row>
    <row r="29" spans="6:285" ht="4.9000000000000004" customHeight="1" x14ac:dyDescent="0.25">
      <c r="F29" s="145"/>
      <c r="G29" s="108"/>
      <c r="H29" s="108"/>
      <c r="I29" s="155"/>
      <c r="J29" s="11"/>
      <c r="K29" s="7"/>
      <c r="L29" s="7"/>
      <c r="M29" s="10"/>
      <c r="N29" s="108"/>
      <c r="O29" s="108"/>
      <c r="P29" s="108"/>
      <c r="Q29" s="108"/>
      <c r="R29" s="108"/>
      <c r="S29" s="108"/>
      <c r="T29" s="108"/>
      <c r="U29" s="108"/>
      <c r="V29" s="12"/>
      <c r="W29" s="12"/>
      <c r="X29" s="12"/>
      <c r="Y29" s="12"/>
      <c r="Z29" s="12"/>
      <c r="AA29" s="12"/>
      <c r="AB29" s="12"/>
      <c r="AC29" s="50"/>
      <c r="AD29" s="50"/>
      <c r="AE29" s="50"/>
      <c r="AF29" s="50"/>
      <c r="AG29" s="12"/>
      <c r="AH29" s="12"/>
      <c r="AI29" s="38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6"/>
      <c r="AU29" s="74"/>
      <c r="AV29" s="50"/>
      <c r="AW29" s="114"/>
      <c r="AX29" s="12"/>
      <c r="AY29" s="12"/>
      <c r="AZ29" s="32"/>
      <c r="BA29" s="12"/>
      <c r="BB29" s="12"/>
      <c r="BC29" s="17"/>
      <c r="BD29" s="17"/>
      <c r="BE29" s="17"/>
      <c r="BF29" s="12"/>
      <c r="BG29" s="12"/>
      <c r="BH29" s="12"/>
      <c r="BI29" s="12"/>
      <c r="BJ29" s="12"/>
      <c r="BK29" s="12"/>
      <c r="BL29" s="174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173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66"/>
      <c r="DO29" s="67"/>
      <c r="DP29" s="66"/>
      <c r="DQ29" s="67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70"/>
      <c r="FI29" s="71"/>
      <c r="FJ29" s="70"/>
      <c r="FK29" s="71"/>
      <c r="FL29" s="70"/>
      <c r="FM29" s="71"/>
      <c r="FN29" s="70"/>
      <c r="FO29" s="71"/>
      <c r="FP29" s="156"/>
      <c r="FQ29" s="49"/>
      <c r="FR29" s="49"/>
      <c r="FS29" s="49"/>
      <c r="FT29" s="49"/>
      <c r="FU29" s="49"/>
      <c r="FV29" s="49"/>
      <c r="FW29" s="49"/>
      <c r="FX29" s="49"/>
      <c r="FY29" s="49"/>
      <c r="FZ29" s="49"/>
      <c r="GA29" s="49"/>
      <c r="GB29" s="49"/>
      <c r="GC29" s="49"/>
      <c r="GD29" s="49"/>
      <c r="GE29" s="49"/>
      <c r="GF29" s="49"/>
      <c r="GG29" s="49"/>
      <c r="GH29" s="49"/>
      <c r="GI29" s="49"/>
      <c r="GJ29" s="49"/>
      <c r="GK29" s="49"/>
      <c r="GL29" s="49"/>
      <c r="GM29" s="49"/>
      <c r="GN29" s="49"/>
      <c r="GO29" s="49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49"/>
      <c r="HD29" s="49"/>
      <c r="HE29" s="49"/>
      <c r="HF29" s="131"/>
      <c r="HG29" s="204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</row>
    <row r="30" spans="6:285" ht="4.9000000000000004" customHeight="1" x14ac:dyDescent="0.25">
      <c r="F30" s="145"/>
      <c r="G30" s="108"/>
      <c r="H30" s="108"/>
      <c r="I30" s="155"/>
      <c r="J30" s="11"/>
      <c r="K30" s="7"/>
      <c r="L30" s="7"/>
      <c r="M30" s="10"/>
      <c r="N30" s="108"/>
      <c r="O30" s="108"/>
      <c r="P30" s="108"/>
      <c r="Q30" s="108"/>
      <c r="R30" s="108"/>
      <c r="S30" s="108"/>
      <c r="T30" s="108"/>
      <c r="U30" s="108"/>
      <c r="V30" s="12"/>
      <c r="W30" s="12"/>
      <c r="X30" s="12"/>
      <c r="Y30" s="12"/>
      <c r="Z30" s="12"/>
      <c r="AA30" s="12"/>
      <c r="AB30" s="12"/>
      <c r="AC30" s="50"/>
      <c r="AD30" s="50"/>
      <c r="AE30" s="50"/>
      <c r="AF30" s="50"/>
      <c r="AG30" s="12"/>
      <c r="AH30" s="12"/>
      <c r="AI30" s="38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6"/>
      <c r="AU30" s="74"/>
      <c r="AV30" s="50"/>
      <c r="AW30" s="114"/>
      <c r="AX30" s="12"/>
      <c r="AY30" s="12"/>
      <c r="AZ30" s="3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74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173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70"/>
      <c r="DO30" s="71"/>
      <c r="DP30" s="70"/>
      <c r="DQ30" s="71"/>
      <c r="DR30" s="19"/>
      <c r="DS30" s="17"/>
      <c r="DT30" s="17"/>
      <c r="DU30" s="17"/>
      <c r="DV30" s="17"/>
      <c r="DW30" s="17"/>
      <c r="DX30" s="17"/>
      <c r="DY30" s="73"/>
      <c r="DZ30" s="171"/>
      <c r="EA30" s="67"/>
      <c r="EB30" s="66"/>
      <c r="EC30" s="67"/>
      <c r="ED30" s="39"/>
      <c r="EE30" s="12"/>
      <c r="EF30" s="12"/>
      <c r="EG30" s="12"/>
      <c r="EH30" s="12"/>
      <c r="EI30" s="12"/>
      <c r="EJ30" s="12"/>
      <c r="EK30" s="12"/>
      <c r="EL30" s="171"/>
      <c r="EM30" s="67"/>
      <c r="EN30" s="66"/>
      <c r="EO30" s="67"/>
      <c r="EP30" s="12"/>
      <c r="EQ30" s="12"/>
      <c r="ER30" s="12"/>
      <c r="ES30" s="12"/>
      <c r="ET30" s="12"/>
      <c r="EU30" s="12"/>
      <c r="EV30" s="12"/>
      <c r="EW30" s="12"/>
      <c r="EX30" s="66"/>
      <c r="EY30" s="67"/>
      <c r="EZ30" s="66"/>
      <c r="FA30" s="67"/>
      <c r="FB30" s="74"/>
      <c r="FC30" s="12"/>
      <c r="FD30" s="12"/>
      <c r="FE30" s="12"/>
      <c r="FF30" s="12"/>
      <c r="FG30" s="19"/>
      <c r="FH30" s="66"/>
      <c r="FI30" s="67"/>
      <c r="FJ30" s="66"/>
      <c r="FK30" s="67"/>
      <c r="FL30" s="66"/>
      <c r="FM30" s="67"/>
      <c r="FN30" s="66"/>
      <c r="FO30" s="67"/>
      <c r="FP30" s="157"/>
      <c r="FQ30" s="49"/>
      <c r="FR30" s="49"/>
      <c r="FS30" s="49"/>
      <c r="FT30" s="49"/>
      <c r="FU30" s="49"/>
      <c r="FV30" s="49"/>
      <c r="FW30" s="49"/>
      <c r="FX30" s="49"/>
      <c r="FY30" s="49"/>
      <c r="FZ30" s="49"/>
      <c r="GA30" s="49"/>
      <c r="GB30" s="49"/>
      <c r="GC30" s="49"/>
      <c r="GD30" s="49"/>
      <c r="GE30" s="49"/>
      <c r="GF30" s="49"/>
      <c r="GG30" s="49"/>
      <c r="GH30" s="49"/>
      <c r="GI30" s="49"/>
      <c r="GJ30" s="49"/>
      <c r="GK30" s="49"/>
      <c r="GL30" s="49"/>
      <c r="GM30" s="49"/>
      <c r="GN30" s="49"/>
      <c r="GO30" s="49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49"/>
      <c r="HD30" s="49"/>
      <c r="HE30" s="49"/>
      <c r="HF30" s="131"/>
      <c r="HG30" s="204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</row>
    <row r="31" spans="6:285" ht="4.9000000000000004" customHeight="1" thickBot="1" x14ac:dyDescent="0.3">
      <c r="F31" s="145"/>
      <c r="G31" s="108"/>
      <c r="H31" s="108"/>
      <c r="I31" s="155"/>
      <c r="J31" s="11"/>
      <c r="K31" s="7"/>
      <c r="L31" s="7"/>
      <c r="M31" s="10"/>
      <c r="N31" s="108"/>
      <c r="O31" s="108"/>
      <c r="P31" s="108"/>
      <c r="Q31" s="108"/>
      <c r="R31" s="108"/>
      <c r="S31" s="108"/>
      <c r="T31" s="108"/>
      <c r="U31" s="108"/>
      <c r="V31" s="12"/>
      <c r="W31" s="12"/>
      <c r="X31" s="12"/>
      <c r="Y31" s="12"/>
      <c r="Z31" s="12"/>
      <c r="AA31" s="12"/>
      <c r="AB31" s="12"/>
      <c r="AC31" s="50"/>
      <c r="AD31" s="50"/>
      <c r="AE31" s="50"/>
      <c r="AF31" s="50"/>
      <c r="AG31" s="12"/>
      <c r="AH31" s="12"/>
      <c r="AI31" s="35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3"/>
      <c r="AU31" s="74"/>
      <c r="AV31" s="50"/>
      <c r="AW31" s="114"/>
      <c r="AX31" s="12"/>
      <c r="AY31" s="12"/>
      <c r="AZ31" s="3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74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173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66"/>
      <c r="DO31" s="67"/>
      <c r="DP31" s="66"/>
      <c r="DQ31" s="67"/>
      <c r="DR31" s="19"/>
      <c r="DS31" s="17"/>
      <c r="DT31" s="17"/>
      <c r="DU31" s="17"/>
      <c r="DV31" s="17"/>
      <c r="DW31" s="17"/>
      <c r="DX31" s="17"/>
      <c r="DY31" s="73"/>
      <c r="DZ31" s="150"/>
      <c r="EA31" s="69"/>
      <c r="EB31" s="68"/>
      <c r="EC31" s="69"/>
      <c r="ED31" s="19"/>
      <c r="EE31" s="12"/>
      <c r="EF31" s="12"/>
      <c r="EG31" s="12"/>
      <c r="EH31" s="12"/>
      <c r="EI31" s="12"/>
      <c r="EJ31" s="12"/>
      <c r="EK31" s="12"/>
      <c r="EL31" s="150"/>
      <c r="EM31" s="69"/>
      <c r="EN31" s="68"/>
      <c r="EO31" s="69"/>
      <c r="EP31" s="12"/>
      <c r="EQ31" s="12"/>
      <c r="ER31" s="12"/>
      <c r="ES31" s="12"/>
      <c r="ET31" s="12"/>
      <c r="EU31" s="12"/>
      <c r="EV31" s="12"/>
      <c r="EW31" s="12"/>
      <c r="EX31" s="68"/>
      <c r="EY31" s="69"/>
      <c r="EZ31" s="68"/>
      <c r="FA31" s="69"/>
      <c r="FB31" s="74"/>
      <c r="FC31" s="12"/>
      <c r="FD31" s="12"/>
      <c r="FE31" s="12"/>
      <c r="FF31" s="12"/>
      <c r="FG31" s="19"/>
      <c r="FH31" s="70"/>
      <c r="FI31" s="71"/>
      <c r="FJ31" s="70"/>
      <c r="FK31" s="71"/>
      <c r="FL31" s="70"/>
      <c r="FM31" s="71"/>
      <c r="FN31" s="70"/>
      <c r="FO31" s="71"/>
      <c r="FP31" s="156"/>
      <c r="FQ31" s="49"/>
      <c r="FR31" s="49"/>
      <c r="FS31" s="49"/>
      <c r="FT31" s="49"/>
      <c r="FU31" s="49"/>
      <c r="FV31" s="49"/>
      <c r="FW31" s="49"/>
      <c r="FX31" s="49"/>
      <c r="FY31" s="49"/>
      <c r="FZ31" s="49"/>
      <c r="GA31" s="49"/>
      <c r="GB31" s="49"/>
      <c r="GC31" s="49"/>
      <c r="GD31" s="49"/>
      <c r="GE31" s="49"/>
      <c r="GF31" s="49"/>
      <c r="GG31" s="49"/>
      <c r="GH31" s="49"/>
      <c r="GI31" s="49"/>
      <c r="GJ31" s="49"/>
      <c r="GK31" s="49"/>
      <c r="GL31" s="49"/>
      <c r="GM31" s="49"/>
      <c r="GN31" s="49"/>
      <c r="GO31" s="49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49"/>
      <c r="HD31" s="49"/>
      <c r="HE31" s="49"/>
      <c r="HF31" s="131"/>
      <c r="HG31" s="204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</row>
    <row r="32" spans="6:285" ht="4.9000000000000004" customHeight="1" x14ac:dyDescent="0.25">
      <c r="F32" s="145"/>
      <c r="G32" s="108"/>
      <c r="H32" s="108"/>
      <c r="I32" s="155"/>
      <c r="J32" s="11"/>
      <c r="K32" s="7"/>
      <c r="L32" s="7"/>
      <c r="M32" s="10"/>
      <c r="N32" s="108"/>
      <c r="O32" s="108"/>
      <c r="P32" s="108"/>
      <c r="Q32" s="108"/>
      <c r="R32" s="108"/>
      <c r="S32" s="108"/>
      <c r="T32" s="108"/>
      <c r="U32" s="108"/>
      <c r="V32" s="108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50"/>
      <c r="AV32" s="50"/>
      <c r="AW32" s="114"/>
      <c r="AX32" s="12"/>
      <c r="AY32" s="12"/>
      <c r="AZ32" s="3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74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173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70"/>
      <c r="DO32" s="71"/>
      <c r="DP32" s="70"/>
      <c r="DQ32" s="71"/>
      <c r="DR32" s="19"/>
      <c r="DS32" s="17"/>
      <c r="DT32" s="17"/>
      <c r="DU32" s="17"/>
      <c r="DV32" s="17"/>
      <c r="DW32" s="17"/>
      <c r="DX32" s="17"/>
      <c r="DY32" s="73"/>
      <c r="DZ32" s="172"/>
      <c r="EA32" s="71"/>
      <c r="EB32" s="70"/>
      <c r="EC32" s="71"/>
      <c r="ED32" s="19"/>
      <c r="EE32" s="12"/>
      <c r="EF32" s="12"/>
      <c r="EG32" s="12"/>
      <c r="EH32" s="12"/>
      <c r="EI32" s="12"/>
      <c r="EJ32" s="12"/>
      <c r="EK32" s="12"/>
      <c r="EL32" s="172"/>
      <c r="EM32" s="71"/>
      <c r="EN32" s="70"/>
      <c r="EO32" s="71"/>
      <c r="EP32" s="12"/>
      <c r="EQ32" s="12"/>
      <c r="ER32" s="12"/>
      <c r="ES32" s="12"/>
      <c r="ET32" s="12"/>
      <c r="EU32" s="12"/>
      <c r="EV32" s="12"/>
      <c r="EW32" s="12"/>
      <c r="EX32" s="70"/>
      <c r="EY32" s="71"/>
      <c r="EZ32" s="70"/>
      <c r="FA32" s="71"/>
      <c r="FB32" s="74"/>
      <c r="FC32" s="12"/>
      <c r="FD32" s="12"/>
      <c r="FE32" s="12"/>
      <c r="FF32" s="12"/>
      <c r="FG32" s="19"/>
      <c r="FH32" s="66"/>
      <c r="FI32" s="67"/>
      <c r="FJ32" s="66"/>
      <c r="FK32" s="67"/>
      <c r="FL32" s="66"/>
      <c r="FM32" s="67"/>
      <c r="FN32" s="66"/>
      <c r="FO32" s="67"/>
      <c r="FP32" s="157"/>
      <c r="FQ32" s="49"/>
      <c r="FR32" s="49"/>
      <c r="FS32" s="49"/>
      <c r="FT32" s="49"/>
      <c r="FU32" s="49"/>
      <c r="FV32" s="49"/>
      <c r="FW32" s="49"/>
      <c r="FX32" s="49"/>
      <c r="FY32" s="49"/>
      <c r="FZ32" s="49"/>
      <c r="GA32" s="49"/>
      <c r="GB32" s="49"/>
      <c r="GC32" s="49"/>
      <c r="GD32" s="49"/>
      <c r="GE32" s="49"/>
      <c r="GF32" s="49"/>
      <c r="GG32" s="49"/>
      <c r="GH32" s="49"/>
      <c r="GI32" s="49"/>
      <c r="GJ32" s="49"/>
      <c r="GK32" s="49"/>
      <c r="GL32" s="49"/>
      <c r="GM32" s="49"/>
      <c r="GN32" s="49"/>
      <c r="GO32" s="49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49"/>
      <c r="HD32" s="49"/>
      <c r="HE32" s="49"/>
      <c r="HF32" s="131"/>
      <c r="HG32" s="204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</row>
    <row r="33" spans="6:285" ht="4.9000000000000004" customHeight="1" x14ac:dyDescent="0.25">
      <c r="F33" s="145"/>
      <c r="G33" s="108"/>
      <c r="H33" s="108"/>
      <c r="I33" s="155"/>
      <c r="J33" s="11"/>
      <c r="K33" s="7"/>
      <c r="L33" s="7"/>
      <c r="M33" s="10"/>
      <c r="N33" s="108"/>
      <c r="O33" s="108"/>
      <c r="P33" s="108"/>
      <c r="Q33" s="108"/>
      <c r="R33" s="108"/>
      <c r="S33" s="108"/>
      <c r="T33" s="108"/>
      <c r="U33" s="108"/>
      <c r="V33" s="108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50"/>
      <c r="AV33" s="50"/>
      <c r="AW33" s="114"/>
      <c r="AX33" s="12"/>
      <c r="AY33" s="12"/>
      <c r="AZ33" s="3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74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173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66"/>
      <c r="DO33" s="67"/>
      <c r="DP33" s="66"/>
      <c r="DQ33" s="67"/>
      <c r="DR33" s="19"/>
      <c r="DS33" s="17"/>
      <c r="DT33" s="17"/>
      <c r="DU33" s="17"/>
      <c r="DV33" s="17"/>
      <c r="DW33" s="17"/>
      <c r="DX33" s="17"/>
      <c r="DY33" s="73"/>
      <c r="DZ33" s="171"/>
      <c r="EA33" s="67"/>
      <c r="EB33" s="66"/>
      <c r="EC33" s="67"/>
      <c r="ED33" s="19"/>
      <c r="EE33" s="12"/>
      <c r="EF33" s="12"/>
      <c r="EG33" s="12"/>
      <c r="EH33" s="12"/>
      <c r="EI33" s="12"/>
      <c r="EJ33" s="12"/>
      <c r="EK33" s="12"/>
      <c r="EL33" s="171"/>
      <c r="EM33" s="67"/>
      <c r="EN33" s="66"/>
      <c r="EO33" s="67"/>
      <c r="EP33" s="12"/>
      <c r="EQ33" s="12"/>
      <c r="ER33" s="12"/>
      <c r="ES33" s="12"/>
      <c r="ET33" s="12"/>
      <c r="EU33" s="12"/>
      <c r="EV33" s="12"/>
      <c r="EW33" s="12"/>
      <c r="EX33" s="66"/>
      <c r="EY33" s="67"/>
      <c r="EZ33" s="66"/>
      <c r="FA33" s="67"/>
      <c r="FB33" s="74"/>
      <c r="FC33" s="12"/>
      <c r="FD33" s="12"/>
      <c r="FE33" s="12"/>
      <c r="FF33" s="12"/>
      <c r="FG33" s="19"/>
      <c r="FH33" s="70"/>
      <c r="FI33" s="71"/>
      <c r="FJ33" s="70"/>
      <c r="FK33" s="71"/>
      <c r="FL33" s="70"/>
      <c r="FM33" s="71"/>
      <c r="FN33" s="70"/>
      <c r="FO33" s="71"/>
      <c r="FP33" s="156"/>
      <c r="FQ33" s="49"/>
      <c r="FR33" s="49"/>
      <c r="FS33" s="49"/>
      <c r="FT33" s="49"/>
      <c r="FU33" s="49"/>
      <c r="FV33" s="49"/>
      <c r="FW33" s="49"/>
      <c r="FX33" s="49"/>
      <c r="FY33" s="49"/>
      <c r="FZ33" s="49"/>
      <c r="GA33" s="49"/>
      <c r="GB33" s="49"/>
      <c r="GC33" s="49"/>
      <c r="GD33" s="49"/>
      <c r="GE33" s="49"/>
      <c r="GF33" s="49"/>
      <c r="GG33" s="49"/>
      <c r="GH33" s="49"/>
      <c r="GI33" s="49"/>
      <c r="GJ33" s="49"/>
      <c r="GK33" s="49"/>
      <c r="GL33" s="49"/>
      <c r="GM33" s="49"/>
      <c r="GN33" s="49"/>
      <c r="GO33" s="49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49"/>
      <c r="HD33" s="49"/>
      <c r="HE33" s="49"/>
      <c r="HF33" s="131"/>
      <c r="HG33" s="204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</row>
    <row r="34" spans="6:285" ht="4.9000000000000004" customHeight="1" x14ac:dyDescent="0.25">
      <c r="F34" s="145"/>
      <c r="G34" s="108"/>
      <c r="H34" s="108"/>
      <c r="I34" s="155"/>
      <c r="J34" s="11"/>
      <c r="K34" s="7"/>
      <c r="L34" s="7"/>
      <c r="M34" s="10"/>
      <c r="N34" s="108"/>
      <c r="O34" s="108"/>
      <c r="P34" s="108"/>
      <c r="Q34" s="108"/>
      <c r="R34" s="108"/>
      <c r="S34" s="108"/>
      <c r="T34" s="108"/>
      <c r="U34" s="108"/>
      <c r="V34" s="108"/>
      <c r="W34" s="12"/>
      <c r="X34" s="12"/>
      <c r="Y34" s="12"/>
      <c r="Z34" s="12"/>
      <c r="AA34" s="12"/>
      <c r="AB34" s="12"/>
      <c r="AC34" s="12"/>
      <c r="AD34" s="12"/>
      <c r="AE34" s="12"/>
      <c r="AF34" s="108"/>
      <c r="AG34" s="108"/>
      <c r="AH34" s="108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50"/>
      <c r="AV34" s="50"/>
      <c r="AW34" s="114"/>
      <c r="AX34" s="12"/>
      <c r="AY34" s="12"/>
      <c r="AZ34" s="3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19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70"/>
      <c r="DO34" s="71"/>
      <c r="DP34" s="70"/>
      <c r="DQ34" s="71"/>
      <c r="DR34" s="19"/>
      <c r="DS34" s="17"/>
      <c r="DT34" s="17"/>
      <c r="DU34" s="17"/>
      <c r="DV34" s="17"/>
      <c r="DW34" s="17"/>
      <c r="DX34" s="17"/>
      <c r="DY34" s="73"/>
      <c r="DZ34" s="150"/>
      <c r="EA34" s="69"/>
      <c r="EB34" s="68"/>
      <c r="EC34" s="69"/>
      <c r="ED34" s="19"/>
      <c r="EE34" s="12"/>
      <c r="EF34" s="12"/>
      <c r="EG34" s="12"/>
      <c r="EH34" s="12"/>
      <c r="EI34" s="12"/>
      <c r="EJ34" s="12"/>
      <c r="EK34" s="12"/>
      <c r="EL34" s="150"/>
      <c r="EM34" s="69"/>
      <c r="EN34" s="68"/>
      <c r="EO34" s="69"/>
      <c r="EP34" s="12"/>
      <c r="EQ34" s="12"/>
      <c r="ER34" s="12"/>
      <c r="ES34" s="12"/>
      <c r="ET34" s="12"/>
      <c r="EU34" s="12"/>
      <c r="EV34" s="12"/>
      <c r="EW34" s="12"/>
      <c r="EX34" s="68"/>
      <c r="EY34" s="69"/>
      <c r="EZ34" s="68"/>
      <c r="FA34" s="69"/>
      <c r="FB34" s="74"/>
      <c r="FC34" s="12"/>
      <c r="FD34" s="12"/>
      <c r="FE34" s="12"/>
      <c r="FF34" s="12"/>
      <c r="FG34" s="19"/>
      <c r="FH34" s="66"/>
      <c r="FI34" s="67"/>
      <c r="FJ34" s="66"/>
      <c r="FK34" s="67"/>
      <c r="FL34" s="66"/>
      <c r="FM34" s="67"/>
      <c r="FN34" s="66"/>
      <c r="FO34" s="67"/>
      <c r="FP34" s="157"/>
      <c r="FQ34" s="49"/>
      <c r="FR34" s="49"/>
      <c r="FS34" s="49"/>
      <c r="FT34" s="49"/>
      <c r="FU34" s="49"/>
      <c r="FV34" s="49"/>
      <c r="FW34" s="49"/>
      <c r="FX34" s="49"/>
      <c r="FY34" s="49"/>
      <c r="FZ34" s="49"/>
      <c r="GA34" s="49"/>
      <c r="GB34" s="49"/>
      <c r="GC34" s="49"/>
      <c r="GD34" s="49"/>
      <c r="GE34" s="49"/>
      <c r="GF34" s="49"/>
      <c r="GG34" s="49"/>
      <c r="GH34" s="49"/>
      <c r="GI34" s="49"/>
      <c r="GJ34" s="49"/>
      <c r="GK34" s="49"/>
      <c r="GL34" s="49"/>
      <c r="GM34" s="49"/>
      <c r="GN34" s="49"/>
      <c r="GO34" s="49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49"/>
      <c r="HD34" s="49"/>
      <c r="HE34" s="49"/>
      <c r="HF34" s="131"/>
      <c r="HG34" s="204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  <c r="IX34" s="17"/>
      <c r="IY34" s="17"/>
      <c r="IZ34" s="17"/>
      <c r="JA34" s="17"/>
      <c r="JB34" s="17"/>
      <c r="JC34" s="17"/>
      <c r="JD34" s="17"/>
      <c r="JE34" s="17"/>
      <c r="JF34" s="17"/>
      <c r="JG34" s="17"/>
      <c r="JH34" s="17"/>
      <c r="JI34" s="17"/>
      <c r="JJ34" s="17"/>
      <c r="JK34" s="17"/>
      <c r="JL34" s="17"/>
      <c r="JM34" s="17"/>
      <c r="JN34" s="17"/>
      <c r="JO34" s="17"/>
      <c r="JP34" s="17"/>
      <c r="JQ34" s="17"/>
      <c r="JR34" s="17"/>
      <c r="JS34" s="17"/>
      <c r="JT34" s="17"/>
      <c r="JU34" s="17"/>
      <c r="JV34" s="17"/>
      <c r="JW34" s="17"/>
      <c r="JX34" s="17"/>
      <c r="JY34" s="17"/>
    </row>
    <row r="35" spans="6:285" ht="4.9000000000000004" customHeight="1" x14ac:dyDescent="0.25">
      <c r="F35" s="145"/>
      <c r="G35" s="108"/>
      <c r="H35" s="108"/>
      <c r="I35" s="155"/>
      <c r="J35" s="11"/>
      <c r="K35" s="7"/>
      <c r="L35" s="7"/>
      <c r="M35" s="10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7"/>
      <c r="AX35" s="12"/>
      <c r="AY35" s="12"/>
      <c r="AZ35" s="3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66"/>
      <c r="DO35" s="67"/>
      <c r="DP35" s="66"/>
      <c r="DQ35" s="67"/>
      <c r="DR35" s="19"/>
      <c r="DS35" s="17"/>
      <c r="DT35" s="17"/>
      <c r="DU35" s="17"/>
      <c r="DV35" s="17"/>
      <c r="DW35" s="17"/>
      <c r="DX35" s="17"/>
      <c r="DY35" s="73"/>
      <c r="DZ35" s="172"/>
      <c r="EA35" s="71"/>
      <c r="EB35" s="70"/>
      <c r="EC35" s="71"/>
      <c r="ED35" s="19"/>
      <c r="EE35" s="19"/>
      <c r="EF35" s="19"/>
      <c r="EG35" s="19"/>
      <c r="EH35" s="19"/>
      <c r="EI35" s="19"/>
      <c r="EJ35" s="174"/>
      <c r="EK35" s="12"/>
      <c r="EL35" s="172"/>
      <c r="EM35" s="71"/>
      <c r="EN35" s="70"/>
      <c r="EO35" s="71"/>
      <c r="EP35" s="12"/>
      <c r="EQ35" s="12"/>
      <c r="ER35" s="12"/>
      <c r="ES35" s="12"/>
      <c r="ET35" s="12"/>
      <c r="EU35" s="12"/>
      <c r="EV35" s="12"/>
      <c r="EW35" s="12"/>
      <c r="EX35" s="70"/>
      <c r="EY35" s="71"/>
      <c r="EZ35" s="70"/>
      <c r="FA35" s="71"/>
      <c r="FB35" s="187"/>
      <c r="FC35" s="12"/>
      <c r="FD35" s="12"/>
      <c r="FE35" s="12"/>
      <c r="FF35" s="12"/>
      <c r="FG35" s="19"/>
      <c r="FH35" s="70"/>
      <c r="FI35" s="71"/>
      <c r="FJ35" s="70"/>
      <c r="FK35" s="71"/>
      <c r="FL35" s="70"/>
      <c r="FM35" s="71"/>
      <c r="FN35" s="70"/>
      <c r="FO35" s="71"/>
      <c r="FP35" s="156"/>
      <c r="FQ35" s="49"/>
      <c r="FR35" s="49"/>
      <c r="FS35" s="49"/>
      <c r="FT35" s="49"/>
      <c r="FU35" s="49"/>
      <c r="FV35" s="49"/>
      <c r="FW35" s="49"/>
      <c r="FX35" s="49"/>
      <c r="FY35" s="49"/>
      <c r="FZ35" s="49"/>
      <c r="GA35" s="49"/>
      <c r="GB35" s="49"/>
      <c r="GC35" s="49"/>
      <c r="GD35" s="49"/>
      <c r="GE35" s="49"/>
      <c r="GF35" s="49"/>
      <c r="GG35" s="49"/>
      <c r="GH35" s="49"/>
      <c r="GI35" s="49"/>
      <c r="GJ35" s="49"/>
      <c r="GK35" s="49"/>
      <c r="GL35" s="49"/>
      <c r="GM35" s="49"/>
      <c r="GN35" s="49"/>
      <c r="GO35" s="49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49"/>
      <c r="HD35" s="49"/>
      <c r="HE35" s="49"/>
      <c r="HF35" s="131"/>
      <c r="HG35" s="204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  <c r="IX35" s="17"/>
      <c r="IY35" s="17"/>
      <c r="IZ35" s="17"/>
      <c r="JA35" s="17"/>
      <c r="JB35" s="17"/>
      <c r="JC35" s="17"/>
      <c r="JD35" s="17"/>
      <c r="JE35" s="17"/>
      <c r="JF35" s="17"/>
      <c r="JG35" s="17"/>
      <c r="JH35" s="17"/>
      <c r="JI35" s="17"/>
      <c r="JJ35" s="17"/>
      <c r="JK35" s="17"/>
      <c r="JL35" s="17"/>
      <c r="JM35" s="17"/>
      <c r="JN35" s="17"/>
      <c r="JO35" s="17"/>
      <c r="JP35" s="17"/>
      <c r="JQ35" s="17"/>
      <c r="JR35" s="17"/>
      <c r="JS35" s="17"/>
      <c r="JT35" s="17"/>
      <c r="JU35" s="17"/>
      <c r="JV35" s="17"/>
      <c r="JW35" s="17"/>
      <c r="JX35" s="17"/>
      <c r="JY35" s="17"/>
    </row>
    <row r="36" spans="6:285" ht="4.9000000000000004" customHeight="1" x14ac:dyDescent="0.25">
      <c r="F36" s="145"/>
      <c r="G36" s="108"/>
      <c r="H36" s="108"/>
      <c r="I36" s="155"/>
      <c r="J36" s="11"/>
      <c r="K36" s="7"/>
      <c r="L36" s="7"/>
      <c r="M36" s="10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7"/>
      <c r="AX36" s="12"/>
      <c r="AY36" s="12"/>
      <c r="AZ36" s="3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70"/>
      <c r="DO36" s="71"/>
      <c r="DP36" s="70"/>
      <c r="DQ36" s="71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66"/>
      <c r="FI36" s="67"/>
      <c r="FJ36" s="66"/>
      <c r="FK36" s="67"/>
      <c r="FL36" s="66"/>
      <c r="FM36" s="67"/>
      <c r="FN36" s="66"/>
      <c r="FO36" s="67"/>
      <c r="FP36" s="157"/>
      <c r="FQ36" s="49"/>
      <c r="FR36" s="49"/>
      <c r="FS36" s="49"/>
      <c r="FT36" s="49"/>
      <c r="FU36" s="49"/>
      <c r="FV36" s="49"/>
      <c r="FW36" s="49"/>
      <c r="FX36" s="49"/>
      <c r="FY36" s="49"/>
      <c r="FZ36" s="49"/>
      <c r="GA36" s="49"/>
      <c r="GB36" s="49"/>
      <c r="GC36" s="49"/>
      <c r="GD36" s="49"/>
      <c r="GE36" s="49"/>
      <c r="GF36" s="49"/>
      <c r="GG36" s="49"/>
      <c r="GH36" s="49"/>
      <c r="GI36" s="49"/>
      <c r="GJ36" s="49"/>
      <c r="GK36" s="49"/>
      <c r="GL36" s="49"/>
      <c r="GM36" s="49"/>
      <c r="GN36" s="49"/>
      <c r="GO36" s="49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49"/>
      <c r="HD36" s="49"/>
      <c r="HE36" s="49"/>
      <c r="HF36" s="131"/>
      <c r="HG36" s="204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</row>
    <row r="37" spans="6:285" ht="4.9000000000000004" customHeight="1" x14ac:dyDescent="0.25">
      <c r="F37" s="145"/>
      <c r="G37" s="108"/>
      <c r="H37" s="108"/>
      <c r="I37" s="155"/>
      <c r="J37" s="11"/>
      <c r="K37" s="7"/>
      <c r="L37" s="7"/>
      <c r="M37" s="10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7"/>
      <c r="AX37" s="12"/>
      <c r="AY37" s="12"/>
      <c r="AZ37" s="3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66"/>
      <c r="DO37" s="67"/>
      <c r="DP37" s="66"/>
      <c r="DQ37" s="67"/>
      <c r="DR37" s="66"/>
      <c r="DS37" s="67"/>
      <c r="DT37" s="66"/>
      <c r="DU37" s="67"/>
      <c r="DV37" s="66"/>
      <c r="DW37" s="67"/>
      <c r="DX37" s="66"/>
      <c r="DY37" s="67"/>
      <c r="DZ37" s="150"/>
      <c r="EA37" s="69"/>
      <c r="EB37" s="68"/>
      <c r="EC37" s="69"/>
      <c r="ED37" s="68"/>
      <c r="EE37" s="69"/>
      <c r="EF37" s="68"/>
      <c r="EG37" s="69"/>
      <c r="EH37" s="68"/>
      <c r="EI37" s="69"/>
      <c r="EJ37" s="68"/>
      <c r="EK37" s="69"/>
      <c r="EL37" s="68"/>
      <c r="EM37" s="69"/>
      <c r="EN37" s="68"/>
      <c r="EO37" s="69"/>
      <c r="EP37" s="66"/>
      <c r="EQ37" s="67"/>
      <c r="ER37" s="66"/>
      <c r="ES37" s="67"/>
      <c r="ET37" s="66"/>
      <c r="EU37" s="67"/>
      <c r="EV37" s="66"/>
      <c r="EW37" s="67"/>
      <c r="EX37" s="68"/>
      <c r="EY37" s="69"/>
      <c r="EZ37" s="68"/>
      <c r="FA37" s="69"/>
      <c r="FB37" s="66"/>
      <c r="FC37" s="67"/>
      <c r="FD37" s="66"/>
      <c r="FE37" s="67"/>
      <c r="FF37" s="66"/>
      <c r="FG37" s="67"/>
      <c r="FH37" s="70"/>
      <c r="FI37" s="71"/>
      <c r="FJ37" s="70"/>
      <c r="FK37" s="71"/>
      <c r="FL37" s="70"/>
      <c r="FM37" s="71"/>
      <c r="FN37" s="70"/>
      <c r="FO37" s="71"/>
      <c r="FP37" s="156"/>
      <c r="FQ37" s="49"/>
      <c r="FR37" s="49"/>
      <c r="FS37" s="49"/>
      <c r="FT37" s="49"/>
      <c r="FU37" s="49"/>
      <c r="FV37" s="49"/>
      <c r="FW37" s="49"/>
      <c r="FX37" s="49"/>
      <c r="FY37" s="49"/>
      <c r="FZ37" s="49"/>
      <c r="GA37" s="49"/>
      <c r="GB37" s="49"/>
      <c r="GC37" s="49"/>
      <c r="GD37" s="49"/>
      <c r="GE37" s="49"/>
      <c r="GF37" s="49"/>
      <c r="GG37" s="49"/>
      <c r="GH37" s="49"/>
      <c r="GI37" s="49"/>
      <c r="GJ37" s="49"/>
      <c r="GK37" s="49"/>
      <c r="GL37" s="49"/>
      <c r="GM37" s="49"/>
      <c r="GN37" s="49"/>
      <c r="GO37" s="49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49"/>
      <c r="HD37" s="49"/>
      <c r="HE37" s="49"/>
      <c r="HF37" s="131"/>
      <c r="HG37" s="204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</row>
    <row r="38" spans="6:285" ht="4.9000000000000004" customHeight="1" x14ac:dyDescent="0.25">
      <c r="F38" s="145"/>
      <c r="G38" s="108"/>
      <c r="H38" s="108"/>
      <c r="I38" s="155"/>
      <c r="J38" s="11"/>
      <c r="K38" s="7"/>
      <c r="L38" s="7"/>
      <c r="M38" s="10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7"/>
      <c r="AX38" s="12"/>
      <c r="AY38" s="12"/>
      <c r="AZ38" s="3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70"/>
      <c r="DO38" s="71"/>
      <c r="DP38" s="70"/>
      <c r="DQ38" s="71"/>
      <c r="DR38" s="66"/>
      <c r="DS38" s="67"/>
      <c r="DT38" s="66"/>
      <c r="DU38" s="67"/>
      <c r="DV38" s="66"/>
      <c r="DW38" s="67"/>
      <c r="DX38" s="66"/>
      <c r="DY38" s="67"/>
      <c r="DZ38" s="66"/>
      <c r="EA38" s="67"/>
      <c r="EB38" s="66"/>
      <c r="EC38" s="67"/>
      <c r="ED38" s="66"/>
      <c r="EE38" s="67"/>
      <c r="EF38" s="66"/>
      <c r="EG38" s="67"/>
      <c r="EH38" s="66"/>
      <c r="EI38" s="67"/>
      <c r="EJ38" s="66"/>
      <c r="EK38" s="67"/>
      <c r="EL38" s="66"/>
      <c r="EM38" s="67"/>
      <c r="EN38" s="66"/>
      <c r="EO38" s="67"/>
      <c r="EP38" s="66"/>
      <c r="EQ38" s="67"/>
      <c r="ER38" s="66"/>
      <c r="ES38" s="67"/>
      <c r="ET38" s="66"/>
      <c r="EU38" s="67"/>
      <c r="EV38" s="66"/>
      <c r="EW38" s="67"/>
      <c r="EX38" s="66"/>
      <c r="EY38" s="67"/>
      <c r="EZ38" s="66"/>
      <c r="FA38" s="67"/>
      <c r="FB38" s="66"/>
      <c r="FC38" s="67"/>
      <c r="FD38" s="66"/>
      <c r="FE38" s="67"/>
      <c r="FF38" s="66"/>
      <c r="FG38" s="67"/>
      <c r="FH38" s="66"/>
      <c r="FI38" s="67"/>
      <c r="FJ38" s="66"/>
      <c r="FK38" s="67"/>
      <c r="FL38" s="66"/>
      <c r="FM38" s="67"/>
      <c r="FN38" s="66"/>
      <c r="FO38" s="67"/>
      <c r="FP38" s="157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49"/>
      <c r="HD38" s="49"/>
      <c r="HE38" s="49"/>
      <c r="HF38" s="131"/>
      <c r="HG38" s="204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  <c r="IW38" s="17"/>
      <c r="IX38" s="17"/>
      <c r="IY38" s="17"/>
      <c r="IZ38" s="17"/>
      <c r="JA38" s="17"/>
      <c r="JB38" s="17"/>
      <c r="JC38" s="17"/>
      <c r="JD38" s="17"/>
      <c r="JE38" s="17"/>
      <c r="JF38" s="17"/>
      <c r="JG38" s="17"/>
      <c r="JH38" s="17"/>
      <c r="JI38" s="17"/>
      <c r="JJ38" s="17"/>
      <c r="JK38" s="17"/>
      <c r="JL38" s="17"/>
      <c r="JM38" s="17"/>
      <c r="JN38" s="17"/>
      <c r="JO38" s="17"/>
      <c r="JP38" s="17"/>
      <c r="JQ38" s="17"/>
      <c r="JR38" s="17"/>
      <c r="JS38" s="17"/>
      <c r="JT38" s="17"/>
      <c r="JU38" s="17"/>
      <c r="JV38" s="17"/>
      <c r="JW38" s="17"/>
      <c r="JX38" s="17"/>
      <c r="JY38" s="17"/>
    </row>
    <row r="39" spans="6:285" ht="4.9000000000000004" customHeight="1" x14ac:dyDescent="0.25">
      <c r="F39" s="145"/>
      <c r="G39" s="108"/>
      <c r="H39" s="108"/>
      <c r="I39" s="155"/>
      <c r="J39" s="11"/>
      <c r="K39" s="7"/>
      <c r="L39" s="7"/>
      <c r="M39" s="10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7"/>
      <c r="AX39" s="12"/>
      <c r="AY39" s="12"/>
      <c r="AZ39" s="3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9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19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66"/>
      <c r="DO39" s="67"/>
      <c r="DP39" s="66"/>
      <c r="DQ39" s="67"/>
      <c r="DR39" s="70"/>
      <c r="DS39" s="71"/>
      <c r="DT39" s="70"/>
      <c r="DU39" s="71"/>
      <c r="DV39" s="70"/>
      <c r="DW39" s="71"/>
      <c r="DX39" s="70"/>
      <c r="DY39" s="71"/>
      <c r="DZ39" s="70"/>
      <c r="EA39" s="71"/>
      <c r="EB39" s="70"/>
      <c r="EC39" s="71"/>
      <c r="ED39" s="70"/>
      <c r="EE39" s="71"/>
      <c r="EF39" s="70"/>
      <c r="EG39" s="71"/>
      <c r="EH39" s="70"/>
      <c r="EI39" s="71"/>
      <c r="EJ39" s="70"/>
      <c r="EK39" s="71"/>
      <c r="EL39" s="70"/>
      <c r="EM39" s="71"/>
      <c r="EN39" s="70"/>
      <c r="EO39" s="71"/>
      <c r="EP39" s="70"/>
      <c r="EQ39" s="71"/>
      <c r="ER39" s="70"/>
      <c r="ES39" s="71"/>
      <c r="ET39" s="70"/>
      <c r="EU39" s="71"/>
      <c r="EV39" s="70"/>
      <c r="EW39" s="71"/>
      <c r="EX39" s="70"/>
      <c r="EY39" s="71"/>
      <c r="EZ39" s="70"/>
      <c r="FA39" s="71"/>
      <c r="FB39" s="70"/>
      <c r="FC39" s="71"/>
      <c r="FD39" s="70"/>
      <c r="FE39" s="71"/>
      <c r="FF39" s="70"/>
      <c r="FG39" s="71"/>
      <c r="FH39" s="70"/>
      <c r="FI39" s="71"/>
      <c r="FJ39" s="70"/>
      <c r="FK39" s="71"/>
      <c r="FL39" s="70"/>
      <c r="FM39" s="71"/>
      <c r="FN39" s="70"/>
      <c r="FO39" s="71"/>
      <c r="FP39" s="156"/>
      <c r="FQ39" s="49"/>
      <c r="FR39" s="49"/>
      <c r="FS39" s="49"/>
      <c r="FT39" s="49"/>
      <c r="FU39" s="49"/>
      <c r="FV39" s="49"/>
      <c r="FW39" s="49"/>
      <c r="FX39" s="49"/>
      <c r="FY39" s="49"/>
      <c r="FZ39" s="49"/>
      <c r="GA39" s="49"/>
      <c r="GB39" s="49"/>
      <c r="GC39" s="49"/>
      <c r="GD39" s="49"/>
      <c r="GE39" s="49"/>
      <c r="GF39" s="49"/>
      <c r="GG39" s="49"/>
      <c r="GH39" s="49"/>
      <c r="GI39" s="49"/>
      <c r="GJ39" s="49"/>
      <c r="GK39" s="49"/>
      <c r="GL39" s="49"/>
      <c r="GM39" s="49"/>
      <c r="GN39" s="49"/>
      <c r="GO39" s="49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49"/>
      <c r="HD39" s="49"/>
      <c r="HE39" s="49"/>
      <c r="HF39" s="131"/>
      <c r="HG39" s="204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  <c r="IW39" s="17"/>
      <c r="IX39" s="17"/>
      <c r="IY39" s="17"/>
      <c r="IZ39" s="17"/>
      <c r="JA39" s="17"/>
      <c r="JB39" s="17"/>
      <c r="JC39" s="17"/>
      <c r="JD39" s="17"/>
      <c r="JE39" s="17"/>
      <c r="JF39" s="17"/>
      <c r="JG39" s="17"/>
      <c r="JH39" s="17"/>
      <c r="JI39" s="17"/>
      <c r="JJ39" s="17"/>
      <c r="JK39" s="17"/>
      <c r="JL39" s="17"/>
      <c r="JM39" s="17"/>
      <c r="JN39" s="17"/>
      <c r="JO39" s="17"/>
      <c r="JP39" s="17"/>
      <c r="JQ39" s="17"/>
      <c r="JR39" s="17"/>
      <c r="JS39" s="17"/>
      <c r="JT39" s="17"/>
      <c r="JU39" s="17"/>
      <c r="JV39" s="17"/>
      <c r="JW39" s="17"/>
      <c r="JX39" s="17"/>
      <c r="JY39" s="17"/>
    </row>
    <row r="40" spans="6:285" ht="4.9000000000000004" customHeight="1" x14ac:dyDescent="0.25">
      <c r="F40" s="145"/>
      <c r="G40" s="108"/>
      <c r="H40" s="108"/>
      <c r="I40" s="155"/>
      <c r="J40" s="11"/>
      <c r="K40" s="7"/>
      <c r="L40" s="7"/>
      <c r="M40" s="10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7"/>
      <c r="AX40" s="12"/>
      <c r="AY40" s="12"/>
      <c r="AZ40" s="3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74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173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70"/>
      <c r="DO40" s="71"/>
      <c r="DP40" s="70"/>
      <c r="DQ40" s="71"/>
      <c r="DR40" s="66"/>
      <c r="DS40" s="67"/>
      <c r="DT40" s="66"/>
      <c r="DU40" s="67"/>
      <c r="DV40" s="66"/>
      <c r="DW40" s="67"/>
      <c r="DX40" s="66"/>
      <c r="DY40" s="67"/>
      <c r="DZ40" s="66"/>
      <c r="EA40" s="67"/>
      <c r="EB40" s="68"/>
      <c r="EC40" s="69"/>
      <c r="ED40" s="68"/>
      <c r="EE40" s="69"/>
      <c r="EF40" s="68"/>
      <c r="EG40" s="69"/>
      <c r="EH40" s="68"/>
      <c r="EI40" s="69"/>
      <c r="EJ40" s="68"/>
      <c r="EK40" s="69"/>
      <c r="EL40" s="66"/>
      <c r="EM40" s="67"/>
      <c r="EN40" s="66"/>
      <c r="EO40" s="67"/>
      <c r="EP40" s="66"/>
      <c r="EQ40" s="67"/>
      <c r="ER40" s="66"/>
      <c r="ES40" s="67"/>
      <c r="ET40" s="66"/>
      <c r="EU40" s="67"/>
      <c r="EV40" s="66"/>
      <c r="EW40" s="67"/>
      <c r="EX40" s="66"/>
      <c r="EY40" s="67"/>
      <c r="EZ40" s="66"/>
      <c r="FA40" s="67"/>
      <c r="FB40" s="66"/>
      <c r="FC40" s="67"/>
      <c r="FD40" s="66"/>
      <c r="FE40" s="67"/>
      <c r="FF40" s="66"/>
      <c r="FG40" s="67"/>
      <c r="FH40" s="66"/>
      <c r="FI40" s="67"/>
      <c r="FJ40" s="66"/>
      <c r="FK40" s="67"/>
      <c r="FL40" s="66"/>
      <c r="FM40" s="67"/>
      <c r="FN40" s="66"/>
      <c r="FO40" s="67"/>
      <c r="FP40" s="157"/>
      <c r="FQ40" s="49"/>
      <c r="FR40" s="49"/>
      <c r="FS40" s="49"/>
      <c r="FT40" s="49"/>
      <c r="FU40" s="49"/>
      <c r="FV40" s="49"/>
      <c r="FW40" s="49"/>
      <c r="FX40" s="49"/>
      <c r="FY40" s="49"/>
      <c r="FZ40" s="49"/>
      <c r="GA40" s="49"/>
      <c r="GB40" s="49"/>
      <c r="GC40" s="49"/>
      <c r="GD40" s="49"/>
      <c r="GE40" s="49"/>
      <c r="GF40" s="49"/>
      <c r="GG40" s="49"/>
      <c r="GH40" s="49"/>
      <c r="GI40" s="49"/>
      <c r="GJ40" s="49"/>
      <c r="GK40" s="49"/>
      <c r="GL40" s="49"/>
      <c r="GM40" s="49"/>
      <c r="GN40" s="49"/>
      <c r="GO40" s="49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49"/>
      <c r="HD40" s="49"/>
      <c r="HE40" s="49"/>
      <c r="HF40" s="131"/>
      <c r="HG40" s="204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  <c r="IW40" s="17"/>
      <c r="IX40" s="17"/>
      <c r="IY40" s="17"/>
      <c r="IZ40" s="17"/>
      <c r="JA40" s="17"/>
      <c r="JB40" s="17"/>
      <c r="JC40" s="17"/>
      <c r="JD40" s="17"/>
      <c r="JE40" s="17"/>
      <c r="JF40" s="17"/>
      <c r="JG40" s="17"/>
      <c r="JH40" s="17"/>
      <c r="JI40" s="17"/>
      <c r="JJ40" s="17"/>
      <c r="JK40" s="17"/>
      <c r="JL40" s="17"/>
      <c r="JM40" s="17"/>
      <c r="JN40" s="17"/>
      <c r="JO40" s="17"/>
      <c r="JP40" s="17"/>
      <c r="JQ40" s="17"/>
      <c r="JR40" s="17"/>
      <c r="JS40" s="17"/>
      <c r="JT40" s="17"/>
      <c r="JU40" s="17"/>
      <c r="JV40" s="17"/>
      <c r="JW40" s="17"/>
      <c r="JX40" s="17"/>
      <c r="JY40" s="17"/>
    </row>
    <row r="41" spans="6:285" ht="4.9000000000000004" customHeight="1" x14ac:dyDescent="0.25">
      <c r="F41" s="145"/>
      <c r="G41" s="108"/>
      <c r="H41" s="108"/>
      <c r="I41" s="155"/>
      <c r="J41" s="11"/>
      <c r="K41" s="7"/>
      <c r="L41" s="7"/>
      <c r="M41" s="10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7"/>
      <c r="AX41" s="12"/>
      <c r="AY41" s="12"/>
      <c r="AZ41" s="3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74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173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66"/>
      <c r="DO41" s="67"/>
      <c r="DP41" s="66"/>
      <c r="DQ41" s="67"/>
      <c r="DR41" s="70"/>
      <c r="DS41" s="71"/>
      <c r="DT41" s="70"/>
      <c r="DU41" s="71"/>
      <c r="DV41" s="70"/>
      <c r="DW41" s="71"/>
      <c r="DX41" s="70"/>
      <c r="DY41" s="71"/>
      <c r="DZ41" s="70"/>
      <c r="EA41" s="71"/>
      <c r="EB41" s="70"/>
      <c r="EC41" s="71"/>
      <c r="ED41" s="70"/>
      <c r="EE41" s="71"/>
      <c r="EF41" s="70"/>
      <c r="EG41" s="71"/>
      <c r="EH41" s="70"/>
      <c r="EI41" s="71"/>
      <c r="EJ41" s="70"/>
      <c r="EK41" s="71"/>
      <c r="EL41" s="70"/>
      <c r="EM41" s="71"/>
      <c r="EN41" s="70"/>
      <c r="EO41" s="71"/>
      <c r="EP41" s="70"/>
      <c r="EQ41" s="71"/>
      <c r="ER41" s="70"/>
      <c r="ES41" s="71"/>
      <c r="ET41" s="70"/>
      <c r="EU41" s="71"/>
      <c r="EV41" s="70"/>
      <c r="EW41" s="71"/>
      <c r="EX41" s="70"/>
      <c r="EY41" s="71"/>
      <c r="EZ41" s="70"/>
      <c r="FA41" s="71"/>
      <c r="FB41" s="70"/>
      <c r="FC41" s="71"/>
      <c r="FD41" s="70"/>
      <c r="FE41" s="71"/>
      <c r="FF41" s="70"/>
      <c r="FG41" s="71"/>
      <c r="FH41" s="70"/>
      <c r="FI41" s="71"/>
      <c r="FJ41" s="70"/>
      <c r="FK41" s="71"/>
      <c r="FL41" s="70"/>
      <c r="FM41" s="71"/>
      <c r="FN41" s="70"/>
      <c r="FO41" s="71"/>
      <c r="FP41" s="156"/>
      <c r="FQ41" s="49"/>
      <c r="FR41" s="49"/>
      <c r="FS41" s="49"/>
      <c r="FT41" s="49"/>
      <c r="FU41" s="49"/>
      <c r="FV41" s="49"/>
      <c r="FW41" s="49"/>
      <c r="FX41" s="49"/>
      <c r="FY41" s="49"/>
      <c r="FZ41" s="49"/>
      <c r="GA41" s="49"/>
      <c r="GB41" s="49"/>
      <c r="GC41" s="49"/>
      <c r="GD41" s="49"/>
      <c r="GE41" s="49"/>
      <c r="GF41" s="49"/>
      <c r="GG41" s="49"/>
      <c r="GH41" s="49"/>
      <c r="GI41" s="49"/>
      <c r="GJ41" s="49"/>
      <c r="GK41" s="49"/>
      <c r="GL41" s="49"/>
      <c r="GM41" s="49"/>
      <c r="GN41" s="49"/>
      <c r="GO41" s="49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49"/>
      <c r="HD41" s="49"/>
      <c r="HE41" s="49"/>
      <c r="HF41" s="133"/>
      <c r="HG41" s="204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</row>
    <row r="42" spans="6:285" ht="4.9000000000000004" customHeight="1" thickBot="1" x14ac:dyDescent="0.3">
      <c r="F42" s="145"/>
      <c r="G42" s="108"/>
      <c r="H42" s="108"/>
      <c r="I42" s="155"/>
      <c r="J42" s="11"/>
      <c r="K42" s="7"/>
      <c r="L42" s="7"/>
      <c r="M42" s="10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7"/>
      <c r="AX42" s="12"/>
      <c r="AY42" s="12"/>
      <c r="AZ42" s="31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74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173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70"/>
      <c r="DO42" s="71"/>
      <c r="DP42" s="70"/>
      <c r="DQ42" s="71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19"/>
      <c r="EQ42" s="19"/>
      <c r="ER42" s="19"/>
      <c r="ES42" s="19"/>
      <c r="ET42" s="19"/>
      <c r="EU42" s="19"/>
      <c r="EV42" s="19"/>
      <c r="EW42" s="19"/>
      <c r="EX42" s="30"/>
      <c r="EY42" s="30"/>
      <c r="EZ42" s="30"/>
      <c r="FA42" s="30"/>
      <c r="FB42" s="30"/>
      <c r="FC42" s="19"/>
      <c r="FD42" s="19"/>
      <c r="FE42" s="19"/>
      <c r="FF42" s="19"/>
      <c r="FG42" s="19"/>
      <c r="FH42" s="66"/>
      <c r="FI42" s="67"/>
      <c r="FJ42" s="66"/>
      <c r="FK42" s="67"/>
      <c r="FL42" s="66"/>
      <c r="FM42" s="67"/>
      <c r="FN42" s="66"/>
      <c r="FO42" s="67"/>
      <c r="FP42" s="157"/>
      <c r="FQ42" s="49"/>
      <c r="FR42" s="49"/>
      <c r="FS42" s="49"/>
      <c r="FT42" s="49"/>
      <c r="FU42" s="49"/>
      <c r="FV42" s="49"/>
      <c r="FW42" s="49"/>
      <c r="FX42" s="49"/>
      <c r="FY42" s="49"/>
      <c r="FZ42" s="49"/>
      <c r="GA42" s="49"/>
      <c r="GB42" s="49"/>
      <c r="GC42" s="49"/>
      <c r="GD42" s="49"/>
      <c r="GE42" s="49"/>
      <c r="GF42" s="49"/>
      <c r="GG42" s="49"/>
      <c r="GH42" s="49"/>
      <c r="GI42" s="49"/>
      <c r="GJ42" s="49"/>
      <c r="GK42" s="49"/>
      <c r="GL42" s="49"/>
      <c r="GM42" s="49"/>
      <c r="GN42" s="49"/>
      <c r="GO42" s="49"/>
      <c r="GP42" s="49"/>
      <c r="GQ42" s="49"/>
      <c r="GR42" s="49"/>
      <c r="GS42" s="49"/>
      <c r="GT42" s="49"/>
      <c r="GU42" s="49"/>
      <c r="GV42" s="49"/>
      <c r="GW42" s="49"/>
      <c r="GX42" s="49"/>
      <c r="GY42" s="49"/>
      <c r="GZ42" s="49"/>
      <c r="HA42" s="49"/>
      <c r="HB42" s="49"/>
      <c r="HC42" s="49"/>
      <c r="HD42" s="49"/>
      <c r="HE42" s="49"/>
      <c r="HF42" s="133"/>
      <c r="HG42" s="204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  <c r="IX42" s="17"/>
      <c r="IY42" s="17"/>
      <c r="IZ42" s="17"/>
      <c r="JA42" s="17"/>
      <c r="JB42" s="17"/>
      <c r="JC42" s="17"/>
      <c r="JD42" s="17"/>
      <c r="JE42" s="17"/>
      <c r="JF42" s="17"/>
      <c r="JG42" s="17"/>
      <c r="JH42" s="17"/>
      <c r="JI42" s="17"/>
      <c r="JJ42" s="17"/>
      <c r="JK42" s="17"/>
      <c r="JL42" s="17"/>
      <c r="JM42" s="17"/>
      <c r="JN42" s="17"/>
      <c r="JO42" s="17"/>
      <c r="JP42" s="17"/>
      <c r="JQ42" s="17"/>
      <c r="JR42" s="17"/>
      <c r="JS42" s="17"/>
      <c r="JT42" s="17"/>
      <c r="JU42" s="17"/>
      <c r="JV42" s="17"/>
      <c r="JW42" s="17"/>
      <c r="JX42" s="17"/>
      <c r="JY42" s="17"/>
    </row>
    <row r="43" spans="6:285" s="18" customFormat="1" ht="4.9000000000000004" customHeight="1" x14ac:dyDescent="0.25">
      <c r="F43" s="145"/>
      <c r="G43" s="108"/>
      <c r="H43" s="108"/>
      <c r="I43" s="155"/>
      <c r="J43" s="11"/>
      <c r="K43" s="7"/>
      <c r="L43" s="7"/>
      <c r="M43" s="10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7"/>
      <c r="AX43" s="17"/>
      <c r="AY43" s="17"/>
      <c r="AZ43" s="122"/>
      <c r="BA43" s="17"/>
      <c r="BB43" s="17"/>
      <c r="BC43" s="17"/>
      <c r="BD43" s="17"/>
      <c r="BE43" s="17"/>
      <c r="BF43" s="17"/>
      <c r="BG43" s="12"/>
      <c r="BH43" s="17"/>
      <c r="BI43" s="17"/>
      <c r="BJ43" s="17"/>
      <c r="BK43" s="17"/>
      <c r="BL43" s="174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173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66"/>
      <c r="DO43" s="67"/>
      <c r="DP43" s="66"/>
      <c r="DQ43" s="67"/>
      <c r="DR43" s="19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30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30"/>
      <c r="FH43" s="70"/>
      <c r="FI43" s="71"/>
      <c r="FJ43" s="70"/>
      <c r="FK43" s="71"/>
      <c r="FL43" s="70"/>
      <c r="FM43" s="71"/>
      <c r="FN43" s="70"/>
      <c r="FO43" s="71"/>
      <c r="FP43" s="156"/>
      <c r="FQ43" s="49"/>
      <c r="FR43" s="49"/>
      <c r="FS43" s="49"/>
      <c r="FT43" s="49"/>
      <c r="FU43" s="49"/>
      <c r="FV43" s="49"/>
      <c r="FW43" s="49"/>
      <c r="FX43" s="49"/>
      <c r="FY43" s="49"/>
      <c r="FZ43" s="49"/>
      <c r="GA43" s="49"/>
      <c r="GB43" s="49"/>
      <c r="GC43" s="49"/>
      <c r="GD43" s="49"/>
      <c r="GE43" s="49"/>
      <c r="GF43" s="49"/>
      <c r="GG43" s="49"/>
      <c r="GH43" s="49"/>
      <c r="GI43" s="49"/>
      <c r="GJ43" s="49"/>
      <c r="GK43" s="49"/>
      <c r="GL43" s="49"/>
      <c r="GM43" s="49"/>
      <c r="GN43" s="49"/>
      <c r="GO43" s="49"/>
      <c r="GP43" s="49"/>
      <c r="GQ43" s="49"/>
      <c r="GR43" s="49"/>
      <c r="GS43" s="49"/>
      <c r="GT43" s="49"/>
      <c r="GU43" s="49"/>
      <c r="GV43" s="49"/>
      <c r="GW43" s="49"/>
      <c r="GX43" s="49"/>
      <c r="GY43" s="49"/>
      <c r="GZ43" s="49"/>
      <c r="HA43" s="49"/>
      <c r="HB43" s="49"/>
      <c r="HC43" s="49"/>
      <c r="HD43" s="49"/>
      <c r="HE43" s="49"/>
      <c r="HF43" s="133"/>
      <c r="HG43" s="204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17"/>
      <c r="JP43" s="17"/>
      <c r="JQ43" s="17"/>
      <c r="JR43" s="17"/>
      <c r="JS43" s="17"/>
      <c r="JT43" s="17"/>
      <c r="JU43" s="17"/>
      <c r="JV43" s="17"/>
      <c r="JW43" s="17"/>
      <c r="JX43" s="17"/>
      <c r="JY43" s="17"/>
    </row>
    <row r="44" spans="6:285" ht="4.9000000000000004" customHeight="1" x14ac:dyDescent="0.25">
      <c r="F44" s="145"/>
      <c r="G44" s="108"/>
      <c r="H44" s="108"/>
      <c r="I44" s="155"/>
      <c r="J44" s="11"/>
      <c r="K44" s="7"/>
      <c r="L44" s="7"/>
      <c r="M44" s="10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7"/>
      <c r="AX44" s="12"/>
      <c r="AY44" s="12"/>
      <c r="AZ44" s="3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74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173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70"/>
      <c r="DO44" s="71"/>
      <c r="DP44" s="70"/>
      <c r="DQ44" s="71"/>
      <c r="DR44" s="19"/>
      <c r="DS44" s="12"/>
      <c r="DT44" s="12"/>
      <c r="DU44" s="12"/>
      <c r="DV44" s="12"/>
      <c r="DW44" s="12"/>
      <c r="DX44" s="12"/>
      <c r="DY44" s="12"/>
      <c r="DZ44" s="17"/>
      <c r="EA44" s="17"/>
      <c r="EB44" s="17"/>
      <c r="EC44" s="17"/>
      <c r="ED44" s="30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2"/>
      <c r="EX44" s="17"/>
      <c r="EY44" s="17"/>
      <c r="EZ44" s="17"/>
      <c r="FA44" s="17"/>
      <c r="FB44" s="17"/>
      <c r="FC44" s="12"/>
      <c r="FD44" s="12"/>
      <c r="FE44" s="12"/>
      <c r="FF44" s="12"/>
      <c r="FG44" s="19"/>
      <c r="FH44" s="66"/>
      <c r="FI44" s="67"/>
      <c r="FJ44" s="66"/>
      <c r="FK44" s="67"/>
      <c r="FL44" s="66"/>
      <c r="FM44" s="67"/>
      <c r="FN44" s="66"/>
      <c r="FO44" s="67"/>
      <c r="FP44" s="157"/>
      <c r="FQ44" s="49"/>
      <c r="FR44" s="49"/>
      <c r="FS44" s="49"/>
      <c r="FT44" s="49"/>
      <c r="FU44" s="49"/>
      <c r="FV44" s="49"/>
      <c r="FW44" s="49"/>
      <c r="FX44" s="49"/>
      <c r="FY44" s="49"/>
      <c r="FZ44" s="49"/>
      <c r="GA44" s="49"/>
      <c r="GB44" s="49"/>
      <c r="GC44" s="49"/>
      <c r="GD44" s="49"/>
      <c r="GE44" s="49"/>
      <c r="GF44" s="49"/>
      <c r="GG44" s="49"/>
      <c r="GH44" s="49"/>
      <c r="GI44" s="49"/>
      <c r="GJ44" s="49"/>
      <c r="GK44" s="49"/>
      <c r="GL44" s="49"/>
      <c r="GM44" s="49"/>
      <c r="GN44" s="49"/>
      <c r="GO44" s="49"/>
      <c r="GP44" s="49"/>
      <c r="GQ44" s="49"/>
      <c r="GR44" s="49"/>
      <c r="GS44" s="49"/>
      <c r="GT44" s="49"/>
      <c r="GU44" s="49"/>
      <c r="GV44" s="49"/>
      <c r="GW44" s="49"/>
      <c r="GX44" s="49"/>
      <c r="GY44" s="49"/>
      <c r="GZ44" s="49"/>
      <c r="HA44" s="49"/>
      <c r="HB44" s="49"/>
      <c r="HC44" s="49"/>
      <c r="HD44" s="49"/>
      <c r="HE44" s="49"/>
      <c r="HF44" s="133"/>
      <c r="HG44" s="204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17"/>
      <c r="IT44" s="17"/>
      <c r="IU44" s="17"/>
      <c r="IV44" s="17"/>
      <c r="IW44" s="17"/>
      <c r="IX44" s="17"/>
      <c r="IY44" s="17"/>
      <c r="IZ44" s="17"/>
      <c r="JA44" s="17"/>
      <c r="JB44" s="17"/>
      <c r="JC44" s="17"/>
      <c r="JD44" s="17"/>
      <c r="JE44" s="17"/>
      <c r="JF44" s="17"/>
      <c r="JG44" s="17"/>
      <c r="JH44" s="17"/>
      <c r="JI44" s="17"/>
      <c r="JJ44" s="17"/>
      <c r="JK44" s="17"/>
      <c r="JL44" s="17"/>
      <c r="JM44" s="17"/>
      <c r="JN44" s="17"/>
      <c r="JO44" s="17"/>
      <c r="JP44" s="17"/>
      <c r="JQ44" s="17"/>
      <c r="JR44" s="17"/>
      <c r="JS44" s="17"/>
      <c r="JT44" s="17"/>
      <c r="JU44" s="17"/>
      <c r="JV44" s="17"/>
      <c r="JW44" s="17"/>
      <c r="JX44" s="17"/>
      <c r="JY44" s="17"/>
    </row>
    <row r="45" spans="6:285" ht="4.9000000000000004" customHeight="1" x14ac:dyDescent="0.25">
      <c r="F45" s="145"/>
      <c r="G45" s="108"/>
      <c r="H45" s="108"/>
      <c r="I45" s="155"/>
      <c r="J45" s="11"/>
      <c r="K45" s="7"/>
      <c r="L45" s="7"/>
      <c r="M45" s="10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7"/>
      <c r="AX45" s="12"/>
      <c r="AY45" s="12"/>
      <c r="AZ45" s="3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74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173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66"/>
      <c r="DO45" s="67"/>
      <c r="DP45" s="66"/>
      <c r="DQ45" s="67"/>
      <c r="DR45" s="19"/>
      <c r="DS45" s="12"/>
      <c r="DT45" s="12"/>
      <c r="DU45" s="12"/>
      <c r="DV45" s="12"/>
      <c r="DW45" s="12"/>
      <c r="DX45" s="12"/>
      <c r="DY45" s="12"/>
      <c r="DZ45" s="17"/>
      <c r="EA45" s="17"/>
      <c r="EB45" s="17"/>
      <c r="EC45" s="17"/>
      <c r="ED45" s="30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2"/>
      <c r="EX45" s="17"/>
      <c r="EY45" s="17"/>
      <c r="EZ45" s="17"/>
      <c r="FA45" s="17"/>
      <c r="FB45" s="17"/>
      <c r="FC45" s="12"/>
      <c r="FD45" s="12"/>
      <c r="FE45" s="12"/>
      <c r="FF45" s="12"/>
      <c r="FG45" s="19"/>
      <c r="FH45" s="70"/>
      <c r="FI45" s="71"/>
      <c r="FJ45" s="70"/>
      <c r="FK45" s="71"/>
      <c r="FL45" s="70"/>
      <c r="FM45" s="71"/>
      <c r="FN45" s="70"/>
      <c r="FO45" s="71"/>
      <c r="FP45" s="156"/>
      <c r="FQ45" s="49"/>
      <c r="FR45" s="49"/>
      <c r="FS45" s="49"/>
      <c r="FT45" s="49"/>
      <c r="FU45" s="49"/>
      <c r="FV45" s="49"/>
      <c r="FW45" s="49"/>
      <c r="FX45" s="49"/>
      <c r="FY45" s="49"/>
      <c r="FZ45" s="49"/>
      <c r="GA45" s="49"/>
      <c r="GB45" s="49"/>
      <c r="GC45" s="49"/>
      <c r="GD45" s="49"/>
      <c r="GE45" s="49"/>
      <c r="GF45" s="49"/>
      <c r="GG45" s="49"/>
      <c r="GH45" s="49"/>
      <c r="GI45" s="49"/>
      <c r="GJ45" s="49"/>
      <c r="GK45" s="49"/>
      <c r="GL45" s="49"/>
      <c r="GM45" s="49"/>
      <c r="GN45" s="49"/>
      <c r="GO45" s="49"/>
      <c r="GP45" s="49"/>
      <c r="GQ45" s="49"/>
      <c r="GR45" s="49"/>
      <c r="GS45" s="49"/>
      <c r="GT45" s="49"/>
      <c r="GU45" s="49"/>
      <c r="GV45" s="49"/>
      <c r="GW45" s="49"/>
      <c r="GX45" s="49"/>
      <c r="GY45" s="49"/>
      <c r="GZ45" s="49"/>
      <c r="HA45" s="49"/>
      <c r="HB45" s="49"/>
      <c r="HC45" s="49"/>
      <c r="HD45" s="49"/>
      <c r="HE45" s="49"/>
      <c r="HF45" s="133"/>
      <c r="HG45" s="204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  <c r="IW45" s="17"/>
      <c r="IX45" s="17"/>
      <c r="IY45" s="17"/>
      <c r="IZ45" s="17"/>
      <c r="JA45" s="17"/>
      <c r="JB45" s="17"/>
      <c r="JC45" s="17"/>
      <c r="JD45" s="17"/>
      <c r="JE45" s="17"/>
      <c r="JF45" s="17"/>
      <c r="JG45" s="17"/>
      <c r="JH45" s="17"/>
      <c r="JI45" s="17"/>
      <c r="JJ45" s="17"/>
      <c r="JK45" s="17"/>
      <c r="JL45" s="17"/>
      <c r="JM45" s="17"/>
      <c r="JN45" s="17"/>
      <c r="JO45" s="17"/>
      <c r="JP45" s="17"/>
      <c r="JQ45" s="17"/>
      <c r="JR45" s="17"/>
      <c r="JS45" s="17"/>
      <c r="JT45" s="17"/>
      <c r="JU45" s="17"/>
      <c r="JV45" s="17"/>
      <c r="JW45" s="17"/>
      <c r="JX45" s="17"/>
      <c r="JY45" s="17"/>
    </row>
    <row r="46" spans="6:285" ht="4.9000000000000004" customHeight="1" x14ac:dyDescent="0.25">
      <c r="F46" s="145"/>
      <c r="G46" s="108"/>
      <c r="H46" s="108"/>
      <c r="I46" s="155"/>
      <c r="J46" s="11"/>
      <c r="K46" s="7"/>
      <c r="L46" s="7"/>
      <c r="M46" s="10"/>
      <c r="N46" s="108"/>
      <c r="O46" s="60"/>
      <c r="P46" s="54"/>
      <c r="Q46" s="54"/>
      <c r="R46" s="54"/>
      <c r="S46" s="54"/>
      <c r="T46" s="54"/>
      <c r="U46" s="54"/>
      <c r="V46" s="55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7"/>
      <c r="AX46" s="12"/>
      <c r="AY46" s="12"/>
      <c r="AZ46" s="3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74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173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70"/>
      <c r="DO46" s="71"/>
      <c r="DP46" s="70"/>
      <c r="DQ46" s="71"/>
      <c r="DR46" s="19"/>
      <c r="DS46" s="12"/>
      <c r="DT46" s="12"/>
      <c r="DU46" s="12"/>
      <c r="DV46" s="12"/>
      <c r="DW46" s="12"/>
      <c r="DX46" s="12"/>
      <c r="DY46" s="12"/>
      <c r="DZ46" s="17"/>
      <c r="EA46" s="17"/>
      <c r="EB46" s="17"/>
      <c r="EC46" s="17"/>
      <c r="ED46" s="30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2"/>
      <c r="EX46" s="17"/>
      <c r="EY46" s="17"/>
      <c r="EZ46" s="17"/>
      <c r="FA46" s="17"/>
      <c r="FB46" s="17"/>
      <c r="FC46" s="12"/>
      <c r="FD46" s="12"/>
      <c r="FE46" s="12"/>
      <c r="FF46" s="12"/>
      <c r="FG46" s="19"/>
      <c r="FH46" s="66"/>
      <c r="FI46" s="67"/>
      <c r="FJ46" s="66"/>
      <c r="FK46" s="67"/>
      <c r="FL46" s="66"/>
      <c r="FM46" s="67"/>
      <c r="FN46" s="66"/>
      <c r="FO46" s="67"/>
      <c r="FP46" s="157"/>
      <c r="FQ46" s="49"/>
      <c r="FR46" s="49"/>
      <c r="FS46" s="49"/>
      <c r="FT46" s="49"/>
      <c r="FU46" s="49"/>
      <c r="FV46" s="49"/>
      <c r="FW46" s="49"/>
      <c r="FX46" s="49"/>
      <c r="FY46" s="49"/>
      <c r="FZ46" s="49"/>
      <c r="GA46" s="49"/>
      <c r="GB46" s="49"/>
      <c r="GC46" s="49"/>
      <c r="GD46" s="49"/>
      <c r="GE46" s="49"/>
      <c r="GF46" s="49"/>
      <c r="GG46" s="49"/>
      <c r="GH46" s="49"/>
      <c r="GI46" s="49"/>
      <c r="GJ46" s="49"/>
      <c r="GK46" s="49"/>
      <c r="GL46" s="49"/>
      <c r="GM46" s="49"/>
      <c r="GN46" s="49"/>
      <c r="GO46" s="49"/>
      <c r="GP46" s="49"/>
      <c r="GQ46" s="49"/>
      <c r="GR46" s="49"/>
      <c r="GS46" s="49"/>
      <c r="GT46" s="49"/>
      <c r="GU46" s="49"/>
      <c r="GV46" s="49"/>
      <c r="GW46" s="49"/>
      <c r="GX46" s="49"/>
      <c r="GY46" s="49"/>
      <c r="GZ46" s="49"/>
      <c r="HA46" s="49"/>
      <c r="HB46" s="49"/>
      <c r="HC46" s="49"/>
      <c r="HD46" s="49"/>
      <c r="HE46" s="49"/>
      <c r="HF46" s="133"/>
      <c r="HG46" s="204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7"/>
      <c r="IR46" s="17"/>
      <c r="IS46" s="17"/>
      <c r="IT46" s="17"/>
      <c r="IU46" s="17"/>
      <c r="IV46" s="17"/>
      <c r="IW46" s="17"/>
      <c r="IX46" s="17"/>
      <c r="IY46" s="17"/>
      <c r="IZ46" s="17"/>
      <c r="JA46" s="17"/>
      <c r="JB46" s="17"/>
      <c r="JC46" s="17"/>
      <c r="JD46" s="17"/>
      <c r="JE46" s="17"/>
      <c r="JF46" s="17"/>
      <c r="JG46" s="17"/>
      <c r="JH46" s="17"/>
      <c r="JI46" s="17"/>
      <c r="JJ46" s="17"/>
      <c r="JK46" s="17"/>
      <c r="JL46" s="17"/>
      <c r="JM46" s="17"/>
      <c r="JN46" s="17"/>
      <c r="JO46" s="17"/>
      <c r="JP46" s="17"/>
      <c r="JQ46" s="17"/>
      <c r="JR46" s="17"/>
      <c r="JS46" s="17"/>
      <c r="JT46" s="17"/>
      <c r="JU46" s="17"/>
      <c r="JV46" s="17"/>
      <c r="JW46" s="17"/>
      <c r="JX46" s="17"/>
      <c r="JY46" s="17"/>
    </row>
    <row r="47" spans="6:285" s="18" customFormat="1" ht="4.9000000000000004" customHeight="1" x14ac:dyDescent="0.25">
      <c r="F47" s="145"/>
      <c r="G47" s="108"/>
      <c r="H47" s="108"/>
      <c r="I47" s="155"/>
      <c r="J47" s="11"/>
      <c r="K47" s="7"/>
      <c r="L47" s="7"/>
      <c r="M47" s="10"/>
      <c r="N47" s="108"/>
      <c r="O47" s="61"/>
      <c r="P47" s="20"/>
      <c r="Q47" s="20"/>
      <c r="R47" s="20"/>
      <c r="S47" s="20"/>
      <c r="T47" s="20"/>
      <c r="U47" s="20"/>
      <c r="V47" s="56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7"/>
      <c r="AX47" s="17"/>
      <c r="AY47" s="17"/>
      <c r="AZ47" s="122"/>
      <c r="BA47" s="17"/>
      <c r="BB47" s="17"/>
      <c r="BC47" s="17"/>
      <c r="BD47" s="17"/>
      <c r="BE47" s="17"/>
      <c r="BF47" s="17"/>
      <c r="BG47" s="12"/>
      <c r="BH47" s="17"/>
      <c r="BI47" s="17"/>
      <c r="BJ47" s="17"/>
      <c r="BK47" s="17"/>
      <c r="BL47" s="174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173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66"/>
      <c r="DO47" s="67"/>
      <c r="DP47" s="66"/>
      <c r="DQ47" s="67"/>
      <c r="DR47" s="19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30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30"/>
      <c r="FH47" s="70"/>
      <c r="FI47" s="71"/>
      <c r="FJ47" s="70"/>
      <c r="FK47" s="71"/>
      <c r="FL47" s="70"/>
      <c r="FM47" s="71"/>
      <c r="FN47" s="70"/>
      <c r="FO47" s="71"/>
      <c r="FP47" s="156"/>
      <c r="FQ47" s="49"/>
      <c r="FR47" s="49"/>
      <c r="FS47" s="49"/>
      <c r="FT47" s="49"/>
      <c r="FU47" s="49"/>
      <c r="FV47" s="49"/>
      <c r="FW47" s="49"/>
      <c r="FX47" s="49"/>
      <c r="FY47" s="49"/>
      <c r="FZ47" s="49"/>
      <c r="GA47" s="49"/>
      <c r="GB47" s="49"/>
      <c r="GC47" s="49"/>
      <c r="GD47" s="49"/>
      <c r="GE47" s="49"/>
      <c r="GF47" s="49"/>
      <c r="GG47" s="49"/>
      <c r="GH47" s="49"/>
      <c r="GI47" s="49"/>
      <c r="GJ47" s="49"/>
      <c r="GK47" s="49"/>
      <c r="GL47" s="49"/>
      <c r="GM47" s="49"/>
      <c r="GN47" s="49"/>
      <c r="GO47" s="49"/>
      <c r="GP47" s="49"/>
      <c r="GQ47" s="49"/>
      <c r="GR47" s="49"/>
      <c r="GS47" s="49"/>
      <c r="GT47" s="49"/>
      <c r="GU47" s="49"/>
      <c r="GV47" s="49"/>
      <c r="GW47" s="49"/>
      <c r="GX47" s="49"/>
      <c r="GY47" s="49"/>
      <c r="GZ47" s="49"/>
      <c r="HA47" s="49"/>
      <c r="HB47" s="49"/>
      <c r="HC47" s="49"/>
      <c r="HD47" s="49"/>
      <c r="HE47" s="49"/>
      <c r="HF47" s="133"/>
      <c r="HG47" s="204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17"/>
      <c r="IT47" s="17"/>
      <c r="IU47" s="17"/>
      <c r="IV47" s="17"/>
      <c r="IW47" s="17"/>
      <c r="IX47" s="17"/>
      <c r="IY47" s="17"/>
      <c r="IZ47" s="17"/>
      <c r="JA47" s="17"/>
      <c r="JB47" s="17"/>
      <c r="JC47" s="17"/>
      <c r="JD47" s="17"/>
      <c r="JE47" s="17"/>
      <c r="JF47" s="17"/>
      <c r="JG47" s="17"/>
      <c r="JH47" s="17"/>
      <c r="JI47" s="17"/>
      <c r="JJ47" s="17"/>
      <c r="JK47" s="17"/>
      <c r="JL47" s="17"/>
      <c r="JM47" s="17"/>
      <c r="JN47" s="17"/>
      <c r="JO47" s="17"/>
      <c r="JP47" s="17"/>
      <c r="JQ47" s="17"/>
      <c r="JR47" s="17"/>
      <c r="JS47" s="17"/>
      <c r="JT47" s="17"/>
      <c r="JU47" s="17"/>
      <c r="JV47" s="17"/>
      <c r="JW47" s="17"/>
      <c r="JX47" s="17"/>
      <c r="JY47" s="17"/>
    </row>
    <row r="48" spans="6:285" ht="4.9000000000000004" customHeight="1" thickBot="1" x14ac:dyDescent="0.3">
      <c r="F48" s="145"/>
      <c r="G48" s="108"/>
      <c r="H48" s="108"/>
      <c r="I48" s="155"/>
      <c r="J48" s="11"/>
      <c r="K48" s="7"/>
      <c r="L48" s="7"/>
      <c r="M48" s="10"/>
      <c r="N48" s="108"/>
      <c r="O48" s="61"/>
      <c r="P48" s="20"/>
      <c r="Q48" s="20"/>
      <c r="R48" s="20"/>
      <c r="S48" s="20"/>
      <c r="T48" s="20"/>
      <c r="U48" s="20"/>
      <c r="V48" s="56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9"/>
      <c r="AX48" s="12"/>
      <c r="AY48" s="12"/>
      <c r="AZ48" s="3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19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70"/>
      <c r="DO48" s="71"/>
      <c r="DP48" s="70"/>
      <c r="DQ48" s="71"/>
      <c r="DR48" s="19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9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7"/>
      <c r="EY48" s="17"/>
      <c r="EZ48" s="17"/>
      <c r="FA48" s="17"/>
      <c r="FB48" s="17"/>
      <c r="FC48" s="12"/>
      <c r="FD48" s="12"/>
      <c r="FE48" s="12"/>
      <c r="FF48" s="12"/>
      <c r="FG48" s="19"/>
      <c r="FH48" s="66"/>
      <c r="FI48" s="67"/>
      <c r="FJ48" s="66"/>
      <c r="FK48" s="67"/>
      <c r="FL48" s="66"/>
      <c r="FM48" s="67"/>
      <c r="FN48" s="66"/>
      <c r="FO48" s="67"/>
      <c r="FP48" s="157"/>
      <c r="FQ48" s="49"/>
      <c r="FR48" s="49"/>
      <c r="FS48" s="49"/>
      <c r="FT48" s="49"/>
      <c r="FU48" s="49"/>
      <c r="FV48" s="49"/>
      <c r="FW48" s="49"/>
      <c r="FX48" s="49"/>
      <c r="FY48" s="49"/>
      <c r="FZ48" s="49"/>
      <c r="GA48" s="49"/>
      <c r="GB48" s="49"/>
      <c r="GC48" s="49"/>
      <c r="GD48" s="49"/>
      <c r="GE48" s="49"/>
      <c r="GF48" s="49"/>
      <c r="GG48" s="49"/>
      <c r="GH48" s="49"/>
      <c r="GI48" s="49"/>
      <c r="GJ48" s="49"/>
      <c r="GK48" s="49"/>
      <c r="GL48" s="49"/>
      <c r="GM48" s="49"/>
      <c r="GN48" s="49"/>
      <c r="GO48" s="49"/>
      <c r="GP48" s="49"/>
      <c r="GQ48" s="49"/>
      <c r="GR48" s="49"/>
      <c r="GS48" s="49"/>
      <c r="GT48" s="49"/>
      <c r="GU48" s="49"/>
      <c r="GV48" s="49"/>
      <c r="GW48" s="49"/>
      <c r="GX48" s="49"/>
      <c r="GY48" s="49"/>
      <c r="GZ48" s="49"/>
      <c r="HA48" s="49"/>
      <c r="HB48" s="49"/>
      <c r="HC48" s="49"/>
      <c r="HD48" s="49"/>
      <c r="HE48" s="49"/>
      <c r="HF48" s="133"/>
      <c r="HG48" s="204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7"/>
      <c r="IR48" s="17"/>
      <c r="IS48" s="17"/>
      <c r="IT48" s="17"/>
      <c r="IU48" s="17"/>
      <c r="IV48" s="17"/>
      <c r="IW48" s="17"/>
      <c r="IX48" s="17"/>
      <c r="IY48" s="17"/>
      <c r="IZ48" s="17"/>
      <c r="JA48" s="17"/>
      <c r="JB48" s="17"/>
      <c r="JC48" s="17"/>
      <c r="JD48" s="17"/>
      <c r="JE48" s="17"/>
      <c r="JF48" s="17"/>
      <c r="JG48" s="17"/>
      <c r="JH48" s="17"/>
      <c r="JI48" s="17"/>
      <c r="JJ48" s="17"/>
      <c r="JK48" s="17"/>
      <c r="JL48" s="17"/>
      <c r="JM48" s="17"/>
      <c r="JN48" s="17"/>
      <c r="JO48" s="17"/>
      <c r="JP48" s="17"/>
      <c r="JQ48" s="17"/>
      <c r="JR48" s="17"/>
      <c r="JS48" s="17"/>
      <c r="JT48" s="17"/>
      <c r="JU48" s="17"/>
      <c r="JV48" s="17"/>
      <c r="JW48" s="17"/>
      <c r="JX48" s="17"/>
      <c r="JY48" s="17"/>
    </row>
    <row r="49" spans="6:285" ht="4.9000000000000004" customHeight="1" x14ac:dyDescent="0.25">
      <c r="F49" s="145"/>
      <c r="G49" s="108"/>
      <c r="H49" s="108"/>
      <c r="I49" s="155"/>
      <c r="J49" s="11"/>
      <c r="K49" s="7"/>
      <c r="L49" s="7"/>
      <c r="M49" s="10"/>
      <c r="N49" s="108"/>
      <c r="O49" s="61"/>
      <c r="P49" s="20"/>
      <c r="Q49" s="20"/>
      <c r="R49" s="20"/>
      <c r="S49" s="20"/>
      <c r="T49" s="20"/>
      <c r="U49" s="20"/>
      <c r="V49" s="56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7"/>
      <c r="AW49" s="17"/>
      <c r="AX49" s="12"/>
      <c r="AY49" s="12"/>
      <c r="AZ49" s="3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66"/>
      <c r="DO49" s="67"/>
      <c r="DP49" s="66"/>
      <c r="DQ49" s="67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30"/>
      <c r="EY49" s="30"/>
      <c r="EZ49" s="30"/>
      <c r="FA49" s="30"/>
      <c r="FB49" s="30"/>
      <c r="FC49" s="19"/>
      <c r="FD49" s="19"/>
      <c r="FE49" s="19"/>
      <c r="FF49" s="19"/>
      <c r="FG49" s="19"/>
      <c r="FH49" s="70"/>
      <c r="FI49" s="71"/>
      <c r="FJ49" s="70"/>
      <c r="FK49" s="71"/>
      <c r="FL49" s="70"/>
      <c r="FM49" s="71"/>
      <c r="FN49" s="70"/>
      <c r="FO49" s="71"/>
      <c r="FP49" s="156"/>
      <c r="FQ49" s="49"/>
      <c r="FR49" s="49"/>
      <c r="FS49" s="49"/>
      <c r="FT49" s="49"/>
      <c r="FU49" s="49"/>
      <c r="FV49" s="49"/>
      <c r="FW49" s="49"/>
      <c r="FX49" s="49"/>
      <c r="FY49" s="49"/>
      <c r="FZ49" s="49"/>
      <c r="GA49" s="49"/>
      <c r="GB49" s="49"/>
      <c r="GC49" s="49"/>
      <c r="GD49" s="49"/>
      <c r="GE49" s="49"/>
      <c r="GF49" s="49"/>
      <c r="GG49" s="49"/>
      <c r="GH49" s="49"/>
      <c r="GI49" s="49"/>
      <c r="GJ49" s="49"/>
      <c r="GK49" s="49"/>
      <c r="GL49" s="49"/>
      <c r="GM49" s="49"/>
      <c r="GN49" s="49"/>
      <c r="GO49" s="49"/>
      <c r="GP49" s="49"/>
      <c r="GQ49" s="49"/>
      <c r="GR49" s="49"/>
      <c r="GS49" s="49"/>
      <c r="GT49" s="49"/>
      <c r="GU49" s="49"/>
      <c r="GV49" s="49"/>
      <c r="GW49" s="49"/>
      <c r="GX49" s="49"/>
      <c r="GY49" s="49"/>
      <c r="GZ49" s="49"/>
      <c r="HA49" s="49"/>
      <c r="HB49" s="49"/>
      <c r="HC49" s="49"/>
      <c r="HD49" s="49"/>
      <c r="HE49" s="49"/>
      <c r="HF49" s="133"/>
      <c r="HG49" s="204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  <c r="IW49" s="17"/>
      <c r="IX49" s="17"/>
      <c r="IY49" s="17"/>
      <c r="IZ49" s="17"/>
      <c r="JA49" s="17"/>
      <c r="JB49" s="17"/>
      <c r="JC49" s="17"/>
      <c r="JD49" s="17"/>
      <c r="JE49" s="17"/>
      <c r="JF49" s="17"/>
      <c r="JG49" s="17"/>
      <c r="JH49" s="17"/>
      <c r="JI49" s="17"/>
      <c r="JJ49" s="17"/>
      <c r="JK49" s="17"/>
      <c r="JL49" s="17"/>
      <c r="JM49" s="17"/>
      <c r="JN49" s="17"/>
      <c r="JO49" s="17"/>
      <c r="JP49" s="17"/>
      <c r="JQ49" s="17"/>
      <c r="JR49" s="17"/>
      <c r="JS49" s="17"/>
      <c r="JT49" s="17"/>
      <c r="JU49" s="17"/>
      <c r="JV49" s="17"/>
      <c r="JW49" s="17"/>
      <c r="JX49" s="17"/>
      <c r="JY49" s="17"/>
    </row>
    <row r="50" spans="6:285" ht="4.9000000000000004" customHeight="1" x14ac:dyDescent="0.25">
      <c r="F50" s="145"/>
      <c r="G50" s="108"/>
      <c r="H50" s="108"/>
      <c r="I50" s="155"/>
      <c r="J50" s="11"/>
      <c r="K50" s="7"/>
      <c r="L50" s="7"/>
      <c r="M50" s="10"/>
      <c r="N50" s="108"/>
      <c r="O50" s="61"/>
      <c r="P50" s="20"/>
      <c r="Q50" s="20"/>
      <c r="R50" s="20"/>
      <c r="S50" s="20"/>
      <c r="T50" s="20"/>
      <c r="U50" s="20"/>
      <c r="V50" s="56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7"/>
      <c r="AW50" s="17"/>
      <c r="AX50" s="12"/>
      <c r="AY50" s="12"/>
      <c r="AZ50" s="32"/>
      <c r="BA50" s="12"/>
      <c r="BB50" s="12"/>
      <c r="BC50" s="12"/>
      <c r="BD50" s="12"/>
      <c r="BE50" s="12"/>
      <c r="BF50" s="12"/>
      <c r="BG50" s="12"/>
      <c r="BH50" s="17"/>
      <c r="BI50" s="17"/>
      <c r="BJ50" s="17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70"/>
      <c r="DO50" s="71"/>
      <c r="DP50" s="70"/>
      <c r="DQ50" s="71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7"/>
      <c r="EY50" s="17"/>
      <c r="EZ50" s="17"/>
      <c r="FA50" s="17"/>
      <c r="FB50" s="17"/>
      <c r="FC50" s="12"/>
      <c r="FD50" s="12"/>
      <c r="FE50" s="12"/>
      <c r="FF50" s="12"/>
      <c r="FG50" s="12"/>
      <c r="FH50" s="66"/>
      <c r="FI50" s="67"/>
      <c r="FJ50" s="66"/>
      <c r="FK50" s="67"/>
      <c r="FL50" s="66"/>
      <c r="FM50" s="67"/>
      <c r="FN50" s="66"/>
      <c r="FO50" s="67"/>
      <c r="FP50" s="157"/>
      <c r="FQ50" s="49"/>
      <c r="FR50" s="49"/>
      <c r="FS50" s="49"/>
      <c r="FT50" s="49"/>
      <c r="FU50" s="49"/>
      <c r="FV50" s="49"/>
      <c r="FW50" s="49"/>
      <c r="FX50" s="49"/>
      <c r="FY50" s="49"/>
      <c r="FZ50" s="49"/>
      <c r="GA50" s="49"/>
      <c r="GB50" s="49"/>
      <c r="GC50" s="49"/>
      <c r="GD50" s="49"/>
      <c r="GE50" s="49"/>
      <c r="GF50" s="49"/>
      <c r="GG50" s="49"/>
      <c r="GH50" s="49"/>
      <c r="GI50" s="49"/>
      <c r="GJ50" s="49"/>
      <c r="GK50" s="49"/>
      <c r="GL50" s="49"/>
      <c r="GM50" s="49"/>
      <c r="GN50" s="49"/>
      <c r="GO50" s="49"/>
      <c r="GP50" s="49"/>
      <c r="GQ50" s="49"/>
      <c r="GR50" s="49"/>
      <c r="GS50" s="49"/>
      <c r="GT50" s="49"/>
      <c r="GU50" s="49"/>
      <c r="GV50" s="49"/>
      <c r="GW50" s="49"/>
      <c r="GX50" s="49"/>
      <c r="GY50" s="49"/>
      <c r="GZ50" s="49"/>
      <c r="HA50" s="49"/>
      <c r="HB50" s="49"/>
      <c r="HC50" s="49"/>
      <c r="HD50" s="49"/>
      <c r="HE50" s="49"/>
      <c r="HF50" s="133"/>
      <c r="HG50" s="204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  <c r="IK50" s="17"/>
      <c r="IL50" s="17"/>
      <c r="IM50" s="17"/>
      <c r="IN50" s="17"/>
      <c r="IO50" s="17"/>
      <c r="IP50" s="17"/>
      <c r="IQ50" s="17"/>
      <c r="IR50" s="17"/>
      <c r="IS50" s="17"/>
      <c r="IT50" s="17"/>
      <c r="IU50" s="17"/>
      <c r="IV50" s="17"/>
      <c r="IW50" s="17"/>
      <c r="IX50" s="17"/>
      <c r="IY50" s="17"/>
      <c r="IZ50" s="17"/>
      <c r="JA50" s="17"/>
      <c r="JB50" s="17"/>
      <c r="JC50" s="17"/>
      <c r="JD50" s="17"/>
      <c r="JE50" s="17"/>
      <c r="JF50" s="17"/>
      <c r="JG50" s="17"/>
      <c r="JH50" s="17"/>
      <c r="JI50" s="17"/>
      <c r="JJ50" s="17"/>
      <c r="JK50" s="17"/>
      <c r="JL50" s="17"/>
      <c r="JM50" s="17"/>
      <c r="JN50" s="17"/>
      <c r="JO50" s="17"/>
      <c r="JP50" s="17"/>
      <c r="JQ50" s="17"/>
      <c r="JR50" s="17"/>
      <c r="JS50" s="17"/>
      <c r="JT50" s="17"/>
      <c r="JU50" s="17"/>
      <c r="JV50" s="17"/>
      <c r="JW50" s="17"/>
      <c r="JX50" s="17"/>
      <c r="JY50" s="17"/>
    </row>
    <row r="51" spans="6:285" ht="4.9000000000000004" customHeight="1" x14ac:dyDescent="0.25">
      <c r="F51" s="145"/>
      <c r="G51" s="108"/>
      <c r="H51" s="108"/>
      <c r="I51" s="155"/>
      <c r="J51" s="11"/>
      <c r="K51" s="7"/>
      <c r="L51" s="7"/>
      <c r="M51" s="10"/>
      <c r="N51" s="108"/>
      <c r="O51" s="61"/>
      <c r="P51" s="20"/>
      <c r="Q51" s="20"/>
      <c r="R51" s="20"/>
      <c r="S51" s="20"/>
      <c r="T51" s="20"/>
      <c r="U51" s="20"/>
      <c r="V51" s="56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7"/>
      <c r="AW51" s="17"/>
      <c r="AX51" s="12"/>
      <c r="AY51" s="12"/>
      <c r="AZ51" s="32"/>
      <c r="BA51" s="12"/>
      <c r="BB51" s="12"/>
      <c r="BC51" s="12"/>
      <c r="BD51" s="12"/>
      <c r="BE51" s="12"/>
      <c r="BF51" s="12"/>
      <c r="BG51" s="12"/>
      <c r="BH51" s="17"/>
      <c r="BI51" s="17"/>
      <c r="BJ51" s="17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66"/>
      <c r="DO51" s="67"/>
      <c r="DP51" s="66"/>
      <c r="DQ51" s="67"/>
      <c r="DR51" s="66"/>
      <c r="DS51" s="67"/>
      <c r="DT51" s="66"/>
      <c r="DU51" s="67"/>
      <c r="DV51" s="66"/>
      <c r="DW51" s="67"/>
      <c r="DX51" s="66"/>
      <c r="DY51" s="67"/>
      <c r="DZ51" s="66"/>
      <c r="EA51" s="67"/>
      <c r="EB51" s="66"/>
      <c r="EC51" s="67"/>
      <c r="ED51" s="66"/>
      <c r="EE51" s="67"/>
      <c r="EF51" s="66"/>
      <c r="EG51" s="67"/>
      <c r="EH51" s="66"/>
      <c r="EI51" s="67"/>
      <c r="EJ51" s="66"/>
      <c r="EK51" s="67"/>
      <c r="EL51" s="66"/>
      <c r="EM51" s="67"/>
      <c r="EN51" s="66"/>
      <c r="EO51" s="67"/>
      <c r="EP51" s="66"/>
      <c r="EQ51" s="67"/>
      <c r="ER51" s="66"/>
      <c r="ES51" s="67"/>
      <c r="ET51" s="66"/>
      <c r="EU51" s="67"/>
      <c r="EV51" s="66"/>
      <c r="EW51" s="67"/>
      <c r="EX51" s="66"/>
      <c r="EY51" s="67"/>
      <c r="EZ51" s="66"/>
      <c r="FA51" s="67"/>
      <c r="FB51" s="66"/>
      <c r="FC51" s="67"/>
      <c r="FD51" s="66"/>
      <c r="FE51" s="67"/>
      <c r="FF51" s="66"/>
      <c r="FG51" s="67"/>
      <c r="FH51" s="70"/>
      <c r="FI51" s="71"/>
      <c r="FJ51" s="70"/>
      <c r="FK51" s="71"/>
      <c r="FL51" s="70"/>
      <c r="FM51" s="71"/>
      <c r="FN51" s="70"/>
      <c r="FO51" s="71"/>
      <c r="FP51" s="156"/>
      <c r="FQ51" s="49"/>
      <c r="FR51" s="49"/>
      <c r="FS51" s="49"/>
      <c r="FT51" s="49"/>
      <c r="FU51" s="49"/>
      <c r="FV51" s="49"/>
      <c r="FW51" s="49"/>
      <c r="FX51" s="49"/>
      <c r="FY51" s="49"/>
      <c r="FZ51" s="49"/>
      <c r="GA51" s="49"/>
      <c r="GB51" s="49"/>
      <c r="GC51" s="49"/>
      <c r="GD51" s="49"/>
      <c r="GE51" s="49"/>
      <c r="GF51" s="49"/>
      <c r="GG51" s="49"/>
      <c r="GH51" s="49"/>
      <c r="GI51" s="49"/>
      <c r="GJ51" s="49"/>
      <c r="GK51" s="49"/>
      <c r="GL51" s="49"/>
      <c r="GM51" s="49"/>
      <c r="GN51" s="49"/>
      <c r="GO51" s="49"/>
      <c r="GP51" s="49"/>
      <c r="GQ51" s="49"/>
      <c r="GR51" s="49"/>
      <c r="GS51" s="49"/>
      <c r="GT51" s="49"/>
      <c r="GU51" s="49"/>
      <c r="GV51" s="49"/>
      <c r="GW51" s="49"/>
      <c r="GX51" s="49"/>
      <c r="GY51" s="49"/>
      <c r="GZ51" s="49"/>
      <c r="HA51" s="49"/>
      <c r="HB51" s="49"/>
      <c r="HC51" s="49"/>
      <c r="HD51" s="49"/>
      <c r="HE51" s="49"/>
      <c r="HF51" s="131"/>
      <c r="HG51" s="204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  <c r="IW51" s="17"/>
      <c r="IX51" s="17"/>
      <c r="IY51" s="17"/>
      <c r="IZ51" s="17"/>
      <c r="JA51" s="17"/>
      <c r="JB51" s="17"/>
      <c r="JC51" s="17"/>
      <c r="JD51" s="17"/>
      <c r="JE51" s="17"/>
      <c r="JF51" s="17"/>
      <c r="JG51" s="17"/>
      <c r="JH51" s="17"/>
      <c r="JI51" s="17"/>
      <c r="JJ51" s="17"/>
      <c r="JK51" s="17"/>
      <c r="JL51" s="17"/>
      <c r="JM51" s="17"/>
      <c r="JN51" s="17"/>
      <c r="JO51" s="17"/>
      <c r="JP51" s="17"/>
      <c r="JQ51" s="17"/>
      <c r="JR51" s="17"/>
      <c r="JS51" s="17"/>
      <c r="JT51" s="17"/>
      <c r="JU51" s="17"/>
      <c r="JV51" s="17"/>
      <c r="JW51" s="17"/>
      <c r="JX51" s="17"/>
      <c r="JY51" s="17"/>
    </row>
    <row r="52" spans="6:285" ht="4.9000000000000004" customHeight="1" x14ac:dyDescent="0.25">
      <c r="F52" s="145"/>
      <c r="G52" s="108"/>
      <c r="H52" s="108"/>
      <c r="I52" s="155"/>
      <c r="J52" s="11"/>
      <c r="K52" s="7"/>
      <c r="L52" s="7"/>
      <c r="M52" s="10"/>
      <c r="N52" s="108"/>
      <c r="O52" s="61"/>
      <c r="P52" s="20"/>
      <c r="Q52" s="20"/>
      <c r="R52" s="20"/>
      <c r="S52" s="20"/>
      <c r="T52" s="20"/>
      <c r="U52" s="20"/>
      <c r="V52" s="56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7"/>
      <c r="AW52" s="17"/>
      <c r="AX52" s="12"/>
      <c r="AY52" s="12"/>
      <c r="AZ52" s="32"/>
      <c r="BA52" s="12"/>
      <c r="BB52" s="12"/>
      <c r="BC52" s="12"/>
      <c r="BD52" s="12"/>
      <c r="BE52" s="12"/>
      <c r="BF52" s="12"/>
      <c r="BG52" s="12"/>
      <c r="BH52" s="17"/>
      <c r="BI52" s="17"/>
      <c r="BJ52" s="17"/>
      <c r="BK52" s="12"/>
      <c r="BL52" s="19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  <c r="CI52" s="40"/>
      <c r="CJ52" s="40"/>
      <c r="CK52" s="40"/>
      <c r="CL52" s="40"/>
      <c r="CM52" s="40"/>
      <c r="CN52" s="40"/>
      <c r="CO52" s="19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70"/>
      <c r="DO52" s="71"/>
      <c r="DP52" s="70"/>
      <c r="DQ52" s="71"/>
      <c r="DR52" s="70"/>
      <c r="DS52" s="71"/>
      <c r="DT52" s="70"/>
      <c r="DU52" s="71"/>
      <c r="DV52" s="70"/>
      <c r="DW52" s="71"/>
      <c r="DX52" s="70"/>
      <c r="DY52" s="71"/>
      <c r="DZ52" s="70"/>
      <c r="EA52" s="71"/>
      <c r="EB52" s="70"/>
      <c r="EC52" s="71"/>
      <c r="ED52" s="70"/>
      <c r="EE52" s="71"/>
      <c r="EF52" s="70"/>
      <c r="EG52" s="71"/>
      <c r="EH52" s="70"/>
      <c r="EI52" s="71"/>
      <c r="EJ52" s="70"/>
      <c r="EK52" s="71"/>
      <c r="EL52" s="70"/>
      <c r="EM52" s="71"/>
      <c r="EN52" s="70"/>
      <c r="EO52" s="71"/>
      <c r="EP52" s="70"/>
      <c r="EQ52" s="71"/>
      <c r="ER52" s="70"/>
      <c r="ES52" s="71"/>
      <c r="ET52" s="70"/>
      <c r="EU52" s="71"/>
      <c r="EV52" s="70"/>
      <c r="EW52" s="71"/>
      <c r="EX52" s="70"/>
      <c r="EY52" s="71"/>
      <c r="EZ52" s="70"/>
      <c r="FA52" s="71"/>
      <c r="FB52" s="70"/>
      <c r="FC52" s="71"/>
      <c r="FD52" s="70"/>
      <c r="FE52" s="71"/>
      <c r="FF52" s="70"/>
      <c r="FG52" s="71"/>
      <c r="FH52" s="66"/>
      <c r="FI52" s="67"/>
      <c r="FJ52" s="66"/>
      <c r="FK52" s="67"/>
      <c r="FL52" s="66"/>
      <c r="FM52" s="67"/>
      <c r="FN52" s="66"/>
      <c r="FO52" s="67"/>
      <c r="FP52" s="157"/>
      <c r="FQ52" s="49"/>
      <c r="FR52" s="49"/>
      <c r="FS52" s="49"/>
      <c r="FT52" s="49"/>
      <c r="FU52" s="49"/>
      <c r="FV52" s="49"/>
      <c r="FW52" s="49"/>
      <c r="FX52" s="49"/>
      <c r="FY52" s="49"/>
      <c r="FZ52" s="49"/>
      <c r="GA52" s="49"/>
      <c r="GB52" s="49"/>
      <c r="GC52" s="49"/>
      <c r="GD52" s="49"/>
      <c r="GE52" s="49"/>
      <c r="GF52" s="49"/>
      <c r="GG52" s="49"/>
      <c r="GH52" s="49"/>
      <c r="GI52" s="49"/>
      <c r="GJ52" s="49"/>
      <c r="GK52" s="49"/>
      <c r="GL52" s="49"/>
      <c r="GM52" s="49"/>
      <c r="GN52" s="49"/>
      <c r="GO52" s="49"/>
      <c r="GP52" s="49"/>
      <c r="GQ52" s="49"/>
      <c r="GR52" s="49"/>
      <c r="GS52" s="49"/>
      <c r="GT52" s="49"/>
      <c r="GU52" s="49"/>
      <c r="GV52" s="49"/>
      <c r="GW52" s="49"/>
      <c r="GX52" s="49"/>
      <c r="GY52" s="49"/>
      <c r="GZ52" s="49"/>
      <c r="HA52" s="49"/>
      <c r="HB52" s="49"/>
      <c r="HC52" s="49"/>
      <c r="HD52" s="49"/>
      <c r="HE52" s="49"/>
      <c r="HF52" s="131"/>
      <c r="HG52" s="204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7"/>
      <c r="IR52" s="17"/>
      <c r="IS52" s="17"/>
      <c r="IT52" s="17"/>
      <c r="IU52" s="17"/>
      <c r="IV52" s="17"/>
      <c r="IW52" s="17"/>
      <c r="IX52" s="17"/>
      <c r="IY52" s="17"/>
      <c r="IZ52" s="17"/>
      <c r="JA52" s="17"/>
      <c r="JB52" s="17"/>
      <c r="JC52" s="17"/>
      <c r="JD52" s="17"/>
      <c r="JE52" s="17"/>
      <c r="JF52" s="17"/>
      <c r="JG52" s="17"/>
      <c r="JH52" s="17"/>
      <c r="JI52" s="17"/>
      <c r="JJ52" s="17"/>
      <c r="JK52" s="17"/>
      <c r="JL52" s="17"/>
      <c r="JM52" s="17"/>
      <c r="JN52" s="17"/>
      <c r="JO52" s="17"/>
      <c r="JP52" s="17"/>
      <c r="JQ52" s="17"/>
      <c r="JR52" s="17"/>
      <c r="JS52" s="17"/>
      <c r="JT52" s="17"/>
      <c r="JU52" s="17"/>
      <c r="JV52" s="17"/>
      <c r="JW52" s="17"/>
      <c r="JX52" s="17"/>
      <c r="JY52" s="17"/>
    </row>
    <row r="53" spans="6:285" ht="4.9000000000000004" customHeight="1" x14ac:dyDescent="0.25">
      <c r="F53" s="145"/>
      <c r="G53" s="108"/>
      <c r="H53" s="108"/>
      <c r="I53" s="155"/>
      <c r="J53" s="11"/>
      <c r="K53" s="7"/>
      <c r="L53" s="7"/>
      <c r="M53" s="10"/>
      <c r="N53" s="108"/>
      <c r="O53" s="61"/>
      <c r="P53" s="20"/>
      <c r="Q53" s="20"/>
      <c r="R53" s="20"/>
      <c r="S53" s="20"/>
      <c r="T53" s="20"/>
      <c r="U53" s="20"/>
      <c r="V53" s="56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7"/>
      <c r="AW53" s="17"/>
      <c r="AX53" s="12"/>
      <c r="AY53" s="12"/>
      <c r="AZ53" s="32"/>
      <c r="BA53" s="12"/>
      <c r="BB53" s="12"/>
      <c r="BC53" s="12"/>
      <c r="BD53" s="12"/>
      <c r="BE53" s="12"/>
      <c r="BF53" s="12"/>
      <c r="BG53" s="12"/>
      <c r="BH53" s="17"/>
      <c r="BI53" s="17"/>
      <c r="BJ53" s="17"/>
      <c r="BK53" s="12"/>
      <c r="BL53" s="174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173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66"/>
      <c r="DO53" s="67"/>
      <c r="DP53" s="66"/>
      <c r="DQ53" s="67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7"/>
      <c r="EY53" s="17"/>
      <c r="EZ53" s="17"/>
      <c r="FA53" s="17"/>
      <c r="FB53" s="17"/>
      <c r="FC53" s="12"/>
      <c r="FD53" s="12"/>
      <c r="FE53" s="12"/>
      <c r="FF53" s="12"/>
      <c r="FG53" s="12"/>
      <c r="FH53" s="70"/>
      <c r="FI53" s="71"/>
      <c r="FJ53" s="70"/>
      <c r="FK53" s="71"/>
      <c r="FL53" s="70"/>
      <c r="FM53" s="71"/>
      <c r="FN53" s="70"/>
      <c r="FO53" s="71"/>
      <c r="FP53" s="156"/>
      <c r="FQ53" s="49"/>
      <c r="FR53" s="49"/>
      <c r="FS53" s="49"/>
      <c r="FT53" s="49"/>
      <c r="FU53" s="49"/>
      <c r="FV53" s="49"/>
      <c r="FW53" s="49"/>
      <c r="FX53" s="49"/>
      <c r="FY53" s="49"/>
      <c r="FZ53" s="49"/>
      <c r="GA53" s="49"/>
      <c r="GB53" s="49"/>
      <c r="GC53" s="49"/>
      <c r="GD53" s="49"/>
      <c r="GE53" s="49"/>
      <c r="GF53" s="49"/>
      <c r="GG53" s="49"/>
      <c r="GH53" s="49"/>
      <c r="GI53" s="49"/>
      <c r="GJ53" s="49"/>
      <c r="GK53" s="49"/>
      <c r="GL53" s="49"/>
      <c r="GM53" s="49"/>
      <c r="GN53" s="49"/>
      <c r="GO53" s="49"/>
      <c r="GP53" s="49"/>
      <c r="GQ53" s="49"/>
      <c r="GR53" s="49"/>
      <c r="GS53" s="49"/>
      <c r="GT53" s="49"/>
      <c r="GU53" s="49"/>
      <c r="GV53" s="49"/>
      <c r="GW53" s="49"/>
      <c r="GX53" s="49"/>
      <c r="GY53" s="49"/>
      <c r="GZ53" s="49"/>
      <c r="HA53" s="49"/>
      <c r="HB53" s="49"/>
      <c r="HC53" s="49"/>
      <c r="HD53" s="49"/>
      <c r="HE53" s="49"/>
      <c r="HF53" s="131"/>
      <c r="HG53" s="204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  <c r="IG53" s="17"/>
      <c r="IH53" s="17"/>
      <c r="II53" s="17"/>
      <c r="IJ53" s="17"/>
      <c r="IK53" s="17"/>
      <c r="IL53" s="17"/>
      <c r="IM53" s="17"/>
      <c r="IN53" s="17"/>
      <c r="IO53" s="17"/>
      <c r="IP53" s="17"/>
      <c r="IQ53" s="17"/>
      <c r="IR53" s="17"/>
      <c r="IS53" s="17"/>
      <c r="IT53" s="17"/>
      <c r="IU53" s="17"/>
      <c r="IV53" s="17"/>
      <c r="IW53" s="17"/>
      <c r="IX53" s="17"/>
      <c r="IY53" s="17"/>
      <c r="IZ53" s="17"/>
      <c r="JA53" s="17"/>
      <c r="JB53" s="17"/>
      <c r="JC53" s="17"/>
      <c r="JD53" s="17"/>
      <c r="JE53" s="17"/>
      <c r="JF53" s="17"/>
      <c r="JG53" s="17"/>
      <c r="JH53" s="17"/>
      <c r="JI53" s="17"/>
      <c r="JJ53" s="17"/>
      <c r="JK53" s="17"/>
      <c r="JL53" s="17"/>
      <c r="JM53" s="17"/>
      <c r="JN53" s="17"/>
      <c r="JO53" s="17"/>
      <c r="JP53" s="17"/>
      <c r="JQ53" s="17"/>
      <c r="JR53" s="17"/>
      <c r="JS53" s="17"/>
      <c r="JT53" s="17"/>
      <c r="JU53" s="17"/>
      <c r="JV53" s="17"/>
      <c r="JW53" s="17"/>
      <c r="JX53" s="17"/>
      <c r="JY53" s="17"/>
    </row>
    <row r="54" spans="6:285" ht="4.9000000000000004" customHeight="1" x14ac:dyDescent="0.25">
      <c r="F54" s="145"/>
      <c r="G54" s="108"/>
      <c r="H54" s="108"/>
      <c r="I54" s="155"/>
      <c r="J54" s="11"/>
      <c r="K54" s="7"/>
      <c r="L54" s="7"/>
      <c r="M54" s="10"/>
      <c r="N54" s="108"/>
      <c r="O54" s="61"/>
      <c r="P54" s="20"/>
      <c r="Q54" s="20"/>
      <c r="R54" s="20"/>
      <c r="S54" s="20"/>
      <c r="T54" s="20"/>
      <c r="U54" s="20"/>
      <c r="V54" s="56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7"/>
      <c r="AW54" s="17"/>
      <c r="AX54" s="12"/>
      <c r="AY54" s="12"/>
      <c r="AZ54" s="32"/>
      <c r="BA54" s="12"/>
      <c r="BB54" s="12"/>
      <c r="BC54" s="12"/>
      <c r="BD54" s="12"/>
      <c r="BE54" s="12"/>
      <c r="BF54" s="12"/>
      <c r="BG54" s="12"/>
      <c r="BH54" s="17"/>
      <c r="BI54" s="17"/>
      <c r="BJ54" s="17"/>
      <c r="BK54" s="12"/>
      <c r="BL54" s="174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173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70"/>
      <c r="DO54" s="71"/>
      <c r="DP54" s="70"/>
      <c r="DQ54" s="71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40"/>
      <c r="EE54" s="173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30"/>
      <c r="EY54" s="30"/>
      <c r="EZ54" s="30"/>
      <c r="FA54" s="30"/>
      <c r="FB54" s="30"/>
      <c r="FC54" s="19"/>
      <c r="FD54" s="19"/>
      <c r="FE54" s="19"/>
      <c r="FF54" s="19"/>
      <c r="FG54" s="19"/>
      <c r="FH54" s="66"/>
      <c r="FI54" s="67"/>
      <c r="FJ54" s="66"/>
      <c r="FK54" s="67"/>
      <c r="FL54" s="66"/>
      <c r="FM54" s="67"/>
      <c r="FN54" s="66"/>
      <c r="FO54" s="67"/>
      <c r="FP54" s="157"/>
      <c r="FQ54" s="49"/>
      <c r="FR54" s="49"/>
      <c r="FS54" s="49"/>
      <c r="FT54" s="49"/>
      <c r="FU54" s="49"/>
      <c r="FV54" s="49"/>
      <c r="FW54" s="49"/>
      <c r="FX54" s="49"/>
      <c r="FY54" s="49"/>
      <c r="FZ54" s="49"/>
      <c r="GA54" s="49"/>
      <c r="GB54" s="49"/>
      <c r="GC54" s="49"/>
      <c r="GD54" s="49"/>
      <c r="GE54" s="49"/>
      <c r="GF54" s="49"/>
      <c r="GG54" s="49"/>
      <c r="GH54" s="49"/>
      <c r="GI54" s="49"/>
      <c r="GJ54" s="49"/>
      <c r="GK54" s="49"/>
      <c r="GL54" s="49"/>
      <c r="GM54" s="49"/>
      <c r="GN54" s="49"/>
      <c r="GO54" s="49"/>
      <c r="GP54" s="49"/>
      <c r="GQ54" s="49"/>
      <c r="GR54" s="49"/>
      <c r="GS54" s="49"/>
      <c r="GT54" s="49"/>
      <c r="GU54" s="49"/>
      <c r="GV54" s="49"/>
      <c r="GW54" s="49"/>
      <c r="GX54" s="49"/>
      <c r="GY54" s="49"/>
      <c r="GZ54" s="49"/>
      <c r="HA54" s="49"/>
      <c r="HB54" s="49"/>
      <c r="HC54" s="49"/>
      <c r="HD54" s="49"/>
      <c r="HE54" s="49"/>
      <c r="HF54" s="131"/>
      <c r="HG54" s="204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  <c r="IG54" s="17"/>
      <c r="IH54" s="17"/>
      <c r="II54" s="17"/>
      <c r="IJ54" s="17"/>
      <c r="IK54" s="17"/>
      <c r="IL54" s="17"/>
      <c r="IM54" s="17"/>
      <c r="IN54" s="17"/>
      <c r="IO54" s="17"/>
      <c r="IP54" s="17"/>
      <c r="IQ54" s="17"/>
      <c r="IR54" s="17"/>
      <c r="IS54" s="17"/>
      <c r="IT54" s="17"/>
      <c r="IU54" s="17"/>
      <c r="IV54" s="17"/>
      <c r="IW54" s="17"/>
      <c r="IX54" s="17"/>
      <c r="IY54" s="17"/>
      <c r="IZ54" s="17"/>
      <c r="JA54" s="17"/>
      <c r="JB54" s="17"/>
      <c r="JC54" s="17"/>
      <c r="JD54" s="17"/>
      <c r="JE54" s="17"/>
      <c r="JF54" s="17"/>
      <c r="JG54" s="17"/>
      <c r="JH54" s="17"/>
      <c r="JI54" s="17"/>
      <c r="JJ54" s="17"/>
      <c r="JK54" s="17"/>
      <c r="JL54" s="17"/>
      <c r="JM54" s="17"/>
      <c r="JN54" s="17"/>
      <c r="JO54" s="17"/>
      <c r="JP54" s="17"/>
      <c r="JQ54" s="17"/>
      <c r="JR54" s="17"/>
      <c r="JS54" s="17"/>
      <c r="JT54" s="17"/>
      <c r="JU54" s="17"/>
      <c r="JV54" s="17"/>
      <c r="JW54" s="17"/>
      <c r="JX54" s="17"/>
      <c r="JY54" s="17"/>
    </row>
    <row r="55" spans="6:285" ht="4.9000000000000004" customHeight="1" x14ac:dyDescent="0.25">
      <c r="F55" s="145"/>
      <c r="G55" s="108"/>
      <c r="H55" s="108"/>
      <c r="I55" s="155"/>
      <c r="J55" s="11"/>
      <c r="K55" s="7"/>
      <c r="L55" s="7"/>
      <c r="M55" s="10"/>
      <c r="N55" s="108"/>
      <c r="O55" s="61"/>
      <c r="P55" s="20"/>
      <c r="Q55" s="20"/>
      <c r="R55" s="20"/>
      <c r="S55" s="20"/>
      <c r="T55" s="20"/>
      <c r="U55" s="20"/>
      <c r="V55" s="56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7"/>
      <c r="AW55" s="17"/>
      <c r="AX55" s="12"/>
      <c r="AY55" s="12"/>
      <c r="AZ55" s="3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74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173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66"/>
      <c r="DO55" s="67"/>
      <c r="DP55" s="66"/>
      <c r="DQ55" s="67"/>
      <c r="DR55" s="19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7"/>
      <c r="EY55" s="17"/>
      <c r="EZ55" s="17"/>
      <c r="FA55" s="17"/>
      <c r="FB55" s="17"/>
      <c r="FC55" s="12"/>
      <c r="FD55" s="12"/>
      <c r="FE55" s="12"/>
      <c r="FF55" s="12"/>
      <c r="FG55" s="19"/>
      <c r="FH55" s="70"/>
      <c r="FI55" s="71"/>
      <c r="FJ55" s="70"/>
      <c r="FK55" s="71"/>
      <c r="FL55" s="70"/>
      <c r="FM55" s="71"/>
      <c r="FN55" s="70"/>
      <c r="FO55" s="71"/>
      <c r="FP55" s="156"/>
      <c r="FQ55" s="49"/>
      <c r="FR55" s="49"/>
      <c r="FS55" s="49"/>
      <c r="FT55" s="49"/>
      <c r="FU55" s="49"/>
      <c r="FV55" s="49"/>
      <c r="FW55" s="49"/>
      <c r="FX55" s="49"/>
      <c r="FY55" s="49"/>
      <c r="FZ55" s="49"/>
      <c r="GA55" s="49"/>
      <c r="GB55" s="49"/>
      <c r="GC55" s="49"/>
      <c r="GD55" s="49"/>
      <c r="GE55" s="49"/>
      <c r="GF55" s="49"/>
      <c r="GG55" s="49"/>
      <c r="GH55" s="49"/>
      <c r="GI55" s="49"/>
      <c r="GJ55" s="49"/>
      <c r="GK55" s="49"/>
      <c r="GL55" s="49"/>
      <c r="GM55" s="49"/>
      <c r="GN55" s="49"/>
      <c r="GO55" s="49"/>
      <c r="GP55" s="49"/>
      <c r="GQ55" s="49"/>
      <c r="GR55" s="49"/>
      <c r="GS55" s="49"/>
      <c r="GT55" s="49"/>
      <c r="GU55" s="49"/>
      <c r="GV55" s="49"/>
      <c r="GW55" s="49"/>
      <c r="GX55" s="49"/>
      <c r="GY55" s="49"/>
      <c r="GZ55" s="49"/>
      <c r="HA55" s="49"/>
      <c r="HB55" s="49"/>
      <c r="HC55" s="49"/>
      <c r="HD55" s="49"/>
      <c r="HE55" s="49"/>
      <c r="HF55" s="131"/>
      <c r="HG55" s="204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  <c r="IG55" s="17"/>
      <c r="IH55" s="17"/>
      <c r="II55" s="17"/>
      <c r="IJ55" s="17"/>
      <c r="IK55" s="17"/>
      <c r="IL55" s="17"/>
      <c r="IM55" s="17"/>
      <c r="IN55" s="17"/>
      <c r="IO55" s="17"/>
      <c r="IP55" s="17"/>
      <c r="IQ55" s="17"/>
      <c r="IR55" s="17"/>
      <c r="IS55" s="17"/>
      <c r="IT55" s="17"/>
      <c r="IU55" s="17"/>
      <c r="IV55" s="17"/>
      <c r="IW55" s="17"/>
      <c r="IX55" s="17"/>
      <c r="IY55" s="17"/>
      <c r="IZ55" s="17"/>
      <c r="JA55" s="17"/>
      <c r="JB55" s="17"/>
      <c r="JC55" s="17"/>
      <c r="JD55" s="17"/>
      <c r="JE55" s="17"/>
      <c r="JF55" s="17"/>
      <c r="JG55" s="17"/>
      <c r="JH55" s="17"/>
      <c r="JI55" s="17"/>
      <c r="JJ55" s="17"/>
      <c r="JK55" s="17"/>
      <c r="JL55" s="17"/>
      <c r="JM55" s="17"/>
      <c r="JN55" s="17"/>
      <c r="JO55" s="17"/>
      <c r="JP55" s="17"/>
      <c r="JQ55" s="17"/>
      <c r="JR55" s="17"/>
      <c r="JS55" s="17"/>
      <c r="JT55" s="17"/>
      <c r="JU55" s="17"/>
      <c r="JV55" s="17"/>
      <c r="JW55" s="17"/>
      <c r="JX55" s="17"/>
      <c r="JY55" s="17"/>
    </row>
    <row r="56" spans="6:285" ht="4.9000000000000004" customHeight="1" x14ac:dyDescent="0.25">
      <c r="F56" s="145"/>
      <c r="G56" s="108"/>
      <c r="H56" s="108"/>
      <c r="I56" s="155"/>
      <c r="J56" s="11"/>
      <c r="K56" s="7"/>
      <c r="L56" s="7"/>
      <c r="M56" s="10"/>
      <c r="N56" s="108"/>
      <c r="O56" s="61"/>
      <c r="P56" s="20"/>
      <c r="Q56" s="20"/>
      <c r="R56" s="20"/>
      <c r="S56" s="20"/>
      <c r="T56" s="20"/>
      <c r="U56" s="20"/>
      <c r="V56" s="56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7"/>
      <c r="AW56" s="17"/>
      <c r="AX56" s="12"/>
      <c r="AY56" s="12"/>
      <c r="AZ56" s="3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74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173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70"/>
      <c r="DO56" s="71"/>
      <c r="DP56" s="70"/>
      <c r="DQ56" s="71"/>
      <c r="DR56" s="19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7"/>
      <c r="EY56" s="17"/>
      <c r="EZ56" s="17"/>
      <c r="FA56" s="17"/>
      <c r="FB56" s="17"/>
      <c r="FC56" s="12"/>
      <c r="FD56" s="12"/>
      <c r="FE56" s="12"/>
      <c r="FF56" s="12"/>
      <c r="FG56" s="19"/>
      <c r="FH56" s="66"/>
      <c r="FI56" s="67"/>
      <c r="FJ56" s="66"/>
      <c r="FK56" s="67"/>
      <c r="FL56" s="66"/>
      <c r="FM56" s="67"/>
      <c r="FN56" s="66"/>
      <c r="FO56" s="67"/>
      <c r="FP56" s="157"/>
      <c r="FQ56" s="49"/>
      <c r="FR56" s="49"/>
      <c r="FS56" s="49"/>
      <c r="FT56" s="49"/>
      <c r="FU56" s="49"/>
      <c r="FV56" s="49"/>
      <c r="FW56" s="49"/>
      <c r="FX56" s="49"/>
      <c r="FY56" s="49"/>
      <c r="FZ56" s="49"/>
      <c r="GA56" s="49"/>
      <c r="GB56" s="49"/>
      <c r="GC56" s="49"/>
      <c r="GD56" s="49"/>
      <c r="GE56" s="49"/>
      <c r="GF56" s="49"/>
      <c r="GG56" s="49"/>
      <c r="GH56" s="49"/>
      <c r="GI56" s="49"/>
      <c r="GJ56" s="49"/>
      <c r="GK56" s="49"/>
      <c r="GL56" s="49"/>
      <c r="GM56" s="49"/>
      <c r="GN56" s="49"/>
      <c r="GO56" s="49"/>
      <c r="GP56" s="49"/>
      <c r="GQ56" s="49"/>
      <c r="GR56" s="49"/>
      <c r="GS56" s="49"/>
      <c r="GT56" s="49"/>
      <c r="GU56" s="49"/>
      <c r="GV56" s="49"/>
      <c r="GW56" s="49"/>
      <c r="GX56" s="49"/>
      <c r="GY56" s="49"/>
      <c r="GZ56" s="49"/>
      <c r="HA56" s="49"/>
      <c r="HB56" s="49"/>
      <c r="HC56" s="49"/>
      <c r="HD56" s="49"/>
      <c r="HE56" s="49"/>
      <c r="HF56" s="131"/>
      <c r="HG56" s="204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7"/>
      <c r="IR56" s="17"/>
      <c r="IS56" s="17"/>
      <c r="IT56" s="17"/>
      <c r="IU56" s="17"/>
      <c r="IV56" s="17"/>
      <c r="IW56" s="17"/>
      <c r="IX56" s="17"/>
      <c r="IY56" s="17"/>
      <c r="IZ56" s="17"/>
      <c r="JA56" s="17"/>
      <c r="JB56" s="17"/>
      <c r="JC56" s="17"/>
      <c r="JD56" s="17"/>
      <c r="JE56" s="17"/>
      <c r="JF56" s="17"/>
      <c r="JG56" s="17"/>
      <c r="JH56" s="17"/>
      <c r="JI56" s="17"/>
      <c r="JJ56" s="17"/>
      <c r="JK56" s="17"/>
      <c r="JL56" s="17"/>
      <c r="JM56" s="17"/>
      <c r="JN56" s="17"/>
      <c r="JO56" s="17"/>
      <c r="JP56" s="17"/>
      <c r="JQ56" s="17"/>
      <c r="JR56" s="17"/>
      <c r="JS56" s="17"/>
      <c r="JT56" s="17"/>
      <c r="JU56" s="17"/>
      <c r="JV56" s="17"/>
      <c r="JW56" s="17"/>
      <c r="JX56" s="17"/>
      <c r="JY56" s="17"/>
    </row>
    <row r="57" spans="6:285" ht="4.9000000000000004" customHeight="1" x14ac:dyDescent="0.25">
      <c r="F57" s="145"/>
      <c r="G57" s="108"/>
      <c r="H57" s="108"/>
      <c r="I57" s="155"/>
      <c r="J57" s="11"/>
      <c r="K57" s="7"/>
      <c r="L57" s="7"/>
      <c r="M57" s="10"/>
      <c r="N57" s="108"/>
      <c r="O57" s="61"/>
      <c r="P57" s="20"/>
      <c r="Q57" s="20"/>
      <c r="R57" s="20"/>
      <c r="S57" s="20"/>
      <c r="T57" s="20"/>
      <c r="U57" s="20"/>
      <c r="V57" s="56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7"/>
      <c r="AW57" s="17"/>
      <c r="AX57" s="12"/>
      <c r="AY57" s="12"/>
      <c r="AZ57" s="3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74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173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66"/>
      <c r="DO57" s="67"/>
      <c r="DP57" s="66"/>
      <c r="DQ57" s="67"/>
      <c r="DR57" s="19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7"/>
      <c r="EY57" s="17"/>
      <c r="EZ57" s="17"/>
      <c r="FA57" s="17"/>
      <c r="FB57" s="17"/>
      <c r="FC57" s="12"/>
      <c r="FD57" s="12"/>
      <c r="FE57" s="12"/>
      <c r="FF57" s="12"/>
      <c r="FG57" s="19"/>
      <c r="FH57" s="70"/>
      <c r="FI57" s="71"/>
      <c r="FJ57" s="70"/>
      <c r="FK57" s="71"/>
      <c r="FL57" s="70"/>
      <c r="FM57" s="71"/>
      <c r="FN57" s="70"/>
      <c r="FO57" s="71"/>
      <c r="FP57" s="156"/>
      <c r="FQ57" s="49"/>
      <c r="FR57" s="49"/>
      <c r="FS57" s="49"/>
      <c r="FT57" s="49"/>
      <c r="FU57" s="49"/>
      <c r="FV57" s="49"/>
      <c r="FW57" s="49"/>
      <c r="FX57" s="49"/>
      <c r="FY57" s="49"/>
      <c r="FZ57" s="49"/>
      <c r="GA57" s="49"/>
      <c r="GB57" s="49"/>
      <c r="GC57" s="49"/>
      <c r="GD57" s="49"/>
      <c r="GE57" s="49"/>
      <c r="GF57" s="49"/>
      <c r="GG57" s="49"/>
      <c r="GH57" s="49"/>
      <c r="GI57" s="49"/>
      <c r="GJ57" s="49"/>
      <c r="GK57" s="49"/>
      <c r="GL57" s="49"/>
      <c r="GM57" s="49"/>
      <c r="GN57" s="49"/>
      <c r="GO57" s="49"/>
      <c r="GP57" s="49"/>
      <c r="GQ57" s="49"/>
      <c r="GR57" s="49"/>
      <c r="GS57" s="49"/>
      <c r="GT57" s="49"/>
      <c r="GU57" s="49"/>
      <c r="GV57" s="49"/>
      <c r="GW57" s="49"/>
      <c r="GX57" s="49"/>
      <c r="GY57" s="49"/>
      <c r="GZ57" s="49"/>
      <c r="HA57" s="49"/>
      <c r="HB57" s="49"/>
      <c r="HC57" s="49"/>
      <c r="HD57" s="49"/>
      <c r="HE57" s="49"/>
      <c r="HF57" s="131"/>
      <c r="HG57" s="204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7"/>
      <c r="IR57" s="17"/>
      <c r="IS57" s="17"/>
      <c r="IT57" s="17"/>
      <c r="IU57" s="17"/>
      <c r="IV57" s="17"/>
      <c r="IW57" s="17"/>
      <c r="IX57" s="17"/>
      <c r="IY57" s="17"/>
      <c r="IZ57" s="17"/>
      <c r="JA57" s="17"/>
      <c r="JB57" s="17"/>
      <c r="JC57" s="17"/>
      <c r="JD57" s="17"/>
      <c r="JE57" s="17"/>
      <c r="JF57" s="17"/>
      <c r="JG57" s="17"/>
      <c r="JH57" s="17"/>
      <c r="JI57" s="17"/>
      <c r="JJ57" s="17"/>
      <c r="JK57" s="17"/>
      <c r="JL57" s="17"/>
      <c r="JM57" s="17"/>
      <c r="JN57" s="17"/>
      <c r="JO57" s="17"/>
      <c r="JP57" s="17"/>
      <c r="JQ57" s="17"/>
      <c r="JR57" s="17"/>
      <c r="JS57" s="17"/>
      <c r="JT57" s="17"/>
      <c r="JU57" s="17"/>
      <c r="JV57" s="17"/>
      <c r="JW57" s="17"/>
      <c r="JX57" s="17"/>
      <c r="JY57" s="17"/>
    </row>
    <row r="58" spans="6:285" ht="4.9000000000000004" customHeight="1" x14ac:dyDescent="0.25">
      <c r="F58" s="145"/>
      <c r="G58" s="108"/>
      <c r="H58" s="108"/>
      <c r="I58" s="155"/>
      <c r="J58" s="11"/>
      <c r="K58" s="7"/>
      <c r="L58" s="7"/>
      <c r="M58" s="10"/>
      <c r="N58" s="108"/>
      <c r="O58" s="61"/>
      <c r="P58" s="20"/>
      <c r="Q58" s="20"/>
      <c r="R58" s="20"/>
      <c r="S58" s="20"/>
      <c r="T58" s="20"/>
      <c r="U58" s="20"/>
      <c r="V58" s="56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7"/>
      <c r="AW58" s="17"/>
      <c r="AX58" s="12"/>
      <c r="AY58" s="12"/>
      <c r="AZ58" s="3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74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173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70"/>
      <c r="DO58" s="71"/>
      <c r="DP58" s="70"/>
      <c r="DQ58" s="71"/>
      <c r="DR58" s="19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7"/>
      <c r="EY58" s="17"/>
      <c r="EZ58" s="17"/>
      <c r="FA58" s="17"/>
      <c r="FB58" s="17"/>
      <c r="FC58" s="12"/>
      <c r="FD58" s="12"/>
      <c r="FE58" s="12"/>
      <c r="FF58" s="12"/>
      <c r="FG58" s="19"/>
      <c r="FH58" s="66"/>
      <c r="FI58" s="67"/>
      <c r="FJ58" s="66"/>
      <c r="FK58" s="67"/>
      <c r="FL58" s="66"/>
      <c r="FM58" s="67"/>
      <c r="FN58" s="66"/>
      <c r="FO58" s="67"/>
      <c r="FP58" s="157"/>
      <c r="FQ58" s="49"/>
      <c r="FR58" s="49"/>
      <c r="FS58" s="49"/>
      <c r="FT58" s="49"/>
      <c r="FU58" s="49"/>
      <c r="FV58" s="49"/>
      <c r="FW58" s="49"/>
      <c r="FX58" s="49"/>
      <c r="FY58" s="49"/>
      <c r="FZ58" s="49"/>
      <c r="GA58" s="49"/>
      <c r="GB58" s="49"/>
      <c r="GC58" s="49"/>
      <c r="GD58" s="49"/>
      <c r="GE58" s="49"/>
      <c r="GF58" s="49"/>
      <c r="GG58" s="49"/>
      <c r="GH58" s="49"/>
      <c r="GI58" s="49"/>
      <c r="GJ58" s="49"/>
      <c r="GK58" s="49"/>
      <c r="GL58" s="49"/>
      <c r="GM58" s="49"/>
      <c r="GN58" s="49"/>
      <c r="GO58" s="49"/>
      <c r="GP58" s="49"/>
      <c r="GQ58" s="49"/>
      <c r="GR58" s="49"/>
      <c r="GS58" s="49"/>
      <c r="GT58" s="49"/>
      <c r="GU58" s="49"/>
      <c r="GV58" s="49"/>
      <c r="GW58" s="49"/>
      <c r="GX58" s="49"/>
      <c r="GY58" s="49"/>
      <c r="GZ58" s="49"/>
      <c r="HA58" s="49"/>
      <c r="HB58" s="49"/>
      <c r="HC58" s="49"/>
      <c r="HD58" s="49"/>
      <c r="HE58" s="49"/>
      <c r="HF58" s="131"/>
      <c r="HG58" s="204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  <c r="IK58" s="17"/>
      <c r="IL58" s="17"/>
      <c r="IM58" s="17"/>
      <c r="IN58" s="17"/>
      <c r="IO58" s="17"/>
      <c r="IP58" s="17"/>
      <c r="IQ58" s="17"/>
      <c r="IR58" s="17"/>
      <c r="IS58" s="17"/>
      <c r="IT58" s="17"/>
      <c r="IU58" s="17"/>
      <c r="IV58" s="17"/>
      <c r="IW58" s="17"/>
      <c r="IX58" s="17"/>
      <c r="IY58" s="17"/>
      <c r="IZ58" s="17"/>
      <c r="JA58" s="17"/>
      <c r="JB58" s="17"/>
      <c r="JC58" s="17"/>
      <c r="JD58" s="17"/>
      <c r="JE58" s="17"/>
      <c r="JF58" s="17"/>
      <c r="JG58" s="17"/>
      <c r="JH58" s="17"/>
      <c r="JI58" s="17"/>
      <c r="JJ58" s="17"/>
      <c r="JK58" s="17"/>
      <c r="JL58" s="17"/>
      <c r="JM58" s="17"/>
      <c r="JN58" s="17"/>
      <c r="JO58" s="17"/>
      <c r="JP58" s="17"/>
      <c r="JQ58" s="17"/>
      <c r="JR58" s="17"/>
      <c r="JS58" s="17"/>
      <c r="JT58" s="17"/>
      <c r="JU58" s="17"/>
      <c r="JV58" s="17"/>
      <c r="JW58" s="17"/>
      <c r="JX58" s="17"/>
      <c r="JY58" s="17"/>
    </row>
    <row r="59" spans="6:285" ht="4.9000000000000004" customHeight="1" x14ac:dyDescent="0.25">
      <c r="F59" s="145"/>
      <c r="G59" s="108"/>
      <c r="H59" s="108"/>
      <c r="I59" s="155"/>
      <c r="J59" s="11"/>
      <c r="K59" s="7"/>
      <c r="L59" s="7"/>
      <c r="M59" s="10"/>
      <c r="N59" s="108"/>
      <c r="O59" s="61"/>
      <c r="P59" s="20"/>
      <c r="Q59" s="20"/>
      <c r="R59" s="20"/>
      <c r="S59" s="20"/>
      <c r="T59" s="20"/>
      <c r="U59" s="20"/>
      <c r="V59" s="56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7"/>
      <c r="AW59" s="17"/>
      <c r="AX59" s="12"/>
      <c r="AY59" s="12"/>
      <c r="AZ59" s="3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74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173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66"/>
      <c r="DO59" s="67"/>
      <c r="DP59" s="66"/>
      <c r="DQ59" s="67"/>
      <c r="DR59" s="19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7"/>
      <c r="EY59" s="17"/>
      <c r="EZ59" s="17"/>
      <c r="FA59" s="17"/>
      <c r="FB59" s="17"/>
      <c r="FC59" s="12"/>
      <c r="FD59" s="12"/>
      <c r="FE59" s="12"/>
      <c r="FF59" s="12"/>
      <c r="FG59" s="19"/>
      <c r="FH59" s="70"/>
      <c r="FI59" s="71"/>
      <c r="FJ59" s="70"/>
      <c r="FK59" s="71"/>
      <c r="FL59" s="70"/>
      <c r="FM59" s="71"/>
      <c r="FN59" s="70"/>
      <c r="FO59" s="71"/>
      <c r="FP59" s="156"/>
      <c r="FQ59" s="49"/>
      <c r="FR59" s="49"/>
      <c r="FS59" s="49"/>
      <c r="FT59" s="49"/>
      <c r="FU59" s="49"/>
      <c r="FV59" s="49"/>
      <c r="FW59" s="49"/>
      <c r="FX59" s="49"/>
      <c r="FY59" s="49"/>
      <c r="FZ59" s="49"/>
      <c r="GA59" s="49"/>
      <c r="GB59" s="49"/>
      <c r="GC59" s="49"/>
      <c r="GD59" s="49"/>
      <c r="GE59" s="49"/>
      <c r="GF59" s="49"/>
      <c r="GG59" s="49"/>
      <c r="GH59" s="49"/>
      <c r="GI59" s="49"/>
      <c r="GJ59" s="49"/>
      <c r="GK59" s="49"/>
      <c r="GL59" s="49"/>
      <c r="GM59" s="49"/>
      <c r="GN59" s="49"/>
      <c r="GO59" s="49"/>
      <c r="GP59" s="49"/>
      <c r="GQ59" s="49"/>
      <c r="GR59" s="49"/>
      <c r="GS59" s="49"/>
      <c r="GT59" s="49"/>
      <c r="GU59" s="49"/>
      <c r="GV59" s="49"/>
      <c r="GW59" s="49"/>
      <c r="GX59" s="49"/>
      <c r="GY59" s="49"/>
      <c r="GZ59" s="49"/>
      <c r="HA59" s="49"/>
      <c r="HB59" s="49"/>
      <c r="HC59" s="49"/>
      <c r="HD59" s="49"/>
      <c r="HE59" s="49"/>
      <c r="HF59" s="131"/>
      <c r="HG59" s="204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  <c r="IV59" s="17"/>
      <c r="IW59" s="17"/>
      <c r="IX59" s="17"/>
      <c r="IY59" s="17"/>
      <c r="IZ59" s="17"/>
      <c r="JA59" s="17"/>
      <c r="JB59" s="17"/>
      <c r="JC59" s="17"/>
      <c r="JD59" s="17"/>
      <c r="JE59" s="17"/>
      <c r="JF59" s="17"/>
      <c r="JG59" s="17"/>
      <c r="JH59" s="17"/>
      <c r="JI59" s="17"/>
      <c r="JJ59" s="17"/>
      <c r="JK59" s="17"/>
      <c r="JL59" s="17"/>
      <c r="JM59" s="17"/>
      <c r="JN59" s="17"/>
      <c r="JO59" s="17"/>
      <c r="JP59" s="17"/>
      <c r="JQ59" s="17"/>
      <c r="JR59" s="17"/>
      <c r="JS59" s="17"/>
      <c r="JT59" s="17"/>
      <c r="JU59" s="17"/>
      <c r="JV59" s="17"/>
      <c r="JW59" s="17"/>
      <c r="JX59" s="17"/>
      <c r="JY59" s="17"/>
    </row>
    <row r="60" spans="6:285" ht="4.9000000000000004" customHeight="1" thickBot="1" x14ac:dyDescent="0.3">
      <c r="F60" s="145"/>
      <c r="G60" s="108"/>
      <c r="H60" s="108"/>
      <c r="I60" s="155"/>
      <c r="J60" s="11"/>
      <c r="K60" s="7"/>
      <c r="L60" s="7"/>
      <c r="M60" s="10"/>
      <c r="N60" s="108"/>
      <c r="O60" s="61"/>
      <c r="P60" s="20"/>
      <c r="Q60" s="20"/>
      <c r="R60" s="20"/>
      <c r="S60" s="20"/>
      <c r="T60" s="20"/>
      <c r="U60" s="20"/>
      <c r="V60" s="56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7"/>
      <c r="AW60" s="17"/>
      <c r="AX60" s="12"/>
      <c r="AY60" s="12"/>
      <c r="AZ60" s="3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74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173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70"/>
      <c r="DO60" s="71"/>
      <c r="DP60" s="70"/>
      <c r="DQ60" s="71"/>
      <c r="DR60" s="19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7"/>
      <c r="EY60" s="17"/>
      <c r="EZ60" s="17"/>
      <c r="FA60" s="17"/>
      <c r="FB60" s="17"/>
      <c r="FC60" s="12"/>
      <c r="FD60" s="12"/>
      <c r="FE60" s="12"/>
      <c r="FF60" s="12"/>
      <c r="FG60" s="19"/>
      <c r="FH60" s="66"/>
      <c r="FI60" s="67"/>
      <c r="FJ60" s="66"/>
      <c r="FK60" s="67"/>
      <c r="FL60" s="66"/>
      <c r="FM60" s="30"/>
      <c r="FN60" s="275"/>
      <c r="FO60" s="72"/>
      <c r="FP60" s="274"/>
      <c r="FQ60" s="28"/>
      <c r="FR60" s="23"/>
      <c r="FS60" s="23"/>
      <c r="FT60" s="23"/>
      <c r="FU60" s="23"/>
      <c r="FV60" s="23"/>
      <c r="FW60" s="23"/>
      <c r="FX60" s="23"/>
      <c r="FY60" s="23"/>
      <c r="FZ60" s="23"/>
      <c r="GA60" s="49"/>
      <c r="GB60" s="49"/>
      <c r="GC60" s="49"/>
      <c r="GD60" s="49"/>
      <c r="GE60" s="49"/>
      <c r="GF60" s="49"/>
      <c r="GG60" s="49"/>
      <c r="GH60" s="49"/>
      <c r="GI60" s="49"/>
      <c r="GJ60" s="49"/>
      <c r="GK60" s="49"/>
      <c r="GL60" s="49"/>
      <c r="GM60" s="49"/>
      <c r="GN60" s="49"/>
      <c r="GO60" s="49"/>
      <c r="GP60" s="49"/>
      <c r="GQ60" s="49"/>
      <c r="GR60" s="49"/>
      <c r="GS60" s="49"/>
      <c r="GT60" s="49"/>
      <c r="GU60" s="49"/>
      <c r="GV60" s="49"/>
      <c r="GW60" s="49"/>
      <c r="GX60" s="49"/>
      <c r="GY60" s="49"/>
      <c r="GZ60" s="49"/>
      <c r="HA60" s="49"/>
      <c r="HB60" s="23"/>
      <c r="HC60" s="23"/>
      <c r="HD60" s="23"/>
      <c r="HE60" s="23"/>
      <c r="HF60" s="131"/>
      <c r="HG60" s="204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  <c r="IV60" s="17"/>
      <c r="IW60" s="17"/>
      <c r="IX60" s="17"/>
      <c r="IY60" s="17"/>
      <c r="IZ60" s="17"/>
      <c r="JA60" s="17"/>
      <c r="JB60" s="17"/>
      <c r="JC60" s="17"/>
      <c r="JD60" s="17"/>
      <c r="JE60" s="17"/>
      <c r="JF60" s="17"/>
      <c r="JG60" s="17"/>
      <c r="JH60" s="17"/>
      <c r="JI60" s="17"/>
      <c r="JJ60" s="17"/>
      <c r="JK60" s="17"/>
      <c r="JL60" s="17"/>
      <c r="JM60" s="17"/>
      <c r="JN60" s="17"/>
      <c r="JO60" s="17"/>
      <c r="JP60" s="17"/>
      <c r="JQ60" s="17"/>
      <c r="JR60" s="17"/>
      <c r="JS60" s="17"/>
      <c r="JT60" s="17"/>
      <c r="JU60" s="17"/>
      <c r="JV60" s="17"/>
      <c r="JW60" s="17"/>
      <c r="JX60" s="17"/>
      <c r="JY60" s="17"/>
    </row>
    <row r="61" spans="6:285" ht="4.9000000000000004" customHeight="1" x14ac:dyDescent="0.25">
      <c r="F61" s="145"/>
      <c r="G61" s="108"/>
      <c r="H61" s="108"/>
      <c r="I61" s="155"/>
      <c r="J61" s="11"/>
      <c r="K61" s="7"/>
      <c r="L61" s="7"/>
      <c r="M61" s="10"/>
      <c r="N61" s="108"/>
      <c r="O61" s="61"/>
      <c r="P61" s="20"/>
      <c r="Q61" s="20"/>
      <c r="R61" s="20"/>
      <c r="S61" s="20"/>
      <c r="T61" s="20"/>
      <c r="U61" s="20"/>
      <c r="V61" s="56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7"/>
      <c r="AW61" s="17"/>
      <c r="AX61" s="12"/>
      <c r="AY61" s="12"/>
      <c r="AZ61" s="3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39"/>
      <c r="CK61" s="39"/>
      <c r="CL61" s="39"/>
      <c r="CM61" s="39"/>
      <c r="CN61" s="39"/>
      <c r="CO61" s="19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66"/>
      <c r="DO61" s="67"/>
      <c r="DP61" s="66"/>
      <c r="DQ61" s="67"/>
      <c r="DR61" s="19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7"/>
      <c r="EY61" s="17"/>
      <c r="EZ61" s="17"/>
      <c r="FA61" s="17"/>
      <c r="FB61" s="17"/>
      <c r="FC61" s="12"/>
      <c r="FD61" s="12"/>
      <c r="FE61" s="12"/>
      <c r="FF61" s="12"/>
      <c r="FG61" s="19"/>
      <c r="FH61" s="70"/>
      <c r="FI61" s="71"/>
      <c r="FJ61" s="70"/>
      <c r="FK61" s="71"/>
      <c r="FL61" s="77"/>
      <c r="FM61" s="173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60"/>
      <c r="GA61" s="164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  <c r="GQ61" s="165"/>
      <c r="GR61" s="165"/>
      <c r="GS61" s="165"/>
      <c r="GT61" s="165"/>
      <c r="GU61" s="165"/>
      <c r="GV61" s="165"/>
      <c r="GW61" s="165"/>
      <c r="GX61" s="165"/>
      <c r="GY61" s="165"/>
      <c r="GZ61" s="165"/>
      <c r="HA61" s="166"/>
      <c r="HB61" s="103"/>
      <c r="HC61" s="26"/>
      <c r="HD61" s="108"/>
      <c r="HE61" s="112"/>
      <c r="HF61" s="134"/>
      <c r="HG61" s="204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/>
      <c r="IV61" s="17"/>
      <c r="IW61" s="17"/>
      <c r="IX61" s="17"/>
      <c r="IY61" s="17"/>
      <c r="IZ61" s="17"/>
      <c r="JA61" s="17"/>
      <c r="JB61" s="17"/>
      <c r="JC61" s="17"/>
      <c r="JD61" s="17"/>
      <c r="JE61" s="17"/>
      <c r="JF61" s="17"/>
      <c r="JG61" s="17"/>
      <c r="JH61" s="17"/>
      <c r="JI61" s="17"/>
      <c r="JJ61" s="17"/>
      <c r="JK61" s="17"/>
      <c r="JL61" s="17"/>
      <c r="JM61" s="17"/>
      <c r="JN61" s="17"/>
      <c r="JO61" s="17"/>
      <c r="JP61" s="17"/>
      <c r="JQ61" s="17"/>
      <c r="JR61" s="17"/>
      <c r="JS61" s="17"/>
      <c r="JT61" s="17"/>
      <c r="JU61" s="17"/>
      <c r="JV61" s="17"/>
      <c r="JW61" s="17"/>
      <c r="JX61" s="17"/>
      <c r="JY61" s="17"/>
    </row>
    <row r="62" spans="6:285" s="18" customFormat="1" ht="4.9000000000000004" customHeight="1" x14ac:dyDescent="0.25">
      <c r="F62" s="145"/>
      <c r="G62" s="108"/>
      <c r="H62" s="108"/>
      <c r="I62" s="155"/>
      <c r="J62" s="11"/>
      <c r="K62" s="7"/>
      <c r="L62" s="7"/>
      <c r="M62" s="10"/>
      <c r="N62" s="108"/>
      <c r="O62" s="61"/>
      <c r="P62" s="20"/>
      <c r="Q62" s="20"/>
      <c r="R62" s="20"/>
      <c r="S62" s="20"/>
      <c r="T62" s="20"/>
      <c r="U62" s="20"/>
      <c r="V62" s="56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7"/>
      <c r="AW62" s="17"/>
      <c r="AX62" s="17"/>
      <c r="AY62" s="17"/>
      <c r="AZ62" s="122"/>
      <c r="BA62" s="17"/>
      <c r="BB62" s="17"/>
      <c r="BC62" s="17"/>
      <c r="BD62" s="17"/>
      <c r="BE62" s="17"/>
      <c r="BF62" s="17"/>
      <c r="BG62" s="12"/>
      <c r="BH62" s="17"/>
      <c r="BI62" s="17"/>
      <c r="BJ62" s="17"/>
      <c r="BK62" s="17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7"/>
      <c r="CE62" s="17"/>
      <c r="CF62" s="17"/>
      <c r="CG62" s="12"/>
      <c r="CH62" s="12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70"/>
      <c r="DO62" s="71"/>
      <c r="DP62" s="70"/>
      <c r="DQ62" s="71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273"/>
      <c r="EE62" s="188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66"/>
      <c r="FI62" s="67"/>
      <c r="FJ62" s="66"/>
      <c r="FK62" s="67"/>
      <c r="FL62" s="272"/>
      <c r="FM62" s="173"/>
      <c r="FN62" s="12"/>
      <c r="FO62" s="12"/>
      <c r="FP62" s="12"/>
      <c r="FQ62" s="17"/>
      <c r="FR62" s="17"/>
      <c r="FS62" s="17"/>
      <c r="FT62" s="17"/>
      <c r="FU62" s="17"/>
      <c r="FV62" s="17"/>
      <c r="FW62" s="17"/>
      <c r="FX62" s="17"/>
      <c r="FY62" s="17"/>
      <c r="FZ62" s="161"/>
      <c r="GA62" s="167"/>
      <c r="GB62" s="20"/>
      <c r="GC62" s="20"/>
      <c r="GD62" s="20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48"/>
      <c r="HB62" s="162"/>
      <c r="HC62" s="24"/>
      <c r="HD62" s="108"/>
      <c r="HE62" s="113"/>
      <c r="HF62" s="131"/>
      <c r="HG62" s="204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  <c r="IG62" s="17"/>
      <c r="IH62" s="17"/>
      <c r="II62" s="17"/>
      <c r="IJ62" s="17"/>
      <c r="IK62" s="17"/>
      <c r="IL62" s="17"/>
      <c r="IM62" s="17"/>
      <c r="IN62" s="17"/>
      <c r="IO62" s="17"/>
      <c r="IP62" s="17"/>
      <c r="IQ62" s="17"/>
      <c r="IR62" s="17"/>
      <c r="IS62" s="17"/>
      <c r="IT62" s="17"/>
      <c r="IU62" s="17"/>
      <c r="IV62" s="17"/>
      <c r="IW62" s="17"/>
      <c r="IX62" s="17"/>
      <c r="IY62" s="17"/>
      <c r="IZ62" s="17"/>
      <c r="JA62" s="17"/>
      <c r="JB62" s="17"/>
      <c r="JC62" s="17"/>
      <c r="JD62" s="17"/>
      <c r="JE62" s="17"/>
      <c r="JF62" s="17"/>
      <c r="JG62" s="17"/>
      <c r="JH62" s="17"/>
      <c r="JI62" s="17"/>
      <c r="JJ62" s="17"/>
      <c r="JK62" s="17"/>
      <c r="JL62" s="17"/>
      <c r="JM62" s="17"/>
      <c r="JN62" s="17"/>
      <c r="JO62" s="17"/>
      <c r="JP62" s="17"/>
      <c r="JQ62" s="17"/>
      <c r="JR62" s="17"/>
      <c r="JS62" s="17"/>
      <c r="JT62" s="17"/>
      <c r="JU62" s="17"/>
      <c r="JV62" s="17"/>
      <c r="JW62" s="17"/>
      <c r="JX62" s="17"/>
      <c r="JY62" s="17"/>
    </row>
    <row r="63" spans="6:285" ht="4.9000000000000004" customHeight="1" x14ac:dyDescent="0.25">
      <c r="F63" s="145"/>
      <c r="G63" s="108"/>
      <c r="H63" s="108"/>
      <c r="I63" s="155"/>
      <c r="J63" s="11"/>
      <c r="K63" s="7"/>
      <c r="L63" s="7"/>
      <c r="M63" s="10"/>
      <c r="N63" s="108"/>
      <c r="O63" s="61"/>
      <c r="P63" s="20"/>
      <c r="Q63" s="20"/>
      <c r="R63" s="20"/>
      <c r="S63" s="20"/>
      <c r="T63" s="20"/>
      <c r="U63" s="20"/>
      <c r="V63" s="56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7"/>
      <c r="AW63" s="17"/>
      <c r="AX63" s="12"/>
      <c r="AY63" s="12"/>
      <c r="AZ63" s="3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72"/>
      <c r="DO63" s="72"/>
      <c r="DP63" s="72"/>
      <c r="DQ63" s="7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7"/>
      <c r="EZ63" s="66"/>
      <c r="FA63" s="67"/>
      <c r="FB63" s="66"/>
      <c r="FC63" s="67"/>
      <c r="FD63" s="66"/>
      <c r="FE63" s="67"/>
      <c r="FF63" s="66"/>
      <c r="FG63" s="67"/>
      <c r="FH63" s="70"/>
      <c r="FI63" s="71"/>
      <c r="FJ63" s="70"/>
      <c r="FK63" s="71"/>
      <c r="FL63" s="77"/>
      <c r="FM63" s="173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60"/>
      <c r="GA63" s="167"/>
      <c r="GB63" s="20"/>
      <c r="GC63" s="20"/>
      <c r="GD63" s="20"/>
      <c r="GE63" s="20"/>
      <c r="GF63" s="20"/>
      <c r="GG63" s="20"/>
      <c r="GH63" s="20"/>
      <c r="GI63" s="20"/>
      <c r="GJ63" s="20"/>
      <c r="GK63" s="20"/>
      <c r="GL63" s="20"/>
      <c r="GM63" s="20"/>
      <c r="GN63" s="20"/>
      <c r="GO63" s="20"/>
      <c r="GP63" s="20"/>
      <c r="GQ63" s="20"/>
      <c r="GR63" s="20"/>
      <c r="GS63" s="20"/>
      <c r="GT63" s="20"/>
      <c r="GU63" s="20"/>
      <c r="GV63" s="20"/>
      <c r="GW63" s="20"/>
      <c r="GX63" s="20"/>
      <c r="GY63" s="20"/>
      <c r="GZ63" s="20"/>
      <c r="HA63" s="48"/>
      <c r="HB63" s="163"/>
      <c r="HC63" s="80"/>
      <c r="HD63" s="108"/>
      <c r="HE63" s="113"/>
      <c r="HF63" s="135"/>
      <c r="HG63" s="204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  <c r="IG63" s="17"/>
      <c r="IH63" s="17"/>
      <c r="II63" s="17"/>
      <c r="IJ63" s="17"/>
      <c r="IK63" s="17"/>
      <c r="IL63" s="17"/>
      <c r="IM63" s="17"/>
      <c r="IN63" s="17"/>
      <c r="IO63" s="17"/>
      <c r="IP63" s="17"/>
      <c r="IQ63" s="17"/>
      <c r="IR63" s="17"/>
      <c r="IS63" s="17"/>
      <c r="IT63" s="17"/>
      <c r="IU63" s="17"/>
      <c r="IV63" s="17"/>
      <c r="IW63" s="17"/>
      <c r="IX63" s="17"/>
      <c r="IY63" s="17"/>
      <c r="IZ63" s="17"/>
      <c r="JA63" s="17"/>
      <c r="JB63" s="17"/>
      <c r="JC63" s="17"/>
      <c r="JD63" s="17"/>
      <c r="JE63" s="17"/>
      <c r="JF63" s="17"/>
      <c r="JG63" s="17"/>
      <c r="JH63" s="17"/>
      <c r="JI63" s="17"/>
      <c r="JJ63" s="17"/>
      <c r="JK63" s="17"/>
      <c r="JL63" s="17"/>
      <c r="JM63" s="17"/>
      <c r="JN63" s="17"/>
      <c r="JO63" s="17"/>
      <c r="JP63" s="17"/>
      <c r="JQ63" s="17"/>
      <c r="JR63" s="17"/>
      <c r="JS63" s="17"/>
      <c r="JT63" s="17"/>
      <c r="JU63" s="17"/>
      <c r="JV63" s="17"/>
      <c r="JW63" s="17"/>
      <c r="JX63" s="17"/>
      <c r="JY63" s="17"/>
    </row>
    <row r="64" spans="6:285" ht="4.9000000000000004" customHeight="1" thickBot="1" x14ac:dyDescent="0.3">
      <c r="F64" s="145"/>
      <c r="G64" s="108"/>
      <c r="H64" s="108"/>
      <c r="I64" s="155"/>
      <c r="J64" s="11"/>
      <c r="K64" s="7"/>
      <c r="L64" s="7"/>
      <c r="M64" s="10"/>
      <c r="N64" s="108"/>
      <c r="O64" s="61"/>
      <c r="P64" s="20"/>
      <c r="Q64" s="20"/>
      <c r="R64" s="20"/>
      <c r="S64" s="20"/>
      <c r="T64" s="20"/>
      <c r="U64" s="20"/>
      <c r="V64" s="56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7"/>
      <c r="AW64" s="17"/>
      <c r="AX64" s="12"/>
      <c r="AY64" s="12"/>
      <c r="AZ64" s="3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3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C64" s="66"/>
      <c r="DD64" s="67"/>
      <c r="DE64" s="12"/>
      <c r="DF64" s="12"/>
      <c r="DG64" s="12"/>
      <c r="DH64" s="12"/>
      <c r="DI64" s="12"/>
      <c r="DJ64" s="12"/>
      <c r="DK64" s="12"/>
      <c r="DL64" s="12"/>
      <c r="DM64" s="12"/>
      <c r="DN64" s="17"/>
      <c r="DO64" s="17"/>
      <c r="DP64" s="17"/>
      <c r="DQ64" s="17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66"/>
      <c r="EZ64" s="70"/>
      <c r="FA64" s="71"/>
      <c r="FB64" s="70"/>
      <c r="FC64" s="71"/>
      <c r="FD64" s="70"/>
      <c r="FE64" s="71"/>
      <c r="FF64" s="70"/>
      <c r="FG64" s="71"/>
      <c r="FH64" s="66"/>
      <c r="FI64" s="67"/>
      <c r="FJ64" s="66"/>
      <c r="FK64" s="67"/>
      <c r="FL64" s="272"/>
      <c r="FM64" s="173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61"/>
      <c r="GA64" s="168"/>
      <c r="GB64" s="169"/>
      <c r="GC64" s="169"/>
      <c r="GD64" s="169"/>
      <c r="GE64" s="169"/>
      <c r="GF64" s="169"/>
      <c r="GG64" s="169"/>
      <c r="GH64" s="169"/>
      <c r="GI64" s="169"/>
      <c r="GJ64" s="169"/>
      <c r="GK64" s="169"/>
      <c r="GL64" s="169"/>
      <c r="GM64" s="169"/>
      <c r="GN64" s="169"/>
      <c r="GO64" s="169"/>
      <c r="GP64" s="169"/>
      <c r="GQ64" s="169"/>
      <c r="GR64" s="169"/>
      <c r="GS64" s="169"/>
      <c r="GT64" s="169"/>
      <c r="GU64" s="169"/>
      <c r="GV64" s="169"/>
      <c r="GW64" s="169"/>
      <c r="GX64" s="169"/>
      <c r="GY64" s="169"/>
      <c r="GZ64" s="169"/>
      <c r="HA64" s="170"/>
      <c r="HB64" s="162"/>
      <c r="HC64" s="16"/>
      <c r="HD64" s="108"/>
      <c r="HE64" s="108"/>
      <c r="HF64" s="136"/>
      <c r="HG64" s="204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  <c r="IK64" s="17"/>
      <c r="IL64" s="17"/>
      <c r="IM64" s="17"/>
      <c r="IN64" s="17"/>
      <c r="IO64" s="17"/>
      <c r="IP64" s="17"/>
      <c r="IQ64" s="17"/>
      <c r="IR64" s="17"/>
      <c r="IS64" s="17"/>
      <c r="IT64" s="17"/>
      <c r="IU64" s="17"/>
      <c r="IV64" s="17"/>
      <c r="IW64" s="17"/>
      <c r="IX64" s="17"/>
      <c r="IY64" s="17"/>
      <c r="IZ64" s="17"/>
      <c r="JA64" s="17"/>
      <c r="JB64" s="17"/>
      <c r="JC64" s="17"/>
      <c r="JD64" s="17"/>
      <c r="JE64" s="17"/>
      <c r="JF64" s="17"/>
      <c r="JG64" s="17"/>
      <c r="JH64" s="17"/>
      <c r="JI64" s="17"/>
      <c r="JJ64" s="17"/>
      <c r="JK64" s="17"/>
      <c r="JL64" s="17"/>
      <c r="JM64" s="17"/>
      <c r="JN64" s="17"/>
      <c r="JO64" s="17"/>
      <c r="JP64" s="17"/>
      <c r="JQ64" s="17"/>
      <c r="JR64" s="17"/>
      <c r="JS64" s="17"/>
      <c r="JT64" s="17"/>
      <c r="JU64" s="17"/>
      <c r="JV64" s="17"/>
      <c r="JW64" s="17"/>
      <c r="JX64" s="17"/>
      <c r="JY64" s="17"/>
    </row>
    <row r="65" spans="6:285" ht="4.9000000000000004" customHeight="1" thickBot="1" x14ac:dyDescent="0.3">
      <c r="F65" s="145"/>
      <c r="G65" s="108"/>
      <c r="H65" s="108"/>
      <c r="I65" s="155"/>
      <c r="J65" s="11"/>
      <c r="K65" s="7"/>
      <c r="L65" s="7"/>
      <c r="M65" s="10"/>
      <c r="N65" s="108"/>
      <c r="O65" s="61"/>
      <c r="P65" s="20"/>
      <c r="Q65" s="20"/>
      <c r="R65" s="20"/>
      <c r="S65" s="20"/>
      <c r="T65" s="20"/>
      <c r="U65" s="20"/>
      <c r="V65" s="56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7"/>
      <c r="AW65" s="17"/>
      <c r="AX65" s="12"/>
      <c r="AY65" s="12"/>
      <c r="AZ65" s="3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4">
        <v>8</v>
      </c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70"/>
      <c r="DD65" s="71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70"/>
      <c r="EZ65" s="66"/>
      <c r="FA65" s="67"/>
      <c r="FB65" s="66"/>
      <c r="FC65" s="67"/>
      <c r="FD65" s="66"/>
      <c r="FE65" s="67"/>
      <c r="FF65" s="66"/>
      <c r="FG65" s="67"/>
      <c r="FH65" s="70"/>
      <c r="FI65" s="71"/>
      <c r="FJ65" s="70"/>
      <c r="FK65" s="71"/>
      <c r="FL65" s="77"/>
      <c r="FM65" s="173"/>
      <c r="FN65" s="22"/>
      <c r="FO65" s="12"/>
      <c r="FP65" s="12"/>
      <c r="FQ65" s="21"/>
      <c r="FR65" s="21"/>
      <c r="FS65" s="21"/>
      <c r="FT65" s="21"/>
      <c r="FU65" s="21"/>
      <c r="FV65" s="21"/>
      <c r="FW65" s="21"/>
      <c r="FX65" s="21"/>
      <c r="FY65" s="21"/>
      <c r="FZ65" s="104"/>
      <c r="GA65" s="163"/>
      <c r="GB65" s="161"/>
      <c r="GC65" s="163"/>
      <c r="GD65" s="161"/>
      <c r="GE65" s="163"/>
      <c r="GF65" s="161"/>
      <c r="GG65" s="163"/>
      <c r="GH65" s="161"/>
      <c r="GI65" s="163"/>
      <c r="GJ65" s="161"/>
      <c r="GK65" s="163"/>
      <c r="GL65" s="161"/>
      <c r="GM65" s="163"/>
      <c r="GN65" s="161"/>
      <c r="GO65" s="163"/>
      <c r="GP65" s="161"/>
      <c r="GQ65" s="163"/>
      <c r="GR65" s="161"/>
      <c r="GS65" s="163"/>
      <c r="GT65" s="161"/>
      <c r="GU65" s="163"/>
      <c r="GV65" s="161"/>
      <c r="GW65" s="163"/>
      <c r="GX65" s="161"/>
      <c r="GY65" s="163"/>
      <c r="GZ65" s="161"/>
      <c r="HA65" s="163"/>
      <c r="HB65" s="102"/>
      <c r="HC65" s="16"/>
      <c r="HD65" s="108"/>
      <c r="HE65" s="108"/>
      <c r="HF65" s="136"/>
      <c r="HG65" s="204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  <c r="IQ65" s="17"/>
      <c r="IR65" s="17"/>
      <c r="IS65" s="17"/>
      <c r="IT65" s="17"/>
      <c r="IU65" s="17"/>
      <c r="IV65" s="17"/>
      <c r="IW65" s="17"/>
      <c r="IX65" s="17"/>
      <c r="IY65" s="17"/>
      <c r="IZ65" s="17"/>
      <c r="JA65" s="17"/>
      <c r="JB65" s="17"/>
      <c r="JC65" s="17"/>
      <c r="JD65" s="17"/>
      <c r="JE65" s="17"/>
      <c r="JF65" s="17"/>
      <c r="JG65" s="17"/>
      <c r="JH65" s="17"/>
      <c r="JI65" s="17"/>
      <c r="JJ65" s="17"/>
      <c r="JK65" s="17"/>
      <c r="JL65" s="17"/>
      <c r="JM65" s="17"/>
      <c r="JN65" s="17"/>
      <c r="JO65" s="17"/>
      <c r="JP65" s="17"/>
      <c r="JQ65" s="17"/>
      <c r="JR65" s="17"/>
      <c r="JS65" s="17"/>
      <c r="JT65" s="17"/>
      <c r="JU65" s="17"/>
      <c r="JV65" s="17"/>
      <c r="JW65" s="17"/>
      <c r="JX65" s="17"/>
      <c r="JY65" s="17"/>
    </row>
    <row r="66" spans="6:285" ht="4.9000000000000004" customHeight="1" x14ac:dyDescent="0.25">
      <c r="F66" s="145"/>
      <c r="G66" s="108"/>
      <c r="H66" s="108"/>
      <c r="I66" s="155"/>
      <c r="J66" s="11"/>
      <c r="K66" s="7"/>
      <c r="L66" s="7"/>
      <c r="M66" s="10"/>
      <c r="N66" s="108"/>
      <c r="O66" s="61"/>
      <c r="P66" s="20"/>
      <c r="Q66" s="20"/>
      <c r="R66" s="20"/>
      <c r="S66" s="20"/>
      <c r="T66" s="20"/>
      <c r="U66" s="20"/>
      <c r="V66" s="56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7"/>
      <c r="AW66" s="17"/>
      <c r="AX66" s="12"/>
      <c r="AY66" s="12"/>
      <c r="AZ66" s="32"/>
      <c r="BA66" s="12"/>
      <c r="BB66" s="12"/>
      <c r="BC66" s="12"/>
      <c r="BD66" s="12"/>
      <c r="BE66" s="12"/>
      <c r="BF66" s="12"/>
      <c r="BG66" s="12"/>
      <c r="BH66" s="12"/>
      <c r="BI66" s="17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7"/>
      <c r="DD66" s="17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70"/>
      <c r="FA66" s="71"/>
      <c r="FB66" s="70"/>
      <c r="FC66" s="71"/>
      <c r="FD66" s="70"/>
      <c r="FE66" s="71"/>
      <c r="FF66" s="70"/>
      <c r="FG66" s="71"/>
      <c r="FH66" s="66"/>
      <c r="FI66" s="67"/>
      <c r="FJ66" s="66"/>
      <c r="FK66" s="67"/>
      <c r="FL66" s="66"/>
      <c r="FM66" s="67"/>
      <c r="FN66" s="66"/>
      <c r="FO66" s="67"/>
      <c r="FP66" s="66"/>
      <c r="FQ66" s="67"/>
      <c r="FR66" s="66"/>
      <c r="FS66" s="67"/>
      <c r="FT66" s="66"/>
      <c r="FU66" s="67"/>
      <c r="FV66" s="66"/>
      <c r="FW66" s="67"/>
      <c r="FX66" s="66"/>
      <c r="FY66" s="67"/>
      <c r="FZ66" s="66"/>
      <c r="GA66" s="67"/>
      <c r="GB66" s="66"/>
      <c r="GC66" s="67"/>
      <c r="GD66" s="66"/>
      <c r="GE66" s="67"/>
      <c r="GF66" s="66"/>
      <c r="GG66" s="67"/>
      <c r="GH66" s="66"/>
      <c r="GI66" s="67"/>
      <c r="GJ66" s="66"/>
      <c r="GK66" s="67"/>
      <c r="GL66" s="66"/>
      <c r="GM66" s="67"/>
      <c r="GN66" s="66"/>
      <c r="GO66" s="67"/>
      <c r="GP66" s="66"/>
      <c r="GQ66" s="67"/>
      <c r="GR66" s="66"/>
      <c r="GS66" s="67"/>
      <c r="GT66" s="66"/>
      <c r="GU66" s="67"/>
      <c r="GV66" s="66"/>
      <c r="GW66" s="67"/>
      <c r="GX66" s="66"/>
      <c r="GY66" s="67"/>
      <c r="GZ66" s="66"/>
      <c r="HA66" s="67"/>
      <c r="HB66" s="66"/>
      <c r="HC66" s="81"/>
      <c r="HD66" s="108"/>
      <c r="HE66" s="108"/>
      <c r="HF66" s="136"/>
      <c r="HG66" s="204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  <c r="IB66" s="17"/>
      <c r="IC66" s="17"/>
      <c r="ID66" s="17"/>
      <c r="IE66" s="17"/>
      <c r="IF66" s="17"/>
      <c r="IG66" s="17"/>
      <c r="IH66" s="17"/>
      <c r="II66" s="17"/>
      <c r="IJ66" s="17"/>
      <c r="IK66" s="17"/>
      <c r="IL66" s="17"/>
      <c r="IM66" s="17"/>
      <c r="IN66" s="17"/>
      <c r="IO66" s="17"/>
      <c r="IP66" s="17"/>
      <c r="IQ66" s="17"/>
      <c r="IR66" s="17"/>
      <c r="IS66" s="17"/>
      <c r="IT66" s="17"/>
      <c r="IU66" s="17"/>
      <c r="IV66" s="17"/>
      <c r="IW66" s="17"/>
      <c r="IX66" s="17"/>
      <c r="IY66" s="17"/>
      <c r="IZ66" s="17"/>
      <c r="JA66" s="17"/>
      <c r="JB66" s="17"/>
      <c r="JC66" s="17"/>
      <c r="JD66" s="17"/>
      <c r="JE66" s="17"/>
      <c r="JF66" s="17"/>
      <c r="JG66" s="17"/>
      <c r="JH66" s="17"/>
      <c r="JI66" s="17"/>
      <c r="JJ66" s="17"/>
      <c r="JK66" s="17"/>
      <c r="JL66" s="17"/>
      <c r="JM66" s="17"/>
      <c r="JN66" s="17"/>
      <c r="JO66" s="17"/>
      <c r="JP66" s="17"/>
      <c r="JQ66" s="17"/>
      <c r="JR66" s="17"/>
      <c r="JS66" s="17"/>
      <c r="JT66" s="17"/>
      <c r="JU66" s="17"/>
      <c r="JV66" s="17"/>
      <c r="JW66" s="17"/>
      <c r="JX66" s="17"/>
      <c r="JY66" s="17"/>
    </row>
    <row r="67" spans="6:285" ht="4.9000000000000004" customHeight="1" x14ac:dyDescent="0.25">
      <c r="F67" s="145"/>
      <c r="G67" s="108"/>
      <c r="H67" s="108"/>
      <c r="I67" s="155"/>
      <c r="J67" s="11"/>
      <c r="K67" s="7"/>
      <c r="L67" s="7"/>
      <c r="M67" s="10"/>
      <c r="N67" s="108"/>
      <c r="O67" s="61"/>
      <c r="P67" s="20"/>
      <c r="Q67" s="20"/>
      <c r="R67" s="20"/>
      <c r="S67" s="20"/>
      <c r="T67" s="20"/>
      <c r="U67" s="20"/>
      <c r="V67" s="56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7"/>
      <c r="AW67" s="17"/>
      <c r="AX67" s="12"/>
      <c r="AY67" s="12"/>
      <c r="AZ67" s="32"/>
      <c r="BA67" s="12"/>
      <c r="BB67" s="12"/>
      <c r="BC67" s="12"/>
      <c r="BD67" s="12"/>
      <c r="BE67" s="12"/>
      <c r="BF67" s="12"/>
      <c r="BG67" s="12"/>
      <c r="BH67" s="12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66"/>
      <c r="FA67" s="67"/>
      <c r="FB67" s="66"/>
      <c r="FC67" s="67"/>
      <c r="FD67" s="66"/>
      <c r="FE67" s="67"/>
      <c r="FF67" s="66"/>
      <c r="FG67" s="67"/>
      <c r="FH67" s="70"/>
      <c r="FI67" s="71"/>
      <c r="FJ67" s="70"/>
      <c r="FK67" s="71"/>
      <c r="FL67" s="70"/>
      <c r="FM67" s="71"/>
      <c r="FN67" s="70"/>
      <c r="FO67" s="71"/>
      <c r="FP67" s="70"/>
      <c r="FQ67" s="71"/>
      <c r="FR67" s="70"/>
      <c r="FS67" s="71"/>
      <c r="FT67" s="70"/>
      <c r="FU67" s="71"/>
      <c r="FV67" s="70"/>
      <c r="FW67" s="71"/>
      <c r="FX67" s="70"/>
      <c r="FY67" s="71"/>
      <c r="FZ67" s="70"/>
      <c r="GA67" s="71"/>
      <c r="GB67" s="70"/>
      <c r="GC67" s="71"/>
      <c r="GD67" s="70"/>
      <c r="GE67" s="71"/>
      <c r="GF67" s="70"/>
      <c r="GG67" s="71"/>
      <c r="GH67" s="70"/>
      <c r="GI67" s="71"/>
      <c r="GJ67" s="70"/>
      <c r="GK67" s="71"/>
      <c r="GL67" s="70"/>
      <c r="GM67" s="71"/>
      <c r="GN67" s="70"/>
      <c r="GO67" s="71"/>
      <c r="GP67" s="70"/>
      <c r="GQ67" s="71"/>
      <c r="GR67" s="70"/>
      <c r="GS67" s="71"/>
      <c r="GT67" s="70"/>
      <c r="GU67" s="71"/>
      <c r="GV67" s="70"/>
      <c r="GW67" s="71"/>
      <c r="GX67" s="70"/>
      <c r="GY67" s="71"/>
      <c r="GZ67" s="70"/>
      <c r="HA67" s="71"/>
      <c r="HB67" s="70"/>
      <c r="HC67" s="82"/>
      <c r="HD67" s="108"/>
      <c r="HE67" s="108"/>
      <c r="HF67" s="136"/>
      <c r="HG67" s="204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  <c r="IF67" s="17"/>
      <c r="IG67" s="17"/>
      <c r="IH67" s="17"/>
      <c r="II67" s="17"/>
      <c r="IJ67" s="17"/>
      <c r="IK67" s="17"/>
      <c r="IL67" s="17"/>
      <c r="IM67" s="17"/>
      <c r="IN67" s="17"/>
      <c r="IO67" s="17"/>
      <c r="IP67" s="17"/>
      <c r="IQ67" s="17"/>
      <c r="IR67" s="17"/>
      <c r="IS67" s="17"/>
      <c r="IT67" s="17"/>
      <c r="IU67" s="17"/>
      <c r="IV67" s="17"/>
      <c r="IW67" s="17"/>
      <c r="IX67" s="17"/>
      <c r="IY67" s="17"/>
      <c r="IZ67" s="17"/>
      <c r="JA67" s="17"/>
      <c r="JB67" s="17"/>
      <c r="JC67" s="17"/>
      <c r="JD67" s="17"/>
      <c r="JE67" s="17"/>
      <c r="JF67" s="17"/>
      <c r="JG67" s="17"/>
      <c r="JH67" s="17"/>
      <c r="JI67" s="17"/>
      <c r="JJ67" s="17"/>
      <c r="JK67" s="17"/>
      <c r="JL67" s="17"/>
      <c r="JM67" s="17"/>
      <c r="JN67" s="17"/>
      <c r="JO67" s="17"/>
      <c r="JP67" s="17"/>
      <c r="JQ67" s="17"/>
      <c r="JR67" s="17"/>
      <c r="JS67" s="17"/>
      <c r="JT67" s="17"/>
      <c r="JU67" s="17"/>
      <c r="JV67" s="17"/>
      <c r="JW67" s="17"/>
      <c r="JX67" s="17"/>
      <c r="JY67" s="17"/>
    </row>
    <row r="68" spans="6:285" ht="4.9000000000000004" customHeight="1" thickBot="1" x14ac:dyDescent="0.3">
      <c r="F68" s="145"/>
      <c r="G68" s="108"/>
      <c r="H68" s="108"/>
      <c r="I68" s="155"/>
      <c r="J68" s="11"/>
      <c r="K68" s="7"/>
      <c r="L68" s="7"/>
      <c r="M68" s="10"/>
      <c r="N68" s="108"/>
      <c r="O68" s="61"/>
      <c r="P68" s="20"/>
      <c r="Q68" s="20"/>
      <c r="R68" s="20"/>
      <c r="S68" s="20"/>
      <c r="T68" s="20"/>
      <c r="U68" s="20"/>
      <c r="V68" s="56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7"/>
      <c r="AW68" s="17"/>
      <c r="AX68" s="12"/>
      <c r="AY68" s="12"/>
      <c r="AZ68" s="32"/>
      <c r="BA68" s="12"/>
      <c r="BB68" s="12"/>
      <c r="BC68" s="12"/>
      <c r="BD68" s="12"/>
      <c r="BE68" s="12"/>
      <c r="BF68" s="12"/>
      <c r="BG68" s="12"/>
      <c r="BH68" s="12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70"/>
      <c r="FA68" s="71"/>
      <c r="FB68" s="70"/>
      <c r="FC68" s="71"/>
      <c r="FD68" s="70"/>
      <c r="FE68" s="71"/>
      <c r="FF68" s="70"/>
      <c r="FG68" s="71"/>
      <c r="FH68" s="66"/>
      <c r="FI68" s="67"/>
      <c r="FJ68" s="66"/>
      <c r="FK68" s="67"/>
      <c r="FL68" s="66"/>
      <c r="FM68" s="67"/>
      <c r="FN68" s="66"/>
      <c r="FO68" s="67"/>
      <c r="FP68" s="66"/>
      <c r="FQ68" s="67"/>
      <c r="FR68" s="66"/>
      <c r="FS68" s="67"/>
      <c r="FT68" s="66"/>
      <c r="FU68" s="67"/>
      <c r="FV68" s="66"/>
      <c r="FW68" s="67"/>
      <c r="FX68" s="66"/>
      <c r="FY68" s="67"/>
      <c r="FZ68" s="66"/>
      <c r="GA68" s="67"/>
      <c r="GB68" s="66"/>
      <c r="GC68" s="67"/>
      <c r="GD68" s="66"/>
      <c r="GE68" s="67"/>
      <c r="GF68" s="66"/>
      <c r="GG68" s="67"/>
      <c r="GH68" s="66"/>
      <c r="GI68" s="67"/>
      <c r="GJ68" s="66"/>
      <c r="GK68" s="67"/>
      <c r="GL68" s="66"/>
      <c r="GM68" s="67"/>
      <c r="GN68" s="66"/>
      <c r="GO68" s="67"/>
      <c r="GP68" s="66"/>
      <c r="GQ68" s="67"/>
      <c r="GR68" s="66"/>
      <c r="GS68" s="67"/>
      <c r="GT68" s="66"/>
      <c r="GU68" s="67"/>
      <c r="GV68" s="66"/>
      <c r="GW68" s="67"/>
      <c r="GX68" s="66"/>
      <c r="GY68" s="67"/>
      <c r="GZ68" s="66"/>
      <c r="HA68" s="67"/>
      <c r="HB68" s="66"/>
      <c r="HC68" s="81"/>
      <c r="HD68" s="108"/>
      <c r="HE68" s="108"/>
      <c r="HF68" s="136"/>
      <c r="HG68" s="204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  <c r="IG68" s="17"/>
      <c r="IH68" s="17"/>
      <c r="II68" s="17"/>
      <c r="IJ68" s="17"/>
      <c r="IK68" s="17"/>
      <c r="IL68" s="17"/>
      <c r="IM68" s="17"/>
      <c r="IN68" s="17"/>
      <c r="IO68" s="17"/>
      <c r="IP68" s="17"/>
      <c r="IQ68" s="17"/>
      <c r="IR68" s="17"/>
      <c r="IS68" s="17"/>
      <c r="IT68" s="17"/>
      <c r="IU68" s="17"/>
      <c r="IV68" s="17"/>
      <c r="IW68" s="17"/>
      <c r="IX68" s="17"/>
      <c r="IY68" s="17"/>
      <c r="IZ68" s="17"/>
      <c r="JA68" s="17"/>
      <c r="JB68" s="17"/>
      <c r="JC68" s="17"/>
      <c r="JD68" s="17"/>
      <c r="JE68" s="17"/>
      <c r="JF68" s="17"/>
      <c r="JG68" s="17"/>
      <c r="JH68" s="17"/>
      <c r="JI68" s="17"/>
      <c r="JJ68" s="17"/>
      <c r="JK68" s="17"/>
      <c r="JL68" s="17"/>
      <c r="JM68" s="17"/>
      <c r="JN68" s="17"/>
      <c r="JO68" s="17"/>
      <c r="JP68" s="17"/>
      <c r="JQ68" s="17"/>
      <c r="JR68" s="17"/>
      <c r="JS68" s="17"/>
      <c r="JT68" s="17"/>
      <c r="JU68" s="17"/>
      <c r="JV68" s="17"/>
      <c r="JW68" s="17"/>
      <c r="JX68" s="17"/>
      <c r="JY68" s="17"/>
    </row>
    <row r="69" spans="6:285" ht="4.9000000000000004" customHeight="1" thickBot="1" x14ac:dyDescent="0.3">
      <c r="F69" s="145"/>
      <c r="G69" s="108"/>
      <c r="H69" s="108"/>
      <c r="I69" s="155"/>
      <c r="J69" s="11"/>
      <c r="K69" s="7"/>
      <c r="L69" s="7"/>
      <c r="M69" s="10"/>
      <c r="N69" s="108"/>
      <c r="O69" s="61"/>
      <c r="P69" s="20"/>
      <c r="Q69" s="20"/>
      <c r="R69" s="20"/>
      <c r="S69" s="20"/>
      <c r="T69" s="20"/>
      <c r="U69" s="20"/>
      <c r="V69" s="56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7"/>
      <c r="AW69" s="17"/>
      <c r="AX69" s="12"/>
      <c r="AY69" s="12"/>
      <c r="AZ69" s="13"/>
      <c r="BA69" s="12"/>
      <c r="BB69" s="12"/>
      <c r="BC69" s="12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19"/>
      <c r="CE69" s="68"/>
      <c r="CF69" s="69"/>
      <c r="CG69" s="68"/>
      <c r="CH69" s="69"/>
      <c r="CI69" s="164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165"/>
      <c r="DH69" s="165"/>
      <c r="DI69" s="165"/>
      <c r="DJ69" s="165"/>
      <c r="DK69" s="165"/>
      <c r="DL69" s="165"/>
      <c r="DM69" s="165"/>
      <c r="DN69" s="165"/>
      <c r="DO69" s="165"/>
      <c r="DP69" s="165"/>
      <c r="DQ69" s="165"/>
      <c r="DR69" s="165"/>
      <c r="DS69" s="165"/>
      <c r="DT69" s="165"/>
      <c r="DU69" s="165"/>
      <c r="DV69" s="165"/>
      <c r="DW69" s="165"/>
      <c r="DX69" s="165"/>
      <c r="DY69" s="165"/>
      <c r="DZ69" s="165"/>
      <c r="EA69" s="165"/>
      <c r="EB69" s="165"/>
      <c r="EC69" s="165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  <c r="FF69" s="166"/>
      <c r="FG69" s="171"/>
      <c r="FH69" s="70"/>
      <c r="FI69" s="71"/>
      <c r="FJ69" s="70"/>
      <c r="FK69" s="71"/>
      <c r="FL69" s="70"/>
      <c r="FM69" s="71"/>
      <c r="FN69" s="70"/>
      <c r="FO69" s="71"/>
      <c r="FP69" s="70"/>
      <c r="FQ69" s="71"/>
      <c r="FR69" s="70"/>
      <c r="FS69" s="71"/>
      <c r="FT69" s="70"/>
      <c r="FU69" s="71"/>
      <c r="FV69" s="70"/>
      <c r="FW69" s="71"/>
      <c r="FX69" s="70"/>
      <c r="FY69" s="71"/>
      <c r="FZ69" s="70"/>
      <c r="GA69" s="71"/>
      <c r="GB69" s="70"/>
      <c r="GC69" s="71"/>
      <c r="GD69" s="70"/>
      <c r="GE69" s="71"/>
      <c r="GF69" s="70"/>
      <c r="GG69" s="71"/>
      <c r="GH69" s="70"/>
      <c r="GI69" s="71"/>
      <c r="GJ69" s="70"/>
      <c r="GK69" s="71"/>
      <c r="GL69" s="70"/>
      <c r="GM69" s="71"/>
      <c r="GN69" s="70"/>
      <c r="GO69" s="71"/>
      <c r="GP69" s="70"/>
      <c r="GQ69" s="71"/>
      <c r="GR69" s="70"/>
      <c r="GS69" s="71"/>
      <c r="GT69" s="70"/>
      <c r="GU69" s="71"/>
      <c r="GV69" s="70"/>
      <c r="GW69" s="71"/>
      <c r="GX69" s="70"/>
      <c r="GY69" s="71"/>
      <c r="GZ69" s="70"/>
      <c r="HA69" s="71"/>
      <c r="HB69" s="70"/>
      <c r="HC69" s="82"/>
      <c r="HD69" s="108"/>
      <c r="HE69" s="108"/>
      <c r="HF69" s="136"/>
      <c r="HG69" s="204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</row>
    <row r="70" spans="6:285" ht="4.9000000000000004" customHeight="1" thickTop="1" x14ac:dyDescent="0.25">
      <c r="F70" s="145"/>
      <c r="G70" s="108"/>
      <c r="H70" s="108"/>
      <c r="I70" s="155"/>
      <c r="J70" s="11"/>
      <c r="K70" s="7"/>
      <c r="L70" s="7"/>
      <c r="M70" s="10"/>
      <c r="N70" s="108"/>
      <c r="O70" s="61"/>
      <c r="P70" s="20"/>
      <c r="Q70" s="20"/>
      <c r="R70" s="20"/>
      <c r="S70" s="20"/>
      <c r="T70" s="20"/>
      <c r="U70" s="20"/>
      <c r="V70" s="56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7"/>
      <c r="AW70" s="17"/>
      <c r="AX70" s="12"/>
      <c r="AY70" s="12"/>
      <c r="AZ70" s="13"/>
      <c r="BA70" s="12"/>
      <c r="BB70" s="12"/>
      <c r="BC70" s="12"/>
      <c r="BD70" s="271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101"/>
      <c r="CD70" s="173"/>
      <c r="CE70" s="70"/>
      <c r="CF70" s="71"/>
      <c r="CG70" s="70"/>
      <c r="CH70" s="71"/>
      <c r="CI70" s="167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48"/>
      <c r="FG70" s="150"/>
      <c r="FH70" s="66"/>
      <c r="FI70" s="67"/>
      <c r="FJ70" s="68"/>
      <c r="FK70" s="69"/>
      <c r="FL70" s="68"/>
      <c r="FM70" s="69"/>
      <c r="FN70" s="68"/>
      <c r="FO70" s="69"/>
      <c r="FP70" s="68"/>
      <c r="FQ70" s="69"/>
      <c r="FR70" s="66"/>
      <c r="FS70" s="67"/>
      <c r="FT70" s="66"/>
      <c r="FU70" s="67"/>
      <c r="FV70" s="66"/>
      <c r="FW70" s="67"/>
      <c r="FX70" s="68"/>
      <c r="FY70" s="69"/>
      <c r="FZ70" s="66"/>
      <c r="GA70" s="67"/>
      <c r="GB70" s="66"/>
      <c r="GC70" s="67"/>
      <c r="GD70" s="68"/>
      <c r="GE70" s="69"/>
      <c r="GF70" s="66"/>
      <c r="GG70" s="67"/>
      <c r="GH70" s="66"/>
      <c r="GI70" s="67"/>
      <c r="GJ70" s="68"/>
      <c r="GK70" s="69"/>
      <c r="GL70" s="66"/>
      <c r="GM70" s="67"/>
      <c r="GN70" s="68"/>
      <c r="GO70" s="69"/>
      <c r="GP70" s="66"/>
      <c r="GQ70" s="67"/>
      <c r="GR70" s="68"/>
      <c r="GS70" s="69"/>
      <c r="GT70" s="68"/>
      <c r="GU70" s="69"/>
      <c r="GV70" s="68"/>
      <c r="GW70" s="69"/>
      <c r="GX70" s="68"/>
      <c r="GY70" s="69"/>
      <c r="GZ70" s="68"/>
      <c r="HA70" s="69"/>
      <c r="HB70" s="68"/>
      <c r="HC70" s="81"/>
      <c r="HD70" s="108"/>
      <c r="HE70" s="108"/>
      <c r="HF70" s="136"/>
      <c r="HG70" s="204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</row>
    <row r="71" spans="6:285" ht="4.9000000000000004" customHeight="1" x14ac:dyDescent="0.25">
      <c r="F71" s="145"/>
      <c r="G71" s="108"/>
      <c r="H71" s="108"/>
      <c r="I71" s="155"/>
      <c r="J71" s="11"/>
      <c r="K71" s="7"/>
      <c r="L71" s="7"/>
      <c r="M71" s="10"/>
      <c r="N71" s="108"/>
      <c r="O71" s="61"/>
      <c r="P71" s="20"/>
      <c r="Q71" s="20"/>
      <c r="R71" s="20"/>
      <c r="S71" s="20"/>
      <c r="T71" s="20"/>
      <c r="U71" s="20"/>
      <c r="V71" s="56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7"/>
      <c r="AW71" s="17"/>
      <c r="AX71" s="12"/>
      <c r="AY71" s="12"/>
      <c r="AZ71" s="13"/>
      <c r="BA71" s="12"/>
      <c r="BB71" s="12"/>
      <c r="BC71" s="12"/>
      <c r="BD71" s="27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89"/>
      <c r="CD71" s="173"/>
      <c r="CE71" s="68"/>
      <c r="CF71" s="69"/>
      <c r="CG71" s="68"/>
      <c r="CH71" s="69"/>
      <c r="CI71" s="167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48"/>
      <c r="FG71" s="172"/>
      <c r="FH71" s="70"/>
      <c r="FI71" s="71"/>
      <c r="FJ71" s="70"/>
      <c r="FK71" s="71"/>
      <c r="FL71" s="70"/>
      <c r="FM71" s="71"/>
      <c r="FN71" s="70"/>
      <c r="FO71" s="71"/>
      <c r="FP71" s="70"/>
      <c r="FQ71" s="71"/>
      <c r="FR71" s="70"/>
      <c r="FS71" s="71"/>
      <c r="FT71" s="70"/>
      <c r="FU71" s="71"/>
      <c r="FV71" s="70"/>
      <c r="FW71" s="71"/>
      <c r="FX71" s="70"/>
      <c r="FY71" s="71"/>
      <c r="FZ71" s="70"/>
      <c r="GA71" s="71"/>
      <c r="GB71" s="70"/>
      <c r="GC71" s="71"/>
      <c r="GD71" s="70"/>
      <c r="GE71" s="71"/>
      <c r="GF71" s="70"/>
      <c r="GG71" s="71"/>
      <c r="GH71" s="70"/>
      <c r="GI71" s="71"/>
      <c r="GJ71" s="70"/>
      <c r="GK71" s="71"/>
      <c r="GL71" s="70"/>
      <c r="GM71" s="71"/>
      <c r="GN71" s="70"/>
      <c r="GO71" s="71"/>
      <c r="GP71" s="70"/>
      <c r="GQ71" s="71"/>
      <c r="GR71" s="70"/>
      <c r="GS71" s="71"/>
      <c r="GT71" s="70"/>
      <c r="GU71" s="71"/>
      <c r="GV71" s="70"/>
      <c r="GW71" s="71"/>
      <c r="GX71" s="70"/>
      <c r="GY71" s="71"/>
      <c r="GZ71" s="70"/>
      <c r="HA71" s="71"/>
      <c r="HB71" s="70"/>
      <c r="HC71" s="82"/>
      <c r="HD71" s="108"/>
      <c r="HE71" s="108"/>
      <c r="HF71" s="136"/>
      <c r="HG71" s="204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</row>
    <row r="72" spans="6:285" ht="4.9000000000000004" customHeight="1" thickBot="1" x14ac:dyDescent="0.3">
      <c r="F72" s="145"/>
      <c r="G72" s="108"/>
      <c r="H72" s="108"/>
      <c r="I72" s="155"/>
      <c r="J72" s="11"/>
      <c r="K72" s="7"/>
      <c r="L72" s="7"/>
      <c r="M72" s="10"/>
      <c r="N72" s="108"/>
      <c r="O72" s="61"/>
      <c r="P72" s="20"/>
      <c r="Q72" s="20"/>
      <c r="R72" s="20"/>
      <c r="S72" s="20"/>
      <c r="T72" s="20"/>
      <c r="U72" s="20"/>
      <c r="V72" s="56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7"/>
      <c r="AW72" s="17"/>
      <c r="AX72" s="12"/>
      <c r="AY72" s="12"/>
      <c r="AZ72" s="13"/>
      <c r="BA72" s="12"/>
      <c r="BB72" s="12"/>
      <c r="BC72" s="12"/>
      <c r="BD72" s="27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89"/>
      <c r="CD72" s="173"/>
      <c r="CE72" s="70"/>
      <c r="CF72" s="71"/>
      <c r="CG72" s="70"/>
      <c r="CH72" s="71"/>
      <c r="CI72" s="168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169"/>
      <c r="DH72" s="169"/>
      <c r="DI72" s="169"/>
      <c r="DJ72" s="169"/>
      <c r="DK72" s="169"/>
      <c r="DL72" s="169"/>
      <c r="DM72" s="169"/>
      <c r="DN72" s="169"/>
      <c r="DO72" s="169"/>
      <c r="DP72" s="169"/>
      <c r="DQ72" s="169"/>
      <c r="DR72" s="169"/>
      <c r="DS72" s="169"/>
      <c r="DT72" s="169"/>
      <c r="DU72" s="169"/>
      <c r="DV72" s="169"/>
      <c r="DW72" s="169"/>
      <c r="DX72" s="169"/>
      <c r="DY72" s="169"/>
      <c r="DZ72" s="169"/>
      <c r="EA72" s="169"/>
      <c r="EB72" s="169"/>
      <c r="EC72" s="169"/>
      <c r="ED72" s="169"/>
      <c r="EE72" s="169"/>
      <c r="EF72" s="169"/>
      <c r="EG72" s="169"/>
      <c r="EH72" s="169"/>
      <c r="EI72" s="169"/>
      <c r="EJ72" s="169"/>
      <c r="EK72" s="169"/>
      <c r="EL72" s="169"/>
      <c r="EM72" s="169"/>
      <c r="EN72" s="169"/>
      <c r="EO72" s="169"/>
      <c r="EP72" s="169"/>
      <c r="EQ72" s="169"/>
      <c r="ER72" s="169"/>
      <c r="ES72" s="169"/>
      <c r="ET72" s="169"/>
      <c r="EU72" s="169"/>
      <c r="EV72" s="169"/>
      <c r="EW72" s="169"/>
      <c r="EX72" s="169"/>
      <c r="EY72" s="169"/>
      <c r="EZ72" s="169"/>
      <c r="FA72" s="169"/>
      <c r="FB72" s="169"/>
      <c r="FC72" s="169"/>
      <c r="FD72" s="169"/>
      <c r="FE72" s="169"/>
      <c r="FF72" s="170"/>
      <c r="FG72" s="171"/>
      <c r="FH72" s="66"/>
      <c r="FI72" s="67"/>
      <c r="FJ72" s="66"/>
      <c r="FK72" s="67"/>
      <c r="FL72" s="66"/>
      <c r="FM72" s="67"/>
      <c r="FN72" s="66"/>
      <c r="FO72" s="67"/>
      <c r="FP72" s="66"/>
      <c r="FQ72" s="67"/>
      <c r="FR72" s="66"/>
      <c r="FS72" s="67"/>
      <c r="FT72" s="66"/>
      <c r="FU72" s="67"/>
      <c r="FV72" s="66"/>
      <c r="FW72" s="67"/>
      <c r="FX72" s="66"/>
      <c r="FY72" s="67"/>
      <c r="FZ72" s="66"/>
      <c r="GA72" s="67"/>
      <c r="GB72" s="66"/>
      <c r="GC72" s="67"/>
      <c r="GD72" s="66"/>
      <c r="GE72" s="67"/>
      <c r="GF72" s="66"/>
      <c r="GG72" s="67"/>
      <c r="GH72" s="66"/>
      <c r="GI72" s="67"/>
      <c r="GJ72" s="66"/>
      <c r="GK72" s="67"/>
      <c r="GL72" s="66"/>
      <c r="GM72" s="67"/>
      <c r="GN72" s="66"/>
      <c r="GO72" s="67"/>
      <c r="GP72" s="66"/>
      <c r="GQ72" s="67"/>
      <c r="GR72" s="66"/>
      <c r="GS72" s="67"/>
      <c r="GT72" s="66"/>
      <c r="GU72" s="67"/>
      <c r="GV72" s="66"/>
      <c r="GW72" s="67"/>
      <c r="GX72" s="66"/>
      <c r="GY72" s="67"/>
      <c r="GZ72" s="66"/>
      <c r="HA72" s="67"/>
      <c r="HB72" s="66"/>
      <c r="HC72" s="81"/>
      <c r="HD72" s="108"/>
      <c r="HE72" s="108"/>
      <c r="HF72" s="136"/>
      <c r="HG72" s="204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</row>
    <row r="73" spans="6:285" ht="4.9000000000000004" customHeight="1" thickBot="1" x14ac:dyDescent="0.3">
      <c r="F73" s="145"/>
      <c r="G73" s="108"/>
      <c r="H73" s="108"/>
      <c r="I73" s="155"/>
      <c r="J73" s="11"/>
      <c r="K73" s="7"/>
      <c r="L73" s="7"/>
      <c r="M73" s="10"/>
      <c r="N73" s="108"/>
      <c r="O73" s="61"/>
      <c r="P73" s="20"/>
      <c r="Q73" s="20"/>
      <c r="R73" s="20"/>
      <c r="S73" s="20"/>
      <c r="T73" s="20"/>
      <c r="U73" s="20"/>
      <c r="V73" s="56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7"/>
      <c r="AW73" s="17"/>
      <c r="AX73" s="12"/>
      <c r="AY73" s="12"/>
      <c r="AZ73" s="13"/>
      <c r="BA73" s="12"/>
      <c r="BB73" s="12"/>
      <c r="BC73" s="12"/>
      <c r="BD73" s="269"/>
      <c r="BE73" s="268"/>
      <c r="BF73" s="268"/>
      <c r="BG73" s="268"/>
      <c r="BH73" s="268"/>
      <c r="BI73" s="268"/>
      <c r="BJ73" s="268"/>
      <c r="BK73" s="268"/>
      <c r="BL73" s="268"/>
      <c r="BM73" s="268"/>
      <c r="BN73" s="268"/>
      <c r="BO73" s="268"/>
      <c r="BP73" s="268"/>
      <c r="BQ73" s="268"/>
      <c r="BR73" s="268"/>
      <c r="BS73" s="268"/>
      <c r="BT73" s="268"/>
      <c r="BU73" s="268"/>
      <c r="BV73" s="268"/>
      <c r="BW73" s="268"/>
      <c r="BX73" s="268"/>
      <c r="BY73" s="268"/>
      <c r="BZ73" s="268"/>
      <c r="CA73" s="268"/>
      <c r="CB73" s="268"/>
      <c r="CC73" s="267"/>
      <c r="CD73" s="173"/>
      <c r="CE73" s="68"/>
      <c r="CF73" s="69"/>
      <c r="CG73" s="68"/>
      <c r="CH73" s="69"/>
      <c r="CI73" s="68"/>
      <c r="CJ73" s="69"/>
      <c r="CK73" s="68"/>
      <c r="CL73" s="69"/>
      <c r="CM73" s="68"/>
      <c r="CN73" s="69"/>
      <c r="CO73" s="68"/>
      <c r="CP73" s="69"/>
      <c r="CQ73" s="68"/>
      <c r="CR73" s="69"/>
      <c r="CS73" s="68"/>
      <c r="CT73" s="69"/>
      <c r="CU73" s="68"/>
      <c r="CV73" s="69"/>
      <c r="CW73" s="68"/>
      <c r="CX73" s="69"/>
      <c r="CY73" s="68"/>
      <c r="CZ73" s="69"/>
      <c r="DA73" s="68"/>
      <c r="DB73" s="69"/>
      <c r="DC73" s="68"/>
      <c r="DD73" s="69"/>
      <c r="DE73" s="68"/>
      <c r="DF73" s="69"/>
      <c r="DG73" s="68"/>
      <c r="DH73" s="69"/>
      <c r="DI73" s="68"/>
      <c r="DJ73" s="69"/>
      <c r="DK73" s="68"/>
      <c r="DL73" s="69"/>
      <c r="DM73" s="68"/>
      <c r="DN73" s="69"/>
      <c r="DO73" s="68"/>
      <c r="DP73" s="69"/>
      <c r="DQ73" s="68"/>
      <c r="DR73" s="69"/>
      <c r="DS73" s="68"/>
      <c r="DT73" s="69"/>
      <c r="DU73" s="68"/>
      <c r="DV73" s="69"/>
      <c r="DW73" s="68"/>
      <c r="DX73" s="69"/>
      <c r="DY73" s="68"/>
      <c r="DZ73" s="69"/>
      <c r="EA73" s="68"/>
      <c r="EB73" s="69"/>
      <c r="EC73" s="68"/>
      <c r="ED73" s="69"/>
      <c r="EE73" s="68"/>
      <c r="EF73" s="69"/>
      <c r="EG73" s="68"/>
      <c r="EH73" s="69"/>
      <c r="EI73" s="68"/>
      <c r="EJ73" s="69"/>
      <c r="EK73" s="68"/>
      <c r="EL73" s="69"/>
      <c r="EM73" s="68"/>
      <c r="EN73" s="69"/>
      <c r="EO73" s="68"/>
      <c r="EP73" s="69"/>
      <c r="EQ73" s="68"/>
      <c r="ER73" s="69"/>
      <c r="ES73" s="68"/>
      <c r="ET73" s="69"/>
      <c r="EU73" s="68"/>
      <c r="EV73" s="69"/>
      <c r="EW73" s="68"/>
      <c r="EX73" s="69"/>
      <c r="EY73" s="68"/>
      <c r="EZ73" s="69"/>
      <c r="FA73" s="68"/>
      <c r="FB73" s="69"/>
      <c r="FC73" s="68"/>
      <c r="FD73" s="69"/>
      <c r="FE73" s="68"/>
      <c r="FF73" s="69"/>
      <c r="FG73" s="68"/>
      <c r="FH73" s="70"/>
      <c r="FI73" s="71"/>
      <c r="FJ73" s="70"/>
      <c r="FK73" s="71"/>
      <c r="FL73" s="70"/>
      <c r="FM73" s="71"/>
      <c r="FN73" s="70"/>
      <c r="FO73" s="71"/>
      <c r="FP73" s="70"/>
      <c r="FQ73" s="71"/>
      <c r="FR73" s="70"/>
      <c r="FS73" s="71"/>
      <c r="FT73" s="70"/>
      <c r="FU73" s="71"/>
      <c r="FV73" s="70"/>
      <c r="FW73" s="71"/>
      <c r="FX73" s="70"/>
      <c r="FY73" s="71"/>
      <c r="FZ73" s="70"/>
      <c r="GA73" s="71"/>
      <c r="GB73" s="70"/>
      <c r="GC73" s="71"/>
      <c r="GD73" s="70"/>
      <c r="GE73" s="71"/>
      <c r="GF73" s="70"/>
      <c r="GG73" s="71"/>
      <c r="GH73" s="70"/>
      <c r="GI73" s="71"/>
      <c r="GJ73" s="70"/>
      <c r="GK73" s="71"/>
      <c r="GL73" s="70"/>
      <c r="GM73" s="71"/>
      <c r="GN73" s="70"/>
      <c r="GO73" s="71"/>
      <c r="GP73" s="70"/>
      <c r="GQ73" s="71"/>
      <c r="GR73" s="70"/>
      <c r="GS73" s="71"/>
      <c r="GT73" s="70"/>
      <c r="GU73" s="71"/>
      <c r="GV73" s="70"/>
      <c r="GW73" s="71"/>
      <c r="GX73" s="70"/>
      <c r="GY73" s="71"/>
      <c r="GZ73" s="70"/>
      <c r="HA73" s="71"/>
      <c r="HB73" s="70"/>
      <c r="HC73" s="82"/>
      <c r="HD73" s="108"/>
      <c r="HE73" s="108"/>
      <c r="HF73" s="136"/>
      <c r="HG73" s="204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</row>
    <row r="74" spans="6:285" ht="4.9000000000000004" customHeight="1" thickTop="1" x14ac:dyDescent="0.25">
      <c r="F74" s="145"/>
      <c r="G74" s="108"/>
      <c r="H74" s="108"/>
      <c r="I74" s="155"/>
      <c r="J74" s="11"/>
      <c r="K74" s="7"/>
      <c r="L74" s="7"/>
      <c r="M74" s="10"/>
      <c r="N74" s="108"/>
      <c r="O74" s="61"/>
      <c r="P74" s="20"/>
      <c r="Q74" s="20"/>
      <c r="R74" s="20"/>
      <c r="S74" s="20"/>
      <c r="T74" s="20"/>
      <c r="U74" s="20"/>
      <c r="V74" s="56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7"/>
      <c r="AW74" s="17"/>
      <c r="AX74" s="12"/>
      <c r="AY74" s="12"/>
      <c r="AZ74" s="13"/>
      <c r="BA74" s="12"/>
      <c r="BB74" s="12"/>
      <c r="BC74" s="12"/>
      <c r="BD74" s="68"/>
      <c r="BE74" s="69"/>
      <c r="BF74" s="68"/>
      <c r="BG74" s="69"/>
      <c r="BH74" s="68"/>
      <c r="BI74" s="69"/>
      <c r="BJ74" s="68"/>
      <c r="BK74" s="61"/>
      <c r="BL74" s="20"/>
      <c r="BM74" s="20"/>
      <c r="BN74" s="56"/>
      <c r="BO74" s="68"/>
      <c r="BP74" s="69"/>
      <c r="BQ74" s="68"/>
      <c r="BR74" s="69"/>
      <c r="BS74" s="68"/>
      <c r="BT74" s="69"/>
      <c r="BU74" s="68"/>
      <c r="BV74" s="69"/>
      <c r="BW74" s="68"/>
      <c r="BX74" s="69"/>
      <c r="BY74" s="68"/>
      <c r="BZ74" s="69"/>
      <c r="CA74" s="68"/>
      <c r="CB74" s="69"/>
      <c r="CC74" s="68"/>
      <c r="CD74" s="69"/>
      <c r="CE74" s="70"/>
      <c r="CF74" s="71"/>
      <c r="CG74" s="70"/>
      <c r="CH74" s="71"/>
      <c r="CI74" s="70"/>
      <c r="CJ74" s="71"/>
      <c r="CK74" s="70"/>
      <c r="CL74" s="71"/>
      <c r="CM74" s="70"/>
      <c r="CN74" s="71"/>
      <c r="CO74" s="70"/>
      <c r="CP74" s="71"/>
      <c r="CQ74" s="70"/>
      <c r="CR74" s="71"/>
      <c r="CS74" s="70"/>
      <c r="CT74" s="71"/>
      <c r="CU74" s="70"/>
      <c r="CV74" s="71"/>
      <c r="CW74" s="70"/>
      <c r="CX74" s="71"/>
      <c r="CY74" s="70"/>
      <c r="CZ74" s="71"/>
      <c r="DA74" s="70"/>
      <c r="DB74" s="71"/>
      <c r="DC74" s="70"/>
      <c r="DD74" s="71"/>
      <c r="DE74" s="70"/>
      <c r="DF74" s="71"/>
      <c r="DG74" s="70"/>
      <c r="DH74" s="71"/>
      <c r="DI74" s="70"/>
      <c r="DJ74" s="71"/>
      <c r="DK74" s="70"/>
      <c r="DL74" s="71"/>
      <c r="DM74" s="70"/>
      <c r="DN74" s="71"/>
      <c r="DO74" s="70"/>
      <c r="DP74" s="71"/>
      <c r="DQ74" s="70"/>
      <c r="DR74" s="71"/>
      <c r="DS74" s="70"/>
      <c r="DT74" s="71"/>
      <c r="DU74" s="70"/>
      <c r="DV74" s="71"/>
      <c r="DW74" s="70"/>
      <c r="DX74" s="71"/>
      <c r="DY74" s="70"/>
      <c r="DZ74" s="71"/>
      <c r="EA74" s="70"/>
      <c r="EB74" s="71"/>
      <c r="EC74" s="70"/>
      <c r="ED74" s="71"/>
      <c r="EE74" s="70"/>
      <c r="EF74" s="71"/>
      <c r="EG74" s="70"/>
      <c r="EH74" s="71"/>
      <c r="EI74" s="70"/>
      <c r="EJ74" s="71"/>
      <c r="EK74" s="70"/>
      <c r="EL74" s="71"/>
      <c r="EM74" s="70"/>
      <c r="EN74" s="71"/>
      <c r="EO74" s="70"/>
      <c r="EP74" s="71"/>
      <c r="EQ74" s="70"/>
      <c r="ER74" s="71"/>
      <c r="ES74" s="70"/>
      <c r="ET74" s="71"/>
      <c r="EU74" s="70"/>
      <c r="EV74" s="71"/>
      <c r="EW74" s="70"/>
      <c r="EX74" s="71"/>
      <c r="EY74" s="70"/>
      <c r="EZ74" s="71"/>
      <c r="FA74" s="70"/>
      <c r="FB74" s="71"/>
      <c r="FC74" s="70"/>
      <c r="FD74" s="71"/>
      <c r="FE74" s="70"/>
      <c r="FF74" s="71"/>
      <c r="FG74" s="70"/>
      <c r="FH74" s="66"/>
      <c r="FI74" s="67"/>
      <c r="FJ74" s="66"/>
      <c r="FK74" s="67"/>
      <c r="FL74" s="66"/>
      <c r="FM74" s="67"/>
      <c r="FN74" s="66"/>
      <c r="FO74" s="67"/>
      <c r="FP74" s="66"/>
      <c r="FQ74" s="67"/>
      <c r="FR74" s="66"/>
      <c r="FS74" s="67"/>
      <c r="FT74" s="66"/>
      <c r="FU74" s="67"/>
      <c r="FV74" s="66"/>
      <c r="FW74" s="67"/>
      <c r="FX74" s="66"/>
      <c r="FY74" s="67"/>
      <c r="FZ74" s="66"/>
      <c r="GA74" s="67"/>
      <c r="GB74" s="66"/>
      <c r="GC74" s="67"/>
      <c r="GD74" s="66"/>
      <c r="GE74" s="67"/>
      <c r="GF74" s="66"/>
      <c r="GG74" s="67"/>
      <c r="GH74" s="66"/>
      <c r="GI74" s="67"/>
      <c r="GJ74" s="66"/>
      <c r="GK74" s="67"/>
      <c r="GL74" s="66"/>
      <c r="GM74" s="67"/>
      <c r="GN74" s="66"/>
      <c r="GO74" s="67"/>
      <c r="GP74" s="66"/>
      <c r="GQ74" s="67"/>
      <c r="GR74" s="66"/>
      <c r="GS74" s="67"/>
      <c r="GT74" s="66"/>
      <c r="GU74" s="67"/>
      <c r="GV74" s="66"/>
      <c r="GW74" s="67"/>
      <c r="GX74" s="66"/>
      <c r="GY74" s="67"/>
      <c r="GZ74" s="66"/>
      <c r="HA74" s="67"/>
      <c r="HB74" s="66"/>
      <c r="HC74" s="81"/>
      <c r="HD74" s="108"/>
      <c r="HE74" s="108"/>
      <c r="HF74" s="136"/>
      <c r="HG74" s="204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</row>
    <row r="75" spans="6:285" ht="4.9000000000000004" customHeight="1" x14ac:dyDescent="0.25">
      <c r="F75" s="145"/>
      <c r="G75" s="108"/>
      <c r="H75" s="108"/>
      <c r="I75" s="155"/>
      <c r="J75" s="11"/>
      <c r="K75" s="7"/>
      <c r="L75" s="7"/>
      <c r="M75" s="10"/>
      <c r="N75" s="108"/>
      <c r="O75" s="61"/>
      <c r="P75" s="20"/>
      <c r="Q75" s="20"/>
      <c r="R75" s="20"/>
      <c r="S75" s="20"/>
      <c r="T75" s="20"/>
      <c r="U75" s="20"/>
      <c r="V75" s="56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7"/>
      <c r="AW75" s="17"/>
      <c r="AX75" s="12"/>
      <c r="AY75" s="12"/>
      <c r="AZ75" s="13"/>
      <c r="BA75" s="12"/>
      <c r="BB75" s="12"/>
      <c r="BC75" s="12"/>
      <c r="BD75" s="70"/>
      <c r="BE75" s="71"/>
      <c r="BF75" s="70"/>
      <c r="BG75" s="71"/>
      <c r="BH75" s="70"/>
      <c r="BI75" s="71"/>
      <c r="BJ75" s="70"/>
      <c r="BK75" s="61"/>
      <c r="BL75" s="20"/>
      <c r="BM75" s="20"/>
      <c r="BN75" s="56"/>
      <c r="BO75" s="70"/>
      <c r="BP75" s="71"/>
      <c r="BQ75" s="70"/>
      <c r="BR75" s="71"/>
      <c r="BS75" s="70"/>
      <c r="BT75" s="71"/>
      <c r="BU75" s="70"/>
      <c r="BV75" s="71"/>
      <c r="BW75" s="70"/>
      <c r="BX75" s="71"/>
      <c r="BY75" s="70"/>
      <c r="BZ75" s="71"/>
      <c r="CA75" s="70"/>
      <c r="CB75" s="71"/>
      <c r="CC75" s="70"/>
      <c r="CD75" s="71"/>
      <c r="CE75" s="68"/>
      <c r="CF75" s="69"/>
      <c r="CG75" s="66"/>
      <c r="CH75" s="67"/>
      <c r="CI75" s="68"/>
      <c r="CJ75" s="69"/>
      <c r="CK75" s="68"/>
      <c r="CL75" s="69"/>
      <c r="CM75" s="68"/>
      <c r="CN75" s="69"/>
      <c r="CO75" s="68"/>
      <c r="CP75" s="69"/>
      <c r="CQ75" s="68"/>
      <c r="CR75" s="69"/>
      <c r="CS75" s="68"/>
      <c r="CT75" s="69"/>
      <c r="CU75" s="68"/>
      <c r="CV75" s="69"/>
      <c r="CW75" s="68"/>
      <c r="CX75" s="69"/>
      <c r="CY75" s="68"/>
      <c r="CZ75" s="69"/>
      <c r="DA75" s="68"/>
      <c r="DB75" s="69"/>
      <c r="DC75" s="68"/>
      <c r="DD75" s="69"/>
      <c r="DE75" s="68"/>
      <c r="DF75" s="69"/>
      <c r="DG75" s="68"/>
      <c r="DH75" s="69"/>
      <c r="DI75" s="68"/>
      <c r="DJ75" s="69"/>
      <c r="DK75" s="68"/>
      <c r="DL75" s="69"/>
      <c r="DM75" s="68"/>
      <c r="DN75" s="69"/>
      <c r="DO75" s="68"/>
      <c r="DP75" s="69"/>
      <c r="DQ75" s="68"/>
      <c r="DR75" s="69"/>
      <c r="DS75" s="68"/>
      <c r="DT75" s="69"/>
      <c r="DU75" s="68"/>
      <c r="DV75" s="69"/>
      <c r="DW75" s="68"/>
      <c r="DX75" s="69"/>
      <c r="DY75" s="68"/>
      <c r="DZ75" s="69"/>
      <c r="EA75" s="68"/>
      <c r="EB75" s="69"/>
      <c r="EC75" s="68"/>
      <c r="ED75" s="69"/>
      <c r="EE75" s="68"/>
      <c r="EF75" s="69"/>
      <c r="EG75" s="68"/>
      <c r="EH75" s="69"/>
      <c r="EI75" s="68"/>
      <c r="EJ75" s="69"/>
      <c r="EK75" s="68"/>
      <c r="EL75" s="69"/>
      <c r="EM75" s="68"/>
      <c r="EN75" s="69"/>
      <c r="EO75" s="68"/>
      <c r="EP75" s="69"/>
      <c r="EQ75" s="68"/>
      <c r="ER75" s="69"/>
      <c r="ES75" s="68"/>
      <c r="ET75" s="69"/>
      <c r="EU75" s="68"/>
      <c r="EV75" s="69"/>
      <c r="EW75" s="68"/>
      <c r="EX75" s="69"/>
      <c r="EY75" s="68"/>
      <c r="EZ75" s="69"/>
      <c r="FA75" s="68"/>
      <c r="FB75" s="69"/>
      <c r="FC75" s="68"/>
      <c r="FD75" s="69"/>
      <c r="FE75" s="68"/>
      <c r="FF75" s="69"/>
      <c r="FG75" s="66"/>
      <c r="FH75" s="70"/>
      <c r="FI75" s="71"/>
      <c r="FJ75" s="70"/>
      <c r="FK75" s="71"/>
      <c r="FL75" s="70"/>
      <c r="FM75" s="71"/>
      <c r="FN75" s="70"/>
      <c r="FO75" s="71"/>
      <c r="FP75" s="70"/>
      <c r="FQ75" s="71"/>
      <c r="FR75" s="70"/>
      <c r="FS75" s="71"/>
      <c r="FT75" s="70"/>
      <c r="FU75" s="71"/>
      <c r="FV75" s="70"/>
      <c r="FW75" s="71"/>
      <c r="FX75" s="70"/>
      <c r="FY75" s="71"/>
      <c r="FZ75" s="70"/>
      <c r="GA75" s="71"/>
      <c r="GB75" s="70"/>
      <c r="GC75" s="71"/>
      <c r="GD75" s="70"/>
      <c r="GE75" s="71"/>
      <c r="GF75" s="70"/>
      <c r="GG75" s="71"/>
      <c r="GH75" s="70"/>
      <c r="GI75" s="71"/>
      <c r="GJ75" s="70"/>
      <c r="GK75" s="71"/>
      <c r="GL75" s="70"/>
      <c r="GM75" s="71"/>
      <c r="GN75" s="70"/>
      <c r="GO75" s="71"/>
      <c r="GP75" s="70"/>
      <c r="GQ75" s="71"/>
      <c r="GR75" s="70"/>
      <c r="GS75" s="71"/>
      <c r="GT75" s="70"/>
      <c r="GU75" s="71"/>
      <c r="GV75" s="70"/>
      <c r="GW75" s="71"/>
      <c r="GX75" s="70"/>
      <c r="GY75" s="71"/>
      <c r="GZ75" s="70"/>
      <c r="HA75" s="71"/>
      <c r="HB75" s="70"/>
      <c r="HC75" s="82"/>
      <c r="HD75" s="108"/>
      <c r="HE75" s="108"/>
      <c r="HF75" s="136"/>
      <c r="HG75" s="204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</row>
    <row r="76" spans="6:285" ht="4.9000000000000004" customHeight="1" x14ac:dyDescent="0.25">
      <c r="F76" s="145"/>
      <c r="G76" s="108"/>
      <c r="H76" s="108"/>
      <c r="I76" s="155"/>
      <c r="J76" s="11"/>
      <c r="K76" s="7"/>
      <c r="L76" s="7"/>
      <c r="M76" s="10"/>
      <c r="N76" s="108"/>
      <c r="O76" s="61"/>
      <c r="P76" s="20"/>
      <c r="Q76" s="20"/>
      <c r="R76" s="20"/>
      <c r="S76" s="20"/>
      <c r="T76" s="20"/>
      <c r="U76" s="20"/>
      <c r="V76" s="56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7"/>
      <c r="AW76" s="17"/>
      <c r="AX76" s="12"/>
      <c r="AY76" s="12"/>
      <c r="AZ76" s="13"/>
      <c r="BA76" s="12"/>
      <c r="BB76" s="12"/>
      <c r="BC76" s="12"/>
      <c r="BD76" s="68"/>
      <c r="BE76" s="69"/>
      <c r="BF76" s="68"/>
      <c r="BG76" s="69"/>
      <c r="BH76" s="68"/>
      <c r="BI76" s="69"/>
      <c r="BJ76" s="68"/>
      <c r="BK76" s="61"/>
      <c r="BL76" s="20"/>
      <c r="BM76" s="20"/>
      <c r="BN76" s="56"/>
      <c r="BO76" s="68"/>
      <c r="BP76" s="69"/>
      <c r="BQ76" s="68"/>
      <c r="BR76" s="69"/>
      <c r="BS76" s="68"/>
      <c r="BT76" s="69"/>
      <c r="BU76" s="68"/>
      <c r="BV76" s="69"/>
      <c r="BW76" s="68"/>
      <c r="BX76" s="69"/>
      <c r="BY76" s="68"/>
      <c r="BZ76" s="69"/>
      <c r="CA76" s="68"/>
      <c r="CB76" s="69"/>
      <c r="CC76" s="68"/>
      <c r="CD76" s="69"/>
      <c r="CE76" s="70"/>
      <c r="CF76" s="71"/>
      <c r="CG76" s="68"/>
      <c r="CH76" s="69"/>
      <c r="CI76" s="70"/>
      <c r="CJ76" s="71"/>
      <c r="CK76" s="70"/>
      <c r="CL76" s="71"/>
      <c r="CM76" s="70"/>
      <c r="CN76" s="71"/>
      <c r="CO76" s="70"/>
      <c r="CP76" s="71"/>
      <c r="CQ76" s="70"/>
      <c r="CR76" s="71"/>
      <c r="CS76" s="70"/>
      <c r="CT76" s="71"/>
      <c r="CU76" s="70"/>
      <c r="CV76" s="71"/>
      <c r="CW76" s="70"/>
      <c r="CX76" s="71"/>
      <c r="CY76" s="70"/>
      <c r="CZ76" s="71"/>
      <c r="DA76" s="70"/>
      <c r="DB76" s="71"/>
      <c r="DC76" s="70"/>
      <c r="DD76" s="71"/>
      <c r="DE76" s="70"/>
      <c r="DF76" s="71"/>
      <c r="DG76" s="70"/>
      <c r="DH76" s="71"/>
      <c r="DI76" s="70"/>
      <c r="DJ76" s="71"/>
      <c r="DK76" s="70"/>
      <c r="DL76" s="71"/>
      <c r="DM76" s="70"/>
      <c r="DN76" s="71"/>
      <c r="DO76" s="70"/>
      <c r="DP76" s="71"/>
      <c r="DQ76" s="70"/>
      <c r="DR76" s="71"/>
      <c r="DS76" s="70"/>
      <c r="DT76" s="71"/>
      <c r="DU76" s="70"/>
      <c r="DV76" s="71"/>
      <c r="DW76" s="70"/>
      <c r="DX76" s="71"/>
      <c r="DY76" s="70"/>
      <c r="DZ76" s="71"/>
      <c r="EA76" s="70"/>
      <c r="EB76" s="71"/>
      <c r="EC76" s="70"/>
      <c r="ED76" s="71"/>
      <c r="EE76" s="70"/>
      <c r="EF76" s="71"/>
      <c r="EG76" s="70"/>
      <c r="EH76" s="71"/>
      <c r="EI76" s="70"/>
      <c r="EJ76" s="71"/>
      <c r="EK76" s="70"/>
      <c r="EL76" s="71"/>
      <c r="EM76" s="70"/>
      <c r="EN76" s="71"/>
      <c r="EO76" s="70"/>
      <c r="EP76" s="71"/>
      <c r="EQ76" s="70"/>
      <c r="ER76" s="71"/>
      <c r="ES76" s="70"/>
      <c r="ET76" s="71"/>
      <c r="EU76" s="70"/>
      <c r="EV76" s="71"/>
      <c r="EW76" s="70"/>
      <c r="EX76" s="71"/>
      <c r="EY76" s="70"/>
      <c r="EZ76" s="71"/>
      <c r="FA76" s="70"/>
      <c r="FB76" s="71"/>
      <c r="FC76" s="70"/>
      <c r="FD76" s="71"/>
      <c r="FE76" s="70"/>
      <c r="FF76" s="71"/>
      <c r="FG76" s="68"/>
      <c r="FH76" s="66"/>
      <c r="FI76" s="67"/>
      <c r="FJ76" s="68"/>
      <c r="FK76" s="69"/>
      <c r="FL76" s="68"/>
      <c r="FM76" s="69"/>
      <c r="FN76" s="68"/>
      <c r="FO76" s="69"/>
      <c r="FP76" s="68"/>
      <c r="FQ76" s="69"/>
      <c r="FR76" s="68"/>
      <c r="FS76" s="69"/>
      <c r="FT76" s="68"/>
      <c r="FU76" s="69"/>
      <c r="FV76" s="68"/>
      <c r="FW76" s="69"/>
      <c r="FX76" s="68"/>
      <c r="FY76" s="69"/>
      <c r="FZ76" s="68"/>
      <c r="GA76" s="69"/>
      <c r="GB76" s="68"/>
      <c r="GC76" s="69"/>
      <c r="GD76" s="68"/>
      <c r="GE76" s="69"/>
      <c r="GF76" s="68"/>
      <c r="GG76" s="69"/>
      <c r="GH76" s="68"/>
      <c r="GI76" s="69"/>
      <c r="GJ76" s="68"/>
      <c r="GK76" s="69"/>
      <c r="GL76" s="68"/>
      <c r="GM76" s="69"/>
      <c r="GN76" s="68"/>
      <c r="GO76" s="69"/>
      <c r="GP76" s="68"/>
      <c r="GQ76" s="69"/>
      <c r="GR76" s="68"/>
      <c r="GS76" s="69"/>
      <c r="GT76" s="68"/>
      <c r="GU76" s="69"/>
      <c r="GV76" s="68"/>
      <c r="GW76" s="69"/>
      <c r="GX76" s="68"/>
      <c r="GY76" s="69"/>
      <c r="GZ76" s="68"/>
      <c r="HA76" s="69"/>
      <c r="HB76" s="68"/>
      <c r="HC76" s="81"/>
      <c r="HD76" s="108"/>
      <c r="HE76" s="108"/>
      <c r="HF76" s="136"/>
      <c r="HG76" s="204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</row>
    <row r="77" spans="6:285" ht="4.9000000000000004" customHeight="1" thickBot="1" x14ac:dyDescent="0.3">
      <c r="F77" s="145"/>
      <c r="G77" s="108"/>
      <c r="H77" s="108"/>
      <c r="I77" s="155"/>
      <c r="J77" s="11"/>
      <c r="K77" s="7"/>
      <c r="L77" s="7"/>
      <c r="M77" s="10"/>
      <c r="N77" s="108"/>
      <c r="O77" s="61"/>
      <c r="P77" s="20"/>
      <c r="Q77" s="20"/>
      <c r="R77" s="20"/>
      <c r="S77" s="20"/>
      <c r="T77" s="20"/>
      <c r="U77" s="20"/>
      <c r="V77" s="56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7"/>
      <c r="AW77" s="111"/>
      <c r="AX77" s="14"/>
      <c r="AY77" s="14"/>
      <c r="AZ77" s="15"/>
      <c r="BA77" s="14"/>
      <c r="BB77" s="14"/>
      <c r="BC77" s="14"/>
      <c r="BD77" s="70"/>
      <c r="BE77" s="71"/>
      <c r="BF77" s="70"/>
      <c r="BG77" s="71"/>
      <c r="BH77" s="70"/>
      <c r="BI77" s="71"/>
      <c r="BJ77" s="70"/>
      <c r="BK77" s="62"/>
      <c r="BL77" s="63"/>
      <c r="BM77" s="63"/>
      <c r="BN77" s="64"/>
      <c r="BO77" s="70"/>
      <c r="BP77" s="71"/>
      <c r="BQ77" s="70"/>
      <c r="BR77" s="71"/>
      <c r="BS77" s="70"/>
      <c r="BT77" s="71"/>
      <c r="BU77" s="70"/>
      <c r="BV77" s="71"/>
      <c r="BW77" s="70"/>
      <c r="BX77" s="71"/>
      <c r="BY77" s="70"/>
      <c r="BZ77" s="71"/>
      <c r="CA77" s="70"/>
      <c r="CB77" s="71"/>
      <c r="CC77" s="70"/>
      <c r="CD77" s="71"/>
      <c r="CE77" s="78"/>
      <c r="CF77" s="79"/>
      <c r="CG77" s="78"/>
      <c r="CH77" s="79"/>
      <c r="CI77" s="78"/>
      <c r="CJ77" s="79"/>
      <c r="CK77" s="78"/>
      <c r="CL77" s="79"/>
      <c r="CM77" s="78"/>
      <c r="CN77" s="79"/>
      <c r="CO77" s="78"/>
      <c r="CP77" s="79"/>
      <c r="CQ77" s="78"/>
      <c r="CR77" s="79"/>
      <c r="CS77" s="78"/>
      <c r="CT77" s="79"/>
      <c r="CU77" s="78"/>
      <c r="CV77" s="79"/>
      <c r="CW77" s="78"/>
      <c r="CX77" s="79"/>
      <c r="CY77" s="78"/>
      <c r="CZ77" s="79"/>
      <c r="DA77" s="78"/>
      <c r="DB77" s="79"/>
      <c r="DC77" s="78"/>
      <c r="DD77" s="79"/>
      <c r="DE77" s="78"/>
      <c r="DF77" s="79"/>
      <c r="DG77" s="78"/>
      <c r="DH77" s="79"/>
      <c r="DI77" s="78"/>
      <c r="DJ77" s="79"/>
      <c r="DK77" s="78"/>
      <c r="DL77" s="79"/>
      <c r="DM77" s="78"/>
      <c r="DN77" s="79"/>
      <c r="DO77" s="78"/>
      <c r="DP77" s="79"/>
      <c r="DQ77" s="78"/>
      <c r="DR77" s="79"/>
      <c r="DS77" s="78"/>
      <c r="DT77" s="79"/>
      <c r="DU77" s="78"/>
      <c r="DV77" s="79"/>
      <c r="DW77" s="78"/>
      <c r="DX77" s="79"/>
      <c r="DY77" s="78"/>
      <c r="DZ77" s="79"/>
      <c r="EA77" s="78"/>
      <c r="EB77" s="79"/>
      <c r="EC77" s="78"/>
      <c r="ED77" s="79"/>
      <c r="EE77" s="78"/>
      <c r="EF77" s="79"/>
      <c r="EG77" s="78"/>
      <c r="EH77" s="79"/>
      <c r="EI77" s="78"/>
      <c r="EJ77" s="79"/>
      <c r="EK77" s="78"/>
      <c r="EL77" s="79"/>
      <c r="EM77" s="78"/>
      <c r="EN77" s="79"/>
      <c r="EO77" s="78"/>
      <c r="EP77" s="79"/>
      <c r="EQ77" s="78"/>
      <c r="ER77" s="79"/>
      <c r="ES77" s="78"/>
      <c r="ET77" s="79"/>
      <c r="EU77" s="78"/>
      <c r="EV77" s="79"/>
      <c r="EW77" s="78"/>
      <c r="EX77" s="79"/>
      <c r="EY77" s="78"/>
      <c r="EZ77" s="79"/>
      <c r="FA77" s="78"/>
      <c r="FB77" s="79"/>
      <c r="FC77" s="78"/>
      <c r="FD77" s="79"/>
      <c r="FE77" s="78"/>
      <c r="FF77" s="79"/>
      <c r="FG77" s="78"/>
      <c r="FH77" s="70"/>
      <c r="FI77" s="71"/>
      <c r="FJ77" s="78"/>
      <c r="FK77" s="79"/>
      <c r="FL77" s="78"/>
      <c r="FM77" s="79"/>
      <c r="FN77" s="78"/>
      <c r="FO77" s="79"/>
      <c r="FP77" s="78"/>
      <c r="FQ77" s="79"/>
      <c r="FR77" s="78"/>
      <c r="FS77" s="79"/>
      <c r="FT77" s="78"/>
      <c r="FU77" s="79"/>
      <c r="FV77" s="78"/>
      <c r="FW77" s="79"/>
      <c r="FX77" s="78"/>
      <c r="FY77" s="79"/>
      <c r="FZ77" s="78"/>
      <c r="GA77" s="79"/>
      <c r="GB77" s="78"/>
      <c r="GC77" s="79"/>
      <c r="GD77" s="78"/>
      <c r="GE77" s="79"/>
      <c r="GF77" s="78"/>
      <c r="GG77" s="79"/>
      <c r="GH77" s="78"/>
      <c r="GI77" s="79"/>
      <c r="GJ77" s="78"/>
      <c r="GK77" s="79"/>
      <c r="GL77" s="78"/>
      <c r="GM77" s="79"/>
      <c r="GN77" s="78"/>
      <c r="GO77" s="79"/>
      <c r="GP77" s="78"/>
      <c r="GQ77" s="79"/>
      <c r="GR77" s="78"/>
      <c r="GS77" s="79"/>
      <c r="GT77" s="78"/>
      <c r="GU77" s="79"/>
      <c r="GV77" s="78"/>
      <c r="GW77" s="79"/>
      <c r="GX77" s="78"/>
      <c r="GY77" s="79"/>
      <c r="GZ77" s="78"/>
      <c r="HA77" s="79"/>
      <c r="HB77" s="78"/>
      <c r="HC77" s="83"/>
      <c r="HD77" s="108"/>
      <c r="HE77" s="108"/>
      <c r="HF77" s="136"/>
      <c r="HG77" s="204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</row>
    <row r="78" spans="6:285" ht="4.9000000000000004" customHeight="1" x14ac:dyDescent="0.25">
      <c r="F78" s="145"/>
      <c r="G78" s="108"/>
      <c r="H78" s="108"/>
      <c r="I78" s="155"/>
      <c r="J78" s="11"/>
      <c r="K78" s="7"/>
      <c r="L78" s="7"/>
      <c r="M78" s="10"/>
      <c r="N78" s="108"/>
      <c r="O78" s="61"/>
      <c r="P78" s="20"/>
      <c r="Q78" s="20"/>
      <c r="R78" s="20"/>
      <c r="S78" s="20"/>
      <c r="T78" s="20"/>
      <c r="U78" s="20"/>
      <c r="V78" s="56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10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/>
      <c r="BY78" s="108"/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8"/>
      <c r="CN78" s="108"/>
      <c r="CO78" s="108"/>
      <c r="CP78" s="108"/>
      <c r="CQ78" s="108"/>
      <c r="CR78" s="108"/>
      <c r="CS78" s="108"/>
      <c r="CT78" s="108"/>
      <c r="CU78" s="108"/>
      <c r="CV78" s="108"/>
      <c r="CW78" s="108"/>
      <c r="CX78" s="108"/>
      <c r="CY78" s="108"/>
      <c r="CZ78" s="108"/>
      <c r="DA78" s="108"/>
      <c r="DB78" s="108"/>
      <c r="DC78" s="108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8"/>
      <c r="DQ78" s="108"/>
      <c r="DR78" s="108"/>
      <c r="DS78" s="108"/>
      <c r="DT78" s="108"/>
      <c r="DU78" s="108"/>
      <c r="DV78" s="108"/>
      <c r="DW78" s="108"/>
      <c r="DX78" s="108"/>
      <c r="DY78" s="108"/>
      <c r="DZ78" s="108"/>
      <c r="EA78" s="108"/>
      <c r="EB78" s="108"/>
      <c r="EC78" s="108"/>
      <c r="ED78" s="108"/>
      <c r="EE78" s="108"/>
      <c r="EF78" s="108"/>
      <c r="EG78" s="108"/>
      <c r="EH78" s="108"/>
      <c r="EI78" s="108"/>
      <c r="EJ78" s="108"/>
      <c r="EK78" s="108"/>
      <c r="EL78" s="108"/>
      <c r="EM78" s="108"/>
      <c r="EN78" s="108"/>
      <c r="EO78" s="108"/>
      <c r="EP78" s="108"/>
      <c r="EQ78" s="108"/>
      <c r="ER78" s="108"/>
      <c r="ES78" s="108"/>
      <c r="ET78" s="108"/>
      <c r="EU78" s="108"/>
      <c r="EV78" s="108"/>
      <c r="EW78" s="108"/>
      <c r="EX78" s="108"/>
      <c r="EY78" s="108"/>
      <c r="EZ78" s="108"/>
      <c r="FA78" s="108"/>
      <c r="FB78" s="108"/>
      <c r="FC78" s="108"/>
      <c r="FD78" s="108"/>
      <c r="FE78" s="108"/>
      <c r="FF78" s="108"/>
      <c r="FG78" s="108"/>
      <c r="FH78" s="108"/>
      <c r="FI78" s="108"/>
      <c r="FJ78" s="108"/>
      <c r="FK78" s="108"/>
      <c r="FL78" s="108"/>
      <c r="FM78" s="108"/>
      <c r="FN78" s="108"/>
      <c r="FO78" s="108"/>
      <c r="FP78" s="108"/>
      <c r="FQ78" s="108"/>
      <c r="FR78" s="108"/>
      <c r="FS78" s="108"/>
      <c r="FT78" s="108"/>
      <c r="FU78" s="108"/>
      <c r="FV78" s="108"/>
      <c r="FW78" s="108"/>
      <c r="FX78" s="108"/>
      <c r="FY78" s="108"/>
      <c r="FZ78" s="108"/>
      <c r="GA78" s="108"/>
      <c r="GB78" s="108"/>
      <c r="GC78" s="108"/>
      <c r="GD78" s="108"/>
      <c r="GE78" s="108"/>
      <c r="GF78" s="108"/>
      <c r="GG78" s="108"/>
      <c r="GH78" s="108"/>
      <c r="GI78" s="108"/>
      <c r="GJ78" s="108"/>
      <c r="GK78" s="108"/>
      <c r="GL78" s="108"/>
      <c r="GM78" s="108"/>
      <c r="GN78" s="108"/>
      <c r="GO78" s="108"/>
      <c r="GP78" s="108"/>
      <c r="GQ78" s="108"/>
      <c r="GR78" s="108"/>
      <c r="GS78" s="108"/>
      <c r="GT78" s="108"/>
      <c r="GU78" s="108"/>
      <c r="GV78" s="108"/>
      <c r="GW78" s="108"/>
      <c r="GX78" s="108"/>
      <c r="GY78" s="108"/>
      <c r="GZ78" s="108"/>
      <c r="HA78" s="108"/>
      <c r="HB78" s="108"/>
      <c r="HC78" s="108"/>
      <c r="HD78" s="108"/>
      <c r="HE78" s="108"/>
      <c r="HF78" s="136"/>
      <c r="HG78" s="204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</row>
    <row r="79" spans="6:285" ht="4.9000000000000004" customHeight="1" x14ac:dyDescent="0.25">
      <c r="F79" s="145"/>
      <c r="G79" s="108"/>
      <c r="H79" s="108"/>
      <c r="I79" s="155"/>
      <c r="J79" s="11"/>
      <c r="K79" s="7"/>
      <c r="L79" s="7"/>
      <c r="M79" s="10"/>
      <c r="N79" s="108"/>
      <c r="O79" s="62"/>
      <c r="P79" s="63"/>
      <c r="Q79" s="63"/>
      <c r="R79" s="63"/>
      <c r="S79" s="63"/>
      <c r="T79" s="63"/>
      <c r="U79" s="63"/>
      <c r="V79" s="64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10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8"/>
      <c r="CO79" s="108"/>
      <c r="CP79" s="108"/>
      <c r="CQ79" s="108"/>
      <c r="CR79" s="108"/>
      <c r="CS79" s="108"/>
      <c r="CT79" s="108"/>
      <c r="CU79" s="108"/>
      <c r="CV79" s="108"/>
      <c r="CW79" s="108"/>
      <c r="CX79" s="108"/>
      <c r="CY79" s="108"/>
      <c r="CZ79" s="108"/>
      <c r="DA79" s="108"/>
      <c r="DB79" s="108"/>
      <c r="DC79" s="108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8"/>
      <c r="DQ79" s="108"/>
      <c r="DR79" s="108"/>
      <c r="DS79" s="108"/>
      <c r="DT79" s="108"/>
      <c r="DU79" s="108"/>
      <c r="DV79" s="108"/>
      <c r="DW79" s="108"/>
      <c r="DX79" s="108"/>
      <c r="DY79" s="108"/>
      <c r="DZ79" s="108"/>
      <c r="EA79" s="108"/>
      <c r="EB79" s="108"/>
      <c r="EC79" s="108"/>
      <c r="ED79" s="108"/>
      <c r="EE79" s="108"/>
      <c r="EF79" s="108"/>
      <c r="EG79" s="108"/>
      <c r="EH79" s="108"/>
      <c r="EI79" s="108"/>
      <c r="EJ79" s="108"/>
      <c r="EK79" s="108"/>
      <c r="EL79" s="108"/>
      <c r="EM79" s="108"/>
      <c r="EN79" s="108"/>
      <c r="EO79" s="108"/>
      <c r="EP79" s="108"/>
      <c r="EQ79" s="108"/>
      <c r="ER79" s="108"/>
      <c r="ES79" s="108"/>
      <c r="ET79" s="108"/>
      <c r="EU79" s="108"/>
      <c r="EV79" s="108"/>
      <c r="EW79" s="108"/>
      <c r="EX79" s="108"/>
      <c r="EY79" s="108"/>
      <c r="EZ79" s="108"/>
      <c r="FA79" s="108"/>
      <c r="FB79" s="108"/>
      <c r="FC79" s="108"/>
      <c r="FD79" s="108"/>
      <c r="FE79" s="108"/>
      <c r="FF79" s="108"/>
      <c r="FG79" s="108"/>
      <c r="FH79" s="108"/>
      <c r="FI79" s="108"/>
      <c r="FJ79" s="108"/>
      <c r="FK79" s="108"/>
      <c r="FL79" s="108"/>
      <c r="FM79" s="108"/>
      <c r="FN79" s="108"/>
      <c r="FO79" s="108"/>
      <c r="FP79" s="108"/>
      <c r="FQ79" s="108"/>
      <c r="FR79" s="108"/>
      <c r="FS79" s="108"/>
      <c r="FT79" s="108"/>
      <c r="FU79" s="108"/>
      <c r="FV79" s="108"/>
      <c r="FW79" s="108"/>
      <c r="FX79" s="108"/>
      <c r="FY79" s="108"/>
      <c r="FZ79" s="108"/>
      <c r="GA79" s="108"/>
      <c r="GB79" s="108"/>
      <c r="GC79" s="108"/>
      <c r="GD79" s="108"/>
      <c r="GE79" s="108"/>
      <c r="GF79" s="108"/>
      <c r="GG79" s="108"/>
      <c r="GH79" s="108"/>
      <c r="GI79" s="108"/>
      <c r="GJ79" s="108"/>
      <c r="GK79" s="108"/>
      <c r="GL79" s="108"/>
      <c r="GM79" s="108"/>
      <c r="GN79" s="108"/>
      <c r="GO79" s="108"/>
      <c r="GP79" s="108"/>
      <c r="GQ79" s="108"/>
      <c r="GR79" s="108"/>
      <c r="GS79" s="108"/>
      <c r="GT79" s="108"/>
      <c r="GU79" s="108"/>
      <c r="GV79" s="108"/>
      <c r="GW79" s="108"/>
      <c r="GX79" s="108"/>
      <c r="GY79" s="108"/>
      <c r="GZ79" s="108"/>
      <c r="HA79" s="108"/>
      <c r="HB79" s="108"/>
      <c r="HC79" s="108"/>
      <c r="HD79" s="108"/>
      <c r="HE79" s="108"/>
      <c r="HF79" s="136"/>
      <c r="HG79" s="204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</row>
    <row r="80" spans="6:285" ht="4.9000000000000004" customHeight="1" x14ac:dyDescent="0.25">
      <c r="F80" s="145"/>
      <c r="G80" s="108"/>
      <c r="H80" s="108"/>
      <c r="I80" s="155"/>
      <c r="J80" s="11"/>
      <c r="K80" s="7"/>
      <c r="L80" s="7"/>
      <c r="M80" s="10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10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/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8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36"/>
      <c r="HG80" s="204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</row>
    <row r="81" spans="6:285" ht="4.9000000000000004" customHeight="1" x14ac:dyDescent="0.25">
      <c r="F81" s="145"/>
      <c r="G81" s="108"/>
      <c r="H81" s="108"/>
      <c r="I81" s="155"/>
      <c r="J81" s="11"/>
      <c r="K81" s="7"/>
      <c r="L81" s="7"/>
      <c r="M81" s="10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10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08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8"/>
      <c r="CN81" s="108"/>
      <c r="CO81" s="108"/>
      <c r="CP81" s="108"/>
      <c r="CQ81" s="108"/>
      <c r="CR81" s="108"/>
      <c r="CS81" s="108"/>
      <c r="CT81" s="108"/>
      <c r="CU81" s="108"/>
      <c r="CV81" s="108"/>
      <c r="CW81" s="108"/>
      <c r="CX81" s="108"/>
      <c r="CY81" s="108"/>
      <c r="CZ81" s="108"/>
      <c r="DA81" s="108"/>
      <c r="DB81" s="108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8"/>
      <c r="DS81" s="108"/>
      <c r="DT81" s="108"/>
      <c r="DU81" s="108"/>
      <c r="DV81" s="108"/>
      <c r="DW81" s="108"/>
      <c r="DX81" s="108"/>
      <c r="DY81" s="108"/>
      <c r="DZ81" s="108"/>
      <c r="EA81" s="108"/>
      <c r="EB81" s="108"/>
      <c r="EC81" s="108"/>
      <c r="ED81" s="108"/>
      <c r="EE81" s="108"/>
      <c r="EF81" s="108"/>
      <c r="EG81" s="108"/>
      <c r="EH81" s="108"/>
      <c r="EI81" s="108"/>
      <c r="EJ81" s="108"/>
      <c r="EK81" s="108"/>
      <c r="EL81" s="108"/>
      <c r="EM81" s="108"/>
      <c r="EN81" s="108"/>
      <c r="EO81" s="108"/>
      <c r="EP81" s="108"/>
      <c r="EQ81" s="108"/>
      <c r="ER81" s="108"/>
      <c r="ES81" s="108"/>
      <c r="ET81" s="108"/>
      <c r="EU81" s="108"/>
      <c r="EV81" s="108"/>
      <c r="EW81" s="108"/>
      <c r="EX81" s="108"/>
      <c r="EY81" s="108"/>
      <c r="EZ81" s="108"/>
      <c r="FA81" s="108"/>
      <c r="FB81" s="108"/>
      <c r="FC81" s="108"/>
      <c r="FD81" s="108"/>
      <c r="FE81" s="108"/>
      <c r="FF81" s="108"/>
      <c r="FG81" s="108"/>
      <c r="FH81" s="108"/>
      <c r="FI81" s="108"/>
      <c r="FJ81" s="108"/>
      <c r="FK81" s="108"/>
      <c r="FL81" s="108"/>
      <c r="FM81" s="108"/>
      <c r="FN81" s="108"/>
      <c r="FO81" s="108"/>
      <c r="FP81" s="108"/>
      <c r="FQ81" s="108"/>
      <c r="FR81" s="108"/>
      <c r="FS81" s="108"/>
      <c r="FT81" s="108"/>
      <c r="FU81" s="108"/>
      <c r="FV81" s="108"/>
      <c r="FW81" s="108"/>
      <c r="FX81" s="108"/>
      <c r="FY81" s="108"/>
      <c r="FZ81" s="108"/>
      <c r="GA81" s="108"/>
      <c r="GB81" s="108"/>
      <c r="GC81" s="108"/>
      <c r="GD81" s="108"/>
      <c r="GE81" s="108"/>
      <c r="GF81" s="108"/>
      <c r="GG81" s="108"/>
      <c r="GH81" s="108"/>
      <c r="GI81" s="108"/>
      <c r="GJ81" s="108"/>
      <c r="GK81" s="108"/>
      <c r="GL81" s="108"/>
      <c r="GM81" s="108"/>
      <c r="GN81" s="108"/>
      <c r="GO81" s="108"/>
      <c r="GP81" s="108"/>
      <c r="GQ81" s="108"/>
      <c r="GR81" s="108"/>
      <c r="GS81" s="108"/>
      <c r="GT81" s="108"/>
      <c r="GU81" s="108"/>
      <c r="GV81" s="108"/>
      <c r="GW81" s="108"/>
      <c r="GX81" s="108"/>
      <c r="GY81" s="108"/>
      <c r="GZ81" s="108"/>
      <c r="HA81" s="108"/>
      <c r="HB81" s="108"/>
      <c r="HC81" s="108"/>
      <c r="HD81" s="108"/>
      <c r="HE81" s="108"/>
      <c r="HF81" s="136"/>
      <c r="HG81" s="204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</row>
    <row r="82" spans="6:285" ht="4.9000000000000004" customHeight="1" thickBot="1" x14ac:dyDescent="0.3">
      <c r="F82" s="145"/>
      <c r="G82" s="108"/>
      <c r="H82" s="108"/>
      <c r="I82" s="155"/>
      <c r="J82" s="11"/>
      <c r="K82" s="7"/>
      <c r="L82" s="7"/>
      <c r="M82" s="10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10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08"/>
      <c r="CW82" s="108"/>
      <c r="CX82" s="108"/>
      <c r="CY82" s="108"/>
      <c r="CZ82" s="108"/>
      <c r="DA82" s="108"/>
      <c r="DB82" s="108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08"/>
      <c r="DU82" s="108"/>
      <c r="DV82" s="108"/>
      <c r="DW82" s="108"/>
      <c r="DX82" s="108"/>
      <c r="DY82" s="108"/>
      <c r="DZ82" s="108"/>
      <c r="EA82" s="108"/>
      <c r="EB82" s="108"/>
      <c r="EC82" s="108"/>
      <c r="ED82" s="108"/>
      <c r="EE82" s="108"/>
      <c r="EF82" s="108"/>
      <c r="EG82" s="108"/>
      <c r="EH82" s="108"/>
      <c r="EI82" s="108"/>
      <c r="EJ82" s="108"/>
      <c r="EK82" s="108"/>
      <c r="EL82" s="108"/>
      <c r="EM82" s="108"/>
      <c r="EN82" s="108"/>
      <c r="EO82" s="108"/>
      <c r="EP82" s="108"/>
      <c r="EQ82" s="108"/>
      <c r="ER82" s="108"/>
      <c r="ES82" s="108"/>
      <c r="ET82" s="108"/>
      <c r="EU82" s="108"/>
      <c r="EV82" s="108"/>
      <c r="EW82" s="108"/>
      <c r="EX82" s="108"/>
      <c r="EY82" s="108"/>
      <c r="EZ82" s="108"/>
      <c r="FA82" s="108"/>
      <c r="FB82" s="108"/>
      <c r="FC82" s="108"/>
      <c r="FD82" s="108"/>
      <c r="FE82" s="108"/>
      <c r="FF82" s="108"/>
      <c r="FG82" s="108"/>
      <c r="FH82" s="108"/>
      <c r="FI82" s="108"/>
      <c r="FJ82" s="108"/>
      <c r="FK82" s="108"/>
      <c r="FL82" s="108"/>
      <c r="FM82" s="108"/>
      <c r="FN82" s="108"/>
      <c r="FO82" s="108"/>
      <c r="FP82" s="108"/>
      <c r="FQ82" s="108"/>
      <c r="FR82" s="108"/>
      <c r="FS82" s="108"/>
      <c r="FT82" s="108"/>
      <c r="FU82" s="108"/>
      <c r="FV82" s="108"/>
      <c r="FW82" s="108"/>
      <c r="FX82" s="108"/>
      <c r="FY82" s="108"/>
      <c r="FZ82" s="108"/>
      <c r="GA82" s="108"/>
      <c r="GB82" s="108"/>
      <c r="GC82" s="108"/>
      <c r="GD82" s="108"/>
      <c r="GE82" s="108"/>
      <c r="GF82" s="108"/>
      <c r="GG82" s="108"/>
      <c r="GH82" s="108"/>
      <c r="GI82" s="108"/>
      <c r="GJ82" s="108"/>
      <c r="GK82" s="108"/>
      <c r="GL82" s="108"/>
      <c r="GM82" s="108"/>
      <c r="GN82" s="108"/>
      <c r="GO82" s="108"/>
      <c r="GP82" s="108"/>
      <c r="GQ82" s="108"/>
      <c r="GR82" s="108"/>
      <c r="GS82" s="108"/>
      <c r="GT82" s="108"/>
      <c r="GU82" s="108"/>
      <c r="GV82" s="108"/>
      <c r="GW82" s="108"/>
      <c r="GX82" s="108"/>
      <c r="GY82" s="108"/>
      <c r="GZ82" s="108"/>
      <c r="HA82" s="108"/>
      <c r="HB82" s="108"/>
      <c r="HC82" s="108"/>
      <c r="HD82" s="108"/>
      <c r="HE82" s="108"/>
      <c r="HF82" s="136"/>
      <c r="HG82" s="204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</row>
    <row r="83" spans="6:285" ht="4.9000000000000004" customHeight="1" thickBot="1" x14ac:dyDescent="0.3">
      <c r="F83" s="158"/>
      <c r="G83" s="159"/>
      <c r="H83" s="159"/>
      <c r="I83" s="150"/>
      <c r="J83" s="11"/>
      <c r="K83" s="7"/>
      <c r="L83" s="7"/>
      <c r="M83" s="10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10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08"/>
      <c r="CW83" s="108"/>
      <c r="CX83" s="108"/>
      <c r="CY83" s="108"/>
      <c r="CZ83" s="108"/>
      <c r="DA83" s="108"/>
      <c r="DB83" s="108"/>
      <c r="DC83" s="108"/>
      <c r="DD83" s="108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08"/>
      <c r="DU83" s="108"/>
      <c r="DV83" s="108"/>
      <c r="DW83" s="108"/>
      <c r="DX83" s="108"/>
      <c r="DY83" s="108"/>
      <c r="DZ83" s="108"/>
      <c r="EA83" s="108"/>
      <c r="EB83" s="108"/>
      <c r="EC83" s="108"/>
      <c r="ED83" s="108"/>
      <c r="EE83" s="108"/>
      <c r="EF83" s="108"/>
      <c r="EG83" s="108"/>
      <c r="EH83" s="108"/>
      <c r="EI83" s="108"/>
      <c r="EJ83" s="108"/>
      <c r="EK83" s="108"/>
      <c r="EL83" s="108"/>
      <c r="EM83" s="108"/>
      <c r="EN83" s="108"/>
      <c r="EO83" s="108"/>
      <c r="EP83" s="108"/>
      <c r="EQ83" s="108"/>
      <c r="ER83" s="108"/>
      <c r="ES83" s="108"/>
      <c r="ET83" s="108"/>
      <c r="EU83" s="108"/>
      <c r="EV83" s="108"/>
      <c r="EW83" s="108"/>
      <c r="EX83" s="108"/>
      <c r="EY83" s="108"/>
      <c r="EZ83" s="108"/>
      <c r="FA83" s="108"/>
      <c r="FB83" s="108"/>
      <c r="FC83" s="108"/>
      <c r="FD83" s="108"/>
      <c r="FE83" s="108"/>
      <c r="FF83" s="108"/>
      <c r="FG83" s="108"/>
      <c r="FH83" s="108"/>
      <c r="FI83" s="108"/>
      <c r="FJ83" s="108"/>
      <c r="FK83" s="108"/>
      <c r="FL83" s="108"/>
      <c r="FM83" s="108"/>
      <c r="FN83" s="108"/>
      <c r="FO83" s="108"/>
      <c r="FP83" s="108"/>
      <c r="FQ83" s="108"/>
      <c r="FR83" s="108"/>
      <c r="FS83" s="108"/>
      <c r="FT83" s="108"/>
      <c r="FU83" s="108"/>
      <c r="FV83" s="108"/>
      <c r="FW83" s="108"/>
      <c r="FX83" s="108"/>
      <c r="FY83" s="108"/>
      <c r="FZ83" s="108"/>
      <c r="GA83" s="108"/>
      <c r="GB83" s="108"/>
      <c r="GC83" s="108"/>
      <c r="GD83" s="108"/>
      <c r="GE83" s="108"/>
      <c r="GF83" s="108"/>
      <c r="GG83" s="108"/>
      <c r="GH83" s="108"/>
      <c r="GI83" s="108"/>
      <c r="GJ83" s="108"/>
      <c r="GK83" s="108"/>
      <c r="GL83" s="108"/>
      <c r="GM83" s="108"/>
      <c r="GN83" s="108"/>
      <c r="GO83" s="108"/>
      <c r="GP83" s="108"/>
      <c r="GQ83" s="108"/>
      <c r="GR83" s="108"/>
      <c r="GS83" s="108"/>
      <c r="GT83" s="108"/>
      <c r="GU83" s="108"/>
      <c r="GV83" s="108"/>
      <c r="GW83" s="108"/>
      <c r="GX83" s="108"/>
      <c r="GY83" s="108"/>
      <c r="GZ83" s="108"/>
      <c r="HA83" s="108"/>
      <c r="HB83" s="108"/>
      <c r="HC83" s="108"/>
      <c r="HD83" s="108"/>
      <c r="HE83" s="108"/>
      <c r="HF83" s="136"/>
      <c r="HG83" s="204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</row>
    <row r="84" spans="6:285" ht="4.9000000000000004" customHeight="1" x14ac:dyDescent="0.25">
      <c r="F84" s="148"/>
      <c r="G84" s="149"/>
      <c r="H84" s="149"/>
      <c r="I84" s="149"/>
      <c r="J84" s="7"/>
      <c r="K84" s="7"/>
      <c r="L84" s="7"/>
      <c r="M84" s="7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9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137"/>
      <c r="HG84" s="204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</row>
    <row r="85" spans="6:285" ht="4.9000000000000004" customHeight="1" x14ac:dyDescent="0.25">
      <c r="F85" s="144"/>
      <c r="G85" s="7"/>
      <c r="H85" s="7"/>
      <c r="I85" s="7"/>
      <c r="J85" s="7"/>
      <c r="K85" s="7"/>
      <c r="L85" s="7"/>
      <c r="M85" s="7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6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138"/>
      <c r="HG85" s="204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</row>
    <row r="86" spans="6:285" ht="4.9000000000000004" customHeight="1" x14ac:dyDescent="0.25">
      <c r="F86" s="144"/>
      <c r="G86" s="7"/>
      <c r="H86" s="7"/>
      <c r="I86" s="7"/>
      <c r="J86" s="7"/>
      <c r="K86" s="7"/>
      <c r="L86" s="7"/>
      <c r="M86" s="7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6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138"/>
      <c r="HG86" s="204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</row>
    <row r="87" spans="6:285" ht="4.9000000000000004" customHeight="1" x14ac:dyDescent="0.25">
      <c r="F87" s="144"/>
      <c r="G87" s="7"/>
      <c r="H87" s="7"/>
      <c r="I87" s="7"/>
      <c r="J87" s="7"/>
      <c r="K87" s="7"/>
      <c r="L87" s="7"/>
      <c r="M87" s="7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6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138"/>
      <c r="HG87" s="204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</row>
    <row r="88" spans="6:285" ht="4.9000000000000004" customHeight="1" x14ac:dyDescent="0.25">
      <c r="F88" s="144"/>
      <c r="G88" s="7"/>
      <c r="H88" s="7"/>
      <c r="I88" s="7"/>
      <c r="J88" s="7"/>
      <c r="K88" s="7"/>
      <c r="L88" s="7"/>
      <c r="M88" s="7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6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138"/>
      <c r="HG88" s="204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</row>
    <row r="89" spans="6:285" ht="4.9000000000000004" customHeight="1" x14ac:dyDescent="0.25">
      <c r="F89" s="144"/>
      <c r="G89" s="7"/>
      <c r="H89" s="7"/>
      <c r="I89" s="7"/>
      <c r="J89" s="7"/>
      <c r="K89" s="7"/>
      <c r="L89" s="7"/>
      <c r="M89" s="7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6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138"/>
      <c r="HG89" s="204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</row>
    <row r="90" spans="6:285" ht="4.9000000000000004" customHeight="1" x14ac:dyDescent="0.25">
      <c r="F90" s="144"/>
      <c r="G90" s="7"/>
      <c r="H90" s="7"/>
      <c r="I90" s="7"/>
      <c r="J90" s="7"/>
      <c r="K90" s="7"/>
      <c r="L90" s="7"/>
      <c r="M90" s="7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6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138"/>
      <c r="HG90" s="204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</row>
    <row r="91" spans="6:285" ht="4.9000000000000004" customHeight="1" thickBot="1" x14ac:dyDescent="0.3">
      <c r="F91" s="147"/>
      <c r="G91" s="4"/>
      <c r="H91" s="4"/>
      <c r="I91" s="4"/>
      <c r="J91" s="4"/>
      <c r="K91" s="4"/>
      <c r="L91" s="4"/>
      <c r="M91" s="4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3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139"/>
      <c r="HG91" s="204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</row>
    <row r="92" spans="6:285" ht="4.9000000000000004" customHeight="1" x14ac:dyDescent="0.25">
      <c r="F92" s="145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10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08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08"/>
      <c r="CW92" s="108"/>
      <c r="CX92" s="108"/>
      <c r="CY92" s="108"/>
      <c r="CZ92" s="108"/>
      <c r="DA92" s="108"/>
      <c r="DB92" s="108"/>
      <c r="DC92" s="108"/>
      <c r="DD92" s="108"/>
      <c r="DE92" s="108"/>
      <c r="DF92" s="108"/>
      <c r="DG92" s="108"/>
      <c r="DH92" s="108" t="s">
        <v>1</v>
      </c>
      <c r="DI92" s="108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08"/>
      <c r="DU92" s="108"/>
      <c r="DV92" s="108"/>
      <c r="DW92" s="108"/>
      <c r="DX92" s="108"/>
      <c r="DY92" s="108"/>
      <c r="DZ92" s="108"/>
      <c r="EA92" s="108"/>
      <c r="EB92" s="108"/>
      <c r="EC92" s="108"/>
      <c r="ED92" s="108"/>
      <c r="EE92" s="108"/>
      <c r="EF92" s="108"/>
      <c r="EG92" s="108"/>
      <c r="EH92" s="108"/>
      <c r="EI92" s="108"/>
      <c r="EJ92" s="108"/>
      <c r="EK92" s="108"/>
      <c r="EL92" s="108"/>
      <c r="EM92" s="108"/>
      <c r="EN92" s="108"/>
      <c r="EO92" s="108"/>
      <c r="EP92" s="108"/>
      <c r="EQ92" s="108"/>
      <c r="ER92" s="108"/>
      <c r="ES92" s="108"/>
      <c r="ET92" s="108"/>
      <c r="EU92" s="108"/>
      <c r="EV92" s="108"/>
      <c r="EW92" s="108"/>
      <c r="EX92" s="108"/>
      <c r="EY92" s="108"/>
      <c r="EZ92" s="108"/>
      <c r="FA92" s="108"/>
      <c r="FB92" s="108"/>
      <c r="FC92" s="108"/>
      <c r="FD92" s="108"/>
      <c r="FE92" s="108"/>
      <c r="FF92" s="108"/>
      <c r="FG92" s="108"/>
      <c r="FH92" s="108"/>
      <c r="FI92" s="108"/>
      <c r="FJ92" s="108"/>
      <c r="FK92" s="108"/>
      <c r="FL92" s="108"/>
      <c r="FM92" s="108"/>
      <c r="FN92" s="108"/>
      <c r="FO92" s="108"/>
      <c r="FP92" s="108"/>
      <c r="FQ92" s="108"/>
      <c r="FR92" s="108"/>
      <c r="FS92" s="108"/>
      <c r="FT92" s="108"/>
      <c r="FU92" s="108"/>
      <c r="FV92" s="108"/>
      <c r="FW92" s="108"/>
      <c r="FX92" s="108"/>
      <c r="FY92" s="108"/>
      <c r="FZ92" s="108"/>
      <c r="GA92" s="108"/>
      <c r="GB92" s="108"/>
      <c r="GC92" s="108"/>
      <c r="GD92" s="108"/>
      <c r="GE92" s="108"/>
      <c r="GF92" s="108"/>
      <c r="GG92" s="108"/>
      <c r="GH92" s="108"/>
      <c r="GI92" s="108"/>
      <c r="GJ92" s="108"/>
      <c r="GK92" s="108"/>
      <c r="GL92" s="108"/>
      <c r="GM92" s="108"/>
      <c r="GN92" s="108"/>
      <c r="GO92" s="108"/>
      <c r="GP92" s="108"/>
      <c r="GQ92" s="108"/>
      <c r="GR92" s="108"/>
      <c r="GS92" s="108"/>
      <c r="GT92" s="108"/>
      <c r="GU92" s="108"/>
      <c r="GV92" s="108"/>
      <c r="GW92" s="108"/>
      <c r="GX92" s="108"/>
      <c r="GY92" s="108"/>
      <c r="GZ92" s="108"/>
      <c r="HA92" s="108"/>
      <c r="HB92" s="108"/>
      <c r="HC92" s="108"/>
      <c r="HD92" s="108"/>
      <c r="HE92" s="108"/>
      <c r="HF92" s="136"/>
      <c r="HG92" s="204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</row>
    <row r="93" spans="6:285" ht="4.9000000000000004" customHeight="1" x14ac:dyDescent="0.25">
      <c r="F93" s="145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10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8"/>
      <c r="CO93" s="108"/>
      <c r="CP93" s="108"/>
      <c r="CQ93" s="108"/>
      <c r="CR93" s="108"/>
      <c r="CS93" s="108"/>
      <c r="CT93" s="108"/>
      <c r="CU93" s="108"/>
      <c r="CV93" s="108"/>
      <c r="CW93" s="108"/>
      <c r="CX93" s="108"/>
      <c r="CY93" s="108"/>
      <c r="CZ93" s="108"/>
      <c r="DA93" s="108"/>
      <c r="DB93" s="108"/>
      <c r="DC93" s="108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108"/>
      <c r="EF93" s="108"/>
      <c r="EG93" s="108"/>
      <c r="EH93" s="108"/>
      <c r="EI93" s="108"/>
      <c r="EJ93" s="108"/>
      <c r="EK93" s="108"/>
      <c r="EL93" s="108"/>
      <c r="EM93" s="108"/>
      <c r="EN93" s="108"/>
      <c r="EO93" s="108"/>
      <c r="EP93" s="108"/>
      <c r="EQ93" s="108"/>
      <c r="ER93" s="108"/>
      <c r="ES93" s="108"/>
      <c r="ET93" s="108"/>
      <c r="EU93" s="108"/>
      <c r="EV93" s="108"/>
      <c r="EW93" s="108"/>
      <c r="EX93" s="108"/>
      <c r="EY93" s="108"/>
      <c r="EZ93" s="108"/>
      <c r="FA93" s="108"/>
      <c r="FB93" s="108"/>
      <c r="FC93" s="108"/>
      <c r="FD93" s="108"/>
      <c r="FE93" s="108"/>
      <c r="FF93" s="108"/>
      <c r="FG93" s="108"/>
      <c r="FH93" s="108"/>
      <c r="FI93" s="108"/>
      <c r="FJ93" s="108"/>
      <c r="FK93" s="108"/>
      <c r="FL93" s="108"/>
      <c r="FM93" s="108"/>
      <c r="FN93" s="108"/>
      <c r="FO93" s="108"/>
      <c r="FP93" s="108"/>
      <c r="FQ93" s="108"/>
      <c r="FR93" s="108"/>
      <c r="FS93" s="108"/>
      <c r="FT93" s="108"/>
      <c r="FU93" s="108"/>
      <c r="FV93" s="108"/>
      <c r="FW93" s="108"/>
      <c r="FX93" s="108"/>
      <c r="FY93" s="108"/>
      <c r="FZ93" s="108"/>
      <c r="GA93" s="108"/>
      <c r="GB93" s="108"/>
      <c r="GC93" s="108"/>
      <c r="GD93" s="108"/>
      <c r="GE93" s="108"/>
      <c r="GF93" s="108"/>
      <c r="GG93" s="108"/>
      <c r="GH93" s="108"/>
      <c r="GI93" s="108"/>
      <c r="GJ93" s="108"/>
      <c r="GK93" s="108"/>
      <c r="GL93" s="108"/>
      <c r="GM93" s="108"/>
      <c r="GN93" s="108"/>
      <c r="GO93" s="108"/>
      <c r="GP93" s="108"/>
      <c r="GQ93" s="108"/>
      <c r="GR93" s="108"/>
      <c r="GS93" s="108"/>
      <c r="GT93" s="108"/>
      <c r="GU93" s="108"/>
      <c r="GV93" s="108"/>
      <c r="GW93" s="108"/>
      <c r="GX93" s="108"/>
      <c r="GY93" s="108"/>
      <c r="GZ93" s="108"/>
      <c r="HA93" s="108"/>
      <c r="HB93" s="108"/>
      <c r="HC93" s="108"/>
      <c r="HD93" s="108"/>
      <c r="HE93" s="108"/>
      <c r="HF93" s="136"/>
      <c r="HG93" s="204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</row>
    <row r="94" spans="6:285" ht="4.9000000000000004" customHeight="1" x14ac:dyDescent="0.25">
      <c r="F94" s="145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10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08"/>
      <c r="CW94" s="108"/>
      <c r="CX94" s="108"/>
      <c r="CY94" s="108"/>
      <c r="CZ94" s="108"/>
      <c r="DA94" s="108"/>
      <c r="DB94" s="108"/>
      <c r="DC94" s="108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08"/>
      <c r="DU94" s="108"/>
      <c r="DV94" s="108"/>
      <c r="DW94" s="108"/>
      <c r="DX94" s="108"/>
      <c r="DY94" s="108"/>
      <c r="DZ94" s="108"/>
      <c r="EA94" s="108"/>
      <c r="EB94" s="108"/>
      <c r="EC94" s="108"/>
      <c r="ED94" s="108"/>
      <c r="EE94" s="108"/>
      <c r="EF94" s="108"/>
      <c r="EG94" s="108"/>
      <c r="EH94" s="108"/>
      <c r="EI94" s="108"/>
      <c r="EJ94" s="108"/>
      <c r="EK94" s="108"/>
      <c r="EL94" s="108"/>
      <c r="EM94" s="108"/>
      <c r="EN94" s="108"/>
      <c r="EO94" s="108"/>
      <c r="EP94" s="108"/>
      <c r="EQ94" s="108"/>
      <c r="ER94" s="108"/>
      <c r="ES94" s="108"/>
      <c r="ET94" s="108"/>
      <c r="EU94" s="108"/>
      <c r="EV94" s="108"/>
      <c r="EW94" s="108"/>
      <c r="EX94" s="108"/>
      <c r="EY94" s="108"/>
      <c r="EZ94" s="108"/>
      <c r="FA94" s="108"/>
      <c r="FB94" s="108"/>
      <c r="FC94" s="108"/>
      <c r="FD94" s="108"/>
      <c r="FE94" s="108"/>
      <c r="FF94" s="108"/>
      <c r="FG94" s="108"/>
      <c r="FH94" s="108"/>
      <c r="FI94" s="108"/>
      <c r="FJ94" s="108"/>
      <c r="FK94" s="108"/>
      <c r="FL94" s="108"/>
      <c r="FM94" s="108"/>
      <c r="FN94" s="108"/>
      <c r="FO94" s="108"/>
      <c r="FP94" s="108"/>
      <c r="FQ94" s="108"/>
      <c r="FR94" s="108"/>
      <c r="FS94" s="108"/>
      <c r="FT94" s="108"/>
      <c r="FU94" s="108"/>
      <c r="FV94" s="108"/>
      <c r="FW94" s="108"/>
      <c r="FX94" s="108"/>
      <c r="FY94" s="108"/>
      <c r="FZ94" s="108"/>
      <c r="GA94" s="108"/>
      <c r="GB94" s="108"/>
      <c r="GC94" s="108"/>
      <c r="GD94" s="108"/>
      <c r="GE94" s="108"/>
      <c r="GF94" s="108"/>
      <c r="GG94" s="108"/>
      <c r="GH94" s="108"/>
      <c r="GI94" s="108"/>
      <c r="GJ94" s="108"/>
      <c r="GK94" s="108"/>
      <c r="GL94" s="108"/>
      <c r="GM94" s="108"/>
      <c r="GN94" s="108"/>
      <c r="GO94" s="108"/>
      <c r="GP94" s="108"/>
      <c r="GQ94" s="108"/>
      <c r="GR94" s="108"/>
      <c r="GS94" s="108"/>
      <c r="GT94" s="108"/>
      <c r="GU94" s="108"/>
      <c r="GV94" s="108"/>
      <c r="GW94" s="108"/>
      <c r="GX94" s="108"/>
      <c r="GY94" s="108"/>
      <c r="GZ94" s="108"/>
      <c r="HA94" s="108"/>
      <c r="HB94" s="108"/>
      <c r="HC94" s="108"/>
      <c r="HD94" s="108"/>
      <c r="HE94" s="108"/>
      <c r="HF94" s="136"/>
      <c r="HG94" s="204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</row>
    <row r="95" spans="6:285" ht="4.9000000000000004" customHeight="1" x14ac:dyDescent="0.25">
      <c r="F95" s="145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10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8"/>
      <c r="CN95" s="108"/>
      <c r="CO95" s="108"/>
      <c r="CP95" s="108"/>
      <c r="CQ95" s="108"/>
      <c r="CR95" s="108"/>
      <c r="CS95" s="108"/>
      <c r="CT95" s="108"/>
      <c r="CU95" s="108"/>
      <c r="CV95" s="108"/>
      <c r="CW95" s="108"/>
      <c r="CX95" s="108"/>
      <c r="CY95" s="108"/>
      <c r="CZ95" s="108"/>
      <c r="DA95" s="108"/>
      <c r="DB95" s="108"/>
      <c r="DC95" s="108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08"/>
      <c r="DU95" s="108"/>
      <c r="DV95" s="108"/>
      <c r="DW95" s="108"/>
      <c r="DX95" s="108"/>
      <c r="DY95" s="108"/>
      <c r="DZ95" s="108"/>
      <c r="EA95" s="108"/>
      <c r="EB95" s="108"/>
      <c r="EC95" s="108"/>
      <c r="ED95" s="108"/>
      <c r="EE95" s="108"/>
      <c r="EF95" s="108"/>
      <c r="EG95" s="108"/>
      <c r="EH95" s="108"/>
      <c r="EI95" s="108"/>
      <c r="EJ95" s="108"/>
      <c r="EK95" s="108"/>
      <c r="EL95" s="108"/>
      <c r="EM95" s="108"/>
      <c r="EN95" s="108"/>
      <c r="EO95" s="108"/>
      <c r="EP95" s="108"/>
      <c r="EQ95" s="108"/>
      <c r="ER95" s="108"/>
      <c r="ES95" s="108"/>
      <c r="ET95" s="108"/>
      <c r="EU95" s="108"/>
      <c r="EV95" s="108"/>
      <c r="EW95" s="108"/>
      <c r="EX95" s="108"/>
      <c r="EY95" s="108"/>
      <c r="EZ95" s="108"/>
      <c r="FA95" s="108"/>
      <c r="FB95" s="108"/>
      <c r="FC95" s="108"/>
      <c r="FD95" s="108"/>
      <c r="FE95" s="108"/>
      <c r="FF95" s="108"/>
      <c r="FG95" s="108"/>
      <c r="FH95" s="108"/>
      <c r="FI95" s="108"/>
      <c r="FJ95" s="108"/>
      <c r="FK95" s="108"/>
      <c r="FL95" s="108"/>
      <c r="FM95" s="108"/>
      <c r="FN95" s="108"/>
      <c r="FO95" s="108"/>
      <c r="FP95" s="108"/>
      <c r="FQ95" s="108"/>
      <c r="FR95" s="108"/>
      <c r="FS95" s="108"/>
      <c r="FT95" s="108"/>
      <c r="FU95" s="108"/>
      <c r="FV95" s="108"/>
      <c r="FW95" s="108"/>
      <c r="FX95" s="108"/>
      <c r="FY95" s="108"/>
      <c r="FZ95" s="108"/>
      <c r="GA95" s="108"/>
      <c r="GB95" s="108"/>
      <c r="GC95" s="108"/>
      <c r="GD95" s="108"/>
      <c r="GE95" s="108"/>
      <c r="GF95" s="108"/>
      <c r="GG95" s="108"/>
      <c r="GH95" s="108"/>
      <c r="GI95" s="108"/>
      <c r="GJ95" s="108"/>
      <c r="GK95" s="108"/>
      <c r="GL95" s="108"/>
      <c r="GM95" s="108"/>
      <c r="GN95" s="108"/>
      <c r="GO95" s="108"/>
      <c r="GP95" s="108"/>
      <c r="GQ95" s="108"/>
      <c r="GR95" s="108"/>
      <c r="GS95" s="108"/>
      <c r="GT95" s="108"/>
      <c r="GU95" s="108"/>
      <c r="GV95" s="108"/>
      <c r="GW95" s="108"/>
      <c r="GX95" s="108"/>
      <c r="GY95" s="108"/>
      <c r="GZ95" s="108"/>
      <c r="HA95" s="108"/>
      <c r="HB95" s="108"/>
      <c r="HC95" s="108"/>
      <c r="HD95" s="108"/>
      <c r="HE95" s="108"/>
      <c r="HF95" s="136"/>
      <c r="HG95" s="204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</row>
    <row r="96" spans="6:285" ht="4.9000000000000004" customHeight="1" thickBot="1" x14ac:dyDescent="0.3">
      <c r="F96" s="146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  <c r="Y96" s="140"/>
      <c r="Z96" s="140"/>
      <c r="AA96" s="140"/>
      <c r="AB96" s="140"/>
      <c r="AC96" s="140"/>
      <c r="AD96" s="140"/>
      <c r="AE96" s="140"/>
      <c r="AF96" s="140"/>
      <c r="AG96" s="140"/>
      <c r="AH96" s="140"/>
      <c r="AI96" s="140"/>
      <c r="AJ96" s="140"/>
      <c r="AK96" s="140"/>
      <c r="AL96" s="140"/>
      <c r="AM96" s="140"/>
      <c r="AN96" s="140"/>
      <c r="AO96" s="140"/>
      <c r="AP96" s="140"/>
      <c r="AQ96" s="140"/>
      <c r="AR96" s="140"/>
      <c r="AS96" s="140"/>
      <c r="AT96" s="140"/>
      <c r="AU96" s="140"/>
      <c r="AV96" s="140"/>
      <c r="AW96" s="140"/>
      <c r="AX96" s="140"/>
      <c r="AY96" s="140"/>
      <c r="AZ96" s="141"/>
      <c r="BA96" s="140"/>
      <c r="BB96" s="140"/>
      <c r="BC96" s="140"/>
      <c r="BD96" s="140"/>
      <c r="BE96" s="140"/>
      <c r="BF96" s="140"/>
      <c r="BG96" s="140"/>
      <c r="BH96" s="140"/>
      <c r="BI96" s="140"/>
      <c r="BJ96" s="140"/>
      <c r="BK96" s="140"/>
      <c r="BL96" s="140"/>
      <c r="BM96" s="140"/>
      <c r="BN96" s="140"/>
      <c r="BO96" s="140"/>
      <c r="BP96" s="140"/>
      <c r="BQ96" s="140"/>
      <c r="BR96" s="140"/>
      <c r="BS96" s="140"/>
      <c r="BT96" s="140"/>
      <c r="BU96" s="140"/>
      <c r="BV96" s="142"/>
      <c r="BW96" s="140"/>
      <c r="BX96" s="140"/>
      <c r="BY96" s="140"/>
      <c r="BZ96" s="140"/>
      <c r="CA96" s="140"/>
      <c r="CB96" s="140"/>
      <c r="CC96" s="140"/>
      <c r="CD96" s="140"/>
      <c r="CE96" s="140"/>
      <c r="CF96" s="140"/>
      <c r="CG96" s="140"/>
      <c r="CH96" s="140"/>
      <c r="CI96" s="140"/>
      <c r="CJ96" s="140"/>
      <c r="CK96" s="140"/>
      <c r="CL96" s="140"/>
      <c r="CM96" s="140"/>
      <c r="CN96" s="140"/>
      <c r="CO96" s="140"/>
      <c r="CP96" s="140"/>
      <c r="CQ96" s="140"/>
      <c r="CR96" s="140"/>
      <c r="CS96" s="140"/>
      <c r="CT96" s="140"/>
      <c r="CU96" s="140"/>
      <c r="CV96" s="140"/>
      <c r="CW96" s="140"/>
      <c r="CX96" s="140"/>
      <c r="CY96" s="140"/>
      <c r="CZ96" s="140"/>
      <c r="DA96" s="140"/>
      <c r="DB96" s="140"/>
      <c r="DC96" s="140"/>
      <c r="DD96" s="140"/>
      <c r="DE96" s="140"/>
      <c r="DF96" s="140"/>
      <c r="DG96" s="140"/>
      <c r="DH96" s="140"/>
      <c r="DI96" s="140"/>
      <c r="DJ96" s="140"/>
      <c r="DK96" s="140"/>
      <c r="DL96" s="140"/>
      <c r="DM96" s="140"/>
      <c r="DN96" s="140"/>
      <c r="DO96" s="140"/>
      <c r="DP96" s="140"/>
      <c r="DQ96" s="140"/>
      <c r="DR96" s="140"/>
      <c r="DS96" s="140"/>
      <c r="DT96" s="140"/>
      <c r="DU96" s="140"/>
      <c r="DV96" s="140"/>
      <c r="DW96" s="140"/>
      <c r="DX96" s="140"/>
      <c r="DY96" s="140"/>
      <c r="DZ96" s="140"/>
      <c r="EA96" s="140"/>
      <c r="EB96" s="140"/>
      <c r="EC96" s="140"/>
      <c r="ED96" s="140"/>
      <c r="EE96" s="140"/>
      <c r="EF96" s="140"/>
      <c r="EG96" s="140"/>
      <c r="EH96" s="140"/>
      <c r="EI96" s="140"/>
      <c r="EJ96" s="140"/>
      <c r="EK96" s="140"/>
      <c r="EL96" s="140"/>
      <c r="EM96" s="140"/>
      <c r="EN96" s="140"/>
      <c r="EO96" s="140"/>
      <c r="EP96" s="140"/>
      <c r="EQ96" s="140"/>
      <c r="ER96" s="140"/>
      <c r="ES96" s="140"/>
      <c r="ET96" s="140"/>
      <c r="EU96" s="140"/>
      <c r="EV96" s="140"/>
      <c r="EW96" s="140"/>
      <c r="EX96" s="140"/>
      <c r="EY96" s="140"/>
      <c r="EZ96" s="140"/>
      <c r="FA96" s="140"/>
      <c r="FB96" s="140"/>
      <c r="FC96" s="140"/>
      <c r="FD96" s="140"/>
      <c r="FE96" s="140"/>
      <c r="FF96" s="140"/>
      <c r="FG96" s="140"/>
      <c r="FH96" s="140"/>
      <c r="FI96" s="140"/>
      <c r="FJ96" s="140"/>
      <c r="FK96" s="140"/>
      <c r="FL96" s="140"/>
      <c r="FM96" s="140"/>
      <c r="FN96" s="140"/>
      <c r="FO96" s="140"/>
      <c r="FP96" s="140"/>
      <c r="FQ96" s="140"/>
      <c r="FR96" s="140"/>
      <c r="FS96" s="140"/>
      <c r="FT96" s="140"/>
      <c r="FU96" s="140"/>
      <c r="FV96" s="140"/>
      <c r="FW96" s="140"/>
      <c r="FX96" s="140"/>
      <c r="FY96" s="140"/>
      <c r="FZ96" s="140"/>
      <c r="GA96" s="140"/>
      <c r="GB96" s="140"/>
      <c r="GC96" s="140"/>
      <c r="GD96" s="140"/>
      <c r="GE96" s="140"/>
      <c r="GF96" s="140"/>
      <c r="GG96" s="140"/>
      <c r="GH96" s="140"/>
      <c r="GI96" s="140"/>
      <c r="GJ96" s="140"/>
      <c r="GK96" s="140"/>
      <c r="GL96" s="140"/>
      <c r="GM96" s="140"/>
      <c r="GN96" s="140"/>
      <c r="GO96" s="140"/>
      <c r="GP96" s="140"/>
      <c r="GQ96" s="140"/>
      <c r="GR96" s="140"/>
      <c r="GS96" s="140"/>
      <c r="GT96" s="140"/>
      <c r="GU96" s="140"/>
      <c r="GV96" s="140"/>
      <c r="GW96" s="140"/>
      <c r="GX96" s="140"/>
      <c r="GY96" s="140"/>
      <c r="GZ96" s="140"/>
      <c r="HA96" s="140"/>
      <c r="HB96" s="140"/>
      <c r="HC96" s="140"/>
      <c r="HD96" s="140"/>
      <c r="HE96" s="140"/>
      <c r="HF96" s="143"/>
    </row>
    <row r="97" spans="130:130" ht="4.9000000000000004" customHeight="1" thickTop="1" x14ac:dyDescent="0.25"/>
    <row r="112" spans="130:130" ht="4.9000000000000004" customHeight="1" x14ac:dyDescent="0.25">
      <c r="DZ112" t="s">
        <v>0</v>
      </c>
    </row>
  </sheetData>
  <printOptions horizontalCentered="1" verticalCentered="1"/>
  <pageMargins left="0" right="0" top="0" bottom="0" header="0" footer="0"/>
  <pageSetup scale="57" orientation="landscape" horizontalDpi="4294967292" r:id="rId1"/>
  <colBreaks count="1" manualBreakCount="1">
    <brk id="108" max="9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B39"/>
  <sheetViews>
    <sheetView workbookViewId="0">
      <selection activeCell="N38" sqref="N38"/>
    </sheetView>
  </sheetViews>
  <sheetFormatPr defaultRowHeight="15" x14ac:dyDescent="0.25"/>
  <sheetData>
    <row r="2" spans="2:54" ht="15.75" thickBot="1" x14ac:dyDescent="0.3">
      <c r="B2" s="286"/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  <c r="X2" s="286"/>
      <c r="Y2" s="286"/>
      <c r="Z2" s="286"/>
      <c r="AA2" s="286"/>
      <c r="AB2" s="286"/>
      <c r="AC2" s="286"/>
      <c r="AD2" s="286"/>
      <c r="AE2" s="286"/>
      <c r="AF2" s="286"/>
      <c r="AG2" s="286"/>
      <c r="AH2" s="286"/>
      <c r="AI2" s="286"/>
      <c r="AJ2" s="286"/>
      <c r="AK2" s="286"/>
      <c r="AL2" s="286"/>
      <c r="AM2" s="286"/>
      <c r="AN2" s="286"/>
      <c r="AO2" s="286"/>
      <c r="AP2" s="286"/>
      <c r="AQ2" s="286"/>
      <c r="AR2" s="286"/>
      <c r="AS2" s="286"/>
      <c r="AT2" s="286"/>
      <c r="AU2" s="286"/>
      <c r="AV2" s="286"/>
      <c r="AW2" s="286"/>
      <c r="AX2" s="286"/>
      <c r="AY2" s="286"/>
      <c r="AZ2" s="286"/>
      <c r="BA2" s="286"/>
      <c r="BB2" s="286"/>
    </row>
    <row r="3" spans="2:54" ht="16.5" thickBot="1" x14ac:dyDescent="0.3">
      <c r="B3" s="318" t="s">
        <v>596</v>
      </c>
      <c r="C3" s="319" t="s">
        <v>597</v>
      </c>
      <c r="D3" s="286"/>
      <c r="E3" s="286"/>
      <c r="F3" s="286"/>
      <c r="G3" s="286"/>
      <c r="H3" s="286"/>
      <c r="I3" s="288" t="s">
        <v>598</v>
      </c>
      <c r="J3" s="286"/>
      <c r="K3" s="286"/>
      <c r="L3" s="286"/>
      <c r="M3" s="286"/>
      <c r="N3" s="286"/>
      <c r="O3" s="286"/>
      <c r="P3" s="286"/>
      <c r="Q3" s="286"/>
      <c r="R3" s="286"/>
      <c r="S3" s="286"/>
      <c r="T3" s="286"/>
      <c r="U3" s="286"/>
      <c r="V3" s="286"/>
      <c r="W3" s="286"/>
      <c r="X3" s="286"/>
      <c r="Y3" s="286"/>
      <c r="Z3" s="286"/>
      <c r="AA3" s="286"/>
      <c r="AB3" s="286"/>
      <c r="AC3" s="286"/>
      <c r="AD3" s="286"/>
      <c r="AE3" s="286"/>
      <c r="AF3" s="286"/>
      <c r="AG3" s="286"/>
      <c r="AH3" s="286"/>
      <c r="AI3" s="286"/>
      <c r="AJ3" s="286"/>
      <c r="AK3" s="286"/>
      <c r="AL3" s="286"/>
      <c r="AM3" s="286"/>
      <c r="AN3" s="286"/>
      <c r="AO3" s="286"/>
      <c r="AP3" s="286"/>
      <c r="AQ3" s="286"/>
      <c r="AR3" s="286"/>
      <c r="AS3" s="286"/>
      <c r="AT3" s="286"/>
      <c r="AU3" s="286"/>
      <c r="AV3" s="286"/>
      <c r="AW3" s="286"/>
      <c r="AX3" s="286"/>
      <c r="AY3" s="286"/>
      <c r="AZ3" s="286"/>
      <c r="BA3" s="286"/>
      <c r="BB3" s="286"/>
    </row>
    <row r="4" spans="2:54" ht="23.25" thickBot="1" x14ac:dyDescent="0.3">
      <c r="B4" s="295" t="s">
        <v>599</v>
      </c>
      <c r="C4" s="296"/>
      <c r="D4" s="297"/>
      <c r="E4" s="339" t="s">
        <v>600</v>
      </c>
      <c r="F4" s="339" t="s">
        <v>601</v>
      </c>
      <c r="G4" s="340"/>
      <c r="H4" s="341" t="s">
        <v>602</v>
      </c>
      <c r="I4" s="341"/>
      <c r="J4" s="342"/>
      <c r="K4" s="340"/>
      <c r="L4" s="341" t="s">
        <v>603</v>
      </c>
      <c r="M4" s="341"/>
      <c r="N4" s="342"/>
      <c r="O4" s="340"/>
      <c r="P4" s="341" t="s">
        <v>604</v>
      </c>
      <c r="Q4" s="341"/>
      <c r="R4" s="342"/>
      <c r="S4" s="340"/>
      <c r="T4" s="341" t="s">
        <v>605</v>
      </c>
      <c r="U4" s="341"/>
      <c r="V4" s="342"/>
      <c r="W4" s="340"/>
      <c r="X4" s="341" t="s">
        <v>606</v>
      </c>
      <c r="Y4" s="341"/>
      <c r="Z4" s="342"/>
      <c r="AA4" s="340"/>
      <c r="AB4" s="341" t="s">
        <v>607</v>
      </c>
      <c r="AC4" s="341"/>
      <c r="AD4" s="342"/>
      <c r="AE4" s="340"/>
      <c r="AF4" s="341" t="s">
        <v>608</v>
      </c>
      <c r="AG4" s="341"/>
      <c r="AH4" s="342"/>
      <c r="AI4" s="340"/>
      <c r="AJ4" s="341" t="s">
        <v>609</v>
      </c>
      <c r="AK4" s="341"/>
      <c r="AL4" s="342"/>
      <c r="AM4" s="340"/>
      <c r="AN4" s="341" t="s">
        <v>610</v>
      </c>
      <c r="AO4" s="341"/>
      <c r="AP4" s="342"/>
      <c r="AQ4" s="340"/>
      <c r="AR4" s="341" t="s">
        <v>611</v>
      </c>
      <c r="AS4" s="341"/>
      <c r="AT4" s="342"/>
      <c r="AU4" s="340"/>
      <c r="AV4" s="341" t="s">
        <v>612</v>
      </c>
      <c r="AW4" s="341"/>
      <c r="AX4" s="342"/>
      <c r="AY4" s="340"/>
      <c r="AZ4" s="341" t="s">
        <v>613</v>
      </c>
      <c r="BA4" s="341"/>
      <c r="BB4" s="343"/>
    </row>
    <row r="5" spans="2:54" x14ac:dyDescent="0.25">
      <c r="B5" s="324" t="s">
        <v>620</v>
      </c>
      <c r="C5" s="325"/>
      <c r="D5" s="326" t="s">
        <v>621</v>
      </c>
      <c r="E5" s="333" t="s">
        <v>648</v>
      </c>
      <c r="F5" s="334" t="s">
        <v>654</v>
      </c>
      <c r="G5" s="315"/>
      <c r="H5" s="320"/>
      <c r="I5" s="320"/>
      <c r="J5" s="301"/>
      <c r="K5" s="302"/>
      <c r="L5" s="298"/>
      <c r="M5" s="300"/>
      <c r="N5" s="301"/>
      <c r="O5" s="302"/>
      <c r="P5" s="298"/>
      <c r="Q5" s="300"/>
      <c r="R5" s="301"/>
      <c r="S5" s="302"/>
      <c r="T5" s="298"/>
      <c r="U5" s="300"/>
      <c r="V5" s="301"/>
      <c r="W5" s="302"/>
      <c r="X5" s="298"/>
      <c r="Y5" s="300"/>
      <c r="Z5" s="301"/>
      <c r="AA5" s="302"/>
      <c r="AB5" s="298"/>
      <c r="AC5" s="300"/>
      <c r="AD5" s="301"/>
      <c r="AE5" s="315"/>
      <c r="AF5" s="320"/>
      <c r="AG5" s="316"/>
      <c r="AH5" s="317"/>
      <c r="AI5" s="315"/>
      <c r="AJ5" s="320"/>
      <c r="AK5" s="313"/>
      <c r="AL5" s="314"/>
      <c r="AM5" s="302"/>
      <c r="AN5" s="298"/>
      <c r="AO5" s="300"/>
      <c r="AP5" s="301"/>
      <c r="AQ5" s="302"/>
      <c r="AR5" s="298"/>
      <c r="AS5" s="300"/>
      <c r="AT5" s="301"/>
      <c r="AU5" s="302"/>
      <c r="AV5" s="298"/>
      <c r="AW5" s="300"/>
      <c r="AX5" s="301"/>
      <c r="AY5" s="302"/>
      <c r="AZ5" s="298"/>
      <c r="BA5" s="300"/>
      <c r="BB5" s="301"/>
    </row>
    <row r="6" spans="2:54" x14ac:dyDescent="0.25">
      <c r="B6" s="327" t="s">
        <v>43</v>
      </c>
      <c r="C6" s="328"/>
      <c r="D6" s="329" t="s">
        <v>621</v>
      </c>
      <c r="E6" s="335" t="s">
        <v>652</v>
      </c>
      <c r="F6" s="336" t="s">
        <v>616</v>
      </c>
      <c r="G6" s="291"/>
      <c r="H6" s="287"/>
      <c r="I6" s="289"/>
      <c r="J6" s="307"/>
      <c r="K6" s="308"/>
      <c r="L6" s="321"/>
      <c r="M6" s="306"/>
      <c r="N6" s="304"/>
      <c r="O6" s="291"/>
      <c r="P6" s="287"/>
      <c r="Q6" s="289"/>
      <c r="R6" s="290"/>
      <c r="S6" s="291"/>
      <c r="T6" s="287"/>
      <c r="U6" s="289"/>
      <c r="V6" s="290"/>
      <c r="W6" s="291"/>
      <c r="X6" s="287"/>
      <c r="Y6" s="289"/>
      <c r="Z6" s="290"/>
      <c r="AA6" s="305"/>
      <c r="AB6" s="322"/>
      <c r="AC6" s="312"/>
      <c r="AD6" s="304"/>
      <c r="AE6" s="291"/>
      <c r="AF6" s="287"/>
      <c r="AG6" s="289"/>
      <c r="AH6" s="290"/>
      <c r="AI6" s="291"/>
      <c r="AJ6" s="287"/>
      <c r="AK6" s="289"/>
      <c r="AL6" s="290"/>
      <c r="AM6" s="291"/>
      <c r="AN6" s="287"/>
      <c r="AO6" s="289"/>
      <c r="AP6" s="290"/>
      <c r="AQ6" s="291"/>
      <c r="AR6" s="287"/>
      <c r="AS6" s="289"/>
      <c r="AT6" s="290"/>
      <c r="AU6" s="291"/>
      <c r="AV6" s="287"/>
      <c r="AW6" s="289"/>
      <c r="AX6" s="290"/>
      <c r="AY6" s="291"/>
      <c r="AZ6" s="287"/>
      <c r="BA6" s="289"/>
      <c r="BB6" s="290"/>
    </row>
    <row r="7" spans="2:54" x14ac:dyDescent="0.25">
      <c r="B7" s="327" t="s">
        <v>47</v>
      </c>
      <c r="C7" s="328"/>
      <c r="D7" s="329" t="s">
        <v>628</v>
      </c>
      <c r="E7" s="335" t="s">
        <v>650</v>
      </c>
      <c r="F7" s="336" t="s">
        <v>655</v>
      </c>
      <c r="G7" s="291"/>
      <c r="H7" s="312"/>
      <c r="I7" s="312"/>
      <c r="J7" s="307"/>
      <c r="K7" s="308"/>
      <c r="L7" s="321"/>
      <c r="M7" s="312"/>
      <c r="N7" s="304"/>
      <c r="O7" s="305"/>
      <c r="P7" s="322"/>
      <c r="Q7" s="289"/>
      <c r="R7" s="290"/>
      <c r="S7" s="291"/>
      <c r="T7" s="287"/>
      <c r="U7" s="289"/>
      <c r="V7" s="290"/>
      <c r="W7" s="291"/>
      <c r="X7" s="287"/>
      <c r="Y7" s="289"/>
      <c r="Z7" s="290"/>
      <c r="AA7" s="291"/>
      <c r="AB7" s="287"/>
      <c r="AC7" s="312"/>
      <c r="AD7" s="307"/>
      <c r="AE7" s="291"/>
      <c r="AF7" s="287"/>
      <c r="AG7" s="289"/>
      <c r="AH7" s="290"/>
      <c r="AI7" s="291"/>
      <c r="AJ7" s="287"/>
      <c r="AK7" s="289"/>
      <c r="AL7" s="290"/>
      <c r="AM7" s="291"/>
      <c r="AN7" s="287"/>
      <c r="AO7" s="289"/>
      <c r="AP7" s="290"/>
      <c r="AQ7" s="291"/>
      <c r="AR7" s="287"/>
      <c r="AS7" s="289"/>
      <c r="AT7" s="290"/>
      <c r="AU7" s="291"/>
      <c r="AV7" s="287"/>
      <c r="AW7" s="289"/>
      <c r="AX7" s="290"/>
      <c r="AY7" s="291"/>
      <c r="AZ7" s="287"/>
      <c r="BA7" s="289"/>
      <c r="BB7" s="290"/>
    </row>
    <row r="8" spans="2:54" x14ac:dyDescent="0.25">
      <c r="B8" s="327" t="s">
        <v>244</v>
      </c>
      <c r="C8" s="328"/>
      <c r="D8" s="329" t="s">
        <v>621</v>
      </c>
      <c r="E8" s="335" t="s">
        <v>650</v>
      </c>
      <c r="F8" s="336" t="s">
        <v>656</v>
      </c>
      <c r="G8" s="291"/>
      <c r="H8" s="312"/>
      <c r="I8" s="312"/>
      <c r="J8" s="307"/>
      <c r="K8" s="308"/>
      <c r="L8" s="321"/>
      <c r="M8" s="312"/>
      <c r="N8" s="304"/>
      <c r="O8" s="305"/>
      <c r="P8" s="322"/>
      <c r="Q8" s="289"/>
      <c r="R8" s="290"/>
      <c r="S8" s="291"/>
      <c r="T8" s="287"/>
      <c r="U8" s="289"/>
      <c r="V8" s="290"/>
      <c r="W8" s="291"/>
      <c r="X8" s="287"/>
      <c r="Y8" s="289"/>
      <c r="Z8" s="290"/>
      <c r="AA8" s="291"/>
      <c r="AB8" s="287"/>
      <c r="AC8" s="312"/>
      <c r="AD8" s="307"/>
      <c r="AE8" s="308"/>
      <c r="AF8" s="321"/>
      <c r="AG8" s="306"/>
      <c r="AH8" s="290"/>
      <c r="AI8" s="291"/>
      <c r="AJ8" s="287"/>
      <c r="AK8" s="289"/>
      <c r="AL8" s="290"/>
      <c r="AM8" s="291"/>
      <c r="AN8" s="287"/>
      <c r="AO8" s="289"/>
      <c r="AP8" s="290"/>
      <c r="AQ8" s="291"/>
      <c r="AR8" s="287"/>
      <c r="AS8" s="289"/>
      <c r="AT8" s="290"/>
      <c r="AU8" s="291"/>
      <c r="AV8" s="287"/>
      <c r="AW8" s="289"/>
      <c r="AX8" s="290"/>
      <c r="AY8" s="291"/>
      <c r="AZ8" s="287"/>
      <c r="BA8" s="289"/>
      <c r="BB8" s="290"/>
    </row>
    <row r="9" spans="2:54" x14ac:dyDescent="0.25">
      <c r="B9" s="327" t="s">
        <v>623</v>
      </c>
      <c r="C9" s="328"/>
      <c r="D9" s="329" t="s">
        <v>628</v>
      </c>
      <c r="E9" s="335" t="s">
        <v>651</v>
      </c>
      <c r="F9" s="336" t="s">
        <v>657</v>
      </c>
      <c r="G9" s="291"/>
      <c r="H9" s="312"/>
      <c r="I9" s="312"/>
      <c r="J9" s="307"/>
      <c r="K9" s="308"/>
      <c r="L9" s="321"/>
      <c r="M9" s="312"/>
      <c r="N9" s="304"/>
      <c r="O9" s="305"/>
      <c r="P9" s="322"/>
      <c r="Q9" s="289"/>
      <c r="R9" s="290"/>
      <c r="S9" s="291"/>
      <c r="T9" s="287"/>
      <c r="U9" s="289"/>
      <c r="V9" s="290"/>
      <c r="W9" s="291"/>
      <c r="X9" s="287"/>
      <c r="Y9" s="289"/>
      <c r="Z9" s="290"/>
      <c r="AA9" s="291"/>
      <c r="AB9" s="287"/>
      <c r="AC9" s="312"/>
      <c r="AD9" s="307"/>
      <c r="AE9" s="308"/>
      <c r="AF9" s="321"/>
      <c r="AG9" s="306"/>
      <c r="AH9" s="290"/>
      <c r="AI9" s="291"/>
      <c r="AJ9" s="287"/>
      <c r="AK9" s="289"/>
      <c r="AL9" s="290"/>
      <c r="AM9" s="291"/>
      <c r="AN9" s="287"/>
      <c r="AO9" s="289"/>
      <c r="AP9" s="290"/>
      <c r="AQ9" s="291"/>
      <c r="AR9" s="287"/>
      <c r="AS9" s="289"/>
      <c r="AT9" s="290"/>
      <c r="AU9" s="291"/>
      <c r="AV9" s="287"/>
      <c r="AW9" s="289"/>
      <c r="AX9" s="290"/>
      <c r="AY9" s="291"/>
      <c r="AZ9" s="287"/>
      <c r="BA9" s="289"/>
      <c r="BB9" s="290"/>
    </row>
    <row r="10" spans="2:54" x14ac:dyDescent="0.25">
      <c r="B10" s="327" t="s">
        <v>625</v>
      </c>
      <c r="C10" s="328"/>
      <c r="D10" s="329" t="s">
        <v>621</v>
      </c>
      <c r="E10" s="335" t="s">
        <v>653</v>
      </c>
      <c r="F10" s="336" t="s">
        <v>658</v>
      </c>
      <c r="G10" s="291"/>
      <c r="H10" s="287"/>
      <c r="I10" s="289"/>
      <c r="J10" s="290"/>
      <c r="K10" s="291"/>
      <c r="L10" s="287"/>
      <c r="M10" s="306"/>
      <c r="N10" s="307"/>
      <c r="O10" s="308"/>
      <c r="P10" s="321"/>
      <c r="Q10" s="289"/>
      <c r="R10" s="290"/>
      <c r="S10" s="291"/>
      <c r="T10" s="287"/>
      <c r="U10" s="289"/>
      <c r="V10" s="290"/>
      <c r="W10" s="291"/>
      <c r="X10" s="287"/>
      <c r="Y10" s="289"/>
      <c r="Z10" s="304"/>
      <c r="AA10" s="305"/>
      <c r="AB10" s="322"/>
      <c r="AC10" s="312"/>
      <c r="AD10" s="290"/>
      <c r="AE10" s="291"/>
      <c r="AF10" s="287"/>
      <c r="AG10" s="289"/>
      <c r="AH10" s="290"/>
      <c r="AI10" s="291"/>
      <c r="AJ10" s="287"/>
      <c r="AK10" s="289"/>
      <c r="AL10" s="290"/>
      <c r="AM10" s="291"/>
      <c r="AN10" s="287"/>
      <c r="AO10" s="289"/>
      <c r="AP10" s="290"/>
      <c r="AQ10" s="291"/>
      <c r="AR10" s="287"/>
      <c r="AS10" s="289"/>
      <c r="AT10" s="290"/>
      <c r="AU10" s="291"/>
      <c r="AV10" s="287"/>
      <c r="AW10" s="289"/>
      <c r="AX10" s="290"/>
      <c r="AY10" s="291"/>
      <c r="AZ10" s="287"/>
      <c r="BA10" s="289"/>
      <c r="BB10" s="290"/>
    </row>
    <row r="11" spans="2:54" x14ac:dyDescent="0.25">
      <c r="B11" s="327" t="s">
        <v>624</v>
      </c>
      <c r="C11" s="328"/>
      <c r="D11" s="329" t="s">
        <v>621</v>
      </c>
      <c r="E11" s="335" t="s">
        <v>649</v>
      </c>
      <c r="F11" s="336" t="s">
        <v>659</v>
      </c>
      <c r="G11" s="291"/>
      <c r="H11" s="312"/>
      <c r="I11" s="312"/>
      <c r="J11" s="304"/>
      <c r="K11" s="305"/>
      <c r="L11" s="322"/>
      <c r="M11" s="306"/>
      <c r="N11" s="307"/>
      <c r="O11" s="305"/>
      <c r="P11" s="322"/>
      <c r="Q11" s="312"/>
      <c r="R11" s="304"/>
      <c r="S11" s="291"/>
      <c r="T11" s="287"/>
      <c r="U11" s="289"/>
      <c r="V11" s="290"/>
      <c r="W11" s="291"/>
      <c r="X11" s="287"/>
      <c r="Y11" s="289"/>
      <c r="Z11" s="307"/>
      <c r="AA11" s="308"/>
      <c r="AB11" s="321"/>
      <c r="AC11" s="306"/>
      <c r="AD11" s="304"/>
      <c r="AE11" s="305"/>
      <c r="AF11" s="322"/>
      <c r="AG11" s="312"/>
      <c r="AH11" s="290"/>
      <c r="AI11" s="291"/>
      <c r="AJ11" s="287"/>
      <c r="AK11" s="289"/>
      <c r="AL11" s="290"/>
      <c r="AM11" s="291"/>
      <c r="AN11" s="287"/>
      <c r="AO11" s="289"/>
      <c r="AP11" s="290"/>
      <c r="AQ11" s="291"/>
      <c r="AR11" s="287"/>
      <c r="AS11" s="289"/>
      <c r="AT11" s="290"/>
      <c r="AU11" s="291"/>
      <c r="AV11" s="287"/>
      <c r="AW11" s="289"/>
      <c r="AX11" s="290"/>
      <c r="AY11" s="291"/>
      <c r="AZ11" s="287"/>
      <c r="BA11" s="289"/>
      <c r="BB11" s="290"/>
    </row>
    <row r="12" spans="2:54" x14ac:dyDescent="0.25">
      <c r="B12" s="327" t="s">
        <v>626</v>
      </c>
      <c r="C12" s="328"/>
      <c r="D12" s="329" t="s">
        <v>621</v>
      </c>
      <c r="E12" s="335" t="s">
        <v>650</v>
      </c>
      <c r="F12" s="336" t="s">
        <v>660</v>
      </c>
      <c r="G12" s="291"/>
      <c r="H12" s="287"/>
      <c r="I12" s="289"/>
      <c r="J12" s="290"/>
      <c r="K12" s="291"/>
      <c r="L12" s="287"/>
      <c r="M12" s="289"/>
      <c r="N12" s="290"/>
      <c r="O12" s="291"/>
      <c r="P12" s="287"/>
      <c r="Q12" s="289"/>
      <c r="R12" s="290"/>
      <c r="S12" s="291"/>
      <c r="T12" s="287"/>
      <c r="U12" s="289"/>
      <c r="V12" s="290"/>
      <c r="W12" s="291"/>
      <c r="X12" s="287"/>
      <c r="Y12" s="289"/>
      <c r="Z12" s="290"/>
      <c r="AA12" s="291"/>
      <c r="AB12" s="287"/>
      <c r="AC12" s="289"/>
      <c r="AD12" s="307"/>
      <c r="AE12" s="308"/>
      <c r="AF12" s="321"/>
      <c r="AG12" s="306"/>
      <c r="AH12" s="307"/>
      <c r="AI12" s="306"/>
      <c r="AJ12" s="322"/>
      <c r="AK12" s="312"/>
      <c r="AL12" s="290"/>
      <c r="AM12" s="291"/>
      <c r="AN12" s="287"/>
      <c r="AO12" s="289"/>
      <c r="AP12" s="290"/>
      <c r="AQ12" s="291"/>
      <c r="AR12" s="287"/>
      <c r="AS12" s="289"/>
      <c r="AT12" s="304"/>
      <c r="AU12" s="305"/>
      <c r="AV12" s="322"/>
      <c r="AW12" s="289"/>
      <c r="AX12" s="290"/>
      <c r="AY12" s="291"/>
      <c r="AZ12" s="287"/>
      <c r="BA12" s="289"/>
      <c r="BB12" s="290"/>
    </row>
    <row r="13" spans="2:54" x14ac:dyDescent="0.25">
      <c r="B13" s="327" t="s">
        <v>551</v>
      </c>
      <c r="C13" s="328"/>
      <c r="D13" s="329" t="s">
        <v>628</v>
      </c>
      <c r="E13" s="335" t="s">
        <v>651</v>
      </c>
      <c r="F13" s="336" t="s">
        <v>661</v>
      </c>
      <c r="G13" s="291"/>
      <c r="H13" s="287"/>
      <c r="I13" s="289"/>
      <c r="J13" s="290"/>
      <c r="K13" s="291"/>
      <c r="L13" s="287"/>
      <c r="M13" s="289"/>
      <c r="N13" s="290"/>
      <c r="O13" s="291"/>
      <c r="P13" s="287"/>
      <c r="Q13" s="289"/>
      <c r="R13" s="290"/>
      <c r="S13" s="291"/>
      <c r="T13" s="287"/>
      <c r="U13" s="289"/>
      <c r="V13" s="290"/>
      <c r="W13" s="291"/>
      <c r="X13" s="287"/>
      <c r="Y13" s="289"/>
      <c r="Z13" s="290"/>
      <c r="AA13" s="291"/>
      <c r="AB13" s="287"/>
      <c r="AC13" s="289"/>
      <c r="AD13" s="290"/>
      <c r="AE13" s="291"/>
      <c r="AF13" s="287"/>
      <c r="AG13" s="289"/>
      <c r="AH13" s="307"/>
      <c r="AI13" s="308"/>
      <c r="AJ13" s="321"/>
      <c r="AK13" s="306"/>
      <c r="AL13" s="307"/>
      <c r="AM13" s="291"/>
      <c r="AN13" s="287"/>
      <c r="AO13" s="289"/>
      <c r="AP13" s="290"/>
      <c r="AQ13" s="291"/>
      <c r="AR13" s="287"/>
      <c r="AS13" s="289"/>
      <c r="AT13" s="290"/>
      <c r="AU13" s="305"/>
      <c r="AV13" s="322"/>
      <c r="AW13" s="312"/>
      <c r="AX13" s="304"/>
      <c r="AY13" s="291"/>
      <c r="AZ13" s="287"/>
      <c r="BA13" s="289"/>
      <c r="BB13" s="290"/>
    </row>
    <row r="14" spans="2:54" x14ac:dyDescent="0.25">
      <c r="B14" s="327" t="s">
        <v>627</v>
      </c>
      <c r="C14" s="328"/>
      <c r="D14" s="329" t="s">
        <v>628</v>
      </c>
      <c r="E14" s="335" t="s">
        <v>649</v>
      </c>
      <c r="F14" s="336" t="s">
        <v>655</v>
      </c>
      <c r="G14" s="291"/>
      <c r="H14" s="287"/>
      <c r="I14" s="289"/>
      <c r="J14" s="290"/>
      <c r="K14" s="291"/>
      <c r="L14" s="287"/>
      <c r="M14" s="289"/>
      <c r="N14" s="290"/>
      <c r="O14" s="291"/>
      <c r="P14" s="287"/>
      <c r="Q14" s="289"/>
      <c r="R14" s="290"/>
      <c r="S14" s="291"/>
      <c r="T14" s="287"/>
      <c r="U14" s="289"/>
      <c r="V14" s="290"/>
      <c r="W14" s="291"/>
      <c r="X14" s="287"/>
      <c r="Y14" s="289"/>
      <c r="Z14" s="290"/>
      <c r="AA14" s="291"/>
      <c r="AB14" s="287"/>
      <c r="AC14" s="289"/>
      <c r="AD14" s="290"/>
      <c r="AE14" s="291"/>
      <c r="AF14" s="287"/>
      <c r="AG14" s="289"/>
      <c r="AH14" s="307"/>
      <c r="AI14" s="308"/>
      <c r="AJ14" s="321"/>
      <c r="AK14" s="306"/>
      <c r="AL14" s="307"/>
      <c r="AM14" s="308"/>
      <c r="AN14" s="321"/>
      <c r="AO14" s="306"/>
      <c r="AP14" s="307"/>
      <c r="AQ14" s="308"/>
      <c r="AR14" s="321"/>
      <c r="AS14" s="306"/>
      <c r="AT14" s="307"/>
      <c r="AU14" s="308"/>
      <c r="AV14" s="321"/>
      <c r="AW14" s="289"/>
      <c r="AX14" s="290"/>
      <c r="AY14" s="291"/>
      <c r="AZ14" s="287"/>
      <c r="BA14" s="289"/>
      <c r="BB14" s="290"/>
    </row>
    <row r="15" spans="2:54" x14ac:dyDescent="0.25">
      <c r="B15" s="327" t="s">
        <v>629</v>
      </c>
      <c r="C15" s="328"/>
      <c r="D15" s="329" t="s">
        <v>621</v>
      </c>
      <c r="E15" s="335" t="s">
        <v>650</v>
      </c>
      <c r="F15" s="336" t="s">
        <v>614</v>
      </c>
      <c r="G15" s="291"/>
      <c r="H15" s="312"/>
      <c r="I15" s="312"/>
      <c r="J15" s="307"/>
      <c r="K15" s="308"/>
      <c r="L15" s="321"/>
      <c r="M15" s="306"/>
      <c r="N15" s="307"/>
      <c r="O15" s="305"/>
      <c r="P15" s="322"/>
      <c r="Q15" s="312"/>
      <c r="R15" s="304"/>
      <c r="S15" s="291"/>
      <c r="T15" s="287"/>
      <c r="U15" s="289"/>
      <c r="V15" s="290"/>
      <c r="W15" s="291"/>
      <c r="X15" s="287"/>
      <c r="Y15" s="289"/>
      <c r="Z15" s="307"/>
      <c r="AA15" s="308"/>
      <c r="AB15" s="321"/>
      <c r="AC15" s="306"/>
      <c r="AD15" s="304"/>
      <c r="AE15" s="305"/>
      <c r="AF15" s="322"/>
      <c r="AG15" s="312"/>
      <c r="AH15" s="290"/>
      <c r="AI15" s="291"/>
      <c r="AJ15" s="287"/>
      <c r="AK15" s="289"/>
      <c r="AL15" s="290"/>
      <c r="AM15" s="291"/>
      <c r="AN15" s="287"/>
      <c r="AO15" s="289"/>
      <c r="AP15" s="290"/>
      <c r="AQ15" s="291"/>
      <c r="AR15" s="287"/>
      <c r="AS15" s="289"/>
      <c r="AT15" s="290"/>
      <c r="AU15" s="291"/>
      <c r="AV15" s="287"/>
      <c r="AW15" s="289"/>
      <c r="AX15" s="290"/>
      <c r="AY15" s="291"/>
      <c r="AZ15" s="287"/>
      <c r="BA15" s="289"/>
      <c r="BB15" s="290"/>
    </row>
    <row r="16" spans="2:54" x14ac:dyDescent="0.25">
      <c r="B16" s="327" t="s">
        <v>98</v>
      </c>
      <c r="C16" s="328"/>
      <c r="D16" s="329" t="s">
        <v>628</v>
      </c>
      <c r="E16" s="335" t="s">
        <v>649</v>
      </c>
      <c r="F16" s="336" t="s">
        <v>614</v>
      </c>
      <c r="G16" s="291"/>
      <c r="H16" s="312"/>
      <c r="I16" s="312"/>
      <c r="J16" s="307"/>
      <c r="K16" s="308"/>
      <c r="L16" s="321"/>
      <c r="M16" s="306"/>
      <c r="N16" s="307"/>
      <c r="O16" s="305"/>
      <c r="P16" s="322"/>
      <c r="Q16" s="289"/>
      <c r="R16" s="290"/>
      <c r="S16" s="291"/>
      <c r="T16" s="287"/>
      <c r="U16" s="289"/>
      <c r="V16" s="290"/>
      <c r="W16" s="291"/>
      <c r="X16" s="287"/>
      <c r="Y16" s="289"/>
      <c r="Z16" s="307"/>
      <c r="AA16" s="308"/>
      <c r="AB16" s="321"/>
      <c r="AC16" s="306"/>
      <c r="AD16" s="307"/>
      <c r="AE16" s="291"/>
      <c r="AF16" s="287"/>
      <c r="AG16" s="289"/>
      <c r="AH16" s="290"/>
      <c r="AI16" s="291"/>
      <c r="AJ16" s="287"/>
      <c r="AK16" s="289"/>
      <c r="AL16" s="290"/>
      <c r="AM16" s="291"/>
      <c r="AN16" s="287"/>
      <c r="AO16" s="289"/>
      <c r="AP16" s="290"/>
      <c r="AQ16" s="291"/>
      <c r="AR16" s="287"/>
      <c r="AS16" s="289"/>
      <c r="AT16" s="290"/>
      <c r="AU16" s="291"/>
      <c r="AV16" s="287"/>
      <c r="AW16" s="289"/>
      <c r="AX16" s="290"/>
      <c r="AY16" s="291"/>
      <c r="AZ16" s="287"/>
      <c r="BA16" s="289"/>
      <c r="BB16" s="290"/>
    </row>
    <row r="17" spans="2:54" x14ac:dyDescent="0.25">
      <c r="B17" s="327" t="s">
        <v>37</v>
      </c>
      <c r="C17" s="328"/>
      <c r="D17" s="329" t="s">
        <v>628</v>
      </c>
      <c r="E17" s="335" t="s">
        <v>649</v>
      </c>
      <c r="F17" s="336" t="s">
        <v>615</v>
      </c>
      <c r="G17" s="291"/>
      <c r="H17" s="287"/>
      <c r="I17" s="289"/>
      <c r="J17" s="290"/>
      <c r="K17" s="305"/>
      <c r="L17" s="322"/>
      <c r="M17" s="306"/>
      <c r="N17" s="307"/>
      <c r="O17" s="308"/>
      <c r="P17" s="321"/>
      <c r="Q17" s="306"/>
      <c r="R17" s="307"/>
      <c r="S17" s="305"/>
      <c r="T17" s="322"/>
      <c r="U17" s="312"/>
      <c r="V17" s="304"/>
      <c r="W17" s="305"/>
      <c r="X17" s="322"/>
      <c r="Y17" s="312"/>
      <c r="Z17" s="307"/>
      <c r="AA17" s="308"/>
      <c r="AB17" s="321"/>
      <c r="AC17" s="306"/>
      <c r="AD17" s="307"/>
      <c r="AE17" s="305"/>
      <c r="AF17" s="322"/>
      <c r="AG17" s="312"/>
      <c r="AH17" s="304"/>
      <c r="AI17" s="291"/>
      <c r="AJ17" s="287"/>
      <c r="AK17" s="289"/>
      <c r="AL17" s="290"/>
      <c r="AM17" s="291"/>
      <c r="AN17" s="287"/>
      <c r="AO17" s="289"/>
      <c r="AP17" s="290"/>
      <c r="AQ17" s="291"/>
      <c r="AR17" s="287"/>
      <c r="AS17" s="289"/>
      <c r="AT17" s="290"/>
      <c r="AU17" s="291"/>
      <c r="AV17" s="287"/>
      <c r="AW17" s="289"/>
      <c r="AX17" s="290"/>
      <c r="AY17" s="291"/>
      <c r="AZ17" s="287"/>
      <c r="BA17" s="289"/>
      <c r="BB17" s="290"/>
    </row>
    <row r="18" spans="2:54" x14ac:dyDescent="0.25">
      <c r="B18" s="327" t="s">
        <v>630</v>
      </c>
      <c r="C18" s="328"/>
      <c r="D18" s="329" t="s">
        <v>628</v>
      </c>
      <c r="E18" s="335" t="s">
        <v>649</v>
      </c>
      <c r="F18" s="336" t="s">
        <v>615</v>
      </c>
      <c r="G18" s="291"/>
      <c r="H18" s="287"/>
      <c r="I18" s="289"/>
      <c r="J18" s="290"/>
      <c r="K18" s="291"/>
      <c r="L18" s="287"/>
      <c r="M18" s="289"/>
      <c r="N18" s="290"/>
      <c r="O18" s="291"/>
      <c r="P18" s="287"/>
      <c r="Q18" s="289"/>
      <c r="R18" s="290"/>
      <c r="S18" s="291"/>
      <c r="T18" s="287"/>
      <c r="U18" s="289"/>
      <c r="V18" s="290"/>
      <c r="W18" s="291"/>
      <c r="X18" s="287"/>
      <c r="Y18" s="289"/>
      <c r="Z18" s="290"/>
      <c r="AA18" s="291"/>
      <c r="AB18" s="287"/>
      <c r="AC18" s="289"/>
      <c r="AD18" s="290"/>
      <c r="AE18" s="291"/>
      <c r="AF18" s="287"/>
      <c r="AG18" s="289"/>
      <c r="AH18" s="307"/>
      <c r="AI18" s="308"/>
      <c r="AJ18" s="321"/>
      <c r="AK18" s="306"/>
      <c r="AL18" s="307"/>
      <c r="AM18" s="308"/>
      <c r="AN18" s="321"/>
      <c r="AO18" s="306"/>
      <c r="AP18" s="307"/>
      <c r="AQ18" s="308"/>
      <c r="AR18" s="321"/>
      <c r="AS18" s="306"/>
      <c r="AT18" s="307"/>
      <c r="AU18" s="308"/>
      <c r="AV18" s="321"/>
      <c r="AW18" s="289"/>
      <c r="AX18" s="290"/>
      <c r="AY18" s="291"/>
      <c r="AZ18" s="287"/>
      <c r="BA18" s="289"/>
      <c r="BB18" s="290"/>
    </row>
    <row r="19" spans="2:54" x14ac:dyDescent="0.25">
      <c r="B19" s="327" t="s">
        <v>631</v>
      </c>
      <c r="C19" s="328"/>
      <c r="D19" s="329" t="s">
        <v>621</v>
      </c>
      <c r="E19" s="335" t="s">
        <v>651</v>
      </c>
      <c r="F19" s="336" t="s">
        <v>662</v>
      </c>
      <c r="G19" s="291"/>
      <c r="H19" s="287"/>
      <c r="I19" s="289"/>
      <c r="J19" s="307"/>
      <c r="K19" s="308"/>
      <c r="L19" s="321"/>
      <c r="M19" s="306"/>
      <c r="N19" s="307"/>
      <c r="O19" s="305"/>
      <c r="P19" s="322"/>
      <c r="Q19" s="312"/>
      <c r="R19" s="290"/>
      <c r="S19" s="291"/>
      <c r="T19" s="287"/>
      <c r="U19" s="289"/>
      <c r="V19" s="290"/>
      <c r="W19" s="291"/>
      <c r="X19" s="287"/>
      <c r="Y19" s="289"/>
      <c r="Z19" s="290"/>
      <c r="AA19" s="291"/>
      <c r="AB19" s="287"/>
      <c r="AC19" s="289"/>
      <c r="AD19" s="290"/>
      <c r="AE19" s="308"/>
      <c r="AF19" s="321"/>
      <c r="AG19" s="306"/>
      <c r="AH19" s="304"/>
      <c r="AI19" s="305"/>
      <c r="AJ19" s="322"/>
      <c r="AK19" s="289"/>
      <c r="AL19" s="290"/>
      <c r="AM19" s="291"/>
      <c r="AN19" s="287"/>
      <c r="AO19" s="289"/>
      <c r="AP19" s="290"/>
      <c r="AQ19" s="291"/>
      <c r="AR19" s="287"/>
      <c r="AS19" s="289"/>
      <c r="AT19" s="290"/>
      <c r="AU19" s="291"/>
      <c r="AV19" s="287"/>
      <c r="AW19" s="289"/>
      <c r="AX19" s="290"/>
      <c r="AY19" s="291"/>
      <c r="AZ19" s="287"/>
      <c r="BA19" s="289"/>
      <c r="BB19" s="290"/>
    </row>
    <row r="20" spans="2:54" x14ac:dyDescent="0.25">
      <c r="B20" s="327" t="s">
        <v>44</v>
      </c>
      <c r="C20" s="328"/>
      <c r="D20" s="329" t="s">
        <v>628</v>
      </c>
      <c r="E20" s="335" t="s">
        <v>650</v>
      </c>
      <c r="F20" s="336" t="s">
        <v>616</v>
      </c>
      <c r="G20" s="291"/>
      <c r="H20" s="287"/>
      <c r="I20" s="289"/>
      <c r="J20" s="290"/>
      <c r="K20" s="291"/>
      <c r="L20" s="287"/>
      <c r="M20" s="289"/>
      <c r="N20" s="290"/>
      <c r="O20" s="291"/>
      <c r="P20" s="287"/>
      <c r="Q20" s="289"/>
      <c r="R20" s="290"/>
      <c r="S20" s="291"/>
      <c r="T20" s="287"/>
      <c r="U20" s="289"/>
      <c r="V20" s="290"/>
      <c r="W20" s="291"/>
      <c r="X20" s="287"/>
      <c r="Y20" s="289"/>
      <c r="Z20" s="290"/>
      <c r="AA20" s="291"/>
      <c r="AB20" s="287"/>
      <c r="AC20" s="289"/>
      <c r="AD20" s="290"/>
      <c r="AE20" s="291"/>
      <c r="AF20" s="287"/>
      <c r="AG20" s="289"/>
      <c r="AH20" s="290"/>
      <c r="AI20" s="308"/>
      <c r="AJ20" s="321"/>
      <c r="AK20" s="306"/>
      <c r="AL20" s="307"/>
      <c r="AM20" s="308"/>
      <c r="AN20" s="321"/>
      <c r="AO20" s="306"/>
      <c r="AP20" s="307"/>
      <c r="AQ20" s="308"/>
      <c r="AR20" s="321"/>
      <c r="AS20" s="306"/>
      <c r="AT20" s="307"/>
      <c r="AU20" s="308"/>
      <c r="AV20" s="321"/>
      <c r="AW20" s="306"/>
      <c r="AX20" s="307"/>
      <c r="AY20" s="291"/>
      <c r="AZ20" s="287"/>
      <c r="BA20" s="289"/>
      <c r="BB20" s="290"/>
    </row>
    <row r="21" spans="2:54" x14ac:dyDescent="0.25">
      <c r="B21" s="327" t="s">
        <v>632</v>
      </c>
      <c r="C21" s="328"/>
      <c r="D21" s="329" t="s">
        <v>633</v>
      </c>
      <c r="E21" s="335" t="s">
        <v>1</v>
      </c>
      <c r="F21" s="336" t="s">
        <v>616</v>
      </c>
      <c r="G21" s="291"/>
      <c r="H21" s="287"/>
      <c r="I21" s="289"/>
      <c r="J21" s="290"/>
      <c r="K21" s="291"/>
      <c r="L21" s="287"/>
      <c r="M21" s="306"/>
      <c r="N21" s="290"/>
      <c r="O21" s="291"/>
      <c r="P21" s="287"/>
      <c r="Q21" s="289"/>
      <c r="R21" s="290"/>
      <c r="S21" s="291"/>
      <c r="T21" s="287"/>
      <c r="U21" s="289"/>
      <c r="V21" s="290"/>
      <c r="W21" s="291"/>
      <c r="X21" s="287"/>
      <c r="Y21" s="306"/>
      <c r="Z21" s="307"/>
      <c r="AA21" s="308"/>
      <c r="AB21" s="321"/>
      <c r="AC21" s="289"/>
      <c r="AD21" s="290"/>
      <c r="AE21" s="291"/>
      <c r="AF21" s="287"/>
      <c r="AG21" s="289"/>
      <c r="AH21" s="290"/>
      <c r="AI21" s="291"/>
      <c r="AJ21" s="287"/>
      <c r="AK21" s="289"/>
      <c r="AL21" s="290"/>
      <c r="AM21" s="291"/>
      <c r="AN21" s="287"/>
      <c r="AO21" s="289"/>
      <c r="AP21" s="290"/>
      <c r="AQ21" s="291"/>
      <c r="AR21" s="287"/>
      <c r="AS21" s="289"/>
      <c r="AT21" s="290"/>
      <c r="AU21" s="291"/>
      <c r="AV21" s="287"/>
      <c r="AW21" s="289"/>
      <c r="AX21" s="290"/>
      <c r="AY21" s="291"/>
      <c r="AZ21" s="287"/>
      <c r="BA21" s="289"/>
      <c r="BB21" s="290"/>
    </row>
    <row r="22" spans="2:54" x14ac:dyDescent="0.25">
      <c r="B22" s="327" t="s">
        <v>634</v>
      </c>
      <c r="C22" s="328"/>
      <c r="D22" s="329" t="s">
        <v>621</v>
      </c>
      <c r="E22" s="335" t="s">
        <v>649</v>
      </c>
      <c r="F22" s="336" t="s">
        <v>663</v>
      </c>
      <c r="G22" s="291"/>
      <c r="H22" s="312"/>
      <c r="I22" s="312"/>
      <c r="J22" s="307"/>
      <c r="K22" s="308"/>
      <c r="L22" s="321"/>
      <c r="M22" s="306"/>
      <c r="N22" s="304"/>
      <c r="O22" s="291"/>
      <c r="P22" s="287"/>
      <c r="Q22" s="289"/>
      <c r="R22" s="290"/>
      <c r="S22" s="291"/>
      <c r="T22" s="287"/>
      <c r="U22" s="289"/>
      <c r="V22" s="290"/>
      <c r="W22" s="291"/>
      <c r="X22" s="287"/>
      <c r="Y22" s="312"/>
      <c r="Z22" s="307"/>
      <c r="AA22" s="308"/>
      <c r="AB22" s="321"/>
      <c r="AC22" s="306"/>
      <c r="AD22" s="304"/>
      <c r="AE22" s="291"/>
      <c r="AF22" s="287"/>
      <c r="AG22" s="289"/>
      <c r="AH22" s="290"/>
      <c r="AI22" s="291"/>
      <c r="AJ22" s="287"/>
      <c r="AK22" s="289"/>
      <c r="AL22" s="290"/>
      <c r="AM22" s="291"/>
      <c r="AN22" s="287"/>
      <c r="AO22" s="289"/>
      <c r="AP22" s="290"/>
      <c r="AQ22" s="291"/>
      <c r="AR22" s="287"/>
      <c r="AS22" s="289"/>
      <c r="AT22" s="290"/>
      <c r="AU22" s="291"/>
      <c r="AV22" s="287"/>
      <c r="AW22" s="289"/>
      <c r="AX22" s="290"/>
      <c r="AY22" s="291"/>
      <c r="AZ22" s="287"/>
      <c r="BA22" s="289"/>
      <c r="BB22" s="290"/>
    </row>
    <row r="23" spans="2:54" x14ac:dyDescent="0.25">
      <c r="B23" s="327" t="s">
        <v>647</v>
      </c>
      <c r="C23" s="328"/>
      <c r="D23" s="329" t="s">
        <v>621</v>
      </c>
      <c r="E23" s="335" t="s">
        <v>649</v>
      </c>
      <c r="F23" s="336" t="s">
        <v>661</v>
      </c>
      <c r="G23" s="291"/>
      <c r="H23" s="287"/>
      <c r="I23" s="289"/>
      <c r="J23" s="290"/>
      <c r="K23" s="291"/>
      <c r="L23" s="287"/>
      <c r="M23" s="289"/>
      <c r="N23" s="290"/>
      <c r="O23" s="291"/>
      <c r="P23" s="287"/>
      <c r="Q23" s="289"/>
      <c r="R23" s="290"/>
      <c r="S23" s="291"/>
      <c r="T23" s="287"/>
      <c r="U23" s="289"/>
      <c r="V23" s="290"/>
      <c r="W23" s="291"/>
      <c r="X23" s="287"/>
      <c r="Y23" s="289"/>
      <c r="Z23" s="290"/>
      <c r="AA23" s="291"/>
      <c r="AB23" s="287"/>
      <c r="AC23" s="289"/>
      <c r="AD23" s="290"/>
      <c r="AE23" s="291"/>
      <c r="AF23" s="287"/>
      <c r="AG23" s="289"/>
      <c r="AH23" s="290"/>
      <c r="AI23" s="308"/>
      <c r="AJ23" s="321"/>
      <c r="AK23" s="306"/>
      <c r="AL23" s="307"/>
      <c r="AM23" s="308"/>
      <c r="AN23" s="321"/>
      <c r="AO23" s="306"/>
      <c r="AP23" s="307"/>
      <c r="AQ23" s="308"/>
      <c r="AR23" s="321"/>
      <c r="AS23" s="306"/>
      <c r="AT23" s="307"/>
      <c r="AU23" s="308"/>
      <c r="AV23" s="321"/>
      <c r="AW23" s="306"/>
      <c r="AX23" s="307"/>
      <c r="AY23" s="291"/>
      <c r="AZ23" s="287"/>
      <c r="BA23" s="289"/>
      <c r="BB23" s="290"/>
    </row>
    <row r="24" spans="2:54" x14ac:dyDescent="0.25">
      <c r="B24" s="327" t="s">
        <v>635</v>
      </c>
      <c r="C24" s="328"/>
      <c r="D24" s="329" t="s">
        <v>622</v>
      </c>
      <c r="E24" s="335" t="s">
        <v>1</v>
      </c>
      <c r="F24" s="336" t="s">
        <v>616</v>
      </c>
      <c r="G24" s="291"/>
      <c r="H24" s="287"/>
      <c r="I24" s="289"/>
      <c r="J24" s="290"/>
      <c r="K24" s="291"/>
      <c r="L24" s="287"/>
      <c r="M24" s="289"/>
      <c r="N24" s="290"/>
      <c r="O24" s="291"/>
      <c r="P24" s="287"/>
      <c r="Q24" s="289"/>
      <c r="R24" s="290"/>
      <c r="S24" s="291"/>
      <c r="T24" s="287"/>
      <c r="U24" s="289"/>
      <c r="V24" s="290"/>
      <c r="W24" s="291"/>
      <c r="X24" s="287"/>
      <c r="Y24" s="289"/>
      <c r="Z24" s="290"/>
      <c r="AA24" s="291"/>
      <c r="AB24" s="287"/>
      <c r="AC24" s="289"/>
      <c r="AD24" s="290"/>
      <c r="AE24" s="291"/>
      <c r="AF24" s="287"/>
      <c r="AG24" s="306"/>
      <c r="AH24" s="307"/>
      <c r="AI24" s="308"/>
      <c r="AJ24" s="321"/>
      <c r="AK24" s="306"/>
      <c r="AL24" s="307"/>
      <c r="AM24" s="305"/>
      <c r="AN24" s="322"/>
      <c r="AO24" s="312"/>
      <c r="AP24" s="304"/>
      <c r="AQ24" s="305"/>
      <c r="AR24" s="322"/>
      <c r="AS24" s="312"/>
      <c r="AT24" s="304"/>
      <c r="AU24" s="305"/>
      <c r="AV24" s="322"/>
      <c r="AW24" s="312"/>
      <c r="AX24" s="304"/>
      <c r="AY24" s="305"/>
      <c r="AZ24" s="322"/>
      <c r="BA24" s="312"/>
      <c r="BB24" s="290"/>
    </row>
    <row r="25" spans="2:54" x14ac:dyDescent="0.25">
      <c r="B25" s="327" t="s">
        <v>636</v>
      </c>
      <c r="C25" s="328"/>
      <c r="D25" s="329" t="s">
        <v>637</v>
      </c>
      <c r="E25" s="335" t="s">
        <v>1</v>
      </c>
      <c r="F25" s="336" t="s">
        <v>660</v>
      </c>
      <c r="G25" s="291"/>
      <c r="H25" s="287"/>
      <c r="I25" s="289"/>
      <c r="J25" s="290"/>
      <c r="K25" s="291"/>
      <c r="L25" s="287"/>
      <c r="M25" s="289"/>
      <c r="N25" s="290"/>
      <c r="O25" s="291"/>
      <c r="P25" s="287"/>
      <c r="Q25" s="289"/>
      <c r="R25" s="290"/>
      <c r="S25" s="291"/>
      <c r="T25" s="287"/>
      <c r="U25" s="289"/>
      <c r="V25" s="290"/>
      <c r="W25" s="291"/>
      <c r="X25" s="287"/>
      <c r="Y25" s="289"/>
      <c r="Z25" s="307"/>
      <c r="AA25" s="308"/>
      <c r="AB25" s="321"/>
      <c r="AC25" s="306"/>
      <c r="AD25" s="290"/>
      <c r="AE25" s="291"/>
      <c r="AF25" s="287"/>
      <c r="AG25" s="289"/>
      <c r="AH25" s="290"/>
      <c r="AI25" s="291"/>
      <c r="AJ25" s="287"/>
      <c r="AK25" s="289"/>
      <c r="AL25" s="290"/>
      <c r="AM25" s="291"/>
      <c r="AN25" s="287"/>
      <c r="AO25" s="289"/>
      <c r="AP25" s="290"/>
      <c r="AQ25" s="291"/>
      <c r="AR25" s="287"/>
      <c r="AS25" s="289"/>
      <c r="AT25" s="290"/>
      <c r="AU25" s="291"/>
      <c r="AV25" s="287"/>
      <c r="AW25" s="289"/>
      <c r="AX25" s="290"/>
      <c r="AY25" s="291"/>
      <c r="AZ25" s="287"/>
      <c r="BA25" s="312"/>
      <c r="BB25" s="304"/>
    </row>
    <row r="26" spans="2:54" x14ac:dyDescent="0.25">
      <c r="B26" s="327" t="s">
        <v>638</v>
      </c>
      <c r="C26" s="328"/>
      <c r="D26" s="329" t="s">
        <v>633</v>
      </c>
      <c r="E26" s="335" t="s">
        <v>1</v>
      </c>
      <c r="F26" s="336" t="s">
        <v>664</v>
      </c>
      <c r="G26" s="291"/>
      <c r="H26" s="287"/>
      <c r="I26" s="289"/>
      <c r="J26" s="290"/>
      <c r="K26" s="291"/>
      <c r="L26" s="287"/>
      <c r="M26" s="289"/>
      <c r="N26" s="290"/>
      <c r="O26" s="291"/>
      <c r="P26" s="287"/>
      <c r="Q26" s="289"/>
      <c r="R26" s="290"/>
      <c r="S26" s="291"/>
      <c r="T26" s="287"/>
      <c r="U26" s="289"/>
      <c r="V26" s="290"/>
      <c r="W26" s="291"/>
      <c r="X26" s="287"/>
      <c r="Y26" s="289"/>
      <c r="Z26" s="290"/>
      <c r="AA26" s="291"/>
      <c r="AB26" s="287"/>
      <c r="AC26" s="289"/>
      <c r="AD26" s="290"/>
      <c r="AE26" s="291"/>
      <c r="AF26" s="287"/>
      <c r="AG26" s="289"/>
      <c r="AH26" s="290"/>
      <c r="AI26" s="291"/>
      <c r="AJ26" s="287"/>
      <c r="AK26" s="289"/>
      <c r="AL26" s="307"/>
      <c r="AM26" s="308"/>
      <c r="AN26" s="321"/>
      <c r="AO26" s="306"/>
      <c r="AP26" s="307"/>
      <c r="AQ26" s="308"/>
      <c r="AR26" s="321"/>
      <c r="AS26" s="306"/>
      <c r="AT26" s="307"/>
      <c r="AU26" s="308"/>
      <c r="AV26" s="321"/>
      <c r="AW26" s="306"/>
      <c r="AX26" s="290"/>
      <c r="AY26" s="291"/>
      <c r="AZ26" s="287"/>
      <c r="BA26" s="289"/>
      <c r="BB26" s="290"/>
    </row>
    <row r="27" spans="2:54" x14ac:dyDescent="0.25">
      <c r="B27" s="327" t="s">
        <v>639</v>
      </c>
      <c r="C27" s="328"/>
      <c r="D27" s="329" t="s">
        <v>621</v>
      </c>
      <c r="E27" s="335" t="s">
        <v>650</v>
      </c>
      <c r="F27" s="336" t="s">
        <v>665</v>
      </c>
      <c r="G27" s="291"/>
      <c r="H27" s="287"/>
      <c r="I27" s="289"/>
      <c r="J27" s="290"/>
      <c r="K27" s="291"/>
      <c r="L27" s="287"/>
      <c r="M27" s="289"/>
      <c r="N27" s="290"/>
      <c r="O27" s="291"/>
      <c r="P27" s="287"/>
      <c r="Q27" s="289"/>
      <c r="R27" s="290"/>
      <c r="S27" s="291"/>
      <c r="T27" s="287"/>
      <c r="U27" s="289"/>
      <c r="V27" s="290"/>
      <c r="W27" s="291"/>
      <c r="X27" s="287"/>
      <c r="Y27" s="289"/>
      <c r="Z27" s="290"/>
      <c r="AA27" s="291"/>
      <c r="AB27" s="287"/>
      <c r="AC27" s="289"/>
      <c r="AD27" s="290"/>
      <c r="AE27" s="291"/>
      <c r="AF27" s="287"/>
      <c r="AG27" s="289"/>
      <c r="AH27" s="307"/>
      <c r="AI27" s="308"/>
      <c r="AJ27" s="321"/>
      <c r="AK27" s="306"/>
      <c r="AL27" s="307"/>
      <c r="AM27" s="308"/>
      <c r="AN27" s="321"/>
      <c r="AO27" s="306"/>
      <c r="AP27" s="307"/>
      <c r="AQ27" s="308"/>
      <c r="AR27" s="321"/>
      <c r="AS27" s="306"/>
      <c r="AT27" s="307"/>
      <c r="AU27" s="308"/>
      <c r="AV27" s="321"/>
      <c r="AW27" s="306"/>
      <c r="AX27" s="290"/>
      <c r="AY27" s="291"/>
      <c r="AZ27" s="287"/>
      <c r="BA27" s="289"/>
      <c r="BB27" s="290"/>
    </row>
    <row r="28" spans="2:54" x14ac:dyDescent="0.25">
      <c r="B28" s="327" t="s">
        <v>640</v>
      </c>
      <c r="C28" s="328"/>
      <c r="D28" s="329" t="s">
        <v>621</v>
      </c>
      <c r="E28" s="335" t="s">
        <v>651</v>
      </c>
      <c r="F28" s="336" t="s">
        <v>616</v>
      </c>
      <c r="G28" s="291"/>
      <c r="H28" s="306"/>
      <c r="I28" s="306"/>
      <c r="J28" s="307"/>
      <c r="K28" s="308"/>
      <c r="L28" s="321"/>
      <c r="M28" s="306"/>
      <c r="N28" s="307"/>
      <c r="O28" s="308"/>
      <c r="P28" s="321"/>
      <c r="Q28" s="306"/>
      <c r="R28" s="304"/>
      <c r="S28" s="305"/>
      <c r="T28" s="322"/>
      <c r="U28" s="312"/>
      <c r="V28" s="304"/>
      <c r="W28" s="305"/>
      <c r="X28" s="322"/>
      <c r="Y28" s="312"/>
      <c r="Z28" s="307"/>
      <c r="AA28" s="308"/>
      <c r="AB28" s="321"/>
      <c r="AC28" s="306"/>
      <c r="AD28" s="307"/>
      <c r="AE28" s="308"/>
      <c r="AF28" s="321"/>
      <c r="AG28" s="312"/>
      <c r="AH28" s="304"/>
      <c r="AI28" s="305"/>
      <c r="AJ28" s="322"/>
      <c r="AK28" s="289"/>
      <c r="AL28" s="290"/>
      <c r="AM28" s="291"/>
      <c r="AN28" s="287"/>
      <c r="AO28" s="289"/>
      <c r="AP28" s="290"/>
      <c r="AQ28" s="291"/>
      <c r="AR28" s="287"/>
      <c r="AS28" s="289"/>
      <c r="AT28" s="290"/>
      <c r="AU28" s="291"/>
      <c r="AV28" s="287"/>
      <c r="AW28" s="289"/>
      <c r="AX28" s="290"/>
      <c r="AY28" s="291"/>
      <c r="AZ28" s="287"/>
      <c r="BA28" s="289"/>
      <c r="BB28" s="290"/>
    </row>
    <row r="29" spans="2:54" x14ac:dyDescent="0.25">
      <c r="B29" s="327" t="s">
        <v>641</v>
      </c>
      <c r="C29" s="328"/>
      <c r="D29" s="329" t="s">
        <v>621</v>
      </c>
      <c r="E29" s="335" t="s">
        <v>649</v>
      </c>
      <c r="F29" s="336" t="s">
        <v>666</v>
      </c>
      <c r="G29" s="291"/>
      <c r="H29" s="287"/>
      <c r="I29" s="289"/>
      <c r="J29" s="290"/>
      <c r="K29" s="291"/>
      <c r="L29" s="287"/>
      <c r="M29" s="306"/>
      <c r="N29" s="307"/>
      <c r="O29" s="308"/>
      <c r="P29" s="321"/>
      <c r="Q29" s="306"/>
      <c r="R29" s="290"/>
      <c r="S29" s="291"/>
      <c r="T29" s="287"/>
      <c r="U29" s="289"/>
      <c r="V29" s="290"/>
      <c r="W29" s="291"/>
      <c r="X29" s="287"/>
      <c r="Y29" s="312"/>
      <c r="Z29" s="304"/>
      <c r="AA29" s="305"/>
      <c r="AB29" s="322"/>
      <c r="AC29" s="312"/>
      <c r="AD29" s="290"/>
      <c r="AE29" s="291"/>
      <c r="AF29" s="287"/>
      <c r="AG29" s="289"/>
      <c r="AH29" s="290"/>
      <c r="AI29" s="291"/>
      <c r="AJ29" s="287"/>
      <c r="AK29" s="289"/>
      <c r="AL29" s="290"/>
      <c r="AM29" s="291"/>
      <c r="AN29" s="287"/>
      <c r="AO29" s="289"/>
      <c r="AP29" s="290"/>
      <c r="AQ29" s="291"/>
      <c r="AR29" s="287"/>
      <c r="AS29" s="289"/>
      <c r="AT29" s="290"/>
      <c r="AU29" s="291"/>
      <c r="AV29" s="287"/>
      <c r="AW29" s="289"/>
      <c r="AX29" s="290"/>
      <c r="AY29" s="291"/>
      <c r="AZ29" s="287"/>
      <c r="BA29" s="289"/>
      <c r="BB29" s="290"/>
    </row>
    <row r="30" spans="2:54" x14ac:dyDescent="0.25">
      <c r="B30" s="327" t="s">
        <v>642</v>
      </c>
      <c r="C30" s="328"/>
      <c r="D30" s="329" t="s">
        <v>628</v>
      </c>
      <c r="E30" s="335" t="s">
        <v>651</v>
      </c>
      <c r="F30" s="336" t="s">
        <v>616</v>
      </c>
      <c r="G30" s="291"/>
      <c r="H30" s="287"/>
      <c r="I30" s="289"/>
      <c r="J30" s="290"/>
      <c r="K30" s="291"/>
      <c r="L30" s="287"/>
      <c r="M30" s="289"/>
      <c r="N30" s="290"/>
      <c r="O30" s="291"/>
      <c r="P30" s="287"/>
      <c r="Q30" s="289"/>
      <c r="R30" s="290"/>
      <c r="S30" s="291"/>
      <c r="T30" s="287"/>
      <c r="U30" s="289"/>
      <c r="V30" s="290"/>
      <c r="W30" s="291"/>
      <c r="X30" s="287"/>
      <c r="Y30" s="289"/>
      <c r="Z30" s="290"/>
      <c r="AA30" s="291"/>
      <c r="AB30" s="287"/>
      <c r="AC30" s="289"/>
      <c r="AD30" s="290"/>
      <c r="AE30" s="291"/>
      <c r="AF30" s="287"/>
      <c r="AG30" s="289"/>
      <c r="AH30" s="307"/>
      <c r="AI30" s="308"/>
      <c r="AJ30" s="321"/>
      <c r="AK30" s="306"/>
      <c r="AL30" s="307"/>
      <c r="AM30" s="305"/>
      <c r="AN30" s="322"/>
      <c r="AO30" s="312"/>
      <c r="AP30" s="304"/>
      <c r="AQ30" s="305"/>
      <c r="AR30" s="322"/>
      <c r="AS30" s="312"/>
      <c r="AT30" s="304"/>
      <c r="AU30" s="305"/>
      <c r="AV30" s="322"/>
      <c r="AW30" s="312"/>
      <c r="AX30" s="304"/>
      <c r="AY30" s="291"/>
      <c r="AZ30" s="287"/>
      <c r="BA30" s="289"/>
      <c r="BB30" s="290"/>
    </row>
    <row r="31" spans="2:54" x14ac:dyDescent="0.25">
      <c r="B31" s="327" t="s">
        <v>643</v>
      </c>
      <c r="C31" s="328"/>
      <c r="D31" s="329" t="s">
        <v>621</v>
      </c>
      <c r="E31" s="335" t="s">
        <v>650</v>
      </c>
      <c r="F31" s="336" t="s">
        <v>616</v>
      </c>
      <c r="G31" s="291"/>
      <c r="H31" s="287"/>
      <c r="I31" s="289"/>
      <c r="J31" s="290"/>
      <c r="K31" s="291"/>
      <c r="L31" s="287"/>
      <c r="M31" s="306"/>
      <c r="N31" s="307"/>
      <c r="O31" s="308"/>
      <c r="P31" s="321"/>
      <c r="Q31" s="306"/>
      <c r="R31" s="290"/>
      <c r="S31" s="291"/>
      <c r="T31" s="287"/>
      <c r="U31" s="289"/>
      <c r="V31" s="290"/>
      <c r="W31" s="291"/>
      <c r="X31" s="287"/>
      <c r="Y31" s="312"/>
      <c r="Z31" s="304"/>
      <c r="AA31" s="305"/>
      <c r="AB31" s="322"/>
      <c r="AC31" s="312"/>
      <c r="AD31" s="290"/>
      <c r="AE31" s="291"/>
      <c r="AF31" s="287"/>
      <c r="AG31" s="289"/>
      <c r="AH31" s="290"/>
      <c r="AI31" s="291"/>
      <c r="AJ31" s="287"/>
      <c r="AK31" s="289"/>
      <c r="AL31" s="290"/>
      <c r="AM31" s="291"/>
      <c r="AN31" s="287"/>
      <c r="AO31" s="289"/>
      <c r="AP31" s="290"/>
      <c r="AQ31" s="291"/>
      <c r="AR31" s="287"/>
      <c r="AS31" s="289"/>
      <c r="AT31" s="290"/>
      <c r="AU31" s="291"/>
      <c r="AV31" s="287"/>
      <c r="AW31" s="289"/>
      <c r="AX31" s="290"/>
      <c r="AY31" s="291"/>
      <c r="AZ31" s="287"/>
      <c r="BA31" s="289"/>
      <c r="BB31" s="290"/>
    </row>
    <row r="32" spans="2:54" x14ac:dyDescent="0.25">
      <c r="B32" s="327" t="s">
        <v>644</v>
      </c>
      <c r="C32" s="328"/>
      <c r="D32" s="329" t="s">
        <v>622</v>
      </c>
      <c r="E32" s="335" t="s">
        <v>649</v>
      </c>
      <c r="F32" s="336" t="s">
        <v>665</v>
      </c>
      <c r="G32" s="291"/>
      <c r="H32" s="287"/>
      <c r="I32" s="289"/>
      <c r="J32" s="290"/>
      <c r="K32" s="291"/>
      <c r="L32" s="287"/>
      <c r="M32" s="289"/>
      <c r="N32" s="290"/>
      <c r="O32" s="291"/>
      <c r="P32" s="287"/>
      <c r="Q32" s="289"/>
      <c r="R32" s="290"/>
      <c r="S32" s="291"/>
      <c r="T32" s="287"/>
      <c r="U32" s="289"/>
      <c r="V32" s="290"/>
      <c r="W32" s="291"/>
      <c r="X32" s="287"/>
      <c r="Y32" s="289"/>
      <c r="Z32" s="290"/>
      <c r="AA32" s="291"/>
      <c r="AB32" s="287"/>
      <c r="AC32" s="289"/>
      <c r="AD32" s="290"/>
      <c r="AE32" s="308"/>
      <c r="AF32" s="321"/>
      <c r="AG32" s="306"/>
      <c r="AH32" s="307"/>
      <c r="AI32" s="305"/>
      <c r="AJ32" s="322"/>
      <c r="AK32" s="312"/>
      <c r="AL32" s="290"/>
      <c r="AM32" s="291"/>
      <c r="AN32" s="287"/>
      <c r="AO32" s="289"/>
      <c r="AP32" s="290"/>
      <c r="AQ32" s="291"/>
      <c r="AR32" s="287"/>
      <c r="AS32" s="289"/>
      <c r="AT32" s="290"/>
      <c r="AU32" s="291"/>
      <c r="AV32" s="287"/>
      <c r="AW32" s="312"/>
      <c r="AX32" s="304"/>
      <c r="AY32" s="305"/>
      <c r="AZ32" s="322"/>
      <c r="BA32" s="312"/>
      <c r="BB32" s="304"/>
    </row>
    <row r="33" spans="2:54" x14ac:dyDescent="0.25">
      <c r="B33" s="327" t="s">
        <v>645</v>
      </c>
      <c r="C33" s="328"/>
      <c r="D33" s="329" t="s">
        <v>622</v>
      </c>
      <c r="E33" s="335" t="s">
        <v>649</v>
      </c>
      <c r="F33" s="336" t="s">
        <v>657</v>
      </c>
      <c r="G33" s="291"/>
      <c r="H33" s="287"/>
      <c r="I33" s="289"/>
      <c r="J33" s="290"/>
      <c r="K33" s="308"/>
      <c r="L33" s="321"/>
      <c r="M33" s="306"/>
      <c r="N33" s="307"/>
      <c r="O33" s="305"/>
      <c r="P33" s="322"/>
      <c r="Q33" s="312"/>
      <c r="R33" s="304"/>
      <c r="S33" s="291"/>
      <c r="T33" s="287"/>
      <c r="U33" s="289"/>
      <c r="V33" s="290"/>
      <c r="W33" s="291"/>
      <c r="X33" s="287"/>
      <c r="Y33" s="289"/>
      <c r="Z33" s="290"/>
      <c r="AA33" s="308"/>
      <c r="AB33" s="321"/>
      <c r="AC33" s="306"/>
      <c r="AD33" s="307"/>
      <c r="AE33" s="305"/>
      <c r="AF33" s="322"/>
      <c r="AG33" s="312"/>
      <c r="AH33" s="290"/>
      <c r="AI33" s="291"/>
      <c r="AJ33" s="287"/>
      <c r="AK33" s="289"/>
      <c r="AL33" s="290"/>
      <c r="AM33" s="291"/>
      <c r="AN33" s="287"/>
      <c r="AO33" s="289"/>
      <c r="AP33" s="290"/>
      <c r="AQ33" s="291"/>
      <c r="AR33" s="287"/>
      <c r="AS33" s="289"/>
      <c r="AT33" s="290"/>
      <c r="AU33" s="291"/>
      <c r="AV33" s="287"/>
      <c r="AW33" s="289"/>
      <c r="AX33" s="290"/>
      <c r="AY33" s="291"/>
      <c r="AZ33" s="287"/>
      <c r="BA33" s="289"/>
      <c r="BB33" s="290"/>
    </row>
    <row r="34" spans="2:54" ht="15.75" thickBot="1" x14ac:dyDescent="0.3">
      <c r="B34" s="330" t="s">
        <v>646</v>
      </c>
      <c r="C34" s="331"/>
      <c r="D34" s="332" t="s">
        <v>621</v>
      </c>
      <c r="E34" s="337" t="s">
        <v>651</v>
      </c>
      <c r="F34" s="338" t="s">
        <v>655</v>
      </c>
      <c r="G34" s="292"/>
      <c r="H34" s="299"/>
      <c r="I34" s="293"/>
      <c r="J34" s="294"/>
      <c r="K34" s="292"/>
      <c r="L34" s="299"/>
      <c r="M34" s="293"/>
      <c r="N34" s="294"/>
      <c r="O34" s="292"/>
      <c r="P34" s="299"/>
      <c r="Q34" s="293"/>
      <c r="R34" s="294"/>
      <c r="S34" s="292"/>
      <c r="T34" s="299"/>
      <c r="U34" s="293"/>
      <c r="V34" s="294"/>
      <c r="W34" s="292"/>
      <c r="X34" s="299"/>
      <c r="Y34" s="293"/>
      <c r="Z34" s="294"/>
      <c r="AA34" s="292"/>
      <c r="AB34" s="299"/>
      <c r="AC34" s="293"/>
      <c r="AD34" s="294"/>
      <c r="AE34" s="292"/>
      <c r="AF34" s="299"/>
      <c r="AG34" s="293"/>
      <c r="AH34" s="294"/>
      <c r="AI34" s="309"/>
      <c r="AJ34" s="323"/>
      <c r="AK34" s="310"/>
      <c r="AL34" s="311"/>
      <c r="AM34" s="309"/>
      <c r="AN34" s="323"/>
      <c r="AO34" s="310"/>
      <c r="AP34" s="311"/>
      <c r="AQ34" s="309"/>
      <c r="AR34" s="323"/>
      <c r="AS34" s="310"/>
      <c r="AT34" s="311"/>
      <c r="AU34" s="309"/>
      <c r="AV34" s="323"/>
      <c r="AW34" s="310"/>
      <c r="AX34" s="311"/>
      <c r="AY34" s="292"/>
      <c r="AZ34" s="299"/>
      <c r="BA34" s="293"/>
      <c r="BB34" s="294"/>
    </row>
    <row r="35" spans="2:54" x14ac:dyDescent="0.25">
      <c r="B35" s="286"/>
      <c r="C35" s="286"/>
      <c r="D35" s="286"/>
      <c r="E35" s="286"/>
      <c r="F35" s="286"/>
      <c r="G35" s="286"/>
      <c r="H35" s="286"/>
      <c r="I35" s="286"/>
      <c r="J35" s="286"/>
      <c r="K35" s="286"/>
      <c r="L35" s="286"/>
      <c r="M35" s="286"/>
      <c r="N35" s="286"/>
      <c r="O35" s="286"/>
      <c r="P35" s="286"/>
      <c r="Q35" s="286"/>
      <c r="R35" s="286"/>
      <c r="S35" s="286"/>
      <c r="T35" s="286"/>
      <c r="U35" s="286"/>
      <c r="V35" s="286"/>
      <c r="W35" s="286"/>
      <c r="X35" s="286"/>
      <c r="Y35" s="286"/>
      <c r="Z35" s="286"/>
      <c r="AA35" s="286"/>
      <c r="AB35" s="286"/>
      <c r="AC35" s="286"/>
      <c r="AD35" s="286"/>
      <c r="AE35" s="286"/>
      <c r="AF35" s="286"/>
      <c r="AG35" s="286"/>
      <c r="AH35" s="286"/>
      <c r="AI35" s="286"/>
      <c r="AJ35" s="286"/>
      <c r="AK35" s="286"/>
      <c r="AL35" s="286"/>
      <c r="AM35" s="286"/>
      <c r="AN35" s="286"/>
      <c r="AO35" s="286"/>
      <c r="AP35" s="286"/>
      <c r="AQ35" s="286"/>
      <c r="AR35" s="286"/>
      <c r="AS35" s="286"/>
      <c r="AT35" s="286"/>
      <c r="AU35" s="286"/>
      <c r="AV35" s="286"/>
      <c r="AW35" s="286"/>
      <c r="AX35" s="286"/>
      <c r="AY35" s="286"/>
      <c r="AZ35" s="286"/>
      <c r="BA35" s="286"/>
      <c r="BB35" s="286"/>
    </row>
    <row r="36" spans="2:54" ht="15.75" x14ac:dyDescent="0.25">
      <c r="B36" s="344" t="s">
        <v>617</v>
      </c>
      <c r="C36" s="286"/>
      <c r="D36" s="286"/>
      <c r="E36" s="286"/>
      <c r="F36" s="286"/>
      <c r="G36" s="286"/>
      <c r="H36" s="286"/>
      <c r="I36" s="286"/>
      <c r="J36" s="286"/>
      <c r="K36" s="286"/>
      <c r="L36" s="286"/>
      <c r="M36" s="286"/>
      <c r="N36" s="286"/>
      <c r="O36" s="286"/>
      <c r="P36" s="286"/>
      <c r="Q36" s="286"/>
      <c r="R36" s="286"/>
      <c r="S36" s="286"/>
      <c r="T36" s="286"/>
      <c r="U36" s="286"/>
      <c r="V36" s="288" t="s">
        <v>618</v>
      </c>
      <c r="W36" s="286"/>
      <c r="X36" s="286"/>
      <c r="Y36" s="286"/>
      <c r="Z36" s="286"/>
      <c r="AA36" s="286"/>
      <c r="AB36" s="286"/>
      <c r="AC36" s="286"/>
      <c r="AD36" s="286"/>
      <c r="AE36" s="286"/>
      <c r="AF36" s="286"/>
      <c r="AG36" s="286"/>
      <c r="AH36" s="286"/>
      <c r="AI36" s="303" t="s">
        <v>619</v>
      </c>
      <c r="AJ36" s="303"/>
      <c r="AK36" s="286"/>
      <c r="AL36" s="286"/>
      <c r="AM36" s="286"/>
      <c r="AN36" s="286"/>
      <c r="AO36" s="286"/>
      <c r="AP36" s="286"/>
      <c r="AQ36" s="286"/>
      <c r="AR36" s="286"/>
      <c r="AS36" s="286"/>
      <c r="AT36" s="286"/>
      <c r="AU36" s="286"/>
      <c r="AV36" s="286"/>
      <c r="AW36" s="286"/>
      <c r="AX36" s="286"/>
      <c r="AY36" s="286"/>
      <c r="AZ36" s="286"/>
      <c r="BA36" s="286"/>
      <c r="BB36" s="286"/>
    </row>
    <row r="37" spans="2:54" x14ac:dyDescent="0.25"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6"/>
      <c r="N37" s="286"/>
      <c r="O37" s="286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286"/>
      <c r="AA37" s="286"/>
      <c r="AB37" s="286"/>
      <c r="AC37" s="286"/>
      <c r="AD37" s="286"/>
      <c r="AE37" s="286"/>
      <c r="AF37" s="286"/>
      <c r="AG37" s="286"/>
      <c r="AH37" s="286"/>
      <c r="AI37" s="286"/>
      <c r="AJ37" s="286"/>
      <c r="AK37" s="286"/>
      <c r="AL37" s="286"/>
      <c r="AM37" s="286"/>
      <c r="AN37" s="286"/>
      <c r="AO37" s="286"/>
      <c r="AP37" s="286"/>
      <c r="AQ37" s="286"/>
      <c r="AR37" s="286"/>
      <c r="AS37" s="286"/>
      <c r="AT37" s="286"/>
      <c r="AU37" s="286"/>
      <c r="AV37" s="286"/>
      <c r="AW37" s="286"/>
      <c r="AX37" s="286"/>
      <c r="AY37" s="286"/>
      <c r="AZ37" s="286"/>
      <c r="BA37" s="286"/>
      <c r="BB37" s="286"/>
    </row>
    <row r="39" spans="2:54" x14ac:dyDescent="0.25">
      <c r="H39" t="s">
        <v>667</v>
      </c>
      <c r="K39" t="str">
        <f>VLOOKUP(H39,B5:F39,4)</f>
        <v>20</v>
      </c>
    </row>
  </sheetData>
  <hyperlinks>
    <hyperlink ref="AI36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648"/>
  <sheetViews>
    <sheetView zoomScale="110" zoomScaleNormal="110" workbookViewId="0">
      <pane ySplit="2" topLeftCell="A70" activePane="bottomLeft" state="frozen"/>
      <selection pane="bottomLeft" activeCell="G87" sqref="G87"/>
    </sheetView>
  </sheetViews>
  <sheetFormatPr defaultRowHeight="15" x14ac:dyDescent="0.25"/>
  <cols>
    <col min="1" max="1" width="11.28515625" style="193" customWidth="1"/>
    <col min="2" max="2" width="6.85546875" style="194" customWidth="1"/>
    <col min="3" max="3" width="6.5703125" style="194" customWidth="1"/>
    <col min="4" max="4" width="12" style="194" customWidth="1"/>
    <col min="5" max="5" width="6.7109375" style="194" customWidth="1"/>
    <col min="6" max="6" width="10.7109375" style="194" bestFit="1" customWidth="1"/>
    <col min="7" max="7" width="11.7109375" style="194" bestFit="1" customWidth="1"/>
    <col min="8" max="8" width="13.5703125" style="194" bestFit="1" customWidth="1"/>
    <col min="9" max="9" width="19.5703125" style="194" customWidth="1"/>
    <col min="10" max="10" width="20.28515625" style="195" customWidth="1"/>
    <col min="11" max="11" width="12.85546875" style="195" customWidth="1"/>
    <col min="12" max="12" width="12.140625" style="195" customWidth="1"/>
    <col min="13" max="13" width="13.7109375" style="194" customWidth="1"/>
    <col min="14" max="14" width="14.85546875" style="194" customWidth="1"/>
    <col min="15" max="15" width="26" style="194" customWidth="1"/>
    <col min="16" max="16" width="11.7109375" style="194" customWidth="1"/>
    <col min="17" max="17" width="29" style="194" customWidth="1"/>
    <col min="18" max="18" width="6.7109375" style="194" customWidth="1"/>
    <col min="19" max="19" width="5.5703125" style="194" bestFit="1" customWidth="1"/>
    <col min="20" max="20" width="18.28515625" style="194" customWidth="1"/>
    <col min="21" max="21" width="16.85546875" style="194" customWidth="1"/>
    <col min="22" max="22" width="10.5703125" style="194" customWidth="1"/>
    <col min="23" max="23" width="11.5703125" style="194" customWidth="1"/>
    <col min="24" max="24" width="13.140625" style="194" customWidth="1"/>
    <col min="25" max="25" width="12.7109375" style="194" bestFit="1" customWidth="1"/>
    <col min="26" max="26" width="9.28515625" style="194" customWidth="1"/>
    <col min="27" max="27" width="31.42578125" style="194" customWidth="1"/>
    <col min="28" max="28" width="36.42578125" style="194" customWidth="1"/>
    <col min="29" max="29" width="9.140625" style="196"/>
    <col min="30" max="30" width="9.140625" style="194"/>
    <col min="31" max="31" width="42.5703125" style="194" bestFit="1" customWidth="1"/>
    <col min="32" max="16384" width="9.140625" style="194"/>
  </cols>
  <sheetData>
    <row r="1" spans="1:29" ht="18.75" x14ac:dyDescent="0.25">
      <c r="A1" s="350" t="s">
        <v>2</v>
      </c>
      <c r="B1" s="351"/>
      <c r="C1" s="351"/>
      <c r="D1" s="351"/>
      <c r="E1" s="351"/>
      <c r="F1" s="351"/>
      <c r="G1" s="351"/>
      <c r="H1" s="351"/>
      <c r="I1" s="351"/>
      <c r="J1" s="351"/>
      <c r="K1" s="352"/>
      <c r="L1" s="353" t="s">
        <v>3</v>
      </c>
      <c r="M1" s="354"/>
      <c r="N1" s="355"/>
      <c r="O1" s="356" t="s">
        <v>4</v>
      </c>
      <c r="P1" s="357"/>
      <c r="Q1" s="358"/>
      <c r="R1" s="359" t="s">
        <v>5</v>
      </c>
      <c r="S1" s="360"/>
      <c r="T1" s="361"/>
      <c r="U1" s="347" t="s">
        <v>6</v>
      </c>
      <c r="V1" s="348"/>
      <c r="W1" s="348"/>
      <c r="X1" s="348"/>
      <c r="Y1" s="348"/>
      <c r="Z1" s="348"/>
      <c r="AA1" s="349"/>
      <c r="AC1" s="194"/>
    </row>
    <row r="2" spans="1:29" s="245" customFormat="1" ht="20.25" customHeight="1" x14ac:dyDescent="0.25">
      <c r="A2" s="210" t="s">
        <v>7</v>
      </c>
      <c r="B2" s="211" t="s">
        <v>8</v>
      </c>
      <c r="C2" s="211"/>
      <c r="D2" s="211" t="s">
        <v>9</v>
      </c>
      <c r="E2" s="211" t="s">
        <v>10</v>
      </c>
      <c r="F2" s="211" t="s">
        <v>11</v>
      </c>
      <c r="G2" s="211" t="s">
        <v>12</v>
      </c>
      <c r="H2" s="211" t="s">
        <v>13</v>
      </c>
      <c r="I2" s="211" t="s">
        <v>14</v>
      </c>
      <c r="J2" s="211" t="s">
        <v>15</v>
      </c>
      <c r="K2" s="212" t="s">
        <v>16</v>
      </c>
      <c r="L2" s="213" t="s">
        <v>17</v>
      </c>
      <c r="M2" s="213" t="s">
        <v>18</v>
      </c>
      <c r="N2" s="214" t="s">
        <v>19</v>
      </c>
      <c r="O2" s="215" t="s">
        <v>20</v>
      </c>
      <c r="P2" s="216" t="s">
        <v>21</v>
      </c>
      <c r="Q2" s="217" t="s">
        <v>19</v>
      </c>
      <c r="R2" s="218" t="s">
        <v>22</v>
      </c>
      <c r="S2" s="219" t="s">
        <v>23</v>
      </c>
      <c r="T2" s="220" t="s">
        <v>19</v>
      </c>
      <c r="U2" s="221" t="s">
        <v>24</v>
      </c>
      <c r="V2" s="221" t="s">
        <v>25</v>
      </c>
      <c r="W2" s="221" t="s">
        <v>26</v>
      </c>
      <c r="X2" s="221" t="s">
        <v>27</v>
      </c>
      <c r="Y2" s="222" t="s">
        <v>28</v>
      </c>
      <c r="Z2" s="221" t="s">
        <v>29</v>
      </c>
      <c r="AA2" s="223" t="s">
        <v>19</v>
      </c>
      <c r="AB2" s="192" t="s">
        <v>595</v>
      </c>
    </row>
    <row r="3" spans="1:29" x14ac:dyDescent="0.25">
      <c r="A3" s="202">
        <v>43370</v>
      </c>
      <c r="B3" s="201" t="s">
        <v>52</v>
      </c>
      <c r="C3" s="201" t="s">
        <v>69</v>
      </c>
      <c r="D3" s="201" t="s">
        <v>54</v>
      </c>
      <c r="E3" s="201">
        <v>1</v>
      </c>
      <c r="F3" s="201" t="s">
        <v>72</v>
      </c>
      <c r="G3" s="201" t="s">
        <v>73</v>
      </c>
      <c r="H3" s="201"/>
      <c r="I3" s="201" t="s">
        <v>5</v>
      </c>
      <c r="J3" s="198" t="s">
        <v>39</v>
      </c>
      <c r="K3" s="198"/>
      <c r="L3" s="209"/>
      <c r="M3" s="209"/>
      <c r="N3" s="209"/>
      <c r="O3" s="207"/>
      <c r="P3" s="201"/>
      <c r="Q3" s="201"/>
      <c r="R3" s="208"/>
      <c r="S3" s="235"/>
      <c r="T3" s="235" t="s">
        <v>74</v>
      </c>
      <c r="U3" s="234"/>
      <c r="V3" s="201"/>
      <c r="W3" s="201"/>
      <c r="X3" s="201"/>
      <c r="Y3" s="203"/>
      <c r="Z3" s="201"/>
      <c r="AA3" s="201"/>
      <c r="AB3" s="232"/>
      <c r="AC3" s="194"/>
    </row>
    <row r="4" spans="1:29" x14ac:dyDescent="0.25">
      <c r="A4" s="237">
        <v>43370</v>
      </c>
      <c r="B4" s="224" t="s">
        <v>52</v>
      </c>
      <c r="C4" s="225" t="s">
        <v>69</v>
      </c>
      <c r="D4" s="225" t="s">
        <v>54</v>
      </c>
      <c r="E4" s="225">
        <v>5</v>
      </c>
      <c r="F4" s="224" t="s">
        <v>79</v>
      </c>
      <c r="G4" s="225" t="s">
        <v>38</v>
      </c>
      <c r="H4" s="225">
        <v>11</v>
      </c>
      <c r="I4" s="225" t="s">
        <v>31</v>
      </c>
      <c r="J4" s="225" t="s">
        <v>47</v>
      </c>
      <c r="K4" s="225"/>
      <c r="L4" s="226">
        <v>6</v>
      </c>
      <c r="M4" s="226"/>
      <c r="N4" s="226"/>
      <c r="O4" s="227"/>
      <c r="P4" s="225"/>
      <c r="Q4" s="225"/>
      <c r="R4" s="229"/>
      <c r="S4" s="230"/>
      <c r="T4" s="230"/>
      <c r="U4" s="234"/>
      <c r="V4" s="224"/>
      <c r="W4" s="224"/>
      <c r="X4" s="224"/>
      <c r="Y4" s="224"/>
      <c r="Z4" s="228"/>
      <c r="AA4" s="224"/>
      <c r="AB4" s="201"/>
      <c r="AC4" s="194"/>
    </row>
    <row r="5" spans="1:29" x14ac:dyDescent="0.25">
      <c r="A5" s="197">
        <v>43370</v>
      </c>
      <c r="B5" s="201" t="s">
        <v>52</v>
      </c>
      <c r="C5" s="198" t="s">
        <v>69</v>
      </c>
      <c r="D5" s="198" t="s">
        <v>54</v>
      </c>
      <c r="E5" s="198">
        <v>5</v>
      </c>
      <c r="F5" s="198" t="s">
        <v>79</v>
      </c>
      <c r="G5" s="198" t="s">
        <v>38</v>
      </c>
      <c r="H5" s="198">
        <v>11</v>
      </c>
      <c r="I5" s="198" t="s">
        <v>31</v>
      </c>
      <c r="J5" s="198" t="s">
        <v>47</v>
      </c>
      <c r="K5" s="198"/>
      <c r="L5" s="209">
        <v>6</v>
      </c>
      <c r="M5" s="209"/>
      <c r="N5" s="209"/>
      <c r="O5" s="207"/>
      <c r="P5" s="198"/>
      <c r="Q5" s="198"/>
      <c r="R5" s="208"/>
      <c r="S5" s="231"/>
      <c r="T5" s="231"/>
      <c r="U5" s="207"/>
      <c r="V5" s="201"/>
      <c r="W5" s="201"/>
      <c r="X5" s="201"/>
      <c r="Y5" s="201"/>
      <c r="Z5" s="203"/>
      <c r="AA5" s="201"/>
      <c r="AB5" s="201"/>
      <c r="AC5" s="194"/>
    </row>
    <row r="6" spans="1:29" x14ac:dyDescent="0.25">
      <c r="A6" s="197">
        <v>43370</v>
      </c>
      <c r="B6" s="201" t="s">
        <v>52</v>
      </c>
      <c r="C6" s="198" t="s">
        <v>53</v>
      </c>
      <c r="D6" s="198" t="s">
        <v>54</v>
      </c>
      <c r="E6" s="198">
        <v>6</v>
      </c>
      <c r="F6" s="198" t="s">
        <v>56</v>
      </c>
      <c r="G6" s="198" t="s">
        <v>38</v>
      </c>
      <c r="H6" s="198">
        <v>16</v>
      </c>
      <c r="I6" s="198" t="s">
        <v>31</v>
      </c>
      <c r="J6" s="198" t="s">
        <v>34</v>
      </c>
      <c r="K6" s="198"/>
      <c r="L6" s="209"/>
      <c r="M6" s="209" t="s">
        <v>18</v>
      </c>
      <c r="N6" s="209" t="s">
        <v>57</v>
      </c>
      <c r="O6" s="207"/>
      <c r="P6" s="198"/>
      <c r="Q6" s="201"/>
      <c r="R6" s="208"/>
      <c r="S6" s="231"/>
      <c r="T6" s="231"/>
      <c r="U6" s="207"/>
      <c r="V6" s="201"/>
      <c r="W6" s="201"/>
      <c r="X6" s="201"/>
      <c r="Y6" s="201"/>
      <c r="Z6" s="203"/>
      <c r="AA6" s="201"/>
      <c r="AB6" s="201"/>
      <c r="AC6" s="194"/>
    </row>
    <row r="7" spans="1:29" x14ac:dyDescent="0.25">
      <c r="A7" s="197">
        <v>43370</v>
      </c>
      <c r="B7" s="201" t="s">
        <v>52</v>
      </c>
      <c r="C7" s="198" t="s">
        <v>69</v>
      </c>
      <c r="D7" s="198" t="s">
        <v>54</v>
      </c>
      <c r="E7" s="198">
        <v>6</v>
      </c>
      <c r="F7" s="198" t="s">
        <v>80</v>
      </c>
      <c r="G7" s="198" t="s">
        <v>38</v>
      </c>
      <c r="H7" s="198">
        <v>14</v>
      </c>
      <c r="I7" s="198" t="s">
        <v>31</v>
      </c>
      <c r="J7" s="198" t="s">
        <v>34</v>
      </c>
      <c r="K7" s="198"/>
      <c r="L7" s="209"/>
      <c r="M7" s="209" t="s">
        <v>18</v>
      </c>
      <c r="N7" s="209"/>
      <c r="O7" s="207"/>
      <c r="P7" s="198"/>
      <c r="Q7" s="198"/>
      <c r="R7" s="208"/>
      <c r="S7" s="231"/>
      <c r="T7" s="231"/>
      <c r="U7" s="207"/>
      <c r="V7" s="201"/>
      <c r="W7" s="201"/>
      <c r="X7" s="201"/>
      <c r="Y7" s="201"/>
      <c r="Z7" s="203"/>
      <c r="AA7" s="201"/>
      <c r="AB7" s="201"/>
      <c r="AC7" s="194"/>
    </row>
    <row r="8" spans="1:29" x14ac:dyDescent="0.25">
      <c r="A8" s="197">
        <v>43370</v>
      </c>
      <c r="B8" s="198" t="s">
        <v>52</v>
      </c>
      <c r="C8" s="198" t="s">
        <v>53</v>
      </c>
      <c r="D8" s="198" t="s">
        <v>54</v>
      </c>
      <c r="E8" s="198">
        <v>1</v>
      </c>
      <c r="F8" s="198" t="s">
        <v>62</v>
      </c>
      <c r="G8" s="198" t="s">
        <v>73</v>
      </c>
      <c r="H8" s="198"/>
      <c r="I8" s="198" t="s">
        <v>5</v>
      </c>
      <c r="J8" s="198" t="s">
        <v>49</v>
      </c>
      <c r="K8" s="198" t="s">
        <v>50</v>
      </c>
      <c r="L8" s="209"/>
      <c r="M8" s="209"/>
      <c r="N8" s="209"/>
      <c r="O8" s="207"/>
      <c r="P8" s="198"/>
      <c r="Q8" s="201"/>
      <c r="R8" s="208"/>
      <c r="S8" s="231"/>
      <c r="T8" s="231" t="s">
        <v>74</v>
      </c>
      <c r="U8" s="207"/>
      <c r="V8" s="201"/>
      <c r="W8" s="201"/>
      <c r="X8" s="201"/>
      <c r="Y8" s="201"/>
      <c r="Z8" s="203"/>
      <c r="AA8" s="201"/>
      <c r="AB8" s="232"/>
      <c r="AC8" s="194"/>
    </row>
    <row r="9" spans="1:29" x14ac:dyDescent="0.25">
      <c r="A9" s="202">
        <v>43370</v>
      </c>
      <c r="B9" s="201" t="s">
        <v>52</v>
      </c>
      <c r="C9" s="201" t="s">
        <v>69</v>
      </c>
      <c r="D9" s="201" t="s">
        <v>54</v>
      </c>
      <c r="E9" s="201">
        <v>3</v>
      </c>
      <c r="F9" s="201" t="s">
        <v>77</v>
      </c>
      <c r="G9" s="201" t="s">
        <v>38</v>
      </c>
      <c r="H9" s="201">
        <v>4</v>
      </c>
      <c r="I9" s="201" t="s">
        <v>5</v>
      </c>
      <c r="J9" s="198" t="s">
        <v>41</v>
      </c>
      <c r="K9" s="198"/>
      <c r="L9" s="209"/>
      <c r="M9" s="209"/>
      <c r="N9" s="209"/>
      <c r="O9" s="207"/>
      <c r="P9" s="201"/>
      <c r="Q9" s="198"/>
      <c r="R9" s="208">
        <v>6</v>
      </c>
      <c r="S9" s="231">
        <v>5</v>
      </c>
      <c r="T9" s="231"/>
      <c r="U9" s="207"/>
      <c r="V9" s="201"/>
      <c r="W9" s="201"/>
      <c r="X9" s="201"/>
      <c r="Y9" s="201"/>
      <c r="Z9" s="203"/>
      <c r="AA9" s="201"/>
      <c r="AB9" s="201"/>
      <c r="AC9" s="194"/>
    </row>
    <row r="10" spans="1:29" x14ac:dyDescent="0.25">
      <c r="A10" s="197">
        <v>43370</v>
      </c>
      <c r="B10" s="198" t="s">
        <v>52</v>
      </c>
      <c r="C10" s="198" t="s">
        <v>53</v>
      </c>
      <c r="D10" s="198" t="s">
        <v>54</v>
      </c>
      <c r="E10" s="198">
        <v>1</v>
      </c>
      <c r="F10" s="198" t="s">
        <v>62</v>
      </c>
      <c r="G10" s="198" t="s">
        <v>38</v>
      </c>
      <c r="H10" s="198">
        <v>14</v>
      </c>
      <c r="I10" s="198" t="s">
        <v>5</v>
      </c>
      <c r="J10" s="198" t="s">
        <v>61</v>
      </c>
      <c r="K10" s="198"/>
      <c r="L10" s="209"/>
      <c r="M10" s="209"/>
      <c r="N10" s="209"/>
      <c r="O10" s="207"/>
      <c r="P10" s="198"/>
      <c r="Q10" s="201"/>
      <c r="R10" s="208"/>
      <c r="S10" s="231">
        <v>10</v>
      </c>
      <c r="T10" s="231"/>
      <c r="U10" s="207"/>
      <c r="V10" s="201"/>
      <c r="W10" s="201"/>
      <c r="X10" s="201"/>
      <c r="Y10" s="201"/>
      <c r="Z10" s="203"/>
      <c r="AA10" s="201"/>
      <c r="AB10" s="201"/>
      <c r="AC10" s="194"/>
    </row>
    <row r="11" spans="1:29" x14ac:dyDescent="0.25">
      <c r="A11" s="197">
        <v>43370</v>
      </c>
      <c r="B11" s="198" t="s">
        <v>52</v>
      </c>
      <c r="C11" s="198" t="s">
        <v>69</v>
      </c>
      <c r="D11" s="198" t="s">
        <v>54</v>
      </c>
      <c r="E11" s="198">
        <v>3</v>
      </c>
      <c r="F11" s="198" t="s">
        <v>77</v>
      </c>
      <c r="G11" s="198" t="s">
        <v>38</v>
      </c>
      <c r="H11" s="198">
        <v>14</v>
      </c>
      <c r="I11" s="198" t="s">
        <v>5</v>
      </c>
      <c r="J11" s="198" t="s">
        <v>61</v>
      </c>
      <c r="K11" s="198"/>
      <c r="L11" s="209"/>
      <c r="M11" s="209"/>
      <c r="N11" s="209"/>
      <c r="O11" s="207"/>
      <c r="P11" s="198"/>
      <c r="Q11" s="198"/>
      <c r="R11" s="208">
        <v>2</v>
      </c>
      <c r="S11" s="231">
        <v>15</v>
      </c>
      <c r="T11" s="231"/>
      <c r="U11" s="207"/>
      <c r="V11" s="201"/>
      <c r="W11" s="201"/>
      <c r="X11" s="201"/>
      <c r="Y11" s="201"/>
      <c r="Z11" s="203"/>
      <c r="AA11" s="201"/>
      <c r="AB11" s="201"/>
      <c r="AC11" s="194"/>
    </row>
    <row r="12" spans="1:29" x14ac:dyDescent="0.25">
      <c r="A12" s="197">
        <v>43370</v>
      </c>
      <c r="B12" s="198" t="s">
        <v>52</v>
      </c>
      <c r="C12" s="198" t="s">
        <v>69</v>
      </c>
      <c r="D12" s="198" t="s">
        <v>54</v>
      </c>
      <c r="E12" s="198">
        <v>3</v>
      </c>
      <c r="F12" s="198" t="s">
        <v>77</v>
      </c>
      <c r="G12" s="198" t="s">
        <v>38</v>
      </c>
      <c r="H12" s="198">
        <v>8</v>
      </c>
      <c r="I12" s="198" t="s">
        <v>5</v>
      </c>
      <c r="J12" s="198" t="s">
        <v>78</v>
      </c>
      <c r="K12" s="198"/>
      <c r="L12" s="209"/>
      <c r="M12" s="209"/>
      <c r="N12" s="209"/>
      <c r="O12" s="207"/>
      <c r="P12" s="198"/>
      <c r="Q12" s="198"/>
      <c r="R12" s="208">
        <v>1</v>
      </c>
      <c r="S12" s="231">
        <v>5</v>
      </c>
      <c r="T12" s="231"/>
      <c r="U12" s="207"/>
      <c r="V12" s="201"/>
      <c r="W12" s="201"/>
      <c r="X12" s="201"/>
      <c r="Y12" s="201"/>
      <c r="Z12" s="203"/>
      <c r="AA12" s="201"/>
      <c r="AB12" s="201"/>
      <c r="AC12" s="194"/>
    </row>
    <row r="13" spans="1:29" x14ac:dyDescent="0.25">
      <c r="A13" s="202">
        <v>43370</v>
      </c>
      <c r="B13" s="201" t="s">
        <v>52</v>
      </c>
      <c r="C13" s="201" t="s">
        <v>53</v>
      </c>
      <c r="D13" s="201" t="s">
        <v>54</v>
      </c>
      <c r="E13" s="201">
        <v>4</v>
      </c>
      <c r="F13" s="201" t="s">
        <v>55</v>
      </c>
      <c r="G13" s="201" t="s">
        <v>38</v>
      </c>
      <c r="H13" s="201">
        <v>13</v>
      </c>
      <c r="I13" s="201" t="s">
        <v>31</v>
      </c>
      <c r="J13" s="198" t="s">
        <v>37</v>
      </c>
      <c r="K13" s="198"/>
      <c r="L13" s="209"/>
      <c r="M13" s="209" t="s">
        <v>18</v>
      </c>
      <c r="N13" s="209"/>
      <c r="O13" s="201"/>
      <c r="P13" s="201"/>
      <c r="Q13" s="201"/>
      <c r="R13" s="199"/>
      <c r="S13" s="236"/>
      <c r="T13" s="236"/>
      <c r="U13" s="201"/>
      <c r="V13" s="201"/>
      <c r="W13" s="201"/>
      <c r="X13" s="201"/>
      <c r="Y13" s="201"/>
      <c r="Z13" s="203"/>
      <c r="AA13" s="201"/>
      <c r="AB13" s="201"/>
      <c r="AC13" s="194"/>
    </row>
    <row r="14" spans="1:29" x14ac:dyDescent="0.25">
      <c r="A14" s="197">
        <v>43370</v>
      </c>
      <c r="B14" s="201" t="s">
        <v>52</v>
      </c>
      <c r="C14" s="198" t="s">
        <v>53</v>
      </c>
      <c r="D14" s="198" t="s">
        <v>54</v>
      </c>
      <c r="E14" s="198">
        <v>6</v>
      </c>
      <c r="F14" s="198" t="s">
        <v>56</v>
      </c>
      <c r="G14" s="198" t="s">
        <v>38</v>
      </c>
      <c r="H14" s="198">
        <v>16</v>
      </c>
      <c r="I14" s="198" t="s">
        <v>31</v>
      </c>
      <c r="J14" s="198" t="s">
        <v>37</v>
      </c>
      <c r="K14" s="198"/>
      <c r="L14" s="209"/>
      <c r="M14" s="209" t="s">
        <v>18</v>
      </c>
      <c r="N14" s="209" t="s">
        <v>58</v>
      </c>
      <c r="O14" s="207"/>
      <c r="P14" s="198"/>
      <c r="Q14" s="201"/>
      <c r="R14" s="208"/>
      <c r="S14" s="231"/>
      <c r="T14" s="231"/>
      <c r="U14" s="207"/>
      <c r="V14" s="201">
        <v>109</v>
      </c>
      <c r="W14" s="201">
        <v>84</v>
      </c>
      <c r="X14" s="201">
        <v>80</v>
      </c>
      <c r="Y14" s="201" t="s">
        <v>66</v>
      </c>
      <c r="Z14" s="203" t="s">
        <v>65</v>
      </c>
      <c r="AA14" s="201"/>
      <c r="AB14" s="201"/>
      <c r="AC14" s="194"/>
    </row>
    <row r="15" spans="1:29" x14ac:dyDescent="0.25">
      <c r="A15" s="197">
        <v>43370</v>
      </c>
      <c r="B15" s="201" t="s">
        <v>52</v>
      </c>
      <c r="C15" s="198" t="s">
        <v>53</v>
      </c>
      <c r="D15" s="198" t="s">
        <v>54</v>
      </c>
      <c r="E15" s="198">
        <v>3</v>
      </c>
      <c r="F15" s="198" t="s">
        <v>59</v>
      </c>
      <c r="G15" s="198" t="s">
        <v>38</v>
      </c>
      <c r="H15" s="198">
        <v>9</v>
      </c>
      <c r="I15" s="198" t="s">
        <v>5</v>
      </c>
      <c r="J15" s="198" t="s">
        <v>44</v>
      </c>
      <c r="K15" s="198"/>
      <c r="L15" s="209"/>
      <c r="M15" s="209"/>
      <c r="N15" s="209"/>
      <c r="O15" s="207"/>
      <c r="P15" s="198"/>
      <c r="Q15" s="201"/>
      <c r="R15" s="208"/>
      <c r="S15" s="231">
        <v>6</v>
      </c>
      <c r="T15" s="231"/>
      <c r="U15" s="207"/>
      <c r="V15" s="201"/>
      <c r="W15" s="201"/>
      <c r="X15" s="201"/>
      <c r="Y15" s="201"/>
      <c r="Z15" s="203"/>
      <c r="AA15" s="201"/>
      <c r="AB15" s="201"/>
      <c r="AC15" s="194"/>
    </row>
    <row r="16" spans="1:29" x14ac:dyDescent="0.25">
      <c r="A16" s="197">
        <v>43370</v>
      </c>
      <c r="B16" s="198" t="s">
        <v>52</v>
      </c>
      <c r="C16" s="198" t="s">
        <v>69</v>
      </c>
      <c r="D16" s="198" t="s">
        <v>54</v>
      </c>
      <c r="E16" s="198">
        <v>3</v>
      </c>
      <c r="F16" s="198" t="s">
        <v>77</v>
      </c>
      <c r="G16" s="198" t="s">
        <v>38</v>
      </c>
      <c r="H16" s="198">
        <v>7</v>
      </c>
      <c r="I16" s="198" t="s">
        <v>5</v>
      </c>
      <c r="J16" s="198" t="s">
        <v>44</v>
      </c>
      <c r="K16" s="198"/>
      <c r="L16" s="209"/>
      <c r="M16" s="209"/>
      <c r="N16" s="209"/>
      <c r="O16" s="207"/>
      <c r="P16" s="198"/>
      <c r="Q16" s="198"/>
      <c r="R16" s="208"/>
      <c r="S16" s="231">
        <v>7</v>
      </c>
      <c r="T16" s="231"/>
      <c r="U16" s="207"/>
      <c r="V16" s="201"/>
      <c r="W16" s="201"/>
      <c r="X16" s="201"/>
      <c r="Y16" s="201"/>
      <c r="Z16" s="203"/>
      <c r="AA16" s="201"/>
      <c r="AB16" s="201"/>
      <c r="AC16" s="194"/>
    </row>
    <row r="17" spans="1:29" x14ac:dyDescent="0.25">
      <c r="A17" s="197">
        <v>43370</v>
      </c>
      <c r="B17" s="201" t="s">
        <v>52</v>
      </c>
      <c r="C17" s="198" t="s">
        <v>53</v>
      </c>
      <c r="D17" s="198" t="s">
        <v>54</v>
      </c>
      <c r="E17" s="198">
        <v>3</v>
      </c>
      <c r="F17" s="198" t="s">
        <v>59</v>
      </c>
      <c r="G17" s="198" t="s">
        <v>38</v>
      </c>
      <c r="H17" s="198">
        <v>3</v>
      </c>
      <c r="I17" s="198" t="s">
        <v>5</v>
      </c>
      <c r="J17" s="198" t="s">
        <v>42</v>
      </c>
      <c r="K17" s="198" t="s">
        <v>51</v>
      </c>
      <c r="L17" s="209"/>
      <c r="M17" s="209"/>
      <c r="N17" s="209"/>
      <c r="O17" s="207"/>
      <c r="P17" s="198"/>
      <c r="Q17" s="201"/>
      <c r="R17" s="208"/>
      <c r="S17" s="231">
        <v>10</v>
      </c>
      <c r="T17" s="231"/>
      <c r="U17" s="207"/>
      <c r="V17" s="201">
        <v>108</v>
      </c>
      <c r="W17" s="201">
        <v>88</v>
      </c>
      <c r="X17" s="201">
        <v>80</v>
      </c>
      <c r="Y17" s="201"/>
      <c r="Z17" s="203">
        <v>1.5</v>
      </c>
      <c r="AA17" s="201"/>
      <c r="AB17" s="201"/>
      <c r="AC17" s="194"/>
    </row>
    <row r="18" spans="1:29" x14ac:dyDescent="0.25">
      <c r="A18" s="202">
        <v>43370</v>
      </c>
      <c r="B18" s="201" t="s">
        <v>52</v>
      </c>
      <c r="C18" s="201" t="s">
        <v>53</v>
      </c>
      <c r="D18" s="201" t="s">
        <v>54</v>
      </c>
      <c r="E18" s="201">
        <v>3</v>
      </c>
      <c r="F18" s="201" t="s">
        <v>59</v>
      </c>
      <c r="G18" s="201" t="s">
        <v>38</v>
      </c>
      <c r="H18" s="201">
        <v>5</v>
      </c>
      <c r="I18" s="201" t="s">
        <v>5</v>
      </c>
      <c r="J18" s="198" t="s">
        <v>42</v>
      </c>
      <c r="K18" s="198" t="s">
        <v>45</v>
      </c>
      <c r="L18" s="209"/>
      <c r="M18" s="209"/>
      <c r="N18" s="209"/>
      <c r="O18" s="207"/>
      <c r="P18" s="201"/>
      <c r="Q18" s="201"/>
      <c r="R18" s="208">
        <v>2</v>
      </c>
      <c r="S18" s="231">
        <v>6</v>
      </c>
      <c r="T18" s="231"/>
      <c r="U18" s="207"/>
      <c r="V18" s="201"/>
      <c r="W18" s="201"/>
      <c r="X18" s="201"/>
      <c r="Y18" s="201"/>
      <c r="Z18" s="203"/>
      <c r="AA18" s="201"/>
      <c r="AB18" s="201"/>
      <c r="AC18" s="194"/>
    </row>
    <row r="19" spans="1:29" x14ac:dyDescent="0.25">
      <c r="A19" s="197">
        <v>43370</v>
      </c>
      <c r="B19" s="201" t="s">
        <v>52</v>
      </c>
      <c r="C19" s="198" t="s">
        <v>53</v>
      </c>
      <c r="D19" s="198" t="s">
        <v>54</v>
      </c>
      <c r="E19" s="198">
        <v>3</v>
      </c>
      <c r="F19" s="198" t="s">
        <v>59</v>
      </c>
      <c r="G19" s="198" t="s">
        <v>38</v>
      </c>
      <c r="H19" s="198">
        <v>6</v>
      </c>
      <c r="I19" s="198" t="s">
        <v>5</v>
      </c>
      <c r="J19" s="198" t="s">
        <v>42</v>
      </c>
      <c r="K19" s="198" t="s">
        <v>60</v>
      </c>
      <c r="L19" s="209"/>
      <c r="M19" s="209"/>
      <c r="N19" s="209"/>
      <c r="O19" s="207"/>
      <c r="P19" s="198"/>
      <c r="Q19" s="201"/>
      <c r="R19" s="208"/>
      <c r="S19" s="231">
        <v>2</v>
      </c>
      <c r="T19" s="231"/>
      <c r="U19" s="207"/>
      <c r="V19" s="201"/>
      <c r="W19" s="201"/>
      <c r="X19" s="201"/>
      <c r="Y19" s="201"/>
      <c r="Z19" s="203"/>
      <c r="AA19" s="201"/>
      <c r="AB19" s="201"/>
      <c r="AC19" s="194"/>
    </row>
    <row r="20" spans="1:29" x14ac:dyDescent="0.25">
      <c r="A20" s="202">
        <v>43370</v>
      </c>
      <c r="B20" s="201" t="s">
        <v>52</v>
      </c>
      <c r="C20" s="201" t="s">
        <v>69</v>
      </c>
      <c r="D20" s="201" t="s">
        <v>54</v>
      </c>
      <c r="E20" s="201">
        <v>1</v>
      </c>
      <c r="F20" s="201" t="s">
        <v>72</v>
      </c>
      <c r="G20" s="201" t="s">
        <v>73</v>
      </c>
      <c r="H20" s="201">
        <v>6</v>
      </c>
      <c r="I20" s="201" t="s">
        <v>5</v>
      </c>
      <c r="J20" s="198" t="s">
        <v>42</v>
      </c>
      <c r="K20" s="198"/>
      <c r="L20" s="209"/>
      <c r="M20" s="209"/>
      <c r="N20" s="209"/>
      <c r="O20" s="207"/>
      <c r="P20" s="201"/>
      <c r="Q20" s="198"/>
      <c r="R20" s="208"/>
      <c r="S20" s="231">
        <v>15</v>
      </c>
      <c r="T20" s="231"/>
      <c r="U20" s="207"/>
      <c r="V20" s="198"/>
      <c r="W20" s="198"/>
      <c r="X20" s="198"/>
      <c r="Y20" s="198"/>
      <c r="Z20" s="200"/>
      <c r="AA20" s="198"/>
      <c r="AB20" s="198"/>
      <c r="AC20" s="194"/>
    </row>
    <row r="21" spans="1:29" x14ac:dyDescent="0.25">
      <c r="A21" s="197">
        <v>43370</v>
      </c>
      <c r="B21" s="201" t="s">
        <v>52</v>
      </c>
      <c r="C21" s="198" t="s">
        <v>53</v>
      </c>
      <c r="D21" s="198" t="s">
        <v>54</v>
      </c>
      <c r="E21" s="198">
        <v>6</v>
      </c>
      <c r="F21" s="198" t="s">
        <v>56</v>
      </c>
      <c r="G21" s="198" t="s">
        <v>38</v>
      </c>
      <c r="H21" s="198"/>
      <c r="I21" s="198" t="s">
        <v>5</v>
      </c>
      <c r="J21" s="198" t="s">
        <v>36</v>
      </c>
      <c r="K21" s="198"/>
      <c r="L21" s="209"/>
      <c r="M21" s="209"/>
      <c r="N21" s="209"/>
      <c r="O21" s="207"/>
      <c r="P21" s="198"/>
      <c r="Q21" s="201"/>
      <c r="R21" s="208"/>
      <c r="S21" s="231">
        <v>3</v>
      </c>
      <c r="T21" s="231"/>
      <c r="U21" s="207"/>
      <c r="V21" s="198"/>
      <c r="W21" s="198"/>
      <c r="X21" s="198"/>
      <c r="Y21" s="198"/>
      <c r="Z21" s="200"/>
      <c r="AA21" s="198"/>
      <c r="AB21" s="198"/>
      <c r="AC21" s="194"/>
    </row>
    <row r="22" spans="1:29" x14ac:dyDescent="0.25">
      <c r="A22" s="202">
        <v>43370</v>
      </c>
      <c r="B22" s="201" t="s">
        <v>52</v>
      </c>
      <c r="C22" s="201" t="s">
        <v>53</v>
      </c>
      <c r="D22" s="201" t="s">
        <v>54</v>
      </c>
      <c r="E22" s="201">
        <v>1</v>
      </c>
      <c r="F22" s="201" t="s">
        <v>62</v>
      </c>
      <c r="G22" s="201" t="s">
        <v>73</v>
      </c>
      <c r="H22" s="201"/>
      <c r="I22" s="201" t="s">
        <v>5</v>
      </c>
      <c r="J22" s="198" t="s">
        <v>40</v>
      </c>
      <c r="K22" s="198"/>
      <c r="L22" s="209"/>
      <c r="M22" s="209"/>
      <c r="N22" s="209"/>
      <c r="O22" s="207"/>
      <c r="P22" s="201"/>
      <c r="Q22" s="201"/>
      <c r="R22" s="208"/>
      <c r="S22" s="231"/>
      <c r="T22" s="231" t="s">
        <v>74</v>
      </c>
      <c r="U22" s="207"/>
      <c r="V22" s="198"/>
      <c r="W22" s="198"/>
      <c r="X22" s="198"/>
      <c r="Y22" s="198"/>
      <c r="Z22" s="200"/>
      <c r="AA22" s="198"/>
      <c r="AB22" s="198"/>
      <c r="AC22" s="194"/>
    </row>
    <row r="23" spans="1:29" x14ac:dyDescent="0.25">
      <c r="A23" s="202">
        <v>43370</v>
      </c>
      <c r="B23" s="201" t="s">
        <v>52</v>
      </c>
      <c r="C23" s="201" t="s">
        <v>69</v>
      </c>
      <c r="D23" s="201" t="s">
        <v>54</v>
      </c>
      <c r="E23" s="201">
        <v>1</v>
      </c>
      <c r="F23" s="201" t="s">
        <v>72</v>
      </c>
      <c r="G23" s="201" t="s">
        <v>73</v>
      </c>
      <c r="H23" s="201"/>
      <c r="I23" s="201" t="s">
        <v>5</v>
      </c>
      <c r="J23" s="198" t="s">
        <v>40</v>
      </c>
      <c r="K23" s="198"/>
      <c r="L23" s="209"/>
      <c r="M23" s="209"/>
      <c r="N23" s="209"/>
      <c r="O23" s="207"/>
      <c r="P23" s="201"/>
      <c r="Q23" s="201"/>
      <c r="R23" s="208"/>
      <c r="S23" s="231"/>
      <c r="T23" s="231" t="s">
        <v>74</v>
      </c>
      <c r="U23" s="207"/>
      <c r="V23" s="198"/>
      <c r="W23" s="198"/>
      <c r="X23" s="198"/>
      <c r="Y23" s="198"/>
      <c r="Z23" s="200"/>
      <c r="AA23" s="198"/>
      <c r="AB23" s="198"/>
      <c r="AC23" s="194"/>
    </row>
    <row r="24" spans="1:29" x14ac:dyDescent="0.25">
      <c r="A24" s="197">
        <v>43370</v>
      </c>
      <c r="B24" s="198" t="s">
        <v>52</v>
      </c>
      <c r="C24" s="198" t="s">
        <v>69</v>
      </c>
      <c r="D24" s="198" t="s">
        <v>54</v>
      </c>
      <c r="E24" s="198">
        <v>4</v>
      </c>
      <c r="F24" s="198" t="s">
        <v>75</v>
      </c>
      <c r="G24" s="198" t="s">
        <v>38</v>
      </c>
      <c r="H24" s="198">
        <v>13</v>
      </c>
      <c r="I24" s="198" t="s">
        <v>31</v>
      </c>
      <c r="J24" s="198" t="s">
        <v>76</v>
      </c>
      <c r="K24" s="198"/>
      <c r="L24" s="209"/>
      <c r="M24" s="209" t="s">
        <v>18</v>
      </c>
      <c r="N24" s="209" t="s">
        <v>57</v>
      </c>
      <c r="O24" s="207"/>
      <c r="P24" s="198"/>
      <c r="Q24" s="198"/>
      <c r="R24" s="208"/>
      <c r="S24" s="231"/>
      <c r="T24" s="231"/>
      <c r="U24" s="207"/>
      <c r="V24" s="198"/>
      <c r="W24" s="198"/>
      <c r="X24" s="198"/>
      <c r="Y24" s="198"/>
      <c r="Z24" s="200"/>
      <c r="AA24" s="198"/>
      <c r="AB24" s="198"/>
      <c r="AC24" s="194"/>
    </row>
    <row r="25" spans="1:29" x14ac:dyDescent="0.25">
      <c r="A25" s="202">
        <v>43370</v>
      </c>
      <c r="B25" s="201" t="s">
        <v>52</v>
      </c>
      <c r="C25" s="201" t="s">
        <v>53</v>
      </c>
      <c r="D25" s="201" t="s">
        <v>54</v>
      </c>
      <c r="E25" s="201">
        <v>2</v>
      </c>
      <c r="F25" s="201" t="s">
        <v>63</v>
      </c>
      <c r="G25" s="201" t="s">
        <v>6</v>
      </c>
      <c r="H25" s="201"/>
      <c r="I25" s="201" t="s">
        <v>6</v>
      </c>
      <c r="J25" s="198"/>
      <c r="K25" s="198"/>
      <c r="L25" s="209"/>
      <c r="M25" s="209"/>
      <c r="N25" s="209"/>
      <c r="O25" s="207"/>
      <c r="P25" s="201"/>
      <c r="Q25" s="201"/>
      <c r="R25" s="208"/>
      <c r="S25" s="231"/>
      <c r="T25" s="231"/>
      <c r="U25" s="207" t="s">
        <v>64</v>
      </c>
      <c r="V25" s="198"/>
      <c r="W25" s="198"/>
      <c r="X25" s="198"/>
      <c r="Y25" s="198"/>
      <c r="Z25" s="200"/>
      <c r="AA25" s="198"/>
      <c r="AB25" s="198"/>
      <c r="AC25" s="194"/>
    </row>
    <row r="26" spans="1:29" x14ac:dyDescent="0.25">
      <c r="A26" s="202">
        <v>43370</v>
      </c>
      <c r="B26" s="201" t="s">
        <v>52</v>
      </c>
      <c r="C26" s="201" t="s">
        <v>69</v>
      </c>
      <c r="D26" s="201" t="s">
        <v>54</v>
      </c>
      <c r="E26" s="201">
        <v>2</v>
      </c>
      <c r="F26" s="201" t="s">
        <v>70</v>
      </c>
      <c r="G26" s="201" t="s">
        <v>6</v>
      </c>
      <c r="H26" s="201"/>
      <c r="I26" s="201" t="s">
        <v>6</v>
      </c>
      <c r="J26" s="198"/>
      <c r="K26" s="198"/>
      <c r="L26" s="209"/>
      <c r="M26" s="209"/>
      <c r="N26" s="209"/>
      <c r="O26" s="207"/>
      <c r="P26" s="201"/>
      <c r="Q26" s="201"/>
      <c r="R26" s="208"/>
      <c r="S26" s="231"/>
      <c r="T26" s="231"/>
      <c r="U26" s="207" t="s">
        <v>71</v>
      </c>
      <c r="V26" s="198"/>
      <c r="W26" s="198"/>
      <c r="X26" s="198"/>
      <c r="Y26" s="198"/>
      <c r="Z26" s="200"/>
      <c r="AA26" s="198"/>
      <c r="AB26" s="198"/>
      <c r="AC26" s="194"/>
    </row>
    <row r="27" spans="1:29" x14ac:dyDescent="0.25">
      <c r="A27" s="202">
        <v>43370</v>
      </c>
      <c r="B27" s="201" t="s">
        <v>52</v>
      </c>
      <c r="C27" s="201" t="s">
        <v>53</v>
      </c>
      <c r="D27" s="201" t="s">
        <v>54</v>
      </c>
      <c r="E27" s="201">
        <v>2</v>
      </c>
      <c r="F27" s="201" t="s">
        <v>63</v>
      </c>
      <c r="G27" s="201" t="s">
        <v>38</v>
      </c>
      <c r="H27" s="201">
        <v>15</v>
      </c>
      <c r="I27" s="201" t="s">
        <v>32</v>
      </c>
      <c r="J27" s="198"/>
      <c r="K27" s="198"/>
      <c r="L27" s="209"/>
      <c r="M27" s="209"/>
      <c r="N27" s="209"/>
      <c r="O27" s="207" t="s">
        <v>67</v>
      </c>
      <c r="P27" s="201"/>
      <c r="Q27" s="201" t="s">
        <v>68</v>
      </c>
      <c r="R27" s="208"/>
      <c r="S27" s="231"/>
      <c r="T27" s="231"/>
      <c r="U27" s="207"/>
      <c r="V27" s="198"/>
      <c r="W27" s="198"/>
      <c r="X27" s="198"/>
      <c r="Y27" s="198"/>
      <c r="Z27" s="200"/>
      <c r="AA27" s="198"/>
      <c r="AB27" s="198"/>
      <c r="AC27" s="194"/>
    </row>
    <row r="28" spans="1:29" x14ac:dyDescent="0.25">
      <c r="A28" s="202">
        <v>43370</v>
      </c>
      <c r="B28" s="201" t="s">
        <v>52</v>
      </c>
      <c r="C28" s="201" t="s">
        <v>69</v>
      </c>
      <c r="D28" s="201" t="s">
        <v>54</v>
      </c>
      <c r="E28" s="201">
        <v>2</v>
      </c>
      <c r="F28" s="201" t="s">
        <v>70</v>
      </c>
      <c r="G28" s="201" t="s">
        <v>38</v>
      </c>
      <c r="H28" s="201">
        <v>15</v>
      </c>
      <c r="I28" s="201" t="s">
        <v>32</v>
      </c>
      <c r="J28" s="198"/>
      <c r="K28" s="198"/>
      <c r="L28" s="209"/>
      <c r="M28" s="209"/>
      <c r="N28" s="209"/>
      <c r="O28" s="207" t="s">
        <v>67</v>
      </c>
      <c r="P28" s="201"/>
      <c r="Q28" s="201" t="s">
        <v>68</v>
      </c>
      <c r="R28" s="208"/>
      <c r="S28" s="231"/>
      <c r="T28" s="231"/>
      <c r="U28" s="207"/>
      <c r="V28" s="198"/>
      <c r="W28" s="198"/>
      <c r="X28" s="198"/>
      <c r="Y28" s="198"/>
      <c r="Z28" s="200"/>
      <c r="AA28" s="198"/>
      <c r="AB28" s="198"/>
      <c r="AC28" s="194"/>
    </row>
    <row r="29" spans="1:29" x14ac:dyDescent="0.25">
      <c r="A29" s="202">
        <v>43370</v>
      </c>
      <c r="B29" s="201" t="s">
        <v>52</v>
      </c>
      <c r="C29" s="201" t="s">
        <v>69</v>
      </c>
      <c r="D29" s="201" t="s">
        <v>54</v>
      </c>
      <c r="E29" s="201">
        <v>4</v>
      </c>
      <c r="F29" s="201" t="s">
        <v>75</v>
      </c>
      <c r="G29" s="201" t="s">
        <v>38</v>
      </c>
      <c r="H29" s="201">
        <v>13</v>
      </c>
      <c r="I29" s="201" t="s">
        <v>32</v>
      </c>
      <c r="J29" s="198"/>
      <c r="K29" s="198"/>
      <c r="L29" s="209"/>
      <c r="M29" s="209"/>
      <c r="N29" s="209"/>
      <c r="O29" s="207"/>
      <c r="P29" s="201"/>
      <c r="Q29" s="198"/>
      <c r="R29" s="208"/>
      <c r="S29" s="231"/>
      <c r="T29" s="231"/>
      <c r="U29" s="207"/>
      <c r="V29" s="198"/>
      <c r="W29" s="198"/>
      <c r="X29" s="198"/>
      <c r="Y29" s="198"/>
      <c r="Z29" s="200"/>
      <c r="AA29" s="198"/>
      <c r="AB29" s="198"/>
      <c r="AC29" s="194"/>
    </row>
    <row r="30" spans="1:29" x14ac:dyDescent="0.25">
      <c r="A30" s="197">
        <v>43370</v>
      </c>
      <c r="B30" s="201" t="s">
        <v>52</v>
      </c>
      <c r="C30" s="198" t="s">
        <v>69</v>
      </c>
      <c r="D30" s="198" t="s">
        <v>54</v>
      </c>
      <c r="E30" s="198">
        <v>6</v>
      </c>
      <c r="F30" s="198" t="s">
        <v>80</v>
      </c>
      <c r="G30" s="198" t="s">
        <v>38</v>
      </c>
      <c r="H30" s="198">
        <v>14</v>
      </c>
      <c r="I30" s="198" t="s">
        <v>32</v>
      </c>
      <c r="J30" s="198"/>
      <c r="K30" s="198"/>
      <c r="L30" s="209"/>
      <c r="M30" s="209"/>
      <c r="N30" s="209"/>
      <c r="O30" s="207"/>
      <c r="P30" s="198"/>
      <c r="Q30" s="198"/>
      <c r="R30" s="208"/>
      <c r="S30" s="231"/>
      <c r="T30" s="231"/>
      <c r="U30" s="207"/>
      <c r="V30" s="198"/>
      <c r="W30" s="198"/>
      <c r="X30" s="198"/>
      <c r="Y30" s="198"/>
      <c r="Z30" s="200"/>
      <c r="AA30" s="198"/>
      <c r="AB30" s="198"/>
      <c r="AC30" s="194"/>
    </row>
    <row r="31" spans="1:29" x14ac:dyDescent="0.25">
      <c r="A31" s="197">
        <v>43370</v>
      </c>
      <c r="B31" s="198" t="s">
        <v>52</v>
      </c>
      <c r="C31" s="198" t="s">
        <v>69</v>
      </c>
      <c r="D31" s="198" t="s">
        <v>54</v>
      </c>
      <c r="E31" s="198">
        <v>4</v>
      </c>
      <c r="F31" s="198" t="s">
        <v>75</v>
      </c>
      <c r="G31" s="198" t="s">
        <v>38</v>
      </c>
      <c r="H31" s="198">
        <v>13</v>
      </c>
      <c r="I31" s="198" t="s">
        <v>30</v>
      </c>
      <c r="J31" s="198"/>
      <c r="K31" s="198"/>
      <c r="L31" s="209"/>
      <c r="M31" s="209"/>
      <c r="N31" s="209"/>
      <c r="O31" s="207"/>
      <c r="P31" s="198"/>
      <c r="Q31" s="198"/>
      <c r="R31" s="208"/>
      <c r="S31" s="231"/>
      <c r="T31" s="231"/>
      <c r="U31" s="207"/>
      <c r="V31" s="198"/>
      <c r="W31" s="198"/>
      <c r="X31" s="198"/>
      <c r="Y31" s="198"/>
      <c r="Z31" s="200"/>
      <c r="AA31" s="198"/>
      <c r="AB31" s="198"/>
      <c r="AC31" s="194"/>
    </row>
    <row r="32" spans="1:29" x14ac:dyDescent="0.25">
      <c r="A32" s="197">
        <v>43373</v>
      </c>
      <c r="B32" s="201" t="s">
        <v>33</v>
      </c>
      <c r="C32" s="198" t="s">
        <v>53</v>
      </c>
      <c r="D32" s="198"/>
      <c r="E32" s="198"/>
      <c r="F32" s="198"/>
      <c r="G32" s="198" t="s">
        <v>38</v>
      </c>
      <c r="H32" s="198">
        <v>10</v>
      </c>
      <c r="I32" s="198" t="s">
        <v>5</v>
      </c>
      <c r="J32" s="198" t="s">
        <v>41</v>
      </c>
      <c r="K32" s="198"/>
      <c r="L32" s="209"/>
      <c r="M32" s="209"/>
      <c r="N32" s="209"/>
      <c r="O32" s="207"/>
      <c r="P32" s="198"/>
      <c r="Q32" s="198"/>
      <c r="R32" s="208">
        <v>4</v>
      </c>
      <c r="S32" s="231">
        <v>2</v>
      </c>
      <c r="T32" s="231"/>
      <c r="U32" s="207"/>
      <c r="V32" s="198"/>
      <c r="W32" s="198"/>
      <c r="X32" s="198"/>
      <c r="Y32" s="198"/>
      <c r="Z32" s="200"/>
      <c r="AA32" s="198"/>
      <c r="AB32" s="198"/>
      <c r="AC32" s="194"/>
    </row>
    <row r="33" spans="1:29" x14ac:dyDescent="0.25">
      <c r="A33" s="197">
        <v>43373</v>
      </c>
      <c r="B33" s="201" t="s">
        <v>33</v>
      </c>
      <c r="C33" s="198" t="s">
        <v>53</v>
      </c>
      <c r="D33" s="198"/>
      <c r="E33" s="198"/>
      <c r="F33" s="198"/>
      <c r="G33" s="198" t="s">
        <v>38</v>
      </c>
      <c r="H33" s="198">
        <v>8</v>
      </c>
      <c r="I33" s="198" t="s">
        <v>5</v>
      </c>
      <c r="J33" s="198" t="s">
        <v>78</v>
      </c>
      <c r="K33" s="198"/>
      <c r="L33" s="209"/>
      <c r="M33" s="209"/>
      <c r="N33" s="209"/>
      <c r="O33" s="207"/>
      <c r="P33" s="198"/>
      <c r="Q33" s="198"/>
      <c r="R33" s="208">
        <v>3</v>
      </c>
      <c r="S33" s="231">
        <v>4</v>
      </c>
      <c r="T33" s="231"/>
      <c r="U33" s="207"/>
      <c r="V33" s="198"/>
      <c r="W33" s="198"/>
      <c r="X33" s="198"/>
      <c r="Y33" s="198"/>
      <c r="Z33" s="200"/>
      <c r="AA33" s="198"/>
      <c r="AB33" s="198"/>
      <c r="AC33" s="194"/>
    </row>
    <row r="34" spans="1:29" x14ac:dyDescent="0.25">
      <c r="A34" s="197">
        <v>43373</v>
      </c>
      <c r="B34" s="201" t="s">
        <v>33</v>
      </c>
      <c r="C34" s="198" t="s">
        <v>53</v>
      </c>
      <c r="D34" s="198"/>
      <c r="E34" s="198"/>
      <c r="F34" s="198"/>
      <c r="G34" s="198" t="s">
        <v>38</v>
      </c>
      <c r="H34" s="198">
        <v>7</v>
      </c>
      <c r="I34" s="198" t="s">
        <v>5</v>
      </c>
      <c r="J34" s="198" t="s">
        <v>44</v>
      </c>
      <c r="K34" s="198"/>
      <c r="L34" s="209"/>
      <c r="M34" s="209"/>
      <c r="N34" s="209"/>
      <c r="O34" s="207"/>
      <c r="P34" s="198"/>
      <c r="Q34" s="198"/>
      <c r="R34" s="208">
        <v>1</v>
      </c>
      <c r="S34" s="231">
        <v>3</v>
      </c>
      <c r="T34" s="231"/>
      <c r="U34" s="207"/>
      <c r="V34" s="198"/>
      <c r="W34" s="198"/>
      <c r="X34" s="198"/>
      <c r="Y34" s="198"/>
      <c r="Z34" s="200"/>
      <c r="AA34" s="198"/>
      <c r="AB34" s="198"/>
      <c r="AC34" s="194"/>
    </row>
    <row r="35" spans="1:29" ht="14.25" customHeight="1" x14ac:dyDescent="0.25">
      <c r="A35" s="197">
        <v>43373</v>
      </c>
      <c r="B35" s="201" t="s">
        <v>33</v>
      </c>
      <c r="C35" s="198" t="s">
        <v>53</v>
      </c>
      <c r="D35" s="198"/>
      <c r="E35" s="198"/>
      <c r="F35" s="198"/>
      <c r="G35" s="198" t="s">
        <v>38</v>
      </c>
      <c r="H35" s="198">
        <v>5</v>
      </c>
      <c r="I35" s="198" t="s">
        <v>5</v>
      </c>
      <c r="J35" s="198" t="s">
        <v>42</v>
      </c>
      <c r="K35" s="198"/>
      <c r="L35" s="209"/>
      <c r="M35" s="209"/>
      <c r="N35" s="209"/>
      <c r="O35" s="207"/>
      <c r="P35" s="198"/>
      <c r="Q35" s="198"/>
      <c r="R35" s="208"/>
      <c r="S35" s="231">
        <v>7</v>
      </c>
      <c r="T35" s="231"/>
      <c r="U35" s="207"/>
      <c r="V35" s="198"/>
      <c r="W35" s="198"/>
      <c r="X35" s="198"/>
      <c r="Y35" s="198"/>
      <c r="Z35" s="200"/>
      <c r="AA35" s="198"/>
      <c r="AB35" s="198"/>
      <c r="AC35" s="194"/>
    </row>
    <row r="36" spans="1:29" x14ac:dyDescent="0.25">
      <c r="A36" s="202">
        <v>43377</v>
      </c>
      <c r="B36" s="201" t="s">
        <v>52</v>
      </c>
      <c r="C36" s="201" t="s">
        <v>69</v>
      </c>
      <c r="D36" s="201" t="s">
        <v>81</v>
      </c>
      <c r="E36" s="201">
        <v>4</v>
      </c>
      <c r="F36" s="201"/>
      <c r="G36" s="201" t="s">
        <v>38</v>
      </c>
      <c r="H36" s="201">
        <v>15</v>
      </c>
      <c r="I36" s="201" t="s">
        <v>31</v>
      </c>
      <c r="J36" s="198" t="s">
        <v>43</v>
      </c>
      <c r="K36" s="198"/>
      <c r="L36" s="209"/>
      <c r="M36" s="209" t="s">
        <v>18</v>
      </c>
      <c r="N36" s="209"/>
      <c r="O36" s="207"/>
      <c r="P36" s="201"/>
      <c r="Q36" s="198"/>
      <c r="R36" s="208"/>
      <c r="S36" s="231"/>
      <c r="T36" s="231"/>
      <c r="U36" s="207"/>
      <c r="V36" s="198"/>
      <c r="W36" s="198"/>
      <c r="X36" s="198"/>
      <c r="Y36" s="198"/>
      <c r="Z36" s="200"/>
      <c r="AA36" s="198"/>
      <c r="AB36" s="198"/>
      <c r="AC36" s="194"/>
    </row>
    <row r="37" spans="1:29" x14ac:dyDescent="0.25">
      <c r="A37" s="197">
        <v>43377</v>
      </c>
      <c r="B37" s="201" t="s">
        <v>52</v>
      </c>
      <c r="C37" s="198" t="s">
        <v>69</v>
      </c>
      <c r="D37" s="198" t="s">
        <v>81</v>
      </c>
      <c r="E37" s="198">
        <v>6</v>
      </c>
      <c r="F37" s="198" t="s">
        <v>88</v>
      </c>
      <c r="G37" s="198" t="s">
        <v>38</v>
      </c>
      <c r="H37" s="198">
        <v>6</v>
      </c>
      <c r="I37" s="198" t="s">
        <v>31</v>
      </c>
      <c r="J37" s="198" t="s">
        <v>48</v>
      </c>
      <c r="K37" s="198"/>
      <c r="L37" s="209"/>
      <c r="M37" s="209"/>
      <c r="N37" s="209"/>
      <c r="O37" s="207"/>
      <c r="P37" s="198"/>
      <c r="Q37" s="198"/>
      <c r="R37" s="208"/>
      <c r="S37" s="231"/>
      <c r="T37" s="231"/>
      <c r="U37" s="207"/>
      <c r="V37" s="198"/>
      <c r="W37" s="198"/>
      <c r="X37" s="198"/>
      <c r="Y37" s="198"/>
      <c r="Z37" s="200"/>
      <c r="AA37" s="198"/>
      <c r="AB37" s="198"/>
      <c r="AC37" s="194"/>
    </row>
    <row r="38" spans="1:29" x14ac:dyDescent="0.25">
      <c r="A38" s="197">
        <v>43377</v>
      </c>
      <c r="B38" s="201" t="s">
        <v>52</v>
      </c>
      <c r="C38" s="198" t="s">
        <v>69</v>
      </c>
      <c r="D38" s="198" t="s">
        <v>81</v>
      </c>
      <c r="E38" s="198">
        <v>3</v>
      </c>
      <c r="F38" s="198" t="s">
        <v>46</v>
      </c>
      <c r="G38" s="198" t="s">
        <v>38</v>
      </c>
      <c r="H38" s="198">
        <v>9</v>
      </c>
      <c r="I38" s="198" t="s">
        <v>5</v>
      </c>
      <c r="J38" s="198" t="s">
        <v>41</v>
      </c>
      <c r="K38" s="198"/>
      <c r="L38" s="209"/>
      <c r="M38" s="209"/>
      <c r="N38" s="209"/>
      <c r="O38" s="207"/>
      <c r="P38" s="198"/>
      <c r="Q38" s="198"/>
      <c r="R38" s="208">
        <v>5</v>
      </c>
      <c r="S38" s="231"/>
      <c r="T38" s="231"/>
      <c r="U38" s="207"/>
      <c r="V38" s="198"/>
      <c r="W38" s="198"/>
      <c r="X38" s="198"/>
      <c r="Y38" s="198"/>
      <c r="Z38" s="200"/>
      <c r="AA38" s="198"/>
      <c r="AB38" s="198"/>
      <c r="AC38" s="194"/>
    </row>
    <row r="39" spans="1:29" x14ac:dyDescent="0.25">
      <c r="A39" s="197">
        <v>43377</v>
      </c>
      <c r="B39" s="201" t="s">
        <v>52</v>
      </c>
      <c r="C39" s="198" t="s">
        <v>69</v>
      </c>
      <c r="D39" s="198" t="s">
        <v>81</v>
      </c>
      <c r="E39" s="198">
        <v>3</v>
      </c>
      <c r="F39" s="198" t="s">
        <v>46</v>
      </c>
      <c r="G39" s="198" t="s">
        <v>38</v>
      </c>
      <c r="H39" s="198">
        <v>7</v>
      </c>
      <c r="I39" s="198" t="s">
        <v>5</v>
      </c>
      <c r="J39" s="198" t="s">
        <v>44</v>
      </c>
      <c r="K39" s="198"/>
      <c r="L39" s="209"/>
      <c r="M39" s="209"/>
      <c r="N39" s="209"/>
      <c r="O39" s="207"/>
      <c r="P39" s="198"/>
      <c r="Q39" s="198"/>
      <c r="R39" s="208">
        <v>1</v>
      </c>
      <c r="S39" s="231">
        <v>2</v>
      </c>
      <c r="T39" s="231"/>
      <c r="U39" s="207"/>
      <c r="V39" s="198"/>
      <c r="W39" s="198"/>
      <c r="X39" s="198"/>
      <c r="Y39" s="198"/>
      <c r="Z39" s="200"/>
      <c r="AA39" s="198"/>
      <c r="AB39" s="198"/>
      <c r="AC39" s="194"/>
    </row>
    <row r="40" spans="1:29" x14ac:dyDescent="0.25">
      <c r="A40" s="197">
        <v>43377</v>
      </c>
      <c r="B40" s="201" t="s">
        <v>52</v>
      </c>
      <c r="C40" s="198" t="s">
        <v>69</v>
      </c>
      <c r="D40" s="198" t="s">
        <v>81</v>
      </c>
      <c r="E40" s="198">
        <v>3</v>
      </c>
      <c r="F40" s="198" t="s">
        <v>46</v>
      </c>
      <c r="G40" s="198" t="s">
        <v>38</v>
      </c>
      <c r="H40" s="198">
        <v>16</v>
      </c>
      <c r="I40" s="198" t="s">
        <v>5</v>
      </c>
      <c r="J40" s="198" t="s">
        <v>36</v>
      </c>
      <c r="K40" s="198"/>
      <c r="L40" s="209"/>
      <c r="M40" s="209"/>
      <c r="N40" s="209"/>
      <c r="O40" s="207"/>
      <c r="P40" s="198"/>
      <c r="Q40" s="198"/>
      <c r="R40" s="208">
        <v>1</v>
      </c>
      <c r="S40" s="231">
        <v>8</v>
      </c>
      <c r="T40" s="231"/>
      <c r="U40" s="207"/>
      <c r="V40" s="198"/>
      <c r="W40" s="198"/>
      <c r="X40" s="198"/>
      <c r="Y40" s="198"/>
      <c r="Z40" s="200"/>
      <c r="AA40" s="198"/>
      <c r="AB40" s="198"/>
      <c r="AC40" s="194"/>
    </row>
    <row r="41" spans="1:29" x14ac:dyDescent="0.25">
      <c r="A41" s="197">
        <v>43377</v>
      </c>
      <c r="B41" s="201" t="s">
        <v>52</v>
      </c>
      <c r="C41" s="198" t="s">
        <v>69</v>
      </c>
      <c r="D41" s="198" t="s">
        <v>81</v>
      </c>
      <c r="E41" s="198">
        <v>4</v>
      </c>
      <c r="F41" s="198"/>
      <c r="G41" s="198" t="s">
        <v>38</v>
      </c>
      <c r="H41" s="198">
        <v>15</v>
      </c>
      <c r="I41" s="198" t="s">
        <v>31</v>
      </c>
      <c r="J41" s="198" t="s">
        <v>35</v>
      </c>
      <c r="K41" s="198"/>
      <c r="L41" s="209"/>
      <c r="M41" s="209" t="s">
        <v>18</v>
      </c>
      <c r="N41" s="209" t="s">
        <v>58</v>
      </c>
      <c r="O41" s="207"/>
      <c r="P41" s="198"/>
      <c r="Q41" s="198"/>
      <c r="R41" s="208"/>
      <c r="S41" s="231"/>
      <c r="T41" s="231"/>
      <c r="U41" s="207"/>
      <c r="V41" s="198"/>
      <c r="W41" s="198"/>
      <c r="X41" s="198"/>
      <c r="Y41" s="198"/>
      <c r="Z41" s="200"/>
      <c r="AA41" s="198"/>
      <c r="AB41" s="198"/>
      <c r="AC41" s="194"/>
    </row>
    <row r="42" spans="1:29" x14ac:dyDescent="0.25">
      <c r="A42" s="202">
        <v>43377</v>
      </c>
      <c r="B42" s="201" t="s">
        <v>52</v>
      </c>
      <c r="C42" s="201" t="s">
        <v>69</v>
      </c>
      <c r="D42" s="201" t="s">
        <v>81</v>
      </c>
      <c r="E42" s="201">
        <v>5</v>
      </c>
      <c r="F42" s="201" t="s">
        <v>83</v>
      </c>
      <c r="G42" s="201" t="s">
        <v>84</v>
      </c>
      <c r="H42" s="201">
        <v>1</v>
      </c>
      <c r="I42" s="201" t="s">
        <v>5</v>
      </c>
      <c r="J42" s="198" t="s">
        <v>86</v>
      </c>
      <c r="K42" s="198"/>
      <c r="L42" s="209"/>
      <c r="M42" s="209"/>
      <c r="N42" s="209"/>
      <c r="O42" s="207"/>
      <c r="P42" s="201"/>
      <c r="Q42" s="198"/>
      <c r="R42" s="208"/>
      <c r="S42" s="231">
        <v>13</v>
      </c>
      <c r="T42" s="231"/>
      <c r="U42" s="207"/>
      <c r="V42" s="198">
        <v>100</v>
      </c>
      <c r="W42" s="198">
        <v>95</v>
      </c>
      <c r="X42" s="198">
        <v>81</v>
      </c>
      <c r="Y42" s="198" t="s">
        <v>93</v>
      </c>
      <c r="Z42" s="200"/>
      <c r="AA42" s="198"/>
      <c r="AB42" s="198"/>
      <c r="AC42" s="194"/>
    </row>
    <row r="43" spans="1:29" ht="30" x14ac:dyDescent="0.25">
      <c r="A43" s="197">
        <v>43377</v>
      </c>
      <c r="B43" s="201" t="s">
        <v>52</v>
      </c>
      <c r="C43" s="198" t="s">
        <v>69</v>
      </c>
      <c r="D43" s="198" t="s">
        <v>81</v>
      </c>
      <c r="E43" s="198">
        <v>5</v>
      </c>
      <c r="F43" s="198" t="s">
        <v>83</v>
      </c>
      <c r="G43" s="198" t="s">
        <v>84</v>
      </c>
      <c r="H43" s="198">
        <v>1</v>
      </c>
      <c r="I43" s="233" t="s">
        <v>85</v>
      </c>
      <c r="J43" s="198"/>
      <c r="K43" s="198"/>
      <c r="L43" s="209"/>
      <c r="M43" s="209"/>
      <c r="N43" s="209"/>
      <c r="O43" s="207"/>
      <c r="P43" s="198"/>
      <c r="Q43" s="198"/>
      <c r="R43" s="208"/>
      <c r="S43" s="231"/>
      <c r="T43" s="231"/>
      <c r="U43" s="207"/>
      <c r="V43" s="198"/>
      <c r="W43" s="198"/>
      <c r="X43" s="198"/>
      <c r="Y43" s="198"/>
      <c r="Z43" s="200"/>
      <c r="AA43" s="198"/>
      <c r="AB43" s="198"/>
      <c r="AC43" s="194"/>
    </row>
    <row r="44" spans="1:29" x14ac:dyDescent="0.25">
      <c r="A44" s="197">
        <v>43377</v>
      </c>
      <c r="B44" s="201" t="s">
        <v>52</v>
      </c>
      <c r="C44" s="198" t="s">
        <v>69</v>
      </c>
      <c r="D44" s="198" t="s">
        <v>81</v>
      </c>
      <c r="E44" s="198">
        <v>2</v>
      </c>
      <c r="F44" s="198" t="s">
        <v>92</v>
      </c>
      <c r="G44" s="198" t="s">
        <v>6</v>
      </c>
      <c r="H44" s="198"/>
      <c r="I44" s="198" t="s">
        <v>90</v>
      </c>
      <c r="J44" s="198"/>
      <c r="K44" s="198"/>
      <c r="L44" s="209"/>
      <c r="M44" s="209"/>
      <c r="N44" s="209"/>
      <c r="O44" s="207"/>
      <c r="P44" s="198"/>
      <c r="Q44" s="198"/>
      <c r="R44" s="208"/>
      <c r="S44" s="231"/>
      <c r="T44" s="231"/>
      <c r="U44" s="207"/>
      <c r="V44" s="198"/>
      <c r="W44" s="198"/>
      <c r="X44" s="198"/>
      <c r="Y44" s="198"/>
      <c r="Z44" s="200"/>
      <c r="AA44" s="198"/>
      <c r="AB44" s="198"/>
      <c r="AC44" s="194"/>
    </row>
    <row r="45" spans="1:29" x14ac:dyDescent="0.25">
      <c r="A45" s="197">
        <v>43377</v>
      </c>
      <c r="B45" s="201" t="s">
        <v>52</v>
      </c>
      <c r="C45" s="198" t="s">
        <v>69</v>
      </c>
      <c r="D45" s="198" t="s">
        <v>81</v>
      </c>
      <c r="E45" s="198">
        <v>4</v>
      </c>
      <c r="F45" s="198"/>
      <c r="G45" s="198" t="s">
        <v>38</v>
      </c>
      <c r="H45" s="198">
        <v>15</v>
      </c>
      <c r="I45" s="198" t="s">
        <v>32</v>
      </c>
      <c r="J45" s="198"/>
      <c r="K45" s="198"/>
      <c r="L45" s="209"/>
      <c r="M45" s="209"/>
      <c r="N45" s="209"/>
      <c r="O45" s="207" t="s">
        <v>82</v>
      </c>
      <c r="P45" s="198"/>
      <c r="Q45" s="198"/>
      <c r="R45" s="208"/>
      <c r="S45" s="231"/>
      <c r="T45" s="231"/>
      <c r="U45" s="207"/>
      <c r="V45" s="198"/>
      <c r="W45" s="198"/>
      <c r="X45" s="198"/>
      <c r="Y45" s="198"/>
      <c r="Z45" s="200"/>
      <c r="AA45" s="198"/>
      <c r="AB45" s="198"/>
      <c r="AC45" s="194"/>
    </row>
    <row r="46" spans="1:29" x14ac:dyDescent="0.25">
      <c r="A46" s="202">
        <v>43377</v>
      </c>
      <c r="B46" s="201" t="s">
        <v>52</v>
      </c>
      <c r="C46" s="201" t="s">
        <v>69</v>
      </c>
      <c r="D46" s="201" t="s">
        <v>81</v>
      </c>
      <c r="E46" s="201">
        <v>6</v>
      </c>
      <c r="F46" s="201" t="s">
        <v>88</v>
      </c>
      <c r="G46" s="201" t="s">
        <v>38</v>
      </c>
      <c r="H46" s="201">
        <v>6</v>
      </c>
      <c r="I46" s="201" t="s">
        <v>32</v>
      </c>
      <c r="J46" s="198"/>
      <c r="K46" s="198"/>
      <c r="L46" s="209"/>
      <c r="M46" s="209"/>
      <c r="N46" s="209"/>
      <c r="O46" s="207"/>
      <c r="P46" s="201"/>
      <c r="Q46" s="198"/>
      <c r="R46" s="208"/>
      <c r="S46" s="231"/>
      <c r="T46" s="231"/>
      <c r="U46" s="207"/>
      <c r="V46" s="198"/>
      <c r="W46" s="198"/>
      <c r="X46" s="198"/>
      <c r="Y46" s="198"/>
      <c r="Z46" s="200"/>
      <c r="AA46" s="198"/>
      <c r="AB46" s="198"/>
      <c r="AC46" s="194"/>
    </row>
    <row r="47" spans="1:29" x14ac:dyDescent="0.25">
      <c r="A47" s="197">
        <v>43377</v>
      </c>
      <c r="B47" s="201" t="s">
        <v>52</v>
      </c>
      <c r="C47" s="198" t="s">
        <v>69</v>
      </c>
      <c r="D47" s="198" t="s">
        <v>81</v>
      </c>
      <c r="E47" s="198">
        <v>2</v>
      </c>
      <c r="F47" s="198" t="s">
        <v>92</v>
      </c>
      <c r="G47" s="198" t="s">
        <v>6</v>
      </c>
      <c r="H47" s="198">
        <v>15</v>
      </c>
      <c r="I47" s="198" t="s">
        <v>32</v>
      </c>
      <c r="J47" s="198"/>
      <c r="K47" s="198"/>
      <c r="L47" s="209"/>
      <c r="M47" s="209"/>
      <c r="N47" s="209"/>
      <c r="O47" s="207" t="s">
        <v>67</v>
      </c>
      <c r="P47" s="198"/>
      <c r="Q47" s="198"/>
      <c r="R47" s="208"/>
      <c r="S47" s="231"/>
      <c r="T47" s="231"/>
      <c r="U47" s="207"/>
      <c r="V47" s="198"/>
      <c r="W47" s="198"/>
      <c r="X47" s="198"/>
      <c r="Y47" s="198"/>
      <c r="Z47" s="200"/>
      <c r="AA47" s="198"/>
      <c r="AB47" s="198"/>
      <c r="AC47" s="194"/>
    </row>
    <row r="48" spans="1:29" x14ac:dyDescent="0.25">
      <c r="A48" s="197">
        <v>43377</v>
      </c>
      <c r="B48" s="201" t="s">
        <v>52</v>
      </c>
      <c r="C48" s="198" t="s">
        <v>69</v>
      </c>
      <c r="D48" s="198" t="s">
        <v>81</v>
      </c>
      <c r="E48" s="198">
        <v>2</v>
      </c>
      <c r="F48" s="198" t="s">
        <v>92</v>
      </c>
      <c r="G48" s="198" t="s">
        <v>6</v>
      </c>
      <c r="H48" s="198" t="s">
        <v>94</v>
      </c>
      <c r="I48" s="198" t="s">
        <v>32</v>
      </c>
      <c r="J48" s="198"/>
      <c r="K48" s="198"/>
      <c r="L48" s="209"/>
      <c r="M48" s="209"/>
      <c r="N48" s="209"/>
      <c r="O48" s="207" t="s">
        <v>67</v>
      </c>
      <c r="P48" s="198"/>
      <c r="Q48" s="198"/>
      <c r="R48" s="208"/>
      <c r="S48" s="231"/>
      <c r="T48" s="231"/>
      <c r="U48" s="207"/>
      <c r="V48" s="198"/>
      <c r="W48" s="198"/>
      <c r="X48" s="198"/>
      <c r="Y48" s="198"/>
      <c r="Z48" s="200"/>
      <c r="AA48" s="198"/>
      <c r="AB48" s="198"/>
      <c r="AC48" s="194"/>
    </row>
    <row r="49" spans="1:31" x14ac:dyDescent="0.25">
      <c r="A49" s="197">
        <v>43377</v>
      </c>
      <c r="B49" s="201" t="s">
        <v>52</v>
      </c>
      <c r="C49" s="198" t="s">
        <v>69</v>
      </c>
      <c r="D49" s="198" t="s">
        <v>81</v>
      </c>
      <c r="E49" s="198">
        <v>3</v>
      </c>
      <c r="F49" s="198" t="s">
        <v>46</v>
      </c>
      <c r="G49" s="198" t="s">
        <v>38</v>
      </c>
      <c r="H49" s="198">
        <v>15</v>
      </c>
      <c r="I49" s="198" t="s">
        <v>5</v>
      </c>
      <c r="J49" s="198"/>
      <c r="K49" s="198"/>
      <c r="L49" s="209"/>
      <c r="M49" s="209"/>
      <c r="N49" s="209"/>
      <c r="O49" s="207"/>
      <c r="P49" s="198"/>
      <c r="Q49" s="198"/>
      <c r="R49" s="208"/>
      <c r="S49" s="231"/>
      <c r="T49" s="231"/>
      <c r="U49" s="207"/>
      <c r="V49" s="198"/>
      <c r="W49" s="198"/>
      <c r="X49" s="198"/>
      <c r="Y49" s="198"/>
      <c r="Z49" s="200"/>
      <c r="AA49" s="198"/>
      <c r="AB49" s="198"/>
      <c r="AC49" s="194"/>
    </row>
    <row r="50" spans="1:31" x14ac:dyDescent="0.25">
      <c r="A50" s="197">
        <v>43377</v>
      </c>
      <c r="B50" s="201" t="s">
        <v>52</v>
      </c>
      <c r="C50" s="198" t="s">
        <v>69</v>
      </c>
      <c r="D50" s="198" t="s">
        <v>81</v>
      </c>
      <c r="E50" s="198">
        <v>6</v>
      </c>
      <c r="F50" s="198" t="s">
        <v>88</v>
      </c>
      <c r="G50" s="198" t="s">
        <v>38</v>
      </c>
      <c r="H50" s="198">
        <v>6</v>
      </c>
      <c r="I50" s="198" t="s">
        <v>89</v>
      </c>
      <c r="J50" s="198"/>
      <c r="K50" s="198"/>
      <c r="L50" s="209"/>
      <c r="M50" s="209"/>
      <c r="N50" s="209"/>
      <c r="O50" s="207"/>
      <c r="P50" s="198"/>
      <c r="Q50" s="198"/>
      <c r="R50" s="208"/>
      <c r="S50" s="231"/>
      <c r="T50" s="231"/>
      <c r="U50" s="207"/>
      <c r="V50" s="198"/>
      <c r="W50" s="198"/>
      <c r="X50" s="198"/>
      <c r="Y50" s="198"/>
      <c r="Z50" s="200"/>
      <c r="AA50" s="198"/>
      <c r="AB50" s="198"/>
      <c r="AC50" s="194"/>
    </row>
    <row r="51" spans="1:31" x14ac:dyDescent="0.25">
      <c r="A51" s="197">
        <v>43377</v>
      </c>
      <c r="B51" s="201" t="s">
        <v>52</v>
      </c>
      <c r="C51" s="198" t="s">
        <v>69</v>
      </c>
      <c r="D51" s="198" t="s">
        <v>81</v>
      </c>
      <c r="E51" s="198">
        <v>2</v>
      </c>
      <c r="F51" s="198" t="s">
        <v>92</v>
      </c>
      <c r="G51" s="198" t="s">
        <v>6</v>
      </c>
      <c r="H51" s="198" t="s">
        <v>94</v>
      </c>
      <c r="I51" s="198" t="s">
        <v>95</v>
      </c>
      <c r="J51" s="198"/>
      <c r="K51" s="198"/>
      <c r="L51" s="209"/>
      <c r="M51" s="209"/>
      <c r="N51" s="209"/>
      <c r="O51" s="207"/>
      <c r="P51" s="198"/>
      <c r="Q51" s="198"/>
      <c r="R51" s="208"/>
      <c r="S51" s="231"/>
      <c r="T51" s="231"/>
      <c r="U51" s="207"/>
      <c r="V51" s="198"/>
      <c r="W51" s="198"/>
      <c r="X51" s="198"/>
      <c r="Y51" s="198"/>
      <c r="Z51" s="200"/>
      <c r="AA51" s="198"/>
      <c r="AB51" s="198"/>
      <c r="AC51" s="194"/>
    </row>
    <row r="52" spans="1:31" x14ac:dyDescent="0.25">
      <c r="A52" s="202">
        <v>43377</v>
      </c>
      <c r="B52" s="201" t="s">
        <v>52</v>
      </c>
      <c r="C52" s="201" t="s">
        <v>69</v>
      </c>
      <c r="D52" s="201" t="s">
        <v>81</v>
      </c>
      <c r="E52" s="201">
        <v>1</v>
      </c>
      <c r="F52" s="201" t="s">
        <v>87</v>
      </c>
      <c r="G52" s="201" t="s">
        <v>73</v>
      </c>
      <c r="H52" s="201"/>
      <c r="I52" s="201"/>
      <c r="J52" s="198"/>
      <c r="K52" s="198"/>
      <c r="L52" s="209"/>
      <c r="M52" s="209"/>
      <c r="N52" s="209"/>
      <c r="O52" s="207"/>
      <c r="P52" s="201"/>
      <c r="Q52" s="198"/>
      <c r="R52" s="208"/>
      <c r="S52" s="231"/>
      <c r="T52" s="231"/>
      <c r="U52" s="207"/>
      <c r="V52" s="198"/>
      <c r="W52" s="198"/>
      <c r="X52" s="198"/>
      <c r="Y52" s="198"/>
      <c r="Z52" s="200"/>
      <c r="AA52" s="198"/>
      <c r="AB52" s="198"/>
      <c r="AC52" s="194"/>
    </row>
    <row r="53" spans="1:31" x14ac:dyDescent="0.25">
      <c r="A53" s="197">
        <v>43377</v>
      </c>
      <c r="B53" s="201" t="s">
        <v>52</v>
      </c>
      <c r="C53" s="198" t="s">
        <v>69</v>
      </c>
      <c r="D53" s="198" t="s">
        <v>81</v>
      </c>
      <c r="E53" s="198">
        <v>2</v>
      </c>
      <c r="F53" s="198" t="s">
        <v>92</v>
      </c>
      <c r="G53" s="198" t="s">
        <v>6</v>
      </c>
      <c r="H53" s="198"/>
      <c r="I53" s="198"/>
      <c r="J53" s="198"/>
      <c r="K53" s="198"/>
      <c r="L53" s="209"/>
      <c r="M53" s="209"/>
      <c r="N53" s="209"/>
      <c r="O53" s="207"/>
      <c r="P53" s="198"/>
      <c r="Q53" s="198"/>
      <c r="R53" s="208"/>
      <c r="S53" s="231"/>
      <c r="T53" s="231"/>
      <c r="U53" s="207" t="s">
        <v>91</v>
      </c>
      <c r="V53" s="198"/>
      <c r="W53" s="201"/>
      <c r="X53" s="201"/>
      <c r="Y53" s="198"/>
      <c r="Z53" s="198"/>
      <c r="AA53" s="198"/>
      <c r="AB53" s="198"/>
      <c r="AC53" s="200"/>
      <c r="AD53" s="198"/>
      <c r="AE53" s="198"/>
    </row>
    <row r="54" spans="1:31" x14ac:dyDescent="0.25">
      <c r="A54" s="202">
        <v>43377</v>
      </c>
      <c r="B54" s="201" t="s">
        <v>52</v>
      </c>
      <c r="C54" s="201" t="s">
        <v>53</v>
      </c>
      <c r="D54" s="201" t="s">
        <v>81</v>
      </c>
      <c r="E54" s="201">
        <v>1</v>
      </c>
      <c r="F54" s="201" t="s">
        <v>131</v>
      </c>
      <c r="G54" s="201" t="s">
        <v>73</v>
      </c>
      <c r="H54" s="201"/>
      <c r="I54" s="201" t="s">
        <v>73</v>
      </c>
      <c r="J54" s="198"/>
      <c r="K54" s="198"/>
      <c r="L54" s="209"/>
      <c r="M54" s="209"/>
      <c r="N54" s="209"/>
      <c r="O54" s="207"/>
      <c r="P54" s="201"/>
      <c r="Q54" s="201"/>
      <c r="R54" s="208"/>
      <c r="S54" s="266"/>
      <c r="T54" s="266" t="s">
        <v>132</v>
      </c>
      <c r="U54" s="201"/>
      <c r="V54" s="201"/>
      <c r="W54" s="201"/>
      <c r="X54" s="201"/>
      <c r="Y54" s="201"/>
      <c r="Z54" s="201"/>
      <c r="AA54" s="201"/>
      <c r="AB54" s="198"/>
      <c r="AC54" s="200"/>
      <c r="AD54" s="198"/>
      <c r="AE54" s="198"/>
    </row>
    <row r="55" spans="1:31" x14ac:dyDescent="0.25">
      <c r="A55" s="202">
        <v>43377</v>
      </c>
      <c r="B55" s="201" t="s">
        <v>52</v>
      </c>
      <c r="C55" s="201" t="s">
        <v>53</v>
      </c>
      <c r="D55" s="201" t="s">
        <v>81</v>
      </c>
      <c r="E55" s="201">
        <v>1</v>
      </c>
      <c r="F55" s="201" t="s">
        <v>131</v>
      </c>
      <c r="G55" s="201" t="s">
        <v>73</v>
      </c>
      <c r="H55" s="201"/>
      <c r="I55" s="201" t="s">
        <v>73</v>
      </c>
      <c r="J55" s="198"/>
      <c r="K55" s="198"/>
      <c r="L55" s="209"/>
      <c r="M55" s="209"/>
      <c r="N55" s="209"/>
      <c r="O55" s="207"/>
      <c r="P55" s="201"/>
      <c r="Q55" s="201"/>
      <c r="R55" s="208"/>
      <c r="S55" s="266"/>
      <c r="T55" s="266" t="s">
        <v>133</v>
      </c>
      <c r="U55" s="201"/>
      <c r="V55" s="201"/>
      <c r="W55" s="201"/>
      <c r="X55" s="201"/>
      <c r="Y55" s="201"/>
      <c r="Z55" s="201"/>
      <c r="AA55" s="201"/>
      <c r="AB55" s="198"/>
      <c r="AC55" s="200"/>
      <c r="AD55" s="198"/>
      <c r="AE55" s="198"/>
    </row>
    <row r="56" spans="1:31" ht="15.75" customHeight="1" x14ac:dyDescent="0.25">
      <c r="A56" s="202">
        <v>43377</v>
      </c>
      <c r="B56" s="201" t="s">
        <v>52</v>
      </c>
      <c r="C56" s="201" t="s">
        <v>69</v>
      </c>
      <c r="D56" s="201" t="s">
        <v>81</v>
      </c>
      <c r="E56" s="201">
        <v>2</v>
      </c>
      <c r="F56" s="201" t="s">
        <v>134</v>
      </c>
      <c r="G56" s="201" t="s">
        <v>6</v>
      </c>
      <c r="H56" s="201"/>
      <c r="I56" s="201" t="s">
        <v>6</v>
      </c>
      <c r="J56" s="198"/>
      <c r="K56" s="198"/>
      <c r="L56" s="209"/>
      <c r="M56" s="209"/>
      <c r="N56" s="209"/>
      <c r="O56" s="207"/>
      <c r="P56" s="201"/>
      <c r="Q56" s="201"/>
      <c r="R56" s="208"/>
      <c r="S56" s="266"/>
      <c r="T56" s="266"/>
      <c r="U56" s="201" t="s">
        <v>135</v>
      </c>
      <c r="V56" s="201">
        <v>100</v>
      </c>
      <c r="W56" s="201">
        <v>90</v>
      </c>
      <c r="X56" s="201">
        <v>80</v>
      </c>
      <c r="Y56" s="201"/>
      <c r="Z56" s="201"/>
      <c r="AA56" s="201"/>
      <c r="AB56" s="198"/>
      <c r="AC56" s="200"/>
      <c r="AD56" s="198"/>
      <c r="AE56" s="198"/>
    </row>
    <row r="57" spans="1:31" x14ac:dyDescent="0.25">
      <c r="A57" s="202">
        <v>43377</v>
      </c>
      <c r="B57" s="201" t="s">
        <v>52</v>
      </c>
      <c r="C57" s="201" t="s">
        <v>69</v>
      </c>
      <c r="D57" s="201" t="s">
        <v>81</v>
      </c>
      <c r="E57" s="201">
        <v>3</v>
      </c>
      <c r="F57" s="201" t="s">
        <v>136</v>
      </c>
      <c r="G57" s="201" t="s">
        <v>38</v>
      </c>
      <c r="H57" s="201">
        <v>8</v>
      </c>
      <c r="I57" s="201" t="s">
        <v>5</v>
      </c>
      <c r="J57" s="198" t="s">
        <v>78</v>
      </c>
      <c r="K57" s="198"/>
      <c r="L57" s="209"/>
      <c r="M57" s="209"/>
      <c r="N57" s="209"/>
      <c r="O57" s="207"/>
      <c r="P57" s="201"/>
      <c r="Q57" s="201"/>
      <c r="R57" s="208">
        <v>2</v>
      </c>
      <c r="S57" s="266">
        <v>6</v>
      </c>
      <c r="T57" s="266"/>
      <c r="U57" s="201"/>
      <c r="V57" s="201"/>
      <c r="W57" s="201"/>
      <c r="X57" s="201"/>
      <c r="Y57" s="201"/>
      <c r="Z57" s="201"/>
      <c r="AA57" s="201"/>
      <c r="AB57" s="198"/>
      <c r="AC57" s="200"/>
      <c r="AD57" s="198"/>
      <c r="AE57" s="198"/>
    </row>
    <row r="58" spans="1:31" x14ac:dyDescent="0.25">
      <c r="A58" s="202">
        <v>43377</v>
      </c>
      <c r="B58" s="201" t="s">
        <v>52</v>
      </c>
      <c r="C58" s="201" t="s">
        <v>69</v>
      </c>
      <c r="D58" s="201" t="s">
        <v>81</v>
      </c>
      <c r="E58" s="201">
        <v>3</v>
      </c>
      <c r="F58" s="201" t="s">
        <v>136</v>
      </c>
      <c r="G58" s="201" t="s">
        <v>38</v>
      </c>
      <c r="H58" s="201">
        <v>6</v>
      </c>
      <c r="I58" s="201" t="s">
        <v>5</v>
      </c>
      <c r="J58" s="198" t="s">
        <v>42</v>
      </c>
      <c r="K58" s="198"/>
      <c r="L58" s="209"/>
      <c r="M58" s="209"/>
      <c r="N58" s="209"/>
      <c r="O58" s="207"/>
      <c r="P58" s="201"/>
      <c r="Q58" s="201"/>
      <c r="R58" s="208">
        <v>1</v>
      </c>
      <c r="S58" s="266">
        <v>6</v>
      </c>
      <c r="T58" s="266"/>
      <c r="U58" s="201"/>
      <c r="V58" s="201"/>
      <c r="W58" s="201"/>
      <c r="X58" s="201"/>
      <c r="Y58" s="201"/>
      <c r="Z58" s="201"/>
      <c r="AA58" s="201"/>
      <c r="AB58" s="198"/>
      <c r="AC58" s="200"/>
      <c r="AD58" s="198"/>
      <c r="AE58" s="198"/>
    </row>
    <row r="59" spans="1:31" x14ac:dyDescent="0.25">
      <c r="A59" s="202">
        <v>43377</v>
      </c>
      <c r="B59" s="201" t="s">
        <v>52</v>
      </c>
      <c r="C59" s="201" t="s">
        <v>69</v>
      </c>
      <c r="D59" s="201" t="s">
        <v>81</v>
      </c>
      <c r="E59" s="201">
        <v>3</v>
      </c>
      <c r="F59" s="201" t="s">
        <v>136</v>
      </c>
      <c r="G59" s="201" t="s">
        <v>38</v>
      </c>
      <c r="H59" s="201">
        <v>6</v>
      </c>
      <c r="I59" s="201" t="s">
        <v>107</v>
      </c>
      <c r="J59" s="198" t="s">
        <v>137</v>
      </c>
      <c r="K59" s="198"/>
      <c r="L59" s="209"/>
      <c r="M59" s="209"/>
      <c r="N59" s="209"/>
      <c r="O59" s="207"/>
      <c r="P59" s="201"/>
      <c r="Q59" s="201"/>
      <c r="R59" s="208"/>
      <c r="S59" s="266"/>
      <c r="T59" s="266"/>
      <c r="U59" s="201"/>
      <c r="V59" s="201"/>
      <c r="W59" s="201"/>
      <c r="X59" s="201"/>
      <c r="Y59" s="201"/>
      <c r="Z59" s="201"/>
      <c r="AA59" s="201"/>
      <c r="AB59" s="198"/>
      <c r="AC59" s="200"/>
      <c r="AD59" s="198"/>
      <c r="AE59" s="198"/>
    </row>
    <row r="60" spans="1:31" x14ac:dyDescent="0.25">
      <c r="A60" s="202">
        <v>43377</v>
      </c>
      <c r="B60" s="201" t="s">
        <v>52</v>
      </c>
      <c r="C60" s="201" t="s">
        <v>69</v>
      </c>
      <c r="D60" s="201" t="s">
        <v>81</v>
      </c>
      <c r="E60" s="201">
        <v>4</v>
      </c>
      <c r="F60" s="201" t="s">
        <v>138</v>
      </c>
      <c r="G60" s="201" t="s">
        <v>120</v>
      </c>
      <c r="H60" s="201">
        <v>8</v>
      </c>
      <c r="I60" s="201" t="s">
        <v>31</v>
      </c>
      <c r="J60" s="198" t="s">
        <v>36</v>
      </c>
      <c r="K60" s="198"/>
      <c r="L60" s="209"/>
      <c r="M60" s="209"/>
      <c r="N60" s="209"/>
      <c r="O60" s="207" t="s">
        <v>139</v>
      </c>
      <c r="P60" s="201"/>
      <c r="Q60" s="201"/>
      <c r="R60" s="208"/>
      <c r="S60" s="266"/>
      <c r="T60" s="266"/>
      <c r="U60" s="201"/>
      <c r="V60" s="201"/>
      <c r="W60" s="201"/>
      <c r="X60" s="201"/>
      <c r="Y60" s="201"/>
      <c r="Z60" s="201"/>
      <c r="AA60" s="201"/>
      <c r="AB60" s="198"/>
      <c r="AC60" s="200"/>
      <c r="AD60" s="198"/>
      <c r="AE60" s="198"/>
    </row>
    <row r="61" spans="1:31" x14ac:dyDescent="0.25">
      <c r="A61" s="202">
        <v>43377</v>
      </c>
      <c r="B61" s="201" t="s">
        <v>52</v>
      </c>
      <c r="C61" s="201" t="s">
        <v>69</v>
      </c>
      <c r="D61" s="201" t="s">
        <v>81</v>
      </c>
      <c r="E61" s="201">
        <v>4</v>
      </c>
      <c r="F61" s="201" t="s">
        <v>138</v>
      </c>
      <c r="G61" s="201" t="s">
        <v>120</v>
      </c>
      <c r="H61" s="201">
        <v>11</v>
      </c>
      <c r="I61" s="201" t="s">
        <v>31</v>
      </c>
      <c r="J61" s="198" t="s">
        <v>140</v>
      </c>
      <c r="K61" s="198"/>
      <c r="L61" s="209"/>
      <c r="M61" s="209"/>
      <c r="N61" s="209"/>
      <c r="O61" s="207" t="s">
        <v>139</v>
      </c>
      <c r="P61" s="201"/>
      <c r="Q61" s="201"/>
      <c r="R61" s="208"/>
      <c r="S61" s="266"/>
      <c r="T61" s="266"/>
      <c r="U61" s="201"/>
      <c r="V61" s="201"/>
      <c r="W61" s="201"/>
      <c r="X61" s="201"/>
      <c r="Y61" s="201"/>
      <c r="Z61" s="201"/>
      <c r="AA61" s="201"/>
      <c r="AB61" s="198"/>
      <c r="AC61" s="200"/>
      <c r="AD61" s="198"/>
      <c r="AE61" s="198"/>
    </row>
    <row r="62" spans="1:31" x14ac:dyDescent="0.25">
      <c r="A62" s="202">
        <v>43377</v>
      </c>
      <c r="B62" s="201" t="s">
        <v>52</v>
      </c>
      <c r="C62" s="201" t="s">
        <v>69</v>
      </c>
      <c r="D62" s="201" t="s">
        <v>81</v>
      </c>
      <c r="E62" s="201">
        <v>4</v>
      </c>
      <c r="F62" s="201" t="s">
        <v>138</v>
      </c>
      <c r="G62" s="201" t="s">
        <v>120</v>
      </c>
      <c r="H62" s="201">
        <v>12</v>
      </c>
      <c r="I62" s="201" t="s">
        <v>31</v>
      </c>
      <c r="J62" s="198" t="s">
        <v>140</v>
      </c>
      <c r="K62" s="198"/>
      <c r="L62" s="209"/>
      <c r="M62" s="209"/>
      <c r="N62" s="209"/>
      <c r="O62" s="207" t="s">
        <v>139</v>
      </c>
      <c r="P62" s="201"/>
      <c r="Q62" s="201"/>
      <c r="R62" s="208"/>
      <c r="S62" s="266"/>
      <c r="T62" s="266"/>
      <c r="U62" s="201"/>
      <c r="V62" s="201"/>
      <c r="W62" s="201"/>
      <c r="X62" s="201"/>
      <c r="Y62" s="201"/>
      <c r="Z62" s="201"/>
      <c r="AA62" s="201"/>
      <c r="AB62" s="198"/>
      <c r="AC62" s="200"/>
      <c r="AD62" s="198"/>
      <c r="AE62" s="198"/>
    </row>
    <row r="63" spans="1:31" x14ac:dyDescent="0.25">
      <c r="A63" s="202">
        <v>43377</v>
      </c>
      <c r="B63" s="201" t="s">
        <v>52</v>
      </c>
      <c r="C63" s="201" t="s">
        <v>69</v>
      </c>
      <c r="D63" s="201" t="s">
        <v>81</v>
      </c>
      <c r="E63" s="201">
        <v>4</v>
      </c>
      <c r="F63" s="201" t="s">
        <v>138</v>
      </c>
      <c r="G63" s="201" t="s">
        <v>120</v>
      </c>
      <c r="H63" s="201">
        <v>11</v>
      </c>
      <c r="I63" s="201" t="s">
        <v>31</v>
      </c>
      <c r="J63" s="198" t="s">
        <v>141</v>
      </c>
      <c r="K63" s="198"/>
      <c r="L63" s="209">
        <v>2</v>
      </c>
      <c r="M63" s="209"/>
      <c r="N63" s="209"/>
      <c r="O63" s="207" t="s">
        <v>139</v>
      </c>
      <c r="P63" s="201"/>
      <c r="Q63" s="201"/>
      <c r="R63" s="208"/>
      <c r="S63" s="266"/>
      <c r="T63" s="266"/>
      <c r="U63" s="201"/>
      <c r="V63" s="201"/>
      <c r="W63" s="201"/>
      <c r="X63" s="201"/>
      <c r="Y63" s="201"/>
      <c r="Z63" s="201"/>
      <c r="AA63" s="201"/>
      <c r="AB63" s="198"/>
      <c r="AC63" s="200"/>
      <c r="AD63" s="198"/>
      <c r="AE63" s="198"/>
    </row>
    <row r="64" spans="1:31" x14ac:dyDescent="0.25">
      <c r="A64" s="202">
        <v>43377</v>
      </c>
      <c r="B64" s="201" t="s">
        <v>52</v>
      </c>
      <c r="C64" s="201" t="s">
        <v>69</v>
      </c>
      <c r="D64" s="201" t="s">
        <v>81</v>
      </c>
      <c r="E64" s="201">
        <v>4</v>
      </c>
      <c r="F64" s="201" t="s">
        <v>138</v>
      </c>
      <c r="G64" s="201" t="s">
        <v>120</v>
      </c>
      <c r="H64" s="201">
        <v>12</v>
      </c>
      <c r="I64" s="201" t="s">
        <v>31</v>
      </c>
      <c r="J64" s="198" t="s">
        <v>141</v>
      </c>
      <c r="K64" s="198"/>
      <c r="L64" s="209">
        <v>2</v>
      </c>
      <c r="M64" s="209"/>
      <c r="N64" s="209"/>
      <c r="O64" s="207" t="s">
        <v>139</v>
      </c>
      <c r="P64" s="201"/>
      <c r="Q64" s="201"/>
      <c r="R64" s="208"/>
      <c r="S64" s="266"/>
      <c r="T64" s="266"/>
      <c r="U64" s="201"/>
      <c r="V64" s="201"/>
      <c r="W64" s="201"/>
      <c r="X64" s="201"/>
      <c r="Y64" s="201"/>
      <c r="Z64" s="201"/>
      <c r="AA64" s="201"/>
      <c r="AB64" s="198"/>
      <c r="AC64" s="200"/>
      <c r="AD64" s="198"/>
      <c r="AE64" s="198"/>
    </row>
    <row r="65" spans="1:31" x14ac:dyDescent="0.25">
      <c r="A65" s="202">
        <v>43377</v>
      </c>
      <c r="B65" s="201" t="s">
        <v>52</v>
      </c>
      <c r="C65" s="201" t="s">
        <v>69</v>
      </c>
      <c r="D65" s="201" t="s">
        <v>81</v>
      </c>
      <c r="E65" s="201">
        <v>5</v>
      </c>
      <c r="F65" s="201" t="s">
        <v>142</v>
      </c>
      <c r="G65" s="201" t="s">
        <v>84</v>
      </c>
      <c r="H65" s="201">
        <v>9</v>
      </c>
      <c r="I65" s="201" t="s">
        <v>5</v>
      </c>
      <c r="J65" s="198" t="s">
        <v>86</v>
      </c>
      <c r="K65" s="198"/>
      <c r="L65" s="209"/>
      <c r="M65" s="209"/>
      <c r="N65" s="209"/>
      <c r="O65" s="207"/>
      <c r="P65" s="201"/>
      <c r="Q65" s="201"/>
      <c r="R65" s="208">
        <v>1</v>
      </c>
      <c r="S65" s="266">
        <v>10</v>
      </c>
      <c r="T65" s="266"/>
      <c r="U65" s="201"/>
      <c r="V65" s="201"/>
      <c r="W65" s="201"/>
      <c r="X65" s="201"/>
      <c r="Y65" s="201"/>
      <c r="Z65" s="201"/>
      <c r="AA65" s="201"/>
      <c r="AB65" s="198"/>
      <c r="AC65" s="200"/>
      <c r="AD65" s="198"/>
      <c r="AE65" s="198"/>
    </row>
    <row r="66" spans="1:31" x14ac:dyDescent="0.25">
      <c r="A66" s="202">
        <v>43377</v>
      </c>
      <c r="B66" s="201" t="s">
        <v>52</v>
      </c>
      <c r="C66" s="201" t="s">
        <v>69</v>
      </c>
      <c r="D66" s="201" t="s">
        <v>81</v>
      </c>
      <c r="E66" s="201">
        <v>6</v>
      </c>
      <c r="F66" s="201" t="s">
        <v>143</v>
      </c>
      <c r="G66" s="201" t="s">
        <v>38</v>
      </c>
      <c r="H66" s="201">
        <v>3</v>
      </c>
      <c r="I66" s="201" t="s">
        <v>31</v>
      </c>
      <c r="J66" s="198" t="s">
        <v>140</v>
      </c>
      <c r="K66" s="198"/>
      <c r="L66" s="209"/>
      <c r="M66" s="209" t="s">
        <v>18</v>
      </c>
      <c r="N66" s="209"/>
      <c r="O66" s="207" t="s">
        <v>144</v>
      </c>
      <c r="P66" s="201"/>
      <c r="Q66" s="201"/>
      <c r="R66" s="208"/>
      <c r="S66" s="266"/>
      <c r="T66" s="266"/>
      <c r="U66" s="201"/>
      <c r="V66" s="201"/>
      <c r="W66" s="201"/>
      <c r="X66" s="201"/>
      <c r="Y66" s="201"/>
      <c r="Z66" s="201"/>
      <c r="AA66" s="201"/>
      <c r="AB66" s="198"/>
      <c r="AC66" s="200"/>
      <c r="AD66" s="198"/>
      <c r="AE66" s="198"/>
    </row>
    <row r="67" spans="1:31" x14ac:dyDescent="0.25">
      <c r="A67" s="202">
        <v>43377</v>
      </c>
      <c r="B67" s="201" t="s">
        <v>52</v>
      </c>
      <c r="C67" s="201" t="s">
        <v>69</v>
      </c>
      <c r="D67" s="201" t="s">
        <v>81</v>
      </c>
      <c r="E67" s="201">
        <v>6</v>
      </c>
      <c r="F67" s="201" t="s">
        <v>143</v>
      </c>
      <c r="G67" s="201" t="s">
        <v>38</v>
      </c>
      <c r="H67" s="201">
        <v>11</v>
      </c>
      <c r="I67" s="201" t="s">
        <v>89</v>
      </c>
      <c r="J67" s="198" t="s">
        <v>47</v>
      </c>
      <c r="K67" s="198"/>
      <c r="L67" s="209"/>
      <c r="M67" s="209"/>
      <c r="N67" s="209"/>
      <c r="O67" s="207"/>
      <c r="P67" s="201"/>
      <c r="Q67" s="201"/>
      <c r="R67" s="208"/>
      <c r="S67" s="266"/>
      <c r="T67" s="266"/>
      <c r="U67" s="201"/>
      <c r="V67" s="201"/>
      <c r="W67" s="201"/>
      <c r="X67" s="201"/>
      <c r="Y67" s="201"/>
      <c r="Z67" s="201"/>
      <c r="AA67" s="201"/>
      <c r="AB67" s="198"/>
      <c r="AC67" s="200"/>
      <c r="AD67" s="198"/>
      <c r="AE67" s="198"/>
    </row>
    <row r="68" spans="1:31" x14ac:dyDescent="0.25">
      <c r="A68" s="197">
        <v>43379</v>
      </c>
      <c r="B68" s="201" t="s">
        <v>123</v>
      </c>
      <c r="C68" s="198" t="s">
        <v>53</v>
      </c>
      <c r="D68" s="198"/>
      <c r="E68" s="198"/>
      <c r="F68" s="198"/>
      <c r="G68" s="198"/>
      <c r="H68" s="198"/>
      <c r="I68" s="198" t="s">
        <v>32</v>
      </c>
      <c r="J68" s="198"/>
      <c r="K68" s="198"/>
      <c r="L68" s="209"/>
      <c r="M68" s="209"/>
      <c r="N68" s="209"/>
      <c r="O68" s="207" t="s">
        <v>241</v>
      </c>
      <c r="P68" s="198"/>
      <c r="Q68" s="198"/>
      <c r="R68" s="208"/>
      <c r="S68" s="231"/>
      <c r="T68" s="231"/>
      <c r="U68" s="207"/>
      <c r="V68" s="198"/>
      <c r="W68" s="201"/>
      <c r="X68" s="201"/>
      <c r="Y68" s="198"/>
      <c r="Z68" s="198"/>
      <c r="AA68" s="198"/>
      <c r="AB68" s="198"/>
      <c r="AC68" s="200"/>
      <c r="AD68" s="198"/>
      <c r="AE68" s="198"/>
    </row>
    <row r="69" spans="1:31" x14ac:dyDescent="0.25">
      <c r="A69" s="197">
        <v>43379</v>
      </c>
      <c r="B69" s="201" t="s">
        <v>123</v>
      </c>
      <c r="C69" s="198" t="s">
        <v>124</v>
      </c>
      <c r="D69" s="198"/>
      <c r="E69" s="198"/>
      <c r="F69" s="198"/>
      <c r="G69" s="198" t="s">
        <v>120</v>
      </c>
      <c r="H69" s="198" t="s">
        <v>120</v>
      </c>
      <c r="I69" s="198" t="s">
        <v>5</v>
      </c>
      <c r="J69" s="198" t="s">
        <v>44</v>
      </c>
      <c r="K69" s="198"/>
      <c r="L69" s="209"/>
      <c r="M69" s="209"/>
      <c r="N69" s="209"/>
      <c r="O69" s="207"/>
      <c r="P69" s="198"/>
      <c r="Q69" s="198"/>
      <c r="R69" s="208"/>
      <c r="S69" s="231">
        <v>11</v>
      </c>
      <c r="T69" s="231"/>
      <c r="U69" s="207"/>
      <c r="V69" s="198"/>
      <c r="W69" s="201"/>
      <c r="X69" s="201"/>
      <c r="Y69" s="198"/>
      <c r="Z69" s="198"/>
      <c r="AA69" s="198"/>
      <c r="AB69" s="198"/>
      <c r="AC69" s="200"/>
      <c r="AD69" s="198"/>
      <c r="AE69" s="198"/>
    </row>
    <row r="70" spans="1:31" x14ac:dyDescent="0.25">
      <c r="A70" s="197">
        <v>43379</v>
      </c>
      <c r="B70" s="201" t="s">
        <v>123</v>
      </c>
      <c r="C70" s="198" t="s">
        <v>53</v>
      </c>
      <c r="D70" s="198"/>
      <c r="E70" s="198"/>
      <c r="F70" s="198"/>
      <c r="G70" s="198" t="s">
        <v>38</v>
      </c>
      <c r="H70" s="198">
        <v>5</v>
      </c>
      <c r="I70" s="198" t="s">
        <v>5</v>
      </c>
      <c r="J70" s="198" t="s">
        <v>42</v>
      </c>
      <c r="K70" s="198"/>
      <c r="L70" s="209"/>
      <c r="M70" s="209"/>
      <c r="N70" s="209"/>
      <c r="O70" s="207"/>
      <c r="P70" s="198"/>
      <c r="Q70" s="198"/>
      <c r="R70" s="208"/>
      <c r="S70" s="231">
        <v>6</v>
      </c>
      <c r="T70" s="231"/>
      <c r="U70" s="207"/>
      <c r="V70" s="198"/>
      <c r="W70" s="201"/>
      <c r="X70" s="201"/>
      <c r="Y70" s="198"/>
      <c r="Z70" s="198"/>
      <c r="AA70" s="198"/>
      <c r="AB70" s="198"/>
      <c r="AC70" s="200"/>
      <c r="AD70" s="198"/>
      <c r="AE70" s="198"/>
    </row>
    <row r="71" spans="1:31" x14ac:dyDescent="0.25">
      <c r="A71" s="202">
        <v>43379</v>
      </c>
      <c r="B71" s="201" t="s">
        <v>123</v>
      </c>
      <c r="C71" s="201" t="s">
        <v>53</v>
      </c>
      <c r="D71" s="201"/>
      <c r="E71" s="201"/>
      <c r="F71" s="201"/>
      <c r="G71" s="201" t="s">
        <v>38</v>
      </c>
      <c r="H71" s="201">
        <v>7</v>
      </c>
      <c r="I71" s="201" t="s">
        <v>5</v>
      </c>
      <c r="J71" s="198" t="s">
        <v>44</v>
      </c>
      <c r="K71" s="198"/>
      <c r="L71" s="209"/>
      <c r="M71" s="209"/>
      <c r="N71" s="209"/>
      <c r="O71" s="207"/>
      <c r="P71" s="201"/>
      <c r="Q71" s="201"/>
      <c r="R71" s="208">
        <v>2</v>
      </c>
      <c r="S71" s="266"/>
      <c r="T71" s="266"/>
      <c r="U71" s="201"/>
      <c r="V71" s="201"/>
      <c r="W71" s="201"/>
      <c r="X71" s="201"/>
      <c r="Y71" s="201"/>
      <c r="Z71" s="201"/>
      <c r="AA71" s="201"/>
      <c r="AB71" s="198"/>
      <c r="AC71" s="200"/>
      <c r="AD71" s="198"/>
      <c r="AE71" s="198"/>
    </row>
    <row r="72" spans="1:31" x14ac:dyDescent="0.25">
      <c r="A72" s="202">
        <v>43379</v>
      </c>
      <c r="B72" s="201" t="s">
        <v>123</v>
      </c>
      <c r="C72" s="201" t="s">
        <v>53</v>
      </c>
      <c r="D72" s="201"/>
      <c r="E72" s="201"/>
      <c r="F72" s="201"/>
      <c r="G72" s="201" t="s">
        <v>38</v>
      </c>
      <c r="H72" s="201">
        <v>8</v>
      </c>
      <c r="I72" s="201" t="s">
        <v>5</v>
      </c>
      <c r="J72" s="198" t="s">
        <v>78</v>
      </c>
      <c r="K72" s="198"/>
      <c r="L72" s="209"/>
      <c r="M72" s="209"/>
      <c r="N72" s="209"/>
      <c r="O72" s="207"/>
      <c r="P72" s="201"/>
      <c r="Q72" s="201"/>
      <c r="R72" s="208">
        <v>3</v>
      </c>
      <c r="S72" s="266">
        <v>7</v>
      </c>
      <c r="T72" s="266"/>
      <c r="U72" s="201"/>
      <c r="V72" s="201"/>
      <c r="W72" s="201"/>
      <c r="X72" s="201"/>
      <c r="Y72" s="201"/>
      <c r="Z72" s="201"/>
      <c r="AA72" s="201"/>
      <c r="AB72" s="198"/>
      <c r="AC72" s="200"/>
      <c r="AD72" s="198"/>
      <c r="AE72" s="198"/>
    </row>
    <row r="73" spans="1:31" x14ac:dyDescent="0.25">
      <c r="A73" s="202">
        <v>43379</v>
      </c>
      <c r="B73" s="201" t="s">
        <v>123</v>
      </c>
      <c r="C73" s="201" t="s">
        <v>53</v>
      </c>
      <c r="D73" s="201"/>
      <c r="E73" s="201"/>
      <c r="F73" s="201"/>
      <c r="G73" s="201" t="s">
        <v>38</v>
      </c>
      <c r="H73" s="201">
        <v>9</v>
      </c>
      <c r="I73" s="201" t="s">
        <v>5</v>
      </c>
      <c r="J73" s="198" t="s">
        <v>41</v>
      </c>
      <c r="K73" s="198"/>
      <c r="L73" s="209"/>
      <c r="M73" s="209"/>
      <c r="N73" s="209"/>
      <c r="O73" s="207"/>
      <c r="P73" s="201"/>
      <c r="Q73" s="201"/>
      <c r="R73" s="208">
        <v>1</v>
      </c>
      <c r="S73" s="266">
        <v>4</v>
      </c>
      <c r="T73" s="266"/>
      <c r="U73" s="201"/>
      <c r="V73" s="201"/>
      <c r="W73" s="201"/>
      <c r="X73" s="201"/>
      <c r="Y73" s="201"/>
      <c r="Z73" s="201"/>
      <c r="AA73" s="201"/>
      <c r="AB73" s="198"/>
      <c r="AC73" s="200"/>
      <c r="AD73" s="198"/>
      <c r="AE73" s="198"/>
    </row>
    <row r="74" spans="1:31" x14ac:dyDescent="0.25">
      <c r="A74" s="202">
        <v>43382</v>
      </c>
      <c r="B74" s="201" t="s">
        <v>125</v>
      </c>
      <c r="C74" s="201" t="s">
        <v>53</v>
      </c>
      <c r="D74" s="201"/>
      <c r="E74" s="201"/>
      <c r="F74" s="201"/>
      <c r="G74" s="201" t="s">
        <v>38</v>
      </c>
      <c r="H74" s="201"/>
      <c r="I74" s="201" t="s">
        <v>31</v>
      </c>
      <c r="J74" s="198" t="s">
        <v>126</v>
      </c>
      <c r="K74" s="198"/>
      <c r="L74" s="209"/>
      <c r="M74" s="209"/>
      <c r="N74" s="209"/>
      <c r="O74" s="207"/>
      <c r="P74" s="201"/>
      <c r="Q74" s="201"/>
      <c r="R74" s="208"/>
      <c r="S74" s="266"/>
      <c r="T74" s="266"/>
      <c r="U74" s="201"/>
      <c r="V74" s="201"/>
      <c r="W74" s="201"/>
      <c r="X74" s="201"/>
      <c r="Y74" s="201"/>
      <c r="Z74" s="201"/>
      <c r="AA74" s="201"/>
      <c r="AB74" s="198"/>
      <c r="AC74" s="200"/>
      <c r="AD74" s="198"/>
      <c r="AE74" s="198"/>
    </row>
    <row r="75" spans="1:31" x14ac:dyDescent="0.25">
      <c r="A75" s="202">
        <v>43382</v>
      </c>
      <c r="B75" s="201" t="s">
        <v>127</v>
      </c>
      <c r="C75" s="201" t="s">
        <v>53</v>
      </c>
      <c r="D75" s="201"/>
      <c r="E75" s="201"/>
      <c r="F75" s="201"/>
      <c r="G75" s="201" t="s">
        <v>38</v>
      </c>
      <c r="H75" s="201"/>
      <c r="I75" s="201" t="s">
        <v>128</v>
      </c>
      <c r="J75" s="198" t="s">
        <v>34</v>
      </c>
      <c r="K75" s="198"/>
      <c r="L75" s="209"/>
      <c r="M75" s="209"/>
      <c r="N75" s="209"/>
      <c r="O75" s="207"/>
      <c r="P75" s="201"/>
      <c r="Q75" s="201"/>
      <c r="R75" s="208"/>
      <c r="S75" s="266"/>
      <c r="T75" s="266"/>
      <c r="U75" s="201"/>
      <c r="V75" s="201"/>
      <c r="W75" s="201"/>
      <c r="X75" s="201"/>
      <c r="Y75" s="201"/>
      <c r="Z75" s="201"/>
      <c r="AA75" s="201"/>
      <c r="AB75" s="198"/>
      <c r="AC75" s="200"/>
      <c r="AD75" s="198"/>
      <c r="AE75" s="198"/>
    </row>
    <row r="76" spans="1:31" x14ac:dyDescent="0.25">
      <c r="A76" s="202">
        <v>43382</v>
      </c>
      <c r="B76" s="201" t="s">
        <v>127</v>
      </c>
      <c r="C76" s="201" t="s">
        <v>53</v>
      </c>
      <c r="D76" s="201"/>
      <c r="E76" s="201"/>
      <c r="F76" s="201"/>
      <c r="G76" s="201" t="s">
        <v>38</v>
      </c>
      <c r="H76" s="201"/>
      <c r="I76" s="201" t="s">
        <v>5</v>
      </c>
      <c r="J76" s="198" t="s">
        <v>41</v>
      </c>
      <c r="K76" s="198"/>
      <c r="L76" s="209"/>
      <c r="M76" s="209"/>
      <c r="N76" s="209"/>
      <c r="O76" s="207"/>
      <c r="P76" s="201"/>
      <c r="Q76" s="201"/>
      <c r="R76" s="208">
        <v>2</v>
      </c>
      <c r="S76" s="266">
        <v>0</v>
      </c>
      <c r="T76" s="266"/>
      <c r="U76" s="201"/>
      <c r="V76" s="201"/>
      <c r="W76" s="201"/>
      <c r="X76" s="201"/>
      <c r="Y76" s="201"/>
      <c r="Z76" s="201"/>
      <c r="AA76" s="201"/>
      <c r="AB76" s="198"/>
      <c r="AC76" s="200"/>
      <c r="AD76" s="198"/>
      <c r="AE76" s="198"/>
    </row>
    <row r="77" spans="1:31" x14ac:dyDescent="0.25">
      <c r="A77" s="202">
        <v>43382</v>
      </c>
      <c r="B77" s="201" t="s">
        <v>127</v>
      </c>
      <c r="C77" s="201" t="s">
        <v>53</v>
      </c>
      <c r="D77" s="201"/>
      <c r="E77" s="201"/>
      <c r="F77" s="201"/>
      <c r="G77" s="201" t="s">
        <v>38</v>
      </c>
      <c r="H77" s="201"/>
      <c r="I77" s="201" t="s">
        <v>5</v>
      </c>
      <c r="J77" s="198" t="s">
        <v>42</v>
      </c>
      <c r="K77" s="198" t="s">
        <v>129</v>
      </c>
      <c r="L77" s="209"/>
      <c r="M77" s="209"/>
      <c r="N77" s="209"/>
      <c r="O77" s="207"/>
      <c r="P77" s="201"/>
      <c r="Q77" s="201"/>
      <c r="R77" s="208"/>
      <c r="S77" s="266">
        <v>3</v>
      </c>
      <c r="T77" s="266"/>
      <c r="U77" s="201"/>
      <c r="V77" s="201"/>
      <c r="W77" s="201"/>
      <c r="X77" s="201"/>
      <c r="Y77" s="201"/>
      <c r="Z77" s="201"/>
      <c r="AA77" s="201"/>
      <c r="AB77" s="198"/>
      <c r="AC77" s="200"/>
      <c r="AD77" s="198"/>
      <c r="AE77" s="198"/>
    </row>
    <row r="78" spans="1:31" x14ac:dyDescent="0.25">
      <c r="A78" s="202">
        <v>43382</v>
      </c>
      <c r="B78" s="201" t="s">
        <v>127</v>
      </c>
      <c r="C78" s="201" t="s">
        <v>53</v>
      </c>
      <c r="D78" s="201"/>
      <c r="E78" s="201"/>
      <c r="F78" s="201"/>
      <c r="G78" s="201" t="s">
        <v>38</v>
      </c>
      <c r="H78" s="201"/>
      <c r="I78" s="201" t="s">
        <v>5</v>
      </c>
      <c r="J78" s="198" t="s">
        <v>130</v>
      </c>
      <c r="K78" s="198"/>
      <c r="L78" s="209"/>
      <c r="M78" s="209"/>
      <c r="N78" s="209"/>
      <c r="O78" s="207"/>
      <c r="P78" s="201"/>
      <c r="Q78" s="201"/>
      <c r="R78" s="208">
        <v>4</v>
      </c>
      <c r="S78" s="266">
        <v>6</v>
      </c>
      <c r="T78" s="266"/>
      <c r="U78" s="201"/>
      <c r="V78" s="201"/>
      <c r="W78" s="201"/>
      <c r="X78" s="201"/>
      <c r="Y78" s="201"/>
      <c r="Z78" s="201"/>
      <c r="AA78" s="201"/>
      <c r="AB78" s="198"/>
      <c r="AC78" s="200"/>
      <c r="AD78" s="198"/>
      <c r="AE78" s="198"/>
    </row>
    <row r="79" spans="1:31" x14ac:dyDescent="0.25">
      <c r="A79" s="202">
        <v>43382</v>
      </c>
      <c r="B79" s="201" t="s">
        <v>127</v>
      </c>
      <c r="C79" s="201" t="s">
        <v>53</v>
      </c>
      <c r="D79" s="201"/>
      <c r="E79" s="201"/>
      <c r="F79" s="201"/>
      <c r="G79" s="201" t="s">
        <v>38</v>
      </c>
      <c r="H79" s="201"/>
      <c r="I79" s="201" t="s">
        <v>5</v>
      </c>
      <c r="J79" s="198" t="s">
        <v>44</v>
      </c>
      <c r="K79" s="198"/>
      <c r="L79" s="209"/>
      <c r="M79" s="209"/>
      <c r="N79" s="209"/>
      <c r="O79" s="207"/>
      <c r="P79" s="201"/>
      <c r="Q79" s="201"/>
      <c r="R79" s="208">
        <v>1</v>
      </c>
      <c r="S79" s="266">
        <v>10</v>
      </c>
      <c r="T79" s="266"/>
      <c r="U79" s="201"/>
      <c r="V79" s="201"/>
      <c r="W79" s="201"/>
      <c r="X79" s="201"/>
      <c r="Y79" s="201"/>
      <c r="Z79" s="201"/>
      <c r="AA79" s="201"/>
      <c r="AB79" s="198"/>
      <c r="AC79" s="200"/>
      <c r="AD79" s="198"/>
      <c r="AE79" s="198"/>
    </row>
    <row r="80" spans="1:31" x14ac:dyDescent="0.25">
      <c r="A80" s="197">
        <v>43384</v>
      </c>
      <c r="B80" s="201" t="s">
        <v>52</v>
      </c>
      <c r="C80" s="198" t="s">
        <v>69</v>
      </c>
      <c r="D80" s="198" t="s">
        <v>54</v>
      </c>
      <c r="E80" s="198">
        <v>1</v>
      </c>
      <c r="F80" s="198" t="s">
        <v>105</v>
      </c>
      <c r="G80" s="198" t="s">
        <v>38</v>
      </c>
      <c r="H80" s="198">
        <v>9</v>
      </c>
      <c r="I80" s="198" t="s">
        <v>107</v>
      </c>
      <c r="J80" s="198" t="s">
        <v>108</v>
      </c>
      <c r="K80" s="198"/>
      <c r="L80" s="209"/>
      <c r="M80" s="209"/>
      <c r="N80" s="209"/>
      <c r="O80" s="207"/>
      <c r="P80" s="198"/>
      <c r="Q80" s="198"/>
      <c r="R80" s="208"/>
      <c r="S80" s="235"/>
      <c r="T80" s="235"/>
      <c r="U80" s="207"/>
      <c r="V80" s="198"/>
      <c r="W80" s="201"/>
      <c r="X80" s="201"/>
      <c r="Y80" s="198"/>
      <c r="Z80" s="198"/>
      <c r="AA80" s="198"/>
      <c r="AB80" s="198"/>
      <c r="AC80" s="200"/>
      <c r="AD80" s="238"/>
      <c r="AE80" s="198"/>
    </row>
    <row r="81" spans="1:31" x14ac:dyDescent="0.25">
      <c r="A81" s="197">
        <v>43384</v>
      </c>
      <c r="B81" s="201" t="s">
        <v>52</v>
      </c>
      <c r="C81" s="198" t="s">
        <v>69</v>
      </c>
      <c r="D81" s="198" t="s">
        <v>54</v>
      </c>
      <c r="E81" s="198">
        <v>1</v>
      </c>
      <c r="F81" s="198" t="s">
        <v>105</v>
      </c>
      <c r="G81" s="198" t="s">
        <v>38</v>
      </c>
      <c r="H81" s="198">
        <v>10</v>
      </c>
      <c r="I81" s="198" t="s">
        <v>107</v>
      </c>
      <c r="J81" s="198" t="s">
        <v>108</v>
      </c>
      <c r="K81" s="198"/>
      <c r="L81" s="209"/>
      <c r="M81" s="209"/>
      <c r="N81" s="209"/>
      <c r="O81" s="207"/>
      <c r="P81" s="198"/>
      <c r="Q81" s="198"/>
      <c r="R81" s="208"/>
      <c r="S81" s="235"/>
      <c r="T81" s="235"/>
      <c r="U81" s="207"/>
      <c r="V81" s="198"/>
      <c r="W81" s="201"/>
      <c r="X81" s="201"/>
      <c r="Y81" s="198"/>
      <c r="Z81" s="198"/>
      <c r="AA81" s="198"/>
      <c r="AB81" s="198"/>
      <c r="AC81" s="200"/>
      <c r="AD81" s="238"/>
      <c r="AE81" s="198"/>
    </row>
    <row r="82" spans="1:31" x14ac:dyDescent="0.25">
      <c r="A82" s="197">
        <v>43384</v>
      </c>
      <c r="B82" s="201" t="s">
        <v>52</v>
      </c>
      <c r="C82" s="198" t="s">
        <v>53</v>
      </c>
      <c r="D82" s="198" t="s">
        <v>54</v>
      </c>
      <c r="E82" s="198">
        <v>3</v>
      </c>
      <c r="F82" s="198" t="s">
        <v>102</v>
      </c>
      <c r="G82" s="198" t="s">
        <v>38</v>
      </c>
      <c r="H82" s="198"/>
      <c r="I82" s="198" t="s">
        <v>5</v>
      </c>
      <c r="J82" s="198" t="s">
        <v>41</v>
      </c>
      <c r="K82" s="198"/>
      <c r="L82" s="209"/>
      <c r="M82" s="209"/>
      <c r="N82" s="209"/>
      <c r="O82" s="207"/>
      <c r="P82" s="198"/>
      <c r="Q82" s="198"/>
      <c r="R82" s="208">
        <v>1</v>
      </c>
      <c r="S82" s="235">
        <v>7</v>
      </c>
      <c r="T82" s="235"/>
      <c r="U82" s="207"/>
      <c r="V82" s="198"/>
      <c r="W82" s="201"/>
      <c r="X82" s="201"/>
      <c r="Y82" s="198"/>
      <c r="Z82" s="198"/>
      <c r="AA82" s="198"/>
      <c r="AB82" s="198"/>
      <c r="AC82" s="200"/>
      <c r="AD82" s="238"/>
      <c r="AE82" s="198"/>
    </row>
    <row r="83" spans="1:31" x14ac:dyDescent="0.25">
      <c r="A83" s="197">
        <v>43384</v>
      </c>
      <c r="B83" s="201" t="s">
        <v>52</v>
      </c>
      <c r="C83" s="198" t="s">
        <v>53</v>
      </c>
      <c r="D83" s="198" t="s">
        <v>54</v>
      </c>
      <c r="E83" s="198">
        <v>2</v>
      </c>
      <c r="F83" s="198" t="s">
        <v>99</v>
      </c>
      <c r="G83" s="198" t="s">
        <v>73</v>
      </c>
      <c r="H83" s="198"/>
      <c r="I83" s="198"/>
      <c r="J83" s="198" t="s">
        <v>101</v>
      </c>
      <c r="K83" s="198"/>
      <c r="L83" s="209"/>
      <c r="M83" s="209"/>
      <c r="N83" s="209"/>
      <c r="O83" s="207"/>
      <c r="P83" s="198"/>
      <c r="Q83" s="198"/>
      <c r="R83" s="208"/>
      <c r="S83" s="235"/>
      <c r="T83" s="235" t="s">
        <v>74</v>
      </c>
      <c r="U83" s="207"/>
      <c r="V83" s="198"/>
      <c r="W83" s="201"/>
      <c r="X83" s="201"/>
      <c r="Y83" s="198"/>
      <c r="Z83" s="198"/>
      <c r="AA83" s="198"/>
      <c r="AB83" s="201"/>
      <c r="AC83" s="203"/>
    </row>
    <row r="84" spans="1:31" x14ac:dyDescent="0.25">
      <c r="A84" s="197">
        <v>43384</v>
      </c>
      <c r="B84" s="201" t="s">
        <v>52</v>
      </c>
      <c r="C84" s="198" t="s">
        <v>53</v>
      </c>
      <c r="D84" s="198" t="s">
        <v>54</v>
      </c>
      <c r="E84" s="198">
        <v>1</v>
      </c>
      <c r="F84" s="198" t="s">
        <v>97</v>
      </c>
      <c r="G84" s="198" t="s">
        <v>38</v>
      </c>
      <c r="H84" s="198">
        <v>9</v>
      </c>
      <c r="I84" s="198" t="s">
        <v>31</v>
      </c>
      <c r="J84" s="198" t="s">
        <v>98</v>
      </c>
      <c r="K84" s="198"/>
      <c r="L84" s="209"/>
      <c r="M84" s="209" t="s">
        <v>18</v>
      </c>
      <c r="N84" s="209"/>
      <c r="O84" s="207"/>
      <c r="P84" s="198"/>
      <c r="Q84" s="198"/>
      <c r="R84" s="208"/>
      <c r="S84" s="235"/>
      <c r="T84" s="235"/>
      <c r="U84" s="207"/>
      <c r="V84" s="198"/>
      <c r="W84" s="201"/>
      <c r="X84" s="201"/>
      <c r="Y84" s="198"/>
      <c r="Z84" s="198"/>
      <c r="AA84" s="198"/>
      <c r="AB84" s="201"/>
      <c r="AC84" s="203"/>
    </row>
    <row r="85" spans="1:31" x14ac:dyDescent="0.25">
      <c r="A85" s="197">
        <v>43384</v>
      </c>
      <c r="B85" s="201" t="s">
        <v>52</v>
      </c>
      <c r="C85" s="198" t="s">
        <v>53</v>
      </c>
      <c r="D85" s="198" t="s">
        <v>54</v>
      </c>
      <c r="E85" s="198">
        <v>1</v>
      </c>
      <c r="F85" s="198" t="s">
        <v>97</v>
      </c>
      <c r="G85" s="198" t="s">
        <v>38</v>
      </c>
      <c r="H85" s="198">
        <v>10</v>
      </c>
      <c r="I85" s="198" t="s">
        <v>31</v>
      </c>
      <c r="J85" s="198" t="s">
        <v>98</v>
      </c>
      <c r="K85" s="198"/>
      <c r="L85" s="209"/>
      <c r="M85" s="209" t="s">
        <v>18</v>
      </c>
      <c r="N85" s="209"/>
      <c r="O85" s="207"/>
      <c r="P85" s="198"/>
      <c r="Q85" s="198"/>
      <c r="R85" s="208"/>
      <c r="S85" s="235"/>
      <c r="T85" s="235"/>
      <c r="U85" s="207"/>
      <c r="V85" s="198"/>
      <c r="W85" s="201"/>
      <c r="X85" s="201"/>
      <c r="Y85" s="198"/>
      <c r="Z85" s="198"/>
      <c r="AA85" s="198"/>
      <c r="AB85" s="201"/>
      <c r="AC85" s="203"/>
    </row>
    <row r="86" spans="1:31" x14ac:dyDescent="0.25">
      <c r="A86" s="197">
        <v>43384</v>
      </c>
      <c r="B86" s="201" t="s">
        <v>52</v>
      </c>
      <c r="C86" s="198" t="s">
        <v>53</v>
      </c>
      <c r="D86" s="198" t="s">
        <v>54</v>
      </c>
      <c r="E86" s="198">
        <v>3</v>
      </c>
      <c r="F86" s="198" t="s">
        <v>102</v>
      </c>
      <c r="G86" s="198" t="s">
        <v>38</v>
      </c>
      <c r="H86" s="198"/>
      <c r="I86" s="198" t="s">
        <v>5</v>
      </c>
      <c r="J86" s="198" t="s">
        <v>42</v>
      </c>
      <c r="K86" s="198"/>
      <c r="L86" s="209"/>
      <c r="M86" s="209"/>
      <c r="N86" s="209"/>
      <c r="O86" s="207"/>
      <c r="P86" s="198"/>
      <c r="Q86" s="198"/>
      <c r="R86" s="208"/>
      <c r="S86" s="235">
        <v>7</v>
      </c>
      <c r="T86" s="235"/>
      <c r="U86" s="207"/>
      <c r="V86" s="198"/>
      <c r="W86" s="201"/>
      <c r="X86" s="201"/>
      <c r="Y86" s="198"/>
      <c r="Z86" s="198"/>
      <c r="AA86" s="198"/>
      <c r="AB86" s="201"/>
      <c r="AC86" s="203"/>
    </row>
    <row r="87" spans="1:31" x14ac:dyDescent="0.25">
      <c r="A87" s="197">
        <v>43384</v>
      </c>
      <c r="B87" s="201" t="s">
        <v>52</v>
      </c>
      <c r="C87" s="198" t="s">
        <v>53</v>
      </c>
      <c r="D87" s="198" t="s">
        <v>54</v>
      </c>
      <c r="E87" s="198">
        <v>2</v>
      </c>
      <c r="F87" s="198" t="s">
        <v>99</v>
      </c>
      <c r="G87" s="198" t="s">
        <v>73</v>
      </c>
      <c r="H87" s="198"/>
      <c r="I87" s="198"/>
      <c r="J87" s="198" t="s">
        <v>40</v>
      </c>
      <c r="K87" s="198"/>
      <c r="L87" s="209"/>
      <c r="M87" s="209"/>
      <c r="N87" s="209"/>
      <c r="O87" s="207"/>
      <c r="P87" s="198"/>
      <c r="Q87" s="198"/>
      <c r="R87" s="208"/>
      <c r="S87" s="235"/>
      <c r="T87" s="235" t="s">
        <v>100</v>
      </c>
      <c r="U87" s="207"/>
      <c r="V87" s="198"/>
      <c r="W87" s="201"/>
      <c r="X87" s="201"/>
      <c r="Y87" s="198"/>
      <c r="Z87" s="198"/>
      <c r="AA87" s="198"/>
      <c r="AB87" s="201"/>
      <c r="AC87" s="203"/>
    </row>
    <row r="88" spans="1:31" x14ac:dyDescent="0.25">
      <c r="A88" s="197">
        <v>43384</v>
      </c>
      <c r="B88" s="201" t="s">
        <v>52</v>
      </c>
      <c r="C88" s="198" t="s">
        <v>69</v>
      </c>
      <c r="D88" s="198" t="s">
        <v>54</v>
      </c>
      <c r="E88" s="198">
        <v>1</v>
      </c>
      <c r="F88" s="198" t="s">
        <v>105</v>
      </c>
      <c r="G88" s="198" t="s">
        <v>38</v>
      </c>
      <c r="H88" s="198">
        <v>2</v>
      </c>
      <c r="I88" s="198" t="s">
        <v>31</v>
      </c>
      <c r="J88" s="198" t="s">
        <v>106</v>
      </c>
      <c r="K88" s="198"/>
      <c r="L88" s="209"/>
      <c r="M88" s="209"/>
      <c r="N88" s="209"/>
      <c r="O88" s="207"/>
      <c r="P88" s="198"/>
      <c r="Q88" s="198"/>
      <c r="R88" s="208"/>
      <c r="S88" s="235"/>
      <c r="T88" s="235"/>
      <c r="U88" s="207"/>
      <c r="V88" s="198">
        <v>82</v>
      </c>
      <c r="W88" s="201">
        <v>88</v>
      </c>
      <c r="X88" s="201">
        <v>78</v>
      </c>
      <c r="Y88" s="198"/>
      <c r="Z88" s="198"/>
      <c r="AA88" s="198"/>
      <c r="AB88" s="201"/>
      <c r="AC88" s="203"/>
    </row>
    <row r="89" spans="1:31" x14ac:dyDescent="0.25">
      <c r="A89" s="197">
        <v>43384</v>
      </c>
      <c r="B89" s="201" t="s">
        <v>52</v>
      </c>
      <c r="C89" s="198" t="s">
        <v>69</v>
      </c>
      <c r="D89" s="198" t="s">
        <v>54</v>
      </c>
      <c r="E89" s="198">
        <v>1</v>
      </c>
      <c r="F89" s="198" t="s">
        <v>105</v>
      </c>
      <c r="G89" s="198" t="s">
        <v>38</v>
      </c>
      <c r="H89" s="198">
        <v>3</v>
      </c>
      <c r="I89" s="198" t="s">
        <v>31</v>
      </c>
      <c r="J89" s="198" t="s">
        <v>106</v>
      </c>
      <c r="K89" s="198"/>
      <c r="L89" s="209"/>
      <c r="M89" s="209"/>
      <c r="N89" s="209"/>
      <c r="O89" s="207"/>
      <c r="P89" s="198"/>
      <c r="Q89" s="198"/>
      <c r="R89" s="208"/>
      <c r="S89" s="235"/>
      <c r="T89" s="235"/>
      <c r="U89" s="207"/>
      <c r="V89" s="198"/>
      <c r="W89" s="201"/>
      <c r="X89" s="201"/>
      <c r="Y89" s="198"/>
      <c r="Z89" s="198"/>
      <c r="AA89" s="198"/>
      <c r="AB89" s="201"/>
      <c r="AC89" s="203"/>
    </row>
    <row r="90" spans="1:31" x14ac:dyDescent="0.25">
      <c r="A90" s="197">
        <v>43384</v>
      </c>
      <c r="B90" s="201" t="s">
        <v>52</v>
      </c>
      <c r="C90" s="198" t="s">
        <v>69</v>
      </c>
      <c r="D90" s="198" t="s">
        <v>54</v>
      </c>
      <c r="E90" s="198">
        <v>1</v>
      </c>
      <c r="F90" s="198" t="s">
        <v>105</v>
      </c>
      <c r="G90" s="198" t="s">
        <v>38</v>
      </c>
      <c r="H90" s="198">
        <v>9</v>
      </c>
      <c r="I90" s="198" t="s">
        <v>31</v>
      </c>
      <c r="J90" s="198" t="s">
        <v>35</v>
      </c>
      <c r="K90" s="198"/>
      <c r="L90" s="209"/>
      <c r="M90" s="209"/>
      <c r="N90" s="209"/>
      <c r="O90" s="207"/>
      <c r="P90" s="198"/>
      <c r="Q90" s="198"/>
      <c r="R90" s="208"/>
      <c r="S90" s="235"/>
      <c r="T90" s="235"/>
      <c r="U90" s="207"/>
      <c r="V90" s="198"/>
      <c r="W90" s="201"/>
      <c r="X90" s="201"/>
      <c r="Y90" s="198"/>
      <c r="Z90" s="198"/>
      <c r="AA90" s="198"/>
      <c r="AB90" s="201"/>
      <c r="AC90" s="203"/>
    </row>
    <row r="91" spans="1:31" x14ac:dyDescent="0.25">
      <c r="A91" s="197">
        <v>43384</v>
      </c>
      <c r="B91" s="201" t="s">
        <v>52</v>
      </c>
      <c r="C91" s="198" t="s">
        <v>69</v>
      </c>
      <c r="D91" s="198" t="s">
        <v>54</v>
      </c>
      <c r="E91" s="198">
        <v>1</v>
      </c>
      <c r="F91" s="198" t="s">
        <v>105</v>
      </c>
      <c r="G91" s="198" t="s">
        <v>38</v>
      </c>
      <c r="H91" s="198">
        <v>10</v>
      </c>
      <c r="I91" s="198" t="s">
        <v>31</v>
      </c>
      <c r="J91" s="198" t="s">
        <v>35</v>
      </c>
      <c r="K91" s="198"/>
      <c r="L91" s="209"/>
      <c r="M91" s="209"/>
      <c r="N91" s="209"/>
      <c r="O91" s="207"/>
      <c r="P91" s="198"/>
      <c r="Q91" s="198"/>
      <c r="R91" s="208"/>
      <c r="S91" s="235"/>
      <c r="T91" s="235"/>
      <c r="U91" s="207"/>
      <c r="V91" s="198"/>
      <c r="W91" s="201"/>
      <c r="X91" s="201"/>
      <c r="Y91" s="198"/>
      <c r="Z91" s="198"/>
      <c r="AA91" s="198"/>
      <c r="AB91" s="201"/>
      <c r="AC91" s="203"/>
    </row>
    <row r="92" spans="1:31" x14ac:dyDescent="0.25">
      <c r="A92" s="197">
        <v>43384</v>
      </c>
      <c r="B92" s="201" t="s">
        <v>52</v>
      </c>
      <c r="C92" s="198" t="s">
        <v>53</v>
      </c>
      <c r="D92" s="198" t="s">
        <v>54</v>
      </c>
      <c r="E92" s="198">
        <v>4</v>
      </c>
      <c r="F92" s="198" t="s">
        <v>104</v>
      </c>
      <c r="G92" s="198" t="s">
        <v>84</v>
      </c>
      <c r="H92" s="198" t="s">
        <v>84</v>
      </c>
      <c r="I92" s="198" t="s">
        <v>5</v>
      </c>
      <c r="J92" s="198" t="s">
        <v>86</v>
      </c>
      <c r="K92" s="198"/>
      <c r="L92" s="209"/>
      <c r="M92" s="209"/>
      <c r="N92" s="209"/>
      <c r="O92" s="207"/>
      <c r="P92" s="198"/>
      <c r="Q92" s="198"/>
      <c r="R92" s="208">
        <v>61</v>
      </c>
      <c r="S92" s="235">
        <v>3</v>
      </c>
      <c r="T92" s="235"/>
      <c r="U92" s="207"/>
      <c r="V92" s="198"/>
      <c r="W92" s="201"/>
      <c r="X92" s="201"/>
      <c r="Y92" s="198"/>
      <c r="Z92" s="198"/>
      <c r="AA92" s="198"/>
      <c r="AB92" s="201"/>
      <c r="AC92" s="203"/>
    </row>
    <row r="93" spans="1:31" x14ac:dyDescent="0.25">
      <c r="A93" s="197">
        <v>43384</v>
      </c>
      <c r="B93" s="201" t="s">
        <v>52</v>
      </c>
      <c r="C93" s="198" t="s">
        <v>53</v>
      </c>
      <c r="D93" s="198" t="s">
        <v>54</v>
      </c>
      <c r="E93" s="198">
        <v>1</v>
      </c>
      <c r="F93" s="198" t="s">
        <v>97</v>
      </c>
      <c r="G93" s="198" t="s">
        <v>38</v>
      </c>
      <c r="H93" s="198">
        <v>9</v>
      </c>
      <c r="I93" s="198" t="s">
        <v>32</v>
      </c>
      <c r="J93" s="198"/>
      <c r="K93" s="198"/>
      <c r="L93" s="209"/>
      <c r="M93" s="209"/>
      <c r="N93" s="209"/>
      <c r="O93" s="207" t="s">
        <v>82</v>
      </c>
      <c r="P93" s="198"/>
      <c r="Q93" s="198"/>
      <c r="R93" s="208"/>
      <c r="S93" s="235"/>
      <c r="T93" s="235"/>
      <c r="U93" s="207"/>
      <c r="V93" s="198"/>
      <c r="W93" s="201"/>
      <c r="X93" s="201"/>
      <c r="Y93" s="198"/>
      <c r="Z93" s="198"/>
      <c r="AA93" s="198"/>
      <c r="AB93" s="201"/>
      <c r="AC93" s="203"/>
    </row>
    <row r="94" spans="1:31" x14ac:dyDescent="0.25">
      <c r="A94" s="197">
        <v>43384</v>
      </c>
      <c r="B94" s="201" t="s">
        <v>52</v>
      </c>
      <c r="C94" s="198" t="s">
        <v>53</v>
      </c>
      <c r="D94" s="198" t="s">
        <v>54</v>
      </c>
      <c r="E94" s="198">
        <v>1</v>
      </c>
      <c r="F94" s="198" t="s">
        <v>97</v>
      </c>
      <c r="G94" s="198" t="s">
        <v>38</v>
      </c>
      <c r="H94" s="198">
        <v>10</v>
      </c>
      <c r="I94" s="198" t="s">
        <v>32</v>
      </c>
      <c r="J94" s="198"/>
      <c r="K94" s="198"/>
      <c r="L94" s="209"/>
      <c r="M94" s="209"/>
      <c r="N94" s="209"/>
      <c r="O94" s="207" t="s">
        <v>82</v>
      </c>
      <c r="P94" s="198"/>
      <c r="Q94" s="198"/>
      <c r="R94" s="208"/>
      <c r="S94" s="235"/>
      <c r="T94" s="235"/>
      <c r="U94" s="207"/>
      <c r="V94" s="198"/>
      <c r="W94" s="201"/>
      <c r="X94" s="201"/>
      <c r="Y94" s="198"/>
      <c r="Z94" s="198"/>
      <c r="AA94" s="198"/>
      <c r="AB94" s="201"/>
      <c r="AC94" s="203"/>
    </row>
    <row r="95" spans="1:31" x14ac:dyDescent="0.25">
      <c r="A95" s="197">
        <v>43384</v>
      </c>
      <c r="B95" s="201" t="s">
        <v>52</v>
      </c>
      <c r="C95" s="198" t="s">
        <v>53</v>
      </c>
      <c r="D95" s="198" t="s">
        <v>54</v>
      </c>
      <c r="E95" s="198">
        <v>3</v>
      </c>
      <c r="F95" s="198" t="s">
        <v>102</v>
      </c>
      <c r="G95" s="198" t="s">
        <v>6</v>
      </c>
      <c r="H95" s="198">
        <v>7</v>
      </c>
      <c r="I95" s="198" t="s">
        <v>32</v>
      </c>
      <c r="J95" s="198"/>
      <c r="K95" s="198"/>
      <c r="L95" s="209"/>
      <c r="M95" s="209"/>
      <c r="N95" s="209"/>
      <c r="O95" s="207" t="s">
        <v>67</v>
      </c>
      <c r="P95" s="198"/>
      <c r="Q95" s="198" t="s">
        <v>103</v>
      </c>
      <c r="R95" s="208"/>
      <c r="S95" s="235"/>
      <c r="T95" s="235"/>
      <c r="U95" s="207"/>
      <c r="V95" s="198"/>
      <c r="W95" s="201"/>
      <c r="X95" s="201"/>
      <c r="Y95" s="198"/>
      <c r="Z95" s="198"/>
      <c r="AA95" s="198"/>
      <c r="AB95" s="201"/>
      <c r="AC95" s="203"/>
    </row>
    <row r="96" spans="1:31" x14ac:dyDescent="0.25">
      <c r="A96" s="197">
        <v>43384</v>
      </c>
      <c r="B96" s="201" t="s">
        <v>52</v>
      </c>
      <c r="C96" s="198" t="s">
        <v>53</v>
      </c>
      <c r="D96" s="198" t="s">
        <v>54</v>
      </c>
      <c r="E96" s="198">
        <v>3</v>
      </c>
      <c r="F96" s="198" t="s">
        <v>102</v>
      </c>
      <c r="G96" s="198" t="s">
        <v>6</v>
      </c>
      <c r="H96" s="198"/>
      <c r="I96" s="198"/>
      <c r="J96" s="198"/>
      <c r="K96" s="198"/>
      <c r="L96" s="209"/>
      <c r="M96" s="209"/>
      <c r="N96" s="209"/>
      <c r="O96" s="207"/>
      <c r="P96" s="198"/>
      <c r="Q96" s="198"/>
      <c r="R96" s="208"/>
      <c r="S96" s="235"/>
      <c r="T96" s="235"/>
      <c r="U96" s="207"/>
      <c r="V96" s="198"/>
      <c r="W96" s="201"/>
      <c r="X96" s="201"/>
      <c r="Y96" s="198"/>
      <c r="Z96" s="198"/>
      <c r="AA96" s="198"/>
      <c r="AB96" s="201"/>
      <c r="AC96" s="203"/>
    </row>
    <row r="97" spans="1:29" x14ac:dyDescent="0.25">
      <c r="A97" s="197">
        <v>43384</v>
      </c>
      <c r="B97" s="197" t="s">
        <v>52</v>
      </c>
      <c r="C97" s="197" t="s">
        <v>69</v>
      </c>
      <c r="D97" s="198" t="s">
        <v>54</v>
      </c>
      <c r="E97" s="198">
        <v>2</v>
      </c>
      <c r="F97" s="198" t="s">
        <v>109</v>
      </c>
      <c r="G97" s="198" t="s">
        <v>73</v>
      </c>
      <c r="H97" s="198"/>
      <c r="I97" s="198"/>
      <c r="J97" s="198"/>
      <c r="K97" s="198"/>
      <c r="L97" s="209"/>
      <c r="M97" s="209"/>
      <c r="N97" s="209"/>
      <c r="O97" s="207"/>
      <c r="P97" s="198"/>
      <c r="Q97" s="198"/>
      <c r="R97" s="208"/>
      <c r="S97" s="235"/>
      <c r="T97" s="235" t="s">
        <v>110</v>
      </c>
      <c r="U97" s="207"/>
      <c r="V97" s="198"/>
      <c r="W97" s="201"/>
      <c r="X97" s="201"/>
      <c r="Y97" s="198"/>
      <c r="Z97" s="198"/>
      <c r="AA97" s="198"/>
      <c r="AB97" s="201"/>
      <c r="AC97" s="203"/>
    </row>
    <row r="98" spans="1:29" x14ac:dyDescent="0.25">
      <c r="A98" s="197">
        <v>43384</v>
      </c>
      <c r="B98" s="197" t="s">
        <v>52</v>
      </c>
      <c r="C98" s="197" t="s">
        <v>69</v>
      </c>
      <c r="D98" s="198" t="s">
        <v>54</v>
      </c>
      <c r="E98" s="198">
        <v>2</v>
      </c>
      <c r="F98" s="198" t="s">
        <v>109</v>
      </c>
      <c r="G98" s="198" t="s">
        <v>73</v>
      </c>
      <c r="H98" s="198"/>
      <c r="I98" s="198"/>
      <c r="J98" s="198"/>
      <c r="K98" s="198"/>
      <c r="L98" s="209"/>
      <c r="M98" s="209"/>
      <c r="N98" s="209"/>
      <c r="O98" s="207"/>
      <c r="P98" s="198"/>
      <c r="Q98" s="198"/>
      <c r="R98" s="208"/>
      <c r="S98" s="235"/>
      <c r="T98" s="235" t="s">
        <v>111</v>
      </c>
      <c r="U98" s="207"/>
      <c r="V98" s="198"/>
      <c r="W98" s="201"/>
      <c r="X98" s="201"/>
      <c r="Y98" s="198"/>
      <c r="Z98" s="198"/>
      <c r="AA98" s="198"/>
      <c r="AB98" s="201"/>
      <c r="AC98" s="203"/>
    </row>
    <row r="99" spans="1:29" x14ac:dyDescent="0.25">
      <c r="A99" s="197">
        <v>43384</v>
      </c>
      <c r="B99" s="201" t="s">
        <v>52</v>
      </c>
      <c r="C99" s="198" t="s">
        <v>69</v>
      </c>
      <c r="D99" s="198" t="s">
        <v>54</v>
      </c>
      <c r="E99" s="198">
        <v>3</v>
      </c>
      <c r="F99" s="198" t="s">
        <v>112</v>
      </c>
      <c r="G99" s="198" t="s">
        <v>6</v>
      </c>
      <c r="H99" s="198"/>
      <c r="I99" s="198" t="s">
        <v>113</v>
      </c>
      <c r="J99" s="198"/>
      <c r="K99" s="198"/>
      <c r="L99" s="209"/>
      <c r="M99" s="209"/>
      <c r="N99" s="209"/>
      <c r="O99" s="207"/>
      <c r="P99" s="198"/>
      <c r="Q99" s="198"/>
      <c r="R99" s="208"/>
      <c r="S99" s="235"/>
      <c r="T99" s="235"/>
      <c r="U99" s="207" t="s">
        <v>114</v>
      </c>
      <c r="V99" s="198">
        <v>93</v>
      </c>
      <c r="W99" s="201">
        <v>90</v>
      </c>
      <c r="X99" s="201">
        <v>80</v>
      </c>
      <c r="Y99" s="198" t="s">
        <v>115</v>
      </c>
      <c r="Z99" s="198" t="s">
        <v>93</v>
      </c>
      <c r="AA99" s="198"/>
      <c r="AB99" s="201"/>
      <c r="AC99" s="203"/>
    </row>
    <row r="100" spans="1:29" x14ac:dyDescent="0.25">
      <c r="A100" s="197">
        <v>43384</v>
      </c>
      <c r="B100" s="201" t="s">
        <v>52</v>
      </c>
      <c r="C100" s="198" t="s">
        <v>69</v>
      </c>
      <c r="D100" s="198" t="s">
        <v>54</v>
      </c>
      <c r="E100" s="198">
        <v>4</v>
      </c>
      <c r="F100" s="198" t="s">
        <v>116</v>
      </c>
      <c r="G100" s="198" t="s">
        <v>84</v>
      </c>
      <c r="H100" s="198" t="s">
        <v>84</v>
      </c>
      <c r="I100" s="198" t="s">
        <v>5</v>
      </c>
      <c r="J100" s="198" t="s">
        <v>117</v>
      </c>
      <c r="K100" s="198"/>
      <c r="L100" s="209"/>
      <c r="M100" s="209"/>
      <c r="N100" s="209"/>
      <c r="O100" s="207"/>
      <c r="P100" s="198"/>
      <c r="Q100" s="198"/>
      <c r="R100" s="208">
        <v>15</v>
      </c>
      <c r="S100" s="235">
        <v>1</v>
      </c>
      <c r="T100" s="235"/>
      <c r="U100" s="207"/>
      <c r="V100" s="198"/>
      <c r="W100" s="201"/>
      <c r="X100" s="201"/>
      <c r="Y100" s="198"/>
      <c r="Z100" s="198"/>
      <c r="AA100" s="198"/>
      <c r="AB100" s="201"/>
      <c r="AC100" s="203"/>
    </row>
    <row r="101" spans="1:29" x14ac:dyDescent="0.25">
      <c r="A101" s="197">
        <v>43384</v>
      </c>
      <c r="B101" s="201" t="s">
        <v>52</v>
      </c>
      <c r="C101" s="198" t="s">
        <v>69</v>
      </c>
      <c r="D101" s="198" t="s">
        <v>54</v>
      </c>
      <c r="E101" s="198">
        <v>5</v>
      </c>
      <c r="F101" s="198" t="s">
        <v>118</v>
      </c>
      <c r="G101" s="198" t="s">
        <v>38</v>
      </c>
      <c r="H101" s="198">
        <v>14</v>
      </c>
      <c r="I101" s="198" t="s">
        <v>5</v>
      </c>
      <c r="J101" s="198" t="s">
        <v>61</v>
      </c>
      <c r="K101" s="198"/>
      <c r="L101" s="209"/>
      <c r="M101" s="209"/>
      <c r="N101" s="209"/>
      <c r="O101" s="207"/>
      <c r="P101" s="198"/>
      <c r="Q101" s="198"/>
      <c r="R101" s="208">
        <v>3</v>
      </c>
      <c r="S101" s="235">
        <v>3</v>
      </c>
      <c r="T101" s="235"/>
      <c r="U101" s="207"/>
      <c r="V101" s="198"/>
      <c r="W101" s="201"/>
      <c r="X101" s="201"/>
      <c r="Y101" s="198"/>
      <c r="Z101" s="198"/>
      <c r="AA101" s="198"/>
      <c r="AB101" s="201"/>
      <c r="AC101" s="203"/>
    </row>
    <row r="102" spans="1:29" x14ac:dyDescent="0.25">
      <c r="A102" s="197">
        <v>43384</v>
      </c>
      <c r="B102" s="201" t="s">
        <v>52</v>
      </c>
      <c r="C102" s="198" t="s">
        <v>69</v>
      </c>
      <c r="D102" s="198" t="s">
        <v>54</v>
      </c>
      <c r="E102" s="198">
        <v>5</v>
      </c>
      <c r="F102" s="198" t="s">
        <v>118</v>
      </c>
      <c r="G102" s="198" t="s">
        <v>38</v>
      </c>
      <c r="H102" s="198">
        <v>7</v>
      </c>
      <c r="I102" s="201" t="s">
        <v>5</v>
      </c>
      <c r="J102" s="198" t="s">
        <v>78</v>
      </c>
      <c r="K102" s="198"/>
      <c r="L102" s="209"/>
      <c r="M102" s="209"/>
      <c r="N102" s="209"/>
      <c r="O102" s="207"/>
      <c r="P102" s="201"/>
      <c r="Q102" s="198"/>
      <c r="R102" s="208"/>
      <c r="S102" s="235">
        <v>4</v>
      </c>
      <c r="T102" s="235"/>
      <c r="U102" s="207"/>
      <c r="V102" s="198"/>
      <c r="W102" s="201"/>
      <c r="X102" s="201"/>
      <c r="Y102" s="198"/>
      <c r="Z102" s="198"/>
      <c r="AA102" s="198"/>
      <c r="AB102" s="201"/>
      <c r="AC102" s="203"/>
    </row>
    <row r="103" spans="1:29" x14ac:dyDescent="0.25">
      <c r="A103" s="197">
        <v>43384</v>
      </c>
      <c r="B103" s="201" t="s">
        <v>52</v>
      </c>
      <c r="C103" s="198" t="s">
        <v>69</v>
      </c>
      <c r="D103" s="198" t="s">
        <v>54</v>
      </c>
      <c r="E103" s="198">
        <v>5</v>
      </c>
      <c r="F103" s="198" t="s">
        <v>118</v>
      </c>
      <c r="G103" s="198" t="s">
        <v>38</v>
      </c>
      <c r="H103" s="198">
        <v>8</v>
      </c>
      <c r="I103" s="198" t="s">
        <v>5</v>
      </c>
      <c r="J103" s="198" t="s">
        <v>44</v>
      </c>
      <c r="K103" s="198"/>
      <c r="L103" s="209"/>
      <c r="M103" s="209"/>
      <c r="N103" s="209"/>
      <c r="O103" s="207"/>
      <c r="P103" s="198"/>
      <c r="Q103" s="198"/>
      <c r="R103" s="208">
        <v>1</v>
      </c>
      <c r="S103" s="235">
        <v>7</v>
      </c>
      <c r="T103" s="235"/>
      <c r="U103" s="207"/>
      <c r="V103" s="198"/>
      <c r="W103" s="201"/>
      <c r="X103" s="201"/>
      <c r="Y103" s="198"/>
      <c r="Z103" s="198"/>
      <c r="AA103" s="198"/>
      <c r="AB103" s="201"/>
      <c r="AC103" s="203"/>
    </row>
    <row r="104" spans="1:29" x14ac:dyDescent="0.25">
      <c r="A104" s="197">
        <v>43384</v>
      </c>
      <c r="B104" s="201" t="s">
        <v>52</v>
      </c>
      <c r="C104" s="198" t="s">
        <v>69</v>
      </c>
      <c r="D104" s="198" t="s">
        <v>54</v>
      </c>
      <c r="E104" s="198">
        <v>6</v>
      </c>
      <c r="F104" s="198" t="s">
        <v>119</v>
      </c>
      <c r="G104" s="198" t="s">
        <v>120</v>
      </c>
      <c r="H104" s="198">
        <v>5</v>
      </c>
      <c r="I104" s="198" t="s">
        <v>31</v>
      </c>
      <c r="J104" s="198" t="s">
        <v>37</v>
      </c>
      <c r="K104" s="198"/>
      <c r="L104" s="209"/>
      <c r="M104" s="209" t="s">
        <v>121</v>
      </c>
      <c r="N104" s="209"/>
      <c r="O104" s="207" t="s">
        <v>82</v>
      </c>
      <c r="P104" s="198"/>
      <c r="Q104" s="198"/>
      <c r="R104" s="208"/>
      <c r="S104" s="235"/>
      <c r="T104" s="235"/>
      <c r="U104" s="207"/>
      <c r="V104" s="198"/>
      <c r="W104" s="201"/>
      <c r="X104" s="201"/>
      <c r="Y104" s="198"/>
      <c r="Z104" s="198"/>
      <c r="AA104" s="198"/>
      <c r="AB104" s="201"/>
      <c r="AC104" s="203"/>
    </row>
    <row r="105" spans="1:29" x14ac:dyDescent="0.25">
      <c r="A105" s="197">
        <v>43384</v>
      </c>
      <c r="B105" s="201" t="s">
        <v>52</v>
      </c>
      <c r="C105" s="198" t="s">
        <v>69</v>
      </c>
      <c r="D105" s="198" t="s">
        <v>54</v>
      </c>
      <c r="E105" s="198">
        <v>6</v>
      </c>
      <c r="F105" s="198" t="s">
        <v>119</v>
      </c>
      <c r="G105" s="198" t="s">
        <v>120</v>
      </c>
      <c r="H105" s="198">
        <v>8</v>
      </c>
      <c r="I105" s="198" t="s">
        <v>122</v>
      </c>
      <c r="J105" s="198" t="s">
        <v>36</v>
      </c>
      <c r="K105" s="198"/>
      <c r="L105" s="209"/>
      <c r="M105" s="209"/>
      <c r="N105" s="209"/>
      <c r="O105" s="207"/>
      <c r="P105" s="198"/>
      <c r="Q105" s="198"/>
      <c r="R105" s="208"/>
      <c r="S105" s="235"/>
      <c r="T105" s="235"/>
      <c r="U105" s="207"/>
      <c r="V105" s="198"/>
      <c r="W105" s="201"/>
      <c r="X105" s="201"/>
      <c r="Y105" s="198"/>
      <c r="Z105" s="198"/>
      <c r="AA105" s="198"/>
      <c r="AB105" s="201"/>
      <c r="AC105" s="203"/>
    </row>
    <row r="106" spans="1:29" x14ac:dyDescent="0.25">
      <c r="A106" s="202">
        <v>43384</v>
      </c>
      <c r="B106" s="201" t="s">
        <v>52</v>
      </c>
      <c r="C106" s="201" t="s">
        <v>69</v>
      </c>
      <c r="D106" s="201" t="s">
        <v>54</v>
      </c>
      <c r="E106" s="201">
        <v>5</v>
      </c>
      <c r="F106" s="201" t="s">
        <v>145</v>
      </c>
      <c r="G106" s="201" t="s">
        <v>38</v>
      </c>
      <c r="H106" s="201">
        <v>16</v>
      </c>
      <c r="I106" s="201" t="s">
        <v>5</v>
      </c>
      <c r="J106" s="198" t="s">
        <v>36</v>
      </c>
      <c r="K106" s="198"/>
      <c r="L106" s="209"/>
      <c r="M106" s="209"/>
      <c r="N106" s="209"/>
      <c r="O106" s="207"/>
      <c r="P106" s="201"/>
      <c r="Q106" s="201"/>
      <c r="R106" s="208">
        <v>7</v>
      </c>
      <c r="S106" s="208">
        <v>13</v>
      </c>
      <c r="T106" s="208"/>
      <c r="U106" s="201"/>
      <c r="V106" s="201"/>
      <c r="W106" s="201"/>
      <c r="X106" s="201"/>
      <c r="Y106" s="201"/>
      <c r="Z106" s="201"/>
      <c r="AA106" s="201"/>
      <c r="AB106" s="201"/>
      <c r="AC106" s="203"/>
    </row>
    <row r="107" spans="1:29" x14ac:dyDescent="0.25">
      <c r="A107" s="202">
        <v>43384</v>
      </c>
      <c r="B107" s="201" t="s">
        <v>52</v>
      </c>
      <c r="C107" s="201" t="s">
        <v>69</v>
      </c>
      <c r="D107" s="201" t="s">
        <v>54</v>
      </c>
      <c r="E107" s="201">
        <v>5</v>
      </c>
      <c r="F107" s="201" t="s">
        <v>145</v>
      </c>
      <c r="G107" s="201" t="s">
        <v>38</v>
      </c>
      <c r="H107" s="201">
        <v>16</v>
      </c>
      <c r="I107" s="201" t="s">
        <v>5</v>
      </c>
      <c r="J107" s="198" t="s">
        <v>36</v>
      </c>
      <c r="K107" s="198"/>
      <c r="L107" s="209"/>
      <c r="M107" s="209"/>
      <c r="N107" s="209"/>
      <c r="O107" s="207"/>
      <c r="P107" s="201"/>
      <c r="Q107" s="201"/>
      <c r="R107" s="208">
        <v>4</v>
      </c>
      <c r="S107" s="208">
        <v>5</v>
      </c>
      <c r="T107" s="208"/>
      <c r="U107" s="201"/>
      <c r="V107" s="201"/>
      <c r="W107" s="201"/>
      <c r="X107" s="201"/>
      <c r="Y107" s="201"/>
      <c r="Z107" s="201"/>
      <c r="AA107" s="201"/>
      <c r="AB107" s="201"/>
      <c r="AC107" s="203"/>
    </row>
    <row r="108" spans="1:29" x14ac:dyDescent="0.25">
      <c r="A108" s="202">
        <v>43384</v>
      </c>
      <c r="B108" s="201" t="s">
        <v>52</v>
      </c>
      <c r="C108" s="201" t="s">
        <v>69</v>
      </c>
      <c r="D108" s="201" t="s">
        <v>54</v>
      </c>
      <c r="E108" s="201">
        <v>5</v>
      </c>
      <c r="F108" s="201" t="s">
        <v>145</v>
      </c>
      <c r="G108" s="201" t="s">
        <v>38</v>
      </c>
      <c r="H108" s="201">
        <v>13</v>
      </c>
      <c r="I108" s="201" t="s">
        <v>31</v>
      </c>
      <c r="J108" s="198" t="s">
        <v>146</v>
      </c>
      <c r="K108" s="198"/>
      <c r="L108" s="209"/>
      <c r="M108" s="209" t="s">
        <v>18</v>
      </c>
      <c r="N108" s="209"/>
      <c r="O108" s="207" t="s">
        <v>147</v>
      </c>
      <c r="P108" s="201"/>
      <c r="Q108" s="201"/>
      <c r="R108" s="208"/>
      <c r="S108" s="208"/>
      <c r="T108" s="208"/>
      <c r="U108" s="201"/>
      <c r="V108" s="201"/>
      <c r="W108" s="201"/>
      <c r="X108" s="201"/>
      <c r="Y108" s="201"/>
      <c r="Z108" s="201"/>
      <c r="AA108" s="201"/>
      <c r="AB108" s="201"/>
      <c r="AC108" s="203"/>
    </row>
    <row r="109" spans="1:29" x14ac:dyDescent="0.25">
      <c r="A109" s="202">
        <v>43384</v>
      </c>
      <c r="B109" s="201" t="s">
        <v>52</v>
      </c>
      <c r="C109" s="201" t="s">
        <v>69</v>
      </c>
      <c r="D109" s="201" t="s">
        <v>54</v>
      </c>
      <c r="E109" s="201">
        <v>5</v>
      </c>
      <c r="F109" s="201" t="s">
        <v>145</v>
      </c>
      <c r="G109" s="201" t="s">
        <v>38</v>
      </c>
      <c r="H109" s="201">
        <v>16</v>
      </c>
      <c r="I109" s="201" t="s">
        <v>31</v>
      </c>
      <c r="J109" s="198" t="s">
        <v>37</v>
      </c>
      <c r="K109" s="198"/>
      <c r="L109" s="209"/>
      <c r="M109" s="209" t="s">
        <v>18</v>
      </c>
      <c r="N109" s="209"/>
      <c r="O109" s="207" t="s">
        <v>148</v>
      </c>
      <c r="P109" s="201"/>
      <c r="Q109" s="201"/>
      <c r="R109" s="208"/>
      <c r="S109" s="208"/>
      <c r="T109" s="208"/>
      <c r="U109" s="201"/>
      <c r="V109" s="201"/>
      <c r="W109" s="201"/>
      <c r="X109" s="201"/>
      <c r="Y109" s="201"/>
      <c r="Z109" s="201"/>
      <c r="AA109" s="201"/>
      <c r="AB109" s="201"/>
      <c r="AC109" s="203"/>
    </row>
    <row r="110" spans="1:29" x14ac:dyDescent="0.25">
      <c r="A110" s="202">
        <v>43384</v>
      </c>
      <c r="B110" s="201" t="s">
        <v>52</v>
      </c>
      <c r="C110" s="201" t="s">
        <v>53</v>
      </c>
      <c r="D110" s="201" t="s">
        <v>54</v>
      </c>
      <c r="E110" s="201">
        <v>6</v>
      </c>
      <c r="F110" s="201" t="s">
        <v>149</v>
      </c>
      <c r="G110" s="201" t="s">
        <v>150</v>
      </c>
      <c r="H110" s="239" t="s">
        <v>151</v>
      </c>
      <c r="I110" s="201" t="s">
        <v>5</v>
      </c>
      <c r="J110" s="198" t="s">
        <v>44</v>
      </c>
      <c r="K110" s="198"/>
      <c r="L110" s="209"/>
      <c r="M110" s="209"/>
      <c r="N110" s="209"/>
      <c r="O110" s="207"/>
      <c r="P110" s="201"/>
      <c r="Q110" s="201"/>
      <c r="R110" s="208">
        <v>5</v>
      </c>
      <c r="S110" s="208"/>
      <c r="T110" s="208"/>
      <c r="U110" s="201"/>
      <c r="V110" s="201"/>
      <c r="W110" s="201"/>
      <c r="X110" s="201"/>
      <c r="Y110" s="201"/>
      <c r="Z110" s="201"/>
      <c r="AA110" s="201"/>
      <c r="AB110" s="201"/>
      <c r="AC110" s="203"/>
    </row>
    <row r="111" spans="1:29" x14ac:dyDescent="0.25">
      <c r="A111" s="202">
        <v>43384</v>
      </c>
      <c r="B111" s="201" t="s">
        <v>52</v>
      </c>
      <c r="C111" s="201" t="s">
        <v>53</v>
      </c>
      <c r="D111" s="201" t="s">
        <v>54</v>
      </c>
      <c r="E111" s="201">
        <v>6</v>
      </c>
      <c r="F111" s="201" t="s">
        <v>149</v>
      </c>
      <c r="G111" s="201" t="s">
        <v>120</v>
      </c>
      <c r="H111" s="201" t="s">
        <v>152</v>
      </c>
      <c r="I111" s="201" t="s">
        <v>5</v>
      </c>
      <c r="J111" s="198" t="s">
        <v>42</v>
      </c>
      <c r="K111" s="198"/>
      <c r="L111" s="209"/>
      <c r="M111" s="209"/>
      <c r="N111" s="209"/>
      <c r="O111" s="207"/>
      <c r="P111" s="201"/>
      <c r="Q111" s="201"/>
      <c r="R111" s="208">
        <v>2</v>
      </c>
      <c r="S111" s="208"/>
      <c r="T111" s="208"/>
      <c r="U111" s="201"/>
      <c r="V111" s="201"/>
      <c r="W111" s="201"/>
      <c r="X111" s="201"/>
      <c r="Y111" s="201"/>
      <c r="Z111" s="201"/>
      <c r="AA111" s="201"/>
      <c r="AB111" s="201"/>
      <c r="AC111" s="203"/>
    </row>
    <row r="112" spans="1:29" x14ac:dyDescent="0.25">
      <c r="A112" s="202">
        <v>43384</v>
      </c>
      <c r="B112" s="201" t="s">
        <v>52</v>
      </c>
      <c r="C112" s="201" t="s">
        <v>53</v>
      </c>
      <c r="D112" s="201" t="s">
        <v>54</v>
      </c>
      <c r="E112" s="201">
        <v>6</v>
      </c>
      <c r="F112" s="201" t="s">
        <v>149</v>
      </c>
      <c r="G112" s="201" t="s">
        <v>120</v>
      </c>
      <c r="H112" s="201">
        <v>2</v>
      </c>
      <c r="I112" s="201" t="s">
        <v>153</v>
      </c>
      <c r="J112" s="198" t="s">
        <v>86</v>
      </c>
      <c r="K112" s="198"/>
      <c r="L112" s="209"/>
      <c r="M112" s="209"/>
      <c r="N112" s="209"/>
      <c r="O112" s="207"/>
      <c r="P112" s="201"/>
      <c r="Q112" s="201"/>
      <c r="R112" s="208"/>
      <c r="S112" s="208"/>
      <c r="T112" s="208"/>
      <c r="U112" s="201"/>
      <c r="V112" s="201"/>
      <c r="W112" s="201"/>
      <c r="X112" s="201"/>
      <c r="Y112" s="201"/>
      <c r="Z112" s="201"/>
      <c r="AA112" s="201"/>
      <c r="AB112" s="201"/>
      <c r="AC112" s="203"/>
    </row>
    <row r="113" spans="1:29" x14ac:dyDescent="0.25">
      <c r="A113" s="202">
        <v>43386</v>
      </c>
      <c r="B113" s="201" t="s">
        <v>33</v>
      </c>
      <c r="C113" s="201" t="s">
        <v>53</v>
      </c>
      <c r="D113" s="201"/>
      <c r="E113" s="201"/>
      <c r="F113" s="201"/>
      <c r="G113" s="201" t="s">
        <v>38</v>
      </c>
      <c r="H113" s="201">
        <v>7</v>
      </c>
      <c r="I113" s="201" t="s">
        <v>5</v>
      </c>
      <c r="J113" s="198" t="s">
        <v>44</v>
      </c>
      <c r="K113" s="198"/>
      <c r="L113" s="209"/>
      <c r="M113" s="209"/>
      <c r="N113" s="209"/>
      <c r="O113" s="201"/>
      <c r="P113" s="201"/>
      <c r="Q113" s="201"/>
      <c r="R113" s="240">
        <v>1</v>
      </c>
      <c r="S113" s="240">
        <v>12</v>
      </c>
      <c r="T113" s="240"/>
      <c r="U113" s="201"/>
      <c r="V113" s="201"/>
      <c r="W113" s="201"/>
      <c r="X113" s="201"/>
      <c r="Y113" s="201"/>
      <c r="Z113" s="201"/>
      <c r="AA113" s="201"/>
      <c r="AB113" s="201"/>
      <c r="AC113" s="203"/>
    </row>
    <row r="114" spans="1:29" x14ac:dyDescent="0.25">
      <c r="A114" s="202">
        <v>43386</v>
      </c>
      <c r="B114" s="201" t="s">
        <v>33</v>
      </c>
      <c r="C114" s="201" t="s">
        <v>53</v>
      </c>
      <c r="D114" s="201"/>
      <c r="E114" s="201"/>
      <c r="F114" s="201"/>
      <c r="G114" s="201" t="s">
        <v>38</v>
      </c>
      <c r="H114" s="201">
        <v>8</v>
      </c>
      <c r="I114" s="201" t="s">
        <v>5</v>
      </c>
      <c r="J114" s="198" t="s">
        <v>78</v>
      </c>
      <c r="K114" s="198"/>
      <c r="L114" s="209"/>
      <c r="M114" s="209"/>
      <c r="N114" s="209"/>
      <c r="O114" s="201"/>
      <c r="P114" s="201"/>
      <c r="Q114" s="201"/>
      <c r="R114" s="240"/>
      <c r="S114" s="240">
        <v>4</v>
      </c>
      <c r="T114" s="240"/>
      <c r="U114" s="201"/>
      <c r="V114" s="201"/>
      <c r="W114" s="201"/>
      <c r="X114" s="201"/>
      <c r="Y114" s="201"/>
      <c r="Z114" s="201"/>
      <c r="AA114" s="201"/>
      <c r="AB114" s="201"/>
      <c r="AC114" s="203"/>
    </row>
    <row r="115" spans="1:29" x14ac:dyDescent="0.25">
      <c r="A115" s="202">
        <v>43389</v>
      </c>
      <c r="B115" s="201" t="s">
        <v>125</v>
      </c>
      <c r="C115" s="201" t="s">
        <v>53</v>
      </c>
      <c r="D115" s="201"/>
      <c r="E115" s="201"/>
      <c r="F115" s="201"/>
      <c r="G115" s="201" t="s">
        <v>38</v>
      </c>
      <c r="H115" s="201">
        <v>7</v>
      </c>
      <c r="I115" s="201" t="s">
        <v>5</v>
      </c>
      <c r="J115" s="198" t="s">
        <v>44</v>
      </c>
      <c r="K115" s="198"/>
      <c r="L115" s="209"/>
      <c r="M115" s="209"/>
      <c r="N115" s="209"/>
      <c r="O115" s="207"/>
      <c r="P115" s="201"/>
      <c r="Q115" s="201"/>
      <c r="R115" s="208">
        <v>1</v>
      </c>
      <c r="S115" s="208">
        <v>14</v>
      </c>
      <c r="T115" s="208"/>
      <c r="U115" s="201"/>
      <c r="V115" s="201"/>
      <c r="W115" s="201"/>
      <c r="X115" s="201"/>
      <c r="Y115" s="201"/>
      <c r="Z115" s="201"/>
      <c r="AA115" s="201"/>
      <c r="AB115" s="201"/>
      <c r="AC115" s="203"/>
    </row>
    <row r="116" spans="1:29" x14ac:dyDescent="0.25">
      <c r="A116" s="202">
        <v>43389</v>
      </c>
      <c r="B116" s="201" t="s">
        <v>125</v>
      </c>
      <c r="C116" s="201" t="s">
        <v>53</v>
      </c>
      <c r="D116" s="201"/>
      <c r="E116" s="201"/>
      <c r="F116" s="201"/>
      <c r="G116" s="201" t="s">
        <v>38</v>
      </c>
      <c r="H116" s="201">
        <v>8</v>
      </c>
      <c r="I116" s="201" t="s">
        <v>5</v>
      </c>
      <c r="J116" s="198" t="s">
        <v>78</v>
      </c>
      <c r="K116" s="198"/>
      <c r="L116" s="209"/>
      <c r="M116" s="209"/>
      <c r="N116" s="209"/>
      <c r="O116" s="201"/>
      <c r="P116" s="201"/>
      <c r="Q116" s="201"/>
      <c r="R116" s="208"/>
      <c r="S116" s="208">
        <v>9</v>
      </c>
      <c r="T116" s="208"/>
      <c r="U116" s="201"/>
      <c r="V116" s="201"/>
      <c r="W116" s="201"/>
      <c r="X116" s="201"/>
      <c r="Y116" s="201"/>
      <c r="Z116" s="201"/>
      <c r="AA116" s="201"/>
      <c r="AB116" s="201"/>
      <c r="AC116" s="203"/>
    </row>
    <row r="117" spans="1:29" x14ac:dyDescent="0.25">
      <c r="A117" s="202">
        <v>43389</v>
      </c>
      <c r="B117" s="201" t="s">
        <v>125</v>
      </c>
      <c r="C117" s="201" t="s">
        <v>53</v>
      </c>
      <c r="D117" s="201"/>
      <c r="E117" s="201"/>
      <c r="F117" s="201"/>
      <c r="G117" s="201" t="s">
        <v>120</v>
      </c>
      <c r="H117" s="201" t="s">
        <v>152</v>
      </c>
      <c r="I117" s="201" t="s">
        <v>5</v>
      </c>
      <c r="J117" s="198" t="s">
        <v>42</v>
      </c>
      <c r="K117" s="198" t="s">
        <v>51</v>
      </c>
      <c r="L117" s="209"/>
      <c r="M117" s="209"/>
      <c r="N117" s="209"/>
      <c r="O117" s="201"/>
      <c r="P117" s="201"/>
      <c r="Q117" s="201"/>
      <c r="R117" s="240"/>
      <c r="S117" s="240">
        <v>2</v>
      </c>
      <c r="T117" s="240"/>
      <c r="U117" s="201"/>
      <c r="V117" s="201"/>
      <c r="W117" s="201"/>
      <c r="X117" s="201"/>
      <c r="Y117" s="201"/>
      <c r="Z117" s="201"/>
      <c r="AA117" s="201"/>
      <c r="AB117" s="201"/>
      <c r="AC117" s="203"/>
    </row>
    <row r="118" spans="1:29" x14ac:dyDescent="0.25">
      <c r="A118" s="202">
        <v>43389</v>
      </c>
      <c r="B118" s="201" t="s">
        <v>125</v>
      </c>
      <c r="C118" s="201" t="s">
        <v>53</v>
      </c>
      <c r="D118" s="201"/>
      <c r="E118" s="201"/>
      <c r="F118" s="201"/>
      <c r="G118" s="201" t="s">
        <v>38</v>
      </c>
      <c r="H118" s="201">
        <v>6</v>
      </c>
      <c r="I118" s="201" t="s">
        <v>5</v>
      </c>
      <c r="J118" s="198" t="s">
        <v>154</v>
      </c>
      <c r="K118" s="198"/>
      <c r="L118" s="209"/>
      <c r="M118" s="209"/>
      <c r="N118" s="209"/>
      <c r="O118" s="201"/>
      <c r="P118" s="201"/>
      <c r="Q118" s="201"/>
      <c r="R118" s="240"/>
      <c r="S118" s="240">
        <v>2</v>
      </c>
      <c r="T118" s="240"/>
      <c r="U118" s="201"/>
      <c r="V118" s="201"/>
      <c r="W118" s="201"/>
      <c r="X118" s="201"/>
      <c r="Y118" s="201"/>
      <c r="Z118" s="201"/>
      <c r="AA118" s="201"/>
      <c r="AB118" s="201"/>
      <c r="AC118" s="203"/>
    </row>
    <row r="119" spans="1:29" x14ac:dyDescent="0.25">
      <c r="A119" s="202">
        <v>43391</v>
      </c>
      <c r="B119" s="201" t="s">
        <v>52</v>
      </c>
      <c r="C119" s="201" t="s">
        <v>53</v>
      </c>
      <c r="D119" s="201" t="s">
        <v>81</v>
      </c>
      <c r="E119" s="201">
        <v>1</v>
      </c>
      <c r="F119" s="201" t="s">
        <v>155</v>
      </c>
      <c r="G119" s="201" t="s">
        <v>157</v>
      </c>
      <c r="H119" s="201" t="s">
        <v>156</v>
      </c>
      <c r="I119" s="201" t="s">
        <v>128</v>
      </c>
      <c r="J119" s="198"/>
      <c r="K119" s="198"/>
      <c r="L119" s="209"/>
      <c r="M119" s="209"/>
      <c r="N119" s="209"/>
      <c r="O119" s="201"/>
      <c r="P119" s="201"/>
      <c r="Q119" s="201"/>
      <c r="R119" s="240"/>
      <c r="S119" s="240"/>
      <c r="T119" s="240"/>
      <c r="U119" s="201"/>
      <c r="V119" s="201"/>
      <c r="W119" s="201"/>
      <c r="X119" s="201"/>
      <c r="Y119" s="201"/>
      <c r="Z119" s="201"/>
      <c r="AA119" s="201"/>
      <c r="AB119" s="201"/>
      <c r="AC119" s="203"/>
    </row>
    <row r="120" spans="1:29" x14ac:dyDescent="0.25">
      <c r="A120" s="202">
        <v>43391</v>
      </c>
      <c r="B120" s="201" t="s">
        <v>52</v>
      </c>
      <c r="C120" s="201" t="s">
        <v>53</v>
      </c>
      <c r="D120" s="201" t="s">
        <v>81</v>
      </c>
      <c r="E120" s="201">
        <v>2</v>
      </c>
      <c r="F120" s="201" t="s">
        <v>158</v>
      </c>
      <c r="G120" s="201" t="s">
        <v>73</v>
      </c>
      <c r="H120" s="201"/>
      <c r="I120" s="201" t="s">
        <v>73</v>
      </c>
      <c r="J120" s="198" t="s">
        <v>161</v>
      </c>
      <c r="K120" s="198"/>
      <c r="L120" s="209"/>
      <c r="M120" s="209"/>
      <c r="N120" s="209"/>
      <c r="O120" s="201"/>
      <c r="P120" s="201"/>
      <c r="Q120" s="201"/>
      <c r="R120" s="240"/>
      <c r="S120" s="240"/>
      <c r="T120" s="240" t="s">
        <v>159</v>
      </c>
      <c r="U120" s="201"/>
      <c r="V120" s="201"/>
      <c r="W120" s="201"/>
      <c r="X120" s="201"/>
      <c r="Y120" s="201"/>
      <c r="Z120" s="201"/>
      <c r="AA120" s="201"/>
      <c r="AB120" s="201"/>
      <c r="AC120" s="203"/>
    </row>
    <row r="121" spans="1:29" x14ac:dyDescent="0.25">
      <c r="A121" s="202">
        <v>43391</v>
      </c>
      <c r="B121" s="201" t="s">
        <v>52</v>
      </c>
      <c r="C121" s="201" t="s">
        <v>53</v>
      </c>
      <c r="D121" s="201" t="s">
        <v>81</v>
      </c>
      <c r="E121" s="201">
        <v>2</v>
      </c>
      <c r="F121" s="201" t="s">
        <v>158</v>
      </c>
      <c r="G121" s="201" t="s">
        <v>73</v>
      </c>
      <c r="H121" s="201"/>
      <c r="I121" s="201" t="s">
        <v>73</v>
      </c>
      <c r="J121" s="198" t="s">
        <v>40</v>
      </c>
      <c r="K121" s="198"/>
      <c r="L121" s="209"/>
      <c r="M121" s="209"/>
      <c r="N121" s="209"/>
      <c r="O121" s="201"/>
      <c r="P121" s="201"/>
      <c r="Q121" s="201"/>
      <c r="R121" s="240"/>
      <c r="S121" s="240"/>
      <c r="T121" s="240" t="s">
        <v>159</v>
      </c>
      <c r="U121" s="201"/>
      <c r="V121" s="201"/>
      <c r="W121" s="201"/>
      <c r="X121" s="201"/>
      <c r="Y121" s="201"/>
      <c r="Z121" s="201"/>
      <c r="AA121" s="201"/>
      <c r="AB121" s="201"/>
      <c r="AC121" s="203"/>
    </row>
    <row r="122" spans="1:29" x14ac:dyDescent="0.25">
      <c r="A122" s="202">
        <v>43391</v>
      </c>
      <c r="B122" s="201" t="s">
        <v>52</v>
      </c>
      <c r="C122" s="201" t="s">
        <v>53</v>
      </c>
      <c r="D122" s="201" t="s">
        <v>81</v>
      </c>
      <c r="E122" s="201">
        <v>2</v>
      </c>
      <c r="F122" s="201" t="s">
        <v>158</v>
      </c>
      <c r="G122" s="201" t="s">
        <v>73</v>
      </c>
      <c r="H122" s="201"/>
      <c r="I122" s="201" t="s">
        <v>73</v>
      </c>
      <c r="J122" s="198"/>
      <c r="K122" s="198"/>
      <c r="L122" s="209"/>
      <c r="M122" s="209"/>
      <c r="N122" s="209"/>
      <c r="O122" s="201"/>
      <c r="P122" s="201"/>
      <c r="Q122" s="201"/>
      <c r="R122" s="240"/>
      <c r="S122" s="240"/>
      <c r="T122" s="240" t="s">
        <v>160</v>
      </c>
      <c r="U122" s="201"/>
      <c r="V122" s="201"/>
      <c r="W122" s="201"/>
      <c r="X122" s="201"/>
      <c r="Y122" s="201"/>
      <c r="Z122" s="201"/>
      <c r="AA122" s="201"/>
      <c r="AB122" s="201"/>
      <c r="AC122" s="203"/>
    </row>
    <row r="123" spans="1:29" ht="30" x14ac:dyDescent="0.25">
      <c r="A123" s="202">
        <v>43391</v>
      </c>
      <c r="B123" s="201" t="s">
        <v>52</v>
      </c>
      <c r="C123" s="201" t="s">
        <v>53</v>
      </c>
      <c r="D123" s="201" t="s">
        <v>81</v>
      </c>
      <c r="E123" s="201">
        <v>3</v>
      </c>
      <c r="F123" s="201" t="s">
        <v>162</v>
      </c>
      <c r="G123" s="201" t="s">
        <v>6</v>
      </c>
      <c r="H123" s="201"/>
      <c r="I123" s="201" t="s">
        <v>6</v>
      </c>
      <c r="J123" s="198"/>
      <c r="K123" s="198"/>
      <c r="L123" s="209"/>
      <c r="M123" s="209"/>
      <c r="N123" s="209"/>
      <c r="O123" s="201"/>
      <c r="P123" s="201"/>
      <c r="Q123" s="201"/>
      <c r="R123" s="240"/>
      <c r="S123" s="240"/>
      <c r="T123" s="240"/>
      <c r="U123" s="201" t="s">
        <v>163</v>
      </c>
      <c r="V123" s="201" t="s">
        <v>164</v>
      </c>
      <c r="W123" s="201" t="s">
        <v>165</v>
      </c>
      <c r="X123" s="201" t="s">
        <v>166</v>
      </c>
      <c r="Y123" s="201">
        <v>2.5</v>
      </c>
      <c r="Z123" s="201">
        <v>2</v>
      </c>
      <c r="AA123" s="241" t="s">
        <v>167</v>
      </c>
      <c r="AB123" s="201"/>
      <c r="AC123" s="203"/>
    </row>
    <row r="124" spans="1:29" x14ac:dyDescent="0.25">
      <c r="A124" s="202">
        <v>43391</v>
      </c>
      <c r="B124" s="201" t="s">
        <v>52</v>
      </c>
      <c r="C124" s="201" t="s">
        <v>53</v>
      </c>
      <c r="D124" s="201" t="s">
        <v>81</v>
      </c>
      <c r="E124" s="201">
        <v>4</v>
      </c>
      <c r="F124" s="201" t="s">
        <v>168</v>
      </c>
      <c r="G124" s="201" t="s">
        <v>84</v>
      </c>
      <c r="H124" s="201" t="s">
        <v>84</v>
      </c>
      <c r="I124" s="201" t="s">
        <v>5</v>
      </c>
      <c r="J124" s="242" t="s">
        <v>86</v>
      </c>
      <c r="K124" s="198"/>
      <c r="L124" s="209"/>
      <c r="M124" s="209"/>
      <c r="N124" s="209"/>
      <c r="O124" s="201"/>
      <c r="P124" s="241"/>
      <c r="Q124" s="201"/>
      <c r="R124" s="240">
        <v>48</v>
      </c>
      <c r="S124" s="240">
        <v>3</v>
      </c>
      <c r="T124" s="240"/>
      <c r="U124" s="201"/>
      <c r="V124" s="201"/>
      <c r="W124" s="201"/>
      <c r="X124" s="201"/>
      <c r="Y124" s="201"/>
      <c r="Z124" s="201"/>
      <c r="AA124" s="201"/>
      <c r="AB124" s="201"/>
      <c r="AC124" s="203"/>
    </row>
    <row r="125" spans="1:29" x14ac:dyDescent="0.25">
      <c r="A125" s="202">
        <v>43391</v>
      </c>
      <c r="B125" s="201" t="s">
        <v>52</v>
      </c>
      <c r="C125" s="201" t="s">
        <v>53</v>
      </c>
      <c r="D125" s="201" t="s">
        <v>81</v>
      </c>
      <c r="E125" s="201">
        <v>5</v>
      </c>
      <c r="F125" s="201" t="s">
        <v>169</v>
      </c>
      <c r="G125" s="201" t="s">
        <v>120</v>
      </c>
      <c r="H125" s="201" t="s">
        <v>151</v>
      </c>
      <c r="I125" s="201" t="s">
        <v>170</v>
      </c>
      <c r="J125" s="198" t="s">
        <v>44</v>
      </c>
      <c r="K125" s="198"/>
      <c r="L125" s="209"/>
      <c r="M125" s="209"/>
      <c r="N125" s="209"/>
      <c r="O125" s="201"/>
      <c r="P125" s="201"/>
      <c r="Q125" s="201"/>
      <c r="R125" s="240"/>
      <c r="S125" s="240">
        <v>4</v>
      </c>
      <c r="T125" s="240"/>
      <c r="U125" s="201"/>
      <c r="V125" s="201"/>
      <c r="W125" s="201"/>
      <c r="X125" s="201"/>
      <c r="Y125" s="201"/>
      <c r="Z125" s="201"/>
      <c r="AA125" s="201"/>
      <c r="AB125" s="201"/>
      <c r="AC125" s="203"/>
    </row>
    <row r="126" spans="1:29" x14ac:dyDescent="0.25">
      <c r="A126" s="202">
        <v>43391</v>
      </c>
      <c r="B126" s="201" t="s">
        <v>52</v>
      </c>
      <c r="C126" s="201" t="s">
        <v>53</v>
      </c>
      <c r="D126" s="201" t="s">
        <v>81</v>
      </c>
      <c r="E126" s="201">
        <v>5</v>
      </c>
      <c r="F126" s="201" t="s">
        <v>169</v>
      </c>
      <c r="G126" s="201" t="s">
        <v>120</v>
      </c>
      <c r="H126" s="201">
        <v>3</v>
      </c>
      <c r="I126" s="201" t="s">
        <v>5</v>
      </c>
      <c r="J126" s="198" t="s">
        <v>42</v>
      </c>
      <c r="K126" s="198" t="s">
        <v>51</v>
      </c>
      <c r="L126" s="209"/>
      <c r="M126" s="209"/>
      <c r="N126" s="209"/>
      <c r="O126" s="201"/>
      <c r="P126" s="201"/>
      <c r="Q126" s="201"/>
      <c r="R126" s="240"/>
      <c r="S126" s="240">
        <v>4</v>
      </c>
      <c r="T126" s="240"/>
      <c r="U126" s="201"/>
      <c r="V126" s="201"/>
      <c r="W126" s="201"/>
      <c r="X126" s="201"/>
      <c r="Y126" s="201"/>
      <c r="Z126" s="201"/>
      <c r="AA126" s="201"/>
      <c r="AB126" s="201"/>
      <c r="AC126" s="203"/>
    </row>
    <row r="127" spans="1:29" x14ac:dyDescent="0.25">
      <c r="A127" s="202">
        <v>43391</v>
      </c>
      <c r="B127" s="201" t="s">
        <v>52</v>
      </c>
      <c r="C127" s="201" t="s">
        <v>53</v>
      </c>
      <c r="D127" s="201" t="s">
        <v>81</v>
      </c>
      <c r="E127" s="201">
        <v>5</v>
      </c>
      <c r="F127" s="201" t="s">
        <v>169</v>
      </c>
      <c r="G127" s="201" t="s">
        <v>120</v>
      </c>
      <c r="H127" s="201">
        <v>2</v>
      </c>
      <c r="I127" s="241" t="s">
        <v>171</v>
      </c>
      <c r="J127" s="198"/>
      <c r="K127" s="198"/>
      <c r="L127" s="209"/>
      <c r="M127" s="209"/>
      <c r="N127" s="209"/>
      <c r="O127" s="201"/>
      <c r="P127" s="201"/>
      <c r="Q127" s="201"/>
      <c r="R127" s="240"/>
      <c r="S127" s="240"/>
      <c r="T127" s="240"/>
      <c r="U127" s="201"/>
      <c r="V127" s="201"/>
      <c r="W127" s="201"/>
      <c r="X127" s="201"/>
      <c r="Y127" s="201"/>
      <c r="Z127" s="201"/>
      <c r="AA127" s="201"/>
      <c r="AB127" s="201"/>
      <c r="AC127" s="203"/>
    </row>
    <row r="128" spans="1:29" x14ac:dyDescent="0.25">
      <c r="A128" s="202">
        <v>43391</v>
      </c>
      <c r="B128" s="201" t="s">
        <v>52</v>
      </c>
      <c r="C128" s="201" t="s">
        <v>53</v>
      </c>
      <c r="D128" s="201" t="s">
        <v>81</v>
      </c>
      <c r="E128" s="201">
        <v>6</v>
      </c>
      <c r="F128" s="201" t="s">
        <v>172</v>
      </c>
      <c r="G128" s="201" t="s">
        <v>38</v>
      </c>
      <c r="H128" s="201" t="s">
        <v>173</v>
      </c>
      <c r="I128" s="201" t="s">
        <v>31</v>
      </c>
      <c r="J128" s="198" t="s">
        <v>47</v>
      </c>
      <c r="K128" s="198"/>
      <c r="L128" s="209"/>
      <c r="M128" s="209"/>
      <c r="N128" s="209"/>
      <c r="O128" s="201" t="s">
        <v>174</v>
      </c>
      <c r="P128" s="201"/>
      <c r="Q128" s="201"/>
      <c r="R128" s="240"/>
      <c r="S128" s="240"/>
      <c r="T128" s="240"/>
      <c r="U128" s="201"/>
      <c r="V128" s="201"/>
      <c r="W128" s="201"/>
      <c r="X128" s="201"/>
      <c r="Y128" s="201"/>
      <c r="Z128" s="201"/>
      <c r="AA128" s="201"/>
      <c r="AB128" s="201"/>
      <c r="AC128" s="203"/>
    </row>
    <row r="129" spans="1:29" x14ac:dyDescent="0.25">
      <c r="A129" s="202">
        <v>43391</v>
      </c>
      <c r="B129" s="201" t="s">
        <v>52</v>
      </c>
      <c r="C129" s="201" t="s">
        <v>69</v>
      </c>
      <c r="D129" s="201" t="s">
        <v>81</v>
      </c>
      <c r="E129" s="201">
        <v>1</v>
      </c>
      <c r="F129" s="201" t="s">
        <v>175</v>
      </c>
      <c r="G129" s="201" t="s">
        <v>38</v>
      </c>
      <c r="H129" s="201">
        <v>3</v>
      </c>
      <c r="I129" s="201" t="s">
        <v>31</v>
      </c>
      <c r="J129" s="198" t="s">
        <v>140</v>
      </c>
      <c r="K129" s="198"/>
      <c r="L129" s="209"/>
      <c r="M129" s="209"/>
      <c r="N129" s="209" t="s">
        <v>176</v>
      </c>
      <c r="O129" s="201"/>
      <c r="P129" s="201"/>
      <c r="Q129" s="201"/>
      <c r="R129" s="240"/>
      <c r="S129" s="240"/>
      <c r="T129" s="240"/>
      <c r="U129" s="201"/>
      <c r="V129" s="201"/>
      <c r="W129" s="201"/>
      <c r="X129" s="201"/>
      <c r="Y129" s="201"/>
      <c r="Z129" s="201"/>
      <c r="AA129" s="201"/>
      <c r="AB129" s="201"/>
      <c r="AC129" s="203"/>
    </row>
    <row r="130" spans="1:29" x14ac:dyDescent="0.25">
      <c r="A130" s="202">
        <v>43391</v>
      </c>
      <c r="B130" s="201" t="s">
        <v>52</v>
      </c>
      <c r="C130" s="201" t="s">
        <v>69</v>
      </c>
      <c r="D130" s="201" t="s">
        <v>81</v>
      </c>
      <c r="E130" s="201">
        <v>1</v>
      </c>
      <c r="F130" s="201" t="s">
        <v>175</v>
      </c>
      <c r="G130" s="201" t="s">
        <v>38</v>
      </c>
      <c r="H130" s="201">
        <v>9</v>
      </c>
      <c r="I130" s="201" t="s">
        <v>31</v>
      </c>
      <c r="J130" s="198" t="s">
        <v>140</v>
      </c>
      <c r="K130" s="198"/>
      <c r="L130" s="209"/>
      <c r="M130" s="209" t="s">
        <v>18</v>
      </c>
      <c r="N130" s="209"/>
      <c r="O130" s="201"/>
      <c r="P130" s="201"/>
      <c r="Q130" s="201"/>
      <c r="R130" s="240"/>
      <c r="S130" s="240"/>
      <c r="T130" s="240"/>
      <c r="U130" s="201"/>
      <c r="V130" s="201"/>
      <c r="W130" s="201"/>
      <c r="X130" s="201"/>
      <c r="Y130" s="201"/>
      <c r="Z130" s="201"/>
      <c r="AA130" s="201"/>
      <c r="AB130" s="201"/>
      <c r="AC130" s="203"/>
    </row>
    <row r="131" spans="1:29" x14ac:dyDescent="0.25">
      <c r="A131" s="202">
        <v>43391</v>
      </c>
      <c r="B131" s="201" t="s">
        <v>52</v>
      </c>
      <c r="C131" s="201" t="s">
        <v>69</v>
      </c>
      <c r="D131" s="201" t="s">
        <v>81</v>
      </c>
      <c r="E131" s="201">
        <v>1</v>
      </c>
      <c r="F131" s="201" t="s">
        <v>175</v>
      </c>
      <c r="G131" s="201" t="s">
        <v>38</v>
      </c>
      <c r="H131" s="201">
        <v>13</v>
      </c>
      <c r="I131" s="201" t="s">
        <v>31</v>
      </c>
      <c r="J131" s="198" t="s">
        <v>36</v>
      </c>
      <c r="K131" s="198"/>
      <c r="L131" s="209"/>
      <c r="M131" s="209" t="s">
        <v>18</v>
      </c>
      <c r="N131" s="209"/>
      <c r="O131" s="201"/>
      <c r="P131" s="201"/>
      <c r="Q131" s="201"/>
      <c r="R131" s="240"/>
      <c r="S131" s="240"/>
      <c r="T131" s="240"/>
      <c r="U131" s="201"/>
      <c r="V131" s="201"/>
      <c r="W131" s="201"/>
      <c r="X131" s="201"/>
      <c r="Y131" s="201"/>
      <c r="Z131" s="201"/>
      <c r="AA131" s="201"/>
      <c r="AB131" s="201"/>
      <c r="AC131" s="203"/>
    </row>
    <row r="132" spans="1:29" x14ac:dyDescent="0.25">
      <c r="A132" s="202">
        <v>43391</v>
      </c>
      <c r="B132" s="201" t="s">
        <v>52</v>
      </c>
      <c r="C132" s="201" t="s">
        <v>69</v>
      </c>
      <c r="D132" s="201" t="s">
        <v>81</v>
      </c>
      <c r="E132" s="201">
        <v>1</v>
      </c>
      <c r="F132" s="201" t="s">
        <v>175</v>
      </c>
      <c r="G132" s="201" t="s">
        <v>38</v>
      </c>
      <c r="H132" s="201">
        <v>16</v>
      </c>
      <c r="I132" s="201" t="s">
        <v>31</v>
      </c>
      <c r="J132" s="198" t="s">
        <v>37</v>
      </c>
      <c r="K132" s="198"/>
      <c r="L132" s="209"/>
      <c r="M132" s="209" t="s">
        <v>18</v>
      </c>
      <c r="N132" s="209"/>
      <c r="O132" s="201"/>
      <c r="P132" s="201"/>
      <c r="Q132" s="201"/>
      <c r="R132" s="240"/>
      <c r="S132" s="240"/>
      <c r="T132" s="240"/>
      <c r="U132" s="201"/>
      <c r="V132" s="201"/>
      <c r="W132" s="201"/>
      <c r="X132" s="201"/>
      <c r="Y132" s="201"/>
      <c r="Z132" s="201"/>
      <c r="AA132" s="201"/>
      <c r="AB132" s="201"/>
      <c r="AC132" s="203"/>
    </row>
    <row r="133" spans="1:29" x14ac:dyDescent="0.25">
      <c r="A133" s="202">
        <v>43391</v>
      </c>
      <c r="B133" s="201" t="s">
        <v>52</v>
      </c>
      <c r="C133" s="201" t="s">
        <v>69</v>
      </c>
      <c r="D133" s="201" t="s">
        <v>81</v>
      </c>
      <c r="E133" s="201">
        <v>2</v>
      </c>
      <c r="F133" s="201" t="s">
        <v>177</v>
      </c>
      <c r="G133" s="201" t="s">
        <v>73</v>
      </c>
      <c r="H133" s="201"/>
      <c r="I133" s="201" t="s">
        <v>73</v>
      </c>
      <c r="J133" s="198"/>
      <c r="K133" s="198"/>
      <c r="L133" s="209"/>
      <c r="M133" s="209"/>
      <c r="N133" s="209"/>
      <c r="O133" s="201" t="s">
        <v>179</v>
      </c>
      <c r="P133" s="201"/>
      <c r="Q133" s="201"/>
      <c r="R133" s="240"/>
      <c r="S133" s="240"/>
      <c r="T133" s="240" t="s">
        <v>178</v>
      </c>
      <c r="U133" s="201"/>
      <c r="V133" s="201"/>
      <c r="W133" s="201"/>
      <c r="X133" s="201"/>
      <c r="Y133" s="201"/>
      <c r="Z133" s="201"/>
      <c r="AA133" s="201"/>
      <c r="AB133" s="201"/>
      <c r="AC133" s="203"/>
    </row>
    <row r="134" spans="1:29" x14ac:dyDescent="0.25">
      <c r="A134" s="202">
        <v>43391</v>
      </c>
      <c r="B134" s="201" t="s">
        <v>52</v>
      </c>
      <c r="C134" s="201" t="s">
        <v>69</v>
      </c>
      <c r="D134" s="201" t="s">
        <v>81</v>
      </c>
      <c r="E134" s="201">
        <v>2</v>
      </c>
      <c r="F134" s="201" t="s">
        <v>177</v>
      </c>
      <c r="G134" s="201" t="s">
        <v>73</v>
      </c>
      <c r="H134" s="201"/>
      <c r="I134" s="201" t="s">
        <v>73</v>
      </c>
      <c r="J134" s="198"/>
      <c r="K134" s="198"/>
      <c r="L134" s="209"/>
      <c r="M134" s="209"/>
      <c r="N134" s="209"/>
      <c r="O134" s="201"/>
      <c r="P134" s="201"/>
      <c r="Q134" s="201"/>
      <c r="R134" s="240"/>
      <c r="S134" s="240"/>
      <c r="T134" s="240" t="s">
        <v>160</v>
      </c>
      <c r="U134" s="201"/>
      <c r="V134" s="201"/>
      <c r="W134" s="201"/>
      <c r="X134" s="201"/>
      <c r="Y134" s="201"/>
      <c r="Z134" s="201"/>
      <c r="AA134" s="201"/>
      <c r="AB134" s="201"/>
      <c r="AC134" s="203"/>
    </row>
    <row r="135" spans="1:29" ht="30" x14ac:dyDescent="0.25">
      <c r="A135" s="202">
        <v>43391</v>
      </c>
      <c r="B135" s="201" t="s">
        <v>52</v>
      </c>
      <c r="C135" s="201" t="s">
        <v>69</v>
      </c>
      <c r="D135" s="201" t="s">
        <v>81</v>
      </c>
      <c r="E135" s="201">
        <v>3</v>
      </c>
      <c r="F135" s="201" t="s">
        <v>180</v>
      </c>
      <c r="G135" s="201" t="s">
        <v>6</v>
      </c>
      <c r="H135" s="201"/>
      <c r="I135" s="201" t="s">
        <v>6</v>
      </c>
      <c r="J135" s="198"/>
      <c r="K135" s="198"/>
      <c r="L135" s="209"/>
      <c r="M135" s="209"/>
      <c r="N135" s="209"/>
      <c r="O135" s="201"/>
      <c r="P135" s="201"/>
      <c r="Q135" s="201"/>
      <c r="R135" s="240"/>
      <c r="S135" s="240"/>
      <c r="T135" s="240"/>
      <c r="U135" s="201" t="s">
        <v>181</v>
      </c>
      <c r="V135" s="201" t="s">
        <v>182</v>
      </c>
      <c r="W135" s="201" t="s">
        <v>183</v>
      </c>
      <c r="X135" s="201" t="s">
        <v>184</v>
      </c>
      <c r="Y135" s="201">
        <v>2.5</v>
      </c>
      <c r="Z135" s="201">
        <v>2</v>
      </c>
      <c r="AA135" s="241" t="s">
        <v>185</v>
      </c>
      <c r="AB135" s="201"/>
      <c r="AC135" s="203"/>
    </row>
    <row r="136" spans="1:29" x14ac:dyDescent="0.25">
      <c r="A136" s="202">
        <v>43391</v>
      </c>
      <c r="B136" s="201" t="s">
        <v>52</v>
      </c>
      <c r="C136" s="201" t="s">
        <v>69</v>
      </c>
      <c r="D136" s="201" t="s">
        <v>81</v>
      </c>
      <c r="E136" s="201">
        <v>5</v>
      </c>
      <c r="F136" s="201" t="s">
        <v>186</v>
      </c>
      <c r="G136" s="201" t="s">
        <v>38</v>
      </c>
      <c r="H136" s="201">
        <v>7</v>
      </c>
      <c r="I136" s="201" t="s">
        <v>5</v>
      </c>
      <c r="J136" s="198" t="s">
        <v>44</v>
      </c>
      <c r="K136" s="198"/>
      <c r="L136" s="209"/>
      <c r="M136" s="209"/>
      <c r="N136" s="209"/>
      <c r="O136" s="201"/>
      <c r="P136" s="201"/>
      <c r="Q136" s="201"/>
      <c r="R136" s="240"/>
      <c r="S136" s="240">
        <v>8</v>
      </c>
      <c r="T136" s="240"/>
      <c r="U136" s="201"/>
      <c r="V136" s="201"/>
      <c r="W136" s="201"/>
      <c r="X136" s="201"/>
      <c r="Y136" s="201"/>
      <c r="Z136" s="201"/>
      <c r="AA136" s="201"/>
      <c r="AB136" s="201"/>
      <c r="AC136" s="203"/>
    </row>
    <row r="137" spans="1:29" x14ac:dyDescent="0.25">
      <c r="A137" s="202">
        <v>43391</v>
      </c>
      <c r="B137" s="201" t="s">
        <v>52</v>
      </c>
      <c r="C137" s="201" t="s">
        <v>69</v>
      </c>
      <c r="D137" s="201" t="s">
        <v>81</v>
      </c>
      <c r="E137" s="201">
        <v>5</v>
      </c>
      <c r="F137" s="201" t="s">
        <v>186</v>
      </c>
      <c r="G137" s="201" t="s">
        <v>38</v>
      </c>
      <c r="H137" s="201">
        <v>8</v>
      </c>
      <c r="I137" s="201" t="s">
        <v>5</v>
      </c>
      <c r="J137" s="198" t="s">
        <v>78</v>
      </c>
      <c r="K137" s="198"/>
      <c r="L137" s="209"/>
      <c r="M137" s="209"/>
      <c r="N137" s="209"/>
      <c r="O137" s="201"/>
      <c r="P137" s="201"/>
      <c r="Q137" s="201"/>
      <c r="R137" s="240"/>
      <c r="S137" s="240">
        <v>8</v>
      </c>
      <c r="T137" s="240"/>
      <c r="U137" s="201"/>
      <c r="V137" s="201"/>
      <c r="W137" s="201"/>
      <c r="X137" s="201"/>
      <c r="Y137" s="201"/>
      <c r="Z137" s="201"/>
      <c r="AA137" s="201"/>
      <c r="AB137" s="201"/>
      <c r="AC137" s="203"/>
    </row>
    <row r="138" spans="1:29" x14ac:dyDescent="0.25">
      <c r="A138" s="202">
        <v>43391</v>
      </c>
      <c r="B138" s="201" t="s">
        <v>52</v>
      </c>
      <c r="C138" s="201" t="s">
        <v>69</v>
      </c>
      <c r="D138" s="201" t="s">
        <v>81</v>
      </c>
      <c r="E138" s="201">
        <v>5</v>
      </c>
      <c r="F138" s="201" t="s">
        <v>186</v>
      </c>
      <c r="G138" s="201" t="s">
        <v>38</v>
      </c>
      <c r="H138" s="201">
        <v>6</v>
      </c>
      <c r="I138" s="201" t="s">
        <v>5</v>
      </c>
      <c r="J138" s="198" t="s">
        <v>42</v>
      </c>
      <c r="K138" s="198" t="s">
        <v>51</v>
      </c>
      <c r="L138" s="209"/>
      <c r="M138" s="209"/>
      <c r="N138" s="209"/>
      <c r="O138" s="201"/>
      <c r="P138" s="201"/>
      <c r="Q138" s="201"/>
      <c r="R138" s="240"/>
      <c r="S138" s="240">
        <v>8</v>
      </c>
      <c r="T138" s="240"/>
      <c r="U138" s="201"/>
      <c r="V138" s="201"/>
      <c r="W138" s="201"/>
      <c r="X138" s="201"/>
      <c r="Y138" s="201"/>
      <c r="Z138" s="201"/>
      <c r="AA138" s="201"/>
      <c r="AB138" s="201"/>
      <c r="AC138" s="203"/>
    </row>
    <row r="139" spans="1:29" x14ac:dyDescent="0.25">
      <c r="A139" s="202">
        <v>43391</v>
      </c>
      <c r="B139" s="201" t="s">
        <v>52</v>
      </c>
      <c r="C139" s="201" t="s">
        <v>69</v>
      </c>
      <c r="D139" s="201" t="s">
        <v>81</v>
      </c>
      <c r="E139" s="201">
        <v>5</v>
      </c>
      <c r="F139" s="201" t="s">
        <v>186</v>
      </c>
      <c r="G139" s="201" t="s">
        <v>38</v>
      </c>
      <c r="H139" s="201"/>
      <c r="I139" s="201" t="s">
        <v>5</v>
      </c>
      <c r="J139" s="198" t="s">
        <v>106</v>
      </c>
      <c r="K139" s="198"/>
      <c r="L139" s="209"/>
      <c r="M139" s="209"/>
      <c r="N139" s="209"/>
      <c r="O139" s="201"/>
      <c r="P139" s="201"/>
      <c r="Q139" s="201"/>
      <c r="R139" s="240"/>
      <c r="S139" s="240">
        <v>4</v>
      </c>
      <c r="T139" s="240"/>
      <c r="U139" s="201"/>
      <c r="V139" s="201"/>
      <c r="W139" s="201"/>
      <c r="X139" s="201"/>
      <c r="Y139" s="201"/>
      <c r="Z139" s="201"/>
      <c r="AA139" s="201"/>
      <c r="AB139" s="201"/>
      <c r="AC139" s="203"/>
    </row>
    <row r="140" spans="1:29" x14ac:dyDescent="0.25">
      <c r="A140" s="202">
        <v>43391</v>
      </c>
      <c r="B140" s="201" t="s">
        <v>52</v>
      </c>
      <c r="C140" s="201" t="s">
        <v>69</v>
      </c>
      <c r="D140" s="201" t="s">
        <v>81</v>
      </c>
      <c r="E140" s="201">
        <v>6</v>
      </c>
      <c r="F140" s="201" t="s">
        <v>187</v>
      </c>
      <c r="G140" s="201" t="s">
        <v>120</v>
      </c>
      <c r="H140" s="201">
        <v>8</v>
      </c>
      <c r="I140" s="201" t="s">
        <v>31</v>
      </c>
      <c r="J140" s="198" t="s">
        <v>37</v>
      </c>
      <c r="K140" s="198"/>
      <c r="L140" s="209"/>
      <c r="M140" s="209"/>
      <c r="N140" s="209"/>
      <c r="O140" s="201"/>
      <c r="P140" s="201"/>
      <c r="Q140" s="201"/>
      <c r="R140" s="240"/>
      <c r="S140" s="240"/>
      <c r="T140" s="240"/>
      <c r="U140" s="201"/>
      <c r="V140" s="201"/>
      <c r="W140" s="201"/>
      <c r="X140" s="201"/>
      <c r="Y140" s="201"/>
      <c r="Z140" s="201"/>
      <c r="AA140" s="201"/>
      <c r="AB140" s="201"/>
      <c r="AC140" s="203"/>
    </row>
    <row r="141" spans="1:29" x14ac:dyDescent="0.25">
      <c r="A141" s="202">
        <v>43391</v>
      </c>
      <c r="B141" s="201" t="s">
        <v>52</v>
      </c>
      <c r="C141" s="201" t="s">
        <v>69</v>
      </c>
      <c r="D141" s="201" t="s">
        <v>81</v>
      </c>
      <c r="E141" s="201">
        <v>6</v>
      </c>
      <c r="F141" s="201" t="s">
        <v>187</v>
      </c>
      <c r="G141" s="201" t="s">
        <v>120</v>
      </c>
      <c r="H141" s="201" t="s">
        <v>173</v>
      </c>
      <c r="I141" s="201" t="s">
        <v>31</v>
      </c>
      <c r="J141" s="198" t="s">
        <v>140</v>
      </c>
      <c r="K141" s="198"/>
      <c r="L141" s="209"/>
      <c r="M141" s="209" t="s">
        <v>18</v>
      </c>
      <c r="N141" s="209" t="s">
        <v>188</v>
      </c>
      <c r="O141" s="201"/>
      <c r="P141" s="201"/>
      <c r="Q141" s="201"/>
      <c r="R141" s="240"/>
      <c r="S141" s="240"/>
      <c r="T141" s="240"/>
      <c r="U141" s="201"/>
      <c r="V141" s="201"/>
      <c r="W141" s="201"/>
      <c r="X141" s="201"/>
      <c r="Y141" s="201"/>
      <c r="Z141" s="201"/>
      <c r="AA141" s="201"/>
      <c r="AB141" s="201"/>
      <c r="AC141" s="203"/>
    </row>
    <row r="142" spans="1:29" x14ac:dyDescent="0.25">
      <c r="A142" s="202">
        <v>43391</v>
      </c>
      <c r="B142" s="201" t="s">
        <v>52</v>
      </c>
      <c r="C142" s="201" t="s">
        <v>69</v>
      </c>
      <c r="D142" s="201" t="s">
        <v>81</v>
      </c>
      <c r="E142" s="201"/>
      <c r="F142" s="201"/>
      <c r="G142" s="201" t="s">
        <v>84</v>
      </c>
      <c r="H142" s="201"/>
      <c r="I142" s="201" t="s">
        <v>5</v>
      </c>
      <c r="J142" s="198" t="s">
        <v>86</v>
      </c>
      <c r="K142" s="198"/>
      <c r="L142" s="209"/>
      <c r="M142" s="209"/>
      <c r="N142" s="209"/>
      <c r="O142" s="201"/>
      <c r="P142" s="201"/>
      <c r="Q142" s="201"/>
      <c r="R142" s="240">
        <v>31</v>
      </c>
      <c r="S142" s="240">
        <v>1</v>
      </c>
      <c r="T142" s="240"/>
      <c r="U142" s="201"/>
      <c r="V142" s="201"/>
      <c r="W142" s="201"/>
      <c r="X142" s="201"/>
      <c r="Y142" s="201"/>
      <c r="Z142" s="201"/>
      <c r="AA142" s="201"/>
      <c r="AB142" s="201"/>
      <c r="AC142" s="203"/>
    </row>
    <row r="143" spans="1:29" x14ac:dyDescent="0.25">
      <c r="A143" s="202">
        <v>43391</v>
      </c>
      <c r="B143" s="201" t="s">
        <v>52</v>
      </c>
      <c r="C143" s="201" t="s">
        <v>69</v>
      </c>
      <c r="D143" s="201" t="s">
        <v>81</v>
      </c>
      <c r="E143" s="201">
        <v>5</v>
      </c>
      <c r="F143" s="201" t="s">
        <v>189</v>
      </c>
      <c r="G143" s="201" t="s">
        <v>120</v>
      </c>
      <c r="H143" s="201">
        <v>2</v>
      </c>
      <c r="I143" s="201" t="s">
        <v>5</v>
      </c>
      <c r="J143" s="198" t="s">
        <v>86</v>
      </c>
      <c r="K143" s="198"/>
      <c r="L143" s="209"/>
      <c r="M143" s="209"/>
      <c r="N143" s="209"/>
      <c r="O143" s="201"/>
      <c r="P143" s="201"/>
      <c r="Q143" s="201"/>
      <c r="R143" s="240">
        <v>57</v>
      </c>
      <c r="S143" s="240">
        <v>1</v>
      </c>
      <c r="T143" s="240"/>
      <c r="U143" s="201"/>
      <c r="V143" s="201"/>
      <c r="W143" s="201"/>
      <c r="X143" s="201"/>
      <c r="Y143" s="201"/>
      <c r="Z143" s="201"/>
      <c r="AA143" s="201"/>
      <c r="AB143" s="201"/>
      <c r="AC143" s="203"/>
    </row>
    <row r="144" spans="1:29" x14ac:dyDescent="0.25">
      <c r="A144" s="202">
        <v>43391</v>
      </c>
      <c r="B144" s="201" t="s">
        <v>52</v>
      </c>
      <c r="C144" s="201" t="s">
        <v>69</v>
      </c>
      <c r="D144" s="201" t="s">
        <v>81</v>
      </c>
      <c r="E144" s="201">
        <v>6</v>
      </c>
      <c r="F144" s="201" t="s">
        <v>190</v>
      </c>
      <c r="G144" s="201"/>
      <c r="H144" s="201"/>
      <c r="I144" s="201" t="s">
        <v>5</v>
      </c>
      <c r="J144" s="198" t="s">
        <v>86</v>
      </c>
      <c r="K144" s="198"/>
      <c r="L144" s="209"/>
      <c r="M144" s="209"/>
      <c r="N144" s="209"/>
      <c r="O144" s="201"/>
      <c r="P144" s="201"/>
      <c r="Q144" s="201"/>
      <c r="R144" s="240"/>
      <c r="S144" s="240"/>
      <c r="T144" s="240"/>
      <c r="U144" s="201"/>
      <c r="V144" s="201"/>
      <c r="W144" s="201"/>
      <c r="X144" s="201"/>
      <c r="Y144" s="201"/>
      <c r="Z144" s="201"/>
      <c r="AA144" s="201"/>
      <c r="AB144" s="201"/>
      <c r="AC144" s="203"/>
    </row>
    <row r="145" spans="1:29" x14ac:dyDescent="0.25">
      <c r="A145" s="202">
        <v>43393</v>
      </c>
      <c r="B145" s="201" t="s">
        <v>33</v>
      </c>
      <c r="C145" s="201" t="s">
        <v>53</v>
      </c>
      <c r="D145" s="201"/>
      <c r="E145" s="201"/>
      <c r="F145" s="201"/>
      <c r="G145" s="201" t="s">
        <v>38</v>
      </c>
      <c r="H145" s="201"/>
      <c r="I145" s="201" t="s">
        <v>5</v>
      </c>
      <c r="J145" s="198" t="s">
        <v>61</v>
      </c>
      <c r="K145" s="198"/>
      <c r="L145" s="209"/>
      <c r="M145" s="209"/>
      <c r="N145" s="209"/>
      <c r="O145" s="201"/>
      <c r="P145" s="201"/>
      <c r="Q145" s="201"/>
      <c r="R145" s="240">
        <v>1</v>
      </c>
      <c r="S145" s="240">
        <v>12</v>
      </c>
      <c r="T145" s="240"/>
      <c r="U145" s="201"/>
      <c r="V145" s="201"/>
      <c r="W145" s="201"/>
      <c r="X145" s="201"/>
      <c r="Y145" s="201"/>
      <c r="Z145" s="201"/>
      <c r="AA145" s="201"/>
      <c r="AB145" s="201"/>
      <c r="AC145" s="203"/>
    </row>
    <row r="146" spans="1:29" x14ac:dyDescent="0.25">
      <c r="A146" s="202">
        <v>43393</v>
      </c>
      <c r="B146" s="201" t="s">
        <v>33</v>
      </c>
      <c r="C146" s="201" t="s">
        <v>53</v>
      </c>
      <c r="D146" s="201"/>
      <c r="E146" s="201"/>
      <c r="F146" s="201"/>
      <c r="G146" s="201" t="s">
        <v>38</v>
      </c>
      <c r="H146" s="201"/>
      <c r="I146" s="201" t="s">
        <v>5</v>
      </c>
      <c r="J146" s="198" t="s">
        <v>78</v>
      </c>
      <c r="K146" s="198"/>
      <c r="L146" s="209"/>
      <c r="M146" s="209"/>
      <c r="N146" s="209"/>
      <c r="O146" s="201"/>
      <c r="P146" s="201"/>
      <c r="Q146" s="201"/>
      <c r="R146" s="240"/>
      <c r="S146" s="240">
        <v>3</v>
      </c>
      <c r="T146" s="240"/>
      <c r="U146" s="201"/>
      <c r="V146" s="201"/>
      <c r="W146" s="201"/>
      <c r="X146" s="201"/>
      <c r="Y146" s="201"/>
      <c r="Z146" s="201"/>
      <c r="AA146" s="201"/>
      <c r="AB146" s="201"/>
      <c r="AC146" s="203"/>
    </row>
    <row r="147" spans="1:29" x14ac:dyDescent="0.25">
      <c r="A147" s="202">
        <v>43393</v>
      </c>
      <c r="B147" s="201" t="s">
        <v>33</v>
      </c>
      <c r="C147" s="201" t="s">
        <v>53</v>
      </c>
      <c r="D147" s="201"/>
      <c r="E147" s="201"/>
      <c r="F147" s="201"/>
      <c r="G147" s="201" t="s">
        <v>38</v>
      </c>
      <c r="H147" s="201"/>
      <c r="I147" s="201" t="s">
        <v>5</v>
      </c>
      <c r="J147" s="198" t="s">
        <v>44</v>
      </c>
      <c r="K147" s="198"/>
      <c r="L147" s="209"/>
      <c r="M147" s="209"/>
      <c r="N147" s="209"/>
      <c r="O147" s="201"/>
      <c r="P147" s="201"/>
      <c r="Q147" s="201"/>
      <c r="R147" s="240"/>
      <c r="S147" s="240">
        <v>11</v>
      </c>
      <c r="T147" s="240"/>
      <c r="U147" s="201"/>
      <c r="V147" s="201"/>
      <c r="W147" s="201"/>
      <c r="X147" s="201"/>
      <c r="Y147" s="201"/>
      <c r="Z147" s="201"/>
      <c r="AA147" s="201"/>
      <c r="AB147" s="201"/>
      <c r="AC147" s="203"/>
    </row>
    <row r="148" spans="1:29" x14ac:dyDescent="0.25">
      <c r="A148" s="202">
        <v>43393</v>
      </c>
      <c r="B148" s="201" t="s">
        <v>33</v>
      </c>
      <c r="C148" s="201" t="s">
        <v>53</v>
      </c>
      <c r="D148" s="201"/>
      <c r="E148" s="201"/>
      <c r="F148" s="201"/>
      <c r="G148" s="201" t="s">
        <v>38</v>
      </c>
      <c r="H148" s="201"/>
      <c r="I148" s="201" t="s">
        <v>5</v>
      </c>
      <c r="J148" s="198" t="s">
        <v>86</v>
      </c>
      <c r="K148" s="198"/>
      <c r="L148" s="209"/>
      <c r="M148" s="209"/>
      <c r="N148" s="209"/>
      <c r="O148" s="201"/>
      <c r="P148" s="201"/>
      <c r="Q148" s="201"/>
      <c r="R148" s="240">
        <v>57</v>
      </c>
      <c r="S148" s="240">
        <v>3</v>
      </c>
      <c r="T148" s="240"/>
      <c r="U148" s="201"/>
      <c r="V148" s="201"/>
      <c r="W148" s="201"/>
      <c r="X148" s="201"/>
      <c r="Y148" s="201"/>
      <c r="Z148" s="201"/>
      <c r="AA148" s="201"/>
      <c r="AB148" s="201"/>
      <c r="AC148" s="203"/>
    </row>
    <row r="149" spans="1:29" x14ac:dyDescent="0.25">
      <c r="A149" s="202">
        <v>43398</v>
      </c>
      <c r="B149" s="201" t="s">
        <v>52</v>
      </c>
      <c r="C149" s="201" t="s">
        <v>53</v>
      </c>
      <c r="D149" s="201" t="s">
        <v>54</v>
      </c>
      <c r="E149" s="201">
        <v>1</v>
      </c>
      <c r="F149" s="201" t="s">
        <v>213</v>
      </c>
      <c r="G149" s="201" t="s">
        <v>38</v>
      </c>
      <c r="H149" s="201">
        <v>15</v>
      </c>
      <c r="I149" s="201" t="s">
        <v>31</v>
      </c>
      <c r="J149" s="198" t="s">
        <v>36</v>
      </c>
      <c r="K149" s="198" t="s">
        <v>214</v>
      </c>
      <c r="L149" s="209"/>
      <c r="M149" s="209" t="s">
        <v>18</v>
      </c>
      <c r="N149" s="209"/>
      <c r="O149" s="201"/>
      <c r="P149" s="201"/>
      <c r="Q149" s="201"/>
      <c r="R149" s="240"/>
      <c r="S149" s="240"/>
      <c r="T149" s="240"/>
      <c r="U149" s="201"/>
      <c r="V149" s="201"/>
      <c r="W149" s="201"/>
      <c r="X149" s="201"/>
      <c r="Y149" s="201"/>
      <c r="Z149" s="201"/>
      <c r="AA149" s="201"/>
      <c r="AB149" s="201"/>
      <c r="AC149" s="203"/>
    </row>
    <row r="150" spans="1:29" x14ac:dyDescent="0.25">
      <c r="A150" s="202">
        <v>43398</v>
      </c>
      <c r="B150" s="201" t="s">
        <v>52</v>
      </c>
      <c r="C150" s="201" t="s">
        <v>53</v>
      </c>
      <c r="D150" s="201" t="s">
        <v>54</v>
      </c>
      <c r="E150" s="201">
        <v>2</v>
      </c>
      <c r="F150" s="201" t="s">
        <v>215</v>
      </c>
      <c r="G150" s="201" t="s">
        <v>120</v>
      </c>
      <c r="H150" s="201" t="s">
        <v>151</v>
      </c>
      <c r="I150" s="201" t="s">
        <v>5</v>
      </c>
      <c r="J150" s="198" t="s">
        <v>44</v>
      </c>
      <c r="K150" s="198"/>
      <c r="L150" s="209"/>
      <c r="M150" s="209"/>
      <c r="N150" s="209"/>
      <c r="O150" s="201"/>
      <c r="P150" s="201"/>
      <c r="Q150" s="201"/>
      <c r="R150" s="240"/>
      <c r="S150" s="240">
        <v>1</v>
      </c>
      <c r="T150" s="240"/>
      <c r="U150" s="201"/>
      <c r="V150" s="201"/>
      <c r="W150" s="201"/>
      <c r="X150" s="201"/>
      <c r="Y150" s="201"/>
      <c r="Z150" s="201"/>
      <c r="AA150" s="201"/>
      <c r="AB150" s="201"/>
      <c r="AC150" s="203"/>
    </row>
    <row r="151" spans="1:29" x14ac:dyDescent="0.25">
      <c r="A151" s="202">
        <v>43398</v>
      </c>
      <c r="B151" s="201" t="s">
        <v>52</v>
      </c>
      <c r="C151" s="201" t="s">
        <v>53</v>
      </c>
      <c r="D151" s="201" t="s">
        <v>54</v>
      </c>
      <c r="E151" s="201">
        <v>2</v>
      </c>
      <c r="F151" s="201" t="s">
        <v>215</v>
      </c>
      <c r="G151" s="201" t="s">
        <v>120</v>
      </c>
      <c r="H151" s="201">
        <v>3</v>
      </c>
      <c r="I151" s="201" t="s">
        <v>5</v>
      </c>
      <c r="J151" s="198" t="s">
        <v>42</v>
      </c>
      <c r="K151" s="198"/>
      <c r="L151" s="209"/>
      <c r="M151" s="209"/>
      <c r="N151" s="209"/>
      <c r="O151" s="201"/>
      <c r="P151" s="201"/>
      <c r="Q151" s="201"/>
      <c r="R151" s="240"/>
      <c r="S151" s="240">
        <v>2</v>
      </c>
      <c r="T151" s="240"/>
      <c r="U151" s="201"/>
      <c r="V151" s="201"/>
      <c r="W151" s="201"/>
      <c r="X151" s="201"/>
      <c r="Y151" s="201"/>
      <c r="Z151" s="201"/>
      <c r="AA151" s="201"/>
      <c r="AB151" s="201"/>
      <c r="AC151" s="203"/>
    </row>
    <row r="152" spans="1:29" x14ac:dyDescent="0.25">
      <c r="A152" s="202">
        <v>43398</v>
      </c>
      <c r="B152" s="201" t="s">
        <v>52</v>
      </c>
      <c r="C152" s="201" t="s">
        <v>53</v>
      </c>
      <c r="D152" s="201" t="s">
        <v>54</v>
      </c>
      <c r="E152" s="201">
        <v>3</v>
      </c>
      <c r="F152" s="201" t="s">
        <v>216</v>
      </c>
      <c r="G152" s="201" t="s">
        <v>73</v>
      </c>
      <c r="H152" s="201"/>
      <c r="I152" s="201" t="s">
        <v>73</v>
      </c>
      <c r="J152" s="233" t="s">
        <v>217</v>
      </c>
      <c r="K152" s="198"/>
      <c r="L152" s="209"/>
      <c r="M152" s="209"/>
      <c r="N152" s="209"/>
      <c r="O152" s="201"/>
      <c r="P152" s="201"/>
      <c r="Q152" s="201"/>
      <c r="R152" s="240"/>
      <c r="S152" s="240"/>
      <c r="T152" s="240" t="s">
        <v>100</v>
      </c>
      <c r="U152" s="201"/>
      <c r="V152" s="201"/>
      <c r="W152" s="201"/>
      <c r="X152" s="201"/>
      <c r="Y152" s="201"/>
      <c r="Z152" s="201"/>
      <c r="AA152" s="201"/>
      <c r="AB152" s="201"/>
      <c r="AC152" s="203"/>
    </row>
    <row r="153" spans="1:29" x14ac:dyDescent="0.25">
      <c r="A153" s="202">
        <v>43398</v>
      </c>
      <c r="B153" s="201" t="s">
        <v>52</v>
      </c>
      <c r="C153" s="201" t="s">
        <v>53</v>
      </c>
      <c r="D153" s="201" t="s">
        <v>54</v>
      </c>
      <c r="E153" s="201">
        <v>3</v>
      </c>
      <c r="F153" s="201" t="s">
        <v>216</v>
      </c>
      <c r="G153" s="201" t="s">
        <v>73</v>
      </c>
      <c r="H153" s="201"/>
      <c r="I153" s="201" t="s">
        <v>73</v>
      </c>
      <c r="J153" s="198"/>
      <c r="K153" s="198"/>
      <c r="L153" s="209"/>
      <c r="M153" s="209"/>
      <c r="N153" s="209"/>
      <c r="O153" s="201"/>
      <c r="P153" s="201"/>
      <c r="Q153" s="201"/>
      <c r="R153" s="240"/>
      <c r="S153" s="240"/>
      <c r="T153" s="240" t="s">
        <v>218</v>
      </c>
      <c r="U153" s="201"/>
      <c r="V153" s="201"/>
      <c r="W153" s="201"/>
      <c r="X153" s="201"/>
      <c r="Y153" s="201"/>
      <c r="Z153" s="201"/>
      <c r="AA153" s="201"/>
      <c r="AB153" s="201"/>
      <c r="AC153" s="203"/>
    </row>
    <row r="154" spans="1:29" ht="30" x14ac:dyDescent="0.25">
      <c r="A154" s="202">
        <v>43398</v>
      </c>
      <c r="B154" s="201" t="s">
        <v>52</v>
      </c>
      <c r="C154" s="201" t="s">
        <v>53</v>
      </c>
      <c r="D154" s="201" t="s">
        <v>54</v>
      </c>
      <c r="E154" s="201">
        <v>4</v>
      </c>
      <c r="F154" s="201" t="s">
        <v>219</v>
      </c>
      <c r="G154" s="201" t="s">
        <v>6</v>
      </c>
      <c r="H154" s="201"/>
      <c r="I154" s="201" t="s">
        <v>6</v>
      </c>
      <c r="J154" s="198"/>
      <c r="K154" s="198"/>
      <c r="L154" s="209"/>
      <c r="M154" s="209"/>
      <c r="N154" s="209"/>
      <c r="O154" s="201"/>
      <c r="P154" s="201"/>
      <c r="Q154" s="201"/>
      <c r="R154" s="240"/>
      <c r="S154" s="240"/>
      <c r="T154" s="240"/>
      <c r="U154" s="201" t="s">
        <v>220</v>
      </c>
      <c r="V154" s="201" t="s">
        <v>221</v>
      </c>
      <c r="W154" s="201" t="s">
        <v>222</v>
      </c>
      <c r="X154" s="201" t="s">
        <v>221</v>
      </c>
      <c r="Y154" s="201">
        <v>1.8</v>
      </c>
      <c r="Z154" s="201">
        <v>1.9</v>
      </c>
      <c r="AA154" s="241" t="s">
        <v>223</v>
      </c>
      <c r="AB154" s="201"/>
      <c r="AC154" s="203"/>
    </row>
    <row r="155" spans="1:29" x14ac:dyDescent="0.25">
      <c r="A155" s="202">
        <v>43398</v>
      </c>
      <c r="B155" s="201" t="s">
        <v>52</v>
      </c>
      <c r="C155" s="201" t="s">
        <v>53</v>
      </c>
      <c r="D155" s="201" t="s">
        <v>54</v>
      </c>
      <c r="E155" s="201">
        <v>5</v>
      </c>
      <c r="F155" s="201" t="s">
        <v>224</v>
      </c>
      <c r="G155" s="201" t="s">
        <v>120</v>
      </c>
      <c r="H155" s="201"/>
      <c r="I155" s="201" t="s">
        <v>5</v>
      </c>
      <c r="J155" s="198" t="s">
        <v>117</v>
      </c>
      <c r="K155" s="198"/>
      <c r="L155" s="209"/>
      <c r="M155" s="209"/>
      <c r="N155" s="209"/>
      <c r="O155" s="201"/>
      <c r="P155" s="201"/>
      <c r="Q155" s="201"/>
      <c r="R155" s="240">
        <v>35</v>
      </c>
      <c r="S155" s="240">
        <v>3</v>
      </c>
      <c r="T155" s="240"/>
      <c r="U155" s="201"/>
      <c r="V155" s="201"/>
      <c r="W155" s="201"/>
      <c r="X155" s="201"/>
      <c r="Y155" s="201"/>
      <c r="Z155" s="201"/>
      <c r="AA155" s="201"/>
      <c r="AB155" s="201"/>
      <c r="AC155" s="203"/>
    </row>
    <row r="156" spans="1:29" x14ac:dyDescent="0.25">
      <c r="A156" s="202">
        <v>43398</v>
      </c>
      <c r="B156" s="201" t="s">
        <v>52</v>
      </c>
      <c r="C156" s="201" t="s">
        <v>53</v>
      </c>
      <c r="D156" s="201" t="s">
        <v>54</v>
      </c>
      <c r="E156" s="201">
        <v>6</v>
      </c>
      <c r="F156" s="201" t="s">
        <v>225</v>
      </c>
      <c r="G156" s="201" t="s">
        <v>120</v>
      </c>
      <c r="H156" s="201"/>
      <c r="I156" s="201" t="s">
        <v>5</v>
      </c>
      <c r="J156" s="198" t="s">
        <v>86</v>
      </c>
      <c r="K156" s="198"/>
      <c r="L156" s="209"/>
      <c r="M156" s="209"/>
      <c r="N156" s="209"/>
      <c r="O156" s="201"/>
      <c r="P156" s="201"/>
      <c r="Q156" s="201"/>
      <c r="R156" s="240"/>
      <c r="S156" s="240"/>
      <c r="T156" s="240"/>
      <c r="U156" s="201"/>
      <c r="V156" s="201"/>
      <c r="W156" s="201"/>
      <c r="X156" s="201"/>
      <c r="Y156" s="201"/>
      <c r="Z156" s="201"/>
      <c r="AA156" s="201"/>
      <c r="AB156" s="201"/>
      <c r="AC156" s="203"/>
    </row>
    <row r="157" spans="1:29" x14ac:dyDescent="0.25">
      <c r="A157" s="202">
        <v>43398</v>
      </c>
      <c r="B157" s="201" t="s">
        <v>52</v>
      </c>
      <c r="C157" s="201" t="s">
        <v>69</v>
      </c>
      <c r="D157" s="201" t="s">
        <v>54</v>
      </c>
      <c r="E157" s="201">
        <v>3</v>
      </c>
      <c r="F157" s="201" t="s">
        <v>226</v>
      </c>
      <c r="G157" s="201" t="s">
        <v>73</v>
      </c>
      <c r="H157" s="201"/>
      <c r="I157" s="201" t="s">
        <v>73</v>
      </c>
      <c r="J157" s="233" t="s">
        <v>227</v>
      </c>
      <c r="K157" s="198"/>
      <c r="L157" s="209"/>
      <c r="M157" s="209"/>
      <c r="N157" s="209"/>
      <c r="O157" s="201"/>
      <c r="P157" s="201"/>
      <c r="Q157" s="201"/>
      <c r="R157" s="240"/>
      <c r="S157" s="240"/>
      <c r="T157" s="240" t="s">
        <v>100</v>
      </c>
      <c r="U157" s="201"/>
      <c r="V157" s="201"/>
      <c r="W157" s="201"/>
      <c r="X157" s="201"/>
      <c r="Y157" s="201"/>
      <c r="Z157" s="201"/>
      <c r="AA157" s="201"/>
      <c r="AB157" s="201"/>
      <c r="AC157" s="203"/>
    </row>
    <row r="158" spans="1:29" x14ac:dyDescent="0.25">
      <c r="A158" s="202">
        <v>43398</v>
      </c>
      <c r="B158" s="201" t="s">
        <v>52</v>
      </c>
      <c r="C158" s="201" t="s">
        <v>69</v>
      </c>
      <c r="D158" s="201" t="s">
        <v>54</v>
      </c>
      <c r="E158" s="201">
        <v>3</v>
      </c>
      <c r="F158" s="201" t="s">
        <v>226</v>
      </c>
      <c r="G158" s="201" t="s">
        <v>73</v>
      </c>
      <c r="H158" s="201"/>
      <c r="I158" s="201" t="s">
        <v>73</v>
      </c>
      <c r="J158" s="198"/>
      <c r="K158" s="198"/>
      <c r="L158" s="209"/>
      <c r="M158" s="209"/>
      <c r="N158" s="209"/>
      <c r="O158" s="201"/>
      <c r="P158" s="201"/>
      <c r="Q158" s="201"/>
      <c r="R158" s="240"/>
      <c r="S158" s="240"/>
      <c r="T158" s="240" t="s">
        <v>218</v>
      </c>
      <c r="U158" s="201"/>
      <c r="V158" s="201"/>
      <c r="W158" s="201"/>
      <c r="X158" s="201"/>
      <c r="Y158" s="201"/>
      <c r="Z158" s="201"/>
      <c r="AA158" s="201"/>
      <c r="AB158" s="201"/>
      <c r="AC158" s="203"/>
    </row>
    <row r="159" spans="1:29" x14ac:dyDescent="0.25">
      <c r="A159" s="202">
        <v>43398</v>
      </c>
      <c r="B159" s="201" t="s">
        <v>52</v>
      </c>
      <c r="C159" s="201" t="s">
        <v>69</v>
      </c>
      <c r="D159" s="201" t="s">
        <v>54</v>
      </c>
      <c r="E159" s="201">
        <v>1</v>
      </c>
      <c r="F159" s="201" t="s">
        <v>228</v>
      </c>
      <c r="G159" s="201" t="s">
        <v>38</v>
      </c>
      <c r="H159" s="201">
        <v>8</v>
      </c>
      <c r="I159" s="201" t="s">
        <v>5</v>
      </c>
      <c r="J159" s="198" t="s">
        <v>78</v>
      </c>
      <c r="K159" s="198"/>
      <c r="L159" s="209"/>
      <c r="M159" s="209"/>
      <c r="N159" s="209"/>
      <c r="O159" s="201"/>
      <c r="P159" s="201"/>
      <c r="Q159" s="201"/>
      <c r="R159" s="240"/>
      <c r="S159" s="240">
        <v>14</v>
      </c>
      <c r="T159" s="240"/>
      <c r="U159" s="201"/>
      <c r="V159" s="201"/>
      <c r="W159" s="201"/>
      <c r="X159" s="201"/>
      <c r="Y159" s="201"/>
      <c r="Z159" s="201"/>
      <c r="AA159" s="201"/>
      <c r="AB159" s="201"/>
      <c r="AC159" s="203"/>
    </row>
    <row r="160" spans="1:29" x14ac:dyDescent="0.25">
      <c r="A160" s="202">
        <v>43398</v>
      </c>
      <c r="B160" s="201" t="s">
        <v>52</v>
      </c>
      <c r="C160" s="201" t="s">
        <v>69</v>
      </c>
      <c r="D160" s="201" t="s">
        <v>54</v>
      </c>
      <c r="E160" s="201">
        <v>1</v>
      </c>
      <c r="F160" s="201" t="s">
        <v>228</v>
      </c>
      <c r="G160" s="201" t="s">
        <v>38</v>
      </c>
      <c r="H160" s="201">
        <v>14</v>
      </c>
      <c r="I160" s="201" t="s">
        <v>5</v>
      </c>
      <c r="J160" s="198" t="s">
        <v>61</v>
      </c>
      <c r="K160" s="198"/>
      <c r="L160" s="209"/>
      <c r="M160" s="209"/>
      <c r="N160" s="209"/>
      <c r="O160" s="201"/>
      <c r="P160" s="201"/>
      <c r="Q160" s="201"/>
      <c r="R160" s="240">
        <v>1</v>
      </c>
      <c r="S160" s="240">
        <v>11</v>
      </c>
      <c r="T160" s="240"/>
      <c r="U160" s="201"/>
      <c r="V160" s="201"/>
      <c r="W160" s="201"/>
      <c r="X160" s="201"/>
      <c r="Y160" s="201"/>
      <c r="Z160" s="201"/>
      <c r="AA160" s="201"/>
      <c r="AB160" s="201"/>
      <c r="AC160" s="203"/>
    </row>
    <row r="161" spans="1:29" x14ac:dyDescent="0.25">
      <c r="A161" s="202">
        <v>43398</v>
      </c>
      <c r="B161" s="201" t="s">
        <v>52</v>
      </c>
      <c r="C161" s="201" t="s">
        <v>69</v>
      </c>
      <c r="D161" s="201" t="s">
        <v>54</v>
      </c>
      <c r="E161" s="201">
        <v>1</v>
      </c>
      <c r="F161" s="201" t="s">
        <v>228</v>
      </c>
      <c r="G161" s="201" t="s">
        <v>38</v>
      </c>
      <c r="H161" s="201">
        <v>16</v>
      </c>
      <c r="I161" s="201" t="s">
        <v>5</v>
      </c>
      <c r="J161" s="198" t="s">
        <v>37</v>
      </c>
      <c r="K161" s="198"/>
      <c r="L161" s="209"/>
      <c r="M161" s="209"/>
      <c r="N161" s="209"/>
      <c r="O161" s="201"/>
      <c r="P161" s="201"/>
      <c r="Q161" s="201"/>
      <c r="R161" s="240"/>
      <c r="S161" s="240">
        <v>11</v>
      </c>
      <c r="T161" s="240"/>
      <c r="U161" s="201"/>
      <c r="V161" s="201"/>
      <c r="W161" s="201"/>
      <c r="X161" s="201"/>
      <c r="Y161" s="201"/>
      <c r="Z161" s="201"/>
      <c r="AA161" s="201"/>
      <c r="AB161" s="201"/>
      <c r="AC161" s="203"/>
    </row>
    <row r="162" spans="1:29" x14ac:dyDescent="0.25">
      <c r="A162" s="202">
        <v>43398</v>
      </c>
      <c r="B162" s="201" t="s">
        <v>52</v>
      </c>
      <c r="C162" s="201" t="s">
        <v>69</v>
      </c>
      <c r="D162" s="201" t="s">
        <v>54</v>
      </c>
      <c r="E162" s="201">
        <v>1</v>
      </c>
      <c r="F162" s="201" t="s">
        <v>228</v>
      </c>
      <c r="G162" s="201" t="s">
        <v>38</v>
      </c>
      <c r="H162" s="201" t="s">
        <v>229</v>
      </c>
      <c r="I162" s="201" t="s">
        <v>5</v>
      </c>
      <c r="J162" s="198" t="s">
        <v>154</v>
      </c>
      <c r="K162" s="198"/>
      <c r="L162" s="209"/>
      <c r="M162" s="209"/>
      <c r="N162" s="209"/>
      <c r="O162" s="201"/>
      <c r="P162" s="201"/>
      <c r="Q162" s="201"/>
      <c r="R162" s="240"/>
      <c r="S162" s="240">
        <v>2</v>
      </c>
      <c r="T162" s="240"/>
      <c r="U162" s="201"/>
      <c r="V162" s="201"/>
      <c r="W162" s="201"/>
      <c r="X162" s="201"/>
      <c r="Y162" s="201"/>
      <c r="Z162" s="201"/>
      <c r="AA162" s="201"/>
      <c r="AB162" s="201"/>
      <c r="AC162" s="203"/>
    </row>
    <row r="163" spans="1:29" x14ac:dyDescent="0.25">
      <c r="A163" s="202">
        <v>43398</v>
      </c>
      <c r="B163" s="201" t="s">
        <v>52</v>
      </c>
      <c r="C163" s="201" t="s">
        <v>69</v>
      </c>
      <c r="D163" s="201" t="s">
        <v>54</v>
      </c>
      <c r="E163" s="201">
        <v>4</v>
      </c>
      <c r="F163" s="201" t="s">
        <v>230</v>
      </c>
      <c r="G163" s="201" t="s">
        <v>6</v>
      </c>
      <c r="H163" s="201"/>
      <c r="I163" s="201" t="s">
        <v>6</v>
      </c>
      <c r="J163" s="198"/>
      <c r="K163" s="198"/>
      <c r="L163" s="209"/>
      <c r="M163" s="209"/>
      <c r="N163" s="209"/>
      <c r="O163" s="201"/>
      <c r="P163" s="201"/>
      <c r="Q163" s="201"/>
      <c r="R163" s="240"/>
      <c r="S163" s="240"/>
      <c r="T163" s="240"/>
      <c r="U163" s="201" t="s">
        <v>231</v>
      </c>
      <c r="V163" s="201" t="s">
        <v>232</v>
      </c>
      <c r="W163" s="201" t="s">
        <v>233</v>
      </c>
      <c r="X163" s="201" t="s">
        <v>234</v>
      </c>
      <c r="Y163" s="201">
        <v>1.9</v>
      </c>
      <c r="Z163" s="201">
        <v>1.8</v>
      </c>
      <c r="AA163" s="201" t="s">
        <v>235</v>
      </c>
      <c r="AB163" s="201"/>
      <c r="AC163" s="203"/>
    </row>
    <row r="164" spans="1:29" x14ac:dyDescent="0.25">
      <c r="A164" s="202">
        <v>43398</v>
      </c>
      <c r="B164" s="201" t="s">
        <v>52</v>
      </c>
      <c r="C164" s="201" t="s">
        <v>69</v>
      </c>
      <c r="D164" s="201" t="s">
        <v>54</v>
      </c>
      <c r="E164" s="201">
        <v>5</v>
      </c>
      <c r="F164" s="201" t="s">
        <v>236</v>
      </c>
      <c r="G164" s="201" t="s">
        <v>120</v>
      </c>
      <c r="H164" s="201"/>
      <c r="I164" s="201" t="s">
        <v>5</v>
      </c>
      <c r="J164" s="198" t="s">
        <v>86</v>
      </c>
      <c r="K164" s="198"/>
      <c r="L164" s="209"/>
      <c r="M164" s="209"/>
      <c r="N164" s="209"/>
      <c r="O164" s="201"/>
      <c r="P164" s="201"/>
      <c r="Q164" s="201"/>
      <c r="R164" s="240">
        <v>49</v>
      </c>
      <c r="S164" s="240">
        <v>12</v>
      </c>
      <c r="T164" s="240"/>
      <c r="U164" s="201"/>
      <c r="V164" s="201"/>
      <c r="W164" s="201"/>
      <c r="X164" s="201"/>
      <c r="Y164" s="201"/>
      <c r="Z164" s="201"/>
      <c r="AA164" s="201"/>
      <c r="AB164" s="201"/>
      <c r="AC164" s="203"/>
    </row>
    <row r="165" spans="1:29" x14ac:dyDescent="0.25">
      <c r="A165" s="202">
        <v>43398</v>
      </c>
      <c r="B165" s="201" t="s">
        <v>52</v>
      </c>
      <c r="C165" s="201" t="s">
        <v>69</v>
      </c>
      <c r="D165" s="201" t="s">
        <v>54</v>
      </c>
      <c r="E165" s="201">
        <v>6</v>
      </c>
      <c r="F165" s="201" t="s">
        <v>237</v>
      </c>
      <c r="G165" s="201" t="s">
        <v>120</v>
      </c>
      <c r="H165" s="201"/>
      <c r="I165" s="201" t="s">
        <v>5</v>
      </c>
      <c r="J165" s="198" t="s">
        <v>86</v>
      </c>
      <c r="K165" s="198"/>
      <c r="L165" s="209"/>
      <c r="M165" s="209"/>
      <c r="N165" s="209"/>
      <c r="O165" s="201"/>
      <c r="P165" s="201"/>
      <c r="Q165" s="201"/>
      <c r="R165" s="240">
        <v>20</v>
      </c>
      <c r="S165" s="240">
        <v>9</v>
      </c>
      <c r="T165" s="240"/>
      <c r="U165" s="201"/>
      <c r="V165" s="201"/>
      <c r="W165" s="201"/>
      <c r="X165" s="201"/>
      <c r="Y165" s="201"/>
      <c r="Z165" s="201"/>
      <c r="AA165" s="201"/>
      <c r="AB165" s="201"/>
      <c r="AC165" s="203"/>
    </row>
    <row r="166" spans="1:29" x14ac:dyDescent="0.25">
      <c r="A166" s="202">
        <v>43398</v>
      </c>
      <c r="B166" s="201" t="s">
        <v>52</v>
      </c>
      <c r="C166" s="201" t="s">
        <v>69</v>
      </c>
      <c r="D166" s="201" t="s">
        <v>54</v>
      </c>
      <c r="E166" s="201">
        <v>2</v>
      </c>
      <c r="F166" s="201" t="s">
        <v>238</v>
      </c>
      <c r="G166" s="201" t="s">
        <v>84</v>
      </c>
      <c r="H166" s="201">
        <v>9</v>
      </c>
      <c r="I166" s="201" t="s">
        <v>31</v>
      </c>
      <c r="J166" s="198" t="s">
        <v>239</v>
      </c>
      <c r="K166" s="198"/>
      <c r="L166" s="209"/>
      <c r="M166" s="209" t="s">
        <v>18</v>
      </c>
      <c r="N166" s="209"/>
      <c r="O166" s="201"/>
      <c r="P166" s="201"/>
      <c r="Q166" s="201"/>
      <c r="R166" s="240"/>
      <c r="S166" s="240"/>
      <c r="T166" s="240"/>
      <c r="U166" s="201"/>
      <c r="V166" s="201"/>
      <c r="W166" s="201"/>
      <c r="X166" s="201"/>
      <c r="Y166" s="201"/>
      <c r="Z166" s="201"/>
      <c r="AA166" s="201"/>
      <c r="AB166" s="201"/>
      <c r="AC166" s="203"/>
    </row>
    <row r="167" spans="1:29" x14ac:dyDescent="0.25">
      <c r="A167" s="202">
        <v>43398</v>
      </c>
      <c r="B167" s="201" t="s">
        <v>52</v>
      </c>
      <c r="C167" s="201" t="s">
        <v>69</v>
      </c>
      <c r="D167" s="201" t="s">
        <v>54</v>
      </c>
      <c r="E167" s="201">
        <v>2</v>
      </c>
      <c r="F167" s="201" t="s">
        <v>238</v>
      </c>
      <c r="G167" s="201" t="s">
        <v>84</v>
      </c>
      <c r="H167" s="201">
        <v>4</v>
      </c>
      <c r="I167" s="201" t="s">
        <v>31</v>
      </c>
      <c r="J167" s="198" t="s">
        <v>36</v>
      </c>
      <c r="K167" s="198"/>
      <c r="L167" s="209"/>
      <c r="M167" s="209" t="s">
        <v>18</v>
      </c>
      <c r="N167" s="209"/>
      <c r="O167" s="201"/>
      <c r="P167" s="201"/>
      <c r="Q167" s="201"/>
      <c r="R167" s="240"/>
      <c r="S167" s="240"/>
      <c r="T167" s="240"/>
      <c r="U167" s="201"/>
      <c r="V167" s="201"/>
      <c r="W167" s="201"/>
      <c r="X167" s="201"/>
      <c r="Y167" s="201"/>
      <c r="Z167" s="201"/>
      <c r="AA167" s="201"/>
      <c r="AB167" s="201"/>
      <c r="AC167" s="203"/>
    </row>
    <row r="168" spans="1:29" x14ac:dyDescent="0.25">
      <c r="A168" s="202">
        <v>43398</v>
      </c>
      <c r="B168" s="201" t="s">
        <v>52</v>
      </c>
      <c r="C168" s="201" t="s">
        <v>69</v>
      </c>
      <c r="D168" s="201" t="s">
        <v>54</v>
      </c>
      <c r="E168" s="201">
        <v>2</v>
      </c>
      <c r="F168" s="201" t="s">
        <v>238</v>
      </c>
      <c r="G168" s="201" t="s">
        <v>84</v>
      </c>
      <c r="H168" s="201">
        <v>9</v>
      </c>
      <c r="I168" s="201" t="s">
        <v>31</v>
      </c>
      <c r="J168" s="198" t="s">
        <v>35</v>
      </c>
      <c r="K168" s="198"/>
      <c r="L168" s="209"/>
      <c r="M168" s="209" t="s">
        <v>18</v>
      </c>
      <c r="N168" s="209"/>
      <c r="O168" s="201"/>
      <c r="P168" s="201"/>
      <c r="Q168" s="201"/>
      <c r="R168" s="240"/>
      <c r="S168" s="240"/>
      <c r="T168" s="240"/>
      <c r="U168" s="201"/>
      <c r="V168" s="201"/>
      <c r="W168" s="201"/>
      <c r="X168" s="201"/>
      <c r="Y168" s="201"/>
      <c r="Z168" s="201"/>
      <c r="AA168" s="201"/>
      <c r="AB168" s="201"/>
      <c r="AC168" s="203"/>
    </row>
    <row r="169" spans="1:29" x14ac:dyDescent="0.25">
      <c r="A169" s="202">
        <v>43400</v>
      </c>
      <c r="B169" s="201"/>
      <c r="C169" s="201"/>
      <c r="D169" s="201"/>
      <c r="E169" s="201"/>
      <c r="F169" s="201"/>
      <c r="G169" s="201" t="s">
        <v>38</v>
      </c>
      <c r="H169" s="201"/>
      <c r="I169" s="201" t="s">
        <v>5</v>
      </c>
      <c r="J169" s="198" t="s">
        <v>44</v>
      </c>
      <c r="K169" s="198"/>
      <c r="L169" s="209"/>
      <c r="M169" s="209"/>
      <c r="N169" s="209"/>
      <c r="O169" s="201"/>
      <c r="P169" s="201"/>
      <c r="Q169" s="201"/>
      <c r="R169" s="240"/>
      <c r="S169" s="240">
        <v>8</v>
      </c>
      <c r="T169" s="240"/>
      <c r="U169" s="201"/>
      <c r="V169" s="201"/>
      <c r="W169" s="201"/>
      <c r="X169" s="201"/>
      <c r="Y169" s="201"/>
      <c r="Z169" s="201"/>
      <c r="AA169" s="201"/>
      <c r="AB169" s="201"/>
      <c r="AC169" s="203"/>
    </row>
    <row r="170" spans="1:29" x14ac:dyDescent="0.25">
      <c r="A170" s="202">
        <v>43400</v>
      </c>
      <c r="B170" s="201"/>
      <c r="C170" s="201"/>
      <c r="D170" s="201"/>
      <c r="E170" s="201"/>
      <c r="F170" s="201"/>
      <c r="G170" s="201" t="s">
        <v>38</v>
      </c>
      <c r="H170" s="201"/>
      <c r="I170" s="201" t="s">
        <v>5</v>
      </c>
      <c r="J170" s="198" t="s">
        <v>78</v>
      </c>
      <c r="K170" s="198"/>
      <c r="L170" s="209"/>
      <c r="M170" s="209"/>
      <c r="N170" s="209"/>
      <c r="O170" s="201"/>
      <c r="P170" s="201"/>
      <c r="Q170" s="201"/>
      <c r="R170" s="240"/>
      <c r="S170" s="240">
        <v>4</v>
      </c>
      <c r="T170" s="240"/>
      <c r="U170" s="201"/>
      <c r="V170" s="201"/>
      <c r="W170" s="201"/>
      <c r="X170" s="201"/>
      <c r="Y170" s="201"/>
      <c r="Z170" s="201"/>
      <c r="AA170" s="201"/>
      <c r="AB170" s="201"/>
      <c r="AC170" s="203"/>
    </row>
    <row r="171" spans="1:29" x14ac:dyDescent="0.25">
      <c r="A171" s="202">
        <v>43403</v>
      </c>
      <c r="B171" s="201"/>
      <c r="C171" s="201"/>
      <c r="D171" s="201"/>
      <c r="E171" s="201"/>
      <c r="F171" s="201"/>
      <c r="G171" s="201" t="s">
        <v>120</v>
      </c>
      <c r="H171" s="201"/>
      <c r="I171" s="201" t="s">
        <v>5</v>
      </c>
      <c r="J171" s="198" t="s">
        <v>86</v>
      </c>
      <c r="K171" s="198"/>
      <c r="L171" s="209"/>
      <c r="M171" s="209"/>
      <c r="N171" s="209"/>
      <c r="O171" s="201"/>
      <c r="P171" s="201"/>
      <c r="Q171" s="201"/>
      <c r="R171" s="240">
        <v>2</v>
      </c>
      <c r="S171" s="240">
        <v>4</v>
      </c>
      <c r="T171" s="240"/>
      <c r="U171" s="201"/>
      <c r="V171" s="201"/>
      <c r="W171" s="201"/>
      <c r="X171" s="201"/>
      <c r="Y171" s="201"/>
      <c r="Z171" s="201"/>
      <c r="AA171" s="201"/>
      <c r="AB171" s="201"/>
      <c r="AC171" s="203"/>
    </row>
    <row r="172" spans="1:29" x14ac:dyDescent="0.25">
      <c r="A172" s="202">
        <v>43403</v>
      </c>
      <c r="B172" s="201"/>
      <c r="C172" s="201"/>
      <c r="D172" s="201"/>
      <c r="E172" s="201"/>
      <c r="F172" s="201"/>
      <c r="G172" s="201" t="s">
        <v>38</v>
      </c>
      <c r="H172" s="201"/>
      <c r="I172" s="201" t="s">
        <v>5</v>
      </c>
      <c r="J172" s="198" t="s">
        <v>240</v>
      </c>
      <c r="K172" s="198"/>
      <c r="L172" s="209"/>
      <c r="M172" s="209"/>
      <c r="N172" s="209"/>
      <c r="O172" s="201"/>
      <c r="P172" s="201"/>
      <c r="Q172" s="201"/>
      <c r="R172" s="240">
        <v>1</v>
      </c>
      <c r="S172" s="240">
        <v>1</v>
      </c>
      <c r="T172" s="240"/>
      <c r="U172" s="201"/>
      <c r="V172" s="201"/>
      <c r="W172" s="201"/>
      <c r="X172" s="201"/>
      <c r="Y172" s="201"/>
      <c r="Z172" s="201"/>
      <c r="AA172" s="201"/>
      <c r="AB172" s="201"/>
      <c r="AC172" s="203"/>
    </row>
    <row r="173" spans="1:29" x14ac:dyDescent="0.25">
      <c r="A173" s="202">
        <v>43403</v>
      </c>
      <c r="B173" s="201"/>
      <c r="C173" s="201"/>
      <c r="D173" s="201"/>
      <c r="E173" s="201"/>
      <c r="F173" s="201"/>
      <c r="G173" s="201" t="s">
        <v>38</v>
      </c>
      <c r="H173" s="201"/>
      <c r="I173" s="201" t="s">
        <v>5</v>
      </c>
      <c r="J173" s="198" t="s">
        <v>78</v>
      </c>
      <c r="K173" s="198"/>
      <c r="L173" s="209"/>
      <c r="M173" s="209"/>
      <c r="N173" s="209"/>
      <c r="O173" s="201"/>
      <c r="P173" s="201"/>
      <c r="Q173" s="201"/>
      <c r="R173" s="240">
        <v>1</v>
      </c>
      <c r="S173" s="240">
        <v>1</v>
      </c>
      <c r="T173" s="240"/>
      <c r="U173" s="201"/>
      <c r="V173" s="201"/>
      <c r="W173" s="201"/>
      <c r="X173" s="201"/>
      <c r="Y173" s="201"/>
      <c r="Z173" s="201"/>
      <c r="AA173" s="201"/>
      <c r="AB173" s="201"/>
      <c r="AC173" s="203"/>
    </row>
    <row r="174" spans="1:29" x14ac:dyDescent="0.25">
      <c r="A174" s="202">
        <v>43403</v>
      </c>
      <c r="B174" s="201"/>
      <c r="C174" s="201"/>
      <c r="D174" s="201"/>
      <c r="E174" s="201"/>
      <c r="F174" s="201"/>
      <c r="G174" s="201" t="s">
        <v>38</v>
      </c>
      <c r="H174" s="201"/>
      <c r="I174" s="201" t="s">
        <v>5</v>
      </c>
      <c r="J174" s="198" t="s">
        <v>44</v>
      </c>
      <c r="K174" s="198"/>
      <c r="L174" s="209"/>
      <c r="M174" s="209"/>
      <c r="N174" s="209"/>
      <c r="O174" s="201"/>
      <c r="P174" s="201"/>
      <c r="Q174" s="201"/>
      <c r="R174" s="240"/>
      <c r="S174" s="240">
        <v>4</v>
      </c>
      <c r="T174" s="240"/>
      <c r="U174" s="201"/>
      <c r="V174" s="201"/>
      <c r="W174" s="201"/>
      <c r="X174" s="201"/>
      <c r="Y174" s="201"/>
      <c r="Z174" s="201"/>
      <c r="AA174" s="201"/>
      <c r="AB174" s="201"/>
      <c r="AC174" s="203"/>
    </row>
    <row r="175" spans="1:29" x14ac:dyDescent="0.25">
      <c r="A175" s="202">
        <v>43403</v>
      </c>
      <c r="B175" s="201"/>
      <c r="C175" s="201"/>
      <c r="D175" s="201"/>
      <c r="E175" s="201"/>
      <c r="F175" s="201"/>
      <c r="G175" s="201" t="s">
        <v>38</v>
      </c>
      <c r="H175" s="201"/>
      <c r="I175" s="201" t="s">
        <v>5</v>
      </c>
      <c r="J175" s="198" t="s">
        <v>154</v>
      </c>
      <c r="K175" s="198"/>
      <c r="L175" s="209"/>
      <c r="M175" s="209"/>
      <c r="N175" s="209"/>
      <c r="O175" s="201"/>
      <c r="P175" s="201"/>
      <c r="Q175" s="201"/>
      <c r="R175" s="240"/>
      <c r="S175" s="240">
        <v>11</v>
      </c>
      <c r="T175" s="240"/>
      <c r="U175" s="201"/>
      <c r="V175" s="201"/>
      <c r="W175" s="201"/>
      <c r="X175" s="201"/>
      <c r="Y175" s="201"/>
      <c r="Z175" s="201"/>
      <c r="AA175" s="201"/>
      <c r="AB175" s="201"/>
      <c r="AC175" s="203"/>
    </row>
    <row r="176" spans="1:29" x14ac:dyDescent="0.25">
      <c r="A176" s="202">
        <v>43403</v>
      </c>
      <c r="B176" s="201"/>
      <c r="C176" s="201"/>
      <c r="D176" s="201"/>
      <c r="E176" s="201"/>
      <c r="F176" s="201"/>
      <c r="G176" s="201" t="s">
        <v>38</v>
      </c>
      <c r="H176" s="201"/>
      <c r="I176" s="201" t="s">
        <v>5</v>
      </c>
      <c r="J176" s="198" t="s">
        <v>42</v>
      </c>
      <c r="K176" s="198"/>
      <c r="L176" s="209"/>
      <c r="M176" s="209"/>
      <c r="N176" s="209"/>
      <c r="O176" s="201"/>
      <c r="P176" s="201"/>
      <c r="Q176" s="201"/>
      <c r="R176" s="240"/>
      <c r="S176" s="240">
        <v>15</v>
      </c>
      <c r="T176" s="240"/>
      <c r="U176" s="201"/>
      <c r="V176" s="201"/>
      <c r="W176" s="201"/>
      <c r="X176" s="201"/>
      <c r="Y176" s="201"/>
      <c r="Z176" s="201"/>
      <c r="AA176" s="201"/>
      <c r="AB176" s="201"/>
      <c r="AC176" s="203"/>
    </row>
    <row r="177" spans="1:29" x14ac:dyDescent="0.25">
      <c r="A177" s="202">
        <v>43405</v>
      </c>
      <c r="B177" s="201" t="s">
        <v>52</v>
      </c>
      <c r="C177" s="201" t="s">
        <v>69</v>
      </c>
      <c r="D177" s="201" t="s">
        <v>81</v>
      </c>
      <c r="E177" s="201">
        <v>4</v>
      </c>
      <c r="F177" s="201" t="s">
        <v>191</v>
      </c>
      <c r="G177" s="201" t="s">
        <v>6</v>
      </c>
      <c r="H177" s="201"/>
      <c r="I177" s="201" t="s">
        <v>6</v>
      </c>
      <c r="J177" s="198"/>
      <c r="K177" s="198"/>
      <c r="L177" s="209"/>
      <c r="M177" s="209"/>
      <c r="N177" s="209"/>
      <c r="O177" s="201"/>
      <c r="P177" s="201"/>
      <c r="Q177" s="201"/>
      <c r="R177" s="240"/>
      <c r="S177" s="240"/>
      <c r="T177" s="240"/>
      <c r="U177" s="201" t="s">
        <v>192</v>
      </c>
      <c r="V177" s="201"/>
      <c r="W177" s="201" t="s">
        <v>193</v>
      </c>
      <c r="X177" s="201" t="s">
        <v>194</v>
      </c>
      <c r="Y177" s="201">
        <v>3.2</v>
      </c>
      <c r="Z177" s="201">
        <v>3</v>
      </c>
      <c r="AA177" s="201" t="s">
        <v>195</v>
      </c>
      <c r="AB177" s="201"/>
      <c r="AC177" s="203"/>
    </row>
    <row r="178" spans="1:29" x14ac:dyDescent="0.25">
      <c r="A178" s="202">
        <v>43405</v>
      </c>
      <c r="B178" s="201" t="s">
        <v>52</v>
      </c>
      <c r="C178" s="201" t="s">
        <v>69</v>
      </c>
      <c r="D178" s="201" t="s">
        <v>81</v>
      </c>
      <c r="E178" s="201">
        <v>1</v>
      </c>
      <c r="F178" s="201" t="s">
        <v>196</v>
      </c>
      <c r="G178" s="201" t="s">
        <v>84</v>
      </c>
      <c r="H178" s="201" t="s">
        <v>197</v>
      </c>
      <c r="I178" s="201" t="s">
        <v>31</v>
      </c>
      <c r="J178" s="198" t="s">
        <v>36</v>
      </c>
      <c r="K178" s="198"/>
      <c r="L178" s="209"/>
      <c r="M178" s="209" t="s">
        <v>18</v>
      </c>
      <c r="N178" s="209" t="s">
        <v>188</v>
      </c>
      <c r="O178" s="201" t="s">
        <v>32</v>
      </c>
      <c r="P178" s="201"/>
      <c r="Q178" s="201"/>
      <c r="R178" s="240"/>
      <c r="S178" s="240"/>
      <c r="T178" s="240"/>
      <c r="U178" s="201"/>
      <c r="V178" s="201"/>
      <c r="W178" s="201"/>
      <c r="X178" s="201"/>
      <c r="Y178" s="201"/>
      <c r="Z178" s="201"/>
      <c r="AA178" s="201"/>
      <c r="AB178" s="201"/>
      <c r="AC178" s="203"/>
    </row>
    <row r="179" spans="1:29" x14ac:dyDescent="0.25">
      <c r="A179" s="202">
        <v>43405</v>
      </c>
      <c r="B179" s="201" t="s">
        <v>52</v>
      </c>
      <c r="C179" s="201" t="s">
        <v>69</v>
      </c>
      <c r="D179" s="201" t="s">
        <v>81</v>
      </c>
      <c r="E179" s="201">
        <v>1</v>
      </c>
      <c r="F179" s="201" t="s">
        <v>196</v>
      </c>
      <c r="G179" s="201" t="s">
        <v>38</v>
      </c>
      <c r="H179" s="201"/>
      <c r="I179" s="201" t="s">
        <v>31</v>
      </c>
      <c r="J179" s="198" t="s">
        <v>43</v>
      </c>
      <c r="K179" s="198"/>
      <c r="L179" s="209"/>
      <c r="M179" s="209" t="s">
        <v>18</v>
      </c>
      <c r="N179" s="209" t="s">
        <v>188</v>
      </c>
      <c r="O179" s="201"/>
      <c r="P179" s="201"/>
      <c r="Q179" s="201"/>
      <c r="R179" s="240"/>
      <c r="S179" s="240"/>
      <c r="T179" s="240"/>
      <c r="U179" s="201"/>
      <c r="V179" s="201"/>
      <c r="W179" s="201"/>
      <c r="X179" s="201"/>
      <c r="Y179" s="201"/>
      <c r="Z179" s="201"/>
      <c r="AA179" s="201"/>
      <c r="AB179" s="201"/>
      <c r="AC179" s="203"/>
    </row>
    <row r="180" spans="1:29" x14ac:dyDescent="0.25">
      <c r="A180" s="202">
        <v>43405</v>
      </c>
      <c r="B180" s="201" t="s">
        <v>52</v>
      </c>
      <c r="C180" s="201" t="s">
        <v>69</v>
      </c>
      <c r="D180" s="201" t="s">
        <v>81</v>
      </c>
      <c r="E180" s="201">
        <v>1</v>
      </c>
      <c r="F180" s="201" t="s">
        <v>196</v>
      </c>
      <c r="G180" s="201" t="s">
        <v>38</v>
      </c>
      <c r="H180" s="201"/>
      <c r="I180" s="201" t="s">
        <v>31</v>
      </c>
      <c r="J180" s="198" t="s">
        <v>37</v>
      </c>
      <c r="K180" s="198"/>
      <c r="L180" s="209"/>
      <c r="M180" s="209" t="s">
        <v>18</v>
      </c>
      <c r="N180" s="209" t="s">
        <v>188</v>
      </c>
      <c r="O180" s="201"/>
      <c r="P180" s="201"/>
      <c r="Q180" s="201"/>
      <c r="R180" s="240"/>
      <c r="S180" s="240"/>
      <c r="T180" s="240"/>
      <c r="U180" s="201"/>
      <c r="V180" s="201"/>
      <c r="W180" s="201"/>
      <c r="X180" s="201"/>
      <c r="Y180" s="201"/>
      <c r="Z180" s="201"/>
      <c r="AA180" s="201"/>
      <c r="AB180" s="201"/>
      <c r="AC180" s="203"/>
    </row>
    <row r="181" spans="1:29" x14ac:dyDescent="0.25">
      <c r="A181" s="202">
        <v>43405</v>
      </c>
      <c r="B181" s="201" t="s">
        <v>52</v>
      </c>
      <c r="C181" s="201" t="s">
        <v>69</v>
      </c>
      <c r="D181" s="201" t="s">
        <v>81</v>
      </c>
      <c r="E181" s="201">
        <v>1</v>
      </c>
      <c r="F181" s="201" t="s">
        <v>196</v>
      </c>
      <c r="G181" s="201" t="s">
        <v>38</v>
      </c>
      <c r="H181" s="201"/>
      <c r="I181" s="201" t="s">
        <v>31</v>
      </c>
      <c r="J181" s="198" t="s">
        <v>98</v>
      </c>
      <c r="K181" s="198"/>
      <c r="L181" s="209"/>
      <c r="M181" s="209" t="s">
        <v>18</v>
      </c>
      <c r="N181" s="209" t="s">
        <v>188</v>
      </c>
      <c r="O181" s="201"/>
      <c r="P181" s="201"/>
      <c r="Q181" s="201"/>
      <c r="R181" s="240"/>
      <c r="S181" s="240"/>
      <c r="T181" s="240"/>
      <c r="U181" s="201"/>
      <c r="V181" s="201"/>
      <c r="W181" s="201"/>
      <c r="X181" s="201"/>
      <c r="Y181" s="201"/>
      <c r="Z181" s="201"/>
      <c r="AA181" s="201"/>
      <c r="AB181" s="201"/>
      <c r="AC181" s="203"/>
    </row>
    <row r="182" spans="1:29" x14ac:dyDescent="0.25">
      <c r="A182" s="202">
        <v>43405</v>
      </c>
      <c r="B182" s="201" t="s">
        <v>52</v>
      </c>
      <c r="C182" s="201" t="s">
        <v>69</v>
      </c>
      <c r="D182" s="201" t="s">
        <v>81</v>
      </c>
      <c r="E182" s="201">
        <v>2</v>
      </c>
      <c r="F182" s="201"/>
      <c r="G182" s="201" t="s">
        <v>38</v>
      </c>
      <c r="H182" s="201">
        <v>2</v>
      </c>
      <c r="I182" s="201" t="s">
        <v>31</v>
      </c>
      <c r="J182" s="198" t="s">
        <v>140</v>
      </c>
      <c r="K182" s="198"/>
      <c r="L182" s="209"/>
      <c r="M182" s="209" t="s">
        <v>18</v>
      </c>
      <c r="N182" s="209"/>
      <c r="O182" s="201"/>
      <c r="P182" s="201"/>
      <c r="Q182" s="201"/>
      <c r="R182" s="240"/>
      <c r="S182" s="240"/>
      <c r="T182" s="240"/>
      <c r="U182" s="201"/>
      <c r="V182" s="201"/>
      <c r="W182" s="201"/>
      <c r="X182" s="201"/>
      <c r="Y182" s="201"/>
      <c r="Z182" s="201"/>
      <c r="AA182" s="201"/>
      <c r="AB182" s="201"/>
      <c r="AC182" s="203"/>
    </row>
    <row r="183" spans="1:29" ht="30" x14ac:dyDescent="0.25">
      <c r="A183" s="202">
        <v>43405</v>
      </c>
      <c r="B183" s="201" t="s">
        <v>52</v>
      </c>
      <c r="C183" s="201" t="s">
        <v>69</v>
      </c>
      <c r="D183" s="201" t="s">
        <v>81</v>
      </c>
      <c r="E183" s="201">
        <v>2</v>
      </c>
      <c r="F183" s="201"/>
      <c r="G183" s="201"/>
      <c r="H183" s="201"/>
      <c r="I183" s="241" t="s">
        <v>198</v>
      </c>
      <c r="J183" s="198"/>
      <c r="K183" s="198"/>
      <c r="L183" s="209"/>
      <c r="M183" s="209"/>
      <c r="N183" s="209"/>
      <c r="O183" s="201"/>
      <c r="P183" s="201"/>
      <c r="Q183" s="201"/>
      <c r="R183" s="240"/>
      <c r="S183" s="240"/>
      <c r="T183" s="240"/>
      <c r="U183" s="201"/>
      <c r="V183" s="201"/>
      <c r="W183" s="201"/>
      <c r="X183" s="201"/>
      <c r="Y183" s="201"/>
      <c r="Z183" s="201"/>
      <c r="AA183" s="201"/>
      <c r="AB183" s="201"/>
      <c r="AC183" s="203"/>
    </row>
    <row r="184" spans="1:29" x14ac:dyDescent="0.25">
      <c r="A184" s="202">
        <v>43405</v>
      </c>
      <c r="B184" s="201" t="s">
        <v>52</v>
      </c>
      <c r="C184" s="201" t="s">
        <v>69</v>
      </c>
      <c r="D184" s="201" t="s">
        <v>81</v>
      </c>
      <c r="E184" s="201">
        <v>3</v>
      </c>
      <c r="F184" s="201" t="s">
        <v>199</v>
      </c>
      <c r="G184" s="201" t="s">
        <v>73</v>
      </c>
      <c r="H184" s="201"/>
      <c r="I184" s="201" t="s">
        <v>73</v>
      </c>
      <c r="J184" s="198"/>
      <c r="K184" s="198"/>
      <c r="L184" s="209"/>
      <c r="M184" s="209"/>
      <c r="N184" s="209"/>
      <c r="O184" s="201"/>
      <c r="P184" s="201"/>
      <c r="Q184" s="201"/>
      <c r="R184" s="240"/>
      <c r="S184" s="240"/>
      <c r="T184" s="240" t="s">
        <v>159</v>
      </c>
      <c r="U184" s="201"/>
      <c r="V184" s="201"/>
      <c r="W184" s="201"/>
      <c r="X184" s="201"/>
      <c r="Y184" s="201"/>
      <c r="Z184" s="201"/>
      <c r="AA184" s="201"/>
      <c r="AB184" s="201"/>
      <c r="AC184" s="203"/>
    </row>
    <row r="185" spans="1:29" x14ac:dyDescent="0.25">
      <c r="A185" s="202">
        <v>43405</v>
      </c>
      <c r="B185" s="201" t="s">
        <v>52</v>
      </c>
      <c r="C185" s="201" t="s">
        <v>69</v>
      </c>
      <c r="D185" s="201" t="s">
        <v>81</v>
      </c>
      <c r="E185" s="201">
        <v>3</v>
      </c>
      <c r="F185" s="201" t="s">
        <v>199</v>
      </c>
      <c r="G185" s="201" t="s">
        <v>73</v>
      </c>
      <c r="H185" s="201"/>
      <c r="I185" s="201" t="s">
        <v>73</v>
      </c>
      <c r="J185" s="198"/>
      <c r="K185" s="198"/>
      <c r="L185" s="209"/>
      <c r="M185" s="209"/>
      <c r="N185" s="209"/>
      <c r="O185" s="201"/>
      <c r="P185" s="201"/>
      <c r="Q185" s="201"/>
      <c r="R185" s="240"/>
      <c r="S185" s="240"/>
      <c r="T185" s="240" t="s">
        <v>160</v>
      </c>
      <c r="U185" s="201"/>
      <c r="V185" s="201"/>
      <c r="W185" s="201"/>
      <c r="X185" s="201"/>
      <c r="Y185" s="201"/>
      <c r="Z185" s="201"/>
      <c r="AA185" s="201"/>
      <c r="AB185" s="201"/>
      <c r="AC185" s="203"/>
    </row>
    <row r="186" spans="1:29" x14ac:dyDescent="0.25">
      <c r="A186" s="202">
        <v>43405</v>
      </c>
      <c r="B186" s="201" t="s">
        <v>52</v>
      </c>
      <c r="C186" s="201" t="s">
        <v>53</v>
      </c>
      <c r="D186" s="201" t="s">
        <v>81</v>
      </c>
      <c r="E186" s="201">
        <v>5</v>
      </c>
      <c r="F186" s="201" t="s">
        <v>200</v>
      </c>
      <c r="G186" s="201" t="s">
        <v>120</v>
      </c>
      <c r="H186" s="201">
        <v>2</v>
      </c>
      <c r="I186" s="201" t="s">
        <v>5</v>
      </c>
      <c r="J186" s="198" t="s">
        <v>86</v>
      </c>
      <c r="K186" s="198"/>
      <c r="L186" s="209"/>
      <c r="M186" s="209"/>
      <c r="N186" s="209"/>
      <c r="O186" s="201"/>
      <c r="P186" s="201"/>
      <c r="Q186" s="201"/>
      <c r="R186" s="240">
        <v>62</v>
      </c>
      <c r="S186" s="240">
        <v>8</v>
      </c>
      <c r="T186" s="240"/>
      <c r="U186" s="201"/>
      <c r="V186" s="201"/>
      <c r="W186" s="201"/>
      <c r="X186" s="201"/>
      <c r="Y186" s="201"/>
      <c r="Z186" s="201"/>
      <c r="AA186" s="201"/>
      <c r="AB186" s="201"/>
      <c r="AC186" s="203"/>
    </row>
    <row r="187" spans="1:29" x14ac:dyDescent="0.25">
      <c r="A187" s="202">
        <v>43405</v>
      </c>
      <c r="B187" s="201" t="s">
        <v>52</v>
      </c>
      <c r="C187" s="201" t="s">
        <v>53</v>
      </c>
      <c r="D187" s="201" t="s">
        <v>81</v>
      </c>
      <c r="E187" s="201">
        <v>6</v>
      </c>
      <c r="F187" s="201" t="s">
        <v>92</v>
      </c>
      <c r="G187" s="201" t="s">
        <v>120</v>
      </c>
      <c r="H187" s="201">
        <v>2</v>
      </c>
      <c r="I187" s="201" t="s">
        <v>5</v>
      </c>
      <c r="J187" s="198" t="s">
        <v>86</v>
      </c>
      <c r="K187" s="198"/>
      <c r="L187" s="209"/>
      <c r="M187" s="209"/>
      <c r="N187" s="209"/>
      <c r="O187" s="201"/>
      <c r="P187" s="201"/>
      <c r="Q187" s="201"/>
      <c r="R187" s="240"/>
      <c r="S187" s="240"/>
      <c r="T187" s="240"/>
      <c r="U187" s="201"/>
      <c r="V187" s="201"/>
      <c r="W187" s="201"/>
      <c r="X187" s="201"/>
      <c r="Y187" s="201"/>
      <c r="Z187" s="201"/>
      <c r="AA187" s="201"/>
      <c r="AB187" s="201"/>
      <c r="AC187" s="203"/>
    </row>
    <row r="188" spans="1:29" ht="45" x14ac:dyDescent="0.25">
      <c r="A188" s="202">
        <v>43405</v>
      </c>
      <c r="B188" s="201" t="s">
        <v>52</v>
      </c>
      <c r="C188" s="201" t="s">
        <v>53</v>
      </c>
      <c r="D188" s="201" t="s">
        <v>81</v>
      </c>
      <c r="E188" s="201">
        <v>4</v>
      </c>
      <c r="F188" s="201" t="s">
        <v>201</v>
      </c>
      <c r="G188" s="201" t="s">
        <v>6</v>
      </c>
      <c r="H188" s="201"/>
      <c r="I188" s="201" t="s">
        <v>6</v>
      </c>
      <c r="J188" s="198"/>
      <c r="K188" s="198"/>
      <c r="L188" s="209"/>
      <c r="M188" s="209"/>
      <c r="N188" s="209"/>
      <c r="O188" s="201"/>
      <c r="P188" s="201"/>
      <c r="Q188" s="201"/>
      <c r="R188" s="240"/>
      <c r="S188" s="240"/>
      <c r="T188" s="240"/>
      <c r="U188" s="201" t="s">
        <v>202</v>
      </c>
      <c r="V188" s="201"/>
      <c r="W188" s="201" t="s">
        <v>203</v>
      </c>
      <c r="X188" s="201" t="s">
        <v>204</v>
      </c>
      <c r="Y188" s="201">
        <v>3.2</v>
      </c>
      <c r="Z188" s="201">
        <v>3</v>
      </c>
      <c r="AA188" s="241" t="s">
        <v>205</v>
      </c>
      <c r="AB188" s="201"/>
      <c r="AC188" s="203"/>
    </row>
    <row r="189" spans="1:29" x14ac:dyDescent="0.25">
      <c r="A189" s="202">
        <v>43405</v>
      </c>
      <c r="B189" s="201" t="s">
        <v>52</v>
      </c>
      <c r="C189" s="201" t="s">
        <v>53</v>
      </c>
      <c r="D189" s="201" t="s">
        <v>81</v>
      </c>
      <c r="E189" s="201">
        <v>2</v>
      </c>
      <c r="F189" s="201" t="s">
        <v>206</v>
      </c>
      <c r="G189" s="201" t="s">
        <v>38</v>
      </c>
      <c r="H189" s="201" t="s">
        <v>207</v>
      </c>
      <c r="I189" s="201" t="s">
        <v>31</v>
      </c>
      <c r="J189" s="198" t="s">
        <v>37</v>
      </c>
      <c r="K189" s="198"/>
      <c r="L189" s="209"/>
      <c r="M189" s="209" t="s">
        <v>208</v>
      </c>
      <c r="N189" s="209" t="s">
        <v>209</v>
      </c>
      <c r="O189" s="201"/>
      <c r="P189" s="201"/>
      <c r="Q189" s="201"/>
      <c r="R189" s="240"/>
      <c r="S189" s="240"/>
      <c r="T189" s="240"/>
      <c r="U189" s="201"/>
      <c r="V189" s="201"/>
      <c r="W189" s="201"/>
      <c r="X189" s="201"/>
      <c r="Y189" s="201"/>
      <c r="Z189" s="201"/>
      <c r="AA189" s="201"/>
      <c r="AB189" s="201"/>
      <c r="AC189" s="203"/>
    </row>
    <row r="190" spans="1:29" ht="30" x14ac:dyDescent="0.25">
      <c r="A190" s="202">
        <v>43405</v>
      </c>
      <c r="B190" s="201" t="s">
        <v>52</v>
      </c>
      <c r="C190" s="201" t="s">
        <v>53</v>
      </c>
      <c r="D190" s="201" t="s">
        <v>81</v>
      </c>
      <c r="E190" s="201">
        <v>3</v>
      </c>
      <c r="F190" s="201" t="s">
        <v>210</v>
      </c>
      <c r="G190" s="201" t="s">
        <v>73</v>
      </c>
      <c r="H190" s="201"/>
      <c r="I190" s="201" t="s">
        <v>73</v>
      </c>
      <c r="J190" s="233" t="s">
        <v>211</v>
      </c>
      <c r="K190" s="198"/>
      <c r="L190" s="209"/>
      <c r="M190" s="209"/>
      <c r="N190" s="209"/>
      <c r="O190" s="201"/>
      <c r="P190" s="201"/>
      <c r="Q190" s="201"/>
      <c r="R190" s="240"/>
      <c r="S190" s="240"/>
      <c r="T190" s="240" t="s">
        <v>159</v>
      </c>
      <c r="U190" s="201"/>
      <c r="V190" s="201"/>
      <c r="W190" s="201"/>
      <c r="X190" s="201"/>
      <c r="Y190" s="201"/>
      <c r="Z190" s="201"/>
      <c r="AA190" s="201"/>
      <c r="AB190" s="201"/>
      <c r="AC190" s="203"/>
    </row>
    <row r="191" spans="1:29" x14ac:dyDescent="0.25">
      <c r="A191" s="202">
        <v>43405</v>
      </c>
      <c r="B191" s="201" t="s">
        <v>52</v>
      </c>
      <c r="C191" s="201" t="s">
        <v>53</v>
      </c>
      <c r="D191" s="201" t="s">
        <v>81</v>
      </c>
      <c r="E191" s="201">
        <v>3</v>
      </c>
      <c r="F191" s="201" t="s">
        <v>210</v>
      </c>
      <c r="G191" s="201" t="s">
        <v>73</v>
      </c>
      <c r="H191" s="201"/>
      <c r="I191" s="201" t="s">
        <v>73</v>
      </c>
      <c r="J191" s="198"/>
      <c r="K191" s="198"/>
      <c r="L191" s="209"/>
      <c r="M191" s="209"/>
      <c r="N191" s="209"/>
      <c r="O191" s="201"/>
      <c r="P191" s="201"/>
      <c r="Q191" s="201"/>
      <c r="R191" s="240"/>
      <c r="S191" s="240"/>
      <c r="T191" s="240" t="s">
        <v>160</v>
      </c>
      <c r="U191" s="201"/>
      <c r="V191" s="201"/>
      <c r="W191" s="201"/>
      <c r="X191" s="201"/>
      <c r="Y191" s="201"/>
      <c r="Z191" s="201"/>
      <c r="AA191" s="201"/>
      <c r="AB191" s="201"/>
      <c r="AC191" s="203"/>
    </row>
    <row r="192" spans="1:29" x14ac:dyDescent="0.25">
      <c r="A192" s="202">
        <v>43405</v>
      </c>
      <c r="B192" s="201" t="s">
        <v>52</v>
      </c>
      <c r="C192" s="201" t="s">
        <v>53</v>
      </c>
      <c r="D192" s="201" t="s">
        <v>81</v>
      </c>
      <c r="E192" s="201">
        <v>1</v>
      </c>
      <c r="F192" s="201" t="s">
        <v>212</v>
      </c>
      <c r="G192" s="201" t="s">
        <v>38</v>
      </c>
      <c r="H192" s="201">
        <v>8</v>
      </c>
      <c r="I192" s="201" t="s">
        <v>5</v>
      </c>
      <c r="J192" s="198" t="s">
        <v>78</v>
      </c>
      <c r="K192" s="198"/>
      <c r="L192" s="209"/>
      <c r="M192" s="209"/>
      <c r="N192" s="209"/>
      <c r="O192" s="201"/>
      <c r="P192" s="201"/>
      <c r="Q192" s="201"/>
      <c r="R192" s="240">
        <v>1</v>
      </c>
      <c r="S192" s="240"/>
      <c r="T192" s="240"/>
      <c r="U192" s="201"/>
      <c r="V192" s="201"/>
      <c r="W192" s="201"/>
      <c r="X192" s="201"/>
      <c r="Y192" s="201"/>
      <c r="Z192" s="201"/>
      <c r="AA192" s="201"/>
      <c r="AB192" s="201"/>
      <c r="AC192" s="203"/>
    </row>
    <row r="193" spans="1:29" x14ac:dyDescent="0.25">
      <c r="A193" s="202">
        <v>43405</v>
      </c>
      <c r="B193" s="201" t="s">
        <v>52</v>
      </c>
      <c r="C193" s="201" t="s">
        <v>53</v>
      </c>
      <c r="D193" s="201" t="s">
        <v>81</v>
      </c>
      <c r="E193" s="201">
        <v>1</v>
      </c>
      <c r="F193" s="201" t="s">
        <v>212</v>
      </c>
      <c r="G193" s="201" t="s">
        <v>38</v>
      </c>
      <c r="H193" s="201">
        <v>6</v>
      </c>
      <c r="I193" s="201" t="s">
        <v>5</v>
      </c>
      <c r="J193" s="198" t="s">
        <v>42</v>
      </c>
      <c r="K193" s="198"/>
      <c r="L193" s="209"/>
      <c r="M193" s="209"/>
      <c r="N193" s="209"/>
      <c r="O193" s="201"/>
      <c r="P193" s="201"/>
      <c r="Q193" s="201"/>
      <c r="R193" s="240">
        <v>1</v>
      </c>
      <c r="S193" s="240">
        <v>9</v>
      </c>
      <c r="T193" s="240"/>
      <c r="U193" s="201"/>
      <c r="V193" s="201"/>
      <c r="W193" s="201"/>
      <c r="X193" s="201"/>
      <c r="Y193" s="201"/>
      <c r="Z193" s="201"/>
      <c r="AA193" s="201"/>
      <c r="AB193" s="201"/>
      <c r="AC193" s="203"/>
    </row>
    <row r="194" spans="1:29" x14ac:dyDescent="0.25">
      <c r="A194" s="202">
        <v>43405</v>
      </c>
      <c r="B194" s="201" t="s">
        <v>52</v>
      </c>
      <c r="C194" s="201" t="s">
        <v>53</v>
      </c>
      <c r="D194" s="201" t="s">
        <v>81</v>
      </c>
      <c r="E194" s="201">
        <v>1</v>
      </c>
      <c r="F194" s="201" t="s">
        <v>212</v>
      </c>
      <c r="G194" s="201" t="s">
        <v>38</v>
      </c>
      <c r="H194" s="201">
        <v>7</v>
      </c>
      <c r="I194" s="201" t="s">
        <v>5</v>
      </c>
      <c r="J194" s="198" t="s">
        <v>44</v>
      </c>
      <c r="K194" s="198"/>
      <c r="L194" s="209"/>
      <c r="M194" s="209"/>
      <c r="N194" s="209"/>
      <c r="O194" s="201"/>
      <c r="P194" s="201"/>
      <c r="Q194" s="201"/>
      <c r="R194" s="240"/>
      <c r="S194" s="240">
        <v>2</v>
      </c>
      <c r="T194" s="240"/>
      <c r="U194" s="201"/>
      <c r="V194" s="201"/>
      <c r="W194" s="201"/>
      <c r="X194" s="201"/>
      <c r="Y194" s="201"/>
      <c r="Z194" s="201"/>
      <c r="AA194" s="201"/>
      <c r="AB194" s="201"/>
      <c r="AC194" s="203"/>
    </row>
    <row r="195" spans="1:29" x14ac:dyDescent="0.25">
      <c r="A195" s="202">
        <v>43405</v>
      </c>
      <c r="B195" s="201" t="s">
        <v>52</v>
      </c>
      <c r="C195" s="201" t="s">
        <v>53</v>
      </c>
      <c r="D195" s="201" t="s">
        <v>81</v>
      </c>
      <c r="E195" s="201">
        <v>1</v>
      </c>
      <c r="F195" s="201" t="s">
        <v>212</v>
      </c>
      <c r="G195" s="201" t="s">
        <v>38</v>
      </c>
      <c r="H195" s="201">
        <v>16</v>
      </c>
      <c r="I195" s="201" t="s">
        <v>5</v>
      </c>
      <c r="J195" s="198" t="s">
        <v>37</v>
      </c>
      <c r="K195" s="198"/>
      <c r="L195" s="209"/>
      <c r="M195" s="209"/>
      <c r="N195" s="209"/>
      <c r="O195" s="201"/>
      <c r="P195" s="201"/>
      <c r="Q195" s="201"/>
      <c r="R195" s="240">
        <v>1</v>
      </c>
      <c r="S195" s="240"/>
      <c r="T195" s="240"/>
      <c r="U195" s="201"/>
      <c r="V195" s="201"/>
      <c r="W195" s="201"/>
      <c r="X195" s="201"/>
      <c r="Y195" s="201"/>
      <c r="Z195" s="201"/>
      <c r="AA195" s="201"/>
      <c r="AB195" s="201"/>
      <c r="AC195" s="203"/>
    </row>
    <row r="196" spans="1:29" x14ac:dyDescent="0.25">
      <c r="A196" s="202">
        <v>43405</v>
      </c>
      <c r="B196" s="201"/>
      <c r="C196" s="201"/>
      <c r="D196" s="201"/>
      <c r="E196" s="201"/>
      <c r="F196" s="201"/>
      <c r="G196" s="201" t="s">
        <v>38</v>
      </c>
      <c r="H196" s="201"/>
      <c r="I196" s="201" t="s">
        <v>5</v>
      </c>
      <c r="J196" s="198" t="s">
        <v>86</v>
      </c>
      <c r="K196" s="198"/>
      <c r="L196" s="209"/>
      <c r="M196" s="209"/>
      <c r="N196" s="209"/>
      <c r="O196" s="201"/>
      <c r="P196" s="201"/>
      <c r="Q196" s="201"/>
      <c r="R196" s="240">
        <v>29</v>
      </c>
      <c r="S196" s="240"/>
      <c r="T196" s="240"/>
      <c r="U196" s="201"/>
      <c r="V196" s="201"/>
      <c r="W196" s="201"/>
      <c r="X196" s="201"/>
      <c r="Y196" s="201"/>
      <c r="Z196" s="201"/>
      <c r="AA196" s="201"/>
      <c r="AB196" s="201"/>
      <c r="AC196" s="203"/>
    </row>
    <row r="197" spans="1:29" x14ac:dyDescent="0.25">
      <c r="A197" s="202">
        <v>43408</v>
      </c>
      <c r="B197" s="201"/>
      <c r="C197" s="201"/>
      <c r="D197" s="201"/>
      <c r="E197" s="201"/>
      <c r="F197" s="201"/>
      <c r="G197" s="201" t="s">
        <v>38</v>
      </c>
      <c r="H197" s="201"/>
      <c r="I197" s="201" t="s">
        <v>5</v>
      </c>
      <c r="J197" s="198" t="s">
        <v>78</v>
      </c>
      <c r="K197" s="198"/>
      <c r="L197" s="209"/>
      <c r="M197" s="209"/>
      <c r="N197" s="209"/>
      <c r="O197" s="201"/>
      <c r="P197" s="201"/>
      <c r="Q197" s="201"/>
      <c r="R197" s="240"/>
      <c r="S197" s="240">
        <v>7</v>
      </c>
      <c r="T197" s="240"/>
      <c r="U197" s="201"/>
      <c r="V197" s="201"/>
      <c r="W197" s="201"/>
      <c r="X197" s="201"/>
      <c r="Y197" s="201"/>
      <c r="Z197" s="201"/>
      <c r="AA197" s="201"/>
      <c r="AB197" s="201"/>
      <c r="AC197" s="203"/>
    </row>
    <row r="198" spans="1:29" x14ac:dyDescent="0.25">
      <c r="A198" s="202">
        <v>43408</v>
      </c>
      <c r="B198" s="201"/>
      <c r="C198" s="201"/>
      <c r="D198" s="201"/>
      <c r="E198" s="201"/>
      <c r="F198" s="201"/>
      <c r="G198" s="201" t="s">
        <v>38</v>
      </c>
      <c r="H198" s="201"/>
      <c r="I198" s="201" t="s">
        <v>5</v>
      </c>
      <c r="J198" s="198" t="s">
        <v>154</v>
      </c>
      <c r="K198" s="198"/>
      <c r="L198" s="209"/>
      <c r="M198" s="209"/>
      <c r="N198" s="209"/>
      <c r="O198" s="201"/>
      <c r="P198" s="201"/>
      <c r="Q198" s="201"/>
      <c r="R198" s="240"/>
      <c r="S198" s="240">
        <v>5</v>
      </c>
      <c r="T198" s="240"/>
      <c r="U198" s="201"/>
      <c r="V198" s="201"/>
      <c r="W198" s="201"/>
      <c r="X198" s="201"/>
      <c r="Y198" s="201"/>
      <c r="Z198" s="201"/>
      <c r="AA198" s="201"/>
      <c r="AB198" s="201"/>
      <c r="AC198" s="203"/>
    </row>
    <row r="199" spans="1:29" x14ac:dyDescent="0.25">
      <c r="A199" s="202">
        <v>43408</v>
      </c>
      <c r="B199" s="201"/>
      <c r="C199" s="201"/>
      <c r="D199" s="201"/>
      <c r="E199" s="201"/>
      <c r="F199" s="201"/>
      <c r="G199" s="201" t="s">
        <v>38</v>
      </c>
      <c r="H199" s="201"/>
      <c r="I199" s="201" t="s">
        <v>5</v>
      </c>
      <c r="J199" s="198" t="s">
        <v>44</v>
      </c>
      <c r="K199" s="198"/>
      <c r="L199" s="209"/>
      <c r="M199" s="209"/>
      <c r="N199" s="209"/>
      <c r="O199" s="201"/>
      <c r="P199" s="201"/>
      <c r="Q199" s="201"/>
      <c r="R199" s="240"/>
      <c r="S199" s="240">
        <v>3</v>
      </c>
      <c r="T199" s="240"/>
      <c r="U199" s="201"/>
      <c r="V199" s="201"/>
      <c r="W199" s="201"/>
      <c r="X199" s="201"/>
      <c r="Y199" s="201"/>
      <c r="Z199" s="201"/>
      <c r="AA199" s="201"/>
      <c r="AB199" s="201"/>
      <c r="AC199" s="203"/>
    </row>
    <row r="200" spans="1:29" x14ac:dyDescent="0.25">
      <c r="A200" s="202">
        <v>43408</v>
      </c>
      <c r="B200" s="201"/>
      <c r="C200" s="201"/>
      <c r="D200" s="201"/>
      <c r="E200" s="201"/>
      <c r="F200" s="201"/>
      <c r="G200" s="201" t="s">
        <v>120</v>
      </c>
      <c r="H200" s="201"/>
      <c r="I200" s="201" t="s">
        <v>5</v>
      </c>
      <c r="J200" s="198" t="s">
        <v>242</v>
      </c>
      <c r="K200" s="198"/>
      <c r="L200" s="209"/>
      <c r="M200" s="209"/>
      <c r="N200" s="209"/>
      <c r="O200" s="201"/>
      <c r="P200" s="201"/>
      <c r="Q200" s="201"/>
      <c r="R200" s="240">
        <v>1</v>
      </c>
      <c r="S200" s="240">
        <v>4</v>
      </c>
      <c r="T200" s="240"/>
      <c r="U200" s="201"/>
      <c r="V200" s="201"/>
      <c r="W200" s="201"/>
      <c r="X200" s="201"/>
      <c r="Y200" s="201"/>
      <c r="Z200" s="201"/>
      <c r="AA200" s="201"/>
      <c r="AB200" s="201"/>
      <c r="AC200" s="203"/>
    </row>
    <row r="201" spans="1:29" x14ac:dyDescent="0.25">
      <c r="A201" s="202">
        <v>43410</v>
      </c>
      <c r="B201" s="201"/>
      <c r="C201" s="201"/>
      <c r="D201" s="201"/>
      <c r="E201" s="201"/>
      <c r="F201" s="201"/>
      <c r="G201" s="201" t="s">
        <v>38</v>
      </c>
      <c r="H201" s="201"/>
      <c r="I201" s="201" t="s">
        <v>5</v>
      </c>
      <c r="J201" s="198" t="s">
        <v>154</v>
      </c>
      <c r="K201" s="198"/>
      <c r="L201" s="209"/>
      <c r="M201" s="209"/>
      <c r="N201" s="209"/>
      <c r="O201" s="201"/>
      <c r="P201" s="201"/>
      <c r="Q201" s="201"/>
      <c r="R201" s="240">
        <v>1</v>
      </c>
      <c r="S201" s="240">
        <v>5</v>
      </c>
      <c r="T201" s="240"/>
      <c r="U201" s="201"/>
      <c r="V201" s="201"/>
      <c r="W201" s="201"/>
      <c r="X201" s="201"/>
      <c r="Y201" s="201"/>
      <c r="Z201" s="201"/>
      <c r="AA201" s="201"/>
      <c r="AB201" s="201"/>
      <c r="AC201" s="203"/>
    </row>
    <row r="202" spans="1:29" x14ac:dyDescent="0.25">
      <c r="A202" s="202">
        <v>43410</v>
      </c>
      <c r="B202" s="201"/>
      <c r="C202" s="201"/>
      <c r="D202" s="201"/>
      <c r="E202" s="201"/>
      <c r="F202" s="201"/>
      <c r="G202" s="201" t="s">
        <v>38</v>
      </c>
      <c r="H202" s="201"/>
      <c r="I202" s="201" t="s">
        <v>5</v>
      </c>
      <c r="J202" s="198" t="s">
        <v>78</v>
      </c>
      <c r="K202" s="198"/>
      <c r="L202" s="209"/>
      <c r="M202" s="209"/>
      <c r="N202" s="209"/>
      <c r="O202" s="201"/>
      <c r="P202" s="201"/>
      <c r="Q202" s="201"/>
      <c r="R202" s="240">
        <v>1</v>
      </c>
      <c r="S202" s="240">
        <v>4</v>
      </c>
      <c r="T202" s="240"/>
      <c r="U202" s="201"/>
      <c r="V202" s="201"/>
      <c r="W202" s="201"/>
      <c r="X202" s="201"/>
      <c r="Y202" s="201"/>
      <c r="Z202" s="201"/>
      <c r="AA202" s="201"/>
      <c r="AB202" s="201"/>
      <c r="AC202" s="203"/>
    </row>
    <row r="203" spans="1:29" x14ac:dyDescent="0.25">
      <c r="A203" s="202">
        <v>43410</v>
      </c>
      <c r="B203" s="201"/>
      <c r="C203" s="201"/>
      <c r="D203" s="201"/>
      <c r="E203" s="201"/>
      <c r="F203" s="201"/>
      <c r="G203" s="201" t="s">
        <v>38</v>
      </c>
      <c r="H203" s="201"/>
      <c r="I203" s="201" t="s">
        <v>5</v>
      </c>
      <c r="J203" s="198" t="s">
        <v>44</v>
      </c>
      <c r="K203" s="198"/>
      <c r="L203" s="209"/>
      <c r="M203" s="209"/>
      <c r="N203" s="209"/>
      <c r="O203" s="201"/>
      <c r="P203" s="201"/>
      <c r="Q203" s="201"/>
      <c r="R203" s="240"/>
      <c r="S203" s="240">
        <v>15</v>
      </c>
      <c r="T203" s="240"/>
      <c r="U203" s="201"/>
      <c r="V203" s="201"/>
      <c r="W203" s="201"/>
      <c r="X203" s="201"/>
      <c r="Y203" s="201"/>
      <c r="Z203" s="201"/>
      <c r="AA203" s="201"/>
      <c r="AB203" s="201"/>
      <c r="AC203" s="203"/>
    </row>
    <row r="204" spans="1:29" x14ac:dyDescent="0.25">
      <c r="A204" s="202">
        <v>43410</v>
      </c>
      <c r="B204" s="201"/>
      <c r="C204" s="201"/>
      <c r="D204" s="201"/>
      <c r="E204" s="201"/>
      <c r="F204" s="201"/>
      <c r="G204" s="201"/>
      <c r="H204" s="201"/>
      <c r="I204" s="201" t="s">
        <v>5</v>
      </c>
      <c r="J204" s="198" t="s">
        <v>42</v>
      </c>
      <c r="K204" s="198"/>
      <c r="L204" s="209"/>
      <c r="M204" s="209"/>
      <c r="N204" s="209"/>
      <c r="O204" s="201"/>
      <c r="P204" s="201"/>
      <c r="Q204" s="201"/>
      <c r="R204" s="240"/>
      <c r="S204" s="240">
        <v>8</v>
      </c>
      <c r="T204" s="240"/>
      <c r="U204" s="201"/>
      <c r="V204" s="201"/>
      <c r="W204" s="201"/>
      <c r="X204" s="201"/>
      <c r="Y204" s="201"/>
      <c r="Z204" s="201"/>
      <c r="AA204" s="201"/>
      <c r="AB204" s="201"/>
      <c r="AC204" s="203"/>
    </row>
    <row r="205" spans="1:29" x14ac:dyDescent="0.25">
      <c r="A205" s="202">
        <v>43412</v>
      </c>
      <c r="B205" s="201" t="s">
        <v>52</v>
      </c>
      <c r="C205" s="201" t="s">
        <v>53</v>
      </c>
      <c r="D205" s="201" t="s">
        <v>54</v>
      </c>
      <c r="E205" s="201">
        <v>1</v>
      </c>
      <c r="F205" s="201" t="s">
        <v>243</v>
      </c>
      <c r="G205" s="201" t="s">
        <v>38</v>
      </c>
      <c r="H205" s="201">
        <v>5</v>
      </c>
      <c r="I205" s="201" t="s">
        <v>31</v>
      </c>
      <c r="J205" s="198" t="s">
        <v>244</v>
      </c>
      <c r="K205" s="198"/>
      <c r="L205" s="209"/>
      <c r="M205" s="209"/>
      <c r="N205" s="209"/>
      <c r="O205" s="201"/>
      <c r="P205" s="201"/>
      <c r="Q205" s="201"/>
      <c r="R205" s="240"/>
      <c r="S205" s="240"/>
      <c r="T205" s="240"/>
      <c r="U205" s="201"/>
      <c r="V205" s="201"/>
      <c r="W205" s="201"/>
      <c r="X205" s="201"/>
      <c r="Y205" s="201"/>
      <c r="Z205" s="201"/>
      <c r="AA205" s="201"/>
      <c r="AB205" s="201"/>
      <c r="AC205" s="203"/>
    </row>
    <row r="206" spans="1:29" x14ac:dyDescent="0.25">
      <c r="A206" s="202">
        <v>43412</v>
      </c>
      <c r="B206" s="201" t="s">
        <v>52</v>
      </c>
      <c r="C206" s="201" t="s">
        <v>53</v>
      </c>
      <c r="D206" s="201" t="s">
        <v>54</v>
      </c>
      <c r="E206" s="201">
        <v>2</v>
      </c>
      <c r="F206" s="201" t="s">
        <v>245</v>
      </c>
      <c r="G206" s="201" t="s">
        <v>120</v>
      </c>
      <c r="H206" s="201">
        <v>2</v>
      </c>
      <c r="I206" s="201" t="s">
        <v>31</v>
      </c>
      <c r="J206" s="198" t="s">
        <v>140</v>
      </c>
      <c r="K206" s="198"/>
      <c r="L206" s="209"/>
      <c r="M206" s="209"/>
      <c r="N206" s="209"/>
      <c r="O206" s="201"/>
      <c r="P206" s="201"/>
      <c r="Q206" s="201"/>
      <c r="R206" s="240"/>
      <c r="S206" s="240"/>
      <c r="T206" s="240"/>
      <c r="U206" s="201"/>
      <c r="V206" s="201"/>
      <c r="W206" s="201"/>
      <c r="X206" s="201"/>
      <c r="Y206" s="201"/>
      <c r="Z206" s="201"/>
      <c r="AA206" s="201"/>
      <c r="AB206" s="201"/>
      <c r="AC206" s="203"/>
    </row>
    <row r="207" spans="1:29" x14ac:dyDescent="0.25">
      <c r="A207" s="202">
        <v>43412</v>
      </c>
      <c r="B207" s="201" t="s">
        <v>52</v>
      </c>
      <c r="C207" s="201" t="s">
        <v>53</v>
      </c>
      <c r="D207" s="201" t="s">
        <v>54</v>
      </c>
      <c r="E207" s="201">
        <v>1</v>
      </c>
      <c r="F207" s="201" t="s">
        <v>243</v>
      </c>
      <c r="G207" s="201" t="s">
        <v>38</v>
      </c>
      <c r="H207" s="201">
        <v>5</v>
      </c>
      <c r="I207" s="201" t="s">
        <v>32</v>
      </c>
      <c r="J207" s="198" t="s">
        <v>244</v>
      </c>
      <c r="K207" s="198"/>
      <c r="L207" s="209"/>
      <c r="M207" s="209"/>
      <c r="N207" s="209"/>
      <c r="O207" s="201" t="s">
        <v>82</v>
      </c>
      <c r="P207" s="201"/>
      <c r="Q207" s="201"/>
      <c r="R207" s="240"/>
      <c r="S207" s="240"/>
      <c r="T207" s="240"/>
      <c r="U207" s="201"/>
      <c r="V207" s="201"/>
      <c r="W207" s="201"/>
      <c r="X207" s="201"/>
      <c r="Y207" s="201"/>
      <c r="Z207" s="201"/>
      <c r="AA207" s="201"/>
      <c r="AB207" s="201"/>
      <c r="AC207" s="203"/>
    </row>
    <row r="208" spans="1:29" x14ac:dyDescent="0.25">
      <c r="A208" s="202">
        <v>43412</v>
      </c>
      <c r="B208" s="201" t="s">
        <v>52</v>
      </c>
      <c r="C208" s="201" t="s">
        <v>53</v>
      </c>
      <c r="D208" s="201" t="s">
        <v>54</v>
      </c>
      <c r="E208" s="201">
        <v>2</v>
      </c>
      <c r="F208" s="201" t="s">
        <v>245</v>
      </c>
      <c r="G208" s="201" t="s">
        <v>120</v>
      </c>
      <c r="H208" s="201">
        <v>2</v>
      </c>
      <c r="I208" s="201" t="s">
        <v>32</v>
      </c>
      <c r="J208" s="198" t="s">
        <v>140</v>
      </c>
      <c r="K208" s="198"/>
      <c r="L208" s="209"/>
      <c r="M208" s="209"/>
      <c r="N208" s="209"/>
      <c r="O208" s="201" t="s">
        <v>82</v>
      </c>
      <c r="P208" s="201"/>
      <c r="Q208" s="201"/>
      <c r="R208" s="240"/>
      <c r="S208" s="240"/>
      <c r="T208" s="240"/>
      <c r="U208" s="201"/>
      <c r="V208" s="201"/>
      <c r="W208" s="201"/>
      <c r="X208" s="201"/>
      <c r="Y208" s="201"/>
      <c r="Z208" s="201"/>
      <c r="AA208" s="201"/>
      <c r="AB208" s="201"/>
      <c r="AC208" s="203"/>
    </row>
    <row r="209" spans="1:29" x14ac:dyDescent="0.25">
      <c r="A209" s="202">
        <v>43412</v>
      </c>
      <c r="B209" s="201" t="s">
        <v>52</v>
      </c>
      <c r="C209" s="201" t="s">
        <v>53</v>
      </c>
      <c r="D209" s="201" t="s">
        <v>54</v>
      </c>
      <c r="E209" s="201">
        <v>3</v>
      </c>
      <c r="F209" s="201" t="s">
        <v>246</v>
      </c>
      <c r="G209" s="201" t="s">
        <v>38</v>
      </c>
      <c r="H209" s="201"/>
      <c r="I209" s="201" t="s">
        <v>31</v>
      </c>
      <c r="J209" s="198" t="s">
        <v>37</v>
      </c>
      <c r="K209" s="198"/>
      <c r="L209" s="209"/>
      <c r="M209" s="209"/>
      <c r="N209" s="209"/>
      <c r="O209" s="201"/>
      <c r="P209" s="201"/>
      <c r="Q209" s="201"/>
      <c r="R209" s="240"/>
      <c r="S209" s="240"/>
      <c r="T209" s="240"/>
      <c r="U209" s="201"/>
      <c r="V209" s="201"/>
      <c r="W209" s="201"/>
      <c r="X209" s="201"/>
      <c r="Y209" s="201"/>
      <c r="Z209" s="201"/>
      <c r="AA209" s="201"/>
      <c r="AB209" s="201"/>
      <c r="AC209" s="203"/>
    </row>
    <row r="210" spans="1:29" x14ac:dyDescent="0.25">
      <c r="A210" s="202">
        <v>43412</v>
      </c>
      <c r="B210" s="201" t="s">
        <v>52</v>
      </c>
      <c r="C210" s="201" t="s">
        <v>53</v>
      </c>
      <c r="D210" s="201" t="s">
        <v>54</v>
      </c>
      <c r="E210" s="201">
        <v>4</v>
      </c>
      <c r="F210" s="201" t="s">
        <v>219</v>
      </c>
      <c r="G210" s="201" t="s">
        <v>73</v>
      </c>
      <c r="H210" s="201"/>
      <c r="I210" s="201" t="s">
        <v>5</v>
      </c>
      <c r="J210" s="198" t="s">
        <v>161</v>
      </c>
      <c r="K210" s="198"/>
      <c r="L210" s="209"/>
      <c r="M210" s="209"/>
      <c r="N210" s="209"/>
      <c r="O210" s="201"/>
      <c r="P210" s="201"/>
      <c r="Q210" s="201"/>
      <c r="R210" s="240"/>
      <c r="S210" s="240"/>
      <c r="T210" s="240" t="s">
        <v>247</v>
      </c>
      <c r="U210" s="201"/>
      <c r="V210" s="201"/>
      <c r="W210" s="201"/>
      <c r="X210" s="201"/>
      <c r="Y210" s="201"/>
      <c r="Z210" s="201"/>
      <c r="AA210" s="201"/>
      <c r="AB210" s="201"/>
      <c r="AC210" s="203"/>
    </row>
    <row r="211" spans="1:29" x14ac:dyDescent="0.25">
      <c r="A211" s="202">
        <v>43412</v>
      </c>
      <c r="B211" s="201" t="s">
        <v>52</v>
      </c>
      <c r="C211" s="201" t="s">
        <v>53</v>
      </c>
      <c r="D211" s="201" t="s">
        <v>54</v>
      </c>
      <c r="E211" s="201">
        <v>4</v>
      </c>
      <c r="F211" s="201" t="s">
        <v>219</v>
      </c>
      <c r="G211" s="201" t="s">
        <v>73</v>
      </c>
      <c r="H211" s="201"/>
      <c r="I211" s="201" t="s">
        <v>5</v>
      </c>
      <c r="J211" s="198" t="s">
        <v>248</v>
      </c>
      <c r="K211" s="198"/>
      <c r="L211" s="209"/>
      <c r="M211" s="209"/>
      <c r="N211" s="209"/>
      <c r="O211" s="201"/>
      <c r="P211" s="201"/>
      <c r="Q211" s="201"/>
      <c r="R211" s="240"/>
      <c r="S211" s="240"/>
      <c r="T211" s="240" t="s">
        <v>247</v>
      </c>
      <c r="U211" s="201"/>
      <c r="V211" s="201"/>
      <c r="W211" s="201"/>
      <c r="X211" s="201"/>
      <c r="Y211" s="201"/>
      <c r="Z211" s="201"/>
      <c r="AA211" s="201"/>
      <c r="AB211" s="201"/>
      <c r="AC211" s="203"/>
    </row>
    <row r="212" spans="1:29" x14ac:dyDescent="0.25">
      <c r="A212" s="202">
        <v>43412</v>
      </c>
      <c r="B212" s="201" t="s">
        <v>52</v>
      </c>
      <c r="C212" s="201" t="s">
        <v>53</v>
      </c>
      <c r="D212" s="201" t="s">
        <v>54</v>
      </c>
      <c r="E212" s="201">
        <v>4</v>
      </c>
      <c r="F212" s="201" t="s">
        <v>219</v>
      </c>
      <c r="G212" s="201" t="s">
        <v>73</v>
      </c>
      <c r="H212" s="201"/>
      <c r="I212" s="201"/>
      <c r="J212" s="198"/>
      <c r="K212" s="198"/>
      <c r="L212" s="209"/>
      <c r="M212" s="209"/>
      <c r="N212" s="209"/>
      <c r="O212" s="201"/>
      <c r="P212" s="201"/>
      <c r="Q212" s="201"/>
      <c r="R212" s="240"/>
      <c r="S212" s="240"/>
      <c r="T212" s="240" t="s">
        <v>249</v>
      </c>
      <c r="U212" s="201"/>
      <c r="V212" s="201"/>
      <c r="W212" s="201"/>
      <c r="X212" s="201"/>
      <c r="Y212" s="201"/>
      <c r="Z212" s="201"/>
      <c r="AA212" s="201"/>
      <c r="AB212" s="201"/>
      <c r="AC212" s="203"/>
    </row>
    <row r="213" spans="1:29" ht="15" customHeight="1" x14ac:dyDescent="0.25">
      <c r="A213" s="202">
        <v>43412</v>
      </c>
      <c r="B213" s="201" t="s">
        <v>52</v>
      </c>
      <c r="C213" s="201" t="s">
        <v>53</v>
      </c>
      <c r="D213" s="201" t="s">
        <v>54</v>
      </c>
      <c r="E213" s="201">
        <v>5</v>
      </c>
      <c r="F213" s="201" t="s">
        <v>250</v>
      </c>
      <c r="G213" s="201" t="s">
        <v>6</v>
      </c>
      <c r="H213" s="201"/>
      <c r="I213" s="201" t="s">
        <v>6</v>
      </c>
      <c r="J213" s="198"/>
      <c r="K213" s="198"/>
      <c r="L213" s="209"/>
      <c r="M213" s="209"/>
      <c r="N213" s="209"/>
      <c r="O213" s="201"/>
      <c r="P213" s="201"/>
      <c r="Q213" s="201"/>
      <c r="R213" s="240"/>
      <c r="S213" s="240"/>
      <c r="T213" s="240"/>
      <c r="U213" s="201" t="s">
        <v>251</v>
      </c>
      <c r="V213" s="201" t="s">
        <v>252</v>
      </c>
      <c r="W213" s="243" t="s">
        <v>253</v>
      </c>
      <c r="X213" s="243" t="s">
        <v>254</v>
      </c>
      <c r="Y213" s="201">
        <v>0.5</v>
      </c>
      <c r="Z213" s="201">
        <v>0.7</v>
      </c>
      <c r="AA213" s="241" t="s">
        <v>255</v>
      </c>
      <c r="AB213" s="201"/>
      <c r="AC213" s="203"/>
    </row>
    <row r="214" spans="1:29" x14ac:dyDescent="0.25">
      <c r="A214" s="202">
        <v>43412</v>
      </c>
      <c r="B214" s="201" t="s">
        <v>52</v>
      </c>
      <c r="C214" s="201" t="s">
        <v>53</v>
      </c>
      <c r="D214" s="201" t="s">
        <v>54</v>
      </c>
      <c r="E214" s="201">
        <v>6</v>
      </c>
      <c r="F214" s="201" t="s">
        <v>256</v>
      </c>
      <c r="G214" s="201" t="s">
        <v>38</v>
      </c>
      <c r="H214" s="201">
        <v>13</v>
      </c>
      <c r="I214" s="201" t="s">
        <v>5</v>
      </c>
      <c r="J214" s="198" t="s">
        <v>146</v>
      </c>
      <c r="K214" s="198"/>
      <c r="L214" s="209"/>
      <c r="M214" s="209"/>
      <c r="N214" s="209"/>
      <c r="O214" s="201"/>
      <c r="P214" s="201"/>
      <c r="Q214" s="201"/>
      <c r="R214" s="240">
        <v>4</v>
      </c>
      <c r="S214" s="240">
        <v>2</v>
      </c>
      <c r="T214" s="240"/>
      <c r="U214" s="201"/>
      <c r="V214" s="201"/>
      <c r="W214" s="201"/>
      <c r="X214" s="201"/>
      <c r="Y214" s="201"/>
      <c r="Z214" s="201"/>
      <c r="AA214" s="201"/>
      <c r="AB214" s="201"/>
      <c r="AC214" s="203"/>
    </row>
    <row r="215" spans="1:29" x14ac:dyDescent="0.25">
      <c r="A215" s="202">
        <v>43412</v>
      </c>
      <c r="B215" s="201" t="s">
        <v>52</v>
      </c>
      <c r="C215" s="201" t="s">
        <v>53</v>
      </c>
      <c r="D215" s="201" t="s">
        <v>54</v>
      </c>
      <c r="E215" s="201">
        <v>6</v>
      </c>
      <c r="F215" s="201" t="s">
        <v>256</v>
      </c>
      <c r="G215" s="201" t="s">
        <v>38</v>
      </c>
      <c r="H215" s="201">
        <v>8</v>
      </c>
      <c r="I215" s="201" t="s">
        <v>5</v>
      </c>
      <c r="J215" s="198" t="s">
        <v>78</v>
      </c>
      <c r="K215" s="198"/>
      <c r="L215" s="209"/>
      <c r="M215" s="209"/>
      <c r="N215" s="209"/>
      <c r="O215" s="201"/>
      <c r="P215" s="201"/>
      <c r="Q215" s="201"/>
      <c r="R215" s="240">
        <v>3</v>
      </c>
      <c r="S215" s="240">
        <v>6</v>
      </c>
      <c r="T215" s="240"/>
      <c r="U215" s="201"/>
      <c r="V215" s="201"/>
      <c r="W215" s="201"/>
      <c r="X215" s="201"/>
      <c r="Y215" s="201"/>
      <c r="Z215" s="201"/>
      <c r="AA215" s="201"/>
      <c r="AB215" s="201"/>
      <c r="AC215" s="203"/>
    </row>
    <row r="216" spans="1:29" x14ac:dyDescent="0.25">
      <c r="A216" s="202">
        <v>43412</v>
      </c>
      <c r="B216" s="201" t="s">
        <v>52</v>
      </c>
      <c r="C216" s="201" t="s">
        <v>53</v>
      </c>
      <c r="D216" s="201" t="s">
        <v>54</v>
      </c>
      <c r="E216" s="201">
        <v>6</v>
      </c>
      <c r="F216" s="201" t="s">
        <v>256</v>
      </c>
      <c r="G216" s="201" t="s">
        <v>38</v>
      </c>
      <c r="H216" s="201">
        <v>7</v>
      </c>
      <c r="I216" s="201" t="s">
        <v>5</v>
      </c>
      <c r="J216" s="198" t="s">
        <v>44</v>
      </c>
      <c r="K216" s="198"/>
      <c r="L216" s="209"/>
      <c r="M216" s="209"/>
      <c r="N216" s="209"/>
      <c r="O216" s="201"/>
      <c r="P216" s="201"/>
      <c r="Q216" s="201"/>
      <c r="R216" s="240"/>
      <c r="S216" s="240">
        <v>9</v>
      </c>
      <c r="T216" s="240"/>
      <c r="U216" s="201"/>
      <c r="V216" s="201"/>
      <c r="W216" s="201"/>
      <c r="X216" s="201"/>
      <c r="Y216" s="201"/>
      <c r="Z216" s="201"/>
      <c r="AA216" s="201"/>
      <c r="AB216" s="201"/>
      <c r="AC216" s="203"/>
    </row>
    <row r="217" spans="1:29" x14ac:dyDescent="0.25">
      <c r="A217" s="202">
        <v>43412</v>
      </c>
      <c r="B217" s="201" t="s">
        <v>52</v>
      </c>
      <c r="C217" s="201" t="s">
        <v>53</v>
      </c>
      <c r="D217" s="201" t="s">
        <v>54</v>
      </c>
      <c r="E217" s="201">
        <v>6</v>
      </c>
      <c r="F217" s="201" t="s">
        <v>256</v>
      </c>
      <c r="G217" s="201" t="s">
        <v>38</v>
      </c>
      <c r="H217" s="201"/>
      <c r="I217" s="201" t="s">
        <v>5</v>
      </c>
      <c r="J217" s="198" t="s">
        <v>154</v>
      </c>
      <c r="K217" s="198"/>
      <c r="L217" s="209"/>
      <c r="M217" s="209"/>
      <c r="N217" s="209"/>
      <c r="O217" s="201"/>
      <c r="P217" s="201"/>
      <c r="Q217" s="201"/>
      <c r="R217" s="240"/>
      <c r="S217" s="240">
        <v>5</v>
      </c>
      <c r="T217" s="240"/>
      <c r="U217" s="201"/>
      <c r="V217" s="201"/>
      <c r="W217" s="201"/>
      <c r="X217" s="201"/>
      <c r="Y217" s="201"/>
      <c r="Z217" s="201"/>
      <c r="AA217" s="201"/>
      <c r="AB217" s="201"/>
      <c r="AC217" s="203"/>
    </row>
    <row r="218" spans="1:29" x14ac:dyDescent="0.25">
      <c r="A218" s="202">
        <v>43412</v>
      </c>
      <c r="B218" s="201" t="s">
        <v>52</v>
      </c>
      <c r="C218" s="201" t="s">
        <v>69</v>
      </c>
      <c r="D218" s="201" t="s">
        <v>54</v>
      </c>
      <c r="E218" s="201">
        <v>1</v>
      </c>
      <c r="F218" s="201" t="s">
        <v>257</v>
      </c>
      <c r="G218" s="201" t="s">
        <v>38</v>
      </c>
      <c r="H218" s="201">
        <v>14</v>
      </c>
      <c r="I218" s="201" t="s">
        <v>31</v>
      </c>
      <c r="J218" s="198" t="s">
        <v>258</v>
      </c>
      <c r="K218" s="198"/>
      <c r="L218" s="209"/>
      <c r="M218" s="209"/>
      <c r="N218" s="209"/>
      <c r="O218" s="201"/>
      <c r="P218" s="201"/>
      <c r="Q218" s="201"/>
      <c r="R218" s="240"/>
      <c r="S218" s="240"/>
      <c r="T218" s="240"/>
      <c r="U218" s="201"/>
      <c r="V218" s="201"/>
      <c r="W218" s="201"/>
      <c r="X218" s="201"/>
      <c r="Y218" s="201"/>
      <c r="Z218" s="201"/>
      <c r="AA218" s="201"/>
      <c r="AB218" s="201"/>
      <c r="AC218" s="203"/>
    </row>
    <row r="219" spans="1:29" x14ac:dyDescent="0.25">
      <c r="A219" s="202">
        <v>43412</v>
      </c>
      <c r="B219" s="201" t="s">
        <v>52</v>
      </c>
      <c r="C219" s="201" t="s">
        <v>69</v>
      </c>
      <c r="D219" s="201" t="s">
        <v>54</v>
      </c>
      <c r="E219" s="201">
        <v>1</v>
      </c>
      <c r="F219" s="201" t="s">
        <v>257</v>
      </c>
      <c r="G219" s="201" t="s">
        <v>38</v>
      </c>
      <c r="H219" s="201">
        <v>14</v>
      </c>
      <c r="I219" s="201" t="s">
        <v>32</v>
      </c>
      <c r="J219" s="198" t="s">
        <v>258</v>
      </c>
      <c r="K219" s="198"/>
      <c r="L219" s="209"/>
      <c r="M219" s="209"/>
      <c r="N219" s="209"/>
      <c r="O219" s="201" t="s">
        <v>82</v>
      </c>
      <c r="P219" s="201"/>
      <c r="Q219" s="201"/>
      <c r="R219" s="208"/>
      <c r="S219" s="208"/>
      <c r="T219" s="208"/>
      <c r="U219" s="201"/>
      <c r="V219" s="201"/>
      <c r="W219" s="201"/>
      <c r="X219" s="201"/>
      <c r="Y219" s="201"/>
      <c r="Z219" s="201"/>
      <c r="AA219" s="201"/>
      <c r="AB219" s="201"/>
      <c r="AC219" s="203"/>
    </row>
    <row r="220" spans="1:29" x14ac:dyDescent="0.25">
      <c r="A220" s="202">
        <v>43412</v>
      </c>
      <c r="B220" s="201" t="s">
        <v>52</v>
      </c>
      <c r="C220" s="201" t="s">
        <v>69</v>
      </c>
      <c r="D220" s="201" t="s">
        <v>54</v>
      </c>
      <c r="E220" s="201">
        <v>1</v>
      </c>
      <c r="F220" s="201" t="s">
        <v>257</v>
      </c>
      <c r="G220" s="201" t="s">
        <v>38</v>
      </c>
      <c r="H220" s="201">
        <v>5</v>
      </c>
      <c r="I220" s="201" t="s">
        <v>31</v>
      </c>
      <c r="J220" s="198" t="s">
        <v>259</v>
      </c>
      <c r="K220" s="198"/>
      <c r="L220" s="209"/>
      <c r="M220" s="209"/>
      <c r="N220" s="209"/>
      <c r="O220" s="201"/>
      <c r="P220" s="201"/>
      <c r="Q220" s="201"/>
      <c r="R220" s="208"/>
      <c r="S220" s="208"/>
      <c r="T220" s="208"/>
      <c r="U220" s="201"/>
      <c r="V220" s="201"/>
      <c r="W220" s="201"/>
      <c r="X220" s="201"/>
      <c r="Y220" s="201"/>
      <c r="Z220" s="201"/>
      <c r="AA220" s="201"/>
      <c r="AB220" s="201"/>
      <c r="AC220" s="203"/>
    </row>
    <row r="221" spans="1:29" x14ac:dyDescent="0.25">
      <c r="A221" s="202">
        <v>43412</v>
      </c>
      <c r="B221" s="201" t="s">
        <v>52</v>
      </c>
      <c r="C221" s="201" t="s">
        <v>69</v>
      </c>
      <c r="D221" s="201" t="s">
        <v>54</v>
      </c>
      <c r="E221" s="201">
        <v>2</v>
      </c>
      <c r="F221" s="201" t="s">
        <v>260</v>
      </c>
      <c r="G221" s="201" t="s">
        <v>120</v>
      </c>
      <c r="H221" s="201"/>
      <c r="I221" s="201" t="s">
        <v>31</v>
      </c>
      <c r="J221" s="198" t="s">
        <v>37</v>
      </c>
      <c r="K221" s="198"/>
      <c r="L221" s="209"/>
      <c r="M221" s="209" t="s">
        <v>18</v>
      </c>
      <c r="N221" s="209"/>
      <c r="O221" s="201"/>
      <c r="P221" s="201"/>
      <c r="Q221" s="201"/>
      <c r="R221" s="208"/>
      <c r="S221" s="208"/>
      <c r="T221" s="208"/>
      <c r="U221" s="201"/>
      <c r="V221" s="201"/>
      <c r="W221" s="201"/>
      <c r="X221" s="201"/>
      <c r="Y221" s="201"/>
      <c r="Z221" s="201"/>
      <c r="AA221" s="201"/>
      <c r="AB221" s="201"/>
      <c r="AC221" s="203"/>
    </row>
    <row r="222" spans="1:29" ht="45" x14ac:dyDescent="0.25">
      <c r="A222" s="202">
        <v>43412</v>
      </c>
      <c r="B222" s="201" t="s">
        <v>52</v>
      </c>
      <c r="C222" s="201" t="s">
        <v>69</v>
      </c>
      <c r="D222" s="201" t="s">
        <v>54</v>
      </c>
      <c r="E222" s="201">
        <v>2</v>
      </c>
      <c r="F222" s="201" t="s">
        <v>260</v>
      </c>
      <c r="G222" s="201" t="s">
        <v>120</v>
      </c>
      <c r="H222" s="201"/>
      <c r="I222" s="201" t="s">
        <v>32</v>
      </c>
      <c r="J222" s="198"/>
      <c r="K222" s="198"/>
      <c r="L222" s="209"/>
      <c r="M222" s="209"/>
      <c r="N222" s="244" t="s">
        <v>262</v>
      </c>
      <c r="O222" s="201" t="s">
        <v>82</v>
      </c>
      <c r="P222" s="201"/>
      <c r="Q222" s="201" t="s">
        <v>261</v>
      </c>
      <c r="R222" s="208"/>
      <c r="S222" s="208"/>
      <c r="T222" s="208"/>
      <c r="U222" s="201"/>
      <c r="V222" s="201"/>
      <c r="W222" s="201"/>
      <c r="X222" s="201"/>
      <c r="Y222" s="201"/>
      <c r="Z222" s="201"/>
      <c r="AA222" s="201"/>
      <c r="AB222" s="201"/>
      <c r="AC222" s="203"/>
    </row>
    <row r="223" spans="1:29" x14ac:dyDescent="0.25">
      <c r="A223" s="202">
        <v>43412</v>
      </c>
      <c r="B223" s="201" t="s">
        <v>52</v>
      </c>
      <c r="C223" s="201" t="s">
        <v>69</v>
      </c>
      <c r="D223" s="201" t="s">
        <v>54</v>
      </c>
      <c r="E223" s="201">
        <v>3</v>
      </c>
      <c r="F223" s="201" t="s">
        <v>263</v>
      </c>
      <c r="G223" s="201" t="s">
        <v>38</v>
      </c>
      <c r="H223" s="201">
        <v>2</v>
      </c>
      <c r="I223" s="201" t="s">
        <v>31</v>
      </c>
      <c r="J223" s="198" t="s">
        <v>141</v>
      </c>
      <c r="K223" s="198"/>
      <c r="L223" s="209"/>
      <c r="M223" s="209"/>
      <c r="N223" s="209"/>
      <c r="O223" s="201"/>
      <c r="P223" s="201"/>
      <c r="Q223" s="201"/>
      <c r="R223" s="208"/>
      <c r="S223" s="208"/>
      <c r="T223" s="208"/>
      <c r="U223" s="201"/>
      <c r="V223" s="201"/>
      <c r="W223" s="201"/>
      <c r="X223" s="201"/>
      <c r="Y223" s="201"/>
      <c r="Z223" s="201"/>
      <c r="AA223" s="201"/>
      <c r="AB223" s="201"/>
      <c r="AC223" s="203"/>
    </row>
    <row r="224" spans="1:29" x14ac:dyDescent="0.25">
      <c r="A224" s="202">
        <v>43412</v>
      </c>
      <c r="B224" s="201" t="s">
        <v>52</v>
      </c>
      <c r="C224" s="201" t="s">
        <v>69</v>
      </c>
      <c r="D224" s="201" t="s">
        <v>54</v>
      </c>
      <c r="E224" s="201">
        <v>3</v>
      </c>
      <c r="F224" s="201" t="s">
        <v>263</v>
      </c>
      <c r="G224" s="201" t="s">
        <v>38</v>
      </c>
      <c r="H224" s="201">
        <v>9</v>
      </c>
      <c r="I224" s="201" t="s">
        <v>31</v>
      </c>
      <c r="J224" s="198" t="s">
        <v>141</v>
      </c>
      <c r="K224" s="198"/>
      <c r="L224" s="209"/>
      <c r="M224" s="209"/>
      <c r="N224" s="209"/>
      <c r="O224" s="201"/>
      <c r="P224" s="201"/>
      <c r="Q224" s="201"/>
      <c r="R224" s="208"/>
      <c r="S224" s="208"/>
      <c r="T224" s="208"/>
      <c r="U224" s="201"/>
      <c r="V224" s="201"/>
      <c r="W224" s="201"/>
      <c r="X224" s="201"/>
      <c r="Y224" s="201"/>
      <c r="Z224" s="201"/>
      <c r="AA224" s="201"/>
      <c r="AB224" s="201"/>
      <c r="AC224" s="203"/>
    </row>
    <row r="225" spans="1:29" x14ac:dyDescent="0.25">
      <c r="A225" s="202">
        <v>43412</v>
      </c>
      <c r="B225" s="201" t="s">
        <v>52</v>
      </c>
      <c r="C225" s="201" t="s">
        <v>69</v>
      </c>
      <c r="D225" s="201" t="s">
        <v>54</v>
      </c>
      <c r="E225" s="201">
        <v>3</v>
      </c>
      <c r="F225" s="201" t="s">
        <v>263</v>
      </c>
      <c r="G225" s="201" t="s">
        <v>38</v>
      </c>
      <c r="H225" s="201">
        <v>5</v>
      </c>
      <c r="I225" s="201" t="s">
        <v>31</v>
      </c>
      <c r="J225" s="198" t="s">
        <v>141</v>
      </c>
      <c r="K225" s="198"/>
      <c r="L225" s="209"/>
      <c r="M225" s="209"/>
      <c r="N225" s="209"/>
      <c r="O225" s="201"/>
      <c r="P225" s="201"/>
      <c r="Q225" s="201"/>
      <c r="R225" s="208"/>
      <c r="S225" s="208"/>
      <c r="T225" s="208"/>
      <c r="U225" s="201"/>
      <c r="V225" s="201"/>
      <c r="W225" s="201"/>
      <c r="X225" s="201"/>
      <c r="Y225" s="201"/>
      <c r="Z225" s="201"/>
      <c r="AA225" s="201"/>
      <c r="AB225" s="201"/>
      <c r="AC225" s="203"/>
    </row>
    <row r="226" spans="1:29" x14ac:dyDescent="0.25">
      <c r="A226" s="202">
        <v>43412</v>
      </c>
      <c r="B226" s="201" t="s">
        <v>52</v>
      </c>
      <c r="C226" s="201" t="s">
        <v>69</v>
      </c>
      <c r="D226" s="201" t="s">
        <v>54</v>
      </c>
      <c r="E226" s="201">
        <v>4</v>
      </c>
      <c r="F226" s="201" t="s">
        <v>264</v>
      </c>
      <c r="G226" s="201" t="s">
        <v>73</v>
      </c>
      <c r="H226" s="201"/>
      <c r="I226" s="201" t="s">
        <v>5</v>
      </c>
      <c r="J226" s="198" t="s">
        <v>161</v>
      </c>
      <c r="K226" s="198"/>
      <c r="L226" s="209"/>
      <c r="M226" s="209"/>
      <c r="N226" s="209"/>
      <c r="O226" s="201"/>
      <c r="P226" s="201"/>
      <c r="Q226" s="201"/>
      <c r="R226" s="208"/>
      <c r="S226" s="208"/>
      <c r="T226" s="208" t="s">
        <v>247</v>
      </c>
      <c r="U226" s="201"/>
      <c r="V226" s="201"/>
      <c r="W226" s="201"/>
      <c r="X226" s="201"/>
      <c r="Y226" s="201"/>
      <c r="Z226" s="201"/>
      <c r="AA226" s="201"/>
      <c r="AB226" s="201"/>
      <c r="AC226" s="203"/>
    </row>
    <row r="227" spans="1:29" x14ac:dyDescent="0.25">
      <c r="A227" s="202">
        <v>43412</v>
      </c>
      <c r="B227" s="201" t="s">
        <v>52</v>
      </c>
      <c r="C227" s="201" t="s">
        <v>69</v>
      </c>
      <c r="D227" s="201" t="s">
        <v>54</v>
      </c>
      <c r="E227" s="201">
        <v>4</v>
      </c>
      <c r="F227" s="201" t="s">
        <v>264</v>
      </c>
      <c r="G227" s="201" t="s">
        <v>73</v>
      </c>
      <c r="H227" s="201"/>
      <c r="I227" s="201" t="s">
        <v>5</v>
      </c>
      <c r="J227" s="198" t="s">
        <v>265</v>
      </c>
      <c r="K227" s="198"/>
      <c r="L227" s="209"/>
      <c r="M227" s="209"/>
      <c r="N227" s="209"/>
      <c r="O227" s="201"/>
      <c r="P227" s="201"/>
      <c r="Q227" s="201"/>
      <c r="R227" s="208"/>
      <c r="S227" s="208"/>
      <c r="T227" s="208" t="s">
        <v>247</v>
      </c>
      <c r="U227" s="201"/>
      <c r="V227" s="201"/>
      <c r="W227" s="201"/>
      <c r="X227" s="201"/>
      <c r="Y227" s="201"/>
      <c r="Z227" s="201"/>
      <c r="AA227" s="201"/>
      <c r="AB227" s="201"/>
      <c r="AC227" s="203"/>
    </row>
    <row r="228" spans="1:29" x14ac:dyDescent="0.25">
      <c r="A228" s="202">
        <v>43412</v>
      </c>
      <c r="B228" s="201" t="s">
        <v>52</v>
      </c>
      <c r="C228" s="201" t="s">
        <v>69</v>
      </c>
      <c r="D228" s="201" t="s">
        <v>54</v>
      </c>
      <c r="E228" s="201">
        <v>4</v>
      </c>
      <c r="F228" s="201" t="s">
        <v>264</v>
      </c>
      <c r="G228" s="201" t="s">
        <v>73</v>
      </c>
      <c r="H228" s="201"/>
      <c r="I228" s="201"/>
      <c r="J228" s="198"/>
      <c r="K228" s="198"/>
      <c r="L228" s="209"/>
      <c r="M228" s="209"/>
      <c r="N228" s="209"/>
      <c r="O228" s="201"/>
      <c r="P228" s="201"/>
      <c r="Q228" s="201"/>
      <c r="R228" s="208"/>
      <c r="S228" s="208"/>
      <c r="T228" s="208" t="s">
        <v>249</v>
      </c>
      <c r="U228" s="201"/>
      <c r="V228" s="201"/>
      <c r="W228" s="201"/>
      <c r="X228" s="201"/>
      <c r="Y228" s="201"/>
      <c r="Z228" s="201"/>
      <c r="AA228" s="201"/>
      <c r="AB228" s="201"/>
      <c r="AC228" s="203"/>
    </row>
    <row r="229" spans="1:29" x14ac:dyDescent="0.25">
      <c r="A229" s="202">
        <v>43412</v>
      </c>
      <c r="B229" s="201" t="s">
        <v>52</v>
      </c>
      <c r="C229" s="201" t="s">
        <v>69</v>
      </c>
      <c r="D229" s="201" t="s">
        <v>54</v>
      </c>
      <c r="E229" s="201">
        <v>5</v>
      </c>
      <c r="F229" s="201" t="s">
        <v>266</v>
      </c>
      <c r="G229" s="201" t="s">
        <v>6</v>
      </c>
      <c r="H229" s="201"/>
      <c r="I229" s="201"/>
      <c r="J229" s="198"/>
      <c r="K229" s="198"/>
      <c r="L229" s="209"/>
      <c r="M229" s="209"/>
      <c r="N229" s="209"/>
      <c r="O229" s="201"/>
      <c r="P229" s="201"/>
      <c r="Q229" s="201"/>
      <c r="R229" s="208"/>
      <c r="S229" s="208"/>
      <c r="T229" s="208"/>
      <c r="U229" s="201" t="s">
        <v>267</v>
      </c>
      <c r="V229" s="201" t="s">
        <v>268</v>
      </c>
      <c r="W229" s="201" t="s">
        <v>269</v>
      </c>
      <c r="X229" s="201" t="s">
        <v>270</v>
      </c>
      <c r="Y229" s="201">
        <v>0.5</v>
      </c>
      <c r="Z229" s="201">
        <v>0.7</v>
      </c>
      <c r="AA229" s="201" t="s">
        <v>271</v>
      </c>
      <c r="AB229" s="201"/>
      <c r="AC229" s="203"/>
    </row>
    <row r="230" spans="1:29" x14ac:dyDescent="0.25">
      <c r="A230" s="202">
        <v>43412</v>
      </c>
      <c r="B230" s="201" t="s">
        <v>52</v>
      </c>
      <c r="C230" s="201" t="s">
        <v>69</v>
      </c>
      <c r="D230" s="201" t="s">
        <v>54</v>
      </c>
      <c r="E230" s="201">
        <v>6</v>
      </c>
      <c r="F230" s="201" t="s">
        <v>272</v>
      </c>
      <c r="G230" s="201" t="s">
        <v>38</v>
      </c>
      <c r="H230" s="201"/>
      <c r="I230" s="201" t="s">
        <v>5</v>
      </c>
      <c r="J230" s="198" t="s">
        <v>48</v>
      </c>
      <c r="K230" s="198"/>
      <c r="L230" s="209"/>
      <c r="M230" s="209"/>
      <c r="N230" s="209"/>
      <c r="O230" s="201"/>
      <c r="P230" s="201"/>
      <c r="Q230" s="201"/>
      <c r="R230" s="208">
        <v>1</v>
      </c>
      <c r="S230" s="208">
        <v>7</v>
      </c>
      <c r="T230" s="208"/>
      <c r="U230" s="201"/>
      <c r="V230" s="201"/>
      <c r="W230" s="201"/>
      <c r="X230" s="201"/>
      <c r="Y230" s="201"/>
      <c r="Z230" s="201"/>
      <c r="AA230" s="201"/>
      <c r="AB230" s="201"/>
      <c r="AC230" s="203"/>
    </row>
    <row r="231" spans="1:29" x14ac:dyDescent="0.25">
      <c r="A231" s="202">
        <v>43412</v>
      </c>
      <c r="B231" s="201" t="s">
        <v>52</v>
      </c>
      <c r="C231" s="201" t="s">
        <v>69</v>
      </c>
      <c r="D231" s="201" t="s">
        <v>54</v>
      </c>
      <c r="E231" s="201">
        <v>6</v>
      </c>
      <c r="F231" s="201" t="s">
        <v>272</v>
      </c>
      <c r="G231" s="201" t="s">
        <v>38</v>
      </c>
      <c r="H231" s="201">
        <v>13</v>
      </c>
      <c r="I231" s="201" t="s">
        <v>5</v>
      </c>
      <c r="J231" s="198" t="s">
        <v>37</v>
      </c>
      <c r="K231" s="198"/>
      <c r="L231" s="209"/>
      <c r="M231" s="209"/>
      <c r="N231" s="209"/>
      <c r="O231" s="201"/>
      <c r="P231" s="201"/>
      <c r="Q231" s="201"/>
      <c r="R231" s="208"/>
      <c r="S231" s="208">
        <v>5</v>
      </c>
      <c r="T231" s="208"/>
      <c r="U231" s="201"/>
      <c r="V231" s="201"/>
      <c r="W231" s="201"/>
      <c r="X231" s="201"/>
      <c r="Y231" s="201"/>
      <c r="Z231" s="201"/>
      <c r="AA231" s="201"/>
      <c r="AB231" s="201"/>
      <c r="AC231" s="203"/>
    </row>
    <row r="232" spans="1:29" x14ac:dyDescent="0.25">
      <c r="A232" s="202">
        <v>43412</v>
      </c>
      <c r="B232" s="201" t="s">
        <v>52</v>
      </c>
      <c r="C232" s="201" t="s">
        <v>69</v>
      </c>
      <c r="D232" s="201" t="s">
        <v>54</v>
      </c>
      <c r="E232" s="201">
        <v>6</v>
      </c>
      <c r="F232" s="201" t="s">
        <v>272</v>
      </c>
      <c r="G232" s="201" t="s">
        <v>38</v>
      </c>
      <c r="H232" s="201">
        <v>14</v>
      </c>
      <c r="I232" s="201" t="s">
        <v>5</v>
      </c>
      <c r="J232" s="198" t="s">
        <v>146</v>
      </c>
      <c r="K232" s="198"/>
      <c r="L232" s="209"/>
      <c r="M232" s="209"/>
      <c r="N232" s="209"/>
      <c r="O232" s="201"/>
      <c r="P232" s="201"/>
      <c r="Q232" s="201"/>
      <c r="R232" s="208">
        <v>1</v>
      </c>
      <c r="S232" s="208">
        <v>13</v>
      </c>
      <c r="T232" s="208"/>
      <c r="U232" s="201"/>
      <c r="V232" s="201"/>
      <c r="W232" s="201"/>
      <c r="X232" s="201"/>
      <c r="Y232" s="201"/>
      <c r="Z232" s="201"/>
      <c r="AA232" s="201"/>
      <c r="AB232" s="201"/>
      <c r="AC232" s="203"/>
    </row>
    <row r="233" spans="1:29" x14ac:dyDescent="0.25">
      <c r="A233" s="202">
        <v>43412</v>
      </c>
      <c r="B233" s="201" t="s">
        <v>52</v>
      </c>
      <c r="C233" s="201" t="s">
        <v>69</v>
      </c>
      <c r="D233" s="201" t="s">
        <v>54</v>
      </c>
      <c r="E233" s="201">
        <v>6</v>
      </c>
      <c r="F233" s="201" t="s">
        <v>272</v>
      </c>
      <c r="G233" s="201" t="s">
        <v>38</v>
      </c>
      <c r="H233" s="201">
        <v>14</v>
      </c>
      <c r="I233" s="201" t="s">
        <v>5</v>
      </c>
      <c r="J233" s="198" t="s">
        <v>61</v>
      </c>
      <c r="K233" s="198"/>
      <c r="L233" s="209"/>
      <c r="M233" s="209"/>
      <c r="N233" s="209"/>
      <c r="O233" s="201"/>
      <c r="P233" s="201"/>
      <c r="Q233" s="201"/>
      <c r="R233" s="208">
        <v>1</v>
      </c>
      <c r="S233" s="208">
        <v>3</v>
      </c>
      <c r="T233" s="208"/>
      <c r="U233" s="201"/>
      <c r="V233" s="201"/>
      <c r="W233" s="201"/>
      <c r="X233" s="201"/>
      <c r="Y233" s="201"/>
      <c r="Z233" s="201"/>
      <c r="AA233" s="201"/>
      <c r="AB233" s="201"/>
      <c r="AC233" s="203"/>
    </row>
    <row r="234" spans="1:29" x14ac:dyDescent="0.25">
      <c r="A234" s="202">
        <v>43412</v>
      </c>
      <c r="B234" s="201" t="s">
        <v>52</v>
      </c>
      <c r="C234" s="201" t="s">
        <v>69</v>
      </c>
      <c r="D234" s="201" t="s">
        <v>54</v>
      </c>
      <c r="E234" s="201">
        <v>6</v>
      </c>
      <c r="F234" s="201" t="s">
        <v>272</v>
      </c>
      <c r="G234" s="201" t="s">
        <v>38</v>
      </c>
      <c r="H234" s="201">
        <v>13</v>
      </c>
      <c r="I234" s="201" t="s">
        <v>5</v>
      </c>
      <c r="J234" s="198" t="s">
        <v>36</v>
      </c>
      <c r="K234" s="198"/>
      <c r="L234" s="209"/>
      <c r="M234" s="209"/>
      <c r="N234" s="209"/>
      <c r="O234" s="201"/>
      <c r="P234" s="201"/>
      <c r="Q234" s="201"/>
      <c r="R234" s="208"/>
      <c r="S234" s="208">
        <v>7</v>
      </c>
      <c r="T234" s="208"/>
      <c r="U234" s="201"/>
      <c r="V234" s="201"/>
      <c r="W234" s="201"/>
      <c r="X234" s="201"/>
      <c r="Y234" s="201"/>
      <c r="Z234" s="201"/>
      <c r="AA234" s="201"/>
      <c r="AB234" s="201"/>
      <c r="AC234" s="203"/>
    </row>
    <row r="235" spans="1:29" x14ac:dyDescent="0.25">
      <c r="A235" s="202">
        <v>43417</v>
      </c>
      <c r="B235" s="201"/>
      <c r="C235" s="201"/>
      <c r="D235" s="201"/>
      <c r="E235" s="201"/>
      <c r="F235" s="201"/>
      <c r="G235" s="201"/>
      <c r="H235" s="201"/>
      <c r="I235" s="201" t="s">
        <v>5</v>
      </c>
      <c r="J235" s="198" t="s">
        <v>154</v>
      </c>
      <c r="K235" s="198"/>
      <c r="L235" s="209"/>
      <c r="M235" s="209"/>
      <c r="N235" s="209"/>
      <c r="O235" s="201"/>
      <c r="P235" s="201"/>
      <c r="Q235" s="201"/>
      <c r="R235" s="208"/>
      <c r="S235" s="208">
        <v>9</v>
      </c>
      <c r="T235" s="208"/>
      <c r="U235" s="201"/>
      <c r="V235" s="201"/>
      <c r="W235" s="201"/>
      <c r="X235" s="201"/>
      <c r="Y235" s="201"/>
      <c r="Z235" s="201"/>
      <c r="AA235" s="201"/>
      <c r="AB235" s="201"/>
      <c r="AC235" s="203"/>
    </row>
    <row r="236" spans="1:29" x14ac:dyDescent="0.25">
      <c r="A236" s="202">
        <v>43417</v>
      </c>
      <c r="B236" s="201"/>
      <c r="C236" s="201"/>
      <c r="D236" s="201"/>
      <c r="E236" s="201"/>
      <c r="F236" s="201"/>
      <c r="G236" s="201"/>
      <c r="H236" s="201"/>
      <c r="I236" s="201" t="s">
        <v>5</v>
      </c>
      <c r="J236" s="198" t="s">
        <v>42</v>
      </c>
      <c r="K236" s="198"/>
      <c r="L236" s="209"/>
      <c r="M236" s="209"/>
      <c r="N236" s="209"/>
      <c r="O236" s="201"/>
      <c r="P236" s="201"/>
      <c r="Q236" s="201"/>
      <c r="R236" s="208">
        <v>1</v>
      </c>
      <c r="S236" s="208">
        <v>9</v>
      </c>
      <c r="T236" s="208"/>
      <c r="U236" s="201"/>
      <c r="V236" s="201"/>
      <c r="W236" s="201"/>
      <c r="X236" s="201"/>
      <c r="Y236" s="201"/>
      <c r="Z236" s="201"/>
      <c r="AA236" s="201"/>
      <c r="AB236" s="201"/>
      <c r="AC236" s="203"/>
    </row>
    <row r="237" spans="1:29" x14ac:dyDescent="0.25">
      <c r="A237" s="202">
        <v>43417</v>
      </c>
      <c r="B237" s="201"/>
      <c r="C237" s="201"/>
      <c r="D237" s="201"/>
      <c r="E237" s="201"/>
      <c r="F237" s="201"/>
      <c r="G237" s="201"/>
      <c r="H237" s="201"/>
      <c r="I237" s="201" t="s">
        <v>5</v>
      </c>
      <c r="J237" s="198" t="s">
        <v>44</v>
      </c>
      <c r="K237" s="198"/>
      <c r="L237" s="209"/>
      <c r="M237" s="209"/>
      <c r="N237" s="209"/>
      <c r="O237" s="201"/>
      <c r="P237" s="201"/>
      <c r="Q237" s="201"/>
      <c r="R237" s="208"/>
      <c r="S237" s="208">
        <v>1</v>
      </c>
      <c r="T237" s="208"/>
      <c r="U237" s="201"/>
      <c r="V237" s="201"/>
      <c r="W237" s="201"/>
      <c r="X237" s="201"/>
      <c r="Y237" s="201"/>
      <c r="Z237" s="201"/>
      <c r="AA237" s="201"/>
      <c r="AB237" s="201"/>
      <c r="AC237" s="203"/>
    </row>
    <row r="238" spans="1:29" x14ac:dyDescent="0.25">
      <c r="A238" s="202">
        <v>43417</v>
      </c>
      <c r="B238" s="201"/>
      <c r="C238" s="201"/>
      <c r="D238" s="201"/>
      <c r="E238" s="201"/>
      <c r="F238" s="201"/>
      <c r="G238" s="201"/>
      <c r="H238" s="201"/>
      <c r="I238" s="201" t="s">
        <v>5</v>
      </c>
      <c r="J238" s="198" t="s">
        <v>146</v>
      </c>
      <c r="K238" s="198"/>
      <c r="L238" s="209"/>
      <c r="M238" s="209"/>
      <c r="N238" s="209"/>
      <c r="O238" s="201"/>
      <c r="P238" s="201"/>
      <c r="Q238" s="201"/>
      <c r="R238" s="208">
        <v>4</v>
      </c>
      <c r="S238" s="208">
        <v>5</v>
      </c>
      <c r="T238" s="208"/>
      <c r="U238" s="201"/>
      <c r="V238" s="201"/>
      <c r="W238" s="201"/>
      <c r="X238" s="201"/>
      <c r="Y238" s="201"/>
      <c r="Z238" s="201"/>
      <c r="AA238" s="201"/>
      <c r="AB238" s="201"/>
      <c r="AC238" s="203"/>
    </row>
    <row r="239" spans="1:29" x14ac:dyDescent="0.25">
      <c r="A239" s="202">
        <v>43417</v>
      </c>
      <c r="B239" s="201"/>
      <c r="C239" s="201"/>
      <c r="D239" s="201"/>
      <c r="E239" s="201"/>
      <c r="F239" s="201"/>
      <c r="G239" s="201"/>
      <c r="H239" s="201"/>
      <c r="I239" s="201" t="s">
        <v>5</v>
      </c>
      <c r="J239" s="198" t="s">
        <v>47</v>
      </c>
      <c r="K239" s="198"/>
      <c r="L239" s="209"/>
      <c r="M239" s="209"/>
      <c r="N239" s="209"/>
      <c r="O239" s="201"/>
      <c r="P239" s="201"/>
      <c r="Q239" s="201"/>
      <c r="R239" s="208"/>
      <c r="S239" s="208">
        <v>9</v>
      </c>
      <c r="T239" s="208"/>
      <c r="U239" s="201"/>
      <c r="V239" s="201"/>
      <c r="W239" s="201"/>
      <c r="X239" s="201"/>
      <c r="Y239" s="201"/>
      <c r="Z239" s="201"/>
      <c r="AA239" s="201"/>
      <c r="AB239" s="201"/>
      <c r="AC239" s="203"/>
    </row>
    <row r="240" spans="1:29" ht="45" x14ac:dyDescent="0.25">
      <c r="A240" s="202">
        <v>43419</v>
      </c>
      <c r="B240" s="201" t="s">
        <v>52</v>
      </c>
      <c r="C240" s="201" t="s">
        <v>53</v>
      </c>
      <c r="D240" s="201" t="s">
        <v>81</v>
      </c>
      <c r="E240" s="201">
        <v>1</v>
      </c>
      <c r="F240" s="201" t="s">
        <v>273</v>
      </c>
      <c r="G240" s="201" t="s">
        <v>38</v>
      </c>
      <c r="H240" s="201"/>
      <c r="I240" s="201" t="s">
        <v>278</v>
      </c>
      <c r="J240" s="198"/>
      <c r="K240" s="198"/>
      <c r="L240" s="209"/>
      <c r="M240" s="209"/>
      <c r="N240" s="244" t="s">
        <v>274</v>
      </c>
      <c r="O240" s="201"/>
      <c r="P240" s="201"/>
      <c r="Q240" s="201"/>
      <c r="R240" s="208"/>
      <c r="S240" s="208"/>
      <c r="T240" s="208"/>
      <c r="U240" s="201"/>
      <c r="V240" s="201"/>
      <c r="W240" s="201"/>
      <c r="X240" s="201"/>
      <c r="Y240" s="201"/>
      <c r="Z240" s="201"/>
      <c r="AA240" s="201"/>
      <c r="AB240" s="201"/>
      <c r="AC240" s="203"/>
    </row>
    <row r="241" spans="1:29" ht="45" x14ac:dyDescent="0.25">
      <c r="A241" s="202">
        <v>43419</v>
      </c>
      <c r="B241" s="201" t="s">
        <v>52</v>
      </c>
      <c r="C241" s="201" t="s">
        <v>53</v>
      </c>
      <c r="D241" s="201" t="s">
        <v>81</v>
      </c>
      <c r="E241" s="201">
        <v>2</v>
      </c>
      <c r="F241" s="201" t="s">
        <v>275</v>
      </c>
      <c r="G241" s="201" t="s">
        <v>38</v>
      </c>
      <c r="H241" s="201"/>
      <c r="I241" s="201" t="s">
        <v>278</v>
      </c>
      <c r="J241" s="198"/>
      <c r="K241" s="198"/>
      <c r="L241" s="209"/>
      <c r="M241" s="209"/>
      <c r="N241" s="244" t="s">
        <v>276</v>
      </c>
      <c r="O241" s="201"/>
      <c r="P241" s="201"/>
      <c r="Q241" s="201"/>
      <c r="R241" s="208"/>
      <c r="S241" s="208"/>
      <c r="T241" s="208"/>
      <c r="U241" s="201"/>
      <c r="V241" s="201"/>
      <c r="W241" s="201"/>
      <c r="X241" s="201"/>
      <c r="Y241" s="201"/>
      <c r="Z241" s="201"/>
      <c r="AA241" s="201"/>
      <c r="AB241" s="201"/>
      <c r="AC241" s="203"/>
    </row>
    <row r="242" spans="1:29" ht="45" x14ac:dyDescent="0.25">
      <c r="A242" s="202">
        <v>43419</v>
      </c>
      <c r="B242" s="201" t="s">
        <v>52</v>
      </c>
      <c r="C242" s="201" t="s">
        <v>53</v>
      </c>
      <c r="D242" s="201" t="s">
        <v>81</v>
      </c>
      <c r="E242" s="201">
        <v>3</v>
      </c>
      <c r="F242" s="201" t="s">
        <v>277</v>
      </c>
      <c r="G242" s="201" t="s">
        <v>120</v>
      </c>
      <c r="H242" s="201"/>
      <c r="I242" s="201" t="s">
        <v>278</v>
      </c>
      <c r="J242" s="198"/>
      <c r="K242" s="198"/>
      <c r="L242" s="209"/>
      <c r="M242" s="209"/>
      <c r="N242" s="244" t="s">
        <v>279</v>
      </c>
      <c r="O242" s="201"/>
      <c r="P242" s="201"/>
      <c r="Q242" s="201"/>
      <c r="R242" s="208"/>
      <c r="S242" s="208"/>
      <c r="T242" s="208"/>
      <c r="U242" s="201"/>
      <c r="V242" s="201"/>
      <c r="W242" s="201"/>
      <c r="X242" s="201"/>
      <c r="Y242" s="201"/>
      <c r="Z242" s="201"/>
      <c r="AA242" s="201"/>
      <c r="AB242" s="201"/>
      <c r="AC242" s="203"/>
    </row>
    <row r="243" spans="1:29" x14ac:dyDescent="0.25">
      <c r="A243" s="202">
        <v>43419</v>
      </c>
      <c r="B243" s="201" t="s">
        <v>52</v>
      </c>
      <c r="C243" s="201" t="s">
        <v>53</v>
      </c>
      <c r="D243" s="201" t="s">
        <v>81</v>
      </c>
      <c r="E243" s="201">
        <v>4</v>
      </c>
      <c r="F243" s="201" t="s">
        <v>280</v>
      </c>
      <c r="G243" s="201" t="s">
        <v>84</v>
      </c>
      <c r="H243" s="201"/>
      <c r="I243" s="201" t="s">
        <v>31</v>
      </c>
      <c r="J243" s="198"/>
      <c r="K243" s="198"/>
      <c r="L243" s="209"/>
      <c r="M243" s="209"/>
      <c r="N243" s="209" t="s">
        <v>281</v>
      </c>
      <c r="O243" s="201"/>
      <c r="P243" s="201"/>
      <c r="Q243" s="201"/>
      <c r="R243" s="208"/>
      <c r="S243" s="208"/>
      <c r="T243" s="208"/>
      <c r="U243" s="201"/>
      <c r="V243" s="201"/>
      <c r="W243" s="201"/>
      <c r="X243" s="201"/>
      <c r="Y243" s="201"/>
      <c r="Z243" s="201"/>
      <c r="AA243" s="201"/>
      <c r="AB243" s="201"/>
      <c r="AC243" s="203"/>
    </row>
    <row r="244" spans="1:29" x14ac:dyDescent="0.25">
      <c r="A244" s="202">
        <v>43419</v>
      </c>
      <c r="B244" s="201" t="s">
        <v>52</v>
      </c>
      <c r="C244" s="201" t="s">
        <v>53</v>
      </c>
      <c r="D244" s="201" t="s">
        <v>81</v>
      </c>
      <c r="E244" s="201">
        <v>5</v>
      </c>
      <c r="F244" s="201" t="s">
        <v>282</v>
      </c>
      <c r="G244" s="201" t="s">
        <v>6</v>
      </c>
      <c r="H244" s="201">
        <v>8</v>
      </c>
      <c r="I244" s="201" t="s">
        <v>278</v>
      </c>
      <c r="J244" s="198"/>
      <c r="K244" s="198"/>
      <c r="L244" s="209"/>
      <c r="M244" s="209"/>
      <c r="N244" s="209"/>
      <c r="O244" s="201"/>
      <c r="P244" s="201"/>
      <c r="Q244" s="201"/>
      <c r="R244" s="208"/>
      <c r="S244" s="208"/>
      <c r="T244" s="208"/>
      <c r="U244" s="201"/>
      <c r="V244" s="201"/>
      <c r="W244" s="201"/>
      <c r="X244" s="201"/>
      <c r="Y244" s="201"/>
      <c r="Z244" s="201"/>
      <c r="AA244" s="241" t="s">
        <v>285</v>
      </c>
      <c r="AB244" s="201"/>
      <c r="AC244" s="203"/>
    </row>
    <row r="245" spans="1:29" x14ac:dyDescent="0.25">
      <c r="A245" s="202">
        <v>43419</v>
      </c>
      <c r="B245" s="201" t="s">
        <v>52</v>
      </c>
      <c r="C245" s="201" t="s">
        <v>53</v>
      </c>
      <c r="D245" s="201" t="s">
        <v>81</v>
      </c>
      <c r="E245" s="201">
        <v>6</v>
      </c>
      <c r="F245" s="201" t="s">
        <v>283</v>
      </c>
      <c r="G245" s="201" t="s">
        <v>6</v>
      </c>
      <c r="H245" s="201"/>
      <c r="I245" s="201" t="s">
        <v>278</v>
      </c>
      <c r="J245" s="198"/>
      <c r="K245" s="198"/>
      <c r="L245" s="209"/>
      <c r="M245" s="209"/>
      <c r="N245" s="209"/>
      <c r="O245" s="201"/>
      <c r="P245" s="201"/>
      <c r="Q245" s="201"/>
      <c r="R245" s="208"/>
      <c r="S245" s="208"/>
      <c r="T245" s="208"/>
      <c r="U245" s="201"/>
      <c r="V245" s="201"/>
      <c r="W245" s="201"/>
      <c r="X245" s="201"/>
      <c r="Y245" s="201"/>
      <c r="Z245" s="201"/>
      <c r="AA245" s="241" t="s">
        <v>284</v>
      </c>
      <c r="AB245" s="201"/>
      <c r="AC245" s="203"/>
    </row>
    <row r="246" spans="1:29" x14ac:dyDescent="0.25">
      <c r="A246" s="202">
        <v>43419</v>
      </c>
      <c r="B246" s="201" t="s">
        <v>52</v>
      </c>
      <c r="C246" s="201" t="s">
        <v>69</v>
      </c>
      <c r="D246" s="201" t="s">
        <v>81</v>
      </c>
      <c r="E246" s="201">
        <v>2</v>
      </c>
      <c r="F246" s="201" t="s">
        <v>286</v>
      </c>
      <c r="G246" s="201" t="s">
        <v>6</v>
      </c>
      <c r="H246" s="201"/>
      <c r="I246" s="201" t="s">
        <v>278</v>
      </c>
      <c r="J246" s="198"/>
      <c r="K246" s="198"/>
      <c r="L246" s="209"/>
      <c r="M246" s="209"/>
      <c r="N246" s="209"/>
      <c r="O246" s="201"/>
      <c r="P246" s="201"/>
      <c r="Q246" s="201"/>
      <c r="R246" s="208"/>
      <c r="S246" s="208"/>
      <c r="T246" s="208"/>
      <c r="U246" s="201"/>
      <c r="V246" s="201"/>
      <c r="W246" s="201"/>
      <c r="X246" s="201"/>
      <c r="Y246" s="201"/>
      <c r="Z246" s="201"/>
      <c r="AA246" s="241" t="s">
        <v>285</v>
      </c>
      <c r="AB246" s="201"/>
      <c r="AC246" s="203"/>
    </row>
    <row r="247" spans="1:29" ht="30" x14ac:dyDescent="0.25">
      <c r="A247" s="202">
        <v>43419</v>
      </c>
      <c r="B247" s="201" t="s">
        <v>52</v>
      </c>
      <c r="C247" s="201" t="s">
        <v>69</v>
      </c>
      <c r="D247" s="201" t="s">
        <v>81</v>
      </c>
      <c r="E247" s="201">
        <v>2</v>
      </c>
      <c r="F247" s="201" t="s">
        <v>286</v>
      </c>
      <c r="G247" s="201" t="s">
        <v>38</v>
      </c>
      <c r="H247" s="201"/>
      <c r="I247" s="201" t="s">
        <v>31</v>
      </c>
      <c r="J247" s="198"/>
      <c r="K247" s="198"/>
      <c r="L247" s="209"/>
      <c r="M247" s="209"/>
      <c r="N247" s="244" t="s">
        <v>287</v>
      </c>
      <c r="O247" s="201"/>
      <c r="P247" s="201"/>
      <c r="Q247" s="201"/>
      <c r="R247" s="208"/>
      <c r="S247" s="208"/>
      <c r="T247" s="208"/>
      <c r="U247" s="201"/>
      <c r="V247" s="201"/>
      <c r="W247" s="201"/>
      <c r="X247" s="201"/>
      <c r="Y247" s="201"/>
      <c r="Z247" s="201"/>
      <c r="AA247" s="201"/>
      <c r="AB247" s="201"/>
      <c r="AC247" s="203"/>
    </row>
    <row r="248" spans="1:29" x14ac:dyDescent="0.25">
      <c r="A248" s="202">
        <v>43419</v>
      </c>
      <c r="B248" s="201" t="s">
        <v>52</v>
      </c>
      <c r="C248" s="201" t="s">
        <v>69</v>
      </c>
      <c r="D248" s="201" t="s">
        <v>81</v>
      </c>
      <c r="E248" s="201">
        <v>5</v>
      </c>
      <c r="F248" s="201" t="s">
        <v>288</v>
      </c>
      <c r="G248" s="201" t="s">
        <v>6</v>
      </c>
      <c r="H248" s="201"/>
      <c r="I248" s="201" t="s">
        <v>278</v>
      </c>
      <c r="J248" s="198"/>
      <c r="K248" s="198"/>
      <c r="L248" s="209"/>
      <c r="M248" s="209"/>
      <c r="N248" s="209"/>
      <c r="O248" s="201"/>
      <c r="P248" s="201"/>
      <c r="Q248" s="201"/>
      <c r="R248" s="208"/>
      <c r="S248" s="208"/>
      <c r="T248" s="208"/>
      <c r="U248" s="201"/>
      <c r="V248" s="201"/>
      <c r="W248" s="201"/>
      <c r="X248" s="201"/>
      <c r="Y248" s="201" t="s">
        <v>290</v>
      </c>
      <c r="Z248" s="201">
        <v>0.75</v>
      </c>
      <c r="AA248" s="201" t="s">
        <v>289</v>
      </c>
      <c r="AB248" s="201"/>
      <c r="AC248" s="203"/>
    </row>
    <row r="249" spans="1:29" ht="45" x14ac:dyDescent="0.25">
      <c r="A249" s="202">
        <v>43419</v>
      </c>
      <c r="B249" s="201" t="s">
        <v>52</v>
      </c>
      <c r="C249" s="201" t="s">
        <v>69</v>
      </c>
      <c r="D249" s="201" t="s">
        <v>81</v>
      </c>
      <c r="E249" s="201">
        <v>1</v>
      </c>
      <c r="F249" s="201" t="s">
        <v>292</v>
      </c>
      <c r="G249" s="201" t="s">
        <v>38</v>
      </c>
      <c r="H249" s="201"/>
      <c r="I249" s="201" t="s">
        <v>278</v>
      </c>
      <c r="J249" s="198"/>
      <c r="K249" s="198"/>
      <c r="L249" s="209"/>
      <c r="M249" s="209"/>
      <c r="N249" s="244" t="s">
        <v>291</v>
      </c>
      <c r="O249" s="201"/>
      <c r="P249" s="201"/>
      <c r="Q249" s="201"/>
      <c r="R249" s="208"/>
      <c r="S249" s="208"/>
      <c r="T249" s="208"/>
      <c r="U249" s="201"/>
      <c r="V249" s="201"/>
      <c r="W249" s="201"/>
      <c r="X249" s="201"/>
      <c r="Y249" s="201"/>
      <c r="Z249" s="201"/>
      <c r="AA249" s="201"/>
      <c r="AB249" s="201"/>
      <c r="AC249" s="203"/>
    </row>
    <row r="250" spans="1:29" ht="30" x14ac:dyDescent="0.25">
      <c r="A250" s="202">
        <v>43419</v>
      </c>
      <c r="B250" s="201" t="s">
        <v>52</v>
      </c>
      <c r="C250" s="201" t="s">
        <v>69</v>
      </c>
      <c r="D250" s="201" t="s">
        <v>81</v>
      </c>
      <c r="E250" s="201">
        <v>4</v>
      </c>
      <c r="F250" s="201" t="s">
        <v>293</v>
      </c>
      <c r="G250" s="201" t="s">
        <v>84</v>
      </c>
      <c r="H250" s="201"/>
      <c r="I250" s="201" t="s">
        <v>31</v>
      </c>
      <c r="J250" s="198"/>
      <c r="K250" s="198"/>
      <c r="L250" s="209"/>
      <c r="M250" s="209"/>
      <c r="N250" s="244" t="s">
        <v>294</v>
      </c>
      <c r="O250" s="201"/>
      <c r="P250" s="201"/>
      <c r="Q250" s="201"/>
      <c r="R250" s="208"/>
      <c r="S250" s="208"/>
      <c r="T250" s="208"/>
      <c r="U250" s="201"/>
      <c r="V250" s="201"/>
      <c r="W250" s="201"/>
      <c r="X250" s="201"/>
      <c r="Y250" s="201"/>
      <c r="Z250" s="201"/>
      <c r="AA250" s="201"/>
      <c r="AB250" s="201"/>
      <c r="AC250" s="203"/>
    </row>
    <row r="251" spans="1:29" ht="30" x14ac:dyDescent="0.25">
      <c r="A251" s="202">
        <v>43419</v>
      </c>
      <c r="B251" s="201" t="s">
        <v>52</v>
      </c>
      <c r="C251" s="201" t="s">
        <v>69</v>
      </c>
      <c r="D251" s="201" t="s">
        <v>81</v>
      </c>
      <c r="E251" s="201">
        <v>3</v>
      </c>
      <c r="F251" s="201" t="s">
        <v>295</v>
      </c>
      <c r="G251" s="201"/>
      <c r="H251" s="201"/>
      <c r="I251" s="201" t="s">
        <v>278</v>
      </c>
      <c r="J251" s="198"/>
      <c r="K251" s="198"/>
      <c r="L251" s="209"/>
      <c r="M251" s="209"/>
      <c r="N251" s="244" t="s">
        <v>296</v>
      </c>
      <c r="O251" s="201"/>
      <c r="P251" s="201"/>
      <c r="Q251" s="201"/>
      <c r="R251" s="208"/>
      <c r="S251" s="208"/>
      <c r="T251" s="208"/>
      <c r="U251" s="201"/>
      <c r="V251" s="201"/>
      <c r="W251" s="201"/>
      <c r="X251" s="201"/>
      <c r="Y251" s="201"/>
      <c r="Z251" s="201"/>
      <c r="AA251" s="201"/>
      <c r="AB251" s="201"/>
      <c r="AC251" s="203"/>
    </row>
    <row r="252" spans="1:29" ht="30" x14ac:dyDescent="0.25">
      <c r="A252" s="202">
        <v>43419</v>
      </c>
      <c r="B252" s="201" t="s">
        <v>52</v>
      </c>
      <c r="C252" s="201" t="s">
        <v>69</v>
      </c>
      <c r="D252" s="201" t="s">
        <v>81</v>
      </c>
      <c r="E252" s="201">
        <v>6</v>
      </c>
      <c r="F252" s="201" t="s">
        <v>46</v>
      </c>
      <c r="G252" s="201" t="s">
        <v>38</v>
      </c>
      <c r="H252" s="201"/>
      <c r="I252" s="201" t="s">
        <v>31</v>
      </c>
      <c r="J252" s="198"/>
      <c r="K252" s="198"/>
      <c r="L252" s="209"/>
      <c r="M252" s="209"/>
      <c r="N252" s="244" t="s">
        <v>297</v>
      </c>
      <c r="O252" s="201"/>
      <c r="P252" s="201"/>
      <c r="Q252" s="201"/>
      <c r="R252" s="208"/>
      <c r="S252" s="208"/>
      <c r="T252" s="208"/>
      <c r="U252" s="201"/>
      <c r="V252" s="201"/>
      <c r="W252" s="201"/>
      <c r="X252" s="201"/>
      <c r="Y252" s="201"/>
      <c r="Z252" s="201"/>
      <c r="AA252" s="201"/>
      <c r="AB252" s="201"/>
      <c r="AC252" s="203"/>
    </row>
    <row r="253" spans="1:29" x14ac:dyDescent="0.25">
      <c r="A253" s="202">
        <v>43433</v>
      </c>
      <c r="B253" s="201" t="s">
        <v>52</v>
      </c>
      <c r="C253" s="201" t="s">
        <v>69</v>
      </c>
      <c r="D253" s="201" t="s">
        <v>81</v>
      </c>
      <c r="E253" s="201">
        <v>4</v>
      </c>
      <c r="F253" s="201" t="s">
        <v>116</v>
      </c>
      <c r="G253" s="201" t="s">
        <v>38</v>
      </c>
      <c r="H253" s="201">
        <v>7</v>
      </c>
      <c r="I253" s="201" t="s">
        <v>31</v>
      </c>
      <c r="J253" s="198" t="s">
        <v>298</v>
      </c>
      <c r="K253" s="198"/>
      <c r="L253" s="209"/>
      <c r="M253" s="209"/>
      <c r="N253" s="209"/>
      <c r="O253" s="201"/>
      <c r="P253" s="201"/>
      <c r="Q253" s="201"/>
      <c r="R253" s="208"/>
      <c r="S253" s="208"/>
      <c r="T253" s="208"/>
      <c r="U253" s="201"/>
      <c r="V253" s="201"/>
      <c r="W253" s="201"/>
      <c r="X253" s="201"/>
      <c r="Y253" s="201"/>
      <c r="Z253" s="201"/>
      <c r="AA253" s="201"/>
      <c r="AB253" s="201"/>
      <c r="AC253" s="203"/>
    </row>
    <row r="254" spans="1:29" x14ac:dyDescent="0.25">
      <c r="A254" s="202">
        <v>43433</v>
      </c>
      <c r="B254" s="201" t="s">
        <v>52</v>
      </c>
      <c r="C254" s="201" t="s">
        <v>69</v>
      </c>
      <c r="D254" s="201" t="s">
        <v>81</v>
      </c>
      <c r="E254" s="201">
        <v>4</v>
      </c>
      <c r="F254" s="201" t="s">
        <v>116</v>
      </c>
      <c r="G254" s="201" t="s">
        <v>38</v>
      </c>
      <c r="H254" s="201">
        <v>7</v>
      </c>
      <c r="I254" s="201" t="s">
        <v>31</v>
      </c>
      <c r="J254" s="198" t="s">
        <v>299</v>
      </c>
      <c r="K254" s="198"/>
      <c r="L254" s="209"/>
      <c r="M254" s="209"/>
      <c r="N254" s="209"/>
      <c r="O254" s="201"/>
      <c r="P254" s="201"/>
      <c r="Q254" s="201"/>
      <c r="R254" s="208"/>
      <c r="S254" s="208"/>
      <c r="T254" s="208"/>
      <c r="U254" s="201"/>
      <c r="V254" s="201"/>
      <c r="W254" s="201"/>
      <c r="X254" s="201"/>
      <c r="Y254" s="201"/>
      <c r="Z254" s="201"/>
      <c r="AA254" s="201"/>
      <c r="AB254" s="201"/>
      <c r="AC254" s="203"/>
    </row>
    <row r="255" spans="1:29" x14ac:dyDescent="0.25">
      <c r="A255" s="202">
        <v>43433</v>
      </c>
      <c r="B255" s="201" t="s">
        <v>52</v>
      </c>
      <c r="C255" s="201" t="s">
        <v>69</v>
      </c>
      <c r="D255" s="201" t="s">
        <v>81</v>
      </c>
      <c r="E255" s="201">
        <v>4</v>
      </c>
      <c r="F255" s="201" t="s">
        <v>116</v>
      </c>
      <c r="G255" s="201" t="s">
        <v>38</v>
      </c>
      <c r="H255" s="201">
        <v>7</v>
      </c>
      <c r="I255" s="201" t="s">
        <v>31</v>
      </c>
      <c r="J255" s="198" t="s">
        <v>47</v>
      </c>
      <c r="K255" s="198"/>
      <c r="L255" s="209"/>
      <c r="M255" s="209"/>
      <c r="N255" s="209"/>
      <c r="O255" s="201"/>
      <c r="P255" s="201"/>
      <c r="Q255" s="201"/>
      <c r="R255" s="208"/>
      <c r="S255" s="208"/>
      <c r="T255" s="208"/>
      <c r="U255" s="201"/>
      <c r="V255" s="201"/>
      <c r="W255" s="201"/>
      <c r="X255" s="201"/>
      <c r="Y255" s="201"/>
      <c r="Z255" s="201"/>
      <c r="AA255" s="201"/>
      <c r="AB255" s="201"/>
      <c r="AC255" s="203"/>
    </row>
    <row r="256" spans="1:29" x14ac:dyDescent="0.25">
      <c r="A256" s="202">
        <v>43433</v>
      </c>
      <c r="B256" s="201" t="s">
        <v>52</v>
      </c>
      <c r="C256" s="201" t="s">
        <v>69</v>
      </c>
      <c r="D256" s="201" t="s">
        <v>81</v>
      </c>
      <c r="E256" s="201">
        <v>4</v>
      </c>
      <c r="F256" s="201" t="s">
        <v>116</v>
      </c>
      <c r="G256" s="201" t="s">
        <v>38</v>
      </c>
      <c r="H256" s="201">
        <v>14</v>
      </c>
      <c r="I256" s="201" t="s">
        <v>31</v>
      </c>
      <c r="J256" s="198" t="s">
        <v>258</v>
      </c>
      <c r="K256" s="198"/>
      <c r="L256" s="209"/>
      <c r="M256" s="209"/>
      <c r="N256" s="209"/>
      <c r="O256" s="201"/>
      <c r="P256" s="201"/>
      <c r="Q256" s="201"/>
      <c r="R256" s="208"/>
      <c r="S256" s="208"/>
      <c r="T256" s="208"/>
      <c r="U256" s="201"/>
      <c r="V256" s="201"/>
      <c r="W256" s="201"/>
      <c r="X256" s="201"/>
      <c r="Y256" s="201"/>
      <c r="Z256" s="201"/>
      <c r="AA256" s="201"/>
      <c r="AB256" s="201"/>
      <c r="AC256" s="203"/>
    </row>
    <row r="257" spans="1:29" ht="30" x14ac:dyDescent="0.25">
      <c r="A257" s="202">
        <v>43433</v>
      </c>
      <c r="B257" s="201" t="s">
        <v>52</v>
      </c>
      <c r="C257" s="201" t="s">
        <v>69</v>
      </c>
      <c r="D257" s="201" t="s">
        <v>54</v>
      </c>
      <c r="E257" s="201">
        <v>6</v>
      </c>
      <c r="F257" s="201" t="s">
        <v>300</v>
      </c>
      <c r="G257" s="201" t="s">
        <v>6</v>
      </c>
      <c r="H257" s="201"/>
      <c r="I257" s="201" t="s">
        <v>6</v>
      </c>
      <c r="J257" s="198"/>
      <c r="K257" s="198"/>
      <c r="L257" s="209"/>
      <c r="M257" s="209"/>
      <c r="N257" s="209"/>
      <c r="O257" s="201"/>
      <c r="P257" s="201"/>
      <c r="Q257" s="201"/>
      <c r="R257" s="208"/>
      <c r="S257" s="208"/>
      <c r="T257" s="208"/>
      <c r="U257" s="201" t="s">
        <v>301</v>
      </c>
      <c r="V257" s="201" t="s">
        <v>302</v>
      </c>
      <c r="W257" s="201" t="s">
        <v>303</v>
      </c>
      <c r="X257" s="201" t="s">
        <v>304</v>
      </c>
      <c r="Y257" s="201">
        <v>0.25</v>
      </c>
      <c r="Z257" s="201">
        <v>0.25</v>
      </c>
      <c r="AA257" s="241" t="s">
        <v>305</v>
      </c>
      <c r="AB257" s="201"/>
      <c r="AC257" s="203"/>
    </row>
    <row r="258" spans="1:29" x14ac:dyDescent="0.25">
      <c r="A258" s="202">
        <v>43433</v>
      </c>
      <c r="B258" s="201" t="s">
        <v>52</v>
      </c>
      <c r="C258" s="201" t="s">
        <v>69</v>
      </c>
      <c r="D258" s="201" t="s">
        <v>54</v>
      </c>
      <c r="E258" s="201">
        <v>2</v>
      </c>
      <c r="F258" s="201" t="s">
        <v>306</v>
      </c>
      <c r="G258" s="201" t="s">
        <v>38</v>
      </c>
      <c r="H258" s="201">
        <v>13</v>
      </c>
      <c r="I258" s="201" t="s">
        <v>31</v>
      </c>
      <c r="J258" s="198" t="s">
        <v>36</v>
      </c>
      <c r="K258" s="198"/>
      <c r="L258" s="209"/>
      <c r="M258" s="209" t="s">
        <v>18</v>
      </c>
      <c r="N258" s="209"/>
      <c r="O258" s="201"/>
      <c r="P258" s="201"/>
      <c r="Q258" s="201"/>
      <c r="R258" s="208"/>
      <c r="S258" s="208"/>
      <c r="T258" s="208"/>
      <c r="U258" s="201"/>
      <c r="V258" s="201"/>
      <c r="W258" s="201"/>
      <c r="X258" s="201"/>
      <c r="Y258" s="201"/>
      <c r="Z258" s="201"/>
      <c r="AA258" s="201"/>
      <c r="AB258" s="201"/>
      <c r="AC258" s="203"/>
    </row>
    <row r="259" spans="1:29" x14ac:dyDescent="0.25">
      <c r="A259" s="202">
        <v>43433</v>
      </c>
      <c r="B259" s="201" t="s">
        <v>52</v>
      </c>
      <c r="C259" s="201" t="s">
        <v>69</v>
      </c>
      <c r="D259" s="201" t="s">
        <v>54</v>
      </c>
      <c r="E259" s="201">
        <v>2</v>
      </c>
      <c r="F259" s="201" t="s">
        <v>306</v>
      </c>
      <c r="G259" s="201" t="s">
        <v>38</v>
      </c>
      <c r="H259" s="201">
        <v>13</v>
      </c>
      <c r="I259" s="201" t="s">
        <v>31</v>
      </c>
      <c r="J259" s="198" t="s">
        <v>146</v>
      </c>
      <c r="K259" s="198"/>
      <c r="L259" s="209"/>
      <c r="M259" s="209" t="s">
        <v>18</v>
      </c>
      <c r="N259" s="209"/>
      <c r="O259" s="201"/>
      <c r="P259" s="201"/>
      <c r="Q259" s="201"/>
      <c r="R259" s="208"/>
      <c r="S259" s="208"/>
      <c r="T259" s="208"/>
      <c r="U259" s="201"/>
      <c r="V259" s="201"/>
      <c r="W259" s="201"/>
      <c r="X259" s="201"/>
      <c r="Y259" s="201"/>
      <c r="Z259" s="201"/>
      <c r="AA259" s="201"/>
      <c r="AB259" s="201"/>
      <c r="AC259" s="203"/>
    </row>
    <row r="260" spans="1:29" x14ac:dyDescent="0.25">
      <c r="A260" s="202">
        <v>43433</v>
      </c>
      <c r="B260" s="201" t="s">
        <v>52</v>
      </c>
      <c r="C260" s="201" t="s">
        <v>69</v>
      </c>
      <c r="D260" s="201" t="s">
        <v>54</v>
      </c>
      <c r="E260" s="201">
        <v>1</v>
      </c>
      <c r="F260" s="201" t="s">
        <v>307</v>
      </c>
      <c r="G260" s="201" t="s">
        <v>38</v>
      </c>
      <c r="H260" s="201">
        <v>15</v>
      </c>
      <c r="I260" s="201" t="s">
        <v>5</v>
      </c>
      <c r="J260" s="198" t="s">
        <v>36</v>
      </c>
      <c r="K260" s="198"/>
      <c r="L260" s="209"/>
      <c r="M260" s="209"/>
      <c r="N260" s="209"/>
      <c r="O260" s="201"/>
      <c r="P260" s="201"/>
      <c r="Q260" s="201"/>
      <c r="R260" s="208"/>
      <c r="S260" s="208">
        <v>11</v>
      </c>
      <c r="T260" s="208"/>
      <c r="U260" s="201"/>
      <c r="V260" s="201"/>
      <c r="W260" s="201"/>
      <c r="X260" s="201"/>
      <c r="Y260" s="201"/>
      <c r="Z260" s="201"/>
      <c r="AA260" s="201"/>
      <c r="AB260" s="201"/>
      <c r="AC260" s="203"/>
    </row>
    <row r="261" spans="1:29" x14ac:dyDescent="0.25">
      <c r="A261" s="202">
        <v>43433</v>
      </c>
      <c r="B261" s="201" t="s">
        <v>52</v>
      </c>
      <c r="C261" s="201" t="s">
        <v>69</v>
      </c>
      <c r="D261" s="201" t="s">
        <v>54</v>
      </c>
      <c r="E261" s="201">
        <v>1</v>
      </c>
      <c r="F261" s="201" t="s">
        <v>307</v>
      </c>
      <c r="G261" s="201" t="s">
        <v>38</v>
      </c>
      <c r="H261" s="201" t="s">
        <v>308</v>
      </c>
      <c r="I261" s="201" t="s">
        <v>5</v>
      </c>
      <c r="J261" s="198" t="s">
        <v>37</v>
      </c>
      <c r="K261" s="198"/>
      <c r="L261" s="209"/>
      <c r="M261" s="209"/>
      <c r="N261" s="209"/>
      <c r="O261" s="201"/>
      <c r="P261" s="201"/>
      <c r="Q261" s="201"/>
      <c r="R261" s="208">
        <v>2</v>
      </c>
      <c r="S261" s="208">
        <v>6</v>
      </c>
      <c r="T261" s="208"/>
      <c r="U261" s="201"/>
      <c r="V261" s="201"/>
      <c r="W261" s="201"/>
      <c r="X261" s="201"/>
      <c r="Y261" s="201"/>
      <c r="Z261" s="201"/>
      <c r="AA261" s="201"/>
      <c r="AB261" s="201"/>
      <c r="AC261" s="203"/>
    </row>
    <row r="262" spans="1:29" x14ac:dyDescent="0.25">
      <c r="A262" s="202">
        <v>43433</v>
      </c>
      <c r="B262" s="201" t="s">
        <v>52</v>
      </c>
      <c r="C262" s="201" t="s">
        <v>69</v>
      </c>
      <c r="D262" s="201" t="s">
        <v>54</v>
      </c>
      <c r="E262" s="201">
        <v>1</v>
      </c>
      <c r="F262" s="201" t="s">
        <v>307</v>
      </c>
      <c r="G262" s="201" t="s">
        <v>38</v>
      </c>
      <c r="H262" s="201">
        <v>6</v>
      </c>
      <c r="I262" s="201" t="s">
        <v>5</v>
      </c>
      <c r="J262" s="198" t="s">
        <v>48</v>
      </c>
      <c r="K262" s="198"/>
      <c r="L262" s="209"/>
      <c r="M262" s="209"/>
      <c r="N262" s="209"/>
      <c r="O262" s="201"/>
      <c r="P262" s="201"/>
      <c r="Q262" s="201"/>
      <c r="R262" s="208"/>
      <c r="S262" s="208">
        <v>14</v>
      </c>
      <c r="T262" s="208"/>
      <c r="U262" s="201"/>
      <c r="V262" s="201"/>
      <c r="W262" s="201"/>
      <c r="X262" s="201"/>
      <c r="Y262" s="201"/>
      <c r="Z262" s="201"/>
      <c r="AA262" s="201"/>
      <c r="AB262" s="201"/>
      <c r="AC262" s="203"/>
    </row>
    <row r="263" spans="1:29" x14ac:dyDescent="0.25">
      <c r="A263" s="202">
        <v>43433</v>
      </c>
      <c r="B263" s="201" t="s">
        <v>52</v>
      </c>
      <c r="C263" s="201" t="s">
        <v>69</v>
      </c>
      <c r="D263" s="201" t="s">
        <v>54</v>
      </c>
      <c r="E263" s="201">
        <v>1</v>
      </c>
      <c r="F263" s="201" t="s">
        <v>307</v>
      </c>
      <c r="G263" s="201" t="s">
        <v>38</v>
      </c>
      <c r="H263" s="201">
        <v>10</v>
      </c>
      <c r="I263" s="201" t="s">
        <v>5</v>
      </c>
      <c r="J263" s="198" t="s">
        <v>309</v>
      </c>
      <c r="K263" s="198"/>
      <c r="L263" s="209"/>
      <c r="M263" s="209"/>
      <c r="N263" s="209"/>
      <c r="O263" s="201"/>
      <c r="P263" s="201"/>
      <c r="Q263" s="201"/>
      <c r="R263" s="208"/>
      <c r="S263" s="208">
        <v>3</v>
      </c>
      <c r="T263" s="208"/>
      <c r="U263" s="201"/>
      <c r="V263" s="201"/>
      <c r="W263" s="201"/>
      <c r="X263" s="201"/>
      <c r="Y263" s="201"/>
      <c r="Z263" s="201"/>
      <c r="AA263" s="201"/>
      <c r="AB263" s="201"/>
      <c r="AC263" s="203"/>
    </row>
    <row r="264" spans="1:29" x14ac:dyDescent="0.25">
      <c r="A264" s="202">
        <v>43433</v>
      </c>
      <c r="B264" s="201" t="s">
        <v>52</v>
      </c>
      <c r="C264" s="201" t="s">
        <v>69</v>
      </c>
      <c r="D264" s="201" t="s">
        <v>54</v>
      </c>
      <c r="E264" s="201">
        <v>1</v>
      </c>
      <c r="F264" s="201" t="s">
        <v>307</v>
      </c>
      <c r="G264" s="201" t="s">
        <v>38</v>
      </c>
      <c r="H264" s="201">
        <v>11</v>
      </c>
      <c r="I264" s="201" t="s">
        <v>5</v>
      </c>
      <c r="J264" s="198" t="s">
        <v>47</v>
      </c>
      <c r="K264" s="198"/>
      <c r="L264" s="209"/>
      <c r="M264" s="209"/>
      <c r="N264" s="209"/>
      <c r="O264" s="201"/>
      <c r="P264" s="201"/>
      <c r="Q264" s="201"/>
      <c r="R264" s="208">
        <v>1</v>
      </c>
      <c r="S264" s="208">
        <v>8</v>
      </c>
      <c r="T264" s="208"/>
      <c r="U264" s="201"/>
      <c r="V264" s="201"/>
      <c r="W264" s="201"/>
      <c r="X264" s="201"/>
      <c r="Y264" s="201"/>
      <c r="Z264" s="201"/>
      <c r="AA264" s="201"/>
      <c r="AB264" s="201"/>
      <c r="AC264" s="203"/>
    </row>
    <row r="265" spans="1:29" ht="30" x14ac:dyDescent="0.25">
      <c r="A265" s="202">
        <v>43433</v>
      </c>
      <c r="B265" s="201" t="s">
        <v>52</v>
      </c>
      <c r="C265" s="201" t="s">
        <v>69</v>
      </c>
      <c r="D265" s="201" t="s">
        <v>54</v>
      </c>
      <c r="E265" s="201">
        <v>3</v>
      </c>
      <c r="F265" s="201" t="s">
        <v>310</v>
      </c>
      <c r="G265" s="201" t="s">
        <v>120</v>
      </c>
      <c r="H265" s="201"/>
      <c r="I265" s="201" t="s">
        <v>278</v>
      </c>
      <c r="J265" s="198"/>
      <c r="K265" s="198"/>
      <c r="L265" s="209"/>
      <c r="M265" s="209"/>
      <c r="N265" s="244" t="s">
        <v>311</v>
      </c>
      <c r="O265" s="201"/>
      <c r="P265" s="201"/>
      <c r="Q265" s="201"/>
      <c r="R265" s="208"/>
      <c r="S265" s="208"/>
      <c r="T265" s="208"/>
      <c r="U265" s="201"/>
      <c r="V265" s="201"/>
      <c r="W265" s="201"/>
      <c r="X265" s="201"/>
      <c r="Y265" s="201"/>
      <c r="Z265" s="201"/>
      <c r="AA265" s="201"/>
      <c r="AB265" s="201"/>
      <c r="AC265" s="203"/>
    </row>
    <row r="266" spans="1:29" ht="30" x14ac:dyDescent="0.25">
      <c r="A266" s="202">
        <v>43433</v>
      </c>
      <c r="B266" s="201" t="s">
        <v>52</v>
      </c>
      <c r="C266" s="201" t="s">
        <v>53</v>
      </c>
      <c r="D266" s="201" t="s">
        <v>54</v>
      </c>
      <c r="E266" s="201">
        <v>6</v>
      </c>
      <c r="F266" s="201" t="s">
        <v>312</v>
      </c>
      <c r="G266" s="201" t="s">
        <v>6</v>
      </c>
      <c r="H266" s="201"/>
      <c r="I266" s="201"/>
      <c r="J266" s="198"/>
      <c r="K266" s="198"/>
      <c r="L266" s="209"/>
      <c r="M266" s="209"/>
      <c r="N266" s="209"/>
      <c r="O266" s="201"/>
      <c r="P266" s="201"/>
      <c r="Q266" s="201"/>
      <c r="R266" s="208"/>
      <c r="S266" s="208"/>
      <c r="T266" s="208"/>
      <c r="U266" s="201"/>
      <c r="V266" s="201"/>
      <c r="W266" s="201"/>
      <c r="X266" s="201"/>
      <c r="Y266" s="201"/>
      <c r="Z266" s="201"/>
      <c r="AA266" s="241" t="s">
        <v>313</v>
      </c>
      <c r="AB266" s="201"/>
      <c r="AC266" s="203"/>
    </row>
    <row r="267" spans="1:29" x14ac:dyDescent="0.25">
      <c r="A267" s="202">
        <v>43433</v>
      </c>
      <c r="B267" s="201" t="s">
        <v>52</v>
      </c>
      <c r="C267" s="201" t="s">
        <v>53</v>
      </c>
      <c r="D267" s="201" t="s">
        <v>54</v>
      </c>
      <c r="E267" s="201">
        <v>1</v>
      </c>
      <c r="F267" s="201" t="s">
        <v>63</v>
      </c>
      <c r="G267" s="201" t="s">
        <v>38</v>
      </c>
      <c r="H267" s="201">
        <v>13</v>
      </c>
      <c r="I267" s="201" t="s">
        <v>5</v>
      </c>
      <c r="J267" s="198" t="s">
        <v>36</v>
      </c>
      <c r="K267" s="198"/>
      <c r="L267" s="209"/>
      <c r="M267" s="209"/>
      <c r="N267" s="209"/>
      <c r="O267" s="201"/>
      <c r="P267" s="201"/>
      <c r="Q267" s="201"/>
      <c r="R267" s="208">
        <v>5</v>
      </c>
      <c r="S267" s="208"/>
      <c r="T267" s="208"/>
      <c r="U267" s="201"/>
      <c r="V267" s="201"/>
      <c r="W267" s="201"/>
      <c r="X267" s="201"/>
      <c r="Y267" s="201"/>
      <c r="Z267" s="201"/>
      <c r="AA267" s="201"/>
      <c r="AB267" s="201"/>
      <c r="AC267" s="203"/>
    </row>
    <row r="268" spans="1:29" x14ac:dyDescent="0.25">
      <c r="A268" s="202">
        <v>43433</v>
      </c>
      <c r="B268" s="201" t="s">
        <v>52</v>
      </c>
      <c r="C268" s="201" t="s">
        <v>53</v>
      </c>
      <c r="D268" s="201" t="s">
        <v>54</v>
      </c>
      <c r="E268" s="201">
        <v>1</v>
      </c>
      <c r="F268" s="201" t="s">
        <v>63</v>
      </c>
      <c r="G268" s="201" t="s">
        <v>38</v>
      </c>
      <c r="H268" s="201">
        <v>13</v>
      </c>
      <c r="I268" s="201" t="s">
        <v>5</v>
      </c>
      <c r="J268" s="198" t="s">
        <v>76</v>
      </c>
      <c r="K268" s="198"/>
      <c r="L268" s="209"/>
      <c r="M268" s="209"/>
      <c r="N268" s="209"/>
      <c r="O268" s="201"/>
      <c r="P268" s="201"/>
      <c r="Q268" s="201"/>
      <c r="R268" s="208">
        <v>2</v>
      </c>
      <c r="S268" s="208"/>
      <c r="T268" s="208"/>
      <c r="U268" s="201"/>
      <c r="V268" s="201"/>
      <c r="W268" s="201"/>
      <c r="X268" s="201"/>
      <c r="Y268" s="201"/>
      <c r="Z268" s="201"/>
      <c r="AA268" s="201"/>
      <c r="AB268" s="201"/>
      <c r="AC268" s="203"/>
    </row>
    <row r="269" spans="1:29" x14ac:dyDescent="0.25">
      <c r="A269" s="202">
        <v>43433</v>
      </c>
      <c r="B269" s="201" t="s">
        <v>52</v>
      </c>
      <c r="C269" s="201" t="s">
        <v>53</v>
      </c>
      <c r="D269" s="201" t="s">
        <v>54</v>
      </c>
      <c r="E269" s="201">
        <v>1</v>
      </c>
      <c r="F269" s="201" t="s">
        <v>63</v>
      </c>
      <c r="G269" s="201" t="s">
        <v>38</v>
      </c>
      <c r="H269" s="201">
        <v>10</v>
      </c>
      <c r="I269" s="201" t="s">
        <v>5</v>
      </c>
      <c r="J269" s="198" t="s">
        <v>309</v>
      </c>
      <c r="K269" s="198"/>
      <c r="L269" s="209"/>
      <c r="M269" s="209"/>
      <c r="N269" s="209"/>
      <c r="O269" s="201"/>
      <c r="P269" s="201"/>
      <c r="Q269" s="201"/>
      <c r="R269" s="208"/>
      <c r="S269" s="208">
        <v>1</v>
      </c>
      <c r="T269" s="208"/>
      <c r="U269" s="201"/>
      <c r="V269" s="201"/>
      <c r="W269" s="201"/>
      <c r="X269" s="201"/>
      <c r="Y269" s="201"/>
      <c r="Z269" s="201"/>
      <c r="AA269" s="201"/>
      <c r="AB269" s="201"/>
      <c r="AC269" s="203"/>
    </row>
    <row r="270" spans="1:29" x14ac:dyDescent="0.25">
      <c r="A270" s="202">
        <v>43433</v>
      </c>
      <c r="B270" s="201" t="s">
        <v>52</v>
      </c>
      <c r="C270" s="201" t="s">
        <v>53</v>
      </c>
      <c r="D270" s="201" t="s">
        <v>54</v>
      </c>
      <c r="E270" s="201">
        <v>1</v>
      </c>
      <c r="F270" s="201" t="s">
        <v>63</v>
      </c>
      <c r="G270" s="201" t="s">
        <v>38</v>
      </c>
      <c r="H270" s="201">
        <v>2</v>
      </c>
      <c r="I270" s="201" t="s">
        <v>5</v>
      </c>
      <c r="J270" s="198" t="s">
        <v>314</v>
      </c>
      <c r="K270" s="198"/>
      <c r="L270" s="209"/>
      <c r="M270" s="209"/>
      <c r="N270" s="209"/>
      <c r="O270" s="201"/>
      <c r="P270" s="201"/>
      <c r="Q270" s="201"/>
      <c r="R270" s="208"/>
      <c r="S270" s="208">
        <v>4</v>
      </c>
      <c r="T270" s="208"/>
      <c r="U270" s="201"/>
      <c r="V270" s="201"/>
      <c r="W270" s="201"/>
      <c r="X270" s="201"/>
      <c r="Y270" s="201"/>
      <c r="Z270" s="201"/>
      <c r="AA270" s="201"/>
      <c r="AB270" s="201"/>
      <c r="AC270" s="203"/>
    </row>
    <row r="271" spans="1:29" ht="30" x14ac:dyDescent="0.25">
      <c r="A271" s="202">
        <v>43433</v>
      </c>
      <c r="B271" s="201" t="s">
        <v>52</v>
      </c>
      <c r="C271" s="201" t="s">
        <v>53</v>
      </c>
      <c r="D271" s="201" t="s">
        <v>54</v>
      </c>
      <c r="E271" s="201">
        <v>5</v>
      </c>
      <c r="F271" s="201" t="s">
        <v>97</v>
      </c>
      <c r="G271" s="201" t="s">
        <v>73</v>
      </c>
      <c r="H271" s="201"/>
      <c r="I271" s="201"/>
      <c r="J271" s="233" t="s">
        <v>316</v>
      </c>
      <c r="K271" s="198"/>
      <c r="L271" s="209"/>
      <c r="M271" s="209"/>
      <c r="N271" s="209"/>
      <c r="O271" s="201"/>
      <c r="P271" s="201"/>
      <c r="Q271" s="201"/>
      <c r="R271" s="208"/>
      <c r="S271" s="208"/>
      <c r="T271" s="208" t="s">
        <v>315</v>
      </c>
      <c r="U271" s="201"/>
      <c r="V271" s="201"/>
      <c r="W271" s="201"/>
      <c r="X271" s="201"/>
      <c r="Y271" s="201"/>
      <c r="Z271" s="201"/>
      <c r="AA271" s="201"/>
      <c r="AB271" s="201"/>
      <c r="AC271" s="203"/>
    </row>
    <row r="272" spans="1:29" x14ac:dyDescent="0.25">
      <c r="A272" s="202">
        <v>43433</v>
      </c>
      <c r="B272" s="201" t="s">
        <v>52</v>
      </c>
      <c r="C272" s="201" t="s">
        <v>53</v>
      </c>
      <c r="D272" s="201" t="s">
        <v>54</v>
      </c>
      <c r="E272" s="201">
        <v>5</v>
      </c>
      <c r="F272" s="201" t="s">
        <v>97</v>
      </c>
      <c r="G272" s="201" t="s">
        <v>73</v>
      </c>
      <c r="H272" s="201"/>
      <c r="I272" s="201"/>
      <c r="J272" s="198"/>
      <c r="K272" s="198"/>
      <c r="L272" s="209"/>
      <c r="M272" s="209"/>
      <c r="N272" s="209"/>
      <c r="O272" s="201"/>
      <c r="P272" s="201"/>
      <c r="Q272" s="201"/>
      <c r="R272" s="208"/>
      <c r="S272" s="208"/>
      <c r="T272" s="208" t="s">
        <v>249</v>
      </c>
      <c r="U272" s="201"/>
      <c r="V272" s="201"/>
      <c r="W272" s="201"/>
      <c r="X272" s="201"/>
      <c r="Y272" s="201"/>
      <c r="Z272" s="201"/>
      <c r="AA272" s="201"/>
      <c r="AB272" s="201"/>
      <c r="AC272" s="203"/>
    </row>
    <row r="273" spans="1:29" x14ac:dyDescent="0.25">
      <c r="A273" s="202">
        <v>43433</v>
      </c>
      <c r="B273" s="201" t="s">
        <v>52</v>
      </c>
      <c r="C273" s="201" t="s">
        <v>53</v>
      </c>
      <c r="D273" s="201" t="s">
        <v>54</v>
      </c>
      <c r="E273" s="201">
        <v>4</v>
      </c>
      <c r="F273" s="201" t="s">
        <v>317</v>
      </c>
      <c r="G273" s="201" t="s">
        <v>120</v>
      </c>
      <c r="H273" s="201">
        <v>2</v>
      </c>
      <c r="I273" s="201" t="s">
        <v>31</v>
      </c>
      <c r="J273" s="198" t="s">
        <v>318</v>
      </c>
      <c r="K273" s="198"/>
      <c r="L273" s="209"/>
      <c r="M273" s="209" t="s">
        <v>319</v>
      </c>
      <c r="N273" s="209"/>
      <c r="O273" s="201"/>
      <c r="P273" s="201"/>
      <c r="Q273" s="201"/>
      <c r="R273" s="208"/>
      <c r="S273" s="208"/>
      <c r="T273" s="208"/>
      <c r="U273" s="201"/>
      <c r="V273" s="201"/>
      <c r="W273" s="201"/>
      <c r="X273" s="201"/>
      <c r="Y273" s="201"/>
      <c r="Z273" s="201"/>
      <c r="AA273" s="201"/>
      <c r="AB273" s="201"/>
      <c r="AC273" s="203"/>
    </row>
    <row r="274" spans="1:29" x14ac:dyDescent="0.25">
      <c r="A274" s="202">
        <v>43433</v>
      </c>
      <c r="B274" s="201" t="s">
        <v>52</v>
      </c>
      <c r="C274" s="201" t="s">
        <v>53</v>
      </c>
      <c r="D274" s="201" t="s">
        <v>54</v>
      </c>
      <c r="E274" s="201">
        <v>4</v>
      </c>
      <c r="F274" s="201" t="s">
        <v>317</v>
      </c>
      <c r="G274" s="201" t="s">
        <v>120</v>
      </c>
      <c r="H274" s="201">
        <v>2</v>
      </c>
      <c r="I274" s="201" t="s">
        <v>30</v>
      </c>
      <c r="J274" s="198"/>
      <c r="K274" s="198"/>
      <c r="L274" s="209"/>
      <c r="M274" s="209"/>
      <c r="N274" s="209"/>
      <c r="O274" s="201"/>
      <c r="P274" s="201"/>
      <c r="Q274" s="201"/>
      <c r="R274" s="208"/>
      <c r="S274" s="208"/>
      <c r="T274" s="208"/>
      <c r="U274" s="201"/>
      <c r="V274" s="201"/>
      <c r="W274" s="201"/>
      <c r="X274" s="201"/>
      <c r="Y274" s="201"/>
      <c r="Z274" s="201"/>
      <c r="AA274" s="201"/>
      <c r="AB274" s="201"/>
      <c r="AC274" s="203"/>
    </row>
    <row r="275" spans="1:29" x14ac:dyDescent="0.25">
      <c r="A275" s="202">
        <v>43433</v>
      </c>
      <c r="B275" s="201" t="s">
        <v>52</v>
      </c>
      <c r="C275" s="201" t="s">
        <v>53</v>
      </c>
      <c r="D275" s="201" t="s">
        <v>54</v>
      </c>
      <c r="E275" s="201">
        <v>2</v>
      </c>
      <c r="F275" s="201" t="s">
        <v>77</v>
      </c>
      <c r="G275" s="201" t="s">
        <v>38</v>
      </c>
      <c r="H275" s="201">
        <v>9</v>
      </c>
      <c r="I275" s="201" t="s">
        <v>31</v>
      </c>
      <c r="J275" s="198" t="s">
        <v>37</v>
      </c>
      <c r="K275" s="198"/>
      <c r="L275" s="209"/>
      <c r="M275" s="209"/>
      <c r="N275" s="209"/>
      <c r="O275" s="201"/>
      <c r="P275" s="201"/>
      <c r="Q275" s="201"/>
      <c r="R275" s="208"/>
      <c r="S275" s="208"/>
      <c r="T275" s="208"/>
      <c r="U275" s="201"/>
      <c r="V275" s="201"/>
      <c r="W275" s="201"/>
      <c r="X275" s="201"/>
      <c r="Y275" s="201"/>
      <c r="Z275" s="201"/>
      <c r="AA275" s="201"/>
      <c r="AB275" s="201"/>
      <c r="AC275" s="203"/>
    </row>
    <row r="276" spans="1:29" x14ac:dyDescent="0.25">
      <c r="A276" s="202">
        <v>43433</v>
      </c>
      <c r="B276" s="201" t="s">
        <v>52</v>
      </c>
      <c r="C276" s="201" t="s">
        <v>53</v>
      </c>
      <c r="D276" s="201" t="s">
        <v>54</v>
      </c>
      <c r="E276" s="201">
        <v>2</v>
      </c>
      <c r="F276" s="201" t="s">
        <v>77</v>
      </c>
      <c r="G276" s="201" t="s">
        <v>38</v>
      </c>
      <c r="H276" s="201">
        <v>5</v>
      </c>
      <c r="I276" s="201" t="s">
        <v>31</v>
      </c>
      <c r="J276" s="198" t="s">
        <v>37</v>
      </c>
      <c r="K276" s="198"/>
      <c r="L276" s="209"/>
      <c r="M276" s="209"/>
      <c r="N276" s="209"/>
      <c r="O276" s="201"/>
      <c r="P276" s="201"/>
      <c r="Q276" s="201"/>
      <c r="R276" s="208"/>
      <c r="S276" s="208"/>
      <c r="T276" s="208"/>
      <c r="U276" s="201"/>
      <c r="V276" s="201"/>
      <c r="W276" s="201"/>
      <c r="X276" s="201"/>
      <c r="Y276" s="201"/>
      <c r="Z276" s="201"/>
      <c r="AA276" s="201"/>
      <c r="AB276" s="201"/>
      <c r="AC276" s="203"/>
    </row>
    <row r="277" spans="1:29" x14ac:dyDescent="0.25">
      <c r="A277" s="202">
        <v>43433</v>
      </c>
      <c r="B277" s="201" t="s">
        <v>52</v>
      </c>
      <c r="C277" s="201" t="s">
        <v>53</v>
      </c>
      <c r="D277" s="201" t="s">
        <v>54</v>
      </c>
      <c r="E277" s="201">
        <v>2</v>
      </c>
      <c r="F277" s="201" t="s">
        <v>77</v>
      </c>
      <c r="G277" s="201" t="s">
        <v>38</v>
      </c>
      <c r="H277" s="201">
        <v>9</v>
      </c>
      <c r="I277" s="201" t="s">
        <v>32</v>
      </c>
      <c r="J277" s="198" t="s">
        <v>37</v>
      </c>
      <c r="K277" s="198"/>
      <c r="L277" s="209"/>
      <c r="M277" s="209"/>
      <c r="N277" s="209"/>
      <c r="O277" s="201" t="s">
        <v>320</v>
      </c>
      <c r="P277" s="201"/>
      <c r="Q277" s="201"/>
      <c r="R277" s="208"/>
      <c r="S277" s="208"/>
      <c r="T277" s="208"/>
      <c r="U277" s="201"/>
      <c r="V277" s="201"/>
      <c r="W277" s="201"/>
      <c r="X277" s="201"/>
      <c r="Y277" s="201"/>
      <c r="Z277" s="201"/>
      <c r="AA277" s="201"/>
      <c r="AB277" s="201"/>
      <c r="AC277" s="203"/>
    </row>
    <row r="278" spans="1:29" x14ac:dyDescent="0.25">
      <c r="A278" s="202">
        <v>43433</v>
      </c>
      <c r="B278" s="201" t="s">
        <v>52</v>
      </c>
      <c r="C278" s="201" t="s">
        <v>53</v>
      </c>
      <c r="D278" s="201" t="s">
        <v>54</v>
      </c>
      <c r="E278" s="201">
        <v>2</v>
      </c>
      <c r="F278" s="201" t="s">
        <v>77</v>
      </c>
      <c r="G278" s="201" t="s">
        <v>38</v>
      </c>
      <c r="H278" s="201">
        <v>5</v>
      </c>
      <c r="I278" s="201" t="s">
        <v>32</v>
      </c>
      <c r="J278" s="198" t="s">
        <v>37</v>
      </c>
      <c r="K278" s="198"/>
      <c r="L278" s="209"/>
      <c r="M278" s="209"/>
      <c r="N278" s="209"/>
      <c r="O278" s="201" t="s">
        <v>320</v>
      </c>
      <c r="P278" s="201"/>
      <c r="Q278" s="201"/>
      <c r="R278" s="208"/>
      <c r="S278" s="208"/>
      <c r="T278" s="208"/>
      <c r="U278" s="201"/>
      <c r="V278" s="201"/>
      <c r="W278" s="201"/>
      <c r="X278" s="201"/>
      <c r="Y278" s="201"/>
      <c r="Z278" s="201"/>
      <c r="AA278" s="201"/>
      <c r="AB278" s="201"/>
      <c r="AC278" s="203"/>
    </row>
    <row r="279" spans="1:29" ht="45" x14ac:dyDescent="0.25">
      <c r="A279" s="202">
        <v>43433</v>
      </c>
      <c r="B279" s="201" t="s">
        <v>52</v>
      </c>
      <c r="C279" s="201" t="s">
        <v>53</v>
      </c>
      <c r="D279" s="201" t="s">
        <v>54</v>
      </c>
      <c r="E279" s="201">
        <v>2</v>
      </c>
      <c r="F279" s="201" t="s">
        <v>77</v>
      </c>
      <c r="G279" s="201" t="s">
        <v>38</v>
      </c>
      <c r="H279" s="201">
        <v>5</v>
      </c>
      <c r="I279" s="201" t="s">
        <v>278</v>
      </c>
      <c r="J279" s="198"/>
      <c r="K279" s="198"/>
      <c r="L279" s="209"/>
      <c r="M279" s="244"/>
      <c r="N279" s="244" t="s">
        <v>321</v>
      </c>
      <c r="O279" s="241"/>
      <c r="P279" s="201"/>
      <c r="Q279" s="201"/>
      <c r="R279" s="208"/>
      <c r="S279" s="208"/>
      <c r="T279" s="208"/>
      <c r="U279" s="201"/>
      <c r="V279" s="201"/>
      <c r="W279" s="201"/>
      <c r="X279" s="201"/>
      <c r="Y279" s="201"/>
      <c r="Z279" s="201"/>
      <c r="AA279" s="201"/>
      <c r="AB279" s="201"/>
      <c r="AC279" s="203"/>
    </row>
    <row r="280" spans="1:29" x14ac:dyDescent="0.25">
      <c r="A280" s="202">
        <v>43433</v>
      </c>
      <c r="B280" s="201" t="s">
        <v>52</v>
      </c>
      <c r="C280" s="201" t="s">
        <v>53</v>
      </c>
      <c r="D280" s="201" t="s">
        <v>54</v>
      </c>
      <c r="E280" s="201">
        <v>3</v>
      </c>
      <c r="F280" s="201" t="s">
        <v>322</v>
      </c>
      <c r="G280" s="201" t="s">
        <v>38</v>
      </c>
      <c r="H280" s="201">
        <v>8</v>
      </c>
      <c r="I280" s="201" t="s">
        <v>31</v>
      </c>
      <c r="J280" s="198" t="s">
        <v>140</v>
      </c>
      <c r="K280" s="198"/>
      <c r="L280" s="209"/>
      <c r="M280" s="209" t="s">
        <v>319</v>
      </c>
      <c r="N280" s="209"/>
      <c r="O280" s="201"/>
      <c r="P280" s="201"/>
      <c r="Q280" s="201"/>
      <c r="R280" s="208"/>
      <c r="S280" s="208"/>
      <c r="T280" s="208"/>
      <c r="U280" s="201"/>
      <c r="V280" s="201"/>
      <c r="W280" s="201"/>
      <c r="X280" s="201"/>
      <c r="Y280" s="201"/>
      <c r="Z280" s="201"/>
      <c r="AA280" s="201"/>
      <c r="AB280" s="201"/>
      <c r="AC280" s="203"/>
    </row>
    <row r="281" spans="1:29" x14ac:dyDescent="0.25">
      <c r="A281" s="202">
        <v>43433</v>
      </c>
      <c r="B281" s="201" t="s">
        <v>52</v>
      </c>
      <c r="C281" s="201" t="s">
        <v>53</v>
      </c>
      <c r="D281" s="201" t="s">
        <v>54</v>
      </c>
      <c r="E281" s="201">
        <v>3</v>
      </c>
      <c r="F281" s="201" t="s">
        <v>322</v>
      </c>
      <c r="G281" s="201" t="s">
        <v>38</v>
      </c>
      <c r="H281" s="201">
        <v>6</v>
      </c>
      <c r="I281" s="201" t="s">
        <v>31</v>
      </c>
      <c r="J281" s="198" t="s">
        <v>48</v>
      </c>
      <c r="K281" s="198"/>
      <c r="L281" s="209">
        <v>9</v>
      </c>
      <c r="M281" s="209"/>
      <c r="N281" s="209"/>
      <c r="O281" s="201"/>
      <c r="P281" s="201"/>
      <c r="Q281" s="201"/>
      <c r="R281" s="208"/>
      <c r="S281" s="208"/>
      <c r="T281" s="208"/>
      <c r="U281" s="201"/>
      <c r="V281" s="201"/>
      <c r="W281" s="201"/>
      <c r="X281" s="201"/>
      <c r="Y281" s="201"/>
      <c r="Z281" s="201"/>
      <c r="AA281" s="201"/>
      <c r="AB281" s="201"/>
      <c r="AC281" s="203"/>
    </row>
    <row r="282" spans="1:29" x14ac:dyDescent="0.25">
      <c r="A282" s="202">
        <v>43440</v>
      </c>
      <c r="B282" s="201" t="s">
        <v>52</v>
      </c>
      <c r="C282" s="201" t="s">
        <v>53</v>
      </c>
      <c r="D282" s="201" t="s">
        <v>81</v>
      </c>
      <c r="E282" s="201">
        <v>4</v>
      </c>
      <c r="F282" s="201" t="s">
        <v>138</v>
      </c>
      <c r="G282" s="201" t="s">
        <v>120</v>
      </c>
      <c r="H282" s="201"/>
      <c r="I282" s="201" t="s">
        <v>5</v>
      </c>
      <c r="J282" s="198" t="s">
        <v>325</v>
      </c>
      <c r="K282" s="198"/>
      <c r="L282" s="209"/>
      <c r="M282" s="209"/>
      <c r="N282" s="209"/>
      <c r="O282" s="201"/>
      <c r="P282" s="201"/>
      <c r="Q282" s="201"/>
      <c r="R282" s="208">
        <v>1</v>
      </c>
      <c r="S282" s="208">
        <v>3</v>
      </c>
      <c r="T282" s="208"/>
      <c r="U282" s="201"/>
      <c r="V282" s="201"/>
      <c r="W282" s="201"/>
      <c r="X282" s="201"/>
      <c r="Y282" s="201"/>
      <c r="Z282" s="201"/>
      <c r="AA282" s="201"/>
      <c r="AB282" s="201"/>
      <c r="AC282" s="203"/>
    </row>
    <row r="283" spans="1:29" x14ac:dyDescent="0.25">
      <c r="A283" s="202">
        <v>43440</v>
      </c>
      <c r="B283" s="201" t="s">
        <v>52</v>
      </c>
      <c r="C283" s="201" t="s">
        <v>53</v>
      </c>
      <c r="D283" s="201" t="s">
        <v>81</v>
      </c>
      <c r="E283" s="201">
        <v>4</v>
      </c>
      <c r="F283" s="201" t="s">
        <v>138</v>
      </c>
      <c r="G283" s="201" t="s">
        <v>120</v>
      </c>
      <c r="H283" s="201"/>
      <c r="I283" s="201" t="s">
        <v>5</v>
      </c>
      <c r="J283" s="198" t="s">
        <v>242</v>
      </c>
      <c r="K283" s="198"/>
      <c r="L283" s="209"/>
      <c r="M283" s="209"/>
      <c r="N283" s="209"/>
      <c r="O283" s="201"/>
      <c r="P283" s="201"/>
      <c r="Q283" s="201"/>
      <c r="R283" s="208">
        <v>19</v>
      </c>
      <c r="S283" s="208">
        <v>4</v>
      </c>
      <c r="T283" s="208"/>
      <c r="U283" s="201"/>
      <c r="V283" s="201"/>
      <c r="W283" s="201"/>
      <c r="X283" s="201"/>
      <c r="Y283" s="201"/>
      <c r="Z283" s="201"/>
      <c r="AA283" s="201"/>
      <c r="AB283" s="201"/>
      <c r="AC283" s="203"/>
    </row>
    <row r="284" spans="1:29" x14ac:dyDescent="0.25">
      <c r="A284" s="202">
        <v>43440</v>
      </c>
      <c r="B284" s="201" t="s">
        <v>52</v>
      </c>
      <c r="C284" s="201" t="s">
        <v>53</v>
      </c>
      <c r="D284" s="201" t="s">
        <v>81</v>
      </c>
      <c r="E284" s="201">
        <v>2</v>
      </c>
      <c r="F284" s="201" t="s">
        <v>326</v>
      </c>
      <c r="G284" s="201" t="s">
        <v>38</v>
      </c>
      <c r="H284" s="201">
        <v>10</v>
      </c>
      <c r="I284" s="201" t="s">
        <v>5</v>
      </c>
      <c r="J284" s="198" t="s">
        <v>258</v>
      </c>
      <c r="K284" s="198"/>
      <c r="L284" s="209"/>
      <c r="M284" s="209"/>
      <c r="N284" s="209"/>
      <c r="O284" s="201"/>
      <c r="P284" s="201"/>
      <c r="Q284" s="201"/>
      <c r="R284" s="208">
        <v>4</v>
      </c>
      <c r="S284" s="208">
        <v>9</v>
      </c>
      <c r="T284" s="208"/>
      <c r="U284" s="201"/>
      <c r="V284" s="201"/>
      <c r="W284" s="201"/>
      <c r="X284" s="201"/>
      <c r="Y284" s="201"/>
      <c r="Z284" s="201"/>
      <c r="AA284" s="201"/>
      <c r="AB284" s="201"/>
      <c r="AC284" s="203"/>
    </row>
    <row r="285" spans="1:29" x14ac:dyDescent="0.25">
      <c r="A285" s="202">
        <v>43440</v>
      </c>
      <c r="B285" s="201" t="s">
        <v>52</v>
      </c>
      <c r="C285" s="201" t="s">
        <v>53</v>
      </c>
      <c r="D285" s="201" t="s">
        <v>81</v>
      </c>
      <c r="E285" s="201">
        <v>2</v>
      </c>
      <c r="F285" s="201" t="s">
        <v>326</v>
      </c>
      <c r="G285" s="201" t="s">
        <v>38</v>
      </c>
      <c r="H285" s="201">
        <v>13</v>
      </c>
      <c r="I285" s="201" t="s">
        <v>5</v>
      </c>
      <c r="J285" s="198" t="s">
        <v>146</v>
      </c>
      <c r="K285" s="198"/>
      <c r="L285" s="209"/>
      <c r="M285" s="209"/>
      <c r="N285" s="209"/>
      <c r="O285" s="201"/>
      <c r="P285" s="201"/>
      <c r="Q285" s="201"/>
      <c r="R285" s="208">
        <v>1</v>
      </c>
      <c r="S285" s="208">
        <v>9</v>
      </c>
      <c r="T285" s="208"/>
      <c r="U285" s="201"/>
      <c r="V285" s="201"/>
      <c r="W285" s="201"/>
      <c r="X285" s="201"/>
      <c r="Y285" s="201"/>
      <c r="Z285" s="201"/>
      <c r="AA285" s="201"/>
      <c r="AB285" s="201"/>
      <c r="AC285" s="203"/>
    </row>
    <row r="286" spans="1:29" x14ac:dyDescent="0.25">
      <c r="A286" s="202">
        <v>43440</v>
      </c>
      <c r="B286" s="201" t="s">
        <v>52</v>
      </c>
      <c r="C286" s="201" t="s">
        <v>53</v>
      </c>
      <c r="D286" s="201" t="s">
        <v>81</v>
      </c>
      <c r="E286" s="201">
        <v>2</v>
      </c>
      <c r="F286" s="201" t="s">
        <v>326</v>
      </c>
      <c r="G286" s="201" t="s">
        <v>38</v>
      </c>
      <c r="H286" s="201">
        <v>10</v>
      </c>
      <c r="I286" s="201" t="s">
        <v>5</v>
      </c>
      <c r="J286" s="198" t="s">
        <v>37</v>
      </c>
      <c r="K286" s="198"/>
      <c r="L286" s="209"/>
      <c r="M286" s="209"/>
      <c r="N286" s="209"/>
      <c r="O286" s="201"/>
      <c r="P286" s="201"/>
      <c r="Q286" s="201"/>
      <c r="R286" s="208">
        <v>1</v>
      </c>
      <c r="S286" s="208"/>
      <c r="T286" s="208"/>
      <c r="U286" s="201"/>
      <c r="V286" s="201"/>
      <c r="W286" s="201"/>
      <c r="X286" s="201"/>
      <c r="Y286" s="201"/>
      <c r="Z286" s="201"/>
      <c r="AA286" s="201"/>
      <c r="AB286" s="201"/>
      <c r="AC286" s="203"/>
    </row>
    <row r="287" spans="1:29" x14ac:dyDescent="0.25">
      <c r="A287" s="202">
        <v>43440</v>
      </c>
      <c r="B287" s="201" t="s">
        <v>52</v>
      </c>
      <c r="C287" s="201" t="s">
        <v>53</v>
      </c>
      <c r="D287" s="201" t="s">
        <v>81</v>
      </c>
      <c r="E287" s="201">
        <v>6</v>
      </c>
      <c r="F287" s="201" t="s">
        <v>327</v>
      </c>
      <c r="G287" s="201" t="s">
        <v>6</v>
      </c>
      <c r="H287" s="201"/>
      <c r="I287" s="201" t="s">
        <v>278</v>
      </c>
      <c r="J287" s="198"/>
      <c r="K287" s="198"/>
      <c r="L287" s="209"/>
      <c r="M287" s="209"/>
      <c r="N287" s="209"/>
      <c r="O287" s="201"/>
      <c r="P287" s="201"/>
      <c r="Q287" s="201"/>
      <c r="R287" s="208"/>
      <c r="S287" s="208"/>
      <c r="T287" s="208"/>
      <c r="U287" s="201"/>
      <c r="V287" s="201" t="s">
        <v>330</v>
      </c>
      <c r="W287" s="201" t="s">
        <v>329</v>
      </c>
      <c r="X287" s="201"/>
      <c r="Y287" s="201"/>
      <c r="Z287" s="201"/>
      <c r="AA287" s="201" t="s">
        <v>328</v>
      </c>
      <c r="AB287" s="201"/>
      <c r="AC287" s="203"/>
    </row>
    <row r="288" spans="1:29" x14ac:dyDescent="0.25">
      <c r="A288" s="202">
        <v>43440</v>
      </c>
      <c r="B288" s="201" t="s">
        <v>52</v>
      </c>
      <c r="C288" s="201" t="s">
        <v>53</v>
      </c>
      <c r="D288" s="201" t="s">
        <v>81</v>
      </c>
      <c r="E288" s="201">
        <v>1</v>
      </c>
      <c r="F288" s="201" t="s">
        <v>331</v>
      </c>
      <c r="G288" s="201" t="s">
        <v>38</v>
      </c>
      <c r="H288" s="201">
        <v>16</v>
      </c>
      <c r="I288" s="201" t="s">
        <v>5</v>
      </c>
      <c r="J288" s="198" t="s">
        <v>34</v>
      </c>
      <c r="K288" s="198"/>
      <c r="L288" s="209"/>
      <c r="M288" s="209"/>
      <c r="N288" s="209"/>
      <c r="O288" s="201"/>
      <c r="P288" s="201"/>
      <c r="Q288" s="201"/>
      <c r="R288" s="208">
        <v>2</v>
      </c>
      <c r="S288" s="208">
        <v>6</v>
      </c>
      <c r="T288" s="208"/>
      <c r="U288" s="201"/>
      <c r="V288" s="201"/>
      <c r="W288" s="201"/>
      <c r="X288" s="201"/>
      <c r="Y288" s="201"/>
      <c r="Z288" s="201"/>
      <c r="AA288" s="201"/>
      <c r="AB288" s="201"/>
      <c r="AC288" s="203"/>
    </row>
    <row r="289" spans="1:29" x14ac:dyDescent="0.25">
      <c r="A289" s="202">
        <v>43440</v>
      </c>
      <c r="B289" s="201" t="s">
        <v>52</v>
      </c>
      <c r="C289" s="201" t="s">
        <v>53</v>
      </c>
      <c r="D289" s="201" t="s">
        <v>81</v>
      </c>
      <c r="E289" s="201">
        <v>1</v>
      </c>
      <c r="F289" s="201" t="s">
        <v>331</v>
      </c>
      <c r="G289" s="201" t="s">
        <v>38</v>
      </c>
      <c r="H289" s="201">
        <v>15</v>
      </c>
      <c r="I289" s="201" t="s">
        <v>5</v>
      </c>
      <c r="J289" s="198" t="s">
        <v>36</v>
      </c>
      <c r="K289" s="198"/>
      <c r="L289" s="209"/>
      <c r="M289" s="209"/>
      <c r="N289" s="209"/>
      <c r="O289" s="201"/>
      <c r="P289" s="201"/>
      <c r="Q289" s="201"/>
      <c r="R289" s="208">
        <v>4</v>
      </c>
      <c r="S289" s="208">
        <v>1</v>
      </c>
      <c r="T289" s="208"/>
      <c r="U289" s="201"/>
      <c r="V289" s="201"/>
      <c r="W289" s="201"/>
      <c r="X289" s="201"/>
      <c r="Y289" s="201"/>
      <c r="Z289" s="201"/>
      <c r="AA289" s="201"/>
      <c r="AB289" s="201"/>
      <c r="AC289" s="203"/>
    </row>
    <row r="290" spans="1:29" x14ac:dyDescent="0.25">
      <c r="A290" s="202">
        <v>43440</v>
      </c>
      <c r="B290" s="201" t="s">
        <v>52</v>
      </c>
      <c r="C290" s="201" t="s">
        <v>53</v>
      </c>
      <c r="D290" s="201" t="s">
        <v>81</v>
      </c>
      <c r="E290" s="201">
        <v>1</v>
      </c>
      <c r="F290" s="201" t="s">
        <v>331</v>
      </c>
      <c r="G290" s="201" t="s">
        <v>38</v>
      </c>
      <c r="H290" s="201">
        <v>15</v>
      </c>
      <c r="I290" s="201" t="s">
        <v>31</v>
      </c>
      <c r="J290" s="198" t="s">
        <v>36</v>
      </c>
      <c r="K290" s="198"/>
      <c r="L290" s="209"/>
      <c r="M290" s="209" t="s">
        <v>319</v>
      </c>
      <c r="N290" s="209"/>
      <c r="O290" s="201"/>
      <c r="P290" s="201"/>
      <c r="Q290" s="201"/>
      <c r="R290" s="208"/>
      <c r="S290" s="208"/>
      <c r="T290" s="208"/>
      <c r="U290" s="201"/>
      <c r="V290" s="201"/>
      <c r="W290" s="201"/>
      <c r="X290" s="201"/>
      <c r="Y290" s="201"/>
      <c r="Z290" s="201"/>
      <c r="AA290" s="201"/>
      <c r="AB290" s="201"/>
      <c r="AC290" s="203"/>
    </row>
    <row r="291" spans="1:29" x14ac:dyDescent="0.25">
      <c r="A291" s="202">
        <v>43440</v>
      </c>
      <c r="B291" s="201" t="s">
        <v>52</v>
      </c>
      <c r="C291" s="201" t="s">
        <v>53</v>
      </c>
      <c r="D291" s="201" t="s">
        <v>81</v>
      </c>
      <c r="E291" s="201">
        <v>5</v>
      </c>
      <c r="F291" s="201"/>
      <c r="G291" s="201" t="s">
        <v>73</v>
      </c>
      <c r="H291" s="201"/>
      <c r="I291" s="201" t="s">
        <v>5</v>
      </c>
      <c r="J291" s="233" t="s">
        <v>332</v>
      </c>
      <c r="K291" s="198"/>
      <c r="L291" s="209"/>
      <c r="M291" s="209"/>
      <c r="N291" s="209"/>
      <c r="O291" s="201"/>
      <c r="P291" s="201"/>
      <c r="Q291" s="201"/>
      <c r="R291" s="208"/>
      <c r="S291" s="208"/>
      <c r="T291" s="208" t="s">
        <v>333</v>
      </c>
      <c r="U291" s="201"/>
      <c r="V291" s="201"/>
      <c r="W291" s="201"/>
      <c r="X291" s="201"/>
      <c r="Y291" s="201"/>
      <c r="Z291" s="201"/>
      <c r="AA291" s="201"/>
      <c r="AB291" s="201"/>
      <c r="AC291" s="203"/>
    </row>
    <row r="292" spans="1:29" x14ac:dyDescent="0.25">
      <c r="A292" s="202">
        <v>43440</v>
      </c>
      <c r="B292" s="201" t="s">
        <v>52</v>
      </c>
      <c r="C292" s="201" t="s">
        <v>53</v>
      </c>
      <c r="D292" s="201" t="s">
        <v>81</v>
      </c>
      <c r="E292" s="201">
        <v>5</v>
      </c>
      <c r="F292" s="201"/>
      <c r="G292" s="201" t="s">
        <v>73</v>
      </c>
      <c r="H292" s="201"/>
      <c r="I292" s="201"/>
      <c r="J292" s="198"/>
      <c r="K292" s="198"/>
      <c r="L292" s="209"/>
      <c r="M292" s="209"/>
      <c r="N292" s="209"/>
      <c r="O292" s="201"/>
      <c r="P292" s="201"/>
      <c r="Q292" s="201"/>
      <c r="R292" s="208"/>
      <c r="S292" s="208"/>
      <c r="T292" s="208" t="s">
        <v>334</v>
      </c>
      <c r="U292" s="201"/>
      <c r="V292" s="201"/>
      <c r="W292" s="201"/>
      <c r="X292" s="201"/>
      <c r="Y292" s="201"/>
      <c r="Z292" s="201"/>
      <c r="AA292" s="201"/>
      <c r="AB292" s="201"/>
      <c r="AC292" s="203"/>
    </row>
    <row r="293" spans="1:29" ht="30" x14ac:dyDescent="0.25">
      <c r="A293" s="202">
        <v>43440</v>
      </c>
      <c r="B293" s="201" t="s">
        <v>52</v>
      </c>
      <c r="C293" s="201" t="s">
        <v>53</v>
      </c>
      <c r="D293" s="201" t="s">
        <v>81</v>
      </c>
      <c r="E293" s="201">
        <v>3</v>
      </c>
      <c r="F293" s="201" t="s">
        <v>335</v>
      </c>
      <c r="G293" s="201" t="s">
        <v>84</v>
      </c>
      <c r="H293" s="201"/>
      <c r="I293" s="201" t="s">
        <v>336</v>
      </c>
      <c r="J293" s="198"/>
      <c r="K293" s="198"/>
      <c r="L293" s="209"/>
      <c r="M293" s="244"/>
      <c r="N293" s="244" t="s">
        <v>337</v>
      </c>
      <c r="O293" s="241"/>
      <c r="P293" s="201"/>
      <c r="Q293" s="201"/>
      <c r="R293" s="208"/>
      <c r="S293" s="208"/>
      <c r="T293" s="208"/>
      <c r="U293" s="201"/>
      <c r="V293" s="201"/>
      <c r="W293" s="201"/>
      <c r="X293" s="201"/>
      <c r="Y293" s="201"/>
      <c r="Z293" s="201"/>
      <c r="AA293" s="201"/>
      <c r="AB293" s="201"/>
      <c r="AC293" s="203"/>
    </row>
    <row r="294" spans="1:29" x14ac:dyDescent="0.25">
      <c r="A294" s="202">
        <v>43440</v>
      </c>
      <c r="B294" s="201" t="s">
        <v>52</v>
      </c>
      <c r="C294" s="201" t="s">
        <v>69</v>
      </c>
      <c r="D294" s="201" t="s">
        <v>81</v>
      </c>
      <c r="E294" s="201">
        <v>1</v>
      </c>
      <c r="F294" s="201" t="s">
        <v>338</v>
      </c>
      <c r="G294" s="201" t="s">
        <v>38</v>
      </c>
      <c r="H294" s="201">
        <v>16</v>
      </c>
      <c r="I294" s="201" t="s">
        <v>5</v>
      </c>
      <c r="J294" s="198" t="s">
        <v>34</v>
      </c>
      <c r="K294" s="198"/>
      <c r="L294" s="209"/>
      <c r="M294" s="209"/>
      <c r="N294" s="209"/>
      <c r="O294" s="201"/>
      <c r="P294" s="201"/>
      <c r="Q294" s="201"/>
      <c r="R294" s="208"/>
      <c r="S294" s="208">
        <v>5</v>
      </c>
      <c r="T294" s="208"/>
      <c r="U294" s="201"/>
      <c r="V294" s="201"/>
      <c r="W294" s="201"/>
      <c r="X294" s="201"/>
      <c r="Y294" s="201"/>
      <c r="Z294" s="201"/>
      <c r="AA294" s="201"/>
      <c r="AB294" s="201"/>
      <c r="AC294" s="203"/>
    </row>
    <row r="295" spans="1:29" x14ac:dyDescent="0.25">
      <c r="A295" s="202">
        <v>43440</v>
      </c>
      <c r="B295" s="201" t="s">
        <v>52</v>
      </c>
      <c r="C295" s="201" t="s">
        <v>69</v>
      </c>
      <c r="D295" s="201" t="s">
        <v>81</v>
      </c>
      <c r="E295" s="201">
        <v>1</v>
      </c>
      <c r="F295" s="201" t="s">
        <v>338</v>
      </c>
      <c r="G295" s="201" t="s">
        <v>84</v>
      </c>
      <c r="H295" s="201" t="s">
        <v>339</v>
      </c>
      <c r="I295" s="201" t="s">
        <v>5</v>
      </c>
      <c r="J295" s="198" t="s">
        <v>36</v>
      </c>
      <c r="K295" s="198"/>
      <c r="L295" s="209"/>
      <c r="M295" s="209"/>
      <c r="N295" s="209"/>
      <c r="O295" s="201"/>
      <c r="P295" s="201"/>
      <c r="Q295" s="201"/>
      <c r="R295" s="208">
        <v>2</v>
      </c>
      <c r="S295" s="208">
        <v>3</v>
      </c>
      <c r="T295" s="208"/>
      <c r="U295" s="201"/>
      <c r="V295" s="201"/>
      <c r="W295" s="201"/>
      <c r="X295" s="201"/>
      <c r="Y295" s="201"/>
      <c r="Z295" s="201"/>
      <c r="AA295" s="201"/>
      <c r="AB295" s="201"/>
      <c r="AC295" s="203"/>
    </row>
    <row r="296" spans="1:29" x14ac:dyDescent="0.25">
      <c r="A296" s="202">
        <v>43440</v>
      </c>
      <c r="B296" s="201" t="s">
        <v>52</v>
      </c>
      <c r="C296" s="201" t="s">
        <v>69</v>
      </c>
      <c r="D296" s="201" t="s">
        <v>81</v>
      </c>
      <c r="E296" s="201"/>
      <c r="F296" s="201"/>
      <c r="G296" s="201" t="s">
        <v>120</v>
      </c>
      <c r="H296" s="201"/>
      <c r="I296" s="201" t="s">
        <v>5</v>
      </c>
      <c r="J296" s="198" t="s">
        <v>242</v>
      </c>
      <c r="K296" s="198"/>
      <c r="L296" s="209"/>
      <c r="M296" s="209"/>
      <c r="N296" s="209"/>
      <c r="O296" s="201"/>
      <c r="P296" s="201"/>
      <c r="Q296" s="201"/>
      <c r="R296" s="208">
        <v>19</v>
      </c>
      <c r="S296" s="208">
        <v>14</v>
      </c>
      <c r="T296" s="208"/>
      <c r="U296" s="201"/>
      <c r="V296" s="201"/>
      <c r="W296" s="201"/>
      <c r="X296" s="201"/>
      <c r="Y296" s="201"/>
      <c r="Z296" s="201"/>
      <c r="AA296" s="201"/>
      <c r="AB296" s="201"/>
      <c r="AC296" s="203"/>
    </row>
    <row r="297" spans="1:29" x14ac:dyDescent="0.25">
      <c r="A297" s="202">
        <v>43440</v>
      </c>
      <c r="B297" s="201" t="s">
        <v>52</v>
      </c>
      <c r="C297" s="201" t="s">
        <v>69</v>
      </c>
      <c r="D297" s="201" t="s">
        <v>81</v>
      </c>
      <c r="E297" s="201"/>
      <c r="F297" s="201"/>
      <c r="G297" s="201" t="s">
        <v>120</v>
      </c>
      <c r="H297" s="201"/>
      <c r="I297" s="201" t="s">
        <v>5</v>
      </c>
      <c r="J297" s="201" t="s">
        <v>325</v>
      </c>
      <c r="K297" s="198"/>
      <c r="L297" s="209"/>
      <c r="M297" s="209"/>
      <c r="N297" s="209"/>
      <c r="O297" s="201"/>
      <c r="P297" s="201"/>
      <c r="Q297" s="201"/>
      <c r="R297" s="208">
        <v>1</v>
      </c>
      <c r="S297" s="208">
        <v>2</v>
      </c>
      <c r="T297" s="208"/>
      <c r="U297" s="201"/>
      <c r="V297" s="201"/>
      <c r="W297" s="201"/>
      <c r="X297" s="201"/>
      <c r="Y297" s="201"/>
      <c r="Z297" s="201"/>
      <c r="AA297" s="201"/>
      <c r="AB297" s="201"/>
      <c r="AC297" s="203"/>
    </row>
    <row r="298" spans="1:29" x14ac:dyDescent="0.25">
      <c r="A298" s="202">
        <v>43440</v>
      </c>
      <c r="B298" s="201" t="s">
        <v>52</v>
      </c>
      <c r="C298" s="201" t="s">
        <v>69</v>
      </c>
      <c r="D298" s="201" t="s">
        <v>81</v>
      </c>
      <c r="E298" s="201"/>
      <c r="F298" s="201"/>
      <c r="G298" s="201" t="s">
        <v>38</v>
      </c>
      <c r="H298" s="201"/>
      <c r="I298" s="201" t="s">
        <v>5</v>
      </c>
      <c r="J298" s="201" t="s">
        <v>340</v>
      </c>
      <c r="K298" s="198"/>
      <c r="L298" s="209"/>
      <c r="M298" s="209"/>
      <c r="N298" s="209"/>
      <c r="O298" s="201"/>
      <c r="P298" s="201"/>
      <c r="Q298" s="201"/>
      <c r="R298" s="208"/>
      <c r="S298" s="208">
        <v>6</v>
      </c>
      <c r="T298" s="208"/>
      <c r="U298" s="201"/>
      <c r="V298" s="201"/>
      <c r="W298" s="201"/>
      <c r="X298" s="201"/>
      <c r="Y298" s="201"/>
      <c r="Z298" s="201"/>
      <c r="AA298" s="201"/>
      <c r="AB298" s="201"/>
      <c r="AC298" s="203"/>
    </row>
    <row r="299" spans="1:29" x14ac:dyDescent="0.25">
      <c r="A299" s="202">
        <v>43440</v>
      </c>
      <c r="B299" s="201" t="s">
        <v>52</v>
      </c>
      <c r="C299" s="201" t="s">
        <v>69</v>
      </c>
      <c r="D299" s="201" t="s">
        <v>81</v>
      </c>
      <c r="E299" s="201"/>
      <c r="F299" s="201"/>
      <c r="G299" s="201" t="s">
        <v>84</v>
      </c>
      <c r="H299" s="201"/>
      <c r="I299" s="201" t="s">
        <v>5</v>
      </c>
      <c r="J299" s="201" t="s">
        <v>86</v>
      </c>
      <c r="K299" s="198"/>
      <c r="L299" s="209"/>
      <c r="M299" s="209"/>
      <c r="N299" s="209"/>
      <c r="O299" s="201"/>
      <c r="P299" s="201"/>
      <c r="Q299" s="201"/>
      <c r="R299" s="208"/>
      <c r="S299" s="208">
        <v>6</v>
      </c>
      <c r="T299" s="208"/>
      <c r="U299" s="201"/>
      <c r="V299" s="201"/>
      <c r="W299" s="201"/>
      <c r="X299" s="201"/>
      <c r="Y299" s="201"/>
      <c r="Z299" s="201"/>
      <c r="AA299" s="201"/>
      <c r="AB299" s="201"/>
      <c r="AC299" s="203"/>
    </row>
    <row r="300" spans="1:29" x14ac:dyDescent="0.25">
      <c r="A300" s="202">
        <v>43440</v>
      </c>
      <c r="B300" s="201" t="s">
        <v>52</v>
      </c>
      <c r="C300" s="201" t="s">
        <v>69</v>
      </c>
      <c r="D300" s="201" t="s">
        <v>81</v>
      </c>
      <c r="E300" s="201">
        <v>2</v>
      </c>
      <c r="F300" s="201" t="s">
        <v>341</v>
      </c>
      <c r="G300" s="201" t="s">
        <v>38</v>
      </c>
      <c r="H300" s="201">
        <v>10</v>
      </c>
      <c r="I300" s="201" t="s">
        <v>5</v>
      </c>
      <c r="J300" s="198" t="s">
        <v>258</v>
      </c>
      <c r="K300" s="198"/>
      <c r="L300" s="209"/>
      <c r="M300" s="209"/>
      <c r="N300" s="209"/>
      <c r="O300" s="201"/>
      <c r="P300" s="201"/>
      <c r="Q300" s="201"/>
      <c r="R300" s="208">
        <v>7</v>
      </c>
      <c r="S300" s="208">
        <v>10</v>
      </c>
      <c r="T300" s="208"/>
      <c r="U300" s="201"/>
      <c r="V300" s="201"/>
      <c r="W300" s="201"/>
      <c r="X300" s="201"/>
      <c r="Y300" s="201"/>
      <c r="Z300" s="201"/>
      <c r="AA300" s="201"/>
      <c r="AB300" s="201"/>
      <c r="AC300" s="203"/>
    </row>
    <row r="301" spans="1:29" x14ac:dyDescent="0.25">
      <c r="A301" s="202">
        <v>43440</v>
      </c>
      <c r="B301" s="201" t="s">
        <v>52</v>
      </c>
      <c r="C301" s="201" t="s">
        <v>69</v>
      </c>
      <c r="D301" s="201" t="s">
        <v>81</v>
      </c>
      <c r="E301" s="201">
        <v>2</v>
      </c>
      <c r="F301" s="201" t="s">
        <v>341</v>
      </c>
      <c r="G301" s="201" t="s">
        <v>38</v>
      </c>
      <c r="H301" s="201">
        <v>13</v>
      </c>
      <c r="I301" s="201" t="s">
        <v>5</v>
      </c>
      <c r="J301" s="198" t="s">
        <v>146</v>
      </c>
      <c r="K301" s="198"/>
      <c r="L301" s="209"/>
      <c r="M301" s="209"/>
      <c r="N301" s="209"/>
      <c r="O301" s="201"/>
      <c r="P301" s="201"/>
      <c r="Q301" s="201"/>
      <c r="R301" s="208"/>
      <c r="S301" s="208">
        <v>11</v>
      </c>
      <c r="T301" s="208"/>
      <c r="U301" s="201"/>
      <c r="V301" s="201"/>
      <c r="W301" s="201"/>
      <c r="X301" s="201"/>
      <c r="Y301" s="201"/>
      <c r="Z301" s="201"/>
      <c r="AA301" s="201"/>
      <c r="AB301" s="201"/>
      <c r="AC301" s="203"/>
    </row>
    <row r="302" spans="1:29" x14ac:dyDescent="0.25">
      <c r="A302" s="202">
        <v>43440</v>
      </c>
      <c r="B302" s="201" t="s">
        <v>52</v>
      </c>
      <c r="C302" s="201" t="s">
        <v>69</v>
      </c>
      <c r="D302" s="201" t="s">
        <v>81</v>
      </c>
      <c r="E302" s="201">
        <v>2</v>
      </c>
      <c r="F302" s="201" t="s">
        <v>341</v>
      </c>
      <c r="G302" s="201" t="s">
        <v>38</v>
      </c>
      <c r="H302" s="201"/>
      <c r="I302" s="201" t="s">
        <v>5</v>
      </c>
      <c r="J302" s="198" t="s">
        <v>37</v>
      </c>
      <c r="K302" s="198"/>
      <c r="L302" s="209"/>
      <c r="M302" s="209"/>
      <c r="N302" s="209"/>
      <c r="O302" s="201"/>
      <c r="P302" s="201"/>
      <c r="Q302" s="201"/>
      <c r="R302" s="208">
        <v>2</v>
      </c>
      <c r="S302" s="208">
        <v>2</v>
      </c>
      <c r="T302" s="208"/>
      <c r="U302" s="201"/>
      <c r="V302" s="201"/>
      <c r="W302" s="201"/>
      <c r="X302" s="201"/>
      <c r="Y302" s="201"/>
      <c r="Z302" s="201"/>
      <c r="AA302" s="201"/>
      <c r="AB302" s="201"/>
      <c r="AC302" s="203"/>
    </row>
    <row r="303" spans="1:29" x14ac:dyDescent="0.25">
      <c r="A303" s="202">
        <v>43440</v>
      </c>
      <c r="B303" s="201" t="s">
        <v>52</v>
      </c>
      <c r="C303" s="201" t="s">
        <v>69</v>
      </c>
      <c r="D303" s="201" t="s">
        <v>81</v>
      </c>
      <c r="E303" s="201">
        <v>2</v>
      </c>
      <c r="F303" s="201" t="s">
        <v>341</v>
      </c>
      <c r="G303" s="201" t="s">
        <v>38</v>
      </c>
      <c r="H303" s="201" t="s">
        <v>342</v>
      </c>
      <c r="I303" s="201" t="s">
        <v>5</v>
      </c>
      <c r="J303" s="198" t="s">
        <v>340</v>
      </c>
      <c r="K303" s="198"/>
      <c r="L303" s="209"/>
      <c r="M303" s="209"/>
      <c r="N303" s="209"/>
      <c r="O303" s="201"/>
      <c r="P303" s="201"/>
      <c r="Q303" s="201"/>
      <c r="R303" s="208"/>
      <c r="S303" s="208">
        <v>2</v>
      </c>
      <c r="T303" s="208"/>
      <c r="U303" s="201"/>
      <c r="V303" s="201"/>
      <c r="W303" s="201"/>
      <c r="X303" s="201"/>
      <c r="Y303" s="201"/>
      <c r="Z303" s="201"/>
      <c r="AA303" s="201"/>
      <c r="AB303" s="201"/>
      <c r="AC303" s="203"/>
    </row>
    <row r="304" spans="1:29" x14ac:dyDescent="0.25">
      <c r="A304" s="202">
        <v>43440</v>
      </c>
      <c r="B304" s="201" t="s">
        <v>52</v>
      </c>
      <c r="C304" s="201" t="s">
        <v>69</v>
      </c>
      <c r="D304" s="201" t="s">
        <v>81</v>
      </c>
      <c r="E304" s="201">
        <v>4</v>
      </c>
      <c r="F304" s="201" t="s">
        <v>343</v>
      </c>
      <c r="G304" s="201" t="s">
        <v>38</v>
      </c>
      <c r="H304" s="201">
        <v>8</v>
      </c>
      <c r="I304" s="201" t="s">
        <v>31</v>
      </c>
      <c r="J304" s="198" t="s">
        <v>344</v>
      </c>
      <c r="K304" s="198"/>
      <c r="L304" s="209"/>
      <c r="M304" s="209"/>
      <c r="N304" s="209"/>
      <c r="O304" s="201"/>
      <c r="P304" s="201"/>
      <c r="Q304" s="201"/>
      <c r="R304" s="208"/>
      <c r="S304" s="208"/>
      <c r="T304" s="208"/>
      <c r="U304" s="201"/>
      <c r="V304" s="201"/>
      <c r="W304" s="201"/>
      <c r="X304" s="201"/>
      <c r="Y304" s="201"/>
      <c r="Z304" s="201"/>
      <c r="AA304" s="201"/>
      <c r="AB304" s="201"/>
      <c r="AC304" s="203"/>
    </row>
    <row r="305" spans="1:29" x14ac:dyDescent="0.25">
      <c r="A305" s="202">
        <v>43440</v>
      </c>
      <c r="B305" s="201" t="s">
        <v>52</v>
      </c>
      <c r="C305" s="201" t="s">
        <v>69</v>
      </c>
      <c r="D305" s="201" t="s">
        <v>81</v>
      </c>
      <c r="E305" s="201">
        <v>5</v>
      </c>
      <c r="F305" s="201" t="s">
        <v>345</v>
      </c>
      <c r="G305" s="201" t="s">
        <v>73</v>
      </c>
      <c r="H305" s="201"/>
      <c r="I305" s="201"/>
      <c r="J305" s="198"/>
      <c r="K305" s="198"/>
      <c r="L305" s="209"/>
      <c r="M305" s="209"/>
      <c r="N305" s="209"/>
      <c r="O305" s="201"/>
      <c r="P305" s="201"/>
      <c r="Q305" s="201"/>
      <c r="R305" s="208"/>
      <c r="S305" s="208"/>
      <c r="T305" s="208" t="s">
        <v>346</v>
      </c>
      <c r="U305" s="201"/>
      <c r="V305" s="201"/>
      <c r="W305" s="201"/>
      <c r="X305" s="201"/>
      <c r="Y305" s="201"/>
      <c r="Z305" s="201"/>
      <c r="AA305" s="201"/>
      <c r="AB305" s="201"/>
      <c r="AC305" s="203"/>
    </row>
    <row r="306" spans="1:29" ht="30" x14ac:dyDescent="0.25">
      <c r="A306" s="202">
        <v>43440</v>
      </c>
      <c r="B306" s="201" t="s">
        <v>52</v>
      </c>
      <c r="C306" s="201" t="s">
        <v>69</v>
      </c>
      <c r="D306" s="201" t="s">
        <v>81</v>
      </c>
      <c r="E306" s="201">
        <v>5</v>
      </c>
      <c r="F306" s="201" t="s">
        <v>345</v>
      </c>
      <c r="G306" s="201" t="s">
        <v>73</v>
      </c>
      <c r="H306" s="201"/>
      <c r="I306" s="201" t="s">
        <v>5</v>
      </c>
      <c r="J306" s="233" t="s">
        <v>347</v>
      </c>
      <c r="K306" s="198"/>
      <c r="L306" s="209"/>
      <c r="M306" s="209"/>
      <c r="N306" s="209"/>
      <c r="O306" s="201"/>
      <c r="P306" s="201"/>
      <c r="Q306" s="201"/>
      <c r="R306" s="208"/>
      <c r="S306" s="208"/>
      <c r="T306" s="208" t="s">
        <v>178</v>
      </c>
      <c r="U306" s="201"/>
      <c r="V306" s="201"/>
      <c r="W306" s="201"/>
      <c r="X306" s="201"/>
      <c r="Y306" s="201"/>
      <c r="Z306" s="201"/>
      <c r="AA306" s="201"/>
      <c r="AB306" s="201"/>
      <c r="AC306" s="203"/>
    </row>
    <row r="307" spans="1:29" x14ac:dyDescent="0.25">
      <c r="A307" s="202">
        <v>43440</v>
      </c>
      <c r="B307" s="201" t="s">
        <v>52</v>
      </c>
      <c r="C307" s="201" t="s">
        <v>69</v>
      </c>
      <c r="D307" s="201" t="s">
        <v>81</v>
      </c>
      <c r="E307" s="201">
        <v>6</v>
      </c>
      <c r="F307" s="201" t="s">
        <v>348</v>
      </c>
      <c r="G307" s="201" t="s">
        <v>6</v>
      </c>
      <c r="H307" s="201"/>
      <c r="I307" s="201" t="s">
        <v>336</v>
      </c>
      <c r="J307" s="198"/>
      <c r="K307" s="198"/>
      <c r="L307" s="209"/>
      <c r="M307" s="209"/>
      <c r="N307" s="209"/>
      <c r="O307" s="201"/>
      <c r="P307" s="201"/>
      <c r="Q307" s="201"/>
      <c r="R307" s="208"/>
      <c r="S307" s="208"/>
      <c r="T307" s="208"/>
      <c r="U307" s="201" t="s">
        <v>349</v>
      </c>
      <c r="V307" s="201" t="s">
        <v>350</v>
      </c>
      <c r="W307" s="201" t="s">
        <v>351</v>
      </c>
      <c r="X307" s="201" t="s">
        <v>303</v>
      </c>
      <c r="Y307" s="201">
        <v>0</v>
      </c>
      <c r="Z307" s="201"/>
      <c r="AA307" s="201" t="s">
        <v>328</v>
      </c>
      <c r="AB307" s="201"/>
      <c r="AC307" s="203"/>
    </row>
    <row r="308" spans="1:29" x14ac:dyDescent="0.25">
      <c r="A308" s="202">
        <v>43440</v>
      </c>
      <c r="B308" s="201" t="s">
        <v>52</v>
      </c>
      <c r="C308" s="201" t="s">
        <v>69</v>
      </c>
      <c r="D308" s="201" t="s">
        <v>81</v>
      </c>
      <c r="E308" s="201">
        <v>5</v>
      </c>
      <c r="F308" s="201" t="s">
        <v>187</v>
      </c>
      <c r="G308" s="201" t="s">
        <v>84</v>
      </c>
      <c r="H308" s="201">
        <v>2</v>
      </c>
      <c r="I308" s="201" t="s">
        <v>5</v>
      </c>
      <c r="J308" s="198" t="s">
        <v>36</v>
      </c>
      <c r="K308" s="198"/>
      <c r="L308" s="209"/>
      <c r="M308" s="209"/>
      <c r="N308" s="209"/>
      <c r="O308" s="201"/>
      <c r="P308" s="201"/>
      <c r="Q308" s="201"/>
      <c r="R308" s="208">
        <v>2</v>
      </c>
      <c r="S308" s="208">
        <v>10</v>
      </c>
      <c r="T308" s="208"/>
      <c r="U308" s="201"/>
      <c r="V308" s="201"/>
      <c r="W308" s="201"/>
      <c r="X308" s="201"/>
      <c r="Y308" s="201"/>
      <c r="Z308" s="201"/>
      <c r="AA308" s="201"/>
      <c r="AB308" s="201"/>
      <c r="AC308" s="203"/>
    </row>
    <row r="309" spans="1:29" x14ac:dyDescent="0.25">
      <c r="A309" s="202">
        <v>43440</v>
      </c>
      <c r="B309" s="201" t="s">
        <v>52</v>
      </c>
      <c r="C309" s="201" t="s">
        <v>69</v>
      </c>
      <c r="D309" s="201" t="s">
        <v>81</v>
      </c>
      <c r="E309" s="201">
        <v>5</v>
      </c>
      <c r="F309" s="201" t="s">
        <v>187</v>
      </c>
      <c r="G309" s="201" t="s">
        <v>84</v>
      </c>
      <c r="H309" s="201">
        <v>4</v>
      </c>
      <c r="I309" s="201" t="s">
        <v>5</v>
      </c>
      <c r="J309" s="198" t="s">
        <v>36</v>
      </c>
      <c r="K309" s="198"/>
      <c r="L309" s="209"/>
      <c r="M309" s="209"/>
      <c r="N309" s="209"/>
      <c r="O309" s="201"/>
      <c r="P309" s="201"/>
      <c r="Q309" s="201"/>
      <c r="R309" s="208">
        <v>6</v>
      </c>
      <c r="S309" s="208">
        <v>10</v>
      </c>
      <c r="T309" s="208"/>
      <c r="U309" s="201"/>
      <c r="V309" s="201"/>
      <c r="W309" s="201"/>
      <c r="X309" s="201"/>
      <c r="Y309" s="201"/>
      <c r="Z309" s="201"/>
      <c r="AA309" s="201"/>
      <c r="AB309" s="201"/>
      <c r="AC309" s="203"/>
    </row>
    <row r="310" spans="1:29" x14ac:dyDescent="0.25">
      <c r="A310" s="202">
        <v>43447</v>
      </c>
      <c r="B310" s="201" t="s">
        <v>52</v>
      </c>
      <c r="C310" s="201" t="s">
        <v>53</v>
      </c>
      <c r="D310" s="201" t="s">
        <v>54</v>
      </c>
      <c r="E310" s="201">
        <v>3</v>
      </c>
      <c r="F310" s="201" t="s">
        <v>352</v>
      </c>
      <c r="G310" s="201" t="s">
        <v>120</v>
      </c>
      <c r="H310" s="201"/>
      <c r="I310" s="201" t="s">
        <v>5</v>
      </c>
      <c r="J310" s="198" t="s">
        <v>325</v>
      </c>
      <c r="K310" s="198"/>
      <c r="L310" s="209"/>
      <c r="M310" s="209"/>
      <c r="N310" s="209"/>
      <c r="O310" s="201"/>
      <c r="P310" s="201"/>
      <c r="Q310" s="201"/>
      <c r="R310" s="208">
        <v>1</v>
      </c>
      <c r="S310" s="208">
        <v>3</v>
      </c>
      <c r="T310" s="208"/>
      <c r="U310" s="201"/>
      <c r="V310" s="201"/>
      <c r="W310" s="201"/>
      <c r="X310" s="201"/>
      <c r="Y310" s="201"/>
      <c r="Z310" s="201"/>
      <c r="AA310" s="201"/>
      <c r="AB310" s="201"/>
      <c r="AC310" s="203"/>
    </row>
    <row r="311" spans="1:29" x14ac:dyDescent="0.25">
      <c r="A311" s="202">
        <v>43447</v>
      </c>
      <c r="B311" s="201" t="s">
        <v>52</v>
      </c>
      <c r="C311" s="201" t="s">
        <v>53</v>
      </c>
      <c r="D311" s="201" t="s">
        <v>54</v>
      </c>
      <c r="E311" s="201">
        <v>3</v>
      </c>
      <c r="F311" s="201" t="s">
        <v>352</v>
      </c>
      <c r="G311" s="201" t="s">
        <v>120</v>
      </c>
      <c r="H311" s="201"/>
      <c r="I311" s="201" t="s">
        <v>5</v>
      </c>
      <c r="J311" s="198" t="s">
        <v>242</v>
      </c>
      <c r="K311" s="198"/>
      <c r="L311" s="209"/>
      <c r="M311" s="209"/>
      <c r="N311" s="209"/>
      <c r="O311" s="201"/>
      <c r="P311" s="201"/>
      <c r="Q311" s="201"/>
      <c r="R311" s="208">
        <v>24</v>
      </c>
      <c r="S311" s="208">
        <v>11</v>
      </c>
      <c r="T311" s="208"/>
      <c r="U311" s="201"/>
      <c r="V311" s="201"/>
      <c r="W311" s="201"/>
      <c r="X311" s="201"/>
      <c r="Y311" s="201"/>
      <c r="Z311" s="201"/>
      <c r="AA311" s="201"/>
      <c r="AB311" s="201"/>
      <c r="AC311" s="203"/>
    </row>
    <row r="312" spans="1:29" x14ac:dyDescent="0.25">
      <c r="A312" s="202">
        <v>43447</v>
      </c>
      <c r="B312" s="201" t="s">
        <v>52</v>
      </c>
      <c r="C312" s="201" t="s">
        <v>53</v>
      </c>
      <c r="D312" s="201" t="s">
        <v>54</v>
      </c>
      <c r="E312" s="201">
        <v>1</v>
      </c>
      <c r="F312" s="201" t="s">
        <v>353</v>
      </c>
      <c r="G312" s="201" t="s">
        <v>6</v>
      </c>
      <c r="H312" s="201"/>
      <c r="I312" s="201" t="s">
        <v>336</v>
      </c>
      <c r="J312" s="198"/>
      <c r="K312" s="198"/>
      <c r="L312" s="209"/>
      <c r="M312" s="209"/>
      <c r="N312" s="209"/>
      <c r="O312" s="201"/>
      <c r="P312" s="201"/>
      <c r="Q312" s="201"/>
      <c r="R312" s="208"/>
      <c r="S312" s="208"/>
      <c r="T312" s="208"/>
      <c r="U312" s="201"/>
      <c r="V312" s="201" t="s">
        <v>354</v>
      </c>
      <c r="W312" s="201" t="s">
        <v>355</v>
      </c>
      <c r="X312" s="201" t="s">
        <v>356</v>
      </c>
      <c r="Y312" s="201"/>
      <c r="Z312" s="201"/>
      <c r="AA312" s="201" t="s">
        <v>328</v>
      </c>
      <c r="AB312" s="201"/>
      <c r="AC312" s="203"/>
    </row>
    <row r="313" spans="1:29" x14ac:dyDescent="0.25">
      <c r="A313" s="202">
        <v>43447</v>
      </c>
      <c r="B313" s="201" t="s">
        <v>52</v>
      </c>
      <c r="C313" s="201" t="s">
        <v>53</v>
      </c>
      <c r="D313" s="201" t="s">
        <v>54</v>
      </c>
      <c r="E313" s="201">
        <v>4</v>
      </c>
      <c r="F313" s="201" t="s">
        <v>357</v>
      </c>
      <c r="G313" s="201" t="s">
        <v>38</v>
      </c>
      <c r="H313" s="201"/>
      <c r="I313" s="201" t="s">
        <v>5</v>
      </c>
      <c r="J313" s="198" t="s">
        <v>324</v>
      </c>
      <c r="K313" s="198"/>
      <c r="L313" s="209"/>
      <c r="M313" s="209"/>
      <c r="N313" s="209"/>
      <c r="O313" s="201"/>
      <c r="P313" s="201"/>
      <c r="Q313" s="201"/>
      <c r="R313" s="208"/>
      <c r="S313" s="208"/>
      <c r="T313" s="208"/>
      <c r="U313" s="201"/>
      <c r="V313" s="201"/>
      <c r="W313" s="201"/>
      <c r="X313" s="201"/>
      <c r="Y313" s="201"/>
      <c r="Z313" s="201"/>
      <c r="AA313" s="201"/>
      <c r="AB313" s="201"/>
      <c r="AC313" s="203"/>
    </row>
    <row r="314" spans="1:29" x14ac:dyDescent="0.25">
      <c r="A314" s="202">
        <v>43447</v>
      </c>
      <c r="B314" s="201" t="s">
        <v>52</v>
      </c>
      <c r="C314" s="201" t="s">
        <v>53</v>
      </c>
      <c r="D314" s="201" t="s">
        <v>54</v>
      </c>
      <c r="E314" s="201">
        <v>6</v>
      </c>
      <c r="F314" s="201" t="s">
        <v>358</v>
      </c>
      <c r="G314" s="201" t="s">
        <v>73</v>
      </c>
      <c r="H314" s="201"/>
      <c r="I314" s="201" t="s">
        <v>73</v>
      </c>
      <c r="J314" s="233" t="s">
        <v>359</v>
      </c>
      <c r="K314" s="198"/>
      <c r="L314" s="209"/>
      <c r="M314" s="209"/>
      <c r="N314" s="209"/>
      <c r="O314" s="201"/>
      <c r="P314" s="201"/>
      <c r="Q314" s="201"/>
      <c r="R314" s="208"/>
      <c r="S314" s="208"/>
      <c r="T314" s="208" t="s">
        <v>315</v>
      </c>
      <c r="U314" s="201"/>
      <c r="V314" s="201"/>
      <c r="W314" s="201"/>
      <c r="X314" s="201"/>
      <c r="Y314" s="201"/>
      <c r="Z314" s="201"/>
      <c r="AA314" s="201"/>
      <c r="AB314" s="201"/>
      <c r="AC314" s="203"/>
    </row>
    <row r="315" spans="1:29" x14ac:dyDescent="0.25">
      <c r="A315" s="202">
        <v>43447</v>
      </c>
      <c r="B315" s="201" t="s">
        <v>52</v>
      </c>
      <c r="C315" s="201" t="s">
        <v>53</v>
      </c>
      <c r="D315" s="201" t="s">
        <v>54</v>
      </c>
      <c r="E315" s="201">
        <v>2</v>
      </c>
      <c r="F315" s="201" t="s">
        <v>360</v>
      </c>
      <c r="G315" s="201" t="s">
        <v>38</v>
      </c>
      <c r="H315" s="201">
        <v>16</v>
      </c>
      <c r="I315" s="201" t="s">
        <v>5</v>
      </c>
      <c r="J315" s="198" t="s">
        <v>34</v>
      </c>
      <c r="K315" s="198"/>
      <c r="L315" s="209"/>
      <c r="M315" s="209"/>
      <c r="N315" s="209"/>
      <c r="O315" s="201"/>
      <c r="P315" s="201"/>
      <c r="Q315" s="201"/>
      <c r="R315" s="208"/>
      <c r="S315" s="208">
        <v>14</v>
      </c>
      <c r="T315" s="208"/>
      <c r="U315" s="201"/>
      <c r="V315" s="201"/>
      <c r="W315" s="201"/>
      <c r="X315" s="201"/>
      <c r="Y315" s="201"/>
      <c r="Z315" s="201"/>
      <c r="AA315" s="201"/>
      <c r="AB315" s="201"/>
      <c r="AC315" s="203"/>
    </row>
    <row r="316" spans="1:29" x14ac:dyDescent="0.25">
      <c r="A316" s="202">
        <v>43447</v>
      </c>
      <c r="B316" s="201" t="s">
        <v>52</v>
      </c>
      <c r="C316" s="201" t="s">
        <v>53</v>
      </c>
      <c r="D316" s="201" t="s">
        <v>54</v>
      </c>
      <c r="E316" s="201">
        <v>2</v>
      </c>
      <c r="F316" s="201" t="s">
        <v>360</v>
      </c>
      <c r="G316" s="201" t="s">
        <v>38</v>
      </c>
      <c r="H316" s="201">
        <v>13</v>
      </c>
      <c r="I316" s="201" t="s">
        <v>5</v>
      </c>
      <c r="J316" s="198" t="s">
        <v>146</v>
      </c>
      <c r="K316" s="198"/>
      <c r="L316" s="209"/>
      <c r="M316" s="209"/>
      <c r="N316" s="209"/>
      <c r="O316" s="201"/>
      <c r="P316" s="201"/>
      <c r="Q316" s="201"/>
      <c r="R316" s="208">
        <v>2</v>
      </c>
      <c r="S316" s="208">
        <v>11</v>
      </c>
      <c r="T316" s="208"/>
      <c r="U316" s="201"/>
      <c r="V316" s="201"/>
      <c r="W316" s="201"/>
      <c r="X316" s="201"/>
      <c r="Y316" s="201"/>
      <c r="Z316" s="201"/>
      <c r="AA316" s="201"/>
      <c r="AB316" s="201"/>
      <c r="AC316" s="203"/>
    </row>
    <row r="317" spans="1:29" x14ac:dyDescent="0.25">
      <c r="A317" s="202">
        <v>43447</v>
      </c>
      <c r="B317" s="201" t="s">
        <v>52</v>
      </c>
      <c r="C317" s="201" t="s">
        <v>53</v>
      </c>
      <c r="D317" s="201" t="s">
        <v>54</v>
      </c>
      <c r="E317" s="201">
        <v>2</v>
      </c>
      <c r="F317" s="201" t="s">
        <v>360</v>
      </c>
      <c r="G317" s="201" t="s">
        <v>38</v>
      </c>
      <c r="H317" s="201">
        <v>11</v>
      </c>
      <c r="I317" s="201" t="s">
        <v>5</v>
      </c>
      <c r="J317" s="198" t="s">
        <v>47</v>
      </c>
      <c r="K317" s="198"/>
      <c r="L317" s="209"/>
      <c r="M317" s="209"/>
      <c r="N317" s="209"/>
      <c r="O317" s="201"/>
      <c r="P317" s="201"/>
      <c r="Q317" s="201"/>
      <c r="R317" s="208"/>
      <c r="S317" s="208">
        <v>2</v>
      </c>
      <c r="T317" s="208"/>
      <c r="U317" s="201"/>
      <c r="V317" s="201"/>
      <c r="W317" s="201"/>
      <c r="X317" s="201"/>
      <c r="Y317" s="201"/>
      <c r="Z317" s="201"/>
      <c r="AA317" s="201"/>
      <c r="AB317" s="201"/>
      <c r="AC317" s="203"/>
    </row>
    <row r="318" spans="1:29" x14ac:dyDescent="0.25">
      <c r="A318" s="202">
        <v>43447</v>
      </c>
      <c r="B318" s="201" t="s">
        <v>52</v>
      </c>
      <c r="C318" s="201" t="s">
        <v>53</v>
      </c>
      <c r="D318" s="201" t="s">
        <v>54</v>
      </c>
      <c r="E318" s="201">
        <v>2</v>
      </c>
      <c r="F318" s="201" t="s">
        <v>360</v>
      </c>
      <c r="G318" s="201" t="s">
        <v>38</v>
      </c>
      <c r="H318" s="201"/>
      <c r="I318" s="201" t="s">
        <v>5</v>
      </c>
      <c r="J318" s="198" t="s">
        <v>37</v>
      </c>
      <c r="K318" s="198"/>
      <c r="L318" s="209"/>
      <c r="M318" s="209"/>
      <c r="N318" s="209"/>
      <c r="O318" s="201"/>
      <c r="P318" s="201"/>
      <c r="Q318" s="201"/>
      <c r="R318" s="208"/>
      <c r="S318" s="208">
        <v>14</v>
      </c>
      <c r="T318" s="208"/>
      <c r="U318" s="201"/>
      <c r="V318" s="201"/>
      <c r="W318" s="201"/>
      <c r="X318" s="201"/>
      <c r="Y318" s="201"/>
      <c r="Z318" s="201"/>
      <c r="AA318" s="201"/>
      <c r="AB318" s="201"/>
      <c r="AC318" s="203"/>
    </row>
    <row r="319" spans="1:29" x14ac:dyDescent="0.25">
      <c r="A319" s="202">
        <v>43447</v>
      </c>
      <c r="B319" s="201" t="s">
        <v>52</v>
      </c>
      <c r="C319" s="201" t="s">
        <v>69</v>
      </c>
      <c r="D319" s="201" t="s">
        <v>54</v>
      </c>
      <c r="E319" s="201">
        <v>6</v>
      </c>
      <c r="F319" s="201" t="s">
        <v>361</v>
      </c>
      <c r="G319" s="201" t="s">
        <v>73</v>
      </c>
      <c r="H319" s="201"/>
      <c r="I319" s="201" t="s">
        <v>73</v>
      </c>
      <c r="J319" s="233" t="s">
        <v>362</v>
      </c>
      <c r="K319" s="198"/>
      <c r="L319" s="209"/>
      <c r="M319" s="209"/>
      <c r="N319" s="209"/>
      <c r="O319" s="201"/>
      <c r="P319" s="201"/>
      <c r="Q319" s="201"/>
      <c r="R319" s="208"/>
      <c r="S319" s="208"/>
      <c r="T319" s="208" t="s">
        <v>363</v>
      </c>
      <c r="U319" s="201"/>
      <c r="V319" s="201"/>
      <c r="W319" s="201"/>
      <c r="X319" s="201"/>
      <c r="Y319" s="201"/>
      <c r="Z319" s="201"/>
      <c r="AA319" s="201"/>
      <c r="AB319" s="201"/>
      <c r="AC319" s="203"/>
    </row>
    <row r="320" spans="1:29" x14ac:dyDescent="0.25">
      <c r="A320" s="202">
        <v>43447</v>
      </c>
      <c r="B320" s="201" t="s">
        <v>52</v>
      </c>
      <c r="C320" s="201" t="s">
        <v>53</v>
      </c>
      <c r="D320" s="201" t="s">
        <v>54</v>
      </c>
      <c r="E320" s="201">
        <v>6</v>
      </c>
      <c r="F320" s="201" t="s">
        <v>358</v>
      </c>
      <c r="G320" s="201" t="s">
        <v>73</v>
      </c>
      <c r="H320" s="201"/>
      <c r="I320" s="201" t="s">
        <v>73</v>
      </c>
      <c r="J320" s="198"/>
      <c r="K320" s="198"/>
      <c r="L320" s="209"/>
      <c r="M320" s="209"/>
      <c r="N320" s="209"/>
      <c r="O320" s="201"/>
      <c r="P320" s="201"/>
      <c r="Q320" s="201"/>
      <c r="R320" s="208"/>
      <c r="S320" s="208"/>
      <c r="T320" s="208" t="s">
        <v>249</v>
      </c>
      <c r="U320" s="201"/>
      <c r="V320" s="201"/>
      <c r="W320" s="201"/>
      <c r="X320" s="201"/>
      <c r="Y320" s="201"/>
      <c r="Z320" s="201"/>
      <c r="AA320" s="201"/>
      <c r="AB320" s="201"/>
      <c r="AC320" s="203"/>
    </row>
    <row r="321" spans="1:29" x14ac:dyDescent="0.25">
      <c r="A321" s="202">
        <v>43447</v>
      </c>
      <c r="B321" s="201" t="s">
        <v>52</v>
      </c>
      <c r="C321" s="201" t="s">
        <v>69</v>
      </c>
      <c r="D321" s="201" t="s">
        <v>54</v>
      </c>
      <c r="E321" s="201">
        <v>6</v>
      </c>
      <c r="F321" s="201" t="s">
        <v>361</v>
      </c>
      <c r="G321" s="201" t="s">
        <v>73</v>
      </c>
      <c r="H321" s="201"/>
      <c r="I321" s="201" t="s">
        <v>73</v>
      </c>
      <c r="J321" s="198"/>
      <c r="K321" s="198"/>
      <c r="L321" s="209"/>
      <c r="M321" s="209"/>
      <c r="N321" s="209"/>
      <c r="O321" s="201"/>
      <c r="P321" s="201"/>
      <c r="Q321" s="201"/>
      <c r="R321" s="208"/>
      <c r="S321" s="208"/>
      <c r="T321" s="208" t="s">
        <v>249</v>
      </c>
      <c r="U321" s="201"/>
      <c r="V321" s="201"/>
      <c r="W321" s="201"/>
      <c r="X321" s="201"/>
      <c r="Y321" s="201"/>
      <c r="Z321" s="201"/>
      <c r="AA321" s="201"/>
      <c r="AB321" s="201"/>
      <c r="AC321" s="203"/>
    </row>
    <row r="322" spans="1:29" x14ac:dyDescent="0.25">
      <c r="A322" s="202">
        <v>43447</v>
      </c>
      <c r="B322" s="201" t="s">
        <v>52</v>
      </c>
      <c r="C322" s="201" t="s">
        <v>69</v>
      </c>
      <c r="D322" s="201" t="s">
        <v>54</v>
      </c>
      <c r="E322" s="201">
        <v>5</v>
      </c>
      <c r="F322" s="201" t="s">
        <v>364</v>
      </c>
      <c r="G322" s="201" t="s">
        <v>38</v>
      </c>
      <c r="H322" s="201">
        <v>6</v>
      </c>
      <c r="I322" s="201" t="s">
        <v>5</v>
      </c>
      <c r="J322" s="198" t="s">
        <v>48</v>
      </c>
      <c r="K322" s="198"/>
      <c r="L322" s="209"/>
      <c r="M322" s="209"/>
      <c r="N322" s="209"/>
      <c r="O322" s="201"/>
      <c r="P322" s="201"/>
      <c r="Q322" s="201"/>
      <c r="R322" s="208"/>
      <c r="S322" s="208">
        <v>6</v>
      </c>
      <c r="T322" s="208"/>
      <c r="U322" s="201"/>
      <c r="V322" s="201"/>
      <c r="W322" s="201"/>
      <c r="X322" s="201"/>
      <c r="Y322" s="201"/>
      <c r="Z322" s="201"/>
      <c r="AA322" s="201"/>
      <c r="AB322" s="201"/>
      <c r="AC322" s="203"/>
    </row>
    <row r="323" spans="1:29" x14ac:dyDescent="0.25">
      <c r="A323" s="202">
        <v>43447</v>
      </c>
      <c r="B323" s="201" t="s">
        <v>52</v>
      </c>
      <c r="C323" s="201" t="s">
        <v>69</v>
      </c>
      <c r="D323" s="201" t="s">
        <v>54</v>
      </c>
      <c r="E323" s="201">
        <v>5</v>
      </c>
      <c r="F323" s="201" t="s">
        <v>364</v>
      </c>
      <c r="G323" s="201" t="s">
        <v>38</v>
      </c>
      <c r="H323" s="201">
        <v>10</v>
      </c>
      <c r="I323" s="201" t="s">
        <v>5</v>
      </c>
      <c r="J323" s="198" t="s">
        <v>309</v>
      </c>
      <c r="K323" s="198"/>
      <c r="L323" s="209"/>
      <c r="M323" s="209"/>
      <c r="N323" s="209"/>
      <c r="O323" s="201"/>
      <c r="P323" s="201"/>
      <c r="Q323" s="201"/>
      <c r="R323" s="208"/>
      <c r="S323" s="208">
        <v>5</v>
      </c>
      <c r="T323" s="208"/>
      <c r="U323" s="201"/>
      <c r="V323" s="201"/>
      <c r="W323" s="201"/>
      <c r="X323" s="201"/>
      <c r="Y323" s="201"/>
      <c r="Z323" s="201"/>
      <c r="AA323" s="201"/>
      <c r="AB323" s="201"/>
      <c r="AC323" s="203"/>
    </row>
    <row r="324" spans="1:29" x14ac:dyDescent="0.25">
      <c r="A324" s="202">
        <v>43447</v>
      </c>
      <c r="B324" s="201" t="s">
        <v>52</v>
      </c>
      <c r="C324" s="201" t="s">
        <v>69</v>
      </c>
      <c r="D324" s="201" t="s">
        <v>54</v>
      </c>
      <c r="E324" s="201">
        <v>5</v>
      </c>
      <c r="F324" s="201" t="s">
        <v>364</v>
      </c>
      <c r="G324" s="201" t="s">
        <v>38</v>
      </c>
      <c r="H324" s="201" t="s">
        <v>365</v>
      </c>
      <c r="I324" s="201" t="s">
        <v>5</v>
      </c>
      <c r="J324" s="198" t="s">
        <v>340</v>
      </c>
      <c r="K324" s="198"/>
      <c r="L324" s="209"/>
      <c r="M324" s="209"/>
      <c r="N324" s="209"/>
      <c r="O324" s="201"/>
      <c r="P324" s="201"/>
      <c r="Q324" s="201"/>
      <c r="R324" s="208"/>
      <c r="S324" s="208">
        <v>15</v>
      </c>
      <c r="T324" s="208"/>
      <c r="U324" s="201"/>
      <c r="V324" s="201"/>
      <c r="W324" s="201"/>
      <c r="X324" s="201"/>
      <c r="Y324" s="201"/>
      <c r="Z324" s="201"/>
      <c r="AA324" s="201"/>
      <c r="AB324" s="201"/>
      <c r="AC324" s="203"/>
    </row>
    <row r="325" spans="1:29" x14ac:dyDescent="0.25">
      <c r="A325" s="202">
        <v>43447</v>
      </c>
      <c r="B325" s="201" t="s">
        <v>52</v>
      </c>
      <c r="C325" s="201" t="s">
        <v>69</v>
      </c>
      <c r="D325" s="201" t="s">
        <v>54</v>
      </c>
      <c r="E325" s="201">
        <v>5</v>
      </c>
      <c r="F325" s="201" t="s">
        <v>364</v>
      </c>
      <c r="G325" s="201" t="s">
        <v>38</v>
      </c>
      <c r="H325" s="201"/>
      <c r="I325" s="201" t="s">
        <v>5</v>
      </c>
      <c r="J325" s="198" t="s">
        <v>37</v>
      </c>
      <c r="K325" s="198"/>
      <c r="L325" s="209"/>
      <c r="M325" s="209"/>
      <c r="N325" s="209"/>
      <c r="O325" s="201"/>
      <c r="P325" s="201"/>
      <c r="Q325" s="201"/>
      <c r="R325" s="208">
        <v>1</v>
      </c>
      <c r="S325" s="208">
        <v>6</v>
      </c>
      <c r="T325" s="208"/>
      <c r="U325" s="201"/>
      <c r="V325" s="201"/>
      <c r="W325" s="201"/>
      <c r="X325" s="201"/>
      <c r="Y325" s="201"/>
      <c r="Z325" s="201"/>
      <c r="AA325" s="201"/>
      <c r="AB325" s="201"/>
      <c r="AC325" s="203"/>
    </row>
    <row r="326" spans="1:29" x14ac:dyDescent="0.25">
      <c r="A326" s="202">
        <v>43447</v>
      </c>
      <c r="B326" s="201" t="s">
        <v>52</v>
      </c>
      <c r="C326" s="201" t="s">
        <v>69</v>
      </c>
      <c r="D326" s="201" t="s">
        <v>54</v>
      </c>
      <c r="E326" s="201">
        <v>5</v>
      </c>
      <c r="F326" s="201" t="s">
        <v>364</v>
      </c>
      <c r="G326" s="201" t="s">
        <v>38</v>
      </c>
      <c r="H326" s="201"/>
      <c r="I326" s="201" t="s">
        <v>5</v>
      </c>
      <c r="J326" s="198" t="s">
        <v>146</v>
      </c>
      <c r="K326" s="198"/>
      <c r="L326" s="209"/>
      <c r="M326" s="209"/>
      <c r="N326" s="209"/>
      <c r="O326" s="201"/>
      <c r="P326" s="201"/>
      <c r="Q326" s="201"/>
      <c r="R326" s="208"/>
      <c r="S326" s="208">
        <v>3</v>
      </c>
      <c r="T326" s="208"/>
      <c r="U326" s="201"/>
      <c r="V326" s="201"/>
      <c r="W326" s="201"/>
      <c r="X326" s="201"/>
      <c r="Y326" s="201"/>
      <c r="Z326" s="201"/>
      <c r="AA326" s="201"/>
      <c r="AB326" s="201"/>
      <c r="AC326" s="203"/>
    </row>
    <row r="327" spans="1:29" x14ac:dyDescent="0.25">
      <c r="A327" s="202">
        <v>43447</v>
      </c>
      <c r="B327" s="201" t="s">
        <v>52</v>
      </c>
      <c r="C327" s="201" t="s">
        <v>69</v>
      </c>
      <c r="D327" s="201" t="s">
        <v>54</v>
      </c>
      <c r="E327" s="201">
        <v>5</v>
      </c>
      <c r="F327" s="201" t="s">
        <v>364</v>
      </c>
      <c r="G327" s="201" t="s">
        <v>38</v>
      </c>
      <c r="H327" s="201"/>
      <c r="I327" s="201" t="s">
        <v>5</v>
      </c>
      <c r="J327" s="198" t="s">
        <v>43</v>
      </c>
      <c r="K327" s="198"/>
      <c r="L327" s="209"/>
      <c r="M327" s="209"/>
      <c r="N327" s="209"/>
      <c r="O327" s="201"/>
      <c r="P327" s="201"/>
      <c r="Q327" s="201"/>
      <c r="R327" s="208"/>
      <c r="S327" s="208">
        <v>5</v>
      </c>
      <c r="T327" s="208"/>
      <c r="U327" s="201"/>
      <c r="V327" s="201"/>
      <c r="W327" s="201"/>
      <c r="X327" s="201"/>
      <c r="Y327" s="201"/>
      <c r="Z327" s="201"/>
      <c r="AA327" s="201"/>
      <c r="AB327" s="201"/>
      <c r="AC327" s="203"/>
    </row>
    <row r="328" spans="1:29" ht="30" x14ac:dyDescent="0.25">
      <c r="A328" s="202">
        <v>43447</v>
      </c>
      <c r="B328" s="201" t="s">
        <v>52</v>
      </c>
      <c r="C328" s="201" t="s">
        <v>69</v>
      </c>
      <c r="D328" s="201" t="s">
        <v>54</v>
      </c>
      <c r="E328" s="201">
        <v>4</v>
      </c>
      <c r="F328" s="201" t="s">
        <v>366</v>
      </c>
      <c r="G328" s="201" t="s">
        <v>38</v>
      </c>
      <c r="H328" s="201"/>
      <c r="I328" s="201" t="s">
        <v>32</v>
      </c>
      <c r="J328" s="198"/>
      <c r="K328" s="198"/>
      <c r="L328" s="209"/>
      <c r="M328" s="209"/>
      <c r="N328" s="209"/>
      <c r="O328" s="201" t="s">
        <v>82</v>
      </c>
      <c r="P328" s="201"/>
      <c r="Q328" s="241" t="s">
        <v>367</v>
      </c>
      <c r="R328" s="208"/>
      <c r="S328" s="208"/>
      <c r="T328" s="208"/>
      <c r="U328" s="201"/>
      <c r="V328" s="201"/>
      <c r="W328" s="201"/>
      <c r="X328" s="201"/>
      <c r="Y328" s="201"/>
      <c r="Z328" s="201"/>
      <c r="AA328" s="201"/>
      <c r="AB328" s="201"/>
      <c r="AC328" s="203"/>
    </row>
    <row r="329" spans="1:29" x14ac:dyDescent="0.25">
      <c r="A329" s="202">
        <v>43447</v>
      </c>
      <c r="B329" s="201" t="s">
        <v>52</v>
      </c>
      <c r="C329" s="201" t="s">
        <v>69</v>
      </c>
      <c r="D329" s="201" t="s">
        <v>54</v>
      </c>
      <c r="E329" s="201">
        <v>2</v>
      </c>
      <c r="F329" s="201" t="s">
        <v>70</v>
      </c>
      <c r="G329" s="201" t="s">
        <v>38</v>
      </c>
      <c r="H329" s="201">
        <v>16</v>
      </c>
      <c r="I329" s="201" t="s">
        <v>5</v>
      </c>
      <c r="J329" s="198" t="s">
        <v>34</v>
      </c>
      <c r="K329" s="198"/>
      <c r="L329" s="209"/>
      <c r="M329" s="209"/>
      <c r="N329" s="209"/>
      <c r="O329" s="201"/>
      <c r="P329" s="201"/>
      <c r="Q329" s="201"/>
      <c r="R329" s="208">
        <v>2</v>
      </c>
      <c r="S329" s="208">
        <v>13</v>
      </c>
      <c r="T329" s="208"/>
      <c r="U329" s="201"/>
      <c r="V329" s="201"/>
      <c r="W329" s="201"/>
      <c r="X329" s="201"/>
      <c r="Y329" s="201"/>
      <c r="Z329" s="201"/>
      <c r="AA329" s="201"/>
      <c r="AB329" s="201"/>
      <c r="AC329" s="203"/>
    </row>
    <row r="330" spans="1:29" x14ac:dyDescent="0.25">
      <c r="A330" s="202">
        <v>43447</v>
      </c>
      <c r="B330" s="201" t="s">
        <v>52</v>
      </c>
      <c r="C330" s="201" t="s">
        <v>69</v>
      </c>
      <c r="D330" s="201" t="s">
        <v>54</v>
      </c>
      <c r="E330" s="201">
        <v>2</v>
      </c>
      <c r="F330" s="201" t="s">
        <v>70</v>
      </c>
      <c r="G330" s="201" t="s">
        <v>38</v>
      </c>
      <c r="H330" s="201">
        <v>15</v>
      </c>
      <c r="I330" s="201" t="s">
        <v>5</v>
      </c>
      <c r="J330" s="198" t="s">
        <v>36</v>
      </c>
      <c r="K330" s="198"/>
      <c r="L330" s="209"/>
      <c r="M330" s="209"/>
      <c r="N330" s="209"/>
      <c r="O330" s="201"/>
      <c r="P330" s="201"/>
      <c r="Q330" s="201"/>
      <c r="R330" s="208">
        <v>1</v>
      </c>
      <c r="S330" s="208">
        <v>13</v>
      </c>
      <c r="T330" s="208"/>
      <c r="U330" s="201"/>
      <c r="V330" s="201"/>
      <c r="W330" s="201"/>
      <c r="X330" s="201"/>
      <c r="Y330" s="201"/>
      <c r="Z330" s="201"/>
      <c r="AA330" s="201"/>
      <c r="AB330" s="201"/>
      <c r="AC330" s="203"/>
    </row>
    <row r="331" spans="1:29" x14ac:dyDescent="0.25">
      <c r="A331" s="202">
        <v>43447</v>
      </c>
      <c r="B331" s="201" t="s">
        <v>52</v>
      </c>
      <c r="C331" s="201" t="s">
        <v>69</v>
      </c>
      <c r="D331" s="201" t="s">
        <v>54</v>
      </c>
      <c r="E331" s="201">
        <v>2</v>
      </c>
      <c r="F331" s="201" t="s">
        <v>70</v>
      </c>
      <c r="G331" s="201" t="s">
        <v>38</v>
      </c>
      <c r="H331" s="201">
        <v>11</v>
      </c>
      <c r="I331" s="201" t="s">
        <v>5</v>
      </c>
      <c r="J331" s="198" t="s">
        <v>47</v>
      </c>
      <c r="K331" s="198"/>
      <c r="L331" s="209"/>
      <c r="M331" s="209"/>
      <c r="N331" s="209"/>
      <c r="O331" s="201"/>
      <c r="P331" s="201"/>
      <c r="Q331" s="201"/>
      <c r="R331" s="208"/>
      <c r="S331" s="208">
        <v>4</v>
      </c>
      <c r="T331" s="208"/>
      <c r="U331" s="201"/>
      <c r="V331" s="201"/>
      <c r="W331" s="201"/>
      <c r="X331" s="201"/>
      <c r="Y331" s="201"/>
      <c r="Z331" s="201"/>
      <c r="AA331" s="201"/>
      <c r="AB331" s="201"/>
      <c r="AC331" s="203"/>
    </row>
    <row r="332" spans="1:29" x14ac:dyDescent="0.25">
      <c r="A332" s="202">
        <v>43447</v>
      </c>
      <c r="B332" s="201" t="s">
        <v>52</v>
      </c>
      <c r="C332" s="201" t="s">
        <v>69</v>
      </c>
      <c r="D332" s="201" t="s">
        <v>54</v>
      </c>
      <c r="E332" s="201">
        <v>2</v>
      </c>
      <c r="F332" s="201" t="s">
        <v>70</v>
      </c>
      <c r="G332" s="201" t="s">
        <v>38</v>
      </c>
      <c r="H332" s="201">
        <v>15</v>
      </c>
      <c r="I332" s="201" t="s">
        <v>5</v>
      </c>
      <c r="J332" s="198" t="s">
        <v>43</v>
      </c>
      <c r="K332" s="198"/>
      <c r="L332" s="209"/>
      <c r="M332" s="209"/>
      <c r="N332" s="209"/>
      <c r="O332" s="201"/>
      <c r="P332" s="201"/>
      <c r="Q332" s="201"/>
      <c r="R332" s="208">
        <v>2</v>
      </c>
      <c r="S332" s="208"/>
      <c r="T332" s="208"/>
      <c r="U332" s="201"/>
      <c r="V332" s="201"/>
      <c r="W332" s="201"/>
      <c r="X332" s="201"/>
      <c r="Y332" s="201"/>
      <c r="Z332" s="201"/>
      <c r="AA332" s="201"/>
      <c r="AB332" s="201"/>
      <c r="AC332" s="203"/>
    </row>
    <row r="333" spans="1:29" x14ac:dyDescent="0.25">
      <c r="A333" s="202">
        <v>43447</v>
      </c>
      <c r="B333" s="201" t="s">
        <v>52</v>
      </c>
      <c r="C333" s="201" t="s">
        <v>69</v>
      </c>
      <c r="D333" s="201" t="s">
        <v>54</v>
      </c>
      <c r="E333" s="201">
        <v>2</v>
      </c>
      <c r="F333" s="201" t="s">
        <v>70</v>
      </c>
      <c r="G333" s="201" t="s">
        <v>38</v>
      </c>
      <c r="H333" s="201">
        <v>13</v>
      </c>
      <c r="I333" s="201" t="s">
        <v>5</v>
      </c>
      <c r="J333" s="198" t="s">
        <v>146</v>
      </c>
      <c r="K333" s="198"/>
      <c r="L333" s="209"/>
      <c r="M333" s="209"/>
      <c r="N333" s="209"/>
      <c r="O333" s="201"/>
      <c r="P333" s="201"/>
      <c r="Q333" s="201"/>
      <c r="R333" s="208"/>
      <c r="S333" s="208">
        <v>13</v>
      </c>
      <c r="T333" s="208"/>
      <c r="U333" s="201"/>
      <c r="V333" s="201"/>
      <c r="W333" s="201"/>
      <c r="X333" s="201"/>
      <c r="Y333" s="201"/>
      <c r="Z333" s="201"/>
      <c r="AA333" s="201"/>
      <c r="AB333" s="201"/>
      <c r="AC333" s="203"/>
    </row>
    <row r="334" spans="1:29" ht="30" x14ac:dyDescent="0.25">
      <c r="A334" s="202">
        <v>43447</v>
      </c>
      <c r="B334" s="201" t="s">
        <v>52</v>
      </c>
      <c r="C334" s="201" t="s">
        <v>69</v>
      </c>
      <c r="D334" s="201" t="s">
        <v>54</v>
      </c>
      <c r="E334" s="201">
        <v>1</v>
      </c>
      <c r="F334" s="201" t="s">
        <v>368</v>
      </c>
      <c r="G334" s="201" t="s">
        <v>6</v>
      </c>
      <c r="H334" s="201"/>
      <c r="I334" s="201" t="s">
        <v>6</v>
      </c>
      <c r="J334" s="198"/>
      <c r="K334" s="198"/>
      <c r="L334" s="209"/>
      <c r="M334" s="209"/>
      <c r="N334" s="209"/>
      <c r="O334" s="201"/>
      <c r="P334" s="201"/>
      <c r="Q334" s="201"/>
      <c r="R334" s="208"/>
      <c r="S334" s="208"/>
      <c r="T334" s="208"/>
      <c r="U334" s="201" t="s">
        <v>369</v>
      </c>
      <c r="V334" s="201" t="s">
        <v>370</v>
      </c>
      <c r="W334" s="201" t="s">
        <v>371</v>
      </c>
      <c r="X334" s="201" t="s">
        <v>372</v>
      </c>
      <c r="Y334" s="201" t="s">
        <v>373</v>
      </c>
      <c r="Z334" s="201"/>
      <c r="AA334" s="241" t="s">
        <v>374</v>
      </c>
      <c r="AB334" s="201"/>
      <c r="AC334" s="203"/>
    </row>
    <row r="335" spans="1:29" x14ac:dyDescent="0.25">
      <c r="A335" s="202">
        <v>43447</v>
      </c>
      <c r="B335" s="201" t="s">
        <v>52</v>
      </c>
      <c r="C335" s="201" t="s">
        <v>69</v>
      </c>
      <c r="D335" s="201" t="s">
        <v>54</v>
      </c>
      <c r="E335" s="201">
        <v>3</v>
      </c>
      <c r="F335" s="201" t="s">
        <v>256</v>
      </c>
      <c r="G335" s="201" t="s">
        <v>120</v>
      </c>
      <c r="H335" s="201"/>
      <c r="I335" s="201" t="s">
        <v>5</v>
      </c>
      <c r="J335" s="198" t="s">
        <v>242</v>
      </c>
      <c r="K335" s="198"/>
      <c r="L335" s="209"/>
      <c r="M335" s="209"/>
      <c r="N335" s="209"/>
      <c r="O335" s="201"/>
      <c r="P335" s="201"/>
      <c r="Q335" s="201"/>
      <c r="R335" s="208">
        <v>26</v>
      </c>
      <c r="S335" s="208">
        <v>7</v>
      </c>
      <c r="T335" s="208"/>
      <c r="U335" s="201"/>
      <c r="V335" s="201"/>
      <c r="W335" s="201"/>
      <c r="X335" s="201"/>
      <c r="Y335" s="201"/>
      <c r="Z335" s="201"/>
      <c r="AA335" s="201"/>
      <c r="AB335" s="201"/>
      <c r="AC335" s="203"/>
    </row>
    <row r="336" spans="1:29" x14ac:dyDescent="0.25">
      <c r="A336" s="202">
        <v>43447</v>
      </c>
      <c r="B336" s="201" t="s">
        <v>52</v>
      </c>
      <c r="C336" s="201" t="s">
        <v>69</v>
      </c>
      <c r="D336" s="201" t="s">
        <v>54</v>
      </c>
      <c r="E336" s="201">
        <v>3</v>
      </c>
      <c r="F336" s="201" t="s">
        <v>256</v>
      </c>
      <c r="G336" s="201" t="s">
        <v>120</v>
      </c>
      <c r="H336" s="201"/>
      <c r="I336" s="201" t="s">
        <v>5</v>
      </c>
      <c r="J336" s="198" t="s">
        <v>325</v>
      </c>
      <c r="K336" s="198"/>
      <c r="L336" s="209"/>
      <c r="M336" s="209"/>
      <c r="N336" s="209"/>
      <c r="O336" s="201"/>
      <c r="P336" s="201"/>
      <c r="Q336" s="201"/>
      <c r="R336" s="208"/>
      <c r="S336" s="208">
        <v>9</v>
      </c>
      <c r="T336" s="208"/>
      <c r="U336" s="201"/>
      <c r="V336" s="201"/>
      <c r="W336" s="201"/>
      <c r="X336" s="201"/>
      <c r="Y336" s="201"/>
      <c r="Z336" s="201"/>
      <c r="AA336" s="201"/>
      <c r="AB336" s="201"/>
      <c r="AC336" s="203"/>
    </row>
    <row r="337" spans="1:29" ht="45" x14ac:dyDescent="0.25">
      <c r="A337" s="202">
        <v>43453</v>
      </c>
      <c r="B337" s="201"/>
      <c r="C337" s="201"/>
      <c r="D337" s="201" t="s">
        <v>96</v>
      </c>
      <c r="E337" s="201"/>
      <c r="F337" s="201"/>
      <c r="G337" s="201" t="s">
        <v>38</v>
      </c>
      <c r="H337" s="201">
        <v>8</v>
      </c>
      <c r="I337" s="201" t="s">
        <v>31</v>
      </c>
      <c r="J337" s="198"/>
      <c r="K337" s="198"/>
      <c r="L337" s="209"/>
      <c r="M337" s="209"/>
      <c r="N337" s="244" t="s">
        <v>375</v>
      </c>
      <c r="O337" s="201"/>
      <c r="P337" s="201"/>
      <c r="Q337" s="201"/>
      <c r="R337" s="208"/>
      <c r="S337" s="208"/>
      <c r="T337" s="208"/>
      <c r="U337" s="201"/>
      <c r="V337" s="201"/>
      <c r="W337" s="201"/>
      <c r="X337" s="201"/>
      <c r="Y337" s="201"/>
      <c r="Z337" s="201"/>
      <c r="AA337" s="201"/>
      <c r="AB337" s="201"/>
      <c r="AC337" s="203"/>
    </row>
    <row r="338" spans="1:29" ht="30" x14ac:dyDescent="0.25">
      <c r="A338" s="202">
        <v>43453</v>
      </c>
      <c r="B338" s="201"/>
      <c r="C338" s="201"/>
      <c r="D338" s="201" t="s">
        <v>96</v>
      </c>
      <c r="E338" s="201"/>
      <c r="F338" s="201"/>
      <c r="G338" s="201" t="s">
        <v>38</v>
      </c>
      <c r="H338" s="201"/>
      <c r="I338" s="201" t="s">
        <v>31</v>
      </c>
      <c r="J338" s="198"/>
      <c r="K338" s="198"/>
      <c r="L338" s="209"/>
      <c r="M338" s="209"/>
      <c r="N338" s="244" t="s">
        <v>376</v>
      </c>
      <c r="O338" s="201"/>
      <c r="P338" s="201"/>
      <c r="Q338" s="201"/>
      <c r="R338" s="208"/>
      <c r="S338" s="208"/>
      <c r="T338" s="208"/>
      <c r="U338" s="201"/>
      <c r="V338" s="201"/>
      <c r="W338" s="201"/>
      <c r="X338" s="201"/>
      <c r="Y338" s="201"/>
      <c r="Z338" s="201"/>
      <c r="AA338" s="201"/>
      <c r="AB338" s="201"/>
      <c r="AC338" s="203"/>
    </row>
    <row r="339" spans="1:29" x14ac:dyDescent="0.25">
      <c r="A339" s="202">
        <v>43453</v>
      </c>
      <c r="B339" s="201"/>
      <c r="C339" s="201"/>
      <c r="D339" s="201" t="s">
        <v>96</v>
      </c>
      <c r="E339" s="201"/>
      <c r="F339" s="201"/>
      <c r="G339" s="201" t="s">
        <v>38</v>
      </c>
      <c r="H339" s="201">
        <v>14</v>
      </c>
      <c r="I339" s="201" t="s">
        <v>32</v>
      </c>
      <c r="J339" s="198"/>
      <c r="K339" s="198"/>
      <c r="L339" s="209"/>
      <c r="M339" s="209"/>
      <c r="N339" s="209"/>
      <c r="O339" s="201"/>
      <c r="P339" s="201"/>
      <c r="Q339" s="201" t="s">
        <v>377</v>
      </c>
      <c r="R339" s="208"/>
      <c r="S339" s="208"/>
      <c r="T339" s="208"/>
      <c r="U339" s="201"/>
      <c r="V339" s="201"/>
      <c r="W339" s="201"/>
      <c r="X339" s="201"/>
      <c r="Y339" s="201"/>
      <c r="Z339" s="201"/>
      <c r="AA339" s="201"/>
      <c r="AB339" s="201"/>
      <c r="AC339" s="203"/>
    </row>
    <row r="340" spans="1:29" ht="30" x14ac:dyDescent="0.25">
      <c r="A340" s="202">
        <v>43453</v>
      </c>
      <c r="B340" s="201"/>
      <c r="C340" s="201"/>
      <c r="D340" s="201" t="s">
        <v>96</v>
      </c>
      <c r="E340" s="201"/>
      <c r="F340" s="201"/>
      <c r="G340" s="201" t="s">
        <v>84</v>
      </c>
      <c r="H340" s="201"/>
      <c r="I340" s="201" t="s">
        <v>31</v>
      </c>
      <c r="J340" s="198"/>
      <c r="K340" s="198"/>
      <c r="L340" s="209"/>
      <c r="M340" s="209"/>
      <c r="N340" s="244" t="s">
        <v>378</v>
      </c>
      <c r="O340" s="201"/>
      <c r="P340" s="201"/>
      <c r="Q340" s="201"/>
      <c r="R340" s="208"/>
      <c r="S340" s="208"/>
      <c r="T340" s="208"/>
      <c r="U340" s="201"/>
      <c r="V340" s="201"/>
      <c r="W340" s="201"/>
      <c r="X340" s="201"/>
      <c r="Y340" s="201"/>
      <c r="Z340" s="201"/>
      <c r="AA340" s="201"/>
      <c r="AB340" s="201"/>
      <c r="AC340" s="203"/>
    </row>
    <row r="341" spans="1:29" x14ac:dyDescent="0.25">
      <c r="A341" s="202">
        <v>43463</v>
      </c>
      <c r="B341" s="201"/>
      <c r="C341" s="201"/>
      <c r="D341" s="201" t="s">
        <v>96</v>
      </c>
      <c r="E341" s="201"/>
      <c r="F341" s="201"/>
      <c r="G341" s="201"/>
      <c r="H341" s="201"/>
      <c r="I341" s="201" t="s">
        <v>5</v>
      </c>
      <c r="J341" s="198" t="s">
        <v>140</v>
      </c>
      <c r="K341" s="198"/>
      <c r="L341" s="209"/>
      <c r="M341" s="209"/>
      <c r="N341" s="209"/>
      <c r="O341" s="201"/>
      <c r="P341" s="201"/>
      <c r="Q341" s="201"/>
      <c r="R341" s="208"/>
      <c r="S341" s="208">
        <v>3</v>
      </c>
      <c r="T341" s="208"/>
      <c r="U341" s="201"/>
      <c r="V341" s="201"/>
      <c r="W341" s="201"/>
      <c r="X341" s="201"/>
      <c r="Y341" s="201"/>
      <c r="Z341" s="201"/>
      <c r="AA341" s="201"/>
      <c r="AB341" s="201"/>
      <c r="AC341" s="203"/>
    </row>
    <row r="342" spans="1:29" x14ac:dyDescent="0.25">
      <c r="A342" s="202">
        <v>43463</v>
      </c>
      <c r="B342" s="201"/>
      <c r="C342" s="201"/>
      <c r="D342" s="201" t="s">
        <v>96</v>
      </c>
      <c r="E342" s="201"/>
      <c r="F342" s="201"/>
      <c r="G342" s="201"/>
      <c r="H342" s="201"/>
      <c r="I342" s="201" t="s">
        <v>5</v>
      </c>
      <c r="J342" s="198" t="s">
        <v>36</v>
      </c>
      <c r="K342" s="198"/>
      <c r="L342" s="209"/>
      <c r="M342" s="209"/>
      <c r="N342" s="209"/>
      <c r="O342" s="201"/>
      <c r="P342" s="201"/>
      <c r="Q342" s="201"/>
      <c r="R342" s="208"/>
      <c r="S342" s="208">
        <v>6</v>
      </c>
      <c r="T342" s="208"/>
      <c r="U342" s="201"/>
      <c r="V342" s="201"/>
      <c r="W342" s="201"/>
      <c r="X342" s="201"/>
      <c r="Y342" s="201"/>
      <c r="Z342" s="201"/>
      <c r="AA342" s="201"/>
      <c r="AB342" s="201"/>
      <c r="AC342" s="203"/>
    </row>
    <row r="343" spans="1:29" x14ac:dyDescent="0.25">
      <c r="A343" s="202">
        <v>43463</v>
      </c>
      <c r="B343" s="201"/>
      <c r="C343" s="201"/>
      <c r="D343" s="201" t="s">
        <v>96</v>
      </c>
      <c r="E343" s="201"/>
      <c r="F343" s="201"/>
      <c r="G343" s="201"/>
      <c r="H343" s="201"/>
      <c r="I343" s="201" t="s">
        <v>5</v>
      </c>
      <c r="J343" s="198" t="s">
        <v>47</v>
      </c>
      <c r="K343" s="198"/>
      <c r="L343" s="209"/>
      <c r="M343" s="209"/>
      <c r="N343" s="209"/>
      <c r="O343" s="201"/>
      <c r="P343" s="201"/>
      <c r="Q343" s="201"/>
      <c r="R343" s="208"/>
      <c r="S343" s="208">
        <v>2</v>
      </c>
      <c r="T343" s="208"/>
      <c r="U343" s="201"/>
      <c r="V343" s="201"/>
      <c r="W343" s="201"/>
      <c r="X343" s="201"/>
      <c r="Y343" s="201"/>
      <c r="Z343" s="201"/>
      <c r="AA343" s="201"/>
      <c r="AB343" s="201"/>
      <c r="AC343" s="203"/>
    </row>
    <row r="344" spans="1:29" ht="45" x14ac:dyDescent="0.25">
      <c r="A344" s="202">
        <v>43475</v>
      </c>
      <c r="B344" s="201" t="s">
        <v>52</v>
      </c>
      <c r="C344" s="201" t="s">
        <v>53</v>
      </c>
      <c r="D344" s="201" t="s">
        <v>81</v>
      </c>
      <c r="E344" s="201">
        <v>1</v>
      </c>
      <c r="F344" s="201" t="s">
        <v>273</v>
      </c>
      <c r="G344" s="201" t="s">
        <v>6</v>
      </c>
      <c r="H344" s="201"/>
      <c r="I344" s="201" t="s">
        <v>6</v>
      </c>
      <c r="J344" s="198"/>
      <c r="K344" s="198"/>
      <c r="L344" s="209"/>
      <c r="M344" s="209"/>
      <c r="N344" s="209"/>
      <c r="O344" s="201"/>
      <c r="P344" s="201"/>
      <c r="Q344" s="201"/>
      <c r="R344" s="208"/>
      <c r="S344" s="208"/>
      <c r="T344" s="208"/>
      <c r="U344" s="201" t="s">
        <v>379</v>
      </c>
      <c r="V344" s="201" t="s">
        <v>355</v>
      </c>
      <c r="W344" s="201" t="s">
        <v>304</v>
      </c>
      <c r="X344" s="201"/>
      <c r="Y344" s="201">
        <v>0</v>
      </c>
      <c r="Z344" s="201"/>
      <c r="AA344" s="241" t="s">
        <v>380</v>
      </c>
      <c r="AB344" s="201"/>
      <c r="AC344" s="203"/>
    </row>
    <row r="345" spans="1:29" x14ac:dyDescent="0.25">
      <c r="A345" s="202">
        <v>43475</v>
      </c>
      <c r="B345" s="201" t="s">
        <v>52</v>
      </c>
      <c r="C345" s="201" t="s">
        <v>53</v>
      </c>
      <c r="D345" s="201" t="s">
        <v>81</v>
      </c>
      <c r="E345" s="201">
        <v>2</v>
      </c>
      <c r="F345" s="201" t="s">
        <v>381</v>
      </c>
      <c r="G345" s="201" t="s">
        <v>84</v>
      </c>
      <c r="H345" s="201" t="s">
        <v>382</v>
      </c>
      <c r="I345" s="201" t="s">
        <v>5</v>
      </c>
      <c r="J345" s="198" t="s">
        <v>36</v>
      </c>
      <c r="K345" s="198"/>
      <c r="L345" s="209"/>
      <c r="M345" s="209"/>
      <c r="N345" s="209"/>
      <c r="O345" s="201"/>
      <c r="P345" s="201"/>
      <c r="Q345" s="201"/>
      <c r="R345" s="208">
        <v>2</v>
      </c>
      <c r="S345" s="208">
        <v>5</v>
      </c>
      <c r="T345" s="208"/>
      <c r="U345" s="201"/>
      <c r="V345" s="201"/>
      <c r="W345" s="201"/>
      <c r="X345" s="201"/>
      <c r="Y345" s="201"/>
      <c r="Z345" s="201"/>
      <c r="AA345" s="201"/>
      <c r="AB345" s="201"/>
      <c r="AC345" s="203"/>
    </row>
    <row r="346" spans="1:29" x14ac:dyDescent="0.25">
      <c r="A346" s="202">
        <v>43475</v>
      </c>
      <c r="B346" s="201" t="s">
        <v>52</v>
      </c>
      <c r="C346" s="201" t="s">
        <v>53</v>
      </c>
      <c r="D346" s="201" t="s">
        <v>81</v>
      </c>
      <c r="E346" s="201">
        <v>2</v>
      </c>
      <c r="F346" s="201" t="s">
        <v>381</v>
      </c>
      <c r="G346" s="201" t="s">
        <v>38</v>
      </c>
      <c r="H346" s="201"/>
      <c r="I346" s="201" t="s">
        <v>5</v>
      </c>
      <c r="J346" s="198" t="s">
        <v>37</v>
      </c>
      <c r="K346" s="198"/>
      <c r="L346" s="209"/>
      <c r="M346" s="209"/>
      <c r="N346" s="209"/>
      <c r="O346" s="201"/>
      <c r="P346" s="201"/>
      <c r="Q346" s="201"/>
      <c r="R346" s="208">
        <v>17</v>
      </c>
      <c r="S346" s="208">
        <v>5</v>
      </c>
      <c r="T346" s="208"/>
      <c r="U346" s="201"/>
      <c r="V346" s="201"/>
      <c r="W346" s="201"/>
      <c r="X346" s="201"/>
      <c r="Y346" s="201"/>
      <c r="Z346" s="201"/>
      <c r="AA346" s="201"/>
      <c r="AB346" s="201"/>
      <c r="AC346" s="203"/>
    </row>
    <row r="347" spans="1:29" x14ac:dyDescent="0.25">
      <c r="A347" s="202">
        <v>43475</v>
      </c>
      <c r="B347" s="201" t="s">
        <v>52</v>
      </c>
      <c r="C347" s="201" t="s">
        <v>53</v>
      </c>
      <c r="D347" s="201" t="s">
        <v>81</v>
      </c>
      <c r="E347" s="201">
        <v>2</v>
      </c>
      <c r="F347" s="201" t="s">
        <v>381</v>
      </c>
      <c r="G347" s="201" t="s">
        <v>38</v>
      </c>
      <c r="H347" s="201"/>
      <c r="I347" s="201" t="s">
        <v>5</v>
      </c>
      <c r="J347" s="198" t="s">
        <v>314</v>
      </c>
      <c r="K347" s="198"/>
      <c r="L347" s="209"/>
      <c r="M347" s="209"/>
      <c r="N347" s="209"/>
      <c r="O347" s="201"/>
      <c r="P347" s="201"/>
      <c r="Q347" s="201"/>
      <c r="R347" s="208">
        <v>1</v>
      </c>
      <c r="S347" s="208">
        <v>5</v>
      </c>
      <c r="T347" s="208"/>
      <c r="U347" s="201"/>
      <c r="V347" s="201"/>
      <c r="W347" s="201"/>
      <c r="X347" s="201"/>
      <c r="Y347" s="201"/>
      <c r="Z347" s="201"/>
      <c r="AA347" s="201"/>
      <c r="AB347" s="201"/>
      <c r="AC347" s="203"/>
    </row>
    <row r="348" spans="1:29" ht="30" x14ac:dyDescent="0.25">
      <c r="A348" s="202">
        <v>43475</v>
      </c>
      <c r="B348" s="201" t="s">
        <v>52</v>
      </c>
      <c r="C348" s="201" t="s">
        <v>53</v>
      </c>
      <c r="D348" s="201" t="s">
        <v>81</v>
      </c>
      <c r="E348" s="201">
        <v>4</v>
      </c>
      <c r="F348" s="201" t="s">
        <v>383</v>
      </c>
      <c r="G348" s="201" t="s">
        <v>84</v>
      </c>
      <c r="H348" s="201"/>
      <c r="I348" s="201" t="s">
        <v>31</v>
      </c>
      <c r="J348" s="198" t="s">
        <v>384</v>
      </c>
      <c r="K348" s="198"/>
      <c r="L348" s="244" t="s">
        <v>385</v>
      </c>
      <c r="M348" s="209"/>
      <c r="N348" s="209"/>
      <c r="O348" s="201"/>
      <c r="P348" s="201"/>
      <c r="Q348" s="201"/>
      <c r="R348" s="208"/>
      <c r="S348" s="208"/>
      <c r="T348" s="208"/>
      <c r="U348" s="201"/>
      <c r="V348" s="201"/>
      <c r="W348" s="201"/>
      <c r="X348" s="201"/>
      <c r="Y348" s="201"/>
      <c r="Z348" s="201"/>
      <c r="AA348" s="201"/>
      <c r="AB348" s="201"/>
      <c r="AC348" s="203"/>
    </row>
    <row r="349" spans="1:29" x14ac:dyDescent="0.25">
      <c r="A349" s="202">
        <v>43475</v>
      </c>
      <c r="B349" s="201" t="s">
        <v>52</v>
      </c>
      <c r="C349" s="201" t="s">
        <v>53</v>
      </c>
      <c r="D349" s="201" t="s">
        <v>81</v>
      </c>
      <c r="E349" s="201">
        <v>3</v>
      </c>
      <c r="F349" s="201" t="s">
        <v>136</v>
      </c>
      <c r="G349" s="201" t="s">
        <v>38</v>
      </c>
      <c r="H349" s="201"/>
      <c r="I349" s="201" t="s">
        <v>5</v>
      </c>
      <c r="J349" s="198" t="s">
        <v>140</v>
      </c>
      <c r="K349" s="198"/>
      <c r="L349" s="209"/>
      <c r="M349" s="209"/>
      <c r="N349" s="209"/>
      <c r="O349" s="201"/>
      <c r="P349" s="201"/>
      <c r="Q349" s="201"/>
      <c r="R349" s="208"/>
      <c r="S349" s="208">
        <v>5</v>
      </c>
      <c r="T349" s="208"/>
      <c r="U349" s="201"/>
      <c r="V349" s="201"/>
      <c r="W349" s="201"/>
      <c r="X349" s="201"/>
      <c r="Y349" s="201"/>
      <c r="Z349" s="201"/>
      <c r="AA349" s="201"/>
      <c r="AB349" s="201"/>
      <c r="AC349" s="203"/>
    </row>
    <row r="350" spans="1:29" x14ac:dyDescent="0.25">
      <c r="A350" s="202">
        <v>43475</v>
      </c>
      <c r="B350" s="201" t="s">
        <v>52</v>
      </c>
      <c r="C350" s="201" t="s">
        <v>53</v>
      </c>
      <c r="D350" s="201" t="s">
        <v>81</v>
      </c>
      <c r="E350" s="201">
        <v>3</v>
      </c>
      <c r="F350" s="201" t="s">
        <v>136</v>
      </c>
      <c r="G350" s="201" t="s">
        <v>38</v>
      </c>
      <c r="H350" s="201"/>
      <c r="I350" s="201" t="s">
        <v>5</v>
      </c>
      <c r="J350" s="198" t="s">
        <v>43</v>
      </c>
      <c r="K350" s="198"/>
      <c r="L350" s="209"/>
      <c r="M350" s="209"/>
      <c r="N350" s="209"/>
      <c r="O350" s="201"/>
      <c r="P350" s="201"/>
      <c r="Q350" s="201"/>
      <c r="R350" s="208">
        <v>4</v>
      </c>
      <c r="S350" s="208">
        <v>6</v>
      </c>
      <c r="T350" s="208"/>
      <c r="U350" s="201"/>
      <c r="V350" s="201"/>
      <c r="W350" s="201"/>
      <c r="X350" s="201"/>
      <c r="Y350" s="201"/>
      <c r="Z350" s="201"/>
      <c r="AA350" s="201"/>
      <c r="AB350" s="201"/>
      <c r="AC350" s="203"/>
    </row>
    <row r="351" spans="1:29" x14ac:dyDescent="0.25">
      <c r="A351" s="202">
        <v>43475</v>
      </c>
      <c r="B351" s="201" t="s">
        <v>52</v>
      </c>
      <c r="C351" s="201" t="s">
        <v>53</v>
      </c>
      <c r="D351" s="201" t="s">
        <v>81</v>
      </c>
      <c r="E351" s="201">
        <v>3</v>
      </c>
      <c r="F351" s="201" t="s">
        <v>136</v>
      </c>
      <c r="G351" s="201" t="s">
        <v>38</v>
      </c>
      <c r="H351" s="201"/>
      <c r="I351" s="201" t="s">
        <v>5</v>
      </c>
      <c r="J351" s="198" t="s">
        <v>34</v>
      </c>
      <c r="K351" s="198"/>
      <c r="L351" s="209"/>
      <c r="M351" s="209"/>
      <c r="N351" s="209"/>
      <c r="O351" s="201"/>
      <c r="P351" s="201"/>
      <c r="Q351" s="201"/>
      <c r="R351" s="208"/>
      <c r="S351" s="208">
        <v>12</v>
      </c>
      <c r="T351" s="208"/>
      <c r="U351" s="201"/>
      <c r="V351" s="201"/>
      <c r="W351" s="201"/>
      <c r="X351" s="201"/>
      <c r="Y351" s="201"/>
      <c r="Z351" s="201"/>
      <c r="AA351" s="201"/>
      <c r="AB351" s="201"/>
      <c r="AC351" s="203"/>
    </row>
    <row r="352" spans="1:29" x14ac:dyDescent="0.25">
      <c r="A352" s="202">
        <v>43475</v>
      </c>
      <c r="B352" s="201" t="s">
        <v>52</v>
      </c>
      <c r="C352" s="201" t="s">
        <v>53</v>
      </c>
      <c r="D352" s="201" t="s">
        <v>81</v>
      </c>
      <c r="E352" s="201">
        <v>3</v>
      </c>
      <c r="F352" s="201" t="s">
        <v>136</v>
      </c>
      <c r="G352" s="201" t="s">
        <v>38</v>
      </c>
      <c r="H352" s="201"/>
      <c r="I352" s="201" t="s">
        <v>5</v>
      </c>
      <c r="J352" s="198" t="s">
        <v>146</v>
      </c>
      <c r="K352" s="198"/>
      <c r="L352" s="209"/>
      <c r="M352" s="209"/>
      <c r="N352" s="209"/>
      <c r="O352" s="201"/>
      <c r="P352" s="201"/>
      <c r="Q352" s="201"/>
      <c r="R352" s="208">
        <v>3</v>
      </c>
      <c r="S352" s="208">
        <v>9</v>
      </c>
      <c r="T352" s="208"/>
      <c r="U352" s="201"/>
      <c r="V352" s="201"/>
      <c r="W352" s="201"/>
      <c r="X352" s="201"/>
      <c r="Y352" s="201"/>
      <c r="Z352" s="201"/>
      <c r="AA352" s="201"/>
      <c r="AB352" s="201"/>
      <c r="AC352" s="203"/>
    </row>
    <row r="353" spans="1:29" x14ac:dyDescent="0.25">
      <c r="A353" s="202">
        <v>43475</v>
      </c>
      <c r="B353" s="201" t="s">
        <v>52</v>
      </c>
      <c r="C353" s="201" t="s">
        <v>53</v>
      </c>
      <c r="D353" s="201" t="s">
        <v>81</v>
      </c>
      <c r="E353" s="201">
        <v>3</v>
      </c>
      <c r="F353" s="201" t="s">
        <v>136</v>
      </c>
      <c r="G353" s="201" t="s">
        <v>38</v>
      </c>
      <c r="H353" s="201"/>
      <c r="I353" s="201" t="s">
        <v>5</v>
      </c>
      <c r="J353" s="198" t="s">
        <v>47</v>
      </c>
      <c r="K353" s="198"/>
      <c r="L353" s="209"/>
      <c r="M353" s="209"/>
      <c r="N353" s="209"/>
      <c r="O353" s="201"/>
      <c r="P353" s="201"/>
      <c r="Q353" s="201"/>
      <c r="R353" s="208"/>
      <c r="S353" s="208">
        <v>11</v>
      </c>
      <c r="T353" s="208"/>
      <c r="U353" s="201"/>
      <c r="V353" s="201"/>
      <c r="W353" s="201"/>
      <c r="X353" s="201"/>
      <c r="Y353" s="201"/>
      <c r="Z353" s="201"/>
      <c r="AA353" s="201"/>
      <c r="AB353" s="201"/>
      <c r="AC353" s="203"/>
    </row>
    <row r="354" spans="1:29" x14ac:dyDescent="0.25">
      <c r="A354" s="202">
        <v>43475</v>
      </c>
      <c r="B354" s="201" t="s">
        <v>52</v>
      </c>
      <c r="C354" s="201" t="s">
        <v>53</v>
      </c>
      <c r="D354" s="201" t="s">
        <v>81</v>
      </c>
      <c r="E354" s="201">
        <v>5</v>
      </c>
      <c r="F354" s="201" t="s">
        <v>386</v>
      </c>
      <c r="G354" s="201" t="s">
        <v>120</v>
      </c>
      <c r="H354" s="201"/>
      <c r="I354" s="201" t="s">
        <v>5</v>
      </c>
      <c r="J354" s="198" t="s">
        <v>242</v>
      </c>
      <c r="K354" s="198"/>
      <c r="L354" s="209"/>
      <c r="M354" s="209"/>
      <c r="N354" s="209"/>
      <c r="O354" s="201"/>
      <c r="P354" s="201"/>
      <c r="Q354" s="201"/>
      <c r="R354" s="208">
        <v>50</v>
      </c>
      <c r="S354" s="208">
        <v>8</v>
      </c>
      <c r="T354" s="208"/>
      <c r="U354" s="201"/>
      <c r="V354" s="201"/>
      <c r="W354" s="201"/>
      <c r="X354" s="201"/>
      <c r="Y354" s="201"/>
      <c r="Z354" s="201"/>
      <c r="AA354" s="201"/>
      <c r="AB354" s="201"/>
      <c r="AC354" s="203"/>
    </row>
    <row r="355" spans="1:29" x14ac:dyDescent="0.25">
      <c r="A355" s="202">
        <v>43475</v>
      </c>
      <c r="B355" s="201" t="s">
        <v>52</v>
      </c>
      <c r="C355" s="201" t="s">
        <v>53</v>
      </c>
      <c r="D355" s="201" t="s">
        <v>81</v>
      </c>
      <c r="E355" s="201">
        <v>5</v>
      </c>
      <c r="F355" s="201" t="s">
        <v>386</v>
      </c>
      <c r="G355" s="201" t="s">
        <v>120</v>
      </c>
      <c r="H355" s="201"/>
      <c r="I355" s="201" t="s">
        <v>5</v>
      </c>
      <c r="J355" s="198" t="s">
        <v>325</v>
      </c>
      <c r="K355" s="198"/>
      <c r="L355" s="209"/>
      <c r="M355" s="209"/>
      <c r="N355" s="209"/>
      <c r="O355" s="201"/>
      <c r="P355" s="201"/>
      <c r="Q355" s="201"/>
      <c r="R355" s="208">
        <v>1</v>
      </c>
      <c r="S355" s="208">
        <v>10</v>
      </c>
      <c r="T355" s="208"/>
      <c r="U355" s="201"/>
      <c r="V355" s="201"/>
      <c r="W355" s="201"/>
      <c r="X355" s="201"/>
      <c r="Y355" s="201"/>
      <c r="Z355" s="201"/>
      <c r="AA355" s="201"/>
      <c r="AB355" s="201"/>
      <c r="AC355" s="203"/>
    </row>
    <row r="356" spans="1:29" x14ac:dyDescent="0.25">
      <c r="A356" s="202">
        <v>43475</v>
      </c>
      <c r="B356" s="201" t="s">
        <v>52</v>
      </c>
      <c r="C356" s="201" t="s">
        <v>53</v>
      </c>
      <c r="D356" s="201" t="s">
        <v>81</v>
      </c>
      <c r="E356" s="201">
        <v>6</v>
      </c>
      <c r="F356" s="201" t="s">
        <v>283</v>
      </c>
      <c r="G356" s="201" t="s">
        <v>73</v>
      </c>
      <c r="H356" s="201"/>
      <c r="I356" s="201" t="s">
        <v>5</v>
      </c>
      <c r="J356" s="233" t="s">
        <v>387</v>
      </c>
      <c r="K356" s="198"/>
      <c r="L356" s="209"/>
      <c r="M356" s="209"/>
      <c r="N356" s="209"/>
      <c r="O356" s="201"/>
      <c r="P356" s="201"/>
      <c r="Q356" s="201"/>
      <c r="R356" s="208"/>
      <c r="S356" s="208"/>
      <c r="T356" s="208" t="s">
        <v>333</v>
      </c>
      <c r="U356" s="201"/>
      <c r="V356" s="201"/>
      <c r="W356" s="201"/>
      <c r="X356" s="201"/>
      <c r="Y356" s="201"/>
      <c r="Z356" s="201"/>
      <c r="AA356" s="201"/>
      <c r="AB356" s="201"/>
      <c r="AC356" s="203"/>
    </row>
    <row r="357" spans="1:29" x14ac:dyDescent="0.25">
      <c r="A357" s="202">
        <v>43475</v>
      </c>
      <c r="B357" s="201" t="s">
        <v>52</v>
      </c>
      <c r="C357" s="201" t="s">
        <v>53</v>
      </c>
      <c r="D357" s="201" t="s">
        <v>81</v>
      </c>
      <c r="E357" s="201">
        <v>6</v>
      </c>
      <c r="F357" s="201" t="s">
        <v>283</v>
      </c>
      <c r="G357" s="201" t="s">
        <v>73</v>
      </c>
      <c r="H357" s="201"/>
      <c r="I357" s="201"/>
      <c r="J357" s="198"/>
      <c r="K357" s="198"/>
      <c r="L357" s="209"/>
      <c r="M357" s="209"/>
      <c r="N357" s="209"/>
      <c r="O357" s="201"/>
      <c r="P357" s="201"/>
      <c r="Q357" s="201"/>
      <c r="R357" s="208"/>
      <c r="S357" s="208"/>
      <c r="T357" s="208" t="s">
        <v>388</v>
      </c>
      <c r="U357" s="201"/>
      <c r="V357" s="201"/>
      <c r="W357" s="201"/>
      <c r="X357" s="201"/>
      <c r="Y357" s="201"/>
      <c r="Z357" s="201"/>
      <c r="AA357" s="201"/>
      <c r="AB357" s="201"/>
      <c r="AC357" s="203"/>
    </row>
    <row r="358" spans="1:29" x14ac:dyDescent="0.25">
      <c r="A358" s="202">
        <v>43475</v>
      </c>
      <c r="B358" s="201" t="s">
        <v>52</v>
      </c>
      <c r="C358" s="201" t="s">
        <v>53</v>
      </c>
      <c r="D358" s="201" t="s">
        <v>81</v>
      </c>
      <c r="E358" s="201"/>
      <c r="F358" s="201"/>
      <c r="G358" s="201" t="s">
        <v>38</v>
      </c>
      <c r="H358" s="201"/>
      <c r="I358" s="201" t="s">
        <v>5</v>
      </c>
      <c r="J358" s="198" t="s">
        <v>34</v>
      </c>
      <c r="K358" s="198"/>
      <c r="L358" s="209"/>
      <c r="M358" s="209"/>
      <c r="N358" s="209"/>
      <c r="O358" s="201"/>
      <c r="P358" s="201"/>
      <c r="Q358" s="201"/>
      <c r="R358" s="208">
        <v>2</v>
      </c>
      <c r="S358" s="208">
        <v>6</v>
      </c>
      <c r="T358" s="208"/>
      <c r="U358" s="201"/>
      <c r="V358" s="201"/>
      <c r="W358" s="201"/>
      <c r="X358" s="201"/>
      <c r="Y358" s="201"/>
      <c r="Z358" s="201"/>
      <c r="AA358" s="201"/>
      <c r="AB358" s="201"/>
      <c r="AC358" s="203"/>
    </row>
    <row r="359" spans="1:29" x14ac:dyDescent="0.25">
      <c r="A359" s="202">
        <v>43475</v>
      </c>
      <c r="B359" s="201" t="s">
        <v>52</v>
      </c>
      <c r="C359" s="201" t="s">
        <v>53</v>
      </c>
      <c r="D359" s="201" t="s">
        <v>81</v>
      </c>
      <c r="E359" s="201"/>
      <c r="F359" s="201"/>
      <c r="G359" s="201" t="s">
        <v>38</v>
      </c>
      <c r="H359" s="201"/>
      <c r="I359" s="201" t="s">
        <v>5</v>
      </c>
      <c r="J359" s="198" t="s">
        <v>258</v>
      </c>
      <c r="K359" s="198"/>
      <c r="L359" s="209"/>
      <c r="M359" s="209"/>
      <c r="N359" s="209"/>
      <c r="O359" s="201"/>
      <c r="P359" s="201"/>
      <c r="Q359" s="201"/>
      <c r="R359" s="208">
        <v>4</v>
      </c>
      <c r="S359" s="208">
        <v>2</v>
      </c>
      <c r="T359" s="208"/>
      <c r="U359" s="201"/>
      <c r="V359" s="201"/>
      <c r="W359" s="201"/>
      <c r="X359" s="201"/>
      <c r="Y359" s="201"/>
      <c r="Z359" s="201"/>
      <c r="AA359" s="201"/>
      <c r="AB359" s="201"/>
      <c r="AC359" s="203"/>
    </row>
    <row r="360" spans="1:29" x14ac:dyDescent="0.25">
      <c r="A360" s="202">
        <v>43475</v>
      </c>
      <c r="B360" s="201" t="s">
        <v>52</v>
      </c>
      <c r="C360" s="201" t="s">
        <v>69</v>
      </c>
      <c r="D360" s="201" t="s">
        <v>81</v>
      </c>
      <c r="E360" s="201">
        <v>2</v>
      </c>
      <c r="F360" s="201" t="s">
        <v>286</v>
      </c>
      <c r="G360" s="201" t="s">
        <v>38</v>
      </c>
      <c r="H360" s="201" t="s">
        <v>389</v>
      </c>
      <c r="I360" s="201" t="s">
        <v>5</v>
      </c>
      <c r="J360" s="198" t="s">
        <v>36</v>
      </c>
      <c r="K360" s="198"/>
      <c r="L360" s="209"/>
      <c r="M360" s="209"/>
      <c r="N360" s="209"/>
      <c r="O360" s="201"/>
      <c r="P360" s="201"/>
      <c r="Q360" s="201"/>
      <c r="R360" s="208">
        <v>2</v>
      </c>
      <c r="S360" s="208">
        <v>11</v>
      </c>
      <c r="T360" s="208"/>
      <c r="U360" s="201"/>
      <c r="V360" s="201"/>
      <c r="W360" s="201"/>
      <c r="X360" s="201"/>
      <c r="Y360" s="201"/>
      <c r="Z360" s="201"/>
      <c r="AA360" s="201"/>
      <c r="AB360" s="201"/>
      <c r="AC360" s="203"/>
    </row>
    <row r="361" spans="1:29" x14ac:dyDescent="0.25">
      <c r="A361" s="202">
        <v>43475</v>
      </c>
      <c r="B361" s="201" t="s">
        <v>52</v>
      </c>
      <c r="C361" s="201" t="s">
        <v>69</v>
      </c>
      <c r="D361" s="201" t="s">
        <v>81</v>
      </c>
      <c r="E361" s="201">
        <v>2</v>
      </c>
      <c r="F361" s="201" t="s">
        <v>286</v>
      </c>
      <c r="G361" s="201" t="s">
        <v>38</v>
      </c>
      <c r="H361" s="201"/>
      <c r="I361" s="201" t="s">
        <v>5</v>
      </c>
      <c r="J361" s="198" t="s">
        <v>37</v>
      </c>
      <c r="K361" s="198"/>
      <c r="L361" s="209"/>
      <c r="M361" s="209"/>
      <c r="N361" s="209"/>
      <c r="O361" s="201"/>
      <c r="P361" s="201"/>
      <c r="Q361" s="201"/>
      <c r="R361" s="208">
        <v>6</v>
      </c>
      <c r="S361" s="208">
        <v>5</v>
      </c>
      <c r="T361" s="208"/>
      <c r="U361" s="201"/>
      <c r="V361" s="201"/>
      <c r="W361" s="201"/>
      <c r="X361" s="201"/>
      <c r="Y361" s="201"/>
      <c r="Z361" s="201"/>
      <c r="AA361" s="201"/>
      <c r="AB361" s="201"/>
      <c r="AC361" s="203"/>
    </row>
    <row r="362" spans="1:29" x14ac:dyDescent="0.25">
      <c r="A362" s="202">
        <v>43475</v>
      </c>
      <c r="B362" s="201" t="s">
        <v>52</v>
      </c>
      <c r="C362" s="201" t="s">
        <v>69</v>
      </c>
      <c r="D362" s="201" t="s">
        <v>81</v>
      </c>
      <c r="E362" s="201">
        <v>2</v>
      </c>
      <c r="F362" s="201" t="s">
        <v>286</v>
      </c>
      <c r="G362" s="201" t="s">
        <v>38</v>
      </c>
      <c r="H362" s="201">
        <v>3</v>
      </c>
      <c r="I362" s="201" t="s">
        <v>5</v>
      </c>
      <c r="J362" s="198" t="s">
        <v>140</v>
      </c>
      <c r="K362" s="198"/>
      <c r="L362" s="209"/>
      <c r="M362" s="209"/>
      <c r="N362" s="209"/>
      <c r="O362" s="201"/>
      <c r="P362" s="201"/>
      <c r="Q362" s="201"/>
      <c r="R362" s="208"/>
      <c r="S362" s="208">
        <v>1</v>
      </c>
      <c r="T362" s="208"/>
      <c r="U362" s="201"/>
      <c r="V362" s="201"/>
      <c r="W362" s="201"/>
      <c r="X362" s="201"/>
      <c r="Y362" s="201"/>
      <c r="Z362" s="201"/>
      <c r="AA362" s="201"/>
      <c r="AB362" s="201"/>
      <c r="AC362" s="203"/>
    </row>
    <row r="363" spans="1:29" x14ac:dyDescent="0.25">
      <c r="A363" s="202">
        <v>43475</v>
      </c>
      <c r="B363" s="201" t="s">
        <v>52</v>
      </c>
      <c r="C363" s="201" t="s">
        <v>69</v>
      </c>
      <c r="D363" s="201" t="s">
        <v>81</v>
      </c>
      <c r="E363" s="201">
        <v>2</v>
      </c>
      <c r="F363" s="201" t="s">
        <v>286</v>
      </c>
      <c r="G363" s="201" t="s">
        <v>38</v>
      </c>
      <c r="H363" s="201"/>
      <c r="I363" s="201" t="s">
        <v>5</v>
      </c>
      <c r="J363" s="198" t="s">
        <v>340</v>
      </c>
      <c r="K363" s="198"/>
      <c r="L363" s="209"/>
      <c r="M363" s="209"/>
      <c r="N363" s="209"/>
      <c r="O363" s="201"/>
      <c r="P363" s="201"/>
      <c r="Q363" s="201"/>
      <c r="R363" s="208">
        <v>2</v>
      </c>
      <c r="S363" s="208">
        <v>2</v>
      </c>
      <c r="T363" s="208"/>
      <c r="U363" s="201"/>
      <c r="V363" s="201"/>
      <c r="W363" s="201"/>
      <c r="X363" s="201"/>
      <c r="Y363" s="201"/>
      <c r="Z363" s="201"/>
      <c r="AA363" s="201"/>
      <c r="AB363" s="201"/>
      <c r="AC363" s="203"/>
    </row>
    <row r="364" spans="1:29" x14ac:dyDescent="0.25">
      <c r="A364" s="202">
        <v>43475</v>
      </c>
      <c r="B364" s="201" t="s">
        <v>52</v>
      </c>
      <c r="C364" s="201" t="s">
        <v>69</v>
      </c>
      <c r="D364" s="201" t="s">
        <v>81</v>
      </c>
      <c r="E364" s="201">
        <v>2</v>
      </c>
      <c r="F364" s="201" t="s">
        <v>286</v>
      </c>
      <c r="G364" s="201" t="s">
        <v>38</v>
      </c>
      <c r="H364" s="201"/>
      <c r="I364" s="201" t="s">
        <v>5</v>
      </c>
      <c r="J364" s="198" t="s">
        <v>314</v>
      </c>
      <c r="K364" s="198"/>
      <c r="L364" s="209"/>
      <c r="M364" s="209"/>
      <c r="N364" s="209"/>
      <c r="O364" s="201"/>
      <c r="P364" s="201"/>
      <c r="Q364" s="201"/>
      <c r="R364" s="208"/>
      <c r="S364" s="208">
        <v>2</v>
      </c>
      <c r="T364" s="208"/>
      <c r="U364" s="201"/>
      <c r="V364" s="201"/>
      <c r="W364" s="201"/>
      <c r="X364" s="201"/>
      <c r="Y364" s="201"/>
      <c r="Z364" s="201"/>
      <c r="AA364" s="201"/>
      <c r="AB364" s="201"/>
      <c r="AC364" s="203"/>
    </row>
    <row r="365" spans="1:29" x14ac:dyDescent="0.25">
      <c r="A365" s="202">
        <v>43475</v>
      </c>
      <c r="B365" s="201" t="s">
        <v>52</v>
      </c>
      <c r="C365" s="201" t="s">
        <v>69</v>
      </c>
      <c r="D365" s="201" t="s">
        <v>81</v>
      </c>
      <c r="E365" s="201">
        <v>2</v>
      </c>
      <c r="F365" s="201" t="s">
        <v>286</v>
      </c>
      <c r="G365" s="201" t="s">
        <v>38</v>
      </c>
      <c r="H365" s="201"/>
      <c r="I365" s="201" t="s">
        <v>5</v>
      </c>
      <c r="J365" s="198" t="s">
        <v>48</v>
      </c>
      <c r="K365" s="198"/>
      <c r="L365" s="209"/>
      <c r="M365" s="209"/>
      <c r="N365" s="209"/>
      <c r="O365" s="201"/>
      <c r="P365" s="201"/>
      <c r="Q365" s="201"/>
      <c r="R365" s="208">
        <v>3</v>
      </c>
      <c r="S365" s="208">
        <v>5</v>
      </c>
      <c r="T365" s="208"/>
      <c r="U365" s="201"/>
      <c r="V365" s="201"/>
      <c r="W365" s="201"/>
      <c r="X365" s="201"/>
      <c r="Y365" s="201"/>
      <c r="Z365" s="201"/>
      <c r="AA365" s="201"/>
      <c r="AB365" s="201"/>
      <c r="AC365" s="203"/>
    </row>
    <row r="366" spans="1:29" ht="30" x14ac:dyDescent="0.25">
      <c r="A366" s="202">
        <v>43475</v>
      </c>
      <c r="B366" s="201" t="s">
        <v>52</v>
      </c>
      <c r="C366" s="201" t="s">
        <v>69</v>
      </c>
      <c r="D366" s="201" t="s">
        <v>81</v>
      </c>
      <c r="E366" s="201">
        <v>1</v>
      </c>
      <c r="F366" s="201" t="s">
        <v>390</v>
      </c>
      <c r="G366" s="201" t="s">
        <v>6</v>
      </c>
      <c r="H366" s="201"/>
      <c r="I366" s="201" t="s">
        <v>6</v>
      </c>
      <c r="J366" s="198"/>
      <c r="K366" s="198"/>
      <c r="L366" s="209"/>
      <c r="M366" s="209"/>
      <c r="N366" s="209"/>
      <c r="O366" s="201"/>
      <c r="P366" s="201"/>
      <c r="Q366" s="201"/>
      <c r="R366" s="208"/>
      <c r="S366" s="208"/>
      <c r="T366" s="208"/>
      <c r="U366" s="201" t="s">
        <v>393</v>
      </c>
      <c r="V366" s="201" t="s">
        <v>394</v>
      </c>
      <c r="W366" s="201" t="s">
        <v>395</v>
      </c>
      <c r="X366" s="201"/>
      <c r="Y366" s="201" t="s">
        <v>396</v>
      </c>
      <c r="Z366" s="201"/>
      <c r="AA366" s="241" t="s">
        <v>397</v>
      </c>
      <c r="AB366" s="201"/>
      <c r="AC366" s="203"/>
    </row>
    <row r="367" spans="1:29" ht="30" x14ac:dyDescent="0.25">
      <c r="A367" s="202">
        <v>43475</v>
      </c>
      <c r="B367" s="201" t="s">
        <v>52</v>
      </c>
      <c r="C367" s="201" t="s">
        <v>69</v>
      </c>
      <c r="D367" s="201" t="s">
        <v>81</v>
      </c>
      <c r="E367" s="201">
        <v>1</v>
      </c>
      <c r="F367" s="201" t="s">
        <v>390</v>
      </c>
      <c r="G367" s="201" t="s">
        <v>6</v>
      </c>
      <c r="H367" s="201"/>
      <c r="I367" s="201" t="s">
        <v>31</v>
      </c>
      <c r="J367" s="198" t="s">
        <v>392</v>
      </c>
      <c r="K367" s="198"/>
      <c r="L367" s="244" t="s">
        <v>391</v>
      </c>
      <c r="M367" s="209"/>
      <c r="N367" s="209"/>
      <c r="O367" s="201"/>
      <c r="P367" s="201"/>
      <c r="Q367" s="201"/>
      <c r="R367" s="208"/>
      <c r="S367" s="208"/>
      <c r="T367" s="208"/>
      <c r="U367" s="201"/>
      <c r="V367" s="201"/>
      <c r="W367" s="201"/>
      <c r="X367" s="201"/>
      <c r="Y367" s="201"/>
      <c r="Z367" s="201"/>
      <c r="AA367" s="201"/>
      <c r="AB367" s="201"/>
      <c r="AC367" s="203"/>
    </row>
    <row r="368" spans="1:29" x14ac:dyDescent="0.25">
      <c r="A368" s="202">
        <v>43475</v>
      </c>
      <c r="B368" s="201" t="s">
        <v>52</v>
      </c>
      <c r="C368" s="201" t="s">
        <v>69</v>
      </c>
      <c r="D368" s="201" t="s">
        <v>81</v>
      </c>
      <c r="E368" s="201">
        <v>3</v>
      </c>
      <c r="F368" s="201" t="s">
        <v>398</v>
      </c>
      <c r="G368" s="201" t="s">
        <v>38</v>
      </c>
      <c r="H368" s="201" t="s">
        <v>173</v>
      </c>
      <c r="I368" s="201" t="s">
        <v>5</v>
      </c>
      <c r="J368" s="198" t="s">
        <v>47</v>
      </c>
      <c r="K368" s="198"/>
      <c r="L368" s="209"/>
      <c r="M368" s="209"/>
      <c r="N368" s="209"/>
      <c r="O368" s="201"/>
      <c r="P368" s="201"/>
      <c r="Q368" s="201"/>
      <c r="R368" s="208">
        <v>1</v>
      </c>
      <c r="S368" s="208">
        <v>8</v>
      </c>
      <c r="T368" s="208"/>
      <c r="U368" s="201"/>
      <c r="V368" s="201"/>
      <c r="W368" s="201"/>
      <c r="X368" s="201"/>
      <c r="Y368" s="201"/>
      <c r="Z368" s="201"/>
      <c r="AA368" s="201"/>
      <c r="AB368" s="201"/>
      <c r="AC368" s="203"/>
    </row>
    <row r="369" spans="1:29" x14ac:dyDescent="0.25">
      <c r="A369" s="202">
        <v>43475</v>
      </c>
      <c r="B369" s="201" t="s">
        <v>52</v>
      </c>
      <c r="C369" s="201" t="s">
        <v>69</v>
      </c>
      <c r="D369" s="201" t="s">
        <v>81</v>
      </c>
      <c r="E369" s="201">
        <v>3</v>
      </c>
      <c r="F369" s="201" t="s">
        <v>398</v>
      </c>
      <c r="G369" s="201" t="s">
        <v>38</v>
      </c>
      <c r="H369" s="201">
        <v>13</v>
      </c>
      <c r="I369" s="201" t="s">
        <v>5</v>
      </c>
      <c r="J369" s="198" t="s">
        <v>146</v>
      </c>
      <c r="K369" s="198"/>
      <c r="L369" s="209"/>
      <c r="M369" s="209"/>
      <c r="N369" s="209"/>
      <c r="O369" s="201"/>
      <c r="P369" s="201"/>
      <c r="Q369" s="201"/>
      <c r="R369" s="208">
        <v>8</v>
      </c>
      <c r="S369" s="208">
        <v>13</v>
      </c>
      <c r="T369" s="208"/>
      <c r="U369" s="201"/>
      <c r="V369" s="201"/>
      <c r="W369" s="201"/>
      <c r="X369" s="201"/>
      <c r="Y369" s="201"/>
      <c r="Z369" s="201"/>
      <c r="AA369" s="201"/>
      <c r="AB369" s="201"/>
      <c r="AC369" s="203"/>
    </row>
    <row r="370" spans="1:29" x14ac:dyDescent="0.25">
      <c r="A370" s="202">
        <v>43475</v>
      </c>
      <c r="B370" s="201" t="s">
        <v>52</v>
      </c>
      <c r="C370" s="201" t="s">
        <v>69</v>
      </c>
      <c r="D370" s="201" t="s">
        <v>81</v>
      </c>
      <c r="E370" s="201">
        <v>3</v>
      </c>
      <c r="F370" s="201" t="s">
        <v>398</v>
      </c>
      <c r="G370" s="201" t="s">
        <v>38</v>
      </c>
      <c r="H370" s="201">
        <v>16</v>
      </c>
      <c r="I370" s="201" t="s">
        <v>5</v>
      </c>
      <c r="J370" s="198" t="s">
        <v>34</v>
      </c>
      <c r="K370" s="198"/>
      <c r="L370" s="209"/>
      <c r="M370" s="209"/>
      <c r="N370" s="209"/>
      <c r="O370" s="201"/>
      <c r="P370" s="201"/>
      <c r="Q370" s="201"/>
      <c r="R370" s="208">
        <v>1</v>
      </c>
      <c r="S370" s="208"/>
      <c r="T370" s="208"/>
      <c r="U370" s="201"/>
      <c r="V370" s="201"/>
      <c r="W370" s="201"/>
      <c r="X370" s="201"/>
      <c r="Y370" s="201"/>
      <c r="Z370" s="201"/>
      <c r="AA370" s="201"/>
      <c r="AB370" s="201"/>
      <c r="AC370" s="203"/>
    </row>
    <row r="371" spans="1:29" ht="30" x14ac:dyDescent="0.25">
      <c r="A371" s="202">
        <v>43475</v>
      </c>
      <c r="B371" s="201" t="s">
        <v>52</v>
      </c>
      <c r="C371" s="201" t="s">
        <v>69</v>
      </c>
      <c r="D371" s="201" t="s">
        <v>81</v>
      </c>
      <c r="E371" s="201">
        <v>3</v>
      </c>
      <c r="F371" s="201" t="s">
        <v>398</v>
      </c>
      <c r="G371" s="201" t="s">
        <v>38</v>
      </c>
      <c r="H371" s="201"/>
      <c r="I371" s="201" t="s">
        <v>31</v>
      </c>
      <c r="J371" s="198"/>
      <c r="K371" s="198"/>
      <c r="L371" s="209"/>
      <c r="M371" s="209"/>
      <c r="N371" s="244" t="s">
        <v>399</v>
      </c>
      <c r="O371" s="201"/>
      <c r="P371" s="201"/>
      <c r="Q371" s="201"/>
      <c r="R371" s="208"/>
      <c r="S371" s="208"/>
      <c r="T371" s="208"/>
      <c r="U371" s="201"/>
      <c r="V371" s="201"/>
      <c r="W371" s="201"/>
      <c r="X371" s="201"/>
      <c r="Y371" s="201"/>
      <c r="Z371" s="201"/>
      <c r="AA371" s="201"/>
      <c r="AB371" s="201"/>
      <c r="AC371" s="203"/>
    </row>
    <row r="372" spans="1:29" ht="30" x14ac:dyDescent="0.25">
      <c r="A372" s="202">
        <v>43475</v>
      </c>
      <c r="B372" s="201" t="s">
        <v>52</v>
      </c>
      <c r="C372" s="201" t="s">
        <v>69</v>
      </c>
      <c r="D372" s="201" t="s">
        <v>81</v>
      </c>
      <c r="E372" s="201">
        <v>4</v>
      </c>
      <c r="F372" s="201" t="s">
        <v>400</v>
      </c>
      <c r="G372" s="201" t="s">
        <v>84</v>
      </c>
      <c r="H372" s="201"/>
      <c r="I372" s="201" t="s">
        <v>31</v>
      </c>
      <c r="J372" s="198" t="s">
        <v>384</v>
      </c>
      <c r="K372" s="198"/>
      <c r="L372" s="244" t="s">
        <v>385</v>
      </c>
      <c r="M372" s="209"/>
      <c r="N372" s="209"/>
      <c r="O372" s="201"/>
      <c r="P372" s="201"/>
      <c r="Q372" s="201"/>
      <c r="R372" s="208"/>
      <c r="S372" s="208"/>
      <c r="T372" s="208"/>
      <c r="U372" s="201"/>
      <c r="V372" s="201"/>
      <c r="W372" s="201"/>
      <c r="X372" s="201"/>
      <c r="Y372" s="201"/>
      <c r="Z372" s="201"/>
      <c r="AA372" s="201"/>
      <c r="AB372" s="201"/>
      <c r="AC372" s="203"/>
    </row>
    <row r="373" spans="1:29" x14ac:dyDescent="0.25">
      <c r="A373" s="202">
        <v>43475</v>
      </c>
      <c r="B373" s="201" t="s">
        <v>52</v>
      </c>
      <c r="C373" s="201" t="s">
        <v>69</v>
      </c>
      <c r="D373" s="201" t="s">
        <v>81</v>
      </c>
      <c r="E373" s="201">
        <v>6</v>
      </c>
      <c r="F373" s="201" t="s">
        <v>190</v>
      </c>
      <c r="G373" s="201" t="s">
        <v>73</v>
      </c>
      <c r="H373" s="201"/>
      <c r="I373" s="201" t="s">
        <v>5</v>
      </c>
      <c r="J373" s="233" t="s">
        <v>401</v>
      </c>
      <c r="K373" s="198"/>
      <c r="L373" s="209"/>
      <c r="M373" s="209"/>
      <c r="N373" s="209"/>
      <c r="O373" s="201"/>
      <c r="P373" s="201"/>
      <c r="Q373" s="201"/>
      <c r="R373" s="208"/>
      <c r="S373" s="208"/>
      <c r="T373" s="208" t="s">
        <v>333</v>
      </c>
      <c r="U373" s="201"/>
      <c r="V373" s="201"/>
      <c r="W373" s="201"/>
      <c r="X373" s="201"/>
      <c r="Y373" s="201"/>
      <c r="Z373" s="201"/>
      <c r="AA373" s="201"/>
      <c r="AB373" s="201"/>
      <c r="AC373" s="203"/>
    </row>
    <row r="374" spans="1:29" x14ac:dyDescent="0.25">
      <c r="A374" s="202">
        <v>43475</v>
      </c>
      <c r="B374" s="201" t="s">
        <v>52</v>
      </c>
      <c r="C374" s="201" t="s">
        <v>69</v>
      </c>
      <c r="D374" s="201" t="s">
        <v>81</v>
      </c>
      <c r="E374" s="201">
        <v>6</v>
      </c>
      <c r="F374" s="201" t="s">
        <v>190</v>
      </c>
      <c r="G374" s="201" t="s">
        <v>73</v>
      </c>
      <c r="H374" s="201"/>
      <c r="I374" s="201" t="s">
        <v>73</v>
      </c>
      <c r="J374" s="198"/>
      <c r="K374" s="198"/>
      <c r="L374" s="209"/>
      <c r="M374" s="209"/>
      <c r="N374" s="209"/>
      <c r="O374" s="201"/>
      <c r="P374" s="201"/>
      <c r="Q374" s="201"/>
      <c r="R374" s="208"/>
      <c r="S374" s="208"/>
      <c r="T374" s="208" t="s">
        <v>388</v>
      </c>
      <c r="U374" s="201"/>
      <c r="V374" s="201"/>
      <c r="W374" s="201"/>
      <c r="X374" s="201"/>
      <c r="Y374" s="201"/>
      <c r="Z374" s="201"/>
      <c r="AA374" s="201"/>
      <c r="AB374" s="201"/>
      <c r="AC374" s="203"/>
    </row>
    <row r="375" spans="1:29" x14ac:dyDescent="0.25">
      <c r="A375" s="202">
        <v>43475</v>
      </c>
      <c r="B375" s="201" t="s">
        <v>52</v>
      </c>
      <c r="C375" s="201" t="s">
        <v>69</v>
      </c>
      <c r="D375" s="201"/>
      <c r="E375" s="201"/>
      <c r="F375" s="201"/>
      <c r="G375" s="201"/>
      <c r="H375" s="201"/>
      <c r="I375" s="201" t="s">
        <v>5</v>
      </c>
      <c r="J375" s="198" t="s">
        <v>244</v>
      </c>
      <c r="K375" s="198"/>
      <c r="L375" s="209"/>
      <c r="M375" s="209"/>
      <c r="N375" s="209"/>
      <c r="O375" s="201"/>
      <c r="P375" s="201"/>
      <c r="Q375" s="201"/>
      <c r="R375" s="208">
        <v>5</v>
      </c>
      <c r="S375" s="208">
        <v>2</v>
      </c>
      <c r="T375" s="208"/>
      <c r="U375" s="201"/>
      <c r="V375" s="201"/>
      <c r="W375" s="201"/>
      <c r="X375" s="201"/>
      <c r="Y375" s="201"/>
      <c r="Z375" s="201"/>
      <c r="AA375" s="201"/>
      <c r="AB375" s="201"/>
      <c r="AC375" s="203"/>
    </row>
    <row r="376" spans="1:29" x14ac:dyDescent="0.25">
      <c r="A376" s="202">
        <v>43475</v>
      </c>
      <c r="B376" s="201" t="s">
        <v>52</v>
      </c>
      <c r="C376" s="201" t="s">
        <v>69</v>
      </c>
      <c r="D376" s="201"/>
      <c r="E376" s="201"/>
      <c r="F376" s="201"/>
      <c r="G376" s="201"/>
      <c r="H376" s="201"/>
      <c r="I376" s="201" t="s">
        <v>5</v>
      </c>
      <c r="J376" s="198" t="s">
        <v>258</v>
      </c>
      <c r="K376" s="198"/>
      <c r="L376" s="209"/>
      <c r="M376" s="209"/>
      <c r="N376" s="209"/>
      <c r="O376" s="201"/>
      <c r="P376" s="201"/>
      <c r="Q376" s="201"/>
      <c r="R376" s="208">
        <v>2</v>
      </c>
      <c r="S376" s="208">
        <v>8</v>
      </c>
      <c r="T376" s="208"/>
      <c r="U376" s="201"/>
      <c r="V376" s="201"/>
      <c r="W376" s="201"/>
      <c r="X376" s="201"/>
      <c r="Y376" s="201"/>
      <c r="Z376" s="201"/>
      <c r="AA376" s="201"/>
      <c r="AB376" s="201"/>
      <c r="AC376" s="203"/>
    </row>
    <row r="377" spans="1:29" x14ac:dyDescent="0.25">
      <c r="A377" s="202">
        <v>43475</v>
      </c>
      <c r="B377" s="201" t="s">
        <v>52</v>
      </c>
      <c r="C377" s="201" t="s">
        <v>69</v>
      </c>
      <c r="D377" s="201" t="s">
        <v>81</v>
      </c>
      <c r="E377" s="201">
        <v>5</v>
      </c>
      <c r="F377" s="201" t="s">
        <v>186</v>
      </c>
      <c r="G377" s="201" t="s">
        <v>38</v>
      </c>
      <c r="H377" s="201" t="s">
        <v>433</v>
      </c>
      <c r="I377" s="201" t="s">
        <v>32</v>
      </c>
      <c r="J377" s="198" t="s">
        <v>384</v>
      </c>
      <c r="K377" s="198"/>
      <c r="L377" s="209"/>
      <c r="M377" s="209"/>
      <c r="N377" s="209"/>
      <c r="O377" s="201" t="s">
        <v>82</v>
      </c>
      <c r="P377" s="201"/>
      <c r="Q377" s="201"/>
      <c r="R377" s="208"/>
      <c r="S377" s="208"/>
      <c r="T377" s="208"/>
      <c r="U377" s="201"/>
      <c r="V377" s="201"/>
      <c r="W377" s="201"/>
      <c r="X377" s="201"/>
      <c r="Y377" s="201"/>
      <c r="Z377" s="201"/>
      <c r="AA377" s="201"/>
      <c r="AB377" s="201"/>
      <c r="AC377" s="203"/>
    </row>
    <row r="378" spans="1:29" x14ac:dyDescent="0.25">
      <c r="A378" s="202">
        <v>43475</v>
      </c>
      <c r="B378" s="201" t="s">
        <v>52</v>
      </c>
      <c r="C378" s="201" t="s">
        <v>69</v>
      </c>
      <c r="D378" s="201" t="s">
        <v>81</v>
      </c>
      <c r="E378" s="201">
        <v>5</v>
      </c>
      <c r="F378" s="201" t="s">
        <v>186</v>
      </c>
      <c r="G378" s="201" t="s">
        <v>84</v>
      </c>
      <c r="H378" s="201" t="s">
        <v>402</v>
      </c>
      <c r="I378" s="201" t="s">
        <v>32</v>
      </c>
      <c r="J378" s="198" t="s">
        <v>384</v>
      </c>
      <c r="K378" s="198"/>
      <c r="L378" s="209"/>
      <c r="M378" s="209"/>
      <c r="N378" s="209"/>
      <c r="O378" s="201" t="s">
        <v>82</v>
      </c>
      <c r="P378" s="201"/>
      <c r="Q378" s="201"/>
      <c r="R378" s="208"/>
      <c r="S378" s="208"/>
      <c r="T378" s="208"/>
      <c r="U378" s="201"/>
      <c r="V378" s="201"/>
      <c r="W378" s="201"/>
      <c r="X378" s="201"/>
      <c r="Y378" s="201"/>
      <c r="Z378" s="201"/>
      <c r="AA378" s="201"/>
      <c r="AB378" s="201"/>
      <c r="AC378" s="203"/>
    </row>
    <row r="379" spans="1:29" x14ac:dyDescent="0.25">
      <c r="A379" s="202">
        <v>43475</v>
      </c>
      <c r="B379" s="201" t="s">
        <v>52</v>
      </c>
      <c r="C379" s="201" t="s">
        <v>69</v>
      </c>
      <c r="D379" s="201" t="s">
        <v>81</v>
      </c>
      <c r="E379" s="201">
        <v>5</v>
      </c>
      <c r="F379" s="201" t="s">
        <v>186</v>
      </c>
      <c r="G379" s="201" t="s">
        <v>84</v>
      </c>
      <c r="H379" s="201" t="s">
        <v>382</v>
      </c>
      <c r="I379" s="201" t="s">
        <v>5</v>
      </c>
      <c r="J379" s="198" t="s">
        <v>36</v>
      </c>
      <c r="K379" s="198"/>
      <c r="L379" s="209"/>
      <c r="M379" s="209"/>
      <c r="N379" s="209"/>
      <c r="O379" s="201"/>
      <c r="P379" s="201"/>
      <c r="Q379" s="201"/>
      <c r="R379" s="208">
        <v>4</v>
      </c>
      <c r="S379" s="208">
        <v>9</v>
      </c>
      <c r="T379" s="208"/>
      <c r="U379" s="201"/>
      <c r="V379" s="201"/>
      <c r="W379" s="201"/>
      <c r="X379" s="201"/>
      <c r="Y379" s="201"/>
      <c r="Z379" s="201"/>
      <c r="AA379" s="201"/>
      <c r="AB379" s="201"/>
      <c r="AC379" s="203"/>
    </row>
    <row r="380" spans="1:29" x14ac:dyDescent="0.25">
      <c r="A380" s="202">
        <v>43475</v>
      </c>
      <c r="B380" s="201" t="s">
        <v>52</v>
      </c>
      <c r="C380" s="201"/>
      <c r="D380" s="201"/>
      <c r="E380" s="201"/>
      <c r="F380" s="201"/>
      <c r="G380" s="201" t="s">
        <v>38</v>
      </c>
      <c r="H380" s="201" t="s">
        <v>433</v>
      </c>
      <c r="I380" s="201" t="s">
        <v>32</v>
      </c>
      <c r="J380" s="198" t="s">
        <v>384</v>
      </c>
      <c r="K380" s="198"/>
      <c r="L380" s="198"/>
      <c r="M380" s="201"/>
      <c r="N380" s="201"/>
      <c r="O380" s="201" t="s">
        <v>451</v>
      </c>
      <c r="P380" s="201"/>
      <c r="Q380" s="201" t="s">
        <v>452</v>
      </c>
      <c r="R380" s="208"/>
      <c r="S380" s="208"/>
      <c r="T380" s="208"/>
      <c r="U380" s="201"/>
      <c r="V380" s="201"/>
      <c r="W380" s="201"/>
      <c r="X380" s="201"/>
      <c r="Y380" s="201"/>
      <c r="Z380" s="201"/>
      <c r="AA380" s="201"/>
      <c r="AB380" s="201"/>
      <c r="AC380" s="203"/>
    </row>
    <row r="381" spans="1:29" x14ac:dyDescent="0.25">
      <c r="A381" s="202">
        <v>43477</v>
      </c>
      <c r="B381" s="201" t="s">
        <v>52</v>
      </c>
      <c r="C381" s="201" t="s">
        <v>69</v>
      </c>
      <c r="D381" s="201" t="s">
        <v>81</v>
      </c>
      <c r="E381" s="201">
        <v>6</v>
      </c>
      <c r="F381" s="201" t="s">
        <v>88</v>
      </c>
      <c r="G381" s="201" t="s">
        <v>38</v>
      </c>
      <c r="H381" s="201"/>
      <c r="I381" s="201" t="s">
        <v>5</v>
      </c>
      <c r="J381" s="198" t="s">
        <v>239</v>
      </c>
      <c r="K381" s="198"/>
      <c r="L381" s="198"/>
      <c r="M381" s="201"/>
      <c r="N381" s="201"/>
      <c r="O381" s="201"/>
      <c r="P381" s="201"/>
      <c r="Q381" s="201"/>
      <c r="R381" s="201"/>
      <c r="S381" s="201">
        <v>2</v>
      </c>
      <c r="T381" s="201"/>
      <c r="U381" s="201"/>
      <c r="V381" s="201"/>
      <c r="W381" s="201"/>
      <c r="X381" s="201"/>
      <c r="Y381" s="201"/>
      <c r="Z381" s="201"/>
      <c r="AA381" s="201"/>
      <c r="AB381" s="201"/>
      <c r="AC381" s="203"/>
    </row>
    <row r="382" spans="1:29" x14ac:dyDescent="0.25">
      <c r="A382" s="202">
        <v>43482</v>
      </c>
      <c r="B382" s="201" t="s">
        <v>52</v>
      </c>
      <c r="C382" s="201" t="s">
        <v>69</v>
      </c>
      <c r="D382" s="201" t="s">
        <v>54</v>
      </c>
      <c r="E382" s="201">
        <v>2</v>
      </c>
      <c r="F382" s="201" t="s">
        <v>238</v>
      </c>
      <c r="G382" s="201" t="s">
        <v>6</v>
      </c>
      <c r="H382" s="201"/>
      <c r="I382" s="201" t="s">
        <v>6</v>
      </c>
      <c r="J382" s="198"/>
      <c r="K382" s="198"/>
      <c r="L382" s="209"/>
      <c r="M382" s="209"/>
      <c r="N382" s="209"/>
      <c r="O382" s="201"/>
      <c r="P382" s="201"/>
      <c r="Q382" s="201"/>
      <c r="R382" s="208"/>
      <c r="S382" s="208"/>
      <c r="T382" s="208"/>
      <c r="U382" s="201" t="s">
        <v>437</v>
      </c>
      <c r="V382" s="201" t="s">
        <v>438</v>
      </c>
      <c r="W382" s="201" t="s">
        <v>439</v>
      </c>
      <c r="X382" s="201" t="s">
        <v>439</v>
      </c>
      <c r="Y382" s="201" t="s">
        <v>65</v>
      </c>
      <c r="Z382" s="201"/>
      <c r="AA382" s="201"/>
      <c r="AB382" s="201"/>
      <c r="AC382" s="203"/>
    </row>
    <row r="383" spans="1:29" ht="45" x14ac:dyDescent="0.25">
      <c r="A383" s="202">
        <v>43482</v>
      </c>
      <c r="B383" s="201" t="s">
        <v>52</v>
      </c>
      <c r="C383" s="201" t="s">
        <v>69</v>
      </c>
      <c r="D383" s="201" t="s">
        <v>54</v>
      </c>
      <c r="E383" s="201">
        <v>2</v>
      </c>
      <c r="F383" s="201" t="s">
        <v>238</v>
      </c>
      <c r="G383" s="201" t="s">
        <v>6</v>
      </c>
      <c r="H383" s="201"/>
      <c r="I383" s="201" t="s">
        <v>31</v>
      </c>
      <c r="J383" s="198" t="s">
        <v>392</v>
      </c>
      <c r="K383" s="198"/>
      <c r="L383" s="209"/>
      <c r="M383" s="209"/>
      <c r="N383" s="244" t="s">
        <v>440</v>
      </c>
      <c r="O383" s="201"/>
      <c r="P383" s="201"/>
      <c r="Q383" s="201"/>
      <c r="R383" s="208"/>
      <c r="S383" s="208"/>
      <c r="T383" s="208"/>
      <c r="U383" s="201"/>
      <c r="V383" s="201"/>
      <c r="W383" s="201"/>
      <c r="X383" s="201"/>
      <c r="Y383" s="201"/>
      <c r="Z383" s="201"/>
      <c r="AA383" s="201"/>
      <c r="AB383" s="201"/>
      <c r="AC383" s="203"/>
    </row>
    <row r="384" spans="1:29" ht="30" x14ac:dyDescent="0.25">
      <c r="A384" s="202">
        <v>43482</v>
      </c>
      <c r="B384" s="201" t="s">
        <v>52</v>
      </c>
      <c r="C384" s="201" t="s">
        <v>69</v>
      </c>
      <c r="D384" s="201"/>
      <c r="E384" s="201"/>
      <c r="F384" s="201"/>
      <c r="G384" s="201" t="s">
        <v>38</v>
      </c>
      <c r="H384" s="201"/>
      <c r="I384" s="201" t="s">
        <v>5</v>
      </c>
      <c r="J384" s="198" t="s">
        <v>258</v>
      </c>
      <c r="K384" s="233" t="s">
        <v>441</v>
      </c>
      <c r="L384" s="209"/>
      <c r="M384" s="209"/>
      <c r="N384" s="209"/>
      <c r="O384" s="201"/>
      <c r="P384" s="201"/>
      <c r="Q384" s="201"/>
      <c r="R384" s="208">
        <v>3</v>
      </c>
      <c r="S384" s="208">
        <v>6</v>
      </c>
      <c r="T384" s="208"/>
      <c r="U384" s="201"/>
      <c r="V384" s="201"/>
      <c r="W384" s="201"/>
      <c r="X384" s="201"/>
      <c r="Y384" s="201"/>
      <c r="Z384" s="201"/>
      <c r="AA384" s="201"/>
      <c r="AB384" s="201"/>
      <c r="AC384" s="203"/>
    </row>
    <row r="385" spans="1:29" x14ac:dyDescent="0.25">
      <c r="A385" s="202">
        <v>43482</v>
      </c>
      <c r="B385" s="201" t="s">
        <v>52</v>
      </c>
      <c r="C385" s="201" t="s">
        <v>69</v>
      </c>
      <c r="D385" s="201"/>
      <c r="E385" s="201"/>
      <c r="F385" s="201"/>
      <c r="G385" s="201" t="s">
        <v>120</v>
      </c>
      <c r="H385" s="201"/>
      <c r="I385" s="201" t="s">
        <v>5</v>
      </c>
      <c r="J385" s="198" t="s">
        <v>442</v>
      </c>
      <c r="K385" s="198"/>
      <c r="L385" s="209"/>
      <c r="M385" s="209"/>
      <c r="N385" s="209"/>
      <c r="O385" s="201"/>
      <c r="P385" s="201"/>
      <c r="Q385" s="201"/>
      <c r="R385" s="208">
        <v>11</v>
      </c>
      <c r="S385" s="208">
        <v>2</v>
      </c>
      <c r="T385" s="208"/>
      <c r="U385" s="201"/>
      <c r="V385" s="201"/>
      <c r="W385" s="201"/>
      <c r="X385" s="201"/>
      <c r="Y385" s="201"/>
      <c r="Z385" s="201"/>
      <c r="AA385" s="201"/>
      <c r="AB385" s="201"/>
      <c r="AC385" s="203"/>
    </row>
    <row r="386" spans="1:29" x14ac:dyDescent="0.25">
      <c r="A386" s="202">
        <v>43482</v>
      </c>
      <c r="B386" s="201" t="s">
        <v>52</v>
      </c>
      <c r="C386" s="201" t="s">
        <v>69</v>
      </c>
      <c r="D386" s="201" t="s">
        <v>54</v>
      </c>
      <c r="E386" s="201">
        <v>4</v>
      </c>
      <c r="F386" s="201" t="s">
        <v>75</v>
      </c>
      <c r="G386" s="201" t="s">
        <v>38</v>
      </c>
      <c r="H386" s="201">
        <v>13</v>
      </c>
      <c r="I386" s="201" t="s">
        <v>5</v>
      </c>
      <c r="J386" s="198" t="s">
        <v>34</v>
      </c>
      <c r="K386" s="198"/>
      <c r="L386" s="209"/>
      <c r="M386" s="209"/>
      <c r="N386" s="209"/>
      <c r="O386" s="201"/>
      <c r="P386" s="201"/>
      <c r="Q386" s="201"/>
      <c r="R386" s="208">
        <v>1</v>
      </c>
      <c r="S386" s="208">
        <v>14</v>
      </c>
      <c r="T386" s="208"/>
      <c r="U386" s="201"/>
      <c r="V386" s="201"/>
      <c r="W386" s="201"/>
      <c r="X386" s="201"/>
      <c r="Y386" s="201"/>
      <c r="Z386" s="201"/>
      <c r="AA386" s="201"/>
      <c r="AB386" s="201"/>
      <c r="AC386" s="203"/>
    </row>
    <row r="387" spans="1:29" ht="30" x14ac:dyDescent="0.25">
      <c r="A387" s="202">
        <v>43482</v>
      </c>
      <c r="B387" s="201" t="s">
        <v>52</v>
      </c>
      <c r="C387" s="201" t="s">
        <v>69</v>
      </c>
      <c r="D387" s="201" t="s">
        <v>54</v>
      </c>
      <c r="E387" s="201">
        <v>4</v>
      </c>
      <c r="F387" s="201" t="s">
        <v>75</v>
      </c>
      <c r="G387" s="201" t="s">
        <v>38</v>
      </c>
      <c r="H387" s="201" t="s">
        <v>443</v>
      </c>
      <c r="I387" s="201" t="s">
        <v>5</v>
      </c>
      <c r="J387" s="198" t="s">
        <v>258</v>
      </c>
      <c r="K387" s="233" t="s">
        <v>444</v>
      </c>
      <c r="L387" s="209"/>
      <c r="M387" s="209"/>
      <c r="N387" s="209"/>
      <c r="O387" s="201"/>
      <c r="P387" s="201"/>
      <c r="Q387" s="201"/>
      <c r="R387" s="208">
        <v>1</v>
      </c>
      <c r="S387" s="208">
        <v>2</v>
      </c>
      <c r="T387" s="208"/>
      <c r="U387" s="201"/>
      <c r="V387" s="201"/>
      <c r="W387" s="201"/>
      <c r="X387" s="201"/>
      <c r="Y387" s="201"/>
      <c r="Z387" s="201"/>
      <c r="AA387" s="201"/>
      <c r="AB387" s="201"/>
      <c r="AC387" s="203"/>
    </row>
    <row r="388" spans="1:29" x14ac:dyDescent="0.25">
      <c r="A388" s="202">
        <v>43482</v>
      </c>
      <c r="B388" s="201" t="s">
        <v>52</v>
      </c>
      <c r="C388" s="201" t="s">
        <v>69</v>
      </c>
      <c r="D388" s="201" t="s">
        <v>54</v>
      </c>
      <c r="E388" s="201">
        <v>4</v>
      </c>
      <c r="F388" s="201" t="s">
        <v>75</v>
      </c>
      <c r="G388" s="201" t="s">
        <v>84</v>
      </c>
      <c r="H388" s="201" t="s">
        <v>445</v>
      </c>
      <c r="I388" s="201" t="s">
        <v>5</v>
      </c>
      <c r="J388" s="198" t="s">
        <v>36</v>
      </c>
      <c r="K388" s="198"/>
      <c r="L388" s="209"/>
      <c r="M388" s="209"/>
      <c r="N388" s="209"/>
      <c r="O388" s="201"/>
      <c r="P388" s="201"/>
      <c r="Q388" s="201"/>
      <c r="R388" s="208">
        <v>2</v>
      </c>
      <c r="S388" s="208">
        <v>6</v>
      </c>
      <c r="T388" s="208"/>
      <c r="U388" s="201"/>
      <c r="V388" s="201"/>
      <c r="W388" s="201"/>
      <c r="X388" s="201"/>
      <c r="Y388" s="201"/>
      <c r="Z388" s="201"/>
      <c r="AA388" s="201"/>
      <c r="AB388" s="201"/>
      <c r="AC388" s="203"/>
    </row>
    <row r="389" spans="1:29" x14ac:dyDescent="0.25">
      <c r="A389" s="202">
        <v>43482</v>
      </c>
      <c r="B389" s="201" t="s">
        <v>52</v>
      </c>
      <c r="C389" s="201" t="s">
        <v>69</v>
      </c>
      <c r="D389" s="201" t="s">
        <v>54</v>
      </c>
      <c r="E389" s="201">
        <v>1</v>
      </c>
      <c r="F389" s="201" t="s">
        <v>105</v>
      </c>
      <c r="G389" s="201" t="s">
        <v>73</v>
      </c>
      <c r="H389" s="201"/>
      <c r="I389" s="201" t="s">
        <v>73</v>
      </c>
      <c r="J389" s="198"/>
      <c r="K389" s="198"/>
      <c r="L389" s="209"/>
      <c r="M389" s="209"/>
      <c r="N389" s="209"/>
      <c r="O389" s="201"/>
      <c r="P389" s="201"/>
      <c r="Q389" s="201"/>
      <c r="R389" s="208"/>
      <c r="S389" s="208"/>
      <c r="T389" s="208" t="s">
        <v>247</v>
      </c>
      <c r="U389" s="201"/>
      <c r="V389" s="201"/>
      <c r="W389" s="201"/>
      <c r="X389" s="201"/>
      <c r="Y389" s="201"/>
      <c r="Z389" s="201"/>
      <c r="AA389" s="201"/>
      <c r="AB389" s="201"/>
      <c r="AC389" s="203"/>
    </row>
    <row r="390" spans="1:29" x14ac:dyDescent="0.25">
      <c r="A390" s="202">
        <v>43482</v>
      </c>
      <c r="B390" s="201" t="s">
        <v>52</v>
      </c>
      <c r="C390" s="201" t="s">
        <v>69</v>
      </c>
      <c r="D390" s="201" t="s">
        <v>54</v>
      </c>
      <c r="E390" s="201">
        <v>1</v>
      </c>
      <c r="F390" s="201" t="s">
        <v>105</v>
      </c>
      <c r="G390" s="201" t="s">
        <v>73</v>
      </c>
      <c r="H390" s="201"/>
      <c r="I390" s="201" t="s">
        <v>73</v>
      </c>
      <c r="J390" s="198"/>
      <c r="K390" s="198"/>
      <c r="L390" s="209"/>
      <c r="M390" s="209"/>
      <c r="N390" s="209"/>
      <c r="O390" s="201"/>
      <c r="P390" s="201"/>
      <c r="Q390" s="201"/>
      <c r="R390" s="208"/>
      <c r="S390" s="208"/>
      <c r="T390" s="208" t="s">
        <v>249</v>
      </c>
      <c r="U390" s="201"/>
      <c r="V390" s="201"/>
      <c r="W390" s="201"/>
      <c r="X390" s="201"/>
      <c r="Y390" s="201"/>
      <c r="Z390" s="201"/>
      <c r="AA390" s="201"/>
      <c r="AB390" s="201"/>
      <c r="AC390" s="203"/>
    </row>
    <row r="391" spans="1:29" x14ac:dyDescent="0.25">
      <c r="A391" s="202">
        <v>43482</v>
      </c>
      <c r="B391" s="201" t="s">
        <v>52</v>
      </c>
      <c r="C391" s="201" t="s">
        <v>69</v>
      </c>
      <c r="D391" s="201"/>
      <c r="E391" s="201"/>
      <c r="F391" s="201"/>
      <c r="G391" s="201" t="s">
        <v>38</v>
      </c>
      <c r="H391" s="201">
        <v>12</v>
      </c>
      <c r="I391" s="201" t="s">
        <v>5</v>
      </c>
      <c r="J391" s="198" t="s">
        <v>35</v>
      </c>
      <c r="K391" s="198"/>
      <c r="L391" s="209"/>
      <c r="M391" s="209"/>
      <c r="N391" s="209"/>
      <c r="O391" s="201"/>
      <c r="P391" s="201"/>
      <c r="Q391" s="201"/>
      <c r="R391" s="208"/>
      <c r="S391" s="208">
        <v>4</v>
      </c>
      <c r="T391" s="208"/>
      <c r="U391" s="201"/>
      <c r="V391" s="201"/>
      <c r="W391" s="201"/>
      <c r="X391" s="201"/>
      <c r="Y391" s="201"/>
      <c r="Z391" s="201"/>
      <c r="AA391" s="201"/>
      <c r="AB391" s="201"/>
      <c r="AC391" s="203"/>
    </row>
    <row r="392" spans="1:29" x14ac:dyDescent="0.25">
      <c r="A392" s="202">
        <v>43482</v>
      </c>
      <c r="B392" s="201" t="s">
        <v>52</v>
      </c>
      <c r="C392" s="201" t="s">
        <v>69</v>
      </c>
      <c r="D392" s="201"/>
      <c r="E392" s="201"/>
      <c r="F392" s="201"/>
      <c r="G392" s="201" t="s">
        <v>38</v>
      </c>
      <c r="H392" s="201">
        <v>11</v>
      </c>
      <c r="I392" s="201" t="s">
        <v>5</v>
      </c>
      <c r="J392" s="198" t="s">
        <v>340</v>
      </c>
      <c r="K392" s="198"/>
      <c r="L392" s="209"/>
      <c r="M392" s="209"/>
      <c r="N392" s="209"/>
      <c r="O392" s="201"/>
      <c r="P392" s="201"/>
      <c r="Q392" s="201"/>
      <c r="R392" s="208">
        <v>1</v>
      </c>
      <c r="S392" s="208">
        <v>9</v>
      </c>
      <c r="T392" s="208"/>
      <c r="U392" s="201"/>
      <c r="V392" s="201"/>
      <c r="W392" s="201"/>
      <c r="X392" s="201"/>
      <c r="Y392" s="201"/>
      <c r="Z392" s="201"/>
      <c r="AA392" s="201"/>
      <c r="AB392" s="201"/>
      <c r="AC392" s="203"/>
    </row>
    <row r="393" spans="1:29" x14ac:dyDescent="0.25">
      <c r="A393" s="202">
        <v>43482</v>
      </c>
      <c r="B393" s="201" t="s">
        <v>52</v>
      </c>
      <c r="C393" s="201" t="s">
        <v>69</v>
      </c>
      <c r="D393" s="201"/>
      <c r="E393" s="201"/>
      <c r="F393" s="201"/>
      <c r="G393" s="201" t="s">
        <v>38</v>
      </c>
      <c r="H393" s="201" t="s">
        <v>433</v>
      </c>
      <c r="I393" s="201" t="s">
        <v>5</v>
      </c>
      <c r="J393" s="198" t="s">
        <v>446</v>
      </c>
      <c r="K393" s="198"/>
      <c r="L393" s="209"/>
      <c r="M393" s="209"/>
      <c r="N393" s="209"/>
      <c r="O393" s="201"/>
      <c r="P393" s="201"/>
      <c r="Q393" s="201"/>
      <c r="R393" s="208"/>
      <c r="S393" s="208">
        <v>6</v>
      </c>
      <c r="T393" s="208"/>
      <c r="U393" s="201"/>
      <c r="V393" s="201"/>
      <c r="W393" s="201"/>
      <c r="X393" s="201"/>
      <c r="Y393" s="201"/>
      <c r="Z393" s="201"/>
      <c r="AA393" s="201"/>
      <c r="AB393" s="201"/>
      <c r="AC393" s="203"/>
    </row>
    <row r="394" spans="1:29" x14ac:dyDescent="0.25">
      <c r="A394" s="202">
        <v>43482</v>
      </c>
      <c r="B394" s="201" t="s">
        <v>52</v>
      </c>
      <c r="C394" s="201" t="s">
        <v>69</v>
      </c>
      <c r="D394" s="201" t="s">
        <v>54</v>
      </c>
      <c r="E394" s="201">
        <v>6</v>
      </c>
      <c r="F394" s="201" t="s">
        <v>80</v>
      </c>
      <c r="G394" s="201" t="s">
        <v>38</v>
      </c>
      <c r="H394" s="201">
        <v>18</v>
      </c>
      <c r="I394" s="201" t="s">
        <v>5</v>
      </c>
      <c r="J394" s="198" t="s">
        <v>324</v>
      </c>
      <c r="K394" s="198"/>
      <c r="L394" s="209"/>
      <c r="M394" s="209"/>
      <c r="N394" s="209"/>
      <c r="O394" s="201"/>
      <c r="P394" s="201"/>
      <c r="Q394" s="201"/>
      <c r="R394" s="208">
        <v>42</v>
      </c>
      <c r="S394" s="208">
        <v>1</v>
      </c>
      <c r="T394" s="208"/>
      <c r="U394" s="201"/>
      <c r="V394" s="201"/>
      <c r="W394" s="201"/>
      <c r="X394" s="201"/>
      <c r="Y394" s="201"/>
      <c r="Z394" s="201"/>
      <c r="AA394" s="201"/>
      <c r="AB394" s="201"/>
      <c r="AC394" s="203"/>
    </row>
    <row r="395" spans="1:29" x14ac:dyDescent="0.25">
      <c r="A395" s="202">
        <v>43482</v>
      </c>
      <c r="B395" s="201" t="s">
        <v>52</v>
      </c>
      <c r="C395" s="201" t="s">
        <v>69</v>
      </c>
      <c r="D395" s="201" t="s">
        <v>54</v>
      </c>
      <c r="E395" s="201">
        <v>5</v>
      </c>
      <c r="F395" s="201" t="s">
        <v>79</v>
      </c>
      <c r="G395" s="201" t="s">
        <v>120</v>
      </c>
      <c r="H395" s="239" t="s">
        <v>447</v>
      </c>
      <c r="I395" s="201" t="s">
        <v>31</v>
      </c>
      <c r="J395" s="198" t="s">
        <v>384</v>
      </c>
      <c r="K395" s="198"/>
      <c r="L395" s="209"/>
      <c r="M395" s="209"/>
      <c r="N395" s="209"/>
      <c r="O395" s="201"/>
      <c r="P395" s="201"/>
      <c r="Q395" s="201"/>
      <c r="R395" s="208"/>
      <c r="S395" s="208"/>
      <c r="T395" s="208"/>
      <c r="U395" s="201"/>
      <c r="V395" s="201"/>
      <c r="W395" s="201"/>
      <c r="X395" s="201"/>
      <c r="Y395" s="201"/>
      <c r="Z395" s="201"/>
      <c r="AA395" s="201"/>
      <c r="AB395" s="201"/>
      <c r="AC395" s="203"/>
    </row>
    <row r="396" spans="1:29" x14ac:dyDescent="0.25">
      <c r="A396" s="202">
        <v>43482</v>
      </c>
      <c r="B396" s="201" t="s">
        <v>52</v>
      </c>
      <c r="C396" s="201" t="s">
        <v>69</v>
      </c>
      <c r="D396" s="201" t="s">
        <v>54</v>
      </c>
      <c r="E396" s="201">
        <v>5</v>
      </c>
      <c r="F396" s="201" t="s">
        <v>79</v>
      </c>
      <c r="G396" s="201" t="s">
        <v>120</v>
      </c>
      <c r="H396" s="201" t="s">
        <v>433</v>
      </c>
      <c r="I396" s="201" t="s">
        <v>31</v>
      </c>
      <c r="J396" s="198" t="s">
        <v>384</v>
      </c>
      <c r="K396" s="198"/>
      <c r="L396" s="209"/>
      <c r="M396" s="209"/>
      <c r="N396" s="209"/>
      <c r="O396" s="201"/>
      <c r="P396" s="201"/>
      <c r="Q396" s="201"/>
      <c r="R396" s="208"/>
      <c r="S396" s="208"/>
      <c r="T396" s="208"/>
      <c r="U396" s="201"/>
      <c r="V396" s="201"/>
      <c r="W396" s="201"/>
      <c r="X396" s="201"/>
      <c r="Y396" s="201"/>
      <c r="Z396" s="201"/>
      <c r="AA396" s="201"/>
      <c r="AB396" s="201"/>
      <c r="AC396" s="203"/>
    </row>
    <row r="397" spans="1:29" x14ac:dyDescent="0.25">
      <c r="A397" s="202">
        <v>43482</v>
      </c>
      <c r="B397" s="201" t="s">
        <v>52</v>
      </c>
      <c r="C397" s="201" t="s">
        <v>69</v>
      </c>
      <c r="D397" s="201" t="s">
        <v>54</v>
      </c>
      <c r="E397" s="201">
        <v>3</v>
      </c>
      <c r="F397" s="201" t="s">
        <v>310</v>
      </c>
      <c r="G397" s="201" t="s">
        <v>38</v>
      </c>
      <c r="H397" s="201" t="s">
        <v>433</v>
      </c>
      <c r="I397" s="201" t="s">
        <v>5</v>
      </c>
      <c r="J397" s="198" t="s">
        <v>37</v>
      </c>
      <c r="K397" s="198"/>
      <c r="L397" s="209"/>
      <c r="M397" s="209"/>
      <c r="N397" s="209"/>
      <c r="O397" s="201"/>
      <c r="P397" s="201"/>
      <c r="Q397" s="201"/>
      <c r="R397" s="208">
        <v>4</v>
      </c>
      <c r="S397" s="208">
        <v>0</v>
      </c>
      <c r="T397" s="208"/>
      <c r="U397" s="201"/>
      <c r="V397" s="201"/>
      <c r="W397" s="201"/>
      <c r="X397" s="201"/>
      <c r="Y397" s="201"/>
      <c r="Z397" s="201"/>
      <c r="AA397" s="201"/>
      <c r="AB397" s="201"/>
      <c r="AC397" s="203"/>
    </row>
    <row r="398" spans="1:29" x14ac:dyDescent="0.25">
      <c r="A398" s="202">
        <v>43482</v>
      </c>
      <c r="B398" s="201" t="s">
        <v>52</v>
      </c>
      <c r="C398" s="201" t="s">
        <v>69</v>
      </c>
      <c r="D398" s="201" t="s">
        <v>54</v>
      </c>
      <c r="E398" s="201">
        <v>3</v>
      </c>
      <c r="F398" s="201" t="s">
        <v>310</v>
      </c>
      <c r="G398" s="201" t="s">
        <v>38</v>
      </c>
      <c r="H398" s="201"/>
      <c r="I398" s="201" t="s">
        <v>5</v>
      </c>
      <c r="J398" s="198" t="s">
        <v>146</v>
      </c>
      <c r="K398" s="198"/>
      <c r="L398" s="209"/>
      <c r="M398" s="209"/>
      <c r="N398" s="209"/>
      <c r="O398" s="201"/>
      <c r="P398" s="201"/>
      <c r="Q398" s="201"/>
      <c r="R398" s="208">
        <v>4</v>
      </c>
      <c r="S398" s="208">
        <v>5</v>
      </c>
      <c r="T398" s="208"/>
      <c r="U398" s="201"/>
      <c r="V398" s="201"/>
      <c r="W398" s="201"/>
      <c r="X398" s="201"/>
      <c r="Y398" s="201"/>
      <c r="Z398" s="201"/>
      <c r="AA398" s="201"/>
      <c r="AB398" s="201"/>
      <c r="AC398" s="203"/>
    </row>
    <row r="399" spans="1:29" x14ac:dyDescent="0.25">
      <c r="A399" s="202">
        <v>43482</v>
      </c>
      <c r="B399" s="201" t="s">
        <v>52</v>
      </c>
      <c r="C399" s="201" t="s">
        <v>69</v>
      </c>
      <c r="D399" s="201" t="s">
        <v>54</v>
      </c>
      <c r="E399" s="201">
        <v>3</v>
      </c>
      <c r="F399" s="201" t="s">
        <v>310</v>
      </c>
      <c r="G399" s="201" t="s">
        <v>38</v>
      </c>
      <c r="H399" s="201">
        <v>15</v>
      </c>
      <c r="I399" s="201" t="s">
        <v>5</v>
      </c>
      <c r="J399" s="198" t="s">
        <v>43</v>
      </c>
      <c r="K399" s="198"/>
      <c r="L399" s="209"/>
      <c r="M399" s="209"/>
      <c r="N399" s="209"/>
      <c r="O399" s="201"/>
      <c r="P399" s="201"/>
      <c r="Q399" s="201"/>
      <c r="R399" s="208">
        <v>8</v>
      </c>
      <c r="S399" s="208">
        <v>13</v>
      </c>
      <c r="T399" s="208"/>
      <c r="U399" s="201"/>
      <c r="V399" s="201"/>
      <c r="W399" s="201"/>
      <c r="X399" s="201"/>
      <c r="Y399" s="201"/>
      <c r="Z399" s="201"/>
      <c r="AA399" s="201"/>
      <c r="AB399" s="201"/>
      <c r="AC399" s="203"/>
    </row>
    <row r="400" spans="1:29" x14ac:dyDescent="0.25">
      <c r="A400" s="202">
        <v>43482</v>
      </c>
      <c r="B400" s="201" t="s">
        <v>52</v>
      </c>
      <c r="C400" s="201" t="s">
        <v>69</v>
      </c>
      <c r="D400" s="201" t="s">
        <v>54</v>
      </c>
      <c r="E400" s="201">
        <v>3</v>
      </c>
      <c r="F400" s="201" t="s">
        <v>310</v>
      </c>
      <c r="G400" s="201" t="s">
        <v>38</v>
      </c>
      <c r="H400" s="201">
        <v>6</v>
      </c>
      <c r="I400" s="201" t="s">
        <v>5</v>
      </c>
      <c r="J400" s="198" t="s">
        <v>48</v>
      </c>
      <c r="K400" s="198"/>
      <c r="L400" s="209"/>
      <c r="M400" s="209"/>
      <c r="N400" s="209"/>
      <c r="O400" s="201"/>
      <c r="P400" s="201"/>
      <c r="Q400" s="201"/>
      <c r="R400" s="208">
        <v>2</v>
      </c>
      <c r="S400" s="208">
        <v>5</v>
      </c>
      <c r="T400" s="208"/>
      <c r="U400" s="201"/>
      <c r="V400" s="201"/>
      <c r="W400" s="201"/>
      <c r="X400" s="201"/>
      <c r="Y400" s="201"/>
      <c r="Z400" s="201"/>
      <c r="AA400" s="201"/>
      <c r="AB400" s="201"/>
      <c r="AC400" s="203"/>
    </row>
    <row r="401" spans="1:29" x14ac:dyDescent="0.25">
      <c r="A401" s="202">
        <v>43482</v>
      </c>
      <c r="B401" s="201" t="s">
        <v>52</v>
      </c>
      <c r="C401" s="201" t="s">
        <v>53</v>
      </c>
      <c r="D401" s="201" t="s">
        <v>54</v>
      </c>
      <c r="E401" s="201">
        <v>1</v>
      </c>
      <c r="F401" s="201"/>
      <c r="G401" s="201" t="s">
        <v>73</v>
      </c>
      <c r="H401" s="201"/>
      <c r="I401" s="201" t="s">
        <v>5</v>
      </c>
      <c r="J401" s="233" t="s">
        <v>448</v>
      </c>
      <c r="K401" s="198"/>
      <c r="L401" s="209"/>
      <c r="M401" s="209"/>
      <c r="N401" s="209"/>
      <c r="O401" s="201"/>
      <c r="P401" s="201"/>
      <c r="Q401" s="201"/>
      <c r="R401" s="208"/>
      <c r="S401" s="208"/>
      <c r="T401" s="208" t="s">
        <v>247</v>
      </c>
      <c r="U401" s="201"/>
      <c r="V401" s="201"/>
      <c r="W401" s="201"/>
      <c r="X401" s="201"/>
      <c r="Y401" s="201"/>
      <c r="Z401" s="201"/>
      <c r="AA401" s="201"/>
      <c r="AB401" s="201"/>
      <c r="AC401" s="203"/>
    </row>
    <row r="402" spans="1:29" x14ac:dyDescent="0.25">
      <c r="A402" s="202">
        <v>43482</v>
      </c>
      <c r="B402" s="201" t="s">
        <v>52</v>
      </c>
      <c r="C402" s="201" t="s">
        <v>53</v>
      </c>
      <c r="D402" s="201" t="s">
        <v>54</v>
      </c>
      <c r="E402" s="201">
        <v>1</v>
      </c>
      <c r="F402" s="201"/>
      <c r="G402" s="201" t="s">
        <v>73</v>
      </c>
      <c r="H402" s="201"/>
      <c r="I402" s="201" t="s">
        <v>73</v>
      </c>
      <c r="J402" s="198"/>
      <c r="K402" s="198"/>
      <c r="L402" s="209"/>
      <c r="M402" s="209"/>
      <c r="N402" s="209"/>
      <c r="O402" s="201"/>
      <c r="P402" s="201"/>
      <c r="Q402" s="201"/>
      <c r="R402" s="208"/>
      <c r="S402" s="208"/>
      <c r="T402" s="208" t="s">
        <v>249</v>
      </c>
      <c r="U402" s="201"/>
      <c r="V402" s="201"/>
      <c r="W402" s="201"/>
      <c r="X402" s="201"/>
      <c r="Y402" s="201"/>
      <c r="Z402" s="201"/>
      <c r="AA402" s="201"/>
      <c r="AB402" s="201"/>
      <c r="AC402" s="203"/>
    </row>
    <row r="403" spans="1:29" x14ac:dyDescent="0.25">
      <c r="A403" s="202">
        <v>43482</v>
      </c>
      <c r="B403" s="201" t="s">
        <v>52</v>
      </c>
      <c r="C403" s="201" t="s">
        <v>53</v>
      </c>
      <c r="D403" s="201" t="s">
        <v>54</v>
      </c>
      <c r="E403" s="201">
        <v>5</v>
      </c>
      <c r="F403" s="201" t="s">
        <v>187</v>
      </c>
      <c r="G403" s="201" t="s">
        <v>120</v>
      </c>
      <c r="H403" s="201" t="s">
        <v>173</v>
      </c>
      <c r="I403" s="201" t="s">
        <v>31</v>
      </c>
      <c r="J403" s="198" t="s">
        <v>384</v>
      </c>
      <c r="K403" s="198"/>
      <c r="L403" s="209"/>
      <c r="M403" s="209"/>
      <c r="N403" s="209"/>
      <c r="O403" s="201"/>
      <c r="P403" s="201"/>
      <c r="Q403" s="201"/>
      <c r="R403" s="208"/>
      <c r="S403" s="208"/>
      <c r="T403" s="208"/>
      <c r="U403" s="201"/>
      <c r="V403" s="201"/>
      <c r="W403" s="201"/>
      <c r="X403" s="201"/>
      <c r="Y403" s="201"/>
      <c r="Z403" s="201"/>
      <c r="AA403" s="201"/>
      <c r="AB403" s="201"/>
      <c r="AC403" s="203"/>
    </row>
    <row r="404" spans="1:29" x14ac:dyDescent="0.25">
      <c r="A404" s="202">
        <v>43482</v>
      </c>
      <c r="B404" s="201" t="s">
        <v>52</v>
      </c>
      <c r="C404" s="201" t="s">
        <v>53</v>
      </c>
      <c r="D404" s="201" t="s">
        <v>54</v>
      </c>
      <c r="E404" s="201">
        <v>5</v>
      </c>
      <c r="F404" s="201" t="s">
        <v>187</v>
      </c>
      <c r="G404" s="201" t="s">
        <v>120</v>
      </c>
      <c r="H404" s="201" t="s">
        <v>433</v>
      </c>
      <c r="I404" s="201" t="s">
        <v>31</v>
      </c>
      <c r="J404" s="198" t="s">
        <v>384</v>
      </c>
      <c r="K404" s="198"/>
      <c r="L404" s="198"/>
      <c r="M404" s="201"/>
      <c r="N404" s="201"/>
      <c r="O404" s="201"/>
      <c r="P404" s="201"/>
      <c r="Q404" s="201"/>
      <c r="R404" s="208"/>
      <c r="S404" s="208"/>
      <c r="T404" s="208"/>
      <c r="U404" s="201"/>
      <c r="V404" s="201"/>
      <c r="W404" s="201"/>
      <c r="X404" s="201"/>
      <c r="Y404" s="201"/>
      <c r="Z404" s="201"/>
      <c r="AA404" s="201"/>
      <c r="AB404" s="201"/>
      <c r="AC404" s="203"/>
    </row>
    <row r="405" spans="1:29" x14ac:dyDescent="0.25">
      <c r="A405" s="202">
        <v>43482</v>
      </c>
      <c r="B405" s="201" t="s">
        <v>52</v>
      </c>
      <c r="C405" s="201" t="s">
        <v>53</v>
      </c>
      <c r="D405" s="201" t="s">
        <v>54</v>
      </c>
      <c r="E405" s="201">
        <v>6</v>
      </c>
      <c r="F405" s="201" t="s">
        <v>256</v>
      </c>
      <c r="G405" s="201" t="s">
        <v>120</v>
      </c>
      <c r="H405" s="201">
        <v>25</v>
      </c>
      <c r="I405" s="201" t="s">
        <v>5</v>
      </c>
      <c r="J405" s="198" t="s">
        <v>242</v>
      </c>
      <c r="K405" s="198"/>
      <c r="L405" s="198"/>
      <c r="M405" s="201"/>
      <c r="N405" s="201"/>
      <c r="O405" s="201"/>
      <c r="P405" s="201"/>
      <c r="Q405" s="201"/>
      <c r="R405" s="208">
        <v>98</v>
      </c>
      <c r="S405" s="208">
        <v>6</v>
      </c>
      <c r="T405" s="208"/>
      <c r="U405" s="201"/>
      <c r="V405" s="201"/>
      <c r="W405" s="201"/>
      <c r="X405" s="201"/>
      <c r="Y405" s="201"/>
      <c r="Z405" s="201"/>
      <c r="AA405" s="201"/>
      <c r="AB405" s="201"/>
      <c r="AC405" s="203"/>
    </row>
    <row r="406" spans="1:29" ht="45" x14ac:dyDescent="0.25">
      <c r="A406" s="202">
        <v>43482</v>
      </c>
      <c r="B406" s="201" t="s">
        <v>52</v>
      </c>
      <c r="C406" s="201" t="s">
        <v>53</v>
      </c>
      <c r="D406" s="201" t="s">
        <v>54</v>
      </c>
      <c r="E406" s="201">
        <v>4</v>
      </c>
      <c r="F406" s="201" t="s">
        <v>449</v>
      </c>
      <c r="G406" s="201" t="s">
        <v>38</v>
      </c>
      <c r="H406" s="201">
        <v>12</v>
      </c>
      <c r="I406" s="201" t="s">
        <v>5</v>
      </c>
      <c r="J406" s="198" t="s">
        <v>258</v>
      </c>
      <c r="K406" s="233" t="s">
        <v>450</v>
      </c>
      <c r="L406" s="198"/>
      <c r="M406" s="201"/>
      <c r="N406" s="201"/>
      <c r="O406" s="201"/>
      <c r="P406" s="201"/>
      <c r="Q406" s="201"/>
      <c r="R406" s="208">
        <v>6</v>
      </c>
      <c r="S406" s="208">
        <v>1</v>
      </c>
      <c r="T406" s="208"/>
      <c r="U406" s="201"/>
      <c r="V406" s="201"/>
      <c r="W406" s="201"/>
      <c r="X406" s="201"/>
      <c r="Y406" s="201"/>
      <c r="Z406" s="201"/>
      <c r="AA406" s="201"/>
      <c r="AB406" s="201"/>
      <c r="AC406" s="203"/>
    </row>
    <row r="407" spans="1:29" x14ac:dyDescent="0.25">
      <c r="A407" s="202">
        <v>43482</v>
      </c>
      <c r="B407" s="201" t="s">
        <v>52</v>
      </c>
      <c r="C407" s="201" t="s">
        <v>53</v>
      </c>
      <c r="D407" s="201" t="s">
        <v>54</v>
      </c>
      <c r="E407" s="201">
        <v>4</v>
      </c>
      <c r="F407" s="201" t="s">
        <v>449</v>
      </c>
      <c r="G407" s="201" t="s">
        <v>38</v>
      </c>
      <c r="H407" s="201">
        <v>16</v>
      </c>
      <c r="I407" s="201" t="s">
        <v>5</v>
      </c>
      <c r="J407" s="198" t="s">
        <v>34</v>
      </c>
      <c r="K407" s="198"/>
      <c r="L407" s="198"/>
      <c r="M407" s="201"/>
      <c r="N407" s="201"/>
      <c r="O407" s="201"/>
      <c r="P407" s="201"/>
      <c r="Q407" s="201"/>
      <c r="R407" s="208"/>
      <c r="S407" s="208">
        <v>13</v>
      </c>
      <c r="T407" s="208"/>
      <c r="U407" s="201"/>
      <c r="V407" s="201"/>
      <c r="W407" s="201"/>
      <c r="X407" s="201"/>
      <c r="Y407" s="201"/>
      <c r="Z407" s="201"/>
      <c r="AA407" s="201"/>
      <c r="AB407" s="201"/>
      <c r="AC407" s="203"/>
    </row>
    <row r="408" spans="1:29" x14ac:dyDescent="0.25">
      <c r="A408" s="202">
        <v>43482</v>
      </c>
      <c r="B408" s="201" t="s">
        <v>52</v>
      </c>
      <c r="C408" s="201" t="s">
        <v>53</v>
      </c>
      <c r="D408" s="201" t="s">
        <v>54</v>
      </c>
      <c r="E408" s="201">
        <v>4</v>
      </c>
      <c r="F408" s="201" t="s">
        <v>449</v>
      </c>
      <c r="G408" s="201" t="s">
        <v>38</v>
      </c>
      <c r="H408" s="201">
        <v>13</v>
      </c>
      <c r="I408" s="201" t="s">
        <v>5</v>
      </c>
      <c r="J408" s="198" t="s">
        <v>36</v>
      </c>
      <c r="K408" s="198"/>
      <c r="L408" s="198"/>
      <c r="M408" s="201"/>
      <c r="N408" s="201"/>
      <c r="O408" s="201"/>
      <c r="P408" s="201"/>
      <c r="Q408" s="201"/>
      <c r="R408" s="208">
        <v>2</v>
      </c>
      <c r="S408" s="208">
        <v>9</v>
      </c>
      <c r="T408" s="208"/>
      <c r="U408" s="201"/>
      <c r="V408" s="201"/>
      <c r="W408" s="201"/>
      <c r="X408" s="201"/>
      <c r="Y408" s="201"/>
      <c r="Z408" s="201"/>
      <c r="AA408" s="201"/>
      <c r="AB408" s="201"/>
      <c r="AC408" s="203"/>
    </row>
    <row r="409" spans="1:29" x14ac:dyDescent="0.25">
      <c r="A409" s="202">
        <v>43482</v>
      </c>
      <c r="B409" s="201" t="s">
        <v>52</v>
      </c>
      <c r="C409" s="201" t="s">
        <v>53</v>
      </c>
      <c r="D409" s="201" t="s">
        <v>54</v>
      </c>
      <c r="E409" s="201">
        <v>3</v>
      </c>
      <c r="F409" s="201" t="s">
        <v>216</v>
      </c>
      <c r="G409" s="201" t="s">
        <v>38</v>
      </c>
      <c r="H409" s="201" t="s">
        <v>433</v>
      </c>
      <c r="I409" s="201" t="s">
        <v>5</v>
      </c>
      <c r="J409" s="198" t="s">
        <v>37</v>
      </c>
      <c r="K409" s="198"/>
      <c r="L409" s="198"/>
      <c r="M409" s="201"/>
      <c r="N409" s="201"/>
      <c r="O409" s="201"/>
      <c r="P409" s="201"/>
      <c r="Q409" s="201"/>
      <c r="R409" s="208">
        <v>2</v>
      </c>
      <c r="S409" s="208">
        <v>30</v>
      </c>
      <c r="T409" s="208"/>
      <c r="U409" s="201"/>
      <c r="V409" s="201"/>
      <c r="W409" s="201"/>
      <c r="X409" s="201"/>
      <c r="Y409" s="201"/>
      <c r="Z409" s="201"/>
      <c r="AA409" s="201"/>
      <c r="AB409" s="201"/>
      <c r="AC409" s="203"/>
    </row>
    <row r="410" spans="1:29" x14ac:dyDescent="0.25">
      <c r="A410" s="202">
        <v>43482</v>
      </c>
      <c r="B410" s="201" t="s">
        <v>52</v>
      </c>
      <c r="C410" s="201" t="s">
        <v>53</v>
      </c>
      <c r="D410" s="201" t="s">
        <v>54</v>
      </c>
      <c r="E410" s="201">
        <v>3</v>
      </c>
      <c r="F410" s="201" t="s">
        <v>216</v>
      </c>
      <c r="G410" s="201" t="s">
        <v>38</v>
      </c>
      <c r="H410" s="201">
        <v>15</v>
      </c>
      <c r="I410" s="201" t="s">
        <v>5</v>
      </c>
      <c r="J410" s="198" t="s">
        <v>43</v>
      </c>
      <c r="K410" s="198"/>
      <c r="L410" s="198"/>
      <c r="M410" s="201"/>
      <c r="N410" s="201"/>
      <c r="O410" s="201"/>
      <c r="P410" s="201"/>
      <c r="Q410" s="201"/>
      <c r="R410" s="208">
        <v>3</v>
      </c>
      <c r="S410" s="208">
        <v>2</v>
      </c>
      <c r="T410" s="208"/>
      <c r="U410" s="201"/>
      <c r="V410" s="201"/>
      <c r="W410" s="201"/>
      <c r="X410" s="201"/>
      <c r="Y410" s="201"/>
      <c r="Z410" s="201"/>
      <c r="AA410" s="201"/>
      <c r="AB410" s="201"/>
      <c r="AC410" s="203"/>
    </row>
    <row r="411" spans="1:29" x14ac:dyDescent="0.25">
      <c r="A411" s="202">
        <v>43482</v>
      </c>
      <c r="B411" s="201" t="s">
        <v>52</v>
      </c>
      <c r="C411" s="201" t="s">
        <v>53</v>
      </c>
      <c r="D411" s="201" t="s">
        <v>54</v>
      </c>
      <c r="E411" s="201">
        <v>3</v>
      </c>
      <c r="F411" s="201" t="s">
        <v>216</v>
      </c>
      <c r="G411" s="201" t="s">
        <v>38</v>
      </c>
      <c r="H411" s="201">
        <v>13</v>
      </c>
      <c r="I411" s="201" t="s">
        <v>5</v>
      </c>
      <c r="J411" s="198" t="s">
        <v>146</v>
      </c>
      <c r="K411" s="198"/>
      <c r="L411" s="198"/>
      <c r="M411" s="201"/>
      <c r="N411" s="201"/>
      <c r="O411" s="201"/>
      <c r="P411" s="201"/>
      <c r="Q411" s="201"/>
      <c r="R411" s="208">
        <v>3</v>
      </c>
      <c r="S411" s="208">
        <v>11</v>
      </c>
      <c r="T411" s="208"/>
      <c r="U411" s="201"/>
      <c r="V411" s="201"/>
      <c r="W411" s="201"/>
      <c r="X411" s="201"/>
      <c r="Y411" s="201"/>
      <c r="Z411" s="201"/>
      <c r="AA411" s="201"/>
      <c r="AB411" s="201"/>
      <c r="AC411" s="203"/>
    </row>
    <row r="412" spans="1:29" x14ac:dyDescent="0.25">
      <c r="A412" s="202">
        <v>43482</v>
      </c>
      <c r="B412" s="201" t="s">
        <v>52</v>
      </c>
      <c r="C412" s="201" t="s">
        <v>53</v>
      </c>
      <c r="D412" s="201" t="s">
        <v>54</v>
      </c>
      <c r="E412" s="201">
        <v>3</v>
      </c>
      <c r="F412" s="201" t="s">
        <v>216</v>
      </c>
      <c r="G412" s="201" t="s">
        <v>38</v>
      </c>
      <c r="H412" s="201"/>
      <c r="I412" s="201" t="s">
        <v>5</v>
      </c>
      <c r="J412" s="198" t="s">
        <v>344</v>
      </c>
      <c r="K412" s="198"/>
      <c r="L412" s="198"/>
      <c r="M412" s="201"/>
      <c r="N412" s="201"/>
      <c r="O412" s="201"/>
      <c r="P412" s="201"/>
      <c r="Q412" s="201"/>
      <c r="R412" s="208"/>
      <c r="S412" s="208">
        <v>11</v>
      </c>
      <c r="T412" s="208"/>
      <c r="U412" s="201"/>
      <c r="V412" s="201"/>
      <c r="W412" s="201"/>
      <c r="X412" s="201"/>
      <c r="Y412" s="201"/>
      <c r="Z412" s="201"/>
      <c r="AA412" s="201"/>
      <c r="AB412" s="201"/>
      <c r="AC412" s="203"/>
    </row>
    <row r="413" spans="1:29" ht="30" x14ac:dyDescent="0.25">
      <c r="A413" s="202">
        <v>43482</v>
      </c>
      <c r="B413" s="201" t="s">
        <v>52</v>
      </c>
      <c r="C413" s="201" t="s">
        <v>53</v>
      </c>
      <c r="D413" s="201" t="s">
        <v>54</v>
      </c>
      <c r="E413" s="201">
        <v>2</v>
      </c>
      <c r="F413" s="201" t="s">
        <v>63</v>
      </c>
      <c r="G413" s="201" t="s">
        <v>6</v>
      </c>
      <c r="H413" s="201"/>
      <c r="I413" s="201" t="s">
        <v>31</v>
      </c>
      <c r="J413" s="198" t="s">
        <v>392</v>
      </c>
      <c r="K413" s="198"/>
      <c r="L413" s="198"/>
      <c r="M413" s="201"/>
      <c r="N413" s="241" t="s">
        <v>453</v>
      </c>
      <c r="O413" s="201"/>
      <c r="P413" s="201"/>
      <c r="Q413" s="201"/>
      <c r="R413" s="208"/>
      <c r="S413" s="208"/>
      <c r="T413" s="208"/>
      <c r="U413" s="201"/>
      <c r="V413" s="201"/>
      <c r="W413" s="201"/>
      <c r="X413" s="201"/>
      <c r="Y413" s="201"/>
      <c r="Z413" s="201"/>
      <c r="AA413" s="201"/>
      <c r="AB413" s="201"/>
      <c r="AC413" s="203"/>
    </row>
    <row r="414" spans="1:29" x14ac:dyDescent="0.25">
      <c r="A414" s="202">
        <v>43482</v>
      </c>
      <c r="B414" s="201" t="s">
        <v>52</v>
      </c>
      <c r="C414" s="201" t="s">
        <v>53</v>
      </c>
      <c r="D414" s="201" t="s">
        <v>54</v>
      </c>
      <c r="E414" s="201">
        <v>2</v>
      </c>
      <c r="F414" s="201" t="s">
        <v>63</v>
      </c>
      <c r="G414" s="201" t="s">
        <v>6</v>
      </c>
      <c r="H414" s="201"/>
      <c r="I414" s="201" t="s">
        <v>6</v>
      </c>
      <c r="J414" s="198"/>
      <c r="K414" s="198"/>
      <c r="L414" s="198"/>
      <c r="M414" s="201"/>
      <c r="N414" s="201"/>
      <c r="O414" s="201"/>
      <c r="P414" s="201"/>
      <c r="Q414" s="201"/>
      <c r="R414" s="208"/>
      <c r="S414" s="208"/>
      <c r="T414" s="208"/>
      <c r="U414" s="201" t="s">
        <v>454</v>
      </c>
      <c r="V414" s="201" t="s">
        <v>455</v>
      </c>
      <c r="W414" s="201" t="s">
        <v>456</v>
      </c>
      <c r="X414" s="201" t="s">
        <v>395</v>
      </c>
      <c r="Y414" s="201" t="s">
        <v>457</v>
      </c>
      <c r="Z414" s="201" t="s">
        <v>458</v>
      </c>
      <c r="AA414" s="201" t="s">
        <v>459</v>
      </c>
      <c r="AB414" s="201"/>
      <c r="AC414" s="203"/>
    </row>
    <row r="415" spans="1:29" x14ac:dyDescent="0.25">
      <c r="A415" s="202">
        <v>43482</v>
      </c>
      <c r="B415" s="201" t="s">
        <v>52</v>
      </c>
      <c r="C415" s="201" t="s">
        <v>53</v>
      </c>
      <c r="D415" s="201"/>
      <c r="E415" s="201"/>
      <c r="F415" s="201"/>
      <c r="G415" s="201"/>
      <c r="H415" s="201"/>
      <c r="I415" s="201" t="s">
        <v>5</v>
      </c>
      <c r="J415" s="198" t="s">
        <v>242</v>
      </c>
      <c r="K415" s="198"/>
      <c r="L415" s="198"/>
      <c r="M415" s="201"/>
      <c r="N415" s="201"/>
      <c r="O415" s="201"/>
      <c r="P415" s="201"/>
      <c r="Q415" s="201"/>
      <c r="R415" s="208">
        <v>20</v>
      </c>
      <c r="S415" s="208">
        <v>2</v>
      </c>
      <c r="T415" s="208"/>
      <c r="U415" s="201"/>
      <c r="V415" s="201"/>
      <c r="W415" s="201"/>
      <c r="X415" s="201"/>
      <c r="Y415" s="201"/>
      <c r="Z415" s="201"/>
      <c r="AA415" s="201"/>
      <c r="AB415" s="201"/>
      <c r="AC415" s="203"/>
    </row>
    <row r="416" spans="1:29" x14ac:dyDescent="0.25">
      <c r="A416" s="202">
        <v>43482</v>
      </c>
      <c r="B416" s="201" t="s">
        <v>52</v>
      </c>
      <c r="C416" s="201" t="s">
        <v>53</v>
      </c>
      <c r="D416" s="201"/>
      <c r="E416" s="201"/>
      <c r="F416" s="201"/>
      <c r="G416" s="201"/>
      <c r="H416" s="201"/>
      <c r="I416" s="201" t="s">
        <v>5</v>
      </c>
      <c r="J416" s="198" t="s">
        <v>446</v>
      </c>
      <c r="K416" s="198"/>
      <c r="L416" s="198"/>
      <c r="M416" s="201"/>
      <c r="N416" s="201"/>
      <c r="O416" s="201"/>
      <c r="P416" s="201"/>
      <c r="Q416" s="201"/>
      <c r="R416" s="208"/>
      <c r="S416" s="208">
        <v>9</v>
      </c>
      <c r="T416" s="208"/>
      <c r="U416" s="201"/>
      <c r="V416" s="201"/>
      <c r="W416" s="201"/>
      <c r="X416" s="201"/>
      <c r="Y416" s="201"/>
      <c r="Z416" s="201"/>
      <c r="AA416" s="201"/>
      <c r="AB416" s="201"/>
      <c r="AC416" s="203"/>
    </row>
    <row r="417" spans="1:29" x14ac:dyDescent="0.25">
      <c r="A417" s="202">
        <v>43482</v>
      </c>
      <c r="B417" s="201" t="s">
        <v>52</v>
      </c>
      <c r="C417" s="201" t="s">
        <v>53</v>
      </c>
      <c r="D417" s="201"/>
      <c r="E417" s="201"/>
      <c r="F417" s="201"/>
      <c r="G417" s="201"/>
      <c r="H417" s="201"/>
      <c r="I417" s="201" t="s">
        <v>5</v>
      </c>
      <c r="J417" s="198" t="s">
        <v>460</v>
      </c>
      <c r="K417" s="198"/>
      <c r="L417" s="198"/>
      <c r="M417" s="201"/>
      <c r="N417" s="201"/>
      <c r="O417" s="201"/>
      <c r="P417" s="201"/>
      <c r="Q417" s="201"/>
      <c r="R417" s="208"/>
      <c r="S417" s="208">
        <v>4</v>
      </c>
      <c r="T417" s="208"/>
      <c r="U417" s="201"/>
      <c r="V417" s="201"/>
      <c r="W417" s="201"/>
      <c r="X417" s="201"/>
      <c r="Y417" s="201"/>
      <c r="Z417" s="201"/>
      <c r="AA417" s="201"/>
      <c r="AB417" s="201"/>
      <c r="AC417" s="203"/>
    </row>
    <row r="418" spans="1:29" x14ac:dyDescent="0.25">
      <c r="A418" s="202">
        <v>43489</v>
      </c>
      <c r="B418" s="201" t="s">
        <v>52</v>
      </c>
      <c r="C418" s="201" t="s">
        <v>53</v>
      </c>
      <c r="D418" s="201" t="s">
        <v>81</v>
      </c>
      <c r="E418" s="201">
        <v>3</v>
      </c>
      <c r="F418" s="201" t="s">
        <v>162</v>
      </c>
      <c r="G418" s="201" t="s">
        <v>38</v>
      </c>
      <c r="H418" s="201" t="s">
        <v>173</v>
      </c>
      <c r="I418" s="201" t="s">
        <v>5</v>
      </c>
      <c r="J418" s="198" t="s">
        <v>47</v>
      </c>
      <c r="K418" s="198"/>
      <c r="L418" s="198"/>
      <c r="M418" s="201"/>
      <c r="N418" s="201"/>
      <c r="O418" s="201"/>
      <c r="P418" s="201"/>
      <c r="Q418" s="201"/>
      <c r="R418" s="208"/>
      <c r="S418" s="208">
        <v>10</v>
      </c>
      <c r="T418" s="208"/>
      <c r="U418" s="201"/>
      <c r="V418" s="201"/>
      <c r="W418" s="201"/>
      <c r="X418" s="201"/>
      <c r="Y418" s="201"/>
      <c r="Z418" s="201"/>
      <c r="AA418" s="201"/>
      <c r="AB418" s="201"/>
      <c r="AC418" s="203"/>
    </row>
    <row r="419" spans="1:29" x14ac:dyDescent="0.25">
      <c r="A419" s="202">
        <v>43489</v>
      </c>
      <c r="B419" s="201" t="s">
        <v>52</v>
      </c>
      <c r="C419" s="201" t="s">
        <v>53</v>
      </c>
      <c r="D419" s="201" t="s">
        <v>81</v>
      </c>
      <c r="E419" s="201">
        <v>3</v>
      </c>
      <c r="F419" s="201" t="s">
        <v>162</v>
      </c>
      <c r="G419" s="201" t="s">
        <v>38</v>
      </c>
      <c r="H419" s="201">
        <v>16</v>
      </c>
      <c r="I419" s="201" t="s">
        <v>5</v>
      </c>
      <c r="J419" s="198" t="s">
        <v>37</v>
      </c>
      <c r="K419" s="198"/>
      <c r="L419" s="198"/>
      <c r="M419" s="201"/>
      <c r="N419" s="201"/>
      <c r="O419" s="201"/>
      <c r="P419" s="201"/>
      <c r="Q419" s="201"/>
      <c r="R419" s="208">
        <v>3</v>
      </c>
      <c r="S419" s="208">
        <v>12</v>
      </c>
      <c r="T419" s="208"/>
      <c r="U419" s="201"/>
      <c r="V419" s="201"/>
      <c r="W419" s="201"/>
      <c r="X419" s="201"/>
      <c r="Y419" s="201"/>
      <c r="Z419" s="201"/>
      <c r="AA419" s="201"/>
      <c r="AB419" s="201"/>
      <c r="AC419" s="203"/>
    </row>
    <row r="420" spans="1:29" x14ac:dyDescent="0.25">
      <c r="A420" s="202">
        <v>43489</v>
      </c>
      <c r="B420" s="201" t="s">
        <v>52</v>
      </c>
      <c r="C420" s="201" t="s">
        <v>53</v>
      </c>
      <c r="D420" s="201" t="s">
        <v>81</v>
      </c>
      <c r="E420" s="201">
        <v>3</v>
      </c>
      <c r="F420" s="201" t="s">
        <v>162</v>
      </c>
      <c r="G420" s="201" t="s">
        <v>38</v>
      </c>
      <c r="H420" s="201">
        <v>5</v>
      </c>
      <c r="I420" s="201" t="s">
        <v>5</v>
      </c>
      <c r="J420" s="198" t="s">
        <v>239</v>
      </c>
      <c r="K420" s="198"/>
      <c r="L420" s="198"/>
      <c r="M420" s="201"/>
      <c r="N420" s="201"/>
      <c r="O420" s="201"/>
      <c r="P420" s="201"/>
      <c r="Q420" s="201"/>
      <c r="R420" s="208">
        <v>1</v>
      </c>
      <c r="S420" s="208">
        <v>14</v>
      </c>
      <c r="T420" s="208"/>
      <c r="U420" s="201"/>
      <c r="V420" s="201"/>
      <c r="W420" s="201"/>
      <c r="X420" s="201"/>
      <c r="Y420" s="201"/>
      <c r="Z420" s="201"/>
      <c r="AA420" s="201"/>
      <c r="AB420" s="201"/>
      <c r="AC420" s="203"/>
    </row>
    <row r="421" spans="1:29" x14ac:dyDescent="0.25">
      <c r="A421" s="202">
        <v>43489</v>
      </c>
      <c r="B421" s="201" t="s">
        <v>52</v>
      </c>
      <c r="C421" s="201" t="s">
        <v>53</v>
      </c>
      <c r="D421" s="201" t="s">
        <v>81</v>
      </c>
      <c r="E421" s="201">
        <v>5</v>
      </c>
      <c r="F421" s="201" t="s">
        <v>200</v>
      </c>
      <c r="G421" s="201" t="s">
        <v>84</v>
      </c>
      <c r="H421" s="201">
        <v>3</v>
      </c>
      <c r="I421" s="201" t="s">
        <v>5</v>
      </c>
      <c r="J421" s="198" t="s">
        <v>36</v>
      </c>
      <c r="K421" s="198"/>
      <c r="L421" s="198"/>
      <c r="M421" s="201"/>
      <c r="N421" s="201"/>
      <c r="O421" s="201"/>
      <c r="P421" s="201"/>
      <c r="Q421" s="201"/>
      <c r="R421" s="208">
        <v>1</v>
      </c>
      <c r="S421" s="208">
        <v>12</v>
      </c>
      <c r="T421" s="208"/>
      <c r="U421" s="201"/>
      <c r="V421" s="201"/>
      <c r="W421" s="201"/>
      <c r="X421" s="201"/>
      <c r="Y421" s="201"/>
      <c r="Z421" s="201"/>
      <c r="AA421" s="201"/>
      <c r="AB421" s="201"/>
      <c r="AC421" s="203"/>
    </row>
    <row r="422" spans="1:29" x14ac:dyDescent="0.25">
      <c r="A422" s="202">
        <v>43489</v>
      </c>
      <c r="B422" s="201" t="s">
        <v>52</v>
      </c>
      <c r="C422" s="201" t="s">
        <v>53</v>
      </c>
      <c r="D422" s="201" t="s">
        <v>81</v>
      </c>
      <c r="E422" s="201">
        <v>5</v>
      </c>
      <c r="F422" s="201" t="s">
        <v>200</v>
      </c>
      <c r="G422" s="201" t="s">
        <v>84</v>
      </c>
      <c r="H422" s="201">
        <v>3</v>
      </c>
      <c r="I422" s="201" t="s">
        <v>32</v>
      </c>
      <c r="J422" s="198"/>
      <c r="K422" s="198"/>
      <c r="L422" s="198"/>
      <c r="M422" s="201"/>
      <c r="N422" s="201"/>
      <c r="O422" s="201" t="s">
        <v>462</v>
      </c>
      <c r="P422" s="201"/>
      <c r="Q422" s="201" t="s">
        <v>463</v>
      </c>
      <c r="R422" s="201"/>
      <c r="S422" s="201"/>
      <c r="T422" s="201"/>
      <c r="U422" s="201"/>
      <c r="V422" s="201"/>
      <c r="W422" s="201"/>
      <c r="X422" s="201"/>
      <c r="Y422" s="201"/>
      <c r="Z422" s="201"/>
      <c r="AA422" s="201"/>
      <c r="AB422" s="201"/>
      <c r="AC422" s="203"/>
    </row>
    <row r="423" spans="1:29" x14ac:dyDescent="0.25">
      <c r="A423" s="202">
        <v>43489</v>
      </c>
      <c r="B423" s="201" t="s">
        <v>52</v>
      </c>
      <c r="C423" s="201" t="s">
        <v>53</v>
      </c>
      <c r="D423" s="201" t="s">
        <v>81</v>
      </c>
      <c r="E423" s="201">
        <v>5</v>
      </c>
      <c r="F423" s="201" t="s">
        <v>200</v>
      </c>
      <c r="G423" s="201" t="s">
        <v>38</v>
      </c>
      <c r="H423" s="201">
        <v>10</v>
      </c>
      <c r="I423" s="201" t="s">
        <v>5</v>
      </c>
      <c r="J423" s="198" t="s">
        <v>98</v>
      </c>
      <c r="K423" s="198"/>
      <c r="L423" s="198"/>
      <c r="M423" s="201"/>
      <c r="N423" s="201"/>
      <c r="O423" s="201"/>
      <c r="P423" s="201"/>
      <c r="Q423" s="201"/>
      <c r="R423" s="201">
        <v>1</v>
      </c>
      <c r="S423" s="201">
        <v>3</v>
      </c>
      <c r="T423" s="201"/>
      <c r="U423" s="201"/>
      <c r="V423" s="201"/>
      <c r="W423" s="201"/>
      <c r="X423" s="201"/>
      <c r="Y423" s="201"/>
      <c r="Z423" s="201"/>
      <c r="AA423" s="201"/>
      <c r="AB423" s="201"/>
      <c r="AC423" s="203"/>
    </row>
    <row r="424" spans="1:29" x14ac:dyDescent="0.25">
      <c r="A424" s="202">
        <v>43489</v>
      </c>
      <c r="B424" s="201" t="s">
        <v>52</v>
      </c>
      <c r="C424" s="201" t="s">
        <v>53</v>
      </c>
      <c r="D424" s="201" t="s">
        <v>81</v>
      </c>
      <c r="E424" s="201">
        <v>5</v>
      </c>
      <c r="F424" s="201" t="s">
        <v>200</v>
      </c>
      <c r="G424" s="201" t="s">
        <v>38</v>
      </c>
      <c r="H424" s="201">
        <v>3</v>
      </c>
      <c r="I424" s="201" t="s">
        <v>5</v>
      </c>
      <c r="J424" s="198" t="s">
        <v>460</v>
      </c>
      <c r="K424" s="198"/>
      <c r="L424" s="198"/>
      <c r="M424" s="201"/>
      <c r="N424" s="201"/>
      <c r="O424" s="201"/>
      <c r="P424" s="201"/>
      <c r="Q424" s="201"/>
      <c r="R424" s="201"/>
      <c r="S424" s="201">
        <v>11</v>
      </c>
      <c r="T424" s="201"/>
      <c r="U424" s="201"/>
      <c r="V424" s="201"/>
      <c r="W424" s="201"/>
      <c r="X424" s="201"/>
      <c r="Y424" s="201"/>
      <c r="Z424" s="201"/>
      <c r="AA424" s="201"/>
      <c r="AB424" s="201"/>
      <c r="AC424" s="203"/>
    </row>
    <row r="425" spans="1:29" x14ac:dyDescent="0.25">
      <c r="A425" s="202">
        <v>43489</v>
      </c>
      <c r="B425" s="201" t="s">
        <v>52</v>
      </c>
      <c r="C425" s="201" t="s">
        <v>53</v>
      </c>
      <c r="D425" s="201" t="s">
        <v>81</v>
      </c>
      <c r="E425" s="201">
        <v>6</v>
      </c>
      <c r="F425" s="201" t="s">
        <v>327</v>
      </c>
      <c r="G425" s="201" t="s">
        <v>38</v>
      </c>
      <c r="H425" s="201"/>
      <c r="I425" s="201" t="s">
        <v>5</v>
      </c>
      <c r="J425" s="198" t="s">
        <v>324</v>
      </c>
      <c r="K425" s="198"/>
      <c r="L425" s="198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  <c r="AA425" s="201"/>
      <c r="AB425" s="201"/>
      <c r="AC425" s="203"/>
    </row>
    <row r="426" spans="1:29" x14ac:dyDescent="0.25">
      <c r="A426" s="202">
        <v>43489</v>
      </c>
      <c r="B426" s="201" t="s">
        <v>52</v>
      </c>
      <c r="C426" s="201" t="s">
        <v>53</v>
      </c>
      <c r="D426" s="201" t="s">
        <v>81</v>
      </c>
      <c r="E426" s="201">
        <v>1</v>
      </c>
      <c r="F426" s="201" t="s">
        <v>131</v>
      </c>
      <c r="G426" s="201" t="s">
        <v>73</v>
      </c>
      <c r="H426" s="201"/>
      <c r="I426" s="201" t="s">
        <v>5</v>
      </c>
      <c r="J426" s="233" t="s">
        <v>464</v>
      </c>
      <c r="K426" s="198"/>
      <c r="L426" s="198"/>
      <c r="M426" s="201"/>
      <c r="N426" s="201"/>
      <c r="O426" s="201"/>
      <c r="P426" s="201"/>
      <c r="Q426" s="201"/>
      <c r="R426" s="201"/>
      <c r="S426" s="201"/>
      <c r="T426" s="201" t="s">
        <v>465</v>
      </c>
      <c r="U426" s="201"/>
      <c r="V426" s="201"/>
      <c r="W426" s="201"/>
      <c r="X426" s="201"/>
      <c r="Y426" s="201"/>
      <c r="Z426" s="201"/>
      <c r="AA426" s="201"/>
      <c r="AB426" s="201"/>
      <c r="AC426" s="203"/>
    </row>
    <row r="427" spans="1:29" x14ac:dyDescent="0.25">
      <c r="A427" s="202">
        <v>43489</v>
      </c>
      <c r="B427" s="201" t="s">
        <v>52</v>
      </c>
      <c r="C427" s="201" t="s">
        <v>53</v>
      </c>
      <c r="D427" s="201" t="s">
        <v>81</v>
      </c>
      <c r="E427" s="201">
        <v>1</v>
      </c>
      <c r="F427" s="201" t="s">
        <v>131</v>
      </c>
      <c r="G427" s="201" t="s">
        <v>73</v>
      </c>
      <c r="H427" s="201"/>
      <c r="I427" s="201" t="s">
        <v>73</v>
      </c>
      <c r="J427" s="198"/>
      <c r="K427" s="198"/>
      <c r="L427" s="198"/>
      <c r="M427" s="201"/>
      <c r="N427" s="201"/>
      <c r="O427" s="201"/>
      <c r="P427" s="201"/>
      <c r="Q427" s="201"/>
      <c r="R427" s="201"/>
      <c r="S427" s="201"/>
      <c r="T427" s="201" t="s">
        <v>466</v>
      </c>
      <c r="U427" s="201"/>
      <c r="V427" s="201"/>
      <c r="W427" s="201"/>
      <c r="X427" s="201"/>
      <c r="Y427" s="201"/>
      <c r="Z427" s="201"/>
      <c r="AA427" s="201"/>
      <c r="AB427" s="201"/>
      <c r="AC427" s="203"/>
    </row>
    <row r="428" spans="1:29" ht="30" x14ac:dyDescent="0.25">
      <c r="A428" s="202">
        <v>43489</v>
      </c>
      <c r="B428" s="201" t="s">
        <v>52</v>
      </c>
      <c r="C428" s="201" t="s">
        <v>53</v>
      </c>
      <c r="D428" s="201" t="s">
        <v>81</v>
      </c>
      <c r="E428" s="201">
        <v>2</v>
      </c>
      <c r="F428" s="201" t="s">
        <v>326</v>
      </c>
      <c r="G428" s="201" t="s">
        <v>6</v>
      </c>
      <c r="H428" s="201"/>
      <c r="I428" s="201" t="s">
        <v>31</v>
      </c>
      <c r="J428" s="198" t="s">
        <v>392</v>
      </c>
      <c r="K428" s="198"/>
      <c r="L428" s="198"/>
      <c r="M428" s="201"/>
      <c r="N428" s="241" t="s">
        <v>453</v>
      </c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  <c r="AA428" s="201"/>
      <c r="AB428" s="201"/>
      <c r="AC428" s="203"/>
    </row>
    <row r="429" spans="1:29" x14ac:dyDescent="0.25">
      <c r="A429" s="202">
        <v>43489</v>
      </c>
      <c r="B429" s="201" t="s">
        <v>52</v>
      </c>
      <c r="C429" s="201" t="s">
        <v>53</v>
      </c>
      <c r="D429" s="201" t="s">
        <v>81</v>
      </c>
      <c r="E429" s="201">
        <v>2</v>
      </c>
      <c r="F429" s="201" t="s">
        <v>326</v>
      </c>
      <c r="G429" s="201" t="s">
        <v>6</v>
      </c>
      <c r="H429" s="201"/>
      <c r="I429" s="201" t="s">
        <v>6</v>
      </c>
      <c r="J429" s="198"/>
      <c r="K429" s="198"/>
      <c r="L429" s="198"/>
      <c r="M429" s="201"/>
      <c r="N429" s="201"/>
      <c r="O429" s="201"/>
      <c r="P429" s="201"/>
      <c r="Q429" s="201"/>
      <c r="R429" s="201"/>
      <c r="S429" s="201"/>
      <c r="T429" s="201"/>
      <c r="U429" s="201" t="s">
        <v>467</v>
      </c>
      <c r="V429" s="201" t="s">
        <v>468</v>
      </c>
      <c r="W429" s="201" t="s">
        <v>469</v>
      </c>
      <c r="X429" s="201" t="s">
        <v>470</v>
      </c>
      <c r="Y429" s="201" t="s">
        <v>471</v>
      </c>
      <c r="Z429" s="201" t="s">
        <v>472</v>
      </c>
      <c r="AA429" s="201"/>
      <c r="AB429" s="201"/>
      <c r="AC429" s="203"/>
    </row>
    <row r="430" spans="1:29" x14ac:dyDescent="0.25">
      <c r="A430" s="202">
        <v>43489</v>
      </c>
      <c r="B430" s="201" t="s">
        <v>52</v>
      </c>
      <c r="C430" s="201" t="s">
        <v>53</v>
      </c>
      <c r="D430" s="201" t="s">
        <v>81</v>
      </c>
      <c r="E430" s="201">
        <v>4</v>
      </c>
      <c r="F430" s="201" t="s">
        <v>116</v>
      </c>
      <c r="G430" s="201" t="s">
        <v>38</v>
      </c>
      <c r="H430" s="201">
        <v>14</v>
      </c>
      <c r="I430" s="201" t="s">
        <v>5</v>
      </c>
      <c r="J430" s="198" t="s">
        <v>258</v>
      </c>
      <c r="K430" s="198" t="s">
        <v>473</v>
      </c>
      <c r="L430" s="198"/>
      <c r="M430" s="201"/>
      <c r="N430" s="201"/>
      <c r="O430" s="201"/>
      <c r="P430" s="201"/>
      <c r="Q430" s="201"/>
      <c r="R430" s="201">
        <v>1</v>
      </c>
      <c r="S430" s="201">
        <v>6</v>
      </c>
      <c r="T430" s="201"/>
      <c r="U430" s="201"/>
      <c r="V430" s="201"/>
      <c r="W430" s="201"/>
      <c r="X430" s="201"/>
      <c r="Y430" s="201"/>
      <c r="Z430" s="201"/>
      <c r="AA430" s="201"/>
      <c r="AB430" s="201"/>
      <c r="AC430" s="203"/>
    </row>
    <row r="431" spans="1:29" x14ac:dyDescent="0.25">
      <c r="A431" s="202">
        <v>43489</v>
      </c>
      <c r="B431" s="201" t="s">
        <v>52</v>
      </c>
      <c r="C431" s="201" t="s">
        <v>53</v>
      </c>
      <c r="D431" s="201" t="s">
        <v>81</v>
      </c>
      <c r="E431" s="201">
        <v>4</v>
      </c>
      <c r="F431" s="201" t="s">
        <v>116</v>
      </c>
      <c r="G431" s="201" t="s">
        <v>38</v>
      </c>
      <c r="H431" s="201">
        <v>15</v>
      </c>
      <c r="I431" s="201" t="s">
        <v>5</v>
      </c>
      <c r="J431" s="198" t="s">
        <v>43</v>
      </c>
      <c r="K431" s="198"/>
      <c r="L431" s="198"/>
      <c r="M431" s="201"/>
      <c r="N431" s="201"/>
      <c r="O431" s="201"/>
      <c r="P431" s="201"/>
      <c r="Q431" s="201"/>
      <c r="R431" s="201">
        <v>2</v>
      </c>
      <c r="S431" s="201">
        <v>4</v>
      </c>
      <c r="T431" s="201"/>
      <c r="U431" s="201"/>
      <c r="V431" s="201"/>
      <c r="W431" s="201"/>
      <c r="X431" s="201"/>
      <c r="Y431" s="201"/>
      <c r="Z431" s="201"/>
      <c r="AA431" s="201"/>
      <c r="AB431" s="201"/>
      <c r="AC431" s="203"/>
    </row>
    <row r="432" spans="1:29" x14ac:dyDescent="0.25">
      <c r="A432" s="202">
        <v>43489</v>
      </c>
      <c r="B432" s="201" t="s">
        <v>52</v>
      </c>
      <c r="C432" s="201" t="s">
        <v>53</v>
      </c>
      <c r="D432" s="201" t="s">
        <v>81</v>
      </c>
      <c r="E432" s="201">
        <v>4</v>
      </c>
      <c r="F432" s="201" t="s">
        <v>116</v>
      </c>
      <c r="G432" s="201" t="s">
        <v>38</v>
      </c>
      <c r="H432" s="201">
        <v>16</v>
      </c>
      <c r="I432" s="201" t="s">
        <v>5</v>
      </c>
      <c r="J432" s="198" t="s">
        <v>34</v>
      </c>
      <c r="K432" s="198"/>
      <c r="L432" s="198"/>
      <c r="M432" s="201"/>
      <c r="N432" s="201"/>
      <c r="O432" s="201"/>
      <c r="P432" s="201"/>
      <c r="Q432" s="201"/>
      <c r="R432" s="201">
        <v>1</v>
      </c>
      <c r="S432" s="201">
        <v>8</v>
      </c>
      <c r="T432" s="201"/>
      <c r="U432" s="201"/>
      <c r="V432" s="201"/>
      <c r="W432" s="201"/>
      <c r="X432" s="201"/>
      <c r="Y432" s="201"/>
      <c r="Z432" s="201"/>
      <c r="AA432" s="201"/>
      <c r="AB432" s="201"/>
      <c r="AC432" s="203"/>
    </row>
    <row r="433" spans="1:29" x14ac:dyDescent="0.25">
      <c r="A433" s="202">
        <v>43489</v>
      </c>
      <c r="B433" s="201" t="s">
        <v>52</v>
      </c>
      <c r="C433" s="201" t="s">
        <v>53</v>
      </c>
      <c r="D433" s="201" t="s">
        <v>81</v>
      </c>
      <c r="E433" s="201">
        <v>4</v>
      </c>
      <c r="F433" s="201" t="s">
        <v>116</v>
      </c>
      <c r="G433" s="201" t="s">
        <v>38</v>
      </c>
      <c r="H433" s="201">
        <v>3</v>
      </c>
      <c r="I433" s="201" t="s">
        <v>5</v>
      </c>
      <c r="J433" s="198" t="s">
        <v>460</v>
      </c>
      <c r="K433" s="198"/>
      <c r="L433" s="198"/>
      <c r="M433" s="201"/>
      <c r="N433" s="201"/>
      <c r="O433" s="201"/>
      <c r="P433" s="201"/>
      <c r="Q433" s="201"/>
      <c r="R433" s="201"/>
      <c r="S433" s="201">
        <v>5</v>
      </c>
      <c r="T433" s="201"/>
      <c r="U433" s="201"/>
      <c r="V433" s="201"/>
      <c r="W433" s="201"/>
      <c r="X433" s="201"/>
      <c r="Y433" s="201"/>
      <c r="Z433" s="201"/>
      <c r="AA433" s="201"/>
      <c r="AB433" s="201"/>
      <c r="AC433" s="203"/>
    </row>
    <row r="434" spans="1:29" x14ac:dyDescent="0.25">
      <c r="A434" s="202">
        <v>43489</v>
      </c>
      <c r="B434" s="201" t="s">
        <v>52</v>
      </c>
      <c r="C434" s="201" t="s">
        <v>69</v>
      </c>
      <c r="D434" s="201" t="s">
        <v>81</v>
      </c>
      <c r="E434" s="201">
        <v>4</v>
      </c>
      <c r="F434" s="201" t="s">
        <v>293</v>
      </c>
      <c r="G434" s="201" t="s">
        <v>120</v>
      </c>
      <c r="H434" s="201"/>
      <c r="I434" s="201" t="s">
        <v>5</v>
      </c>
      <c r="J434" s="198" t="s">
        <v>242</v>
      </c>
      <c r="K434" s="198"/>
      <c r="L434" s="198"/>
      <c r="M434" s="201"/>
      <c r="N434" s="201"/>
      <c r="O434" s="201"/>
      <c r="P434" s="201"/>
      <c r="Q434" s="201"/>
      <c r="R434" s="201">
        <v>27</v>
      </c>
      <c r="S434" s="201">
        <v>0</v>
      </c>
      <c r="T434" s="241"/>
      <c r="U434" s="201"/>
      <c r="V434" s="201"/>
      <c r="W434" s="201"/>
      <c r="X434" s="201"/>
      <c r="Y434" s="201"/>
      <c r="Z434" s="201"/>
      <c r="AA434" s="201"/>
      <c r="AB434" s="201"/>
      <c r="AC434" s="203"/>
    </row>
    <row r="435" spans="1:29" x14ac:dyDescent="0.25">
      <c r="A435" s="202">
        <v>43489</v>
      </c>
      <c r="B435" s="201" t="s">
        <v>52</v>
      </c>
      <c r="C435" s="201" t="s">
        <v>69</v>
      </c>
      <c r="D435" s="201" t="s">
        <v>81</v>
      </c>
      <c r="E435" s="201">
        <v>4</v>
      </c>
      <c r="F435" s="201" t="s">
        <v>293</v>
      </c>
      <c r="G435" s="201" t="s">
        <v>120</v>
      </c>
      <c r="H435" s="201"/>
      <c r="I435" s="201" t="s">
        <v>32</v>
      </c>
      <c r="J435" s="198"/>
      <c r="K435" s="198"/>
      <c r="L435" s="198"/>
      <c r="M435" s="201"/>
      <c r="N435" s="201"/>
      <c r="O435" s="201" t="s">
        <v>474</v>
      </c>
      <c r="P435" s="201"/>
      <c r="Q435" s="201" t="s">
        <v>475</v>
      </c>
      <c r="R435" s="201"/>
      <c r="S435" s="201"/>
      <c r="T435" s="201"/>
      <c r="U435" s="201"/>
      <c r="V435" s="201"/>
      <c r="W435" s="201"/>
      <c r="X435" s="201"/>
      <c r="Y435" s="201"/>
      <c r="Z435" s="201"/>
      <c r="AA435" s="201"/>
      <c r="AB435" s="201"/>
      <c r="AC435" s="203"/>
    </row>
    <row r="436" spans="1:29" ht="30" x14ac:dyDescent="0.25">
      <c r="A436" s="202">
        <v>43489</v>
      </c>
      <c r="B436" s="201" t="s">
        <v>52</v>
      </c>
      <c r="C436" s="201" t="s">
        <v>69</v>
      </c>
      <c r="D436" s="201" t="s">
        <v>81</v>
      </c>
      <c r="E436" s="201">
        <v>2</v>
      </c>
      <c r="F436" s="201" t="s">
        <v>286</v>
      </c>
      <c r="G436" s="201" t="s">
        <v>6</v>
      </c>
      <c r="H436" s="201"/>
      <c r="I436" s="201" t="s">
        <v>31</v>
      </c>
      <c r="J436" s="198" t="s">
        <v>392</v>
      </c>
      <c r="K436" s="198"/>
      <c r="L436" s="198"/>
      <c r="M436" s="201"/>
      <c r="N436" s="241" t="s">
        <v>476</v>
      </c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  <c r="AA436" s="201"/>
      <c r="AB436" s="201"/>
      <c r="AC436" s="203"/>
    </row>
    <row r="437" spans="1:29" ht="30" x14ac:dyDescent="0.25">
      <c r="A437" s="202">
        <v>43489</v>
      </c>
      <c r="B437" s="201" t="s">
        <v>52</v>
      </c>
      <c r="C437" s="201" t="s">
        <v>69</v>
      </c>
      <c r="D437" s="201" t="s">
        <v>81</v>
      </c>
      <c r="E437" s="201">
        <v>2</v>
      </c>
      <c r="F437" s="201" t="s">
        <v>286</v>
      </c>
      <c r="G437" s="201" t="s">
        <v>6</v>
      </c>
      <c r="H437" s="201"/>
      <c r="I437" s="201" t="s">
        <v>336</v>
      </c>
      <c r="J437" s="198"/>
      <c r="K437" s="198"/>
      <c r="L437" s="198"/>
      <c r="M437" s="201"/>
      <c r="N437" s="241" t="s">
        <v>477</v>
      </c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  <c r="AA437" s="201"/>
      <c r="AB437" s="201"/>
      <c r="AC437" s="203"/>
    </row>
    <row r="438" spans="1:29" x14ac:dyDescent="0.25">
      <c r="A438" s="202">
        <v>43489</v>
      </c>
      <c r="B438" s="201" t="s">
        <v>52</v>
      </c>
      <c r="C438" s="201" t="s">
        <v>69</v>
      </c>
      <c r="D438" s="201" t="s">
        <v>81</v>
      </c>
      <c r="E438" s="201">
        <v>2</v>
      </c>
      <c r="F438" s="201" t="s">
        <v>286</v>
      </c>
      <c r="G438" s="201" t="s">
        <v>6</v>
      </c>
      <c r="H438" s="201"/>
      <c r="I438" s="201" t="s">
        <v>6</v>
      </c>
      <c r="J438" s="198"/>
      <c r="K438" s="198"/>
      <c r="L438" s="198"/>
      <c r="M438" s="201"/>
      <c r="N438" s="201"/>
      <c r="O438" s="201"/>
      <c r="P438" s="201"/>
      <c r="Q438" s="201"/>
      <c r="R438" s="201"/>
      <c r="S438" s="201"/>
      <c r="T438" s="201"/>
      <c r="U438" s="201" t="s">
        <v>478</v>
      </c>
      <c r="V438" s="201" t="s">
        <v>479</v>
      </c>
      <c r="W438" s="201" t="s">
        <v>480</v>
      </c>
      <c r="X438" s="201" t="s">
        <v>268</v>
      </c>
      <c r="Y438" s="201" t="s">
        <v>481</v>
      </c>
      <c r="Z438" s="201" t="s">
        <v>482</v>
      </c>
      <c r="AA438" s="201"/>
      <c r="AB438" s="201"/>
      <c r="AC438" s="203"/>
    </row>
    <row r="439" spans="1:29" x14ac:dyDescent="0.25">
      <c r="A439" s="202">
        <v>43489</v>
      </c>
      <c r="B439" s="201" t="s">
        <v>52</v>
      </c>
      <c r="C439" s="201" t="s">
        <v>69</v>
      </c>
      <c r="D439" s="201" t="s">
        <v>81</v>
      </c>
      <c r="E439" s="201">
        <v>1</v>
      </c>
      <c r="F439" s="201" t="s">
        <v>87</v>
      </c>
      <c r="G439" s="201" t="s">
        <v>73</v>
      </c>
      <c r="H439" s="201"/>
      <c r="I439" s="201" t="s">
        <v>73</v>
      </c>
      <c r="J439" s="198"/>
      <c r="K439" s="198"/>
      <c r="L439" s="198"/>
      <c r="M439" s="201"/>
      <c r="N439" s="201"/>
      <c r="O439" s="201"/>
      <c r="P439" s="201"/>
      <c r="Q439" s="201"/>
      <c r="R439" s="201"/>
      <c r="S439" s="201"/>
      <c r="T439" s="201" t="s">
        <v>388</v>
      </c>
      <c r="U439" s="201"/>
      <c r="V439" s="201"/>
      <c r="W439" s="201"/>
      <c r="X439" s="201"/>
      <c r="Y439" s="201"/>
      <c r="Z439" s="201"/>
      <c r="AA439" s="201"/>
      <c r="AB439" s="201"/>
      <c r="AC439" s="203"/>
    </row>
    <row r="440" spans="1:29" x14ac:dyDescent="0.25">
      <c r="A440" s="202">
        <v>43489</v>
      </c>
      <c r="B440" s="201" t="s">
        <v>52</v>
      </c>
      <c r="C440" s="201" t="s">
        <v>69</v>
      </c>
      <c r="D440" s="201" t="s">
        <v>81</v>
      </c>
      <c r="E440" s="201">
        <v>1</v>
      </c>
      <c r="F440" s="201" t="s">
        <v>87</v>
      </c>
      <c r="G440" s="201" t="s">
        <v>73</v>
      </c>
      <c r="H440" s="201"/>
      <c r="I440" s="201" t="s">
        <v>5</v>
      </c>
      <c r="J440" s="198" t="s">
        <v>98</v>
      </c>
      <c r="K440" s="198"/>
      <c r="L440" s="198"/>
      <c r="M440" s="201"/>
      <c r="N440" s="201"/>
      <c r="O440" s="201"/>
      <c r="P440" s="201"/>
      <c r="Q440" s="201"/>
      <c r="R440" s="201"/>
      <c r="S440" s="201">
        <v>12</v>
      </c>
      <c r="T440" s="201"/>
      <c r="U440" s="201"/>
      <c r="V440" s="201"/>
      <c r="W440" s="201"/>
      <c r="X440" s="201"/>
      <c r="Y440" s="201"/>
      <c r="Z440" s="201"/>
      <c r="AA440" s="201"/>
      <c r="AB440" s="201"/>
      <c r="AC440" s="203"/>
    </row>
    <row r="441" spans="1:29" x14ac:dyDescent="0.25">
      <c r="A441" s="202">
        <v>43489</v>
      </c>
      <c r="B441" s="201" t="s">
        <v>52</v>
      </c>
      <c r="C441" s="201" t="s">
        <v>69</v>
      </c>
      <c r="D441" s="201" t="s">
        <v>81</v>
      </c>
      <c r="E441" s="201">
        <v>6</v>
      </c>
      <c r="F441" s="201" t="s">
        <v>88</v>
      </c>
      <c r="G441" s="201" t="s">
        <v>38</v>
      </c>
      <c r="H441" s="201">
        <v>13</v>
      </c>
      <c r="I441" s="201" t="s">
        <v>5</v>
      </c>
      <c r="J441" s="198" t="s">
        <v>146</v>
      </c>
      <c r="K441" s="198"/>
      <c r="L441" s="198"/>
      <c r="M441" s="201"/>
      <c r="N441" s="201"/>
      <c r="O441" s="201"/>
      <c r="P441" s="201"/>
      <c r="Q441" s="201"/>
      <c r="R441" s="201">
        <v>1</v>
      </c>
      <c r="S441" s="201">
        <v>4</v>
      </c>
      <c r="T441" s="201"/>
      <c r="U441" s="201"/>
      <c r="V441" s="201"/>
      <c r="W441" s="201"/>
      <c r="X441" s="201"/>
      <c r="Y441" s="201"/>
      <c r="Z441" s="201"/>
      <c r="AA441" s="201"/>
      <c r="AB441" s="201"/>
      <c r="AC441" s="203"/>
    </row>
    <row r="442" spans="1:29" x14ac:dyDescent="0.25">
      <c r="A442" s="202">
        <v>43489</v>
      </c>
      <c r="B442" s="201" t="s">
        <v>52</v>
      </c>
      <c r="C442" s="201" t="s">
        <v>69</v>
      </c>
      <c r="D442" s="201" t="s">
        <v>81</v>
      </c>
      <c r="E442" s="201">
        <v>6</v>
      </c>
      <c r="F442" s="201" t="s">
        <v>88</v>
      </c>
      <c r="G442" s="201" t="s">
        <v>38</v>
      </c>
      <c r="H442" s="201" t="s">
        <v>483</v>
      </c>
      <c r="I442" s="201" t="s">
        <v>5</v>
      </c>
      <c r="J442" s="198" t="s">
        <v>34</v>
      </c>
      <c r="K442" s="198"/>
      <c r="L442" s="198"/>
      <c r="M442" s="201"/>
      <c r="N442" s="201"/>
      <c r="O442" s="201"/>
      <c r="P442" s="201"/>
      <c r="Q442" s="201"/>
      <c r="R442" s="201">
        <v>2</v>
      </c>
      <c r="S442" s="201">
        <v>14</v>
      </c>
      <c r="T442" s="201"/>
      <c r="U442" s="201"/>
      <c r="V442" s="201"/>
      <c r="W442" s="201"/>
      <c r="X442" s="201"/>
      <c r="Y442" s="201"/>
      <c r="Z442" s="201"/>
      <c r="AA442" s="201"/>
      <c r="AB442" s="201"/>
      <c r="AC442" s="203"/>
    </row>
    <row r="443" spans="1:29" x14ac:dyDescent="0.25">
      <c r="A443" s="202">
        <v>43489</v>
      </c>
      <c r="B443" s="201" t="s">
        <v>52</v>
      </c>
      <c r="C443" s="201" t="s">
        <v>69</v>
      </c>
      <c r="D443" s="201" t="s">
        <v>81</v>
      </c>
      <c r="E443" s="201">
        <v>6</v>
      </c>
      <c r="F443" s="201" t="s">
        <v>88</v>
      </c>
      <c r="G443" s="201" t="s">
        <v>38</v>
      </c>
      <c r="H443" s="201"/>
      <c r="I443" s="201" t="s">
        <v>5</v>
      </c>
      <c r="J443" s="198" t="s">
        <v>344</v>
      </c>
      <c r="K443" s="198"/>
      <c r="L443" s="198"/>
      <c r="M443" s="201"/>
      <c r="N443" s="201"/>
      <c r="O443" s="201"/>
      <c r="P443" s="201"/>
      <c r="Q443" s="201"/>
      <c r="R443" s="201"/>
      <c r="S443" s="201">
        <v>3</v>
      </c>
      <c r="T443" s="201"/>
      <c r="U443" s="201"/>
      <c r="V443" s="201"/>
      <c r="W443" s="201"/>
      <c r="X443" s="201"/>
      <c r="Y443" s="201"/>
      <c r="Z443" s="201"/>
      <c r="AA443" s="201"/>
      <c r="AB443" s="201"/>
      <c r="AC443" s="203"/>
    </row>
    <row r="444" spans="1:29" x14ac:dyDescent="0.25">
      <c r="A444" s="202">
        <v>43489</v>
      </c>
      <c r="B444" s="201" t="s">
        <v>52</v>
      </c>
      <c r="C444" s="201" t="s">
        <v>69</v>
      </c>
      <c r="D444" s="201" t="s">
        <v>81</v>
      </c>
      <c r="E444" s="201">
        <v>6</v>
      </c>
      <c r="F444" s="201" t="s">
        <v>88</v>
      </c>
      <c r="G444" s="201" t="s">
        <v>38</v>
      </c>
      <c r="H444" s="201"/>
      <c r="I444" s="201" t="s">
        <v>5</v>
      </c>
      <c r="J444" s="198" t="s">
        <v>314</v>
      </c>
      <c r="K444" s="198"/>
      <c r="L444" s="198"/>
      <c r="M444" s="201"/>
      <c r="N444" s="201"/>
      <c r="O444" s="201"/>
      <c r="P444" s="201"/>
      <c r="Q444" s="201"/>
      <c r="R444" s="201"/>
      <c r="S444" s="201">
        <v>2</v>
      </c>
      <c r="T444" s="201"/>
      <c r="U444" s="201"/>
      <c r="V444" s="201"/>
      <c r="W444" s="201"/>
      <c r="X444" s="201"/>
      <c r="Y444" s="201"/>
      <c r="Z444" s="201"/>
      <c r="AA444" s="201"/>
      <c r="AB444" s="201"/>
      <c r="AC444" s="203"/>
    </row>
    <row r="445" spans="1:29" x14ac:dyDescent="0.25">
      <c r="A445" s="202">
        <v>43489</v>
      </c>
      <c r="B445" s="201" t="s">
        <v>52</v>
      </c>
      <c r="C445" s="201" t="s">
        <v>69</v>
      </c>
      <c r="D445" s="201" t="s">
        <v>81</v>
      </c>
      <c r="E445" s="201">
        <v>5</v>
      </c>
      <c r="F445" s="201" t="s">
        <v>83</v>
      </c>
      <c r="G445" s="201" t="s">
        <v>84</v>
      </c>
      <c r="H445" s="201">
        <v>3</v>
      </c>
      <c r="I445" s="201" t="s">
        <v>31</v>
      </c>
      <c r="J445" s="198" t="s">
        <v>384</v>
      </c>
      <c r="K445" s="198"/>
      <c r="L445" s="198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  <c r="AA445" s="201"/>
      <c r="AB445" s="201"/>
      <c r="AC445" s="203"/>
    </row>
    <row r="446" spans="1:29" x14ac:dyDescent="0.25">
      <c r="A446" s="202">
        <v>43489</v>
      </c>
      <c r="B446" s="201" t="s">
        <v>52</v>
      </c>
      <c r="C446" s="201" t="s">
        <v>69</v>
      </c>
      <c r="D446" s="201" t="s">
        <v>81</v>
      </c>
      <c r="E446" s="201">
        <v>5</v>
      </c>
      <c r="F446" s="201" t="s">
        <v>83</v>
      </c>
      <c r="G446" s="201" t="s">
        <v>84</v>
      </c>
      <c r="H446" s="201">
        <v>3</v>
      </c>
      <c r="I446" s="201" t="s">
        <v>89</v>
      </c>
      <c r="J446" s="198"/>
      <c r="K446" s="198"/>
      <c r="L446" s="198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  <c r="AA446" s="201"/>
      <c r="AB446" s="201"/>
      <c r="AC446" s="203"/>
    </row>
    <row r="447" spans="1:29" x14ac:dyDescent="0.25">
      <c r="A447" s="202">
        <v>43489</v>
      </c>
      <c r="B447" s="201" t="s">
        <v>52</v>
      </c>
      <c r="C447" s="201" t="s">
        <v>69</v>
      </c>
      <c r="D447" s="201" t="s">
        <v>81</v>
      </c>
      <c r="E447" s="201">
        <v>3</v>
      </c>
      <c r="F447" s="201" t="s">
        <v>484</v>
      </c>
      <c r="G447" s="201" t="s">
        <v>38</v>
      </c>
      <c r="H447" s="201">
        <v>7</v>
      </c>
      <c r="I447" s="201" t="s">
        <v>5</v>
      </c>
      <c r="J447" s="198" t="s">
        <v>47</v>
      </c>
      <c r="K447" s="198"/>
      <c r="L447" s="198"/>
      <c r="M447" s="201"/>
      <c r="N447" s="201"/>
      <c r="O447" s="201"/>
      <c r="P447" s="201"/>
      <c r="Q447" s="201"/>
      <c r="R447" s="201">
        <v>1</v>
      </c>
      <c r="S447" s="201">
        <v>10</v>
      </c>
      <c r="T447" s="201"/>
      <c r="U447" s="201"/>
      <c r="V447" s="201"/>
      <c r="W447" s="201"/>
      <c r="X447" s="201"/>
      <c r="Y447" s="201"/>
      <c r="Z447" s="201"/>
      <c r="AA447" s="201"/>
      <c r="AB447" s="201"/>
      <c r="AC447" s="203"/>
    </row>
    <row r="448" spans="1:29" ht="45" x14ac:dyDescent="0.25">
      <c r="A448" s="202">
        <v>43489</v>
      </c>
      <c r="B448" s="201" t="s">
        <v>52</v>
      </c>
      <c r="C448" s="201" t="s">
        <v>69</v>
      </c>
      <c r="D448" s="201" t="s">
        <v>81</v>
      </c>
      <c r="E448" s="201">
        <v>3</v>
      </c>
      <c r="F448" s="201" t="s">
        <v>484</v>
      </c>
      <c r="G448" s="201" t="s">
        <v>38</v>
      </c>
      <c r="H448" s="201">
        <v>12</v>
      </c>
      <c r="I448" s="201" t="s">
        <v>5</v>
      </c>
      <c r="J448" s="198" t="s">
        <v>258</v>
      </c>
      <c r="K448" s="233" t="s">
        <v>485</v>
      </c>
      <c r="L448" s="198"/>
      <c r="M448" s="201"/>
      <c r="N448" s="201"/>
      <c r="O448" s="201"/>
      <c r="P448" s="201"/>
      <c r="Q448" s="201"/>
      <c r="R448" s="201">
        <v>5</v>
      </c>
      <c r="S448" s="201">
        <v>12</v>
      </c>
      <c r="T448" s="201"/>
      <c r="U448" s="201"/>
      <c r="V448" s="201"/>
      <c r="W448" s="201"/>
      <c r="X448" s="201"/>
      <c r="Y448" s="201"/>
      <c r="Z448" s="201"/>
      <c r="AA448" s="201"/>
      <c r="AB448" s="201"/>
      <c r="AC448" s="203"/>
    </row>
    <row r="449" spans="1:29" x14ac:dyDescent="0.25">
      <c r="A449" s="202">
        <v>43489</v>
      </c>
      <c r="B449" s="201" t="s">
        <v>52</v>
      </c>
      <c r="C449" s="201" t="s">
        <v>69</v>
      </c>
      <c r="D449" s="201" t="s">
        <v>81</v>
      </c>
      <c r="E449" s="201">
        <v>3</v>
      </c>
      <c r="F449" s="201" t="s">
        <v>484</v>
      </c>
      <c r="G449" s="201" t="s">
        <v>38</v>
      </c>
      <c r="H449" s="201" t="s">
        <v>486</v>
      </c>
      <c r="I449" s="201" t="s">
        <v>5</v>
      </c>
      <c r="J449" s="198" t="s">
        <v>37</v>
      </c>
      <c r="K449" s="233"/>
      <c r="L449" s="233"/>
      <c r="M449" s="201"/>
      <c r="N449" s="201"/>
      <c r="O449" s="201"/>
      <c r="P449" s="201"/>
      <c r="Q449" s="201"/>
      <c r="R449" s="201">
        <v>3</v>
      </c>
      <c r="S449" s="201">
        <v>5</v>
      </c>
      <c r="T449" s="201"/>
      <c r="U449" s="201"/>
      <c r="V449" s="201"/>
      <c r="W449" s="201"/>
      <c r="X449" s="201"/>
      <c r="Y449" s="201"/>
      <c r="Z449" s="201"/>
      <c r="AA449" s="201"/>
      <c r="AB449" s="201"/>
      <c r="AC449" s="203"/>
    </row>
    <row r="450" spans="1:29" x14ac:dyDescent="0.25">
      <c r="A450" s="202">
        <v>43496</v>
      </c>
      <c r="B450" s="201" t="s">
        <v>52</v>
      </c>
      <c r="C450" s="201" t="s">
        <v>69</v>
      </c>
      <c r="D450" s="201" t="s">
        <v>54</v>
      </c>
      <c r="E450" s="201"/>
      <c r="F450" s="201" t="s">
        <v>489</v>
      </c>
      <c r="G450" s="201" t="s">
        <v>38</v>
      </c>
      <c r="H450" s="201"/>
      <c r="I450" s="201" t="s">
        <v>5</v>
      </c>
      <c r="J450" s="198" t="s">
        <v>43</v>
      </c>
      <c r="K450" s="198"/>
      <c r="L450" s="198"/>
      <c r="M450" s="201"/>
      <c r="N450" s="201"/>
      <c r="O450" s="201"/>
      <c r="P450" s="201"/>
      <c r="Q450" s="201"/>
      <c r="R450" s="201"/>
      <c r="S450" s="201">
        <v>9</v>
      </c>
      <c r="T450" s="201"/>
      <c r="U450" s="201"/>
      <c r="V450" s="201"/>
      <c r="W450" s="201"/>
      <c r="X450" s="201"/>
      <c r="Y450" s="201"/>
      <c r="Z450" s="201"/>
      <c r="AA450" s="201"/>
      <c r="AB450" s="201"/>
      <c r="AC450" s="203"/>
    </row>
    <row r="451" spans="1:29" x14ac:dyDescent="0.25">
      <c r="A451" s="202">
        <v>43496</v>
      </c>
      <c r="B451" s="201" t="s">
        <v>52</v>
      </c>
      <c r="C451" s="201" t="s">
        <v>69</v>
      </c>
      <c r="D451" s="201" t="s">
        <v>54</v>
      </c>
      <c r="E451" s="201"/>
      <c r="F451" s="201" t="s">
        <v>489</v>
      </c>
      <c r="G451" s="201" t="s">
        <v>38</v>
      </c>
      <c r="H451" s="201"/>
      <c r="I451" s="201" t="s">
        <v>5</v>
      </c>
      <c r="J451" s="198" t="s">
        <v>34</v>
      </c>
      <c r="K451" s="198"/>
      <c r="L451" s="198"/>
      <c r="M451" s="201"/>
      <c r="N451" s="201"/>
      <c r="O451" s="201"/>
      <c r="P451" s="201"/>
      <c r="Q451" s="201"/>
      <c r="R451" s="201">
        <v>1</v>
      </c>
      <c r="S451" s="201">
        <v>2</v>
      </c>
      <c r="T451" s="201"/>
      <c r="U451" s="201"/>
      <c r="V451" s="201"/>
      <c r="W451" s="201"/>
      <c r="X451" s="201"/>
      <c r="Y451" s="201"/>
      <c r="Z451" s="201"/>
      <c r="AA451" s="201"/>
      <c r="AB451" s="201"/>
      <c r="AC451" s="203"/>
    </row>
    <row r="452" spans="1:29" x14ac:dyDescent="0.25">
      <c r="A452" s="202">
        <v>43496</v>
      </c>
      <c r="B452" s="201" t="s">
        <v>52</v>
      </c>
      <c r="C452" s="201" t="s">
        <v>69</v>
      </c>
      <c r="D452" s="201" t="s">
        <v>54</v>
      </c>
      <c r="E452" s="201"/>
      <c r="F452" s="201" t="s">
        <v>489</v>
      </c>
      <c r="G452" s="201" t="s">
        <v>38</v>
      </c>
      <c r="H452" s="201"/>
      <c r="I452" s="201" t="s">
        <v>5</v>
      </c>
      <c r="J452" s="198" t="s">
        <v>36</v>
      </c>
      <c r="K452" s="198"/>
      <c r="L452" s="198"/>
      <c r="M452" s="201"/>
      <c r="N452" s="201"/>
      <c r="O452" s="201"/>
      <c r="P452" s="201"/>
      <c r="Q452" s="201"/>
      <c r="R452" s="201"/>
      <c r="S452" s="201">
        <v>4</v>
      </c>
      <c r="T452" s="201"/>
      <c r="U452" s="201"/>
      <c r="V452" s="201"/>
      <c r="W452" s="201"/>
      <c r="X452" s="201"/>
      <c r="Y452" s="201"/>
      <c r="Z452" s="201"/>
      <c r="AA452" s="201"/>
      <c r="AB452" s="201"/>
      <c r="AC452" s="203"/>
    </row>
    <row r="453" spans="1:29" x14ac:dyDescent="0.25">
      <c r="A453" s="202">
        <v>43496</v>
      </c>
      <c r="B453" s="201" t="s">
        <v>52</v>
      </c>
      <c r="C453" s="201" t="s">
        <v>69</v>
      </c>
      <c r="D453" s="201" t="s">
        <v>54</v>
      </c>
      <c r="E453" s="201"/>
      <c r="F453" s="201" t="s">
        <v>489</v>
      </c>
      <c r="G453" s="201" t="s">
        <v>38</v>
      </c>
      <c r="H453" s="201"/>
      <c r="I453" s="201" t="s">
        <v>5</v>
      </c>
      <c r="J453" s="198" t="s">
        <v>37</v>
      </c>
      <c r="K453" s="198"/>
      <c r="L453" s="198"/>
      <c r="M453" s="201"/>
      <c r="N453" s="201"/>
      <c r="O453" s="201"/>
      <c r="P453" s="201"/>
      <c r="Q453" s="201"/>
      <c r="R453" s="201">
        <v>3</v>
      </c>
      <c r="S453" s="201">
        <v>2</v>
      </c>
      <c r="T453" s="201"/>
      <c r="U453" s="201"/>
      <c r="V453" s="201"/>
      <c r="W453" s="201"/>
      <c r="X453" s="201"/>
      <c r="Y453" s="201"/>
      <c r="Z453" s="201"/>
      <c r="AA453" s="201"/>
      <c r="AB453" s="201"/>
      <c r="AC453" s="203"/>
    </row>
    <row r="454" spans="1:29" x14ac:dyDescent="0.25">
      <c r="A454" s="202">
        <v>43496</v>
      </c>
      <c r="B454" s="201" t="s">
        <v>52</v>
      </c>
      <c r="C454" s="201" t="s">
        <v>69</v>
      </c>
      <c r="D454" s="201" t="s">
        <v>54</v>
      </c>
      <c r="E454" s="201"/>
      <c r="F454" s="201" t="s">
        <v>489</v>
      </c>
      <c r="G454" s="201" t="s">
        <v>38</v>
      </c>
      <c r="H454" s="201"/>
      <c r="I454" s="201" t="s">
        <v>5</v>
      </c>
      <c r="J454" s="198" t="s">
        <v>244</v>
      </c>
      <c r="K454" s="198"/>
      <c r="L454" s="198"/>
      <c r="M454" s="201"/>
      <c r="N454" s="201"/>
      <c r="O454" s="201"/>
      <c r="P454" s="201"/>
      <c r="Q454" s="201"/>
      <c r="R454" s="201">
        <v>2</v>
      </c>
      <c r="S454" s="201">
        <v>6</v>
      </c>
      <c r="T454" s="201"/>
      <c r="U454" s="201"/>
      <c r="V454" s="201"/>
      <c r="W454" s="201"/>
      <c r="X454" s="201"/>
      <c r="Y454" s="201"/>
      <c r="Z454" s="201"/>
      <c r="AA454" s="201"/>
      <c r="AB454" s="201"/>
      <c r="AC454" s="203"/>
    </row>
    <row r="455" spans="1:29" x14ac:dyDescent="0.25">
      <c r="A455" s="202">
        <v>43496</v>
      </c>
      <c r="B455" s="201" t="s">
        <v>52</v>
      </c>
      <c r="C455" s="201" t="s">
        <v>69</v>
      </c>
      <c r="D455" s="201" t="s">
        <v>54</v>
      </c>
      <c r="E455" s="201"/>
      <c r="F455" s="201" t="s">
        <v>489</v>
      </c>
      <c r="G455" s="201" t="s">
        <v>38</v>
      </c>
      <c r="H455" s="201"/>
      <c r="I455" s="201" t="s">
        <v>5</v>
      </c>
      <c r="J455" s="198" t="s">
        <v>98</v>
      </c>
      <c r="K455" s="198"/>
      <c r="L455" s="198"/>
      <c r="M455" s="201"/>
      <c r="N455" s="201"/>
      <c r="O455" s="201"/>
      <c r="P455" s="201"/>
      <c r="Q455" s="201"/>
      <c r="R455" s="201">
        <v>3</v>
      </c>
      <c r="S455" s="201">
        <v>12</v>
      </c>
      <c r="T455" s="201"/>
      <c r="U455" s="201"/>
      <c r="V455" s="201"/>
      <c r="W455" s="201"/>
      <c r="X455" s="201"/>
      <c r="Y455" s="201"/>
      <c r="Z455" s="201"/>
      <c r="AA455" s="201"/>
      <c r="AB455" s="201"/>
      <c r="AC455" s="203"/>
    </row>
    <row r="456" spans="1:29" x14ac:dyDescent="0.25">
      <c r="A456" s="202">
        <v>43496</v>
      </c>
      <c r="B456" s="201" t="s">
        <v>52</v>
      </c>
      <c r="C456" s="201" t="s">
        <v>53</v>
      </c>
      <c r="D456" s="201" t="s">
        <v>54</v>
      </c>
      <c r="E456" s="201">
        <v>5</v>
      </c>
      <c r="F456" s="201" t="s">
        <v>352</v>
      </c>
      <c r="G456" s="201" t="s">
        <v>38</v>
      </c>
      <c r="H456" s="201">
        <v>13</v>
      </c>
      <c r="I456" s="201" t="s">
        <v>5</v>
      </c>
      <c r="J456" s="198" t="s">
        <v>146</v>
      </c>
      <c r="K456" s="198"/>
      <c r="L456" s="198"/>
      <c r="M456" s="201"/>
      <c r="N456" s="201"/>
      <c r="O456" s="201"/>
      <c r="P456" s="201"/>
      <c r="Q456" s="201"/>
      <c r="R456" s="201">
        <v>1</v>
      </c>
      <c r="S456" s="201">
        <v>4</v>
      </c>
      <c r="T456" s="201"/>
      <c r="U456" s="201"/>
      <c r="V456" s="201"/>
      <c r="W456" s="201"/>
      <c r="X456" s="201"/>
      <c r="Y456" s="201"/>
      <c r="Z456" s="201"/>
      <c r="AA456" s="201"/>
      <c r="AB456" s="201"/>
      <c r="AC456" s="203"/>
    </row>
    <row r="457" spans="1:29" x14ac:dyDescent="0.25">
      <c r="A457" s="202">
        <v>43496</v>
      </c>
      <c r="B457" s="201" t="s">
        <v>52</v>
      </c>
      <c r="C457" s="201" t="s">
        <v>53</v>
      </c>
      <c r="D457" s="201" t="s">
        <v>54</v>
      </c>
      <c r="E457" s="201">
        <v>5</v>
      </c>
      <c r="F457" s="201" t="s">
        <v>352</v>
      </c>
      <c r="G457" s="201" t="s">
        <v>38</v>
      </c>
      <c r="H457" s="201" t="s">
        <v>500</v>
      </c>
      <c r="I457" s="201" t="s">
        <v>5</v>
      </c>
      <c r="J457" s="198" t="s">
        <v>34</v>
      </c>
      <c r="K457" s="198"/>
      <c r="L457" s="198"/>
      <c r="M457" s="201"/>
      <c r="N457" s="201"/>
      <c r="O457" s="201"/>
      <c r="P457" s="201"/>
      <c r="Q457" s="201"/>
      <c r="R457" s="201">
        <v>7</v>
      </c>
      <c r="S457" s="201">
        <v>6</v>
      </c>
      <c r="T457" s="201"/>
      <c r="U457" s="201"/>
      <c r="V457" s="201"/>
      <c r="W457" s="201"/>
      <c r="X457" s="201"/>
      <c r="Y457" s="201"/>
      <c r="Z457" s="201"/>
      <c r="AA457" s="201"/>
      <c r="AB457" s="201"/>
      <c r="AC457" s="203"/>
    </row>
    <row r="458" spans="1:29" x14ac:dyDescent="0.25">
      <c r="A458" s="202">
        <v>43496</v>
      </c>
      <c r="B458" s="201" t="s">
        <v>52</v>
      </c>
      <c r="C458" s="201" t="s">
        <v>53</v>
      </c>
      <c r="D458" s="201" t="s">
        <v>54</v>
      </c>
      <c r="E458" s="201">
        <v>5</v>
      </c>
      <c r="F458" s="201" t="s">
        <v>352</v>
      </c>
      <c r="G458" s="201" t="s">
        <v>38</v>
      </c>
      <c r="H458" s="201">
        <v>6</v>
      </c>
      <c r="I458" s="201" t="s">
        <v>5</v>
      </c>
      <c r="J458" s="198" t="s">
        <v>48</v>
      </c>
      <c r="K458" s="198"/>
      <c r="L458" s="198"/>
      <c r="M458" s="201"/>
      <c r="N458" s="201"/>
      <c r="O458" s="201"/>
      <c r="P458" s="201"/>
      <c r="Q458" s="201"/>
      <c r="R458" s="201">
        <v>4</v>
      </c>
      <c r="S458" s="201">
        <v>2</v>
      </c>
      <c r="T458" s="201"/>
      <c r="U458" s="201"/>
      <c r="V458" s="201"/>
      <c r="W458" s="201"/>
      <c r="X458" s="201"/>
      <c r="Y458" s="201"/>
      <c r="Z458" s="201"/>
      <c r="AA458" s="201"/>
      <c r="AB458" s="201"/>
      <c r="AC458" s="203"/>
    </row>
    <row r="459" spans="1:29" x14ac:dyDescent="0.25">
      <c r="A459" s="202">
        <v>43496</v>
      </c>
      <c r="B459" s="201" t="s">
        <v>52</v>
      </c>
      <c r="C459" s="201" t="s">
        <v>53</v>
      </c>
      <c r="D459" s="201" t="s">
        <v>54</v>
      </c>
      <c r="E459" s="201">
        <v>2</v>
      </c>
      <c r="F459" s="201" t="s">
        <v>99</v>
      </c>
      <c r="G459" s="201" t="s">
        <v>73</v>
      </c>
      <c r="H459" s="201"/>
      <c r="I459" s="201" t="s">
        <v>5</v>
      </c>
      <c r="J459" s="233" t="s">
        <v>332</v>
      </c>
      <c r="K459" s="198"/>
      <c r="L459" s="198"/>
      <c r="M459" s="201"/>
      <c r="N459" s="201"/>
      <c r="O459" s="201"/>
      <c r="P459" s="201"/>
      <c r="Q459" s="201"/>
      <c r="R459" s="201"/>
      <c r="S459" s="201"/>
      <c r="T459" s="201" t="s">
        <v>247</v>
      </c>
      <c r="U459" s="201"/>
      <c r="V459" s="201"/>
      <c r="W459" s="201"/>
      <c r="X459" s="201"/>
      <c r="Y459" s="201"/>
      <c r="Z459" s="201"/>
      <c r="AA459" s="201"/>
      <c r="AB459" s="201"/>
      <c r="AC459" s="203"/>
    </row>
    <row r="460" spans="1:29" x14ac:dyDescent="0.25">
      <c r="A460" s="202">
        <v>43496</v>
      </c>
      <c r="B460" s="201" t="s">
        <v>52</v>
      </c>
      <c r="C460" s="201" t="s">
        <v>53</v>
      </c>
      <c r="D460" s="201" t="s">
        <v>54</v>
      </c>
      <c r="E460" s="201">
        <v>2</v>
      </c>
      <c r="F460" s="201" t="s">
        <v>99</v>
      </c>
      <c r="G460" s="201" t="s">
        <v>73</v>
      </c>
      <c r="H460" s="201"/>
      <c r="I460" s="201" t="s">
        <v>73</v>
      </c>
      <c r="J460" s="198"/>
      <c r="K460" s="198"/>
      <c r="L460" s="198"/>
      <c r="M460" s="201"/>
      <c r="N460" s="201"/>
      <c r="O460" s="201"/>
      <c r="P460" s="201"/>
      <c r="Q460" s="201"/>
      <c r="R460" s="201"/>
      <c r="S460" s="201"/>
      <c r="T460" s="201" t="s">
        <v>249</v>
      </c>
      <c r="U460" s="201"/>
      <c r="V460" s="201"/>
      <c r="W460" s="201"/>
      <c r="X460" s="201"/>
      <c r="Y460" s="201"/>
      <c r="Z460" s="201"/>
      <c r="AA460" s="201"/>
      <c r="AB460" s="201"/>
      <c r="AC460" s="203"/>
    </row>
    <row r="461" spans="1:29" ht="60" x14ac:dyDescent="0.25">
      <c r="A461" s="202">
        <v>43496</v>
      </c>
      <c r="B461" s="201" t="s">
        <v>52</v>
      </c>
      <c r="C461" s="201" t="s">
        <v>53</v>
      </c>
      <c r="D461" s="201" t="s">
        <v>54</v>
      </c>
      <c r="E461" s="201">
        <v>3</v>
      </c>
      <c r="F461" s="201" t="s">
        <v>102</v>
      </c>
      <c r="G461" s="201" t="s">
        <v>6</v>
      </c>
      <c r="H461" s="201"/>
      <c r="I461" s="201"/>
      <c r="J461" s="198"/>
      <c r="K461" s="198"/>
      <c r="L461" s="198"/>
      <c r="M461" s="201"/>
      <c r="N461" s="201"/>
      <c r="O461" s="201"/>
      <c r="P461" s="201"/>
      <c r="Q461" s="201"/>
      <c r="R461" s="201"/>
      <c r="S461" s="201"/>
      <c r="T461" s="201"/>
      <c r="U461" s="201" t="s">
        <v>501</v>
      </c>
      <c r="V461" s="201" t="s">
        <v>502</v>
      </c>
      <c r="W461" s="201" t="s">
        <v>503</v>
      </c>
      <c r="X461" s="201" t="s">
        <v>503</v>
      </c>
      <c r="Y461" s="201" t="s">
        <v>504</v>
      </c>
      <c r="Z461" s="201" t="s">
        <v>505</v>
      </c>
      <c r="AA461" s="241" t="s">
        <v>506</v>
      </c>
      <c r="AB461" s="201"/>
      <c r="AC461" s="203"/>
    </row>
    <row r="462" spans="1:29" x14ac:dyDescent="0.25">
      <c r="A462" s="202">
        <v>43496</v>
      </c>
      <c r="B462" s="201" t="s">
        <v>52</v>
      </c>
      <c r="C462" s="201" t="s">
        <v>53</v>
      </c>
      <c r="D462" s="201" t="s">
        <v>54</v>
      </c>
      <c r="E462" s="201">
        <v>4</v>
      </c>
      <c r="F462" s="201" t="s">
        <v>55</v>
      </c>
      <c r="G462" s="201" t="s">
        <v>38</v>
      </c>
      <c r="H462" s="201">
        <v>9</v>
      </c>
      <c r="I462" s="201" t="s">
        <v>5</v>
      </c>
      <c r="J462" s="198" t="s">
        <v>98</v>
      </c>
      <c r="K462" s="198"/>
      <c r="L462" s="198"/>
      <c r="M462" s="201"/>
      <c r="N462" s="201"/>
      <c r="O462" s="201"/>
      <c r="P462" s="201"/>
      <c r="Q462" s="201"/>
      <c r="R462" s="201">
        <v>3</v>
      </c>
      <c r="S462" s="201">
        <v>9</v>
      </c>
      <c r="T462" s="201"/>
      <c r="U462" s="201"/>
      <c r="V462" s="201"/>
      <c r="W462" s="201"/>
      <c r="X462" s="201"/>
      <c r="Y462" s="201"/>
      <c r="Z462" s="201"/>
      <c r="AA462" s="201"/>
      <c r="AB462" s="201"/>
      <c r="AC462" s="203"/>
    </row>
    <row r="463" spans="1:29" x14ac:dyDescent="0.25">
      <c r="A463" s="202">
        <v>43496</v>
      </c>
      <c r="B463" s="201" t="s">
        <v>52</v>
      </c>
      <c r="C463" s="201" t="s">
        <v>53</v>
      </c>
      <c r="D463" s="201" t="s">
        <v>54</v>
      </c>
      <c r="E463" s="201">
        <v>4</v>
      </c>
      <c r="F463" s="201" t="s">
        <v>55</v>
      </c>
      <c r="G463" s="201" t="s">
        <v>38</v>
      </c>
      <c r="H463" s="201" t="s">
        <v>486</v>
      </c>
      <c r="I463" s="201" t="s">
        <v>5</v>
      </c>
      <c r="J463" s="198" t="s">
        <v>37</v>
      </c>
      <c r="K463" s="198"/>
      <c r="L463" s="198"/>
      <c r="M463" s="201"/>
      <c r="N463" s="201"/>
      <c r="O463" s="201"/>
      <c r="P463" s="201"/>
      <c r="Q463" s="201"/>
      <c r="R463" s="201">
        <v>1</v>
      </c>
      <c r="S463" s="201">
        <v>11</v>
      </c>
      <c r="T463" s="201"/>
      <c r="U463" s="201"/>
      <c r="V463" s="201"/>
      <c r="W463" s="201"/>
      <c r="X463" s="201"/>
      <c r="Y463" s="201"/>
      <c r="Z463" s="201"/>
      <c r="AA463" s="201"/>
      <c r="AB463" s="201"/>
      <c r="AC463" s="203"/>
    </row>
    <row r="464" spans="1:29" x14ac:dyDescent="0.25">
      <c r="A464" s="202">
        <v>43496</v>
      </c>
      <c r="B464" s="201" t="s">
        <v>52</v>
      </c>
      <c r="C464" s="201" t="s">
        <v>53</v>
      </c>
      <c r="D464" s="201" t="s">
        <v>54</v>
      </c>
      <c r="E464" s="201">
        <v>4</v>
      </c>
      <c r="F464" s="201" t="s">
        <v>55</v>
      </c>
      <c r="G464" s="201" t="s">
        <v>38</v>
      </c>
      <c r="H464" s="201">
        <v>4</v>
      </c>
      <c r="I464" s="201" t="s">
        <v>5</v>
      </c>
      <c r="J464" s="198" t="s">
        <v>244</v>
      </c>
      <c r="K464" s="198"/>
      <c r="L464" s="198"/>
      <c r="M464" s="201"/>
      <c r="N464" s="201"/>
      <c r="O464" s="201"/>
      <c r="P464" s="201"/>
      <c r="Q464" s="201"/>
      <c r="R464" s="201">
        <v>1</v>
      </c>
      <c r="S464" s="201">
        <v>12</v>
      </c>
      <c r="T464" s="201"/>
      <c r="U464" s="201"/>
      <c r="V464" s="201"/>
      <c r="W464" s="201"/>
      <c r="X464" s="201"/>
      <c r="Y464" s="201"/>
      <c r="Z464" s="201"/>
      <c r="AA464" s="201"/>
      <c r="AB464" s="201"/>
      <c r="AC464" s="203"/>
    </row>
    <row r="465" spans="1:29" x14ac:dyDescent="0.25">
      <c r="A465" s="202">
        <v>43496</v>
      </c>
      <c r="B465" s="201" t="s">
        <v>52</v>
      </c>
      <c r="C465" s="201" t="s">
        <v>53</v>
      </c>
      <c r="D465" s="201" t="s">
        <v>54</v>
      </c>
      <c r="E465" s="201">
        <v>4</v>
      </c>
      <c r="F465" s="201" t="s">
        <v>55</v>
      </c>
      <c r="G465" s="201" t="s">
        <v>38</v>
      </c>
      <c r="H465" s="201" t="s">
        <v>389</v>
      </c>
      <c r="I465" s="201" t="s">
        <v>5</v>
      </c>
      <c r="J465" s="198" t="s">
        <v>36</v>
      </c>
      <c r="K465" s="198"/>
      <c r="L465" s="198"/>
      <c r="M465" s="201"/>
      <c r="N465" s="201"/>
      <c r="O465" s="201"/>
      <c r="P465" s="201"/>
      <c r="Q465" s="201"/>
      <c r="R465" s="201">
        <v>3</v>
      </c>
      <c r="S465" s="201">
        <v>5</v>
      </c>
      <c r="T465" s="201"/>
      <c r="U465" s="201"/>
      <c r="V465" s="201"/>
      <c r="W465" s="201"/>
      <c r="X465" s="201"/>
      <c r="Y465" s="201"/>
      <c r="Z465" s="201"/>
      <c r="AA465" s="201"/>
      <c r="AB465" s="201"/>
      <c r="AC465" s="203"/>
    </row>
    <row r="466" spans="1:29" ht="30" x14ac:dyDescent="0.25">
      <c r="A466" s="202">
        <v>43496</v>
      </c>
      <c r="B466" s="201" t="s">
        <v>52</v>
      </c>
      <c r="C466" s="201" t="s">
        <v>53</v>
      </c>
      <c r="D466" s="201" t="s">
        <v>54</v>
      </c>
      <c r="E466" s="201">
        <v>1</v>
      </c>
      <c r="F466" s="201" t="s">
        <v>63</v>
      </c>
      <c r="G466" s="201" t="s">
        <v>120</v>
      </c>
      <c r="H466" s="201"/>
      <c r="I466" s="201"/>
      <c r="J466" s="198"/>
      <c r="K466" s="198"/>
      <c r="L466" s="198"/>
      <c r="M466" s="201"/>
      <c r="N466" s="241" t="s">
        <v>507</v>
      </c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  <c r="AA466" s="201"/>
      <c r="AB466" s="201"/>
      <c r="AC466" s="203"/>
    </row>
    <row r="467" spans="1:29" x14ac:dyDescent="0.25">
      <c r="A467" s="202">
        <v>43496</v>
      </c>
      <c r="B467" s="201" t="s">
        <v>52</v>
      </c>
      <c r="C467" s="201" t="s">
        <v>53</v>
      </c>
      <c r="D467" s="201" t="s">
        <v>54</v>
      </c>
      <c r="E467" s="201">
        <v>1</v>
      </c>
      <c r="F467" s="201" t="s">
        <v>63</v>
      </c>
      <c r="G467" s="201" t="s">
        <v>120</v>
      </c>
      <c r="H467" s="201"/>
      <c r="I467" s="201" t="s">
        <v>5</v>
      </c>
      <c r="J467" s="198" t="s">
        <v>508</v>
      </c>
      <c r="K467" s="198"/>
      <c r="L467" s="198"/>
      <c r="M467" s="201"/>
      <c r="N467" s="201"/>
      <c r="O467" s="201"/>
      <c r="P467" s="201"/>
      <c r="Q467" s="201"/>
      <c r="R467" s="201">
        <v>12</v>
      </c>
      <c r="S467" s="201">
        <v>0</v>
      </c>
      <c r="T467" s="201"/>
      <c r="U467" s="201"/>
      <c r="V467" s="201"/>
      <c r="W467" s="201"/>
      <c r="X467" s="201"/>
      <c r="Y467" s="201"/>
      <c r="Z467" s="201"/>
      <c r="AA467" s="201"/>
      <c r="AB467" s="201"/>
      <c r="AC467" s="203"/>
    </row>
    <row r="468" spans="1:29" x14ac:dyDescent="0.25">
      <c r="A468" s="202">
        <v>43496</v>
      </c>
      <c r="B468" s="201" t="s">
        <v>52</v>
      </c>
      <c r="C468" s="201" t="s">
        <v>53</v>
      </c>
      <c r="D468" s="201" t="s">
        <v>54</v>
      </c>
      <c r="E468" s="201">
        <v>1</v>
      </c>
      <c r="F468" s="201" t="s">
        <v>63</v>
      </c>
      <c r="G468" s="201" t="s">
        <v>38</v>
      </c>
      <c r="H468" s="201"/>
      <c r="I468" s="201" t="s">
        <v>5</v>
      </c>
      <c r="J468" s="198" t="s">
        <v>460</v>
      </c>
      <c r="K468" s="198"/>
      <c r="L468" s="198"/>
      <c r="M468" s="201"/>
      <c r="N468" s="201"/>
      <c r="O468" s="201"/>
      <c r="P468" s="201"/>
      <c r="Q468" s="201"/>
      <c r="R468" s="201"/>
      <c r="S468" s="201">
        <v>1</v>
      </c>
      <c r="T468" s="201"/>
      <c r="U468" s="201"/>
      <c r="V468" s="201"/>
      <c r="W468" s="201"/>
      <c r="X468" s="201"/>
      <c r="Y468" s="201"/>
      <c r="Z468" s="201"/>
      <c r="AA468" s="201"/>
      <c r="AB468" s="201"/>
      <c r="AC468" s="203"/>
    </row>
    <row r="469" spans="1:29" x14ac:dyDescent="0.25">
      <c r="A469" s="202">
        <v>43496</v>
      </c>
      <c r="B469" s="201" t="s">
        <v>52</v>
      </c>
      <c r="C469" s="201" t="s">
        <v>53</v>
      </c>
      <c r="D469" s="201" t="s">
        <v>54</v>
      </c>
      <c r="E469" s="201">
        <v>1</v>
      </c>
      <c r="F469" s="201" t="s">
        <v>63</v>
      </c>
      <c r="G469" s="201" t="s">
        <v>38</v>
      </c>
      <c r="H469" s="201"/>
      <c r="I469" s="201" t="s">
        <v>5</v>
      </c>
      <c r="J469" s="198" t="s">
        <v>340</v>
      </c>
      <c r="K469" s="198" t="s">
        <v>509</v>
      </c>
      <c r="L469" s="198"/>
      <c r="M469" s="201"/>
      <c r="N469" s="201"/>
      <c r="O469" s="201"/>
      <c r="P469" s="201"/>
      <c r="Q469" s="201"/>
      <c r="R469" s="201"/>
      <c r="S469" s="201">
        <v>8</v>
      </c>
      <c r="T469" s="201"/>
      <c r="U469" s="201"/>
      <c r="V469" s="201"/>
      <c r="W469" s="201"/>
      <c r="X469" s="201"/>
      <c r="Y469" s="201"/>
      <c r="Z469" s="201"/>
      <c r="AA469" s="201"/>
      <c r="AB469" s="201"/>
      <c r="AC469" s="203"/>
    </row>
    <row r="470" spans="1:29" x14ac:dyDescent="0.25">
      <c r="A470" s="202">
        <v>43501</v>
      </c>
      <c r="B470" s="201" t="s">
        <v>52</v>
      </c>
      <c r="C470" s="201" t="s">
        <v>53</v>
      </c>
      <c r="D470" s="201"/>
      <c r="E470" s="201"/>
      <c r="F470" s="201" t="s">
        <v>489</v>
      </c>
      <c r="G470" s="201"/>
      <c r="H470" s="201">
        <v>14</v>
      </c>
      <c r="I470" s="201" t="s">
        <v>5</v>
      </c>
      <c r="J470" s="198" t="s">
        <v>258</v>
      </c>
      <c r="K470" s="198"/>
      <c r="L470" s="198"/>
      <c r="M470" s="201"/>
      <c r="N470" s="201"/>
      <c r="O470" s="201"/>
      <c r="P470" s="201"/>
      <c r="Q470" s="201"/>
      <c r="R470" s="201">
        <v>14</v>
      </c>
      <c r="S470" s="201">
        <v>9</v>
      </c>
      <c r="T470" s="201"/>
      <c r="U470" s="201"/>
      <c r="V470" s="201"/>
      <c r="W470" s="201"/>
      <c r="X470" s="201"/>
      <c r="Y470" s="201"/>
      <c r="Z470" s="201"/>
      <c r="AA470" s="201"/>
      <c r="AB470" s="201"/>
      <c r="AC470" s="203"/>
    </row>
    <row r="471" spans="1:29" x14ac:dyDescent="0.25">
      <c r="A471" s="202">
        <v>43501</v>
      </c>
      <c r="B471" s="201" t="s">
        <v>52</v>
      </c>
      <c r="C471" s="201" t="s">
        <v>53</v>
      </c>
      <c r="D471" s="201"/>
      <c r="E471" s="201"/>
      <c r="F471" s="201" t="s">
        <v>489</v>
      </c>
      <c r="G471" s="201"/>
      <c r="H471" s="201">
        <v>11</v>
      </c>
      <c r="I471" s="201" t="s">
        <v>5</v>
      </c>
      <c r="J471" s="198" t="s">
        <v>47</v>
      </c>
      <c r="K471" s="198"/>
      <c r="L471" s="198"/>
      <c r="M471" s="201"/>
      <c r="N471" s="201"/>
      <c r="O471" s="201"/>
      <c r="P471" s="201"/>
      <c r="Q471" s="201"/>
      <c r="R471" s="201">
        <v>4</v>
      </c>
      <c r="S471" s="201">
        <v>9</v>
      </c>
      <c r="T471" s="201"/>
      <c r="U471" s="201"/>
      <c r="V471" s="201"/>
      <c r="W471" s="201"/>
      <c r="X471" s="201"/>
      <c r="Y471" s="201"/>
      <c r="Z471" s="201"/>
      <c r="AA471" s="201"/>
      <c r="AB471" s="201"/>
      <c r="AC471" s="203"/>
    </row>
    <row r="472" spans="1:29" x14ac:dyDescent="0.25">
      <c r="A472" s="202">
        <v>43501</v>
      </c>
      <c r="B472" s="201" t="s">
        <v>52</v>
      </c>
      <c r="C472" s="201" t="s">
        <v>53</v>
      </c>
      <c r="D472" s="201"/>
      <c r="E472" s="201"/>
      <c r="F472" s="201" t="s">
        <v>489</v>
      </c>
      <c r="G472" s="201"/>
      <c r="H472" s="201" t="s">
        <v>498</v>
      </c>
      <c r="I472" s="201" t="s">
        <v>5</v>
      </c>
      <c r="J472" s="198" t="s">
        <v>499</v>
      </c>
      <c r="K472" s="198"/>
      <c r="L472" s="198"/>
      <c r="M472" s="201"/>
      <c r="N472" s="201"/>
      <c r="O472" s="201"/>
      <c r="P472" s="201"/>
      <c r="Q472" s="201"/>
      <c r="R472" s="201"/>
      <c r="S472" s="201">
        <v>7</v>
      </c>
      <c r="T472" s="201"/>
      <c r="U472" s="201"/>
      <c r="V472" s="201"/>
      <c r="W472" s="201"/>
      <c r="X472" s="201"/>
      <c r="Y472" s="201"/>
      <c r="Z472" s="201"/>
      <c r="AA472" s="201"/>
      <c r="AB472" s="201"/>
      <c r="AC472" s="203"/>
    </row>
    <row r="473" spans="1:29" x14ac:dyDescent="0.25">
      <c r="A473" s="202">
        <v>43503</v>
      </c>
      <c r="B473" s="201" t="s">
        <v>52</v>
      </c>
      <c r="C473" s="201" t="s">
        <v>69</v>
      </c>
      <c r="D473" s="201" t="s">
        <v>81</v>
      </c>
      <c r="E473" s="201">
        <v>1</v>
      </c>
      <c r="F473" s="201" t="s">
        <v>175</v>
      </c>
      <c r="G473" s="201" t="s">
        <v>120</v>
      </c>
      <c r="H473" s="201">
        <v>8</v>
      </c>
      <c r="I473" s="201" t="s">
        <v>89</v>
      </c>
      <c r="J473" s="198"/>
      <c r="K473" s="198"/>
      <c r="L473" s="198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  <c r="AA473" s="201"/>
      <c r="AB473" s="201"/>
      <c r="AC473" s="203"/>
    </row>
    <row r="474" spans="1:29" x14ac:dyDescent="0.25">
      <c r="A474" s="202">
        <v>43503</v>
      </c>
      <c r="B474" s="201" t="s">
        <v>52</v>
      </c>
      <c r="C474" s="201" t="s">
        <v>69</v>
      </c>
      <c r="D474" s="201" t="s">
        <v>81</v>
      </c>
      <c r="E474" s="201">
        <v>1</v>
      </c>
      <c r="F474" s="201" t="s">
        <v>175</v>
      </c>
      <c r="G474" s="201" t="s">
        <v>120</v>
      </c>
      <c r="H474" s="201">
        <v>3</v>
      </c>
      <c r="I474" s="201" t="s">
        <v>32</v>
      </c>
      <c r="J474" s="198"/>
      <c r="K474" s="198"/>
      <c r="L474" s="198"/>
      <c r="M474" s="201"/>
      <c r="N474" s="201"/>
      <c r="O474" s="201" t="s">
        <v>6</v>
      </c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  <c r="AA474" s="201"/>
      <c r="AB474" s="201"/>
      <c r="AC474" s="203"/>
    </row>
    <row r="475" spans="1:29" ht="45" x14ac:dyDescent="0.25">
      <c r="A475" s="202">
        <v>43503</v>
      </c>
      <c r="B475" s="201" t="s">
        <v>52</v>
      </c>
      <c r="C475" s="201" t="s">
        <v>69</v>
      </c>
      <c r="D475" s="201" t="s">
        <v>81</v>
      </c>
      <c r="E475" s="201">
        <v>1</v>
      </c>
      <c r="F475" s="201" t="s">
        <v>175</v>
      </c>
      <c r="G475" s="201" t="s">
        <v>120</v>
      </c>
      <c r="H475" s="201">
        <v>2</v>
      </c>
      <c r="I475" s="201" t="s">
        <v>31</v>
      </c>
      <c r="J475" s="198" t="s">
        <v>487</v>
      </c>
      <c r="K475" s="198"/>
      <c r="L475" s="198"/>
      <c r="M475" s="201"/>
      <c r="N475" s="241" t="s">
        <v>488</v>
      </c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  <c r="AA475" s="201"/>
      <c r="AB475" s="201"/>
      <c r="AC475" s="203"/>
    </row>
    <row r="476" spans="1:29" x14ac:dyDescent="0.25">
      <c r="A476" s="202">
        <v>43503</v>
      </c>
      <c r="B476" s="201" t="s">
        <v>52</v>
      </c>
      <c r="C476" s="201" t="s">
        <v>69</v>
      </c>
      <c r="D476" s="201" t="s">
        <v>81</v>
      </c>
      <c r="E476" s="201">
        <v>5</v>
      </c>
      <c r="F476" s="201" t="s">
        <v>489</v>
      </c>
      <c r="G476" s="201" t="s">
        <v>38</v>
      </c>
      <c r="H476" s="201"/>
      <c r="I476" s="201" t="s">
        <v>5</v>
      </c>
      <c r="J476" s="198" t="s">
        <v>460</v>
      </c>
      <c r="K476" s="198"/>
      <c r="L476" s="198"/>
      <c r="M476" s="201"/>
      <c r="N476" s="201"/>
      <c r="O476" s="201"/>
      <c r="P476" s="201"/>
      <c r="Q476" s="201"/>
      <c r="R476" s="201"/>
      <c r="S476" s="201">
        <v>6</v>
      </c>
      <c r="T476" s="201"/>
      <c r="U476" s="201"/>
      <c r="V476" s="201"/>
      <c r="W476" s="201"/>
      <c r="X476" s="201"/>
      <c r="Y476" s="201"/>
      <c r="Z476" s="201"/>
      <c r="AA476" s="201"/>
      <c r="AB476" s="201"/>
      <c r="AC476" s="203"/>
    </row>
    <row r="477" spans="1:29" x14ac:dyDescent="0.25">
      <c r="A477" s="202">
        <v>43503</v>
      </c>
      <c r="B477" s="201" t="s">
        <v>52</v>
      </c>
      <c r="C477" s="201" t="s">
        <v>69</v>
      </c>
      <c r="D477" s="201" t="s">
        <v>81</v>
      </c>
      <c r="E477" s="201">
        <v>5</v>
      </c>
      <c r="F477" s="201" t="s">
        <v>490</v>
      </c>
      <c r="G477" s="201" t="s">
        <v>38</v>
      </c>
      <c r="H477" s="201" t="s">
        <v>483</v>
      </c>
      <c r="I477" s="201" t="s">
        <v>5</v>
      </c>
      <c r="J477" s="198" t="s">
        <v>34</v>
      </c>
      <c r="K477" s="198"/>
      <c r="L477" s="198"/>
      <c r="M477" s="201"/>
      <c r="N477" s="201"/>
      <c r="O477" s="201"/>
      <c r="P477" s="201"/>
      <c r="Q477" s="201"/>
      <c r="R477" s="201"/>
      <c r="S477" s="201">
        <v>11</v>
      </c>
      <c r="T477" s="201"/>
      <c r="U477" s="201"/>
      <c r="V477" s="201"/>
      <c r="W477" s="201"/>
      <c r="X477" s="201"/>
      <c r="Y477" s="201"/>
      <c r="Z477" s="201"/>
      <c r="AA477" s="201"/>
      <c r="AB477" s="201"/>
      <c r="AC477" s="203"/>
    </row>
    <row r="478" spans="1:29" x14ac:dyDescent="0.25">
      <c r="A478" s="202">
        <v>43503</v>
      </c>
      <c r="B478" s="201" t="s">
        <v>52</v>
      </c>
      <c r="C478" s="201" t="s">
        <v>69</v>
      </c>
      <c r="D478" s="201" t="s">
        <v>81</v>
      </c>
      <c r="E478" s="201">
        <v>5</v>
      </c>
      <c r="F478" s="201" t="s">
        <v>490</v>
      </c>
      <c r="G478" s="201" t="s">
        <v>38</v>
      </c>
      <c r="H478" s="201" t="s">
        <v>151</v>
      </c>
      <c r="I478" s="201" t="s">
        <v>5</v>
      </c>
      <c r="J478" s="198" t="s">
        <v>98</v>
      </c>
      <c r="K478" s="198"/>
      <c r="L478" s="198"/>
      <c r="M478" s="201"/>
      <c r="N478" s="201"/>
      <c r="O478" s="201"/>
      <c r="P478" s="201"/>
      <c r="Q478" s="201"/>
      <c r="R478" s="201">
        <v>1</v>
      </c>
      <c r="S478" s="201">
        <v>9</v>
      </c>
      <c r="T478" s="201"/>
      <c r="U478" s="201"/>
      <c r="V478" s="201"/>
      <c r="W478" s="201"/>
      <c r="X478" s="201"/>
      <c r="Y478" s="201"/>
      <c r="Z478" s="201"/>
      <c r="AA478" s="201"/>
      <c r="AB478" s="201"/>
      <c r="AC478" s="203"/>
    </row>
    <row r="479" spans="1:29" x14ac:dyDescent="0.25">
      <c r="A479" s="202">
        <v>43503</v>
      </c>
      <c r="B479" s="201" t="s">
        <v>52</v>
      </c>
      <c r="C479" s="201" t="s">
        <v>69</v>
      </c>
      <c r="D479" s="201" t="s">
        <v>81</v>
      </c>
      <c r="E479" s="201">
        <v>5</v>
      </c>
      <c r="F479" s="201" t="s">
        <v>490</v>
      </c>
      <c r="G479" s="201" t="s">
        <v>38</v>
      </c>
      <c r="H479" s="201" t="s">
        <v>486</v>
      </c>
      <c r="I479" s="201" t="s">
        <v>5</v>
      </c>
      <c r="J479" s="198" t="s">
        <v>37</v>
      </c>
      <c r="K479" s="198"/>
      <c r="L479" s="198"/>
      <c r="M479" s="201"/>
      <c r="N479" s="201"/>
      <c r="O479" s="201"/>
      <c r="P479" s="201"/>
      <c r="Q479" s="201"/>
      <c r="R479" s="201"/>
      <c r="S479" s="201">
        <v>15</v>
      </c>
      <c r="T479" s="201"/>
      <c r="U479" s="201"/>
      <c r="V479" s="201"/>
      <c r="W479" s="201"/>
      <c r="X479" s="201"/>
      <c r="Y479" s="201"/>
      <c r="Z479" s="201"/>
      <c r="AA479" s="201"/>
      <c r="AB479" s="201"/>
      <c r="AC479" s="203"/>
    </row>
    <row r="480" spans="1:29" x14ac:dyDescent="0.25">
      <c r="A480" s="202">
        <v>43503</v>
      </c>
      <c r="B480" s="201" t="s">
        <v>52</v>
      </c>
      <c r="C480" s="201" t="s">
        <v>69</v>
      </c>
      <c r="D480" s="201" t="s">
        <v>81</v>
      </c>
      <c r="E480" s="201">
        <v>5</v>
      </c>
      <c r="F480" s="201" t="s">
        <v>490</v>
      </c>
      <c r="G480" s="201" t="s">
        <v>38</v>
      </c>
      <c r="H480" s="201">
        <v>15</v>
      </c>
      <c r="I480" s="201" t="s">
        <v>5</v>
      </c>
      <c r="J480" s="198" t="s">
        <v>36</v>
      </c>
      <c r="K480" s="198"/>
      <c r="L480" s="198"/>
      <c r="M480" s="201"/>
      <c r="N480" s="201"/>
      <c r="O480" s="201"/>
      <c r="P480" s="201"/>
      <c r="Q480" s="201"/>
      <c r="R480" s="201"/>
      <c r="S480" s="201">
        <v>12</v>
      </c>
      <c r="T480" s="201"/>
      <c r="U480" s="201"/>
      <c r="V480" s="201"/>
      <c r="W480" s="201"/>
      <c r="X480" s="201"/>
      <c r="Y480" s="201"/>
      <c r="Z480" s="201"/>
      <c r="AA480" s="201"/>
      <c r="AB480" s="201"/>
      <c r="AC480" s="203"/>
    </row>
    <row r="481" spans="1:29" x14ac:dyDescent="0.25">
      <c r="A481" s="202">
        <v>43503</v>
      </c>
      <c r="B481" s="201" t="s">
        <v>52</v>
      </c>
      <c r="C481" s="201" t="s">
        <v>69</v>
      </c>
      <c r="D481" s="201" t="s">
        <v>81</v>
      </c>
      <c r="E481" s="201">
        <v>5</v>
      </c>
      <c r="F481" s="201" t="s">
        <v>490</v>
      </c>
      <c r="G481" s="201" t="s">
        <v>38</v>
      </c>
      <c r="H481" s="201">
        <v>14</v>
      </c>
      <c r="I481" s="201" t="s">
        <v>5</v>
      </c>
      <c r="J481" s="198" t="s">
        <v>258</v>
      </c>
      <c r="K481" s="198"/>
      <c r="L481" s="198"/>
      <c r="M481" s="201"/>
      <c r="N481" s="201"/>
      <c r="O481" s="201"/>
      <c r="P481" s="201"/>
      <c r="Q481" s="201"/>
      <c r="R481" s="201"/>
      <c r="S481" s="201">
        <v>3</v>
      </c>
      <c r="T481" s="201"/>
      <c r="U481" s="201"/>
      <c r="V481" s="201"/>
      <c r="W481" s="201"/>
      <c r="X481" s="201"/>
      <c r="Y481" s="201"/>
      <c r="Z481" s="201"/>
      <c r="AA481" s="201"/>
      <c r="AB481" s="201"/>
      <c r="AC481" s="203"/>
    </row>
    <row r="482" spans="1:29" x14ac:dyDescent="0.25">
      <c r="A482" s="202">
        <v>43503</v>
      </c>
      <c r="B482" s="201" t="s">
        <v>52</v>
      </c>
      <c r="C482" s="201" t="s">
        <v>69</v>
      </c>
      <c r="D482" s="201" t="s">
        <v>81</v>
      </c>
      <c r="E482" s="201">
        <v>6</v>
      </c>
      <c r="F482" s="201" t="s">
        <v>187</v>
      </c>
      <c r="G482" s="201" t="s">
        <v>38</v>
      </c>
      <c r="H482" s="201">
        <v>5</v>
      </c>
      <c r="I482" s="201" t="s">
        <v>5</v>
      </c>
      <c r="J482" s="198" t="s">
        <v>244</v>
      </c>
      <c r="K482" s="198"/>
      <c r="L482" s="198"/>
      <c r="M482" s="201"/>
      <c r="N482" s="201"/>
      <c r="O482" s="201"/>
      <c r="P482" s="201"/>
      <c r="Q482" s="201"/>
      <c r="R482" s="201">
        <v>8</v>
      </c>
      <c r="S482" s="201">
        <v>5</v>
      </c>
      <c r="T482" s="201"/>
      <c r="U482" s="201"/>
      <c r="V482" s="201"/>
      <c r="W482" s="201"/>
      <c r="X482" s="201"/>
      <c r="Y482" s="201"/>
      <c r="Z482" s="201"/>
      <c r="AA482" s="201"/>
      <c r="AB482" s="201"/>
      <c r="AC482" s="203"/>
    </row>
    <row r="483" spans="1:29" x14ac:dyDescent="0.25">
      <c r="A483" s="202">
        <v>43503</v>
      </c>
      <c r="B483" s="201" t="s">
        <v>52</v>
      </c>
      <c r="C483" s="201" t="s">
        <v>69</v>
      </c>
      <c r="D483" s="201" t="s">
        <v>81</v>
      </c>
      <c r="E483" s="201">
        <v>6</v>
      </c>
      <c r="F483" s="201" t="s">
        <v>187</v>
      </c>
      <c r="G483" s="201" t="s">
        <v>38</v>
      </c>
      <c r="H483" s="201">
        <v>5</v>
      </c>
      <c r="I483" s="201" t="s">
        <v>5</v>
      </c>
      <c r="J483" s="198" t="s">
        <v>239</v>
      </c>
      <c r="K483" s="198"/>
      <c r="L483" s="198"/>
      <c r="M483" s="201"/>
      <c r="N483" s="201"/>
      <c r="O483" s="201"/>
      <c r="P483" s="201"/>
      <c r="Q483" s="201"/>
      <c r="R483" s="201"/>
      <c r="S483" s="201">
        <v>12</v>
      </c>
      <c r="T483" s="201"/>
      <c r="U483" s="201"/>
      <c r="V483" s="201"/>
      <c r="W483" s="201"/>
      <c r="X483" s="201"/>
      <c r="Y483" s="201"/>
      <c r="Z483" s="201"/>
      <c r="AA483" s="201"/>
      <c r="AB483" s="201"/>
      <c r="AC483" s="203"/>
    </row>
    <row r="484" spans="1:29" x14ac:dyDescent="0.25">
      <c r="A484" s="202">
        <v>43503</v>
      </c>
      <c r="B484" s="201" t="s">
        <v>52</v>
      </c>
      <c r="C484" s="201" t="s">
        <v>69</v>
      </c>
      <c r="D484" s="201" t="s">
        <v>81</v>
      </c>
      <c r="E484" s="201">
        <v>6</v>
      </c>
      <c r="F484" s="201" t="s">
        <v>187</v>
      </c>
      <c r="G484" s="201" t="s">
        <v>38</v>
      </c>
      <c r="H484" s="201" t="s">
        <v>491</v>
      </c>
      <c r="I484" s="201" t="s">
        <v>5</v>
      </c>
      <c r="J484" s="198" t="s">
        <v>47</v>
      </c>
      <c r="K484" s="198"/>
      <c r="L484" s="198"/>
      <c r="M484" s="201"/>
      <c r="N484" s="201"/>
      <c r="O484" s="201"/>
      <c r="P484" s="201"/>
      <c r="Q484" s="201"/>
      <c r="R484" s="201"/>
      <c r="S484" s="201">
        <v>2</v>
      </c>
      <c r="T484" s="201"/>
      <c r="U484" s="201"/>
      <c r="V484" s="201"/>
      <c r="W484" s="201"/>
      <c r="X484" s="201"/>
      <c r="Y484" s="201"/>
      <c r="Z484" s="201"/>
      <c r="AA484" s="201"/>
      <c r="AB484" s="201"/>
      <c r="AC484" s="203"/>
    </row>
    <row r="485" spans="1:29" ht="45" x14ac:dyDescent="0.25">
      <c r="A485" s="202">
        <v>43503</v>
      </c>
      <c r="B485" s="201" t="s">
        <v>52</v>
      </c>
      <c r="C485" s="201" t="s">
        <v>69</v>
      </c>
      <c r="D485" s="201" t="s">
        <v>81</v>
      </c>
      <c r="E485" s="201">
        <v>6</v>
      </c>
      <c r="F485" s="201" t="s">
        <v>187</v>
      </c>
      <c r="G485" s="201" t="s">
        <v>38</v>
      </c>
      <c r="H485" s="201">
        <v>16</v>
      </c>
      <c r="I485" s="201" t="s">
        <v>5</v>
      </c>
      <c r="J485" s="198" t="s">
        <v>37</v>
      </c>
      <c r="K485" s="198"/>
      <c r="L485" s="198"/>
      <c r="M485" s="201"/>
      <c r="N485" s="201"/>
      <c r="O485" s="201"/>
      <c r="P485" s="201"/>
      <c r="Q485" s="201"/>
      <c r="R485" s="201">
        <v>5</v>
      </c>
      <c r="S485" s="201">
        <v>11</v>
      </c>
      <c r="T485" s="241" t="s">
        <v>492</v>
      </c>
      <c r="U485" s="201"/>
      <c r="V485" s="201"/>
      <c r="W485" s="201"/>
      <c r="X485" s="201"/>
      <c r="Y485" s="201"/>
      <c r="Z485" s="201"/>
      <c r="AA485" s="201"/>
      <c r="AB485" s="201"/>
      <c r="AC485" s="203"/>
    </row>
    <row r="486" spans="1:29" x14ac:dyDescent="0.25">
      <c r="A486" s="202">
        <v>43503</v>
      </c>
      <c r="B486" s="201" t="s">
        <v>52</v>
      </c>
      <c r="C486" s="201" t="s">
        <v>69</v>
      </c>
      <c r="D486" s="201" t="s">
        <v>81</v>
      </c>
      <c r="E486" s="201">
        <v>3</v>
      </c>
      <c r="F486" s="201"/>
      <c r="G486" s="201" t="s">
        <v>6</v>
      </c>
      <c r="H486" s="201"/>
      <c r="I486" s="201" t="s">
        <v>6</v>
      </c>
      <c r="J486" s="198"/>
      <c r="K486" s="198"/>
      <c r="L486" s="198"/>
      <c r="M486" s="201"/>
      <c r="N486" s="201"/>
      <c r="O486" s="201"/>
      <c r="P486" s="201"/>
      <c r="Q486" s="201"/>
      <c r="R486" s="201"/>
      <c r="S486" s="201"/>
      <c r="T486" s="201"/>
      <c r="U486" s="201" t="s">
        <v>493</v>
      </c>
      <c r="V486" s="201" t="s">
        <v>493</v>
      </c>
      <c r="W486" s="201" t="s">
        <v>494</v>
      </c>
      <c r="X486" s="201" t="s">
        <v>495</v>
      </c>
      <c r="Y486" s="201" t="s">
        <v>496</v>
      </c>
      <c r="Z486" s="201" t="s">
        <v>457</v>
      </c>
      <c r="AA486" s="201" t="s">
        <v>497</v>
      </c>
      <c r="AB486" s="201"/>
      <c r="AC486" s="203"/>
    </row>
    <row r="487" spans="1:29" x14ac:dyDescent="0.25">
      <c r="A487" s="202">
        <v>43503</v>
      </c>
      <c r="B487" s="201" t="s">
        <v>52</v>
      </c>
      <c r="C487" s="201" t="s">
        <v>69</v>
      </c>
      <c r="D487" s="201" t="s">
        <v>81</v>
      </c>
      <c r="E487" s="201">
        <v>3</v>
      </c>
      <c r="F487" s="201"/>
      <c r="G487" s="201" t="s">
        <v>6</v>
      </c>
      <c r="H487" s="201"/>
      <c r="I487" s="201" t="s">
        <v>31</v>
      </c>
      <c r="J487" s="198" t="s">
        <v>47</v>
      </c>
      <c r="K487" s="198"/>
      <c r="L487" s="198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  <c r="AA487" s="201"/>
      <c r="AB487" s="201"/>
      <c r="AC487" s="203"/>
    </row>
    <row r="488" spans="1:29" x14ac:dyDescent="0.25">
      <c r="A488" s="202">
        <v>43503</v>
      </c>
      <c r="B488" s="201" t="s">
        <v>52</v>
      </c>
      <c r="C488" s="201" t="s">
        <v>69</v>
      </c>
      <c r="D488" s="201" t="s">
        <v>81</v>
      </c>
      <c r="E488" s="201">
        <v>4</v>
      </c>
      <c r="F488" s="201" t="s">
        <v>343</v>
      </c>
      <c r="G488" s="201" t="s">
        <v>120</v>
      </c>
      <c r="H488" s="201" t="s">
        <v>173</v>
      </c>
      <c r="I488" s="201" t="s">
        <v>89</v>
      </c>
      <c r="J488" s="198" t="s">
        <v>384</v>
      </c>
      <c r="K488" s="198"/>
      <c r="L488" s="198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3"/>
    </row>
    <row r="489" spans="1:29" x14ac:dyDescent="0.25">
      <c r="A489" s="202">
        <v>43503</v>
      </c>
      <c r="B489" s="201" t="s">
        <v>52</v>
      </c>
      <c r="C489" s="201" t="s">
        <v>69</v>
      </c>
      <c r="D489" s="201" t="s">
        <v>81</v>
      </c>
      <c r="E489" s="201">
        <v>1</v>
      </c>
      <c r="F489" s="201" t="s">
        <v>155</v>
      </c>
      <c r="G489" s="201" t="s">
        <v>120</v>
      </c>
      <c r="H489" s="201">
        <v>2</v>
      </c>
      <c r="I489" s="201" t="s">
        <v>31</v>
      </c>
      <c r="J489" s="198" t="s">
        <v>487</v>
      </c>
      <c r="K489" s="198"/>
      <c r="L489" s="198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  <c r="AA489" s="201"/>
      <c r="AB489" s="201"/>
      <c r="AC489" s="203"/>
    </row>
    <row r="490" spans="1:29" x14ac:dyDescent="0.25">
      <c r="A490" s="202">
        <v>43503</v>
      </c>
      <c r="B490" s="201" t="s">
        <v>52</v>
      </c>
      <c r="C490" s="201" t="s">
        <v>53</v>
      </c>
      <c r="D490" s="201" t="s">
        <v>81</v>
      </c>
      <c r="E490" s="201">
        <v>2</v>
      </c>
      <c r="F490" s="201" t="s">
        <v>206</v>
      </c>
      <c r="G490" s="201" t="s">
        <v>73</v>
      </c>
      <c r="H490" s="201"/>
      <c r="I490" s="201" t="s">
        <v>73</v>
      </c>
      <c r="J490" s="198"/>
      <c r="K490" s="198"/>
      <c r="L490" s="198"/>
      <c r="M490" s="201"/>
      <c r="N490" s="201"/>
      <c r="O490" s="201"/>
      <c r="P490" s="201"/>
      <c r="Q490" s="201"/>
      <c r="R490" s="201"/>
      <c r="S490" s="201"/>
      <c r="T490" s="201" t="s">
        <v>465</v>
      </c>
      <c r="U490" s="201"/>
      <c r="V490" s="201"/>
      <c r="W490" s="201"/>
      <c r="X490" s="201"/>
      <c r="Y490" s="201"/>
      <c r="Z490" s="201"/>
      <c r="AA490" s="201"/>
      <c r="AB490" s="201"/>
      <c r="AC490" s="203"/>
    </row>
    <row r="491" spans="1:29" x14ac:dyDescent="0.25">
      <c r="A491" s="202">
        <v>43503</v>
      </c>
      <c r="B491" s="201" t="s">
        <v>52</v>
      </c>
      <c r="C491" s="201" t="s">
        <v>53</v>
      </c>
      <c r="D491" s="201" t="s">
        <v>81</v>
      </c>
      <c r="E491" s="201">
        <v>2</v>
      </c>
      <c r="F491" s="201" t="s">
        <v>206</v>
      </c>
      <c r="G491" s="201" t="s">
        <v>73</v>
      </c>
      <c r="H491" s="201"/>
      <c r="I491" s="201" t="s">
        <v>73</v>
      </c>
      <c r="J491" s="198"/>
      <c r="K491" s="198"/>
      <c r="L491" s="198"/>
      <c r="M491" s="201"/>
      <c r="N491" s="201"/>
      <c r="O491" s="201"/>
      <c r="P491" s="201"/>
      <c r="Q491" s="201"/>
      <c r="R491" s="201"/>
      <c r="S491" s="201"/>
      <c r="T491" s="201" t="s">
        <v>466</v>
      </c>
      <c r="U491" s="201"/>
      <c r="V491" s="201"/>
      <c r="W491" s="201"/>
      <c r="X491" s="201"/>
      <c r="Y491" s="201"/>
      <c r="Z491" s="201"/>
      <c r="AA491" s="201"/>
      <c r="AB491" s="201"/>
      <c r="AC491" s="203"/>
    </row>
    <row r="492" spans="1:29" x14ac:dyDescent="0.25">
      <c r="A492" s="202">
        <v>43503</v>
      </c>
      <c r="B492" s="201" t="s">
        <v>52</v>
      </c>
      <c r="C492" s="201" t="s">
        <v>53</v>
      </c>
      <c r="D492" s="201" t="s">
        <v>81</v>
      </c>
      <c r="E492" s="201">
        <v>3</v>
      </c>
      <c r="F492" s="201" t="s">
        <v>210</v>
      </c>
      <c r="G492" s="201" t="s">
        <v>6</v>
      </c>
      <c r="H492" s="201" t="s">
        <v>120</v>
      </c>
      <c r="I492" s="201" t="s">
        <v>89</v>
      </c>
      <c r="J492" s="198"/>
      <c r="K492" s="198"/>
      <c r="L492" s="198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  <c r="AA492" s="201"/>
      <c r="AB492" s="201"/>
      <c r="AC492" s="203"/>
    </row>
    <row r="493" spans="1:29" x14ac:dyDescent="0.25">
      <c r="A493" s="202">
        <v>43503</v>
      </c>
      <c r="B493" s="201" t="s">
        <v>52</v>
      </c>
      <c r="C493" s="201" t="s">
        <v>53</v>
      </c>
      <c r="D493" s="201" t="s">
        <v>81</v>
      </c>
      <c r="E493" s="201">
        <v>3</v>
      </c>
      <c r="F493" s="201" t="s">
        <v>210</v>
      </c>
      <c r="G493" s="201" t="s">
        <v>6</v>
      </c>
      <c r="H493" s="201" t="s">
        <v>120</v>
      </c>
      <c r="I493" s="201" t="s">
        <v>336</v>
      </c>
      <c r="J493" s="198"/>
      <c r="K493" s="198"/>
      <c r="L493" s="198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  <c r="AA493" s="201"/>
      <c r="AB493" s="201"/>
      <c r="AC493" s="203"/>
    </row>
    <row r="494" spans="1:29" x14ac:dyDescent="0.25">
      <c r="A494" s="202">
        <v>43503</v>
      </c>
      <c r="B494" s="201" t="s">
        <v>52</v>
      </c>
      <c r="C494" s="201" t="s">
        <v>53</v>
      </c>
      <c r="D494" s="201" t="s">
        <v>81</v>
      </c>
      <c r="E494" s="201">
        <v>4</v>
      </c>
      <c r="F494" s="201" t="s">
        <v>201</v>
      </c>
      <c r="G494" s="201" t="s">
        <v>38</v>
      </c>
      <c r="H494" s="201">
        <v>5</v>
      </c>
      <c r="I494" s="201" t="s">
        <v>5</v>
      </c>
      <c r="J494" s="198" t="s">
        <v>244</v>
      </c>
      <c r="K494" s="198"/>
      <c r="L494" s="198"/>
      <c r="M494" s="201"/>
      <c r="N494" s="201"/>
      <c r="O494" s="201"/>
      <c r="P494" s="201"/>
      <c r="Q494" s="201"/>
      <c r="R494" s="201">
        <v>7</v>
      </c>
      <c r="S494" s="201">
        <v>15</v>
      </c>
      <c r="T494" s="201"/>
      <c r="U494" s="201"/>
      <c r="V494" s="201"/>
      <c r="W494" s="201"/>
      <c r="X494" s="201"/>
      <c r="Y494" s="201"/>
      <c r="Z494" s="201"/>
      <c r="AA494" s="201"/>
      <c r="AB494" s="201"/>
      <c r="AC494" s="203"/>
    </row>
    <row r="495" spans="1:29" x14ac:dyDescent="0.25">
      <c r="A495" s="202">
        <v>43503</v>
      </c>
      <c r="B495" s="201" t="s">
        <v>52</v>
      </c>
      <c r="C495" s="201" t="s">
        <v>53</v>
      </c>
      <c r="D495" s="201" t="s">
        <v>81</v>
      </c>
      <c r="E495" s="201">
        <v>4</v>
      </c>
      <c r="F495" s="201" t="s">
        <v>201</v>
      </c>
      <c r="G495" s="201" t="s">
        <v>38</v>
      </c>
      <c r="H495" s="201" t="s">
        <v>483</v>
      </c>
      <c r="I495" s="201" t="s">
        <v>5</v>
      </c>
      <c r="J495" s="198" t="s">
        <v>34</v>
      </c>
      <c r="K495" s="198"/>
      <c r="L495" s="198"/>
      <c r="M495" s="201"/>
      <c r="N495" s="201"/>
      <c r="O495" s="201"/>
      <c r="P495" s="201"/>
      <c r="Q495" s="201"/>
      <c r="R495" s="201">
        <v>1</v>
      </c>
      <c r="S495" s="201">
        <v>8</v>
      </c>
      <c r="T495" s="201"/>
      <c r="U495" s="201"/>
      <c r="V495" s="201"/>
      <c r="W495" s="201"/>
      <c r="X495" s="201"/>
      <c r="Y495" s="201"/>
      <c r="Z495" s="201"/>
      <c r="AA495" s="201"/>
      <c r="AB495" s="201"/>
      <c r="AC495" s="203"/>
    </row>
    <row r="496" spans="1:29" x14ac:dyDescent="0.25">
      <c r="A496" s="202">
        <v>43503</v>
      </c>
      <c r="B496" s="201" t="s">
        <v>52</v>
      </c>
      <c r="C496" s="201" t="s">
        <v>53</v>
      </c>
      <c r="D496" s="201" t="s">
        <v>81</v>
      </c>
      <c r="E496" s="201">
        <v>4</v>
      </c>
      <c r="F496" s="201" t="s">
        <v>201</v>
      </c>
      <c r="G496" s="201" t="s">
        <v>38</v>
      </c>
      <c r="H496" s="201">
        <v>13</v>
      </c>
      <c r="I496" s="201" t="s">
        <v>5</v>
      </c>
      <c r="J496" s="198" t="s">
        <v>146</v>
      </c>
      <c r="K496" s="198"/>
      <c r="L496" s="198"/>
      <c r="M496" s="201"/>
      <c r="N496" s="201"/>
      <c r="O496" s="201"/>
      <c r="P496" s="201"/>
      <c r="Q496" s="201"/>
      <c r="R496" s="201">
        <v>1</v>
      </c>
      <c r="S496" s="201">
        <v>0</v>
      </c>
      <c r="T496" s="201"/>
      <c r="U496" s="201"/>
      <c r="V496" s="201"/>
      <c r="W496" s="201"/>
      <c r="X496" s="201"/>
      <c r="Y496" s="201"/>
      <c r="Z496" s="201"/>
      <c r="AA496" s="201"/>
      <c r="AB496" s="201"/>
      <c r="AC496" s="203"/>
    </row>
    <row r="497" spans="1:29" x14ac:dyDescent="0.25">
      <c r="A497" s="202">
        <v>43503</v>
      </c>
      <c r="B497" s="201" t="s">
        <v>52</v>
      </c>
      <c r="C497" s="201" t="s">
        <v>53</v>
      </c>
      <c r="D497" s="201" t="s">
        <v>81</v>
      </c>
      <c r="E497" s="201">
        <v>4</v>
      </c>
      <c r="F497" s="201" t="s">
        <v>201</v>
      </c>
      <c r="G497" s="201" t="s">
        <v>38</v>
      </c>
      <c r="H497" s="201">
        <v>15</v>
      </c>
      <c r="I497" s="201" t="s">
        <v>5</v>
      </c>
      <c r="J497" s="198" t="s">
        <v>43</v>
      </c>
      <c r="K497" s="198"/>
      <c r="L497" s="198"/>
      <c r="M497" s="201"/>
      <c r="N497" s="201"/>
      <c r="O497" s="201"/>
      <c r="P497" s="201"/>
      <c r="Q497" s="201"/>
      <c r="R497" s="201">
        <v>3</v>
      </c>
      <c r="S497" s="201">
        <v>4</v>
      </c>
      <c r="T497" s="201"/>
      <c r="U497" s="201"/>
      <c r="V497" s="201"/>
      <c r="W497" s="201"/>
      <c r="X497" s="201"/>
      <c r="Y497" s="201"/>
      <c r="Z497" s="201"/>
      <c r="AA497" s="201"/>
      <c r="AB497" s="201"/>
      <c r="AC497" s="203"/>
    </row>
    <row r="498" spans="1:29" x14ac:dyDescent="0.25">
      <c r="A498" s="202">
        <v>43503</v>
      </c>
      <c r="B498" s="201" t="s">
        <v>52</v>
      </c>
      <c r="C498" s="201" t="s">
        <v>53</v>
      </c>
      <c r="D498" s="201" t="s">
        <v>81</v>
      </c>
      <c r="E498" s="201">
        <v>5</v>
      </c>
      <c r="F498" s="201" t="s">
        <v>386</v>
      </c>
      <c r="G498" s="201" t="s">
        <v>38</v>
      </c>
      <c r="H498" s="201">
        <v>11</v>
      </c>
      <c r="I498" s="201" t="s">
        <v>5</v>
      </c>
      <c r="J498" s="198" t="s">
        <v>47</v>
      </c>
      <c r="K498" s="198"/>
      <c r="L498" s="198"/>
      <c r="M498" s="201"/>
      <c r="N498" s="201"/>
      <c r="O498" s="201"/>
      <c r="P498" s="201"/>
      <c r="Q498" s="201"/>
      <c r="R498" s="201"/>
      <c r="S498" s="201">
        <v>9</v>
      </c>
      <c r="T498" s="201"/>
      <c r="U498" s="201"/>
      <c r="V498" s="201"/>
      <c r="W498" s="201"/>
      <c r="X498" s="201"/>
      <c r="Y498" s="201"/>
      <c r="Z498" s="201"/>
      <c r="AA498" s="201"/>
      <c r="AB498" s="201"/>
      <c r="AC498" s="203"/>
    </row>
    <row r="499" spans="1:29" x14ac:dyDescent="0.25">
      <c r="A499" s="202">
        <v>43503</v>
      </c>
      <c r="B499" s="201" t="s">
        <v>52</v>
      </c>
      <c r="C499" s="201" t="s">
        <v>53</v>
      </c>
      <c r="D499" s="201" t="s">
        <v>81</v>
      </c>
      <c r="E499" s="201">
        <v>5</v>
      </c>
      <c r="F499" s="201" t="s">
        <v>386</v>
      </c>
      <c r="G499" s="201" t="s">
        <v>38</v>
      </c>
      <c r="H499" s="201">
        <v>11</v>
      </c>
      <c r="I499" s="201" t="s">
        <v>32</v>
      </c>
      <c r="J499" s="198"/>
      <c r="K499" s="198"/>
      <c r="L499" s="198"/>
      <c r="M499" s="201"/>
      <c r="N499" s="201"/>
      <c r="O499" s="201" t="s">
        <v>6</v>
      </c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  <c r="AA499" s="201"/>
      <c r="AB499" s="201"/>
      <c r="AC499" s="203"/>
    </row>
    <row r="500" spans="1:29" x14ac:dyDescent="0.25">
      <c r="A500" s="202">
        <v>43503</v>
      </c>
      <c r="B500" s="201" t="s">
        <v>52</v>
      </c>
      <c r="C500" s="201" t="s">
        <v>53</v>
      </c>
      <c r="D500" s="201" t="s">
        <v>81</v>
      </c>
      <c r="E500" s="201">
        <v>6</v>
      </c>
      <c r="F500" s="201" t="s">
        <v>283</v>
      </c>
      <c r="G500" s="201" t="s">
        <v>84</v>
      </c>
      <c r="H500" s="201">
        <v>6</v>
      </c>
      <c r="I500" s="201" t="s">
        <v>5</v>
      </c>
      <c r="J500" s="198" t="s">
        <v>36</v>
      </c>
      <c r="K500" s="198"/>
      <c r="L500" s="198"/>
      <c r="M500" s="201"/>
      <c r="N500" s="201"/>
      <c r="O500" s="201"/>
      <c r="P500" s="201"/>
      <c r="Q500" s="201"/>
      <c r="R500" s="201">
        <v>4</v>
      </c>
      <c r="S500" s="201">
        <v>12</v>
      </c>
      <c r="T500" s="201"/>
      <c r="U500" s="201"/>
      <c r="V500" s="201"/>
      <c r="W500" s="201"/>
      <c r="X500" s="201"/>
      <c r="Y500" s="201"/>
      <c r="Z500" s="201"/>
      <c r="AA500" s="201"/>
      <c r="AB500" s="201"/>
      <c r="AC500" s="203"/>
    </row>
    <row r="501" spans="1:29" x14ac:dyDescent="0.25">
      <c r="A501" s="202">
        <v>43503</v>
      </c>
      <c r="B501" s="201" t="s">
        <v>52</v>
      </c>
      <c r="C501" s="201" t="s">
        <v>53</v>
      </c>
      <c r="D501" s="201" t="s">
        <v>81</v>
      </c>
      <c r="E501" s="201">
        <v>6</v>
      </c>
      <c r="F501" s="201" t="s">
        <v>283</v>
      </c>
      <c r="G501" s="201" t="s">
        <v>84</v>
      </c>
      <c r="H501" s="201"/>
      <c r="I501" s="201" t="s">
        <v>89</v>
      </c>
      <c r="J501" s="198" t="s">
        <v>384</v>
      </c>
      <c r="K501" s="198"/>
      <c r="L501" s="198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  <c r="AA501" s="201"/>
      <c r="AB501" s="201"/>
      <c r="AC501" s="203"/>
    </row>
    <row r="502" spans="1:29" s="201" customFormat="1" x14ac:dyDescent="0.25">
      <c r="A502" s="202">
        <v>43510</v>
      </c>
      <c r="B502" s="201" t="s">
        <v>52</v>
      </c>
      <c r="C502" s="201" t="s">
        <v>53</v>
      </c>
      <c r="D502" s="201" t="s">
        <v>54</v>
      </c>
      <c r="E502" s="201">
        <v>6</v>
      </c>
      <c r="F502" s="201" t="s">
        <v>510</v>
      </c>
      <c r="G502" s="201" t="s">
        <v>38</v>
      </c>
      <c r="H502" s="201">
        <v>6</v>
      </c>
      <c r="I502" s="201" t="s">
        <v>5</v>
      </c>
      <c r="J502" s="201" t="s">
        <v>48</v>
      </c>
      <c r="R502" s="201">
        <v>4</v>
      </c>
      <c r="S502" s="201">
        <v>2</v>
      </c>
      <c r="AC502" s="203"/>
    </row>
    <row r="503" spans="1:29" s="201" customFormat="1" x14ac:dyDescent="0.25">
      <c r="A503" s="202">
        <v>43510</v>
      </c>
      <c r="B503" s="201" t="s">
        <v>52</v>
      </c>
      <c r="C503" s="201" t="s">
        <v>53</v>
      </c>
      <c r="D503" s="201" t="s">
        <v>54</v>
      </c>
      <c r="E503" s="201">
        <v>6</v>
      </c>
      <c r="F503" s="201" t="s">
        <v>510</v>
      </c>
      <c r="G503" s="201" t="s">
        <v>38</v>
      </c>
      <c r="H503" s="201" t="s">
        <v>486</v>
      </c>
      <c r="I503" s="201" t="s">
        <v>5</v>
      </c>
      <c r="J503" s="201" t="s">
        <v>37</v>
      </c>
      <c r="R503" s="201">
        <v>2</v>
      </c>
      <c r="S503" s="201">
        <v>2</v>
      </c>
      <c r="AC503" s="203"/>
    </row>
    <row r="504" spans="1:29" s="201" customFormat="1" x14ac:dyDescent="0.25">
      <c r="A504" s="202">
        <v>43510</v>
      </c>
      <c r="B504" s="201" t="s">
        <v>52</v>
      </c>
      <c r="C504" s="201" t="s">
        <v>53</v>
      </c>
      <c r="D504" s="201" t="s">
        <v>54</v>
      </c>
      <c r="E504" s="201">
        <v>4</v>
      </c>
      <c r="F504" s="201" t="s">
        <v>317</v>
      </c>
      <c r="G504" s="201" t="s">
        <v>38</v>
      </c>
      <c r="H504" s="201">
        <v>16</v>
      </c>
      <c r="I504" s="201" t="s">
        <v>89</v>
      </c>
      <c r="AC504" s="203"/>
    </row>
    <row r="505" spans="1:29" s="201" customFormat="1" x14ac:dyDescent="0.25">
      <c r="A505" s="202">
        <v>43510</v>
      </c>
      <c r="B505" s="201" t="s">
        <v>52</v>
      </c>
      <c r="C505" s="201" t="s">
        <v>53</v>
      </c>
      <c r="D505" s="201" t="s">
        <v>54</v>
      </c>
      <c r="E505" s="201">
        <v>4</v>
      </c>
      <c r="F505" s="201" t="s">
        <v>317</v>
      </c>
      <c r="I505" s="201" t="s">
        <v>30</v>
      </c>
      <c r="J505" s="201" t="s">
        <v>392</v>
      </c>
      <c r="AC505" s="203"/>
    </row>
    <row r="506" spans="1:29" s="201" customFormat="1" x14ac:dyDescent="0.25">
      <c r="A506" s="202">
        <v>43510</v>
      </c>
      <c r="B506" s="201" t="s">
        <v>52</v>
      </c>
      <c r="C506" s="201" t="s">
        <v>53</v>
      </c>
      <c r="D506" s="201" t="s">
        <v>54</v>
      </c>
      <c r="E506" s="201">
        <v>4</v>
      </c>
      <c r="F506" s="201" t="s">
        <v>317</v>
      </c>
      <c r="G506" s="201" t="s">
        <v>38</v>
      </c>
      <c r="I506" s="201" t="s">
        <v>5</v>
      </c>
      <c r="J506" s="201" t="s">
        <v>460</v>
      </c>
      <c r="R506" s="201">
        <v>2</v>
      </c>
      <c r="S506" s="201">
        <v>1</v>
      </c>
      <c r="AC506" s="203"/>
    </row>
    <row r="507" spans="1:29" s="201" customFormat="1" x14ac:dyDescent="0.25">
      <c r="A507" s="202">
        <v>43510</v>
      </c>
      <c r="B507" s="201" t="s">
        <v>52</v>
      </c>
      <c r="C507" s="201" t="s">
        <v>53</v>
      </c>
      <c r="D507" s="201" t="s">
        <v>54</v>
      </c>
      <c r="E507" s="201">
        <v>4</v>
      </c>
      <c r="F507" s="201" t="s">
        <v>317</v>
      </c>
      <c r="G507" s="201" t="s">
        <v>6</v>
      </c>
      <c r="U507" s="201" t="s">
        <v>511</v>
      </c>
      <c r="V507" s="201" t="s">
        <v>437</v>
      </c>
      <c r="W507" s="201" t="s">
        <v>494</v>
      </c>
      <c r="X507" s="201" t="s">
        <v>512</v>
      </c>
      <c r="Y507" s="201" t="s">
        <v>505</v>
      </c>
      <c r="Z507" s="201" t="s">
        <v>505</v>
      </c>
      <c r="AC507" s="203"/>
    </row>
    <row r="508" spans="1:29" s="201" customFormat="1" x14ac:dyDescent="0.25">
      <c r="A508" s="202">
        <v>43510</v>
      </c>
      <c r="B508" s="201" t="s">
        <v>52</v>
      </c>
      <c r="C508" s="201" t="s">
        <v>53</v>
      </c>
      <c r="D508" s="201" t="s">
        <v>54</v>
      </c>
      <c r="E508" s="201">
        <v>3</v>
      </c>
      <c r="F508" s="201" t="s">
        <v>59</v>
      </c>
      <c r="G508" s="201" t="s">
        <v>73</v>
      </c>
      <c r="I508" s="201" t="s">
        <v>5</v>
      </c>
      <c r="J508" s="241" t="s">
        <v>448</v>
      </c>
      <c r="T508" s="201" t="s">
        <v>247</v>
      </c>
      <c r="AC508" s="203"/>
    </row>
    <row r="509" spans="1:29" s="201" customFormat="1" x14ac:dyDescent="0.25">
      <c r="A509" s="202">
        <v>43510</v>
      </c>
      <c r="B509" s="201" t="s">
        <v>52</v>
      </c>
      <c r="C509" s="201" t="s">
        <v>53</v>
      </c>
      <c r="D509" s="201" t="s">
        <v>54</v>
      </c>
      <c r="E509" s="201">
        <v>3</v>
      </c>
      <c r="F509" s="201" t="s">
        <v>59</v>
      </c>
      <c r="G509" s="201" t="s">
        <v>73</v>
      </c>
      <c r="I509" s="201" t="s">
        <v>73</v>
      </c>
      <c r="J509" s="241"/>
      <c r="T509" s="201" t="s">
        <v>249</v>
      </c>
      <c r="AC509" s="203"/>
    </row>
    <row r="510" spans="1:29" s="201" customFormat="1" x14ac:dyDescent="0.25">
      <c r="A510" s="202">
        <v>43510</v>
      </c>
      <c r="B510" s="201" t="s">
        <v>52</v>
      </c>
      <c r="C510" s="201" t="s">
        <v>53</v>
      </c>
      <c r="D510" s="201" t="s">
        <v>54</v>
      </c>
      <c r="E510" s="201">
        <v>2</v>
      </c>
      <c r="F510" s="201" t="s">
        <v>245</v>
      </c>
      <c r="G510" s="201" t="s">
        <v>84</v>
      </c>
      <c r="I510" s="201" t="s">
        <v>32</v>
      </c>
      <c r="J510" s="201" t="s">
        <v>384</v>
      </c>
      <c r="O510" s="201" t="s">
        <v>82</v>
      </c>
      <c r="Q510" s="201" t="s">
        <v>513</v>
      </c>
      <c r="AC510" s="203"/>
    </row>
    <row r="511" spans="1:29" s="201" customFormat="1" x14ac:dyDescent="0.25">
      <c r="A511" s="202">
        <v>43510</v>
      </c>
      <c r="B511" s="201" t="s">
        <v>52</v>
      </c>
      <c r="C511" s="201" t="s">
        <v>53</v>
      </c>
      <c r="D511" s="201" t="s">
        <v>54</v>
      </c>
      <c r="E511" s="201">
        <v>1</v>
      </c>
      <c r="F511" s="201" t="s">
        <v>514</v>
      </c>
      <c r="G511" s="201" t="s">
        <v>38</v>
      </c>
      <c r="H511" s="201" t="s">
        <v>515</v>
      </c>
      <c r="I511" s="201" t="s">
        <v>32</v>
      </c>
      <c r="O511" s="201" t="s">
        <v>82</v>
      </c>
      <c r="AC511" s="203"/>
    </row>
    <row r="512" spans="1:29" s="201" customFormat="1" x14ac:dyDescent="0.25">
      <c r="A512" s="202">
        <v>43510</v>
      </c>
      <c r="B512" s="201" t="s">
        <v>52</v>
      </c>
      <c r="C512" s="201" t="s">
        <v>53</v>
      </c>
      <c r="D512" s="201" t="s">
        <v>54</v>
      </c>
      <c r="E512" s="201">
        <v>1</v>
      </c>
      <c r="F512" s="201" t="s">
        <v>514</v>
      </c>
      <c r="G512" s="201" t="s">
        <v>38</v>
      </c>
      <c r="I512" s="201" t="s">
        <v>31</v>
      </c>
      <c r="J512" s="201" t="s">
        <v>47</v>
      </c>
      <c r="AC512" s="203"/>
    </row>
    <row r="513" spans="1:29" s="201" customFormat="1" x14ac:dyDescent="0.25">
      <c r="A513" s="202">
        <v>43510</v>
      </c>
      <c r="B513" s="201" t="s">
        <v>52</v>
      </c>
      <c r="C513" s="201" t="s">
        <v>53</v>
      </c>
      <c r="D513" s="201" t="s">
        <v>54</v>
      </c>
      <c r="E513" s="201">
        <v>5</v>
      </c>
      <c r="F513" s="201" t="s">
        <v>145</v>
      </c>
      <c r="G513" s="201" t="s">
        <v>38</v>
      </c>
      <c r="H513" s="201">
        <v>14</v>
      </c>
      <c r="I513" s="201" t="s">
        <v>5</v>
      </c>
      <c r="J513" s="201" t="s">
        <v>258</v>
      </c>
      <c r="R513" s="201">
        <v>1</v>
      </c>
      <c r="S513" s="201">
        <v>8</v>
      </c>
      <c r="AC513" s="203"/>
    </row>
    <row r="514" spans="1:29" s="201" customFormat="1" x14ac:dyDescent="0.25">
      <c r="A514" s="202">
        <v>43510</v>
      </c>
      <c r="B514" s="201" t="s">
        <v>52</v>
      </c>
      <c r="C514" s="201" t="s">
        <v>53</v>
      </c>
      <c r="D514" s="201" t="s">
        <v>54</v>
      </c>
      <c r="E514" s="201">
        <v>5</v>
      </c>
      <c r="F514" s="201" t="s">
        <v>145</v>
      </c>
      <c r="G514" s="201" t="s">
        <v>38</v>
      </c>
      <c r="H514" s="201">
        <v>13</v>
      </c>
      <c r="I514" s="201" t="s">
        <v>5</v>
      </c>
      <c r="J514" s="201" t="s">
        <v>146</v>
      </c>
      <c r="S514" s="201">
        <v>8</v>
      </c>
      <c r="AC514" s="203"/>
    </row>
    <row r="515" spans="1:29" s="201" customFormat="1" x14ac:dyDescent="0.25">
      <c r="A515" s="202">
        <v>43510</v>
      </c>
      <c r="B515" s="201" t="s">
        <v>52</v>
      </c>
      <c r="C515" s="201" t="s">
        <v>53</v>
      </c>
      <c r="D515" s="201" t="s">
        <v>54</v>
      </c>
      <c r="E515" s="201">
        <v>5</v>
      </c>
      <c r="F515" s="201" t="s">
        <v>145</v>
      </c>
      <c r="G515" s="201" t="s">
        <v>38</v>
      </c>
      <c r="H515" s="201">
        <v>16</v>
      </c>
      <c r="I515" s="201" t="s">
        <v>5</v>
      </c>
      <c r="J515" s="201" t="s">
        <v>34</v>
      </c>
      <c r="R515" s="201">
        <v>4</v>
      </c>
      <c r="S515" s="201">
        <v>7</v>
      </c>
      <c r="AC515" s="203"/>
    </row>
    <row r="516" spans="1:29" s="201" customFormat="1" x14ac:dyDescent="0.25">
      <c r="A516" s="202">
        <v>43510</v>
      </c>
      <c r="B516" s="201" t="s">
        <v>52</v>
      </c>
      <c r="C516" s="201" t="s">
        <v>53</v>
      </c>
      <c r="D516" s="201" t="s">
        <v>54</v>
      </c>
      <c r="E516" s="201">
        <v>5</v>
      </c>
      <c r="F516" s="201" t="s">
        <v>145</v>
      </c>
      <c r="G516" s="201" t="s">
        <v>38</v>
      </c>
      <c r="I516" s="201" t="s">
        <v>5</v>
      </c>
      <c r="J516" s="201" t="s">
        <v>98</v>
      </c>
      <c r="R516" s="201">
        <v>1</v>
      </c>
      <c r="S516" s="201">
        <v>1</v>
      </c>
      <c r="AC516" s="203"/>
    </row>
    <row r="517" spans="1:29" s="201" customFormat="1" x14ac:dyDescent="0.25">
      <c r="A517" s="202">
        <v>43510</v>
      </c>
      <c r="B517" s="201" t="s">
        <v>52</v>
      </c>
      <c r="C517" s="201" t="s">
        <v>53</v>
      </c>
      <c r="D517" s="201" t="s">
        <v>54</v>
      </c>
      <c r="E517" s="201">
        <v>2</v>
      </c>
      <c r="F517" s="201" t="s">
        <v>109</v>
      </c>
      <c r="G517" s="201" t="s">
        <v>38</v>
      </c>
      <c r="H517" s="201">
        <v>5</v>
      </c>
      <c r="I517" s="201" t="s">
        <v>31</v>
      </c>
      <c r="J517" s="201" t="s">
        <v>258</v>
      </c>
      <c r="AC517" s="203"/>
    </row>
    <row r="518" spans="1:29" s="201" customFormat="1" x14ac:dyDescent="0.25">
      <c r="A518" s="202">
        <v>43510</v>
      </c>
      <c r="B518" s="201" t="s">
        <v>52</v>
      </c>
      <c r="C518" s="201" t="s">
        <v>53</v>
      </c>
      <c r="D518" s="201" t="s">
        <v>54</v>
      </c>
      <c r="E518" s="201">
        <v>2</v>
      </c>
      <c r="F518" s="201" t="s">
        <v>109</v>
      </c>
      <c r="G518" s="201" t="s">
        <v>38</v>
      </c>
      <c r="H518" s="201">
        <v>5</v>
      </c>
      <c r="I518" s="201" t="s">
        <v>32</v>
      </c>
      <c r="J518" s="201" t="s">
        <v>258</v>
      </c>
      <c r="O518" s="201" t="s">
        <v>82</v>
      </c>
      <c r="AC518" s="203"/>
    </row>
    <row r="519" spans="1:29" s="201" customFormat="1" x14ac:dyDescent="0.25">
      <c r="A519" s="202">
        <v>43510</v>
      </c>
      <c r="B519" s="201" t="s">
        <v>52</v>
      </c>
      <c r="C519" s="201" t="s">
        <v>69</v>
      </c>
      <c r="D519" s="201" t="s">
        <v>54</v>
      </c>
      <c r="E519" s="201">
        <v>6</v>
      </c>
      <c r="F519" s="201" t="s">
        <v>237</v>
      </c>
      <c r="G519" s="201" t="s">
        <v>38</v>
      </c>
      <c r="H519" s="201" t="s">
        <v>516</v>
      </c>
      <c r="I519" s="201" t="s">
        <v>5</v>
      </c>
      <c r="J519" s="201" t="s">
        <v>340</v>
      </c>
      <c r="R519" s="201">
        <v>3</v>
      </c>
      <c r="S519" s="201">
        <v>5</v>
      </c>
      <c r="AC519" s="203"/>
    </row>
    <row r="520" spans="1:29" s="201" customFormat="1" x14ac:dyDescent="0.25">
      <c r="A520" s="202">
        <v>43510</v>
      </c>
      <c r="B520" s="201" t="s">
        <v>52</v>
      </c>
      <c r="C520" s="201" t="s">
        <v>69</v>
      </c>
      <c r="D520" s="201" t="s">
        <v>54</v>
      </c>
      <c r="E520" s="201">
        <v>6</v>
      </c>
      <c r="F520" s="201" t="s">
        <v>237</v>
      </c>
      <c r="G520" s="201" t="s">
        <v>38</v>
      </c>
      <c r="H520" s="201">
        <v>5</v>
      </c>
      <c r="I520" s="201" t="s">
        <v>5</v>
      </c>
      <c r="J520" s="201" t="s">
        <v>239</v>
      </c>
      <c r="R520" s="201">
        <v>5</v>
      </c>
      <c r="S520" s="201">
        <v>8</v>
      </c>
      <c r="AC520" s="203"/>
    </row>
    <row r="521" spans="1:29" s="201" customFormat="1" x14ac:dyDescent="0.25">
      <c r="A521" s="202">
        <v>43510</v>
      </c>
      <c r="B521" s="201" t="s">
        <v>52</v>
      </c>
      <c r="C521" s="201" t="s">
        <v>69</v>
      </c>
      <c r="D521" s="201" t="s">
        <v>54</v>
      </c>
      <c r="E521" s="201">
        <v>6</v>
      </c>
      <c r="F521" s="201" t="s">
        <v>237</v>
      </c>
      <c r="G521" s="201" t="s">
        <v>38</v>
      </c>
      <c r="H521" s="201">
        <v>15</v>
      </c>
      <c r="I521" s="201" t="s">
        <v>5</v>
      </c>
      <c r="J521" s="201" t="s">
        <v>517</v>
      </c>
      <c r="R521" s="201">
        <v>2</v>
      </c>
      <c r="S521" s="201">
        <v>0</v>
      </c>
      <c r="AC521" s="203"/>
    </row>
    <row r="522" spans="1:29" s="201" customFormat="1" x14ac:dyDescent="0.25">
      <c r="A522" s="202">
        <v>43510</v>
      </c>
      <c r="B522" s="201" t="s">
        <v>52</v>
      </c>
      <c r="C522" s="201" t="s">
        <v>69</v>
      </c>
      <c r="D522" s="201" t="s">
        <v>54</v>
      </c>
      <c r="E522" s="201">
        <v>6</v>
      </c>
      <c r="F522" s="201" t="s">
        <v>237</v>
      </c>
      <c r="G522" s="201" t="s">
        <v>38</v>
      </c>
      <c r="H522" s="201">
        <v>16</v>
      </c>
      <c r="I522" s="201" t="s">
        <v>5</v>
      </c>
      <c r="J522" s="201" t="s">
        <v>37</v>
      </c>
      <c r="R522" s="201">
        <v>1</v>
      </c>
      <c r="S522" s="201">
        <v>5</v>
      </c>
      <c r="AC522" s="203"/>
    </row>
    <row r="523" spans="1:29" s="201" customFormat="1" x14ac:dyDescent="0.25">
      <c r="A523" s="202">
        <v>43510</v>
      </c>
      <c r="B523" s="201" t="s">
        <v>52</v>
      </c>
      <c r="C523" s="201" t="s">
        <v>69</v>
      </c>
      <c r="D523" s="201" t="s">
        <v>54</v>
      </c>
      <c r="E523" s="201">
        <v>4</v>
      </c>
      <c r="F523" s="201" t="s">
        <v>264</v>
      </c>
      <c r="G523" s="201" t="s">
        <v>6</v>
      </c>
      <c r="I523" s="201" t="s">
        <v>6</v>
      </c>
      <c r="U523" s="201" t="s">
        <v>468</v>
      </c>
      <c r="V523" s="201" t="s">
        <v>518</v>
      </c>
      <c r="W523" s="201" t="s">
        <v>519</v>
      </c>
      <c r="X523" s="201" t="s">
        <v>520</v>
      </c>
      <c r="Y523" s="201" t="s">
        <v>505</v>
      </c>
      <c r="Z523" s="201" t="s">
        <v>505</v>
      </c>
      <c r="AC523" s="203"/>
    </row>
    <row r="524" spans="1:29" s="201" customFormat="1" x14ac:dyDescent="0.25">
      <c r="A524" s="202">
        <v>43510</v>
      </c>
      <c r="B524" s="201" t="s">
        <v>52</v>
      </c>
      <c r="C524" s="201" t="s">
        <v>69</v>
      </c>
      <c r="D524" s="201" t="s">
        <v>54</v>
      </c>
      <c r="E524" s="201">
        <v>4</v>
      </c>
      <c r="F524" s="201" t="s">
        <v>264</v>
      </c>
      <c r="G524" s="201" t="s">
        <v>84</v>
      </c>
      <c r="H524" s="201">
        <v>6</v>
      </c>
      <c r="I524" s="201" t="s">
        <v>521</v>
      </c>
      <c r="AC524" s="203"/>
    </row>
    <row r="525" spans="1:29" s="201" customFormat="1" x14ac:dyDescent="0.25">
      <c r="A525" s="202">
        <v>43510</v>
      </c>
      <c r="B525" s="201" t="s">
        <v>52</v>
      </c>
      <c r="C525" s="201" t="s">
        <v>69</v>
      </c>
      <c r="D525" s="201" t="s">
        <v>54</v>
      </c>
      <c r="E525" s="201">
        <v>4</v>
      </c>
      <c r="F525" s="201" t="s">
        <v>264</v>
      </c>
      <c r="G525" s="201" t="s">
        <v>84</v>
      </c>
      <c r="H525" s="201">
        <v>6</v>
      </c>
      <c r="I525" s="201" t="s">
        <v>5</v>
      </c>
      <c r="J525" s="201" t="s">
        <v>37</v>
      </c>
      <c r="S525" s="201">
        <v>9</v>
      </c>
      <c r="AC525" s="203"/>
    </row>
    <row r="526" spans="1:29" s="201" customFormat="1" x14ac:dyDescent="0.25">
      <c r="A526" s="202">
        <v>43510</v>
      </c>
      <c r="B526" s="201" t="s">
        <v>52</v>
      </c>
      <c r="C526" s="201" t="s">
        <v>69</v>
      </c>
      <c r="D526" s="201" t="s">
        <v>54</v>
      </c>
      <c r="E526" s="201">
        <v>4</v>
      </c>
      <c r="F526" s="201" t="s">
        <v>264</v>
      </c>
      <c r="G526" s="201" t="s">
        <v>6</v>
      </c>
      <c r="I526" s="201" t="s">
        <v>30</v>
      </c>
      <c r="J526" s="201" t="s">
        <v>522</v>
      </c>
      <c r="AC526" s="203"/>
    </row>
    <row r="527" spans="1:29" s="201" customFormat="1" x14ac:dyDescent="0.25">
      <c r="A527" s="202">
        <v>43510</v>
      </c>
      <c r="B527" s="201" t="s">
        <v>52</v>
      </c>
      <c r="C527" s="201" t="s">
        <v>69</v>
      </c>
      <c r="D527" s="201" t="s">
        <v>54</v>
      </c>
      <c r="E527" s="201">
        <v>3</v>
      </c>
      <c r="F527" s="201" t="s">
        <v>112</v>
      </c>
      <c r="G527" s="201" t="s">
        <v>73</v>
      </c>
      <c r="I527" s="201" t="s">
        <v>73</v>
      </c>
      <c r="T527" s="201" t="s">
        <v>249</v>
      </c>
      <c r="AC527" s="203"/>
    </row>
    <row r="528" spans="1:29" s="201" customFormat="1" x14ac:dyDescent="0.25">
      <c r="A528" s="202">
        <v>43510</v>
      </c>
      <c r="B528" s="201" t="s">
        <v>52</v>
      </c>
      <c r="C528" s="201" t="s">
        <v>69</v>
      </c>
      <c r="D528" s="201" t="s">
        <v>54</v>
      </c>
      <c r="E528" s="201">
        <v>3</v>
      </c>
      <c r="F528" s="201" t="s">
        <v>112</v>
      </c>
      <c r="G528" s="201" t="s">
        <v>73</v>
      </c>
      <c r="I528" s="201" t="s">
        <v>5</v>
      </c>
      <c r="J528" s="241" t="s">
        <v>523</v>
      </c>
      <c r="T528" s="201" t="s">
        <v>247</v>
      </c>
      <c r="AC528" s="203"/>
    </row>
    <row r="529" spans="1:29" s="201" customFormat="1" x14ac:dyDescent="0.25">
      <c r="A529" s="202">
        <v>43510</v>
      </c>
      <c r="B529" s="201" t="s">
        <v>52</v>
      </c>
      <c r="C529" s="201" t="s">
        <v>69</v>
      </c>
      <c r="D529" s="201" t="s">
        <v>54</v>
      </c>
      <c r="E529" s="201">
        <v>1</v>
      </c>
      <c r="F529" s="201" t="s">
        <v>307</v>
      </c>
      <c r="G529" s="201" t="s">
        <v>120</v>
      </c>
      <c r="I529" s="201" t="s">
        <v>32</v>
      </c>
      <c r="J529" s="201" t="s">
        <v>384</v>
      </c>
      <c r="O529" s="201" t="s">
        <v>82</v>
      </c>
      <c r="AC529" s="203"/>
    </row>
    <row r="530" spans="1:29" s="201" customFormat="1" x14ac:dyDescent="0.25">
      <c r="A530" s="202">
        <v>43510</v>
      </c>
      <c r="B530" s="201" t="s">
        <v>52</v>
      </c>
      <c r="C530" s="201" t="s">
        <v>69</v>
      </c>
      <c r="D530" s="201" t="s">
        <v>54</v>
      </c>
      <c r="E530" s="201">
        <v>1</v>
      </c>
      <c r="F530" s="201" t="s">
        <v>307</v>
      </c>
      <c r="G530" s="201" t="s">
        <v>120</v>
      </c>
      <c r="I530" s="201" t="s">
        <v>30</v>
      </c>
      <c r="J530" s="241" t="s">
        <v>524</v>
      </c>
      <c r="AC530" s="203"/>
    </row>
    <row r="531" spans="1:29" s="201" customFormat="1" x14ac:dyDescent="0.25">
      <c r="A531" s="202">
        <v>43510</v>
      </c>
      <c r="B531" s="201" t="s">
        <v>52</v>
      </c>
      <c r="C531" s="201" t="s">
        <v>69</v>
      </c>
      <c r="D531" s="201" t="s">
        <v>54</v>
      </c>
      <c r="E531" s="201">
        <v>1</v>
      </c>
      <c r="F531" s="201" t="s">
        <v>307</v>
      </c>
      <c r="G531" s="201" t="s">
        <v>38</v>
      </c>
      <c r="H531" s="201">
        <v>5</v>
      </c>
      <c r="I531" s="201" t="s">
        <v>5</v>
      </c>
      <c r="J531" s="201" t="s">
        <v>244</v>
      </c>
      <c r="R531" s="201">
        <v>4</v>
      </c>
      <c r="S531" s="201">
        <v>6</v>
      </c>
      <c r="AC531" s="203"/>
    </row>
    <row r="532" spans="1:29" s="201" customFormat="1" x14ac:dyDescent="0.25">
      <c r="A532" s="202">
        <v>43510</v>
      </c>
      <c r="B532" s="201" t="s">
        <v>52</v>
      </c>
      <c r="C532" s="201" t="s">
        <v>69</v>
      </c>
      <c r="D532" s="201" t="s">
        <v>54</v>
      </c>
      <c r="E532" s="201">
        <v>1</v>
      </c>
      <c r="F532" s="201" t="s">
        <v>307</v>
      </c>
      <c r="G532" s="201" t="s">
        <v>38</v>
      </c>
      <c r="H532" s="201">
        <v>4</v>
      </c>
      <c r="I532" s="201" t="s">
        <v>5</v>
      </c>
      <c r="J532" s="201" t="s">
        <v>36</v>
      </c>
      <c r="R532" s="201">
        <v>4</v>
      </c>
      <c r="AC532" s="203"/>
    </row>
    <row r="533" spans="1:29" s="201" customFormat="1" x14ac:dyDescent="0.25">
      <c r="A533" s="202">
        <v>43510</v>
      </c>
      <c r="B533" s="201" t="s">
        <v>52</v>
      </c>
      <c r="C533" s="201" t="s">
        <v>69</v>
      </c>
      <c r="D533" s="201" t="s">
        <v>54</v>
      </c>
      <c r="E533" s="201">
        <v>5</v>
      </c>
      <c r="F533" s="201" t="s">
        <v>266</v>
      </c>
      <c r="G533" s="201" t="s">
        <v>38</v>
      </c>
      <c r="H533" s="201">
        <v>15</v>
      </c>
      <c r="I533" s="201" t="s">
        <v>5</v>
      </c>
      <c r="J533" s="201" t="s">
        <v>43</v>
      </c>
      <c r="R533" s="201">
        <v>2</v>
      </c>
      <c r="S533" s="201">
        <v>1</v>
      </c>
      <c r="AC533" s="203"/>
    </row>
    <row r="534" spans="1:29" s="201" customFormat="1" x14ac:dyDescent="0.25">
      <c r="A534" s="202">
        <v>43510</v>
      </c>
      <c r="B534" s="201" t="s">
        <v>52</v>
      </c>
      <c r="C534" s="201" t="s">
        <v>69</v>
      </c>
      <c r="D534" s="201" t="s">
        <v>54</v>
      </c>
      <c r="E534" s="201">
        <v>5</v>
      </c>
      <c r="F534" s="201" t="s">
        <v>266</v>
      </c>
      <c r="G534" s="201" t="s">
        <v>38</v>
      </c>
      <c r="H534" s="201">
        <v>16</v>
      </c>
      <c r="I534" s="201" t="s">
        <v>5</v>
      </c>
      <c r="J534" s="201" t="s">
        <v>34</v>
      </c>
      <c r="R534" s="201">
        <v>1</v>
      </c>
      <c r="S534" s="201">
        <v>11</v>
      </c>
      <c r="AC534" s="203"/>
    </row>
    <row r="535" spans="1:29" s="201" customFormat="1" x14ac:dyDescent="0.25">
      <c r="A535" s="202">
        <v>43510</v>
      </c>
      <c r="B535" s="201" t="s">
        <v>52</v>
      </c>
      <c r="C535" s="201" t="s">
        <v>69</v>
      </c>
      <c r="D535" s="201" t="s">
        <v>54</v>
      </c>
      <c r="E535" s="201">
        <v>5</v>
      </c>
      <c r="F535" s="201" t="s">
        <v>266</v>
      </c>
      <c r="G535" s="201" t="s">
        <v>38</v>
      </c>
      <c r="H535" s="201">
        <v>14</v>
      </c>
      <c r="I535" s="201" t="s">
        <v>5</v>
      </c>
      <c r="J535" s="201" t="s">
        <v>258</v>
      </c>
      <c r="R535" s="201">
        <v>1</v>
      </c>
      <c r="S535" s="201">
        <v>11</v>
      </c>
      <c r="AC535" s="203"/>
    </row>
    <row r="536" spans="1:29" s="201" customFormat="1" x14ac:dyDescent="0.25">
      <c r="A536" s="202">
        <v>43510</v>
      </c>
      <c r="B536" s="201" t="s">
        <v>52</v>
      </c>
      <c r="C536" s="201" t="s">
        <v>69</v>
      </c>
      <c r="D536" s="201" t="s">
        <v>54</v>
      </c>
      <c r="E536" s="201">
        <v>5</v>
      </c>
      <c r="F536" s="201" t="s">
        <v>266</v>
      </c>
      <c r="G536" s="201" t="s">
        <v>38</v>
      </c>
      <c r="H536" s="201">
        <v>12</v>
      </c>
      <c r="I536" s="201" t="s">
        <v>5</v>
      </c>
      <c r="J536" s="201" t="s">
        <v>47</v>
      </c>
      <c r="S536" s="201">
        <v>8</v>
      </c>
      <c r="AC536" s="203"/>
    </row>
    <row r="537" spans="1:29" s="201" customFormat="1" x14ac:dyDescent="0.25">
      <c r="A537" s="202">
        <v>43510</v>
      </c>
      <c r="B537" s="201" t="s">
        <v>52</v>
      </c>
      <c r="C537" s="201" t="s">
        <v>69</v>
      </c>
      <c r="D537" s="201" t="s">
        <v>54</v>
      </c>
      <c r="E537" s="201">
        <v>5</v>
      </c>
      <c r="F537" s="201" t="s">
        <v>266</v>
      </c>
      <c r="G537" s="201" t="s">
        <v>38</v>
      </c>
      <c r="H537" s="201">
        <v>16</v>
      </c>
      <c r="I537" s="201" t="s">
        <v>5</v>
      </c>
      <c r="J537" s="201" t="s">
        <v>34</v>
      </c>
      <c r="S537" s="201">
        <v>13</v>
      </c>
      <c r="AC537" s="203"/>
    </row>
    <row r="538" spans="1:29" x14ac:dyDescent="0.25">
      <c r="A538" s="202">
        <v>43529</v>
      </c>
      <c r="B538" s="201" t="s">
        <v>525</v>
      </c>
      <c r="C538" s="201" t="s">
        <v>69</v>
      </c>
      <c r="D538" s="201" t="s">
        <v>96</v>
      </c>
      <c r="E538" s="201"/>
      <c r="F538" s="201"/>
      <c r="G538" s="201" t="s">
        <v>38</v>
      </c>
      <c r="H538" s="201"/>
      <c r="I538" s="201" t="s">
        <v>5</v>
      </c>
      <c r="J538" s="201" t="s">
        <v>460</v>
      </c>
      <c r="K538" s="201"/>
      <c r="L538" s="201"/>
      <c r="M538" s="201"/>
      <c r="N538" s="201"/>
      <c r="O538" s="201"/>
      <c r="P538" s="201"/>
      <c r="Q538" s="201"/>
      <c r="R538" s="201"/>
      <c r="S538" s="201">
        <v>5</v>
      </c>
      <c r="T538" s="201"/>
      <c r="U538" s="201"/>
      <c r="V538" s="201"/>
      <c r="W538" s="201"/>
      <c r="X538" s="201"/>
      <c r="Y538" s="201"/>
      <c r="Z538" s="201"/>
      <c r="AA538" s="201"/>
    </row>
    <row r="539" spans="1:29" x14ac:dyDescent="0.25">
      <c r="A539" s="202">
        <v>43529</v>
      </c>
      <c r="B539" s="201" t="s">
        <v>525</v>
      </c>
      <c r="C539" s="201" t="s">
        <v>69</v>
      </c>
      <c r="D539" s="201" t="s">
        <v>96</v>
      </c>
      <c r="E539" s="201"/>
      <c r="F539" s="201"/>
      <c r="G539" s="201" t="s">
        <v>38</v>
      </c>
      <c r="H539" s="201"/>
      <c r="I539" s="201" t="s">
        <v>5</v>
      </c>
      <c r="J539" s="201" t="s">
        <v>146</v>
      </c>
      <c r="K539" s="201"/>
      <c r="L539" s="201"/>
      <c r="M539" s="201"/>
      <c r="N539" s="201"/>
      <c r="O539" s="201"/>
      <c r="P539" s="201"/>
      <c r="Q539" s="201"/>
      <c r="R539" s="201">
        <v>4</v>
      </c>
      <c r="S539" s="201">
        <v>6</v>
      </c>
      <c r="T539" s="201"/>
      <c r="U539" s="201"/>
      <c r="V539" s="201"/>
      <c r="W539" s="201"/>
      <c r="X539" s="201"/>
      <c r="Y539" s="201"/>
      <c r="Z539" s="201"/>
      <c r="AA539" s="201"/>
    </row>
    <row r="540" spans="1:29" x14ac:dyDescent="0.25">
      <c r="A540" s="202">
        <v>43529</v>
      </c>
      <c r="B540" s="201" t="s">
        <v>525</v>
      </c>
      <c r="C540" s="201" t="s">
        <v>69</v>
      </c>
      <c r="D540" s="201" t="s">
        <v>96</v>
      </c>
      <c r="E540" s="201"/>
      <c r="F540" s="201"/>
      <c r="G540" s="201" t="s">
        <v>38</v>
      </c>
      <c r="H540" s="201"/>
      <c r="I540" s="201" t="s">
        <v>5</v>
      </c>
      <c r="J540" s="201" t="s">
        <v>98</v>
      </c>
      <c r="K540" s="201"/>
      <c r="L540" s="201"/>
      <c r="M540" s="201"/>
      <c r="N540" s="201"/>
      <c r="O540" s="201"/>
      <c r="P540" s="201"/>
      <c r="Q540" s="201"/>
      <c r="R540" s="201">
        <v>4</v>
      </c>
      <c r="S540" s="201">
        <v>6</v>
      </c>
      <c r="T540" s="201"/>
      <c r="U540" s="201"/>
      <c r="V540" s="201"/>
      <c r="W540" s="201"/>
      <c r="X540" s="201"/>
      <c r="Y540" s="201"/>
      <c r="Z540" s="201"/>
      <c r="AA540" s="201"/>
    </row>
    <row r="541" spans="1:29" x14ac:dyDescent="0.25">
      <c r="A541" s="202">
        <v>43529</v>
      </c>
      <c r="B541" s="201" t="s">
        <v>525</v>
      </c>
      <c r="C541" s="201" t="s">
        <v>69</v>
      </c>
      <c r="D541" s="201" t="s">
        <v>96</v>
      </c>
      <c r="E541" s="201"/>
      <c r="F541" s="201"/>
      <c r="G541" s="201" t="s">
        <v>38</v>
      </c>
      <c r="H541" s="201"/>
      <c r="I541" s="201" t="s">
        <v>5</v>
      </c>
      <c r="J541" s="201" t="s">
        <v>34</v>
      </c>
      <c r="K541" s="201"/>
      <c r="L541" s="201"/>
      <c r="M541" s="201"/>
      <c r="N541" s="201"/>
      <c r="O541" s="201"/>
      <c r="P541" s="201"/>
      <c r="Q541" s="201"/>
      <c r="R541" s="201">
        <v>4</v>
      </c>
      <c r="S541" s="201">
        <v>0</v>
      </c>
      <c r="T541" s="201"/>
      <c r="U541" s="201"/>
      <c r="V541" s="201"/>
      <c r="W541" s="201"/>
      <c r="X541" s="201"/>
      <c r="Y541" s="201"/>
      <c r="Z541" s="201"/>
      <c r="AA541" s="201"/>
    </row>
    <row r="542" spans="1:29" x14ac:dyDescent="0.25">
      <c r="A542" s="202">
        <v>43529</v>
      </c>
      <c r="B542" s="201" t="s">
        <v>525</v>
      </c>
      <c r="C542" s="201" t="s">
        <v>69</v>
      </c>
      <c r="D542" s="201" t="s">
        <v>96</v>
      </c>
      <c r="E542" s="201"/>
      <c r="F542" s="201"/>
      <c r="G542" s="201" t="s">
        <v>38</v>
      </c>
      <c r="H542" s="201"/>
      <c r="I542" s="201" t="s">
        <v>5</v>
      </c>
      <c r="J542" s="201" t="s">
        <v>446</v>
      </c>
      <c r="K542" s="201"/>
      <c r="L542" s="201"/>
      <c r="M542" s="201"/>
      <c r="N542" s="201"/>
      <c r="O542" s="201"/>
      <c r="P542" s="201"/>
      <c r="Q542" s="201"/>
      <c r="R542" s="201">
        <v>1</v>
      </c>
      <c r="S542" s="201">
        <v>0</v>
      </c>
      <c r="T542" s="201"/>
      <c r="U542" s="201"/>
      <c r="V542" s="201"/>
      <c r="W542" s="201"/>
      <c r="X542" s="201"/>
      <c r="Y542" s="201"/>
      <c r="Z542" s="201"/>
      <c r="AA542" s="201"/>
    </row>
    <row r="543" spans="1:29" x14ac:dyDescent="0.25">
      <c r="A543" s="202">
        <v>43529</v>
      </c>
      <c r="B543" s="201" t="s">
        <v>525</v>
      </c>
      <c r="C543" s="201" t="s">
        <v>69</v>
      </c>
      <c r="D543" s="201" t="s">
        <v>96</v>
      </c>
      <c r="E543" s="201"/>
      <c r="F543" s="201"/>
      <c r="G543" s="201" t="s">
        <v>38</v>
      </c>
      <c r="H543" s="201"/>
      <c r="I543" s="201" t="s">
        <v>5</v>
      </c>
      <c r="J543" s="201" t="s">
        <v>340</v>
      </c>
      <c r="K543" s="201"/>
      <c r="L543" s="201"/>
      <c r="M543" s="201"/>
      <c r="N543" s="201"/>
      <c r="O543" s="201"/>
      <c r="P543" s="201"/>
      <c r="Q543" s="201"/>
      <c r="R543" s="201">
        <v>3</v>
      </c>
      <c r="S543" s="201">
        <v>8</v>
      </c>
      <c r="T543" s="201"/>
      <c r="U543" s="201"/>
      <c r="V543" s="201"/>
      <c r="W543" s="201"/>
      <c r="X543" s="201"/>
      <c r="Y543" s="201"/>
      <c r="Z543" s="201"/>
      <c r="AA543" s="201"/>
    </row>
    <row r="544" spans="1:29" x14ac:dyDescent="0.25">
      <c r="A544" s="202">
        <v>43529</v>
      </c>
      <c r="B544" s="201" t="s">
        <v>525</v>
      </c>
      <c r="C544" s="201" t="s">
        <v>69</v>
      </c>
      <c r="D544" s="201" t="s">
        <v>96</v>
      </c>
      <c r="E544" s="201"/>
      <c r="F544" s="201"/>
      <c r="G544" s="201" t="s">
        <v>38</v>
      </c>
      <c r="H544" s="201"/>
      <c r="I544" s="201" t="s">
        <v>5</v>
      </c>
      <c r="J544" s="201" t="s">
        <v>48</v>
      </c>
      <c r="K544" s="201"/>
      <c r="L544" s="201"/>
      <c r="M544" s="201"/>
      <c r="N544" s="201"/>
      <c r="O544" s="201"/>
      <c r="P544" s="201"/>
      <c r="Q544" s="201"/>
      <c r="R544" s="201">
        <v>6</v>
      </c>
      <c r="S544" s="201">
        <v>10</v>
      </c>
      <c r="T544" s="201"/>
      <c r="U544" s="201"/>
      <c r="V544" s="201"/>
      <c r="W544" s="201"/>
      <c r="X544" s="201"/>
      <c r="Y544" s="201"/>
      <c r="Z544" s="201"/>
      <c r="AA544" s="201"/>
    </row>
    <row r="545" spans="1:29" x14ac:dyDescent="0.25">
      <c r="A545" s="202">
        <v>43529</v>
      </c>
      <c r="B545" s="201" t="s">
        <v>525</v>
      </c>
      <c r="C545" s="201" t="s">
        <v>69</v>
      </c>
      <c r="D545" s="201" t="s">
        <v>96</v>
      </c>
      <c r="E545" s="201"/>
      <c r="F545" s="201"/>
      <c r="G545" s="201" t="s">
        <v>38</v>
      </c>
      <c r="H545" s="201"/>
      <c r="I545" s="201" t="s">
        <v>5</v>
      </c>
      <c r="J545" s="201" t="s">
        <v>36</v>
      </c>
      <c r="K545" s="201" t="s">
        <v>526</v>
      </c>
      <c r="L545" s="201"/>
      <c r="M545" s="201"/>
      <c r="N545" s="201"/>
      <c r="O545" s="201"/>
      <c r="P545" s="201"/>
      <c r="Q545" s="201"/>
      <c r="R545" s="201">
        <v>2</v>
      </c>
      <c r="S545" s="201">
        <v>4</v>
      </c>
      <c r="T545" s="201"/>
      <c r="U545" s="201"/>
      <c r="V545" s="201"/>
      <c r="W545" s="201"/>
      <c r="X545" s="201"/>
      <c r="Y545" s="201"/>
      <c r="Z545" s="201"/>
      <c r="AA545" s="201"/>
    </row>
    <row r="546" spans="1:29" x14ac:dyDescent="0.25">
      <c r="A546" s="202">
        <v>43529</v>
      </c>
      <c r="B546" s="201" t="s">
        <v>525</v>
      </c>
      <c r="C546" s="201" t="s">
        <v>69</v>
      </c>
      <c r="D546" s="201" t="s">
        <v>96</v>
      </c>
      <c r="E546" s="201"/>
      <c r="F546" s="201"/>
      <c r="G546" s="201" t="s">
        <v>38</v>
      </c>
      <c r="H546" s="201"/>
      <c r="I546" s="201" t="s">
        <v>5</v>
      </c>
      <c r="J546" s="201" t="s">
        <v>37</v>
      </c>
      <c r="K546" s="201"/>
      <c r="L546" s="201"/>
      <c r="M546" s="201"/>
      <c r="N546" s="201"/>
      <c r="O546" s="201"/>
      <c r="P546" s="201"/>
      <c r="Q546" s="201"/>
      <c r="R546" s="201">
        <v>1</v>
      </c>
      <c r="S546" s="201">
        <v>0</v>
      </c>
      <c r="T546" s="201"/>
      <c r="U546" s="201"/>
      <c r="V546" s="201"/>
      <c r="W546" s="201"/>
      <c r="X546" s="201"/>
      <c r="Y546" s="201"/>
      <c r="Z546" s="201"/>
      <c r="AA546" s="201"/>
    </row>
    <row r="547" spans="1:29" x14ac:dyDescent="0.25">
      <c r="A547" s="202">
        <v>43529</v>
      </c>
      <c r="B547" s="201" t="s">
        <v>525</v>
      </c>
      <c r="C547" s="201" t="s">
        <v>69</v>
      </c>
      <c r="D547" s="201" t="s">
        <v>96</v>
      </c>
      <c r="E547" s="201"/>
      <c r="F547" s="201"/>
      <c r="G547" s="201" t="s">
        <v>38</v>
      </c>
      <c r="H547" s="201"/>
      <c r="I547" s="201" t="s">
        <v>5</v>
      </c>
      <c r="J547" s="201" t="s">
        <v>43</v>
      </c>
      <c r="K547" s="201"/>
      <c r="L547" s="201"/>
      <c r="M547" s="201"/>
      <c r="N547" s="201"/>
      <c r="O547" s="201"/>
      <c r="P547" s="201"/>
      <c r="Q547" s="201"/>
      <c r="R547" s="201">
        <v>3</v>
      </c>
      <c r="S547" s="201">
        <v>1</v>
      </c>
      <c r="T547" s="201"/>
      <c r="U547" s="201"/>
      <c r="V547" s="201"/>
      <c r="W547" s="201"/>
      <c r="X547" s="201"/>
      <c r="Y547" s="201"/>
      <c r="Z547" s="201"/>
      <c r="AA547" s="201"/>
    </row>
    <row r="548" spans="1:29" x14ac:dyDescent="0.25">
      <c r="A548" s="202">
        <v>43529</v>
      </c>
      <c r="B548" s="201" t="s">
        <v>525</v>
      </c>
      <c r="C548" s="201" t="s">
        <v>69</v>
      </c>
      <c r="D548" s="201" t="s">
        <v>96</v>
      </c>
      <c r="E548" s="201"/>
      <c r="F548" s="201"/>
      <c r="G548" s="201" t="s">
        <v>38</v>
      </c>
      <c r="H548" s="201"/>
      <c r="I548" s="201" t="s">
        <v>5</v>
      </c>
      <c r="J548" s="201" t="s">
        <v>36</v>
      </c>
      <c r="K548" s="201"/>
      <c r="L548" s="201"/>
      <c r="M548" s="201"/>
      <c r="N548" s="201"/>
      <c r="O548" s="201"/>
      <c r="P548" s="201"/>
      <c r="Q548" s="201"/>
      <c r="R548" s="201">
        <v>2</v>
      </c>
      <c r="S548" s="201">
        <v>2</v>
      </c>
      <c r="T548" s="201"/>
      <c r="U548" s="201"/>
      <c r="V548" s="201"/>
      <c r="W548" s="201"/>
      <c r="X548" s="201"/>
      <c r="Y548" s="201"/>
      <c r="Z548" s="201"/>
      <c r="AA548" s="201"/>
    </row>
    <row r="549" spans="1:29" s="201" customFormat="1" x14ac:dyDescent="0.25">
      <c r="A549" s="202">
        <v>43533</v>
      </c>
      <c r="B549" s="201" t="s">
        <v>33</v>
      </c>
      <c r="C549" s="201" t="s">
        <v>53</v>
      </c>
      <c r="D549" s="201" t="s">
        <v>96</v>
      </c>
      <c r="G549" s="201" t="s">
        <v>38</v>
      </c>
      <c r="I549" s="201" t="s">
        <v>5</v>
      </c>
      <c r="J549" s="201" t="s">
        <v>460</v>
      </c>
      <c r="R549" s="201">
        <v>2</v>
      </c>
      <c r="S549" s="201">
        <v>11</v>
      </c>
      <c r="AC549" s="203"/>
    </row>
    <row r="550" spans="1:29" s="201" customFormat="1" x14ac:dyDescent="0.25">
      <c r="A550" s="202">
        <v>43533</v>
      </c>
      <c r="B550" s="201" t="s">
        <v>33</v>
      </c>
      <c r="C550" s="201" t="s">
        <v>53</v>
      </c>
      <c r="D550" s="201" t="s">
        <v>96</v>
      </c>
      <c r="G550" s="201" t="s">
        <v>38</v>
      </c>
      <c r="I550" s="201" t="s">
        <v>5</v>
      </c>
      <c r="J550" s="201" t="s">
        <v>34</v>
      </c>
      <c r="R550" s="201">
        <v>2</v>
      </c>
      <c r="S550" s="201">
        <v>0</v>
      </c>
      <c r="AC550" s="203"/>
    </row>
    <row r="551" spans="1:29" s="201" customFormat="1" x14ac:dyDescent="0.25">
      <c r="A551" s="202">
        <v>43536</v>
      </c>
      <c r="B551" s="201" t="s">
        <v>525</v>
      </c>
      <c r="C551" s="201" t="s">
        <v>53</v>
      </c>
      <c r="D551" s="201" t="s">
        <v>96</v>
      </c>
      <c r="G551" s="201" t="s">
        <v>38</v>
      </c>
      <c r="I551" s="201" t="s">
        <v>5</v>
      </c>
      <c r="J551" s="201" t="s">
        <v>460</v>
      </c>
      <c r="R551" s="201">
        <v>5</v>
      </c>
      <c r="S551" s="201">
        <v>0</v>
      </c>
      <c r="AC551" s="203"/>
    </row>
    <row r="552" spans="1:29" s="201" customFormat="1" x14ac:dyDescent="0.25">
      <c r="A552" s="202">
        <v>43536</v>
      </c>
      <c r="B552" s="201" t="s">
        <v>525</v>
      </c>
      <c r="C552" s="201" t="s">
        <v>53</v>
      </c>
      <c r="D552" s="201" t="s">
        <v>96</v>
      </c>
      <c r="G552" s="201" t="s">
        <v>38</v>
      </c>
      <c r="I552" s="201" t="s">
        <v>5</v>
      </c>
      <c r="J552" s="201" t="s">
        <v>34</v>
      </c>
      <c r="S552" s="201">
        <v>12</v>
      </c>
      <c r="AC552" s="203"/>
    </row>
    <row r="553" spans="1:29" s="201" customFormat="1" x14ac:dyDescent="0.25">
      <c r="A553" s="202">
        <v>43540</v>
      </c>
      <c r="B553" s="201" t="s">
        <v>33</v>
      </c>
      <c r="C553" s="201" t="s">
        <v>53</v>
      </c>
      <c r="D553" s="201" t="s">
        <v>96</v>
      </c>
      <c r="G553" s="201" t="s">
        <v>38</v>
      </c>
      <c r="I553" s="201" t="s">
        <v>5</v>
      </c>
      <c r="J553" s="201" t="s">
        <v>460</v>
      </c>
      <c r="R553" s="201">
        <v>4</v>
      </c>
      <c r="S553" s="201">
        <v>1</v>
      </c>
      <c r="AC553" s="203"/>
    </row>
    <row r="554" spans="1:29" s="201" customFormat="1" x14ac:dyDescent="0.25">
      <c r="A554" s="202">
        <v>43539</v>
      </c>
      <c r="B554" s="201" t="s">
        <v>528</v>
      </c>
      <c r="C554" s="201" t="s">
        <v>53</v>
      </c>
      <c r="D554" s="201" t="s">
        <v>96</v>
      </c>
      <c r="G554" s="201" t="s">
        <v>38</v>
      </c>
      <c r="I554" s="201" t="s">
        <v>5</v>
      </c>
      <c r="J554" s="201" t="s">
        <v>460</v>
      </c>
      <c r="R554" s="201">
        <v>5</v>
      </c>
      <c r="S554" s="201">
        <v>0</v>
      </c>
      <c r="AC554" s="203"/>
    </row>
    <row r="555" spans="1:29" s="201" customFormat="1" x14ac:dyDescent="0.25">
      <c r="A555" s="202">
        <v>43540</v>
      </c>
      <c r="B555" s="201" t="s">
        <v>33</v>
      </c>
      <c r="C555" s="201" t="s">
        <v>53</v>
      </c>
      <c r="D555" s="201" t="s">
        <v>96</v>
      </c>
      <c r="G555" s="201" t="s">
        <v>38</v>
      </c>
      <c r="I555" s="201" t="s">
        <v>5</v>
      </c>
      <c r="J555" s="201" t="s">
        <v>36</v>
      </c>
      <c r="S555" s="201">
        <v>9</v>
      </c>
      <c r="AC555" s="203"/>
    </row>
    <row r="556" spans="1:29" s="201" customFormat="1" x14ac:dyDescent="0.25">
      <c r="A556" s="202">
        <v>43543</v>
      </c>
      <c r="B556" s="201" t="s">
        <v>525</v>
      </c>
      <c r="C556" s="201" t="s">
        <v>53</v>
      </c>
      <c r="D556" s="201" t="s">
        <v>96</v>
      </c>
      <c r="G556" s="201" t="s">
        <v>38</v>
      </c>
      <c r="I556" s="201" t="s">
        <v>5</v>
      </c>
      <c r="J556" s="201" t="s">
        <v>37</v>
      </c>
      <c r="S556" s="201">
        <v>4</v>
      </c>
      <c r="AC556" s="203"/>
    </row>
    <row r="557" spans="1:29" s="201" customFormat="1" x14ac:dyDescent="0.25">
      <c r="A557" s="202">
        <v>43545</v>
      </c>
      <c r="B557" s="201" t="s">
        <v>52</v>
      </c>
      <c r="C557" s="201" t="s">
        <v>53</v>
      </c>
      <c r="D557" s="201" t="s">
        <v>54</v>
      </c>
      <c r="E557" s="201">
        <v>6</v>
      </c>
      <c r="F557" s="201" t="s">
        <v>529</v>
      </c>
      <c r="G557" s="201" t="s">
        <v>38</v>
      </c>
      <c r="H557" s="201">
        <v>14</v>
      </c>
      <c r="I557" s="201" t="s">
        <v>5</v>
      </c>
      <c r="J557" s="201" t="s">
        <v>34</v>
      </c>
      <c r="R557" s="201">
        <v>12</v>
      </c>
      <c r="S557" s="201">
        <v>4</v>
      </c>
      <c r="AC557" s="203"/>
    </row>
    <row r="558" spans="1:29" s="201" customFormat="1" x14ac:dyDescent="0.25">
      <c r="A558" s="202">
        <v>43545</v>
      </c>
      <c r="B558" s="201" t="s">
        <v>52</v>
      </c>
      <c r="C558" s="201" t="s">
        <v>53</v>
      </c>
      <c r="D558" s="201" t="s">
        <v>54</v>
      </c>
      <c r="E558" s="201">
        <v>6</v>
      </c>
      <c r="F558" s="201" t="s">
        <v>529</v>
      </c>
      <c r="G558" s="201" t="s">
        <v>38</v>
      </c>
      <c r="H558" s="201">
        <v>12</v>
      </c>
      <c r="I558" s="201" t="s">
        <v>5</v>
      </c>
      <c r="J558" s="201" t="s">
        <v>47</v>
      </c>
      <c r="S558" s="201">
        <v>9</v>
      </c>
      <c r="AC558" s="203"/>
    </row>
    <row r="559" spans="1:29" s="201" customFormat="1" x14ac:dyDescent="0.25">
      <c r="A559" s="202">
        <v>43545</v>
      </c>
      <c r="B559" s="201" t="s">
        <v>52</v>
      </c>
      <c r="C559" s="201" t="s">
        <v>53</v>
      </c>
      <c r="D559" s="201" t="s">
        <v>54</v>
      </c>
      <c r="E559" s="201">
        <v>6</v>
      </c>
      <c r="F559" s="201" t="s">
        <v>529</v>
      </c>
      <c r="G559" s="201" t="s">
        <v>38</v>
      </c>
      <c r="H559" s="201">
        <v>8</v>
      </c>
      <c r="I559" s="201" t="s">
        <v>5</v>
      </c>
      <c r="J559" s="201" t="s">
        <v>460</v>
      </c>
      <c r="S559" s="201">
        <v>3</v>
      </c>
      <c r="AC559" s="203"/>
    </row>
    <row r="560" spans="1:29" s="201" customFormat="1" x14ac:dyDescent="0.25">
      <c r="A560" s="202">
        <v>43545</v>
      </c>
      <c r="B560" s="201" t="s">
        <v>52</v>
      </c>
      <c r="C560" s="201" t="s">
        <v>53</v>
      </c>
      <c r="D560" s="201" t="s">
        <v>54</v>
      </c>
      <c r="E560" s="201">
        <v>6</v>
      </c>
      <c r="F560" s="201" t="s">
        <v>529</v>
      </c>
      <c r="G560" s="201" t="s">
        <v>38</v>
      </c>
      <c r="H560" s="201">
        <v>8</v>
      </c>
      <c r="I560" s="201" t="s">
        <v>5</v>
      </c>
      <c r="J560" s="201" t="s">
        <v>36</v>
      </c>
      <c r="K560" s="201" t="s">
        <v>526</v>
      </c>
      <c r="S560" s="201">
        <v>13</v>
      </c>
      <c r="AC560" s="203"/>
    </row>
    <row r="561" spans="1:29" s="201" customFormat="1" x14ac:dyDescent="0.25">
      <c r="A561" s="202">
        <v>43545</v>
      </c>
      <c r="B561" s="201" t="s">
        <v>52</v>
      </c>
      <c r="C561" s="201" t="s">
        <v>53</v>
      </c>
      <c r="D561" s="201" t="s">
        <v>54</v>
      </c>
      <c r="E561" s="201">
        <v>6</v>
      </c>
      <c r="F561" s="201" t="s">
        <v>529</v>
      </c>
      <c r="G561" s="201" t="s">
        <v>38</v>
      </c>
      <c r="H561" s="201">
        <v>5</v>
      </c>
      <c r="I561" s="201" t="s">
        <v>5</v>
      </c>
      <c r="J561" s="201" t="s">
        <v>446</v>
      </c>
      <c r="R561" s="201">
        <v>1</v>
      </c>
      <c r="S561" s="201">
        <v>0</v>
      </c>
      <c r="AC561" s="203"/>
    </row>
    <row r="562" spans="1:29" s="201" customFormat="1" x14ac:dyDescent="0.25">
      <c r="A562" s="202">
        <v>43545</v>
      </c>
      <c r="B562" s="201" t="s">
        <v>52</v>
      </c>
      <c r="C562" s="201" t="s">
        <v>53</v>
      </c>
      <c r="D562" s="201" t="s">
        <v>54</v>
      </c>
      <c r="E562" s="201">
        <v>4</v>
      </c>
      <c r="F562" s="201" t="s">
        <v>449</v>
      </c>
      <c r="G562" s="201" t="s">
        <v>73</v>
      </c>
      <c r="I562" s="201" t="s">
        <v>5</v>
      </c>
      <c r="J562" s="241" t="s">
        <v>387</v>
      </c>
      <c r="T562" s="201" t="s">
        <v>247</v>
      </c>
      <c r="AC562" s="203"/>
    </row>
    <row r="563" spans="1:29" s="201" customFormat="1" x14ac:dyDescent="0.25">
      <c r="A563" s="202">
        <v>43545</v>
      </c>
      <c r="B563" s="201" t="s">
        <v>52</v>
      </c>
      <c r="C563" s="201" t="s">
        <v>53</v>
      </c>
      <c r="D563" s="201" t="s">
        <v>54</v>
      </c>
      <c r="E563" s="201">
        <v>4</v>
      </c>
      <c r="F563" s="201" t="s">
        <v>449</v>
      </c>
      <c r="G563" s="201" t="s">
        <v>73</v>
      </c>
      <c r="I563" s="201" t="s">
        <v>73</v>
      </c>
      <c r="T563" s="201" t="s">
        <v>249</v>
      </c>
      <c r="AC563" s="203"/>
    </row>
    <row r="564" spans="1:29" s="201" customFormat="1" x14ac:dyDescent="0.25">
      <c r="A564" s="202">
        <v>43545</v>
      </c>
      <c r="B564" s="201" t="s">
        <v>52</v>
      </c>
      <c r="C564" s="201" t="s">
        <v>53</v>
      </c>
      <c r="D564" s="201" t="s">
        <v>96</v>
      </c>
      <c r="G564" s="201" t="s">
        <v>38</v>
      </c>
      <c r="H564" s="201" t="s">
        <v>530</v>
      </c>
      <c r="I564" s="201" t="s">
        <v>5</v>
      </c>
      <c r="J564" s="201" t="s">
        <v>460</v>
      </c>
      <c r="S564" s="201">
        <v>14</v>
      </c>
      <c r="AC564" s="203"/>
    </row>
    <row r="565" spans="1:29" s="201" customFormat="1" x14ac:dyDescent="0.25">
      <c r="A565" s="202">
        <v>43545</v>
      </c>
      <c r="B565" s="201" t="s">
        <v>52</v>
      </c>
      <c r="C565" s="201" t="s">
        <v>53</v>
      </c>
      <c r="D565" s="201" t="s">
        <v>96</v>
      </c>
      <c r="G565" s="201" t="s">
        <v>38</v>
      </c>
      <c r="H565" s="201" t="s">
        <v>486</v>
      </c>
      <c r="I565" s="201" t="s">
        <v>5</v>
      </c>
      <c r="J565" s="201" t="s">
        <v>37</v>
      </c>
      <c r="R565" s="201">
        <v>6</v>
      </c>
      <c r="S565" s="201">
        <v>5</v>
      </c>
      <c r="AC565" s="203"/>
    </row>
    <row r="566" spans="1:29" s="201" customFormat="1" ht="30" x14ac:dyDescent="0.25">
      <c r="A566" s="202">
        <v>43545</v>
      </c>
      <c r="B566" s="201" t="s">
        <v>52</v>
      </c>
      <c r="C566" s="201" t="s">
        <v>53</v>
      </c>
      <c r="D566" s="201" t="s">
        <v>54</v>
      </c>
      <c r="E566" s="201">
        <v>2</v>
      </c>
      <c r="F566" s="201" t="s">
        <v>99</v>
      </c>
      <c r="G566" s="241" t="s">
        <v>531</v>
      </c>
      <c r="I566" s="201" t="s">
        <v>128</v>
      </c>
      <c r="AC566" s="203"/>
    </row>
    <row r="567" spans="1:29" s="201" customFormat="1" x14ac:dyDescent="0.25">
      <c r="A567" s="202">
        <v>43545</v>
      </c>
      <c r="B567" s="201" t="s">
        <v>52</v>
      </c>
      <c r="C567" s="201" t="s">
        <v>53</v>
      </c>
      <c r="D567" s="201" t="s">
        <v>54</v>
      </c>
      <c r="E567" s="201">
        <v>5</v>
      </c>
      <c r="F567" s="201" t="s">
        <v>224</v>
      </c>
      <c r="G567" s="201" t="s">
        <v>6</v>
      </c>
      <c r="I567" s="201" t="s">
        <v>31</v>
      </c>
      <c r="N567" s="201" t="s">
        <v>532</v>
      </c>
      <c r="AC567" s="203"/>
    </row>
    <row r="568" spans="1:29" s="201" customFormat="1" x14ac:dyDescent="0.25">
      <c r="A568" s="202">
        <v>43545</v>
      </c>
      <c r="B568" s="201" t="s">
        <v>52</v>
      </c>
      <c r="C568" s="201" t="s">
        <v>53</v>
      </c>
      <c r="D568" s="201" t="s">
        <v>54</v>
      </c>
      <c r="E568" s="201">
        <v>5</v>
      </c>
      <c r="F568" s="201" t="s">
        <v>224</v>
      </c>
      <c r="G568" s="201" t="s">
        <v>6</v>
      </c>
      <c r="U568" s="201" t="s">
        <v>533</v>
      </c>
      <c r="V568" s="201" t="s">
        <v>534</v>
      </c>
      <c r="W568" s="201" t="s">
        <v>535</v>
      </c>
      <c r="X568" s="201" t="s">
        <v>536</v>
      </c>
      <c r="Y568" s="201" t="s">
        <v>537</v>
      </c>
      <c r="Z568" s="201" t="s">
        <v>537</v>
      </c>
      <c r="AC568" s="203"/>
    </row>
    <row r="569" spans="1:29" s="201" customFormat="1" x14ac:dyDescent="0.25">
      <c r="A569" s="202">
        <v>43545</v>
      </c>
      <c r="B569" s="201" t="s">
        <v>52</v>
      </c>
      <c r="C569" s="201" t="s">
        <v>53</v>
      </c>
      <c r="D569" s="201" t="s">
        <v>54</v>
      </c>
      <c r="E569" s="201">
        <v>3</v>
      </c>
      <c r="F569" s="201" t="s">
        <v>246</v>
      </c>
      <c r="G569" s="201" t="s">
        <v>120</v>
      </c>
      <c r="I569" s="201" t="s">
        <v>32</v>
      </c>
      <c r="J569" s="201" t="s">
        <v>384</v>
      </c>
      <c r="O569" s="201" t="s">
        <v>538</v>
      </c>
      <c r="AC569" s="203"/>
    </row>
    <row r="570" spans="1:29" s="201" customFormat="1" x14ac:dyDescent="0.25">
      <c r="A570" s="202">
        <v>43545</v>
      </c>
      <c r="B570" s="201" t="s">
        <v>52</v>
      </c>
      <c r="C570" s="201" t="s">
        <v>53</v>
      </c>
      <c r="D570" s="201" t="s">
        <v>54</v>
      </c>
      <c r="E570" s="201">
        <v>3</v>
      </c>
      <c r="F570" s="201" t="s">
        <v>246</v>
      </c>
      <c r="G570" s="201" t="s">
        <v>120</v>
      </c>
      <c r="I570" s="201" t="s">
        <v>128</v>
      </c>
      <c r="J570" s="201" t="s">
        <v>384</v>
      </c>
      <c r="AC570" s="203"/>
    </row>
    <row r="571" spans="1:29" s="201" customFormat="1" x14ac:dyDescent="0.25">
      <c r="A571" s="202">
        <v>43545</v>
      </c>
      <c r="B571" s="201" t="s">
        <v>52</v>
      </c>
      <c r="C571" s="201" t="s">
        <v>53</v>
      </c>
      <c r="D571" s="201" t="s">
        <v>54</v>
      </c>
      <c r="E571" s="201">
        <v>3</v>
      </c>
      <c r="F571" s="201" t="s">
        <v>246</v>
      </c>
      <c r="G571" s="201" t="s">
        <v>120</v>
      </c>
      <c r="I571" s="201" t="s">
        <v>31</v>
      </c>
      <c r="N571" s="201" t="s">
        <v>539</v>
      </c>
      <c r="AC571" s="203"/>
    </row>
    <row r="572" spans="1:29" s="201" customFormat="1" x14ac:dyDescent="0.25">
      <c r="A572" s="202">
        <v>43545</v>
      </c>
      <c r="B572" s="201" t="s">
        <v>52</v>
      </c>
      <c r="C572" s="201" t="s">
        <v>53</v>
      </c>
      <c r="D572" s="201" t="s">
        <v>54</v>
      </c>
      <c r="E572" s="201">
        <v>1</v>
      </c>
      <c r="F572" s="201" t="s">
        <v>353</v>
      </c>
      <c r="G572" s="201" t="s">
        <v>120</v>
      </c>
      <c r="H572" s="201">
        <v>2</v>
      </c>
      <c r="I572" s="201" t="s">
        <v>5</v>
      </c>
      <c r="J572" s="201" t="s">
        <v>460</v>
      </c>
      <c r="S572" s="201">
        <v>9</v>
      </c>
      <c r="AC572" s="203"/>
    </row>
    <row r="573" spans="1:29" s="201" customFormat="1" x14ac:dyDescent="0.25">
      <c r="A573" s="202">
        <v>43545</v>
      </c>
      <c r="B573" s="201" t="s">
        <v>52</v>
      </c>
      <c r="C573" s="201" t="s">
        <v>53</v>
      </c>
      <c r="D573" s="201" t="s">
        <v>54</v>
      </c>
      <c r="E573" s="201">
        <v>1</v>
      </c>
      <c r="F573" s="201" t="s">
        <v>353</v>
      </c>
      <c r="G573" s="201" t="s">
        <v>120</v>
      </c>
      <c r="H573" s="201" t="s">
        <v>540</v>
      </c>
      <c r="I573" s="201" t="s">
        <v>5</v>
      </c>
      <c r="J573" s="201" t="s">
        <v>340</v>
      </c>
      <c r="R573" s="201">
        <v>1</v>
      </c>
      <c r="S573" s="201">
        <v>5</v>
      </c>
      <c r="AC573" s="203"/>
    </row>
    <row r="574" spans="1:29" s="201" customFormat="1" x14ac:dyDescent="0.25">
      <c r="A574" s="202">
        <v>43545</v>
      </c>
      <c r="B574" s="201" t="s">
        <v>52</v>
      </c>
      <c r="C574" s="201" t="s">
        <v>69</v>
      </c>
      <c r="D574" s="201" t="s">
        <v>54</v>
      </c>
      <c r="E574" s="201">
        <v>1</v>
      </c>
      <c r="F574" s="201" t="s">
        <v>541</v>
      </c>
      <c r="G574" s="201" t="s">
        <v>38</v>
      </c>
      <c r="H574" s="201">
        <v>6</v>
      </c>
      <c r="I574" s="201" t="s">
        <v>5</v>
      </c>
      <c r="J574" s="201" t="s">
        <v>48</v>
      </c>
      <c r="R574" s="201">
        <v>8</v>
      </c>
      <c r="S574" s="201">
        <v>6</v>
      </c>
      <c r="AC574" s="203"/>
    </row>
    <row r="575" spans="1:29" s="201" customFormat="1" x14ac:dyDescent="0.25">
      <c r="A575" s="202">
        <v>43545</v>
      </c>
      <c r="B575" s="201" t="s">
        <v>52</v>
      </c>
      <c r="C575" s="201" t="s">
        <v>69</v>
      </c>
      <c r="D575" s="201" t="s">
        <v>54</v>
      </c>
      <c r="E575" s="201">
        <v>1</v>
      </c>
      <c r="F575" s="201" t="s">
        <v>541</v>
      </c>
      <c r="G575" s="201" t="s">
        <v>38</v>
      </c>
      <c r="H575" s="201" t="s">
        <v>542</v>
      </c>
      <c r="I575" s="201" t="s">
        <v>5</v>
      </c>
      <c r="J575" s="201" t="s">
        <v>340</v>
      </c>
      <c r="R575" s="201">
        <v>1</v>
      </c>
      <c r="S575" s="201">
        <v>2</v>
      </c>
      <c r="AC575" s="203"/>
    </row>
    <row r="576" spans="1:29" s="201" customFormat="1" x14ac:dyDescent="0.25">
      <c r="A576" s="202">
        <v>43545</v>
      </c>
      <c r="B576" s="201" t="s">
        <v>52</v>
      </c>
      <c r="C576" s="201" t="s">
        <v>69</v>
      </c>
      <c r="D576" s="201" t="s">
        <v>54</v>
      </c>
      <c r="E576" s="201">
        <v>2</v>
      </c>
      <c r="F576" s="201" t="s">
        <v>70</v>
      </c>
      <c r="G576" s="201" t="s">
        <v>38</v>
      </c>
      <c r="H576" s="201">
        <v>14</v>
      </c>
      <c r="I576" s="201" t="s">
        <v>31</v>
      </c>
      <c r="J576" s="201" t="s">
        <v>154</v>
      </c>
      <c r="AC576" s="203"/>
    </row>
    <row r="577" spans="1:29" s="201" customFormat="1" x14ac:dyDescent="0.25">
      <c r="A577" s="202">
        <v>43545</v>
      </c>
      <c r="B577" s="201" t="s">
        <v>52</v>
      </c>
      <c r="C577" s="201" t="s">
        <v>69</v>
      </c>
      <c r="D577" s="201" t="s">
        <v>54</v>
      </c>
      <c r="E577" s="201">
        <v>3</v>
      </c>
      <c r="F577" s="201" t="s">
        <v>256</v>
      </c>
      <c r="G577" s="201" t="s">
        <v>38</v>
      </c>
      <c r="I577" s="201" t="s">
        <v>32</v>
      </c>
      <c r="J577" s="201" t="s">
        <v>384</v>
      </c>
      <c r="O577" s="201" t="s">
        <v>670</v>
      </c>
      <c r="AC577" s="203"/>
    </row>
    <row r="578" spans="1:29" s="201" customFormat="1" x14ac:dyDescent="0.25">
      <c r="A578" s="202">
        <v>43545</v>
      </c>
      <c r="B578" s="201" t="s">
        <v>52</v>
      </c>
      <c r="C578" s="201" t="s">
        <v>69</v>
      </c>
      <c r="D578" s="201" t="s">
        <v>54</v>
      </c>
      <c r="E578" s="201">
        <v>3</v>
      </c>
      <c r="F578" s="201" t="s">
        <v>256</v>
      </c>
      <c r="G578" s="201" t="s">
        <v>84</v>
      </c>
      <c r="I578" s="201" t="s">
        <v>30</v>
      </c>
      <c r="AC578" s="203"/>
    </row>
    <row r="579" spans="1:29" s="201" customFormat="1" x14ac:dyDescent="0.25">
      <c r="A579" s="202">
        <v>43545</v>
      </c>
      <c r="B579" s="201" t="s">
        <v>52</v>
      </c>
      <c r="C579" s="201" t="s">
        <v>69</v>
      </c>
      <c r="D579" s="201" t="s">
        <v>54</v>
      </c>
      <c r="E579" s="201">
        <v>4</v>
      </c>
      <c r="F579" s="201" t="s">
        <v>543</v>
      </c>
      <c r="G579" s="201" t="s">
        <v>73</v>
      </c>
      <c r="I579" s="201" t="s">
        <v>5</v>
      </c>
      <c r="J579" s="241" t="s">
        <v>523</v>
      </c>
      <c r="T579" s="201" t="s">
        <v>544</v>
      </c>
      <c r="AC579" s="203"/>
    </row>
    <row r="580" spans="1:29" s="201" customFormat="1" x14ac:dyDescent="0.25">
      <c r="A580" s="202">
        <v>43545</v>
      </c>
      <c r="B580" s="201" t="s">
        <v>52</v>
      </c>
      <c r="C580" s="201" t="s">
        <v>69</v>
      </c>
      <c r="D580" s="201" t="s">
        <v>54</v>
      </c>
      <c r="E580" s="201">
        <v>4</v>
      </c>
      <c r="F580" s="201" t="s">
        <v>543</v>
      </c>
      <c r="G580" s="201" t="s">
        <v>73</v>
      </c>
      <c r="I580" s="201" t="s">
        <v>73</v>
      </c>
      <c r="T580" s="201" t="s">
        <v>249</v>
      </c>
      <c r="AC580" s="203"/>
    </row>
    <row r="581" spans="1:29" s="201" customFormat="1" x14ac:dyDescent="0.25">
      <c r="A581" s="202">
        <v>43545</v>
      </c>
      <c r="B581" s="201" t="s">
        <v>52</v>
      </c>
      <c r="C581" s="201" t="s">
        <v>69</v>
      </c>
      <c r="D581" s="201" t="s">
        <v>54</v>
      </c>
      <c r="E581" s="201">
        <v>5</v>
      </c>
      <c r="F581" s="201" t="s">
        <v>236</v>
      </c>
      <c r="G581" s="201" t="s">
        <v>6</v>
      </c>
      <c r="I581" s="201" t="s">
        <v>6</v>
      </c>
      <c r="U581" s="201" t="s">
        <v>545</v>
      </c>
      <c r="V581" s="201" t="s">
        <v>546</v>
      </c>
      <c r="W581" s="201" t="s">
        <v>547</v>
      </c>
      <c r="X581" s="201" t="s">
        <v>548</v>
      </c>
      <c r="AC581" s="203"/>
    </row>
    <row r="582" spans="1:29" s="201" customFormat="1" x14ac:dyDescent="0.25">
      <c r="A582" s="202">
        <v>43545</v>
      </c>
      <c r="B582" s="201" t="s">
        <v>52</v>
      </c>
      <c r="C582" s="201" t="s">
        <v>69</v>
      </c>
      <c r="D582" s="201" t="s">
        <v>54</v>
      </c>
      <c r="E582" s="201">
        <v>5</v>
      </c>
      <c r="F582" s="201" t="s">
        <v>236</v>
      </c>
      <c r="G582" s="201" t="s">
        <v>6</v>
      </c>
      <c r="I582" s="201" t="s">
        <v>31</v>
      </c>
      <c r="N582" s="201" t="s">
        <v>532</v>
      </c>
      <c r="AC582" s="203"/>
    </row>
    <row r="583" spans="1:29" s="201" customFormat="1" x14ac:dyDescent="0.25">
      <c r="A583" s="202">
        <v>43545</v>
      </c>
      <c r="B583" s="201" t="s">
        <v>52</v>
      </c>
      <c r="C583" s="201" t="s">
        <v>69</v>
      </c>
      <c r="D583" s="201" t="s">
        <v>54</v>
      </c>
      <c r="E583" s="201">
        <v>5</v>
      </c>
      <c r="F583" s="201" t="s">
        <v>236</v>
      </c>
      <c r="G583" s="201" t="s">
        <v>6</v>
      </c>
      <c r="H583" s="201" t="s">
        <v>549</v>
      </c>
      <c r="I583" s="201" t="s">
        <v>30</v>
      </c>
      <c r="AC583" s="203"/>
    </row>
    <row r="584" spans="1:29" s="201" customFormat="1" x14ac:dyDescent="0.25">
      <c r="A584" s="202">
        <v>43545</v>
      </c>
      <c r="B584" s="201" t="s">
        <v>52</v>
      </c>
      <c r="C584" s="201" t="s">
        <v>69</v>
      </c>
      <c r="D584" s="201" t="s">
        <v>54</v>
      </c>
      <c r="E584" s="201">
        <v>6</v>
      </c>
      <c r="F584" s="201" t="s">
        <v>550</v>
      </c>
      <c r="G584" s="201" t="s">
        <v>38</v>
      </c>
      <c r="H584" s="201">
        <v>15</v>
      </c>
      <c r="I584" s="201" t="s">
        <v>5</v>
      </c>
      <c r="J584" s="201" t="s">
        <v>43</v>
      </c>
      <c r="R584" s="201">
        <v>4</v>
      </c>
      <c r="S584" s="201">
        <v>5</v>
      </c>
      <c r="AC584" s="203"/>
    </row>
    <row r="585" spans="1:29" s="201" customFormat="1" x14ac:dyDescent="0.25">
      <c r="A585" s="202">
        <v>43545</v>
      </c>
      <c r="B585" s="201" t="s">
        <v>52</v>
      </c>
      <c r="C585" s="201" t="s">
        <v>69</v>
      </c>
      <c r="D585" s="201" t="s">
        <v>54</v>
      </c>
      <c r="E585" s="201">
        <v>6</v>
      </c>
      <c r="F585" s="201" t="s">
        <v>550</v>
      </c>
      <c r="G585" s="201" t="s">
        <v>38</v>
      </c>
      <c r="H585" s="201" t="s">
        <v>486</v>
      </c>
      <c r="I585" s="201" t="s">
        <v>5</v>
      </c>
      <c r="J585" s="201" t="s">
        <v>37</v>
      </c>
      <c r="R585" s="201">
        <v>7</v>
      </c>
      <c r="S585" s="201">
        <v>11</v>
      </c>
      <c r="AC585" s="203"/>
    </row>
    <row r="586" spans="1:29" s="201" customFormat="1" x14ac:dyDescent="0.25">
      <c r="A586" s="202">
        <v>43545</v>
      </c>
      <c r="B586" s="201" t="s">
        <v>52</v>
      </c>
      <c r="C586" s="201" t="s">
        <v>69</v>
      </c>
      <c r="D586" s="201" t="s">
        <v>54</v>
      </c>
      <c r="E586" s="201">
        <v>6</v>
      </c>
      <c r="F586" s="201" t="s">
        <v>550</v>
      </c>
      <c r="G586" s="201" t="s">
        <v>38</v>
      </c>
      <c r="H586" s="201">
        <v>7</v>
      </c>
      <c r="I586" s="201" t="s">
        <v>5</v>
      </c>
      <c r="J586" s="201" t="s">
        <v>47</v>
      </c>
      <c r="R586" s="201">
        <v>1</v>
      </c>
      <c r="S586" s="201">
        <v>1</v>
      </c>
      <c r="AC586" s="203"/>
    </row>
    <row r="587" spans="1:29" s="201" customFormat="1" x14ac:dyDescent="0.25">
      <c r="A587" s="202">
        <v>43548</v>
      </c>
      <c r="B587" s="201" t="s">
        <v>525</v>
      </c>
      <c r="F587" s="201" t="s">
        <v>489</v>
      </c>
      <c r="G587" s="201" t="s">
        <v>38</v>
      </c>
      <c r="I587" s="201" t="s">
        <v>5</v>
      </c>
      <c r="J587" s="201" t="s">
        <v>460</v>
      </c>
      <c r="R587" s="201">
        <v>4</v>
      </c>
      <c r="S587" s="201">
        <v>13</v>
      </c>
      <c r="AC587" s="203"/>
    </row>
    <row r="588" spans="1:29" s="201" customFormat="1" x14ac:dyDescent="0.25">
      <c r="A588" s="202">
        <v>43550</v>
      </c>
      <c r="B588" s="201" t="s">
        <v>525</v>
      </c>
      <c r="F588" s="201" t="s">
        <v>489</v>
      </c>
      <c r="G588" s="201" t="s">
        <v>38</v>
      </c>
      <c r="I588" s="201" t="s">
        <v>5</v>
      </c>
      <c r="J588" s="201" t="s">
        <v>460</v>
      </c>
      <c r="R588" s="201">
        <v>3</v>
      </c>
      <c r="S588" s="201">
        <v>8</v>
      </c>
      <c r="AC588" s="203"/>
    </row>
    <row r="589" spans="1:29" s="201" customFormat="1" x14ac:dyDescent="0.25">
      <c r="A589" s="202">
        <v>43552</v>
      </c>
      <c r="B589" s="201" t="s">
        <v>52</v>
      </c>
      <c r="C589" s="201" t="s">
        <v>69</v>
      </c>
      <c r="D589" s="201" t="s">
        <v>81</v>
      </c>
      <c r="E589" s="201">
        <v>6</v>
      </c>
      <c r="F589" s="201" t="s">
        <v>88</v>
      </c>
      <c r="G589" s="201" t="s">
        <v>38</v>
      </c>
      <c r="H589" s="201" t="s">
        <v>486</v>
      </c>
      <c r="I589" s="201" t="s">
        <v>5</v>
      </c>
      <c r="J589" s="201" t="s">
        <v>34</v>
      </c>
      <c r="R589" s="201">
        <v>4</v>
      </c>
      <c r="S589" s="201">
        <v>1</v>
      </c>
      <c r="AC589" s="203"/>
    </row>
    <row r="590" spans="1:29" s="201" customFormat="1" x14ac:dyDescent="0.25">
      <c r="A590" s="202">
        <v>43552</v>
      </c>
      <c r="B590" s="201" t="s">
        <v>52</v>
      </c>
      <c r="C590" s="201" t="s">
        <v>69</v>
      </c>
      <c r="D590" s="201" t="s">
        <v>81</v>
      </c>
      <c r="E590" s="201">
        <v>1</v>
      </c>
      <c r="F590" s="201" t="s">
        <v>292</v>
      </c>
      <c r="G590" s="201" t="s">
        <v>38</v>
      </c>
      <c r="H590" s="201">
        <v>6</v>
      </c>
      <c r="I590" s="201" t="s">
        <v>5</v>
      </c>
      <c r="J590" s="201" t="s">
        <v>48</v>
      </c>
      <c r="R590" s="201">
        <v>1</v>
      </c>
      <c r="S590" s="201">
        <v>6</v>
      </c>
      <c r="AC590" s="203"/>
    </row>
    <row r="591" spans="1:29" s="201" customFormat="1" x14ac:dyDescent="0.25">
      <c r="A591" s="202">
        <v>43552</v>
      </c>
      <c r="B591" s="201" t="s">
        <v>52</v>
      </c>
      <c r="C591" s="201" t="s">
        <v>53</v>
      </c>
      <c r="D591" s="201" t="s">
        <v>81</v>
      </c>
      <c r="E591" s="201">
        <v>6</v>
      </c>
      <c r="F591" s="201" t="s">
        <v>143</v>
      </c>
      <c r="G591" s="201" t="s">
        <v>38</v>
      </c>
      <c r="H591" s="201">
        <v>6</v>
      </c>
      <c r="I591" s="201" t="s">
        <v>5</v>
      </c>
      <c r="J591" s="201" t="s">
        <v>48</v>
      </c>
      <c r="R591" s="201">
        <v>1</v>
      </c>
      <c r="S591" s="201">
        <v>12</v>
      </c>
      <c r="AC591" s="203"/>
    </row>
    <row r="592" spans="1:29" s="201" customFormat="1" ht="30" x14ac:dyDescent="0.25">
      <c r="A592" s="202">
        <v>43552</v>
      </c>
      <c r="B592" s="201" t="s">
        <v>52</v>
      </c>
      <c r="C592" s="201" t="s">
        <v>69</v>
      </c>
      <c r="D592" s="201" t="s">
        <v>81</v>
      </c>
      <c r="E592" s="201">
        <v>2</v>
      </c>
      <c r="F592" s="201" t="s">
        <v>341</v>
      </c>
      <c r="G592" s="201" t="s">
        <v>38</v>
      </c>
      <c r="H592" s="201">
        <v>11</v>
      </c>
      <c r="I592" s="201" t="s">
        <v>31</v>
      </c>
      <c r="J592" s="201" t="s">
        <v>551</v>
      </c>
      <c r="M592" s="241" t="s">
        <v>552</v>
      </c>
      <c r="AC592" s="203"/>
    </row>
    <row r="593" spans="1:29" s="201" customFormat="1" x14ac:dyDescent="0.25">
      <c r="A593" s="202">
        <v>43552</v>
      </c>
      <c r="B593" s="201" t="s">
        <v>52</v>
      </c>
      <c r="C593" s="201" t="s">
        <v>53</v>
      </c>
      <c r="D593" s="201" t="s">
        <v>81</v>
      </c>
      <c r="E593" s="201">
        <v>2</v>
      </c>
      <c r="F593" s="201" t="s">
        <v>134</v>
      </c>
      <c r="G593" s="201" t="s">
        <v>120</v>
      </c>
      <c r="H593" s="201">
        <v>14</v>
      </c>
      <c r="I593" s="201" t="s">
        <v>5</v>
      </c>
      <c r="J593" s="201" t="s">
        <v>37</v>
      </c>
      <c r="R593" s="201">
        <v>7</v>
      </c>
      <c r="S593" s="201">
        <v>14</v>
      </c>
      <c r="AC593" s="203"/>
    </row>
    <row r="594" spans="1:29" s="201" customFormat="1" x14ac:dyDescent="0.25">
      <c r="A594" s="202">
        <v>43552</v>
      </c>
      <c r="B594" s="201" t="s">
        <v>52</v>
      </c>
      <c r="C594" s="201" t="s">
        <v>69</v>
      </c>
      <c r="D594" s="201" t="s">
        <v>81</v>
      </c>
      <c r="E594" s="201">
        <v>6</v>
      </c>
      <c r="F594" s="201" t="s">
        <v>88</v>
      </c>
      <c r="G594" s="201" t="s">
        <v>38</v>
      </c>
      <c r="H594" s="201" t="s">
        <v>486</v>
      </c>
      <c r="I594" s="201" t="s">
        <v>5</v>
      </c>
      <c r="J594" s="201" t="s">
        <v>37</v>
      </c>
      <c r="R594" s="201">
        <v>2</v>
      </c>
      <c r="S594" s="201">
        <v>10</v>
      </c>
      <c r="AC594" s="203"/>
    </row>
    <row r="595" spans="1:29" s="201" customFormat="1" x14ac:dyDescent="0.25">
      <c r="A595" s="202">
        <v>43552</v>
      </c>
      <c r="B595" s="201" t="s">
        <v>52</v>
      </c>
      <c r="C595" s="201" t="s">
        <v>69</v>
      </c>
      <c r="D595" s="201" t="s">
        <v>81</v>
      </c>
      <c r="E595" s="201">
        <v>3</v>
      </c>
      <c r="F595" s="201" t="s">
        <v>199</v>
      </c>
      <c r="G595" s="201" t="s">
        <v>120</v>
      </c>
      <c r="H595" s="201">
        <v>14</v>
      </c>
      <c r="I595" s="201" t="s">
        <v>31</v>
      </c>
      <c r="J595" s="201" t="s">
        <v>42</v>
      </c>
      <c r="L595" s="201" t="s">
        <v>42</v>
      </c>
      <c r="AC595" s="203"/>
    </row>
    <row r="596" spans="1:29" s="201" customFormat="1" x14ac:dyDescent="0.25">
      <c r="A596" s="202">
        <v>43552</v>
      </c>
      <c r="B596" s="201" t="s">
        <v>52</v>
      </c>
      <c r="C596" s="201" t="s">
        <v>69</v>
      </c>
      <c r="D596" s="201" t="s">
        <v>81</v>
      </c>
      <c r="E596" s="201">
        <v>1</v>
      </c>
      <c r="F596" s="201" t="s">
        <v>292</v>
      </c>
      <c r="G596" s="201" t="s">
        <v>84</v>
      </c>
      <c r="H596" s="201">
        <v>6</v>
      </c>
      <c r="I596" s="201" t="s">
        <v>5</v>
      </c>
      <c r="J596" s="201" t="s">
        <v>517</v>
      </c>
      <c r="R596" s="201">
        <v>1</v>
      </c>
      <c r="S596" s="201">
        <v>12</v>
      </c>
      <c r="AC596" s="203"/>
    </row>
    <row r="597" spans="1:29" s="201" customFormat="1" x14ac:dyDescent="0.25">
      <c r="A597" s="202">
        <v>43552</v>
      </c>
      <c r="B597" s="201" t="s">
        <v>52</v>
      </c>
      <c r="C597" s="201" t="s">
        <v>53</v>
      </c>
      <c r="D597" s="201" t="s">
        <v>81</v>
      </c>
      <c r="E597" s="201">
        <v>6</v>
      </c>
      <c r="F597" s="201" t="s">
        <v>143</v>
      </c>
      <c r="G597" s="201" t="s">
        <v>38</v>
      </c>
      <c r="H597" s="201">
        <v>8</v>
      </c>
      <c r="I597" s="201" t="s">
        <v>5</v>
      </c>
      <c r="J597" s="201" t="s">
        <v>517</v>
      </c>
      <c r="K597" s="201" t="s">
        <v>526</v>
      </c>
      <c r="R597" s="201">
        <v>3</v>
      </c>
      <c r="S597" s="201">
        <v>7</v>
      </c>
      <c r="AC597" s="203"/>
    </row>
    <row r="598" spans="1:29" s="201" customFormat="1" x14ac:dyDescent="0.25">
      <c r="A598" s="202">
        <v>43552</v>
      </c>
      <c r="B598" s="201" t="s">
        <v>52</v>
      </c>
      <c r="C598" s="201" t="s">
        <v>53</v>
      </c>
      <c r="D598" s="201" t="s">
        <v>81</v>
      </c>
      <c r="E598" s="201">
        <v>2</v>
      </c>
      <c r="F598" s="201" t="s">
        <v>134</v>
      </c>
      <c r="G598" s="201" t="s">
        <v>120</v>
      </c>
      <c r="H598" s="201">
        <v>5</v>
      </c>
      <c r="I598" s="201" t="s">
        <v>5</v>
      </c>
      <c r="J598" s="201" t="s">
        <v>36</v>
      </c>
      <c r="R598" s="201">
        <v>2</v>
      </c>
      <c r="S598" s="201">
        <v>10</v>
      </c>
      <c r="AC598" s="203"/>
    </row>
    <row r="599" spans="1:29" s="201" customFormat="1" x14ac:dyDescent="0.25">
      <c r="A599" s="202">
        <v>43552</v>
      </c>
      <c r="B599" s="201" t="s">
        <v>52</v>
      </c>
      <c r="C599" s="201" t="s">
        <v>69</v>
      </c>
      <c r="D599" s="201" t="s">
        <v>81</v>
      </c>
      <c r="E599" s="201">
        <v>4</v>
      </c>
      <c r="F599" s="201" t="s">
        <v>343</v>
      </c>
      <c r="G599" s="201" t="s">
        <v>73</v>
      </c>
      <c r="I599" s="201" t="s">
        <v>5</v>
      </c>
      <c r="J599" s="241" t="s">
        <v>553</v>
      </c>
      <c r="T599" s="201" t="s">
        <v>465</v>
      </c>
      <c r="AC599" s="203"/>
    </row>
    <row r="600" spans="1:29" s="201" customFormat="1" x14ac:dyDescent="0.25">
      <c r="A600" s="202">
        <v>43552</v>
      </c>
      <c r="B600" s="201" t="s">
        <v>52</v>
      </c>
      <c r="C600" s="201" t="s">
        <v>53</v>
      </c>
      <c r="D600" s="201" t="s">
        <v>81</v>
      </c>
      <c r="E600" s="201">
        <v>1</v>
      </c>
      <c r="F600" s="201" t="s">
        <v>155</v>
      </c>
      <c r="G600" s="201" t="s">
        <v>38</v>
      </c>
      <c r="H600" s="201" t="s">
        <v>554</v>
      </c>
      <c r="I600" s="201" t="s">
        <v>5</v>
      </c>
      <c r="J600" s="201" t="s">
        <v>460</v>
      </c>
      <c r="S600" s="201">
        <v>10</v>
      </c>
      <c r="AC600" s="203"/>
    </row>
    <row r="601" spans="1:29" s="201" customFormat="1" x14ac:dyDescent="0.25">
      <c r="A601" s="202">
        <v>43552</v>
      </c>
      <c r="B601" s="201" t="s">
        <v>52</v>
      </c>
      <c r="C601" s="201" t="s">
        <v>53</v>
      </c>
      <c r="D601" s="201" t="s">
        <v>81</v>
      </c>
      <c r="E601" s="201">
        <v>6</v>
      </c>
      <c r="F601" s="201" t="s">
        <v>143</v>
      </c>
      <c r="G601" s="201" t="s">
        <v>38</v>
      </c>
      <c r="H601" s="201" t="s">
        <v>555</v>
      </c>
      <c r="I601" s="201" t="s">
        <v>5</v>
      </c>
      <c r="J601" s="201" t="s">
        <v>35</v>
      </c>
      <c r="S601" s="201">
        <v>1</v>
      </c>
      <c r="AC601" s="203"/>
    </row>
    <row r="602" spans="1:29" s="201" customFormat="1" x14ac:dyDescent="0.25">
      <c r="A602" s="202">
        <v>43552</v>
      </c>
      <c r="B602" s="201" t="s">
        <v>52</v>
      </c>
      <c r="C602" s="201" t="s">
        <v>69</v>
      </c>
      <c r="D602" s="201" t="s">
        <v>81</v>
      </c>
      <c r="E602" s="201">
        <v>6</v>
      </c>
      <c r="F602" s="201" t="s">
        <v>88</v>
      </c>
      <c r="G602" s="201" t="s">
        <v>38</v>
      </c>
      <c r="H602" s="201">
        <v>4</v>
      </c>
      <c r="I602" s="201" t="s">
        <v>5</v>
      </c>
      <c r="J602" s="201" t="s">
        <v>309</v>
      </c>
      <c r="S602" s="201">
        <v>6</v>
      </c>
      <c r="AC602" s="203"/>
    </row>
    <row r="603" spans="1:29" s="201" customFormat="1" x14ac:dyDescent="0.25">
      <c r="A603" s="202">
        <v>43552</v>
      </c>
      <c r="B603" s="201" t="s">
        <v>52</v>
      </c>
      <c r="C603" s="201" t="s">
        <v>69</v>
      </c>
      <c r="D603" s="201" t="s">
        <v>81</v>
      </c>
      <c r="E603" s="201">
        <v>6</v>
      </c>
      <c r="F603" s="201" t="s">
        <v>88</v>
      </c>
      <c r="G603" s="201" t="s">
        <v>38</v>
      </c>
      <c r="H603" s="201" t="s">
        <v>556</v>
      </c>
      <c r="I603" s="201" t="s">
        <v>5</v>
      </c>
      <c r="J603" s="201" t="s">
        <v>446</v>
      </c>
      <c r="R603" s="201">
        <v>1</v>
      </c>
      <c r="S603" s="201">
        <v>2</v>
      </c>
      <c r="AC603" s="203"/>
    </row>
    <row r="604" spans="1:29" s="201" customFormat="1" x14ac:dyDescent="0.25">
      <c r="A604" s="202">
        <v>43552</v>
      </c>
      <c r="B604" s="201" t="s">
        <v>52</v>
      </c>
      <c r="C604" s="201" t="s">
        <v>53</v>
      </c>
      <c r="D604" s="201" t="s">
        <v>81</v>
      </c>
      <c r="E604" s="201">
        <v>6</v>
      </c>
      <c r="F604" s="201" t="s">
        <v>143</v>
      </c>
      <c r="G604" s="201" t="s">
        <v>38</v>
      </c>
      <c r="H604" s="201">
        <v>5</v>
      </c>
      <c r="I604" s="201" t="s">
        <v>5</v>
      </c>
      <c r="J604" s="201" t="s">
        <v>446</v>
      </c>
      <c r="S604" s="201">
        <v>8</v>
      </c>
      <c r="AC604" s="203"/>
    </row>
    <row r="605" spans="1:29" s="201" customFormat="1" x14ac:dyDescent="0.25">
      <c r="A605" s="202">
        <v>43552</v>
      </c>
      <c r="B605" s="201" t="s">
        <v>52</v>
      </c>
      <c r="C605" s="201" t="s">
        <v>69</v>
      </c>
      <c r="D605" s="201" t="s">
        <v>81</v>
      </c>
      <c r="E605" s="201">
        <v>2</v>
      </c>
      <c r="F605" s="201" t="s">
        <v>341</v>
      </c>
      <c r="G605" s="201" t="s">
        <v>38</v>
      </c>
      <c r="H605" s="201">
        <v>6</v>
      </c>
      <c r="I605" s="201" t="s">
        <v>31</v>
      </c>
      <c r="J605" s="201" t="s">
        <v>557</v>
      </c>
      <c r="L605" s="201" t="s">
        <v>558</v>
      </c>
      <c r="AC605" s="203"/>
    </row>
    <row r="606" spans="1:29" s="201" customFormat="1" x14ac:dyDescent="0.25">
      <c r="A606" s="202">
        <v>43552</v>
      </c>
      <c r="B606" s="201" t="s">
        <v>52</v>
      </c>
      <c r="I606" s="201" t="s">
        <v>32</v>
      </c>
      <c r="Q606" s="201" t="s">
        <v>559</v>
      </c>
      <c r="AC606" s="203"/>
    </row>
    <row r="607" spans="1:29" s="201" customFormat="1" ht="30" x14ac:dyDescent="0.25">
      <c r="A607" s="202">
        <v>43552</v>
      </c>
      <c r="B607" s="201" t="s">
        <v>52</v>
      </c>
      <c r="C607" s="201" t="s">
        <v>53</v>
      </c>
      <c r="D607" s="201" t="s">
        <v>81</v>
      </c>
      <c r="E607" s="201">
        <v>3</v>
      </c>
      <c r="F607" s="201" t="s">
        <v>323</v>
      </c>
      <c r="G607" s="201" t="s">
        <v>560</v>
      </c>
      <c r="I607" s="201" t="s">
        <v>31</v>
      </c>
      <c r="N607" s="241" t="s">
        <v>561</v>
      </c>
      <c r="AC607" s="203"/>
    </row>
    <row r="608" spans="1:29" s="201" customFormat="1" x14ac:dyDescent="0.25">
      <c r="A608" s="202">
        <v>43552</v>
      </c>
      <c r="B608" s="201" t="s">
        <v>52</v>
      </c>
      <c r="C608" s="201" t="s">
        <v>53</v>
      </c>
      <c r="D608" s="201" t="s">
        <v>81</v>
      </c>
      <c r="E608" s="201">
        <v>4</v>
      </c>
      <c r="F608" s="201" t="s">
        <v>383</v>
      </c>
      <c r="G608" s="201" t="s">
        <v>73</v>
      </c>
      <c r="T608" s="201" t="s">
        <v>466</v>
      </c>
      <c r="AC608" s="203"/>
    </row>
    <row r="609" spans="1:29" s="201" customFormat="1" x14ac:dyDescent="0.25">
      <c r="A609" s="202">
        <v>43552</v>
      </c>
      <c r="B609" s="201" t="s">
        <v>52</v>
      </c>
      <c r="C609" s="201" t="s">
        <v>53</v>
      </c>
      <c r="D609" s="201" t="s">
        <v>81</v>
      </c>
      <c r="E609" s="201">
        <v>5</v>
      </c>
      <c r="F609" s="201" t="s">
        <v>386</v>
      </c>
      <c r="G609" s="201" t="s">
        <v>6</v>
      </c>
      <c r="I609" s="201" t="s">
        <v>6</v>
      </c>
      <c r="U609" s="201" t="s">
        <v>562</v>
      </c>
      <c r="V609" s="201" t="s">
        <v>494</v>
      </c>
      <c r="W609" s="201" t="s">
        <v>563</v>
      </c>
      <c r="X609" s="201" t="s">
        <v>270</v>
      </c>
      <c r="Y609" s="201" t="s">
        <v>564</v>
      </c>
      <c r="Z609" s="201" t="s">
        <v>565</v>
      </c>
      <c r="AC609" s="203"/>
    </row>
    <row r="610" spans="1:29" s="201" customFormat="1" x14ac:dyDescent="0.25">
      <c r="A610" s="202">
        <v>43552</v>
      </c>
      <c r="B610" s="201" t="s">
        <v>52</v>
      </c>
      <c r="C610" s="201" t="s">
        <v>69</v>
      </c>
      <c r="D610" s="201" t="s">
        <v>81</v>
      </c>
      <c r="AC610" s="203"/>
    </row>
    <row r="611" spans="1:29" s="201" customFormat="1" x14ac:dyDescent="0.25">
      <c r="A611" s="202">
        <v>43552</v>
      </c>
      <c r="B611" s="201" t="s">
        <v>52</v>
      </c>
      <c r="C611" s="201" t="s">
        <v>69</v>
      </c>
      <c r="D611" s="201" t="s">
        <v>81</v>
      </c>
      <c r="E611" s="201">
        <v>4</v>
      </c>
      <c r="F611" s="201" t="s">
        <v>343</v>
      </c>
      <c r="G611" s="201" t="s">
        <v>73</v>
      </c>
      <c r="I611" s="201" t="s">
        <v>73</v>
      </c>
      <c r="T611" s="201" t="s">
        <v>466</v>
      </c>
      <c r="AC611" s="203"/>
    </row>
    <row r="612" spans="1:29" s="201" customFormat="1" x14ac:dyDescent="0.25">
      <c r="A612" s="202">
        <v>43552</v>
      </c>
      <c r="B612" s="201" t="s">
        <v>52</v>
      </c>
      <c r="C612" s="201" t="s">
        <v>69</v>
      </c>
      <c r="D612" s="201" t="s">
        <v>81</v>
      </c>
      <c r="E612" s="201">
        <v>5</v>
      </c>
      <c r="F612" s="201" t="s">
        <v>83</v>
      </c>
      <c r="G612" s="201" t="s">
        <v>6</v>
      </c>
      <c r="I612" s="201" t="s">
        <v>6</v>
      </c>
      <c r="U612" s="201" t="s">
        <v>566</v>
      </c>
      <c r="V612" s="201" t="s">
        <v>567</v>
      </c>
      <c r="W612" s="201" t="s">
        <v>114</v>
      </c>
      <c r="X612" s="201" t="s">
        <v>568</v>
      </c>
      <c r="Y612" s="201">
        <v>0</v>
      </c>
      <c r="Z612" s="201">
        <v>0</v>
      </c>
      <c r="AC612" s="203"/>
    </row>
    <row r="613" spans="1:29" s="201" customFormat="1" x14ac:dyDescent="0.25">
      <c r="A613" s="202">
        <v>43552</v>
      </c>
      <c r="B613" s="201" t="s">
        <v>52</v>
      </c>
      <c r="C613" s="201" t="s">
        <v>69</v>
      </c>
      <c r="D613" s="201" t="s">
        <v>81</v>
      </c>
      <c r="E613" s="201">
        <v>5</v>
      </c>
      <c r="F613" s="201" t="s">
        <v>83</v>
      </c>
      <c r="G613" s="201" t="s">
        <v>6</v>
      </c>
      <c r="I613" s="201" t="s">
        <v>31</v>
      </c>
      <c r="N613" s="201" t="s">
        <v>569</v>
      </c>
      <c r="AC613" s="203"/>
    </row>
    <row r="614" spans="1:29" s="201" customFormat="1" x14ac:dyDescent="0.25">
      <c r="A614" s="202">
        <v>43552</v>
      </c>
      <c r="B614" s="201" t="s">
        <v>52</v>
      </c>
      <c r="C614" s="201" t="s">
        <v>69</v>
      </c>
      <c r="D614" s="201" t="s">
        <v>81</v>
      </c>
      <c r="E614" s="201">
        <v>5</v>
      </c>
      <c r="F614" s="201" t="s">
        <v>83</v>
      </c>
      <c r="G614" s="201" t="s">
        <v>6</v>
      </c>
      <c r="I614" s="201" t="s">
        <v>336</v>
      </c>
      <c r="AC614" s="203"/>
    </row>
    <row r="615" spans="1:29" s="201" customFormat="1" x14ac:dyDescent="0.25">
      <c r="A615" s="202">
        <v>43555</v>
      </c>
      <c r="F615" s="201" t="s">
        <v>489</v>
      </c>
      <c r="G615" s="201" t="s">
        <v>38</v>
      </c>
      <c r="I615" s="201" t="s">
        <v>5</v>
      </c>
      <c r="J615" s="201" t="s">
        <v>460</v>
      </c>
      <c r="R615" s="201">
        <v>3</v>
      </c>
      <c r="S615" s="201">
        <v>8</v>
      </c>
      <c r="AC615" s="203"/>
    </row>
    <row r="616" spans="1:29" s="201" customFormat="1" x14ac:dyDescent="0.25">
      <c r="A616" s="202">
        <v>43557</v>
      </c>
      <c r="B616" s="201" t="s">
        <v>525</v>
      </c>
      <c r="F616" s="201" t="s">
        <v>489</v>
      </c>
      <c r="G616" s="201" t="s">
        <v>38</v>
      </c>
      <c r="I616" s="201" t="s">
        <v>5</v>
      </c>
      <c r="J616" s="201" t="s">
        <v>460</v>
      </c>
      <c r="R616" s="201">
        <v>1</v>
      </c>
      <c r="S616" s="201">
        <v>2</v>
      </c>
      <c r="AC616" s="203"/>
    </row>
    <row r="617" spans="1:29" s="201" customFormat="1" x14ac:dyDescent="0.25">
      <c r="A617" s="202">
        <v>43559</v>
      </c>
      <c r="B617" s="201" t="s">
        <v>52</v>
      </c>
      <c r="C617" s="201" t="s">
        <v>69</v>
      </c>
      <c r="D617" s="201" t="s">
        <v>54</v>
      </c>
      <c r="E617" s="201">
        <v>5</v>
      </c>
      <c r="F617" s="201" t="s">
        <v>293</v>
      </c>
      <c r="G617" s="201" t="s">
        <v>73</v>
      </c>
      <c r="I617" s="201" t="s">
        <v>5</v>
      </c>
      <c r="J617" s="241" t="s">
        <v>570</v>
      </c>
      <c r="T617" s="201" t="s">
        <v>100</v>
      </c>
      <c r="AC617" s="203"/>
    </row>
    <row r="618" spans="1:29" s="201" customFormat="1" x14ac:dyDescent="0.25">
      <c r="A618" s="202">
        <v>43559</v>
      </c>
      <c r="B618" s="201" t="s">
        <v>52</v>
      </c>
      <c r="C618" s="201" t="s">
        <v>53</v>
      </c>
      <c r="D618" s="201" t="s">
        <v>54</v>
      </c>
      <c r="E618" s="201">
        <v>1</v>
      </c>
      <c r="F618" s="201" t="s">
        <v>571</v>
      </c>
      <c r="G618" s="201" t="s">
        <v>38</v>
      </c>
      <c r="H618" s="201">
        <v>6</v>
      </c>
      <c r="I618" s="201" t="s">
        <v>5</v>
      </c>
      <c r="J618" s="201" t="s">
        <v>48</v>
      </c>
      <c r="R618" s="201">
        <v>1</v>
      </c>
      <c r="S618" s="201">
        <v>11</v>
      </c>
      <c r="AC618" s="203"/>
    </row>
    <row r="619" spans="1:29" s="201" customFormat="1" x14ac:dyDescent="0.25">
      <c r="A619" s="202">
        <v>43559</v>
      </c>
      <c r="B619" s="201" t="s">
        <v>52</v>
      </c>
      <c r="C619" s="201" t="s">
        <v>69</v>
      </c>
      <c r="D619" s="201" t="s">
        <v>54</v>
      </c>
      <c r="E619" s="201">
        <v>3</v>
      </c>
      <c r="F619" s="201" t="s">
        <v>77</v>
      </c>
      <c r="G619" s="201" t="s">
        <v>38</v>
      </c>
      <c r="H619" s="201">
        <v>2</v>
      </c>
      <c r="I619" s="201" t="s">
        <v>31</v>
      </c>
      <c r="J619" s="201" t="s">
        <v>78</v>
      </c>
      <c r="M619" s="201" t="s">
        <v>78</v>
      </c>
      <c r="AC619" s="203"/>
    </row>
    <row r="620" spans="1:29" s="201" customFormat="1" x14ac:dyDescent="0.25">
      <c r="A620" s="202">
        <v>43559</v>
      </c>
      <c r="B620" s="201" t="s">
        <v>52</v>
      </c>
      <c r="C620" s="201" t="s">
        <v>69</v>
      </c>
      <c r="D620" s="201" t="s">
        <v>54</v>
      </c>
      <c r="E620" s="201">
        <v>2</v>
      </c>
      <c r="F620" s="201" t="s">
        <v>572</v>
      </c>
      <c r="G620" s="201" t="s">
        <v>38</v>
      </c>
      <c r="H620" s="201">
        <v>5</v>
      </c>
      <c r="I620" s="201" t="s">
        <v>5</v>
      </c>
      <c r="J620" s="201" t="s">
        <v>340</v>
      </c>
      <c r="R620" s="201">
        <v>2</v>
      </c>
      <c r="S620" s="201">
        <v>1</v>
      </c>
      <c r="AC620" s="203"/>
    </row>
    <row r="621" spans="1:29" s="201" customFormat="1" x14ac:dyDescent="0.25">
      <c r="A621" s="202">
        <v>43559</v>
      </c>
      <c r="B621" s="201" t="s">
        <v>52</v>
      </c>
      <c r="C621" s="201" t="s">
        <v>53</v>
      </c>
      <c r="D621" s="201" t="s">
        <v>54</v>
      </c>
      <c r="E621" s="201">
        <v>4</v>
      </c>
      <c r="F621" s="201" t="s">
        <v>317</v>
      </c>
      <c r="G621" s="201" t="s">
        <v>120</v>
      </c>
      <c r="H621" s="201">
        <v>13</v>
      </c>
      <c r="I621" s="201" t="s">
        <v>5</v>
      </c>
      <c r="J621" s="201" t="s">
        <v>37</v>
      </c>
      <c r="R621" s="201">
        <v>2</v>
      </c>
      <c r="S621" s="201">
        <v>12</v>
      </c>
      <c r="AC621" s="203"/>
    </row>
    <row r="622" spans="1:29" s="201" customFormat="1" x14ac:dyDescent="0.25">
      <c r="A622" s="202">
        <v>43559</v>
      </c>
      <c r="B622" s="201" t="s">
        <v>52</v>
      </c>
      <c r="C622" s="201" t="s">
        <v>69</v>
      </c>
      <c r="D622" s="201" t="s">
        <v>54</v>
      </c>
      <c r="E622" s="201">
        <v>1</v>
      </c>
      <c r="F622" s="201" t="s">
        <v>573</v>
      </c>
      <c r="G622" s="201" t="s">
        <v>120</v>
      </c>
      <c r="H622" s="201">
        <v>2</v>
      </c>
      <c r="I622" s="201" t="s">
        <v>5</v>
      </c>
      <c r="J622" s="201" t="s">
        <v>37</v>
      </c>
      <c r="R622" s="201">
        <v>3</v>
      </c>
      <c r="S622" s="201">
        <v>1</v>
      </c>
      <c r="AC622" s="203"/>
    </row>
    <row r="623" spans="1:29" s="201" customFormat="1" x14ac:dyDescent="0.25">
      <c r="A623" s="202">
        <v>43559</v>
      </c>
      <c r="B623" s="201" t="s">
        <v>52</v>
      </c>
      <c r="C623" s="201" t="s">
        <v>69</v>
      </c>
      <c r="D623" s="201" t="s">
        <v>54</v>
      </c>
      <c r="E623" s="201">
        <v>3</v>
      </c>
      <c r="F623" s="201" t="s">
        <v>77</v>
      </c>
      <c r="G623" s="201" t="s">
        <v>38</v>
      </c>
      <c r="H623" s="201">
        <v>13</v>
      </c>
      <c r="I623" s="201" t="s">
        <v>31</v>
      </c>
      <c r="J623" s="201" t="s">
        <v>574</v>
      </c>
      <c r="L623" s="201" t="s">
        <v>574</v>
      </c>
      <c r="AC623" s="203"/>
    </row>
    <row r="624" spans="1:29" s="201" customFormat="1" x14ac:dyDescent="0.25">
      <c r="A624" s="202">
        <v>43559</v>
      </c>
      <c r="B624" s="201" t="s">
        <v>52</v>
      </c>
      <c r="C624" s="201" t="s">
        <v>53</v>
      </c>
      <c r="D624" s="201" t="s">
        <v>54</v>
      </c>
      <c r="E624" s="201">
        <v>3</v>
      </c>
      <c r="F624" s="201" t="s">
        <v>59</v>
      </c>
      <c r="G624" s="201" t="s">
        <v>38</v>
      </c>
      <c r="H624" s="201">
        <v>15</v>
      </c>
      <c r="I624" s="201" t="s">
        <v>31</v>
      </c>
      <c r="J624" s="201" t="s">
        <v>42</v>
      </c>
      <c r="L624" s="201" t="s">
        <v>42</v>
      </c>
      <c r="AC624" s="203"/>
    </row>
    <row r="625" spans="1:29" s="201" customFormat="1" x14ac:dyDescent="0.25">
      <c r="A625" s="202">
        <v>43559</v>
      </c>
      <c r="B625" s="201" t="s">
        <v>52</v>
      </c>
      <c r="C625" s="201" t="s">
        <v>69</v>
      </c>
      <c r="D625" s="201" t="s">
        <v>54</v>
      </c>
      <c r="E625" s="201">
        <v>4</v>
      </c>
      <c r="F625" s="201" t="s">
        <v>366</v>
      </c>
      <c r="G625" s="201" t="s">
        <v>120</v>
      </c>
      <c r="I625" s="201" t="s">
        <v>31</v>
      </c>
      <c r="J625" s="201" t="s">
        <v>42</v>
      </c>
      <c r="L625" s="201" t="s">
        <v>42</v>
      </c>
      <c r="AC625" s="203"/>
    </row>
    <row r="626" spans="1:29" s="201" customFormat="1" x14ac:dyDescent="0.25">
      <c r="A626" s="202">
        <v>43559</v>
      </c>
      <c r="B626" s="201" t="s">
        <v>52</v>
      </c>
      <c r="C626" s="201" t="s">
        <v>53</v>
      </c>
      <c r="D626" s="201" t="s">
        <v>54</v>
      </c>
      <c r="E626" s="201">
        <v>1</v>
      </c>
      <c r="F626" s="201" t="s">
        <v>571</v>
      </c>
      <c r="G626" s="201" t="s">
        <v>84</v>
      </c>
      <c r="I626" s="201" t="s">
        <v>5</v>
      </c>
      <c r="J626" s="201" t="s">
        <v>36</v>
      </c>
      <c r="R626" s="201">
        <v>3</v>
      </c>
      <c r="S626" s="201">
        <v>6</v>
      </c>
      <c r="AC626" s="203"/>
    </row>
    <row r="627" spans="1:29" s="201" customFormat="1" x14ac:dyDescent="0.25">
      <c r="A627" s="202">
        <v>43559</v>
      </c>
      <c r="B627" s="201" t="s">
        <v>52</v>
      </c>
      <c r="C627" s="201" t="s">
        <v>53</v>
      </c>
      <c r="D627" s="201" t="s">
        <v>54</v>
      </c>
      <c r="E627" s="201">
        <v>5</v>
      </c>
      <c r="F627" s="201" t="s">
        <v>575</v>
      </c>
      <c r="G627" s="201" t="s">
        <v>73</v>
      </c>
      <c r="I627" s="201" t="s">
        <v>5</v>
      </c>
      <c r="J627" s="241" t="s">
        <v>217</v>
      </c>
      <c r="T627" s="201" t="s">
        <v>247</v>
      </c>
      <c r="AC627" s="203"/>
    </row>
    <row r="628" spans="1:29" s="201" customFormat="1" x14ac:dyDescent="0.25">
      <c r="A628" s="202">
        <v>43559</v>
      </c>
      <c r="B628" s="201" t="s">
        <v>52</v>
      </c>
      <c r="C628" s="201" t="s">
        <v>53</v>
      </c>
      <c r="D628" s="201" t="s">
        <v>54</v>
      </c>
      <c r="E628" s="201">
        <v>2</v>
      </c>
      <c r="F628" s="201" t="s">
        <v>215</v>
      </c>
      <c r="G628" s="201" t="s">
        <v>38</v>
      </c>
      <c r="H628" s="201">
        <v>3</v>
      </c>
      <c r="I628" s="201" t="s">
        <v>5</v>
      </c>
      <c r="J628" s="201" t="s">
        <v>460</v>
      </c>
      <c r="S628" s="201">
        <v>10</v>
      </c>
      <c r="AC628" s="203"/>
    </row>
    <row r="629" spans="1:29" s="201" customFormat="1" x14ac:dyDescent="0.25">
      <c r="A629" s="202">
        <v>43559</v>
      </c>
      <c r="B629" s="201" t="s">
        <v>52</v>
      </c>
      <c r="C629" s="201" t="s">
        <v>69</v>
      </c>
      <c r="D629" s="201" t="s">
        <v>54</v>
      </c>
      <c r="E629" s="201">
        <v>1</v>
      </c>
      <c r="F629" s="201" t="s">
        <v>573</v>
      </c>
      <c r="G629" s="201" t="s">
        <v>120</v>
      </c>
      <c r="I629" s="201" t="s">
        <v>5</v>
      </c>
      <c r="J629" s="201" t="s">
        <v>460</v>
      </c>
      <c r="S629" s="201">
        <v>1</v>
      </c>
      <c r="AC629" s="203"/>
    </row>
    <row r="630" spans="1:29" s="201" customFormat="1" x14ac:dyDescent="0.25">
      <c r="A630" s="202">
        <v>43559</v>
      </c>
      <c r="B630" s="201" t="s">
        <v>52</v>
      </c>
      <c r="C630" s="201" t="s">
        <v>69</v>
      </c>
      <c r="D630" s="201" t="s">
        <v>54</v>
      </c>
      <c r="E630" s="201">
        <v>2</v>
      </c>
      <c r="F630" s="201" t="s">
        <v>572</v>
      </c>
      <c r="G630" s="201" t="s">
        <v>38</v>
      </c>
      <c r="H630" s="201">
        <v>7</v>
      </c>
      <c r="I630" s="201" t="s">
        <v>5</v>
      </c>
      <c r="J630" s="201" t="s">
        <v>35</v>
      </c>
      <c r="S630" s="201">
        <v>1</v>
      </c>
      <c r="AC630" s="203"/>
    </row>
    <row r="631" spans="1:29" s="201" customFormat="1" x14ac:dyDescent="0.25">
      <c r="A631" s="202">
        <v>43559</v>
      </c>
      <c r="B631" s="201" t="s">
        <v>52</v>
      </c>
      <c r="C631" s="201" t="s">
        <v>69</v>
      </c>
      <c r="D631" s="201" t="s">
        <v>54</v>
      </c>
      <c r="E631" s="201">
        <v>2</v>
      </c>
      <c r="F631" s="201" t="s">
        <v>572</v>
      </c>
      <c r="G631" s="201" t="s">
        <v>38</v>
      </c>
      <c r="H631" s="201" t="s">
        <v>576</v>
      </c>
      <c r="I631" s="201" t="s">
        <v>5</v>
      </c>
      <c r="J631" s="201" t="s">
        <v>446</v>
      </c>
      <c r="R631" s="201">
        <v>1</v>
      </c>
      <c r="S631" s="201">
        <v>4</v>
      </c>
      <c r="AC631" s="203"/>
    </row>
    <row r="632" spans="1:29" s="201" customFormat="1" x14ac:dyDescent="0.25">
      <c r="A632" s="202">
        <v>43559</v>
      </c>
      <c r="B632" s="201" t="s">
        <v>52</v>
      </c>
      <c r="C632" s="201" t="s">
        <v>53</v>
      </c>
      <c r="D632" s="201" t="s">
        <v>54</v>
      </c>
      <c r="E632" s="201">
        <v>5</v>
      </c>
      <c r="F632" s="201" t="s">
        <v>575</v>
      </c>
      <c r="G632" s="201" t="s">
        <v>73</v>
      </c>
      <c r="I632" s="201" t="s">
        <v>73</v>
      </c>
      <c r="T632" s="201" t="s">
        <v>249</v>
      </c>
      <c r="AC632" s="203"/>
    </row>
    <row r="633" spans="1:29" s="201" customFormat="1" x14ac:dyDescent="0.25">
      <c r="A633" s="202">
        <v>43559</v>
      </c>
      <c r="B633" s="201" t="s">
        <v>52</v>
      </c>
      <c r="C633" s="201" t="s">
        <v>53</v>
      </c>
      <c r="D633" s="201" t="s">
        <v>54</v>
      </c>
      <c r="E633" s="201">
        <v>6</v>
      </c>
      <c r="F633" s="201" t="s">
        <v>256</v>
      </c>
      <c r="G633" s="201" t="s">
        <v>6</v>
      </c>
      <c r="I633" s="201" t="s">
        <v>6</v>
      </c>
      <c r="U633" s="201" t="s">
        <v>301</v>
      </c>
      <c r="V633" s="201" t="s">
        <v>577</v>
      </c>
      <c r="W633" s="201" t="s">
        <v>578</v>
      </c>
      <c r="X633" s="201" t="s">
        <v>579</v>
      </c>
      <c r="Y633" s="201">
        <v>1.25</v>
      </c>
      <c r="Z633" s="201">
        <v>1.25</v>
      </c>
      <c r="AC633" s="203"/>
    </row>
    <row r="634" spans="1:29" s="201" customFormat="1" x14ac:dyDescent="0.25">
      <c r="A634" s="202">
        <v>43559</v>
      </c>
      <c r="B634" s="201" t="s">
        <v>52</v>
      </c>
      <c r="C634" s="201" t="s">
        <v>53</v>
      </c>
      <c r="D634" s="201" t="s">
        <v>54</v>
      </c>
      <c r="E634" s="201">
        <v>6</v>
      </c>
      <c r="F634" s="201" t="s">
        <v>256</v>
      </c>
      <c r="G634" s="201" t="s">
        <v>6</v>
      </c>
      <c r="I634" s="201" t="s">
        <v>31</v>
      </c>
      <c r="N634" s="201" t="s">
        <v>569</v>
      </c>
      <c r="AC634" s="203"/>
    </row>
    <row r="635" spans="1:29" s="201" customFormat="1" x14ac:dyDescent="0.25">
      <c r="A635" s="202">
        <v>43559</v>
      </c>
      <c r="B635" s="201" t="s">
        <v>52</v>
      </c>
      <c r="C635" s="201" t="s">
        <v>69</v>
      </c>
      <c r="D635" s="201" t="s">
        <v>54</v>
      </c>
      <c r="E635" s="201">
        <v>5</v>
      </c>
      <c r="F635" s="201" t="s">
        <v>293</v>
      </c>
      <c r="G635" s="201" t="s">
        <v>73</v>
      </c>
      <c r="I635" s="201" t="s">
        <v>73</v>
      </c>
      <c r="T635" s="201" t="s">
        <v>580</v>
      </c>
      <c r="AC635" s="203"/>
    </row>
    <row r="636" spans="1:29" s="201" customFormat="1" x14ac:dyDescent="0.25">
      <c r="A636" s="202">
        <v>43559</v>
      </c>
      <c r="B636" s="201" t="s">
        <v>52</v>
      </c>
      <c r="C636" s="201" t="s">
        <v>69</v>
      </c>
      <c r="D636" s="201" t="s">
        <v>54</v>
      </c>
      <c r="E636" s="201">
        <v>6</v>
      </c>
      <c r="F636" s="201" t="s">
        <v>237</v>
      </c>
      <c r="G636" s="201" t="s">
        <v>6</v>
      </c>
      <c r="I636" s="201" t="s">
        <v>31</v>
      </c>
      <c r="L636" s="201" t="s">
        <v>581</v>
      </c>
      <c r="N636" s="201" t="s">
        <v>582</v>
      </c>
      <c r="AC636" s="203"/>
    </row>
    <row r="637" spans="1:29" s="201" customFormat="1" x14ac:dyDescent="0.25">
      <c r="A637" s="202">
        <v>43566</v>
      </c>
      <c r="B637" s="201" t="s">
        <v>52</v>
      </c>
      <c r="C637" s="201" t="s">
        <v>53</v>
      </c>
      <c r="D637" s="201" t="s">
        <v>81</v>
      </c>
      <c r="E637" s="201">
        <v>1</v>
      </c>
      <c r="F637" s="201" t="s">
        <v>273</v>
      </c>
      <c r="G637" s="201" t="s">
        <v>38</v>
      </c>
      <c r="H637" s="201">
        <v>12</v>
      </c>
      <c r="I637" s="201" t="s">
        <v>5</v>
      </c>
      <c r="J637" s="201" t="s">
        <v>47</v>
      </c>
      <c r="R637" s="201">
        <v>3</v>
      </c>
      <c r="S637" s="201">
        <v>13</v>
      </c>
      <c r="AC637" s="203"/>
    </row>
    <row r="638" spans="1:29" s="201" customFormat="1" x14ac:dyDescent="0.25">
      <c r="A638" s="202">
        <v>43566</v>
      </c>
      <c r="B638" s="201" t="s">
        <v>52</v>
      </c>
      <c r="C638" s="201" t="s">
        <v>53</v>
      </c>
      <c r="D638" s="201" t="s">
        <v>81</v>
      </c>
      <c r="E638" s="201">
        <v>2</v>
      </c>
      <c r="F638" s="201" t="s">
        <v>275</v>
      </c>
      <c r="G638" s="201" t="s">
        <v>38</v>
      </c>
      <c r="H638" s="201">
        <v>5</v>
      </c>
      <c r="I638" s="201" t="s">
        <v>5</v>
      </c>
      <c r="J638" s="201" t="s">
        <v>258</v>
      </c>
      <c r="S638" s="201">
        <v>5</v>
      </c>
      <c r="AC638" s="203"/>
    </row>
    <row r="639" spans="1:29" s="201" customFormat="1" x14ac:dyDescent="0.25">
      <c r="A639" s="202">
        <v>43566</v>
      </c>
      <c r="B639" s="201" t="s">
        <v>52</v>
      </c>
      <c r="C639" s="201" t="s">
        <v>53</v>
      </c>
      <c r="D639" s="201" t="s">
        <v>81</v>
      </c>
      <c r="E639" s="201">
        <v>3</v>
      </c>
      <c r="F639" s="201" t="s">
        <v>210</v>
      </c>
      <c r="G639" s="201" t="s">
        <v>120</v>
      </c>
      <c r="H639" s="201">
        <v>3</v>
      </c>
      <c r="I639" s="201" t="s">
        <v>5</v>
      </c>
      <c r="J639" s="201" t="s">
        <v>340</v>
      </c>
      <c r="S639" s="201">
        <v>10</v>
      </c>
      <c r="AC639" s="203"/>
    </row>
    <row r="640" spans="1:29" s="201" customFormat="1" x14ac:dyDescent="0.25">
      <c r="A640" s="202">
        <v>43566</v>
      </c>
      <c r="B640" s="201" t="s">
        <v>52</v>
      </c>
      <c r="C640" s="201" t="s">
        <v>53</v>
      </c>
      <c r="D640" s="201" t="s">
        <v>81</v>
      </c>
      <c r="E640" s="201">
        <v>3</v>
      </c>
      <c r="F640" s="201" t="s">
        <v>210</v>
      </c>
      <c r="G640" s="201" t="s">
        <v>120</v>
      </c>
      <c r="H640" s="201">
        <v>3</v>
      </c>
      <c r="I640" s="201" t="s">
        <v>5</v>
      </c>
      <c r="J640" s="201" t="s">
        <v>583</v>
      </c>
      <c r="R640" s="201">
        <v>8</v>
      </c>
      <c r="S640" s="201">
        <v>2</v>
      </c>
      <c r="AC640" s="203"/>
    </row>
    <row r="641" spans="1:29" s="201" customFormat="1" ht="30" x14ac:dyDescent="0.25">
      <c r="A641" s="202">
        <v>43566</v>
      </c>
      <c r="B641" s="201" t="s">
        <v>52</v>
      </c>
      <c r="C641" s="201" t="s">
        <v>53</v>
      </c>
      <c r="D641" s="201" t="s">
        <v>81</v>
      </c>
      <c r="E641" s="201">
        <v>6</v>
      </c>
      <c r="F641" s="201" t="s">
        <v>584</v>
      </c>
      <c r="G641" s="201" t="s">
        <v>6</v>
      </c>
      <c r="H641" s="201">
        <v>3</v>
      </c>
      <c r="I641" s="201" t="s">
        <v>31</v>
      </c>
      <c r="J641" s="201" t="s">
        <v>585</v>
      </c>
      <c r="M641" s="241" t="s">
        <v>586</v>
      </c>
      <c r="AC641" s="203"/>
    </row>
    <row r="642" spans="1:29" s="201" customFormat="1" x14ac:dyDescent="0.25">
      <c r="A642" s="202">
        <v>43566</v>
      </c>
      <c r="B642" s="201" t="s">
        <v>52</v>
      </c>
      <c r="C642" s="201" t="s">
        <v>53</v>
      </c>
      <c r="D642" s="201" t="s">
        <v>81</v>
      </c>
      <c r="E642" s="201">
        <v>1</v>
      </c>
      <c r="F642" s="201" t="s">
        <v>273</v>
      </c>
      <c r="G642" s="201" t="s">
        <v>38</v>
      </c>
      <c r="H642" s="201">
        <v>10</v>
      </c>
      <c r="I642" s="201" t="s">
        <v>5</v>
      </c>
      <c r="J642" s="201" t="s">
        <v>460</v>
      </c>
      <c r="R642" s="201">
        <v>1</v>
      </c>
      <c r="S642" s="201">
        <v>2</v>
      </c>
      <c r="AC642" s="203"/>
    </row>
    <row r="643" spans="1:29" s="201" customFormat="1" x14ac:dyDescent="0.25">
      <c r="A643" s="202">
        <v>43566</v>
      </c>
      <c r="B643" s="201" t="s">
        <v>52</v>
      </c>
      <c r="C643" s="201" t="s">
        <v>53</v>
      </c>
      <c r="D643" s="201" t="s">
        <v>81</v>
      </c>
      <c r="E643" s="201">
        <v>2</v>
      </c>
      <c r="F643" s="201" t="s">
        <v>275</v>
      </c>
      <c r="G643" s="201" t="s">
        <v>38</v>
      </c>
      <c r="H643" s="201">
        <v>5</v>
      </c>
      <c r="I643" s="201" t="s">
        <v>31</v>
      </c>
      <c r="J643" s="201" t="s">
        <v>587</v>
      </c>
      <c r="M643" s="241" t="s">
        <v>588</v>
      </c>
      <c r="AC643" s="203"/>
    </row>
    <row r="644" spans="1:29" s="201" customFormat="1" x14ac:dyDescent="0.25">
      <c r="A644" s="202">
        <v>43566</v>
      </c>
      <c r="B644" s="201" t="s">
        <v>52</v>
      </c>
      <c r="C644" s="201" t="s">
        <v>53</v>
      </c>
      <c r="D644" s="201" t="s">
        <v>81</v>
      </c>
      <c r="E644" s="201">
        <v>4</v>
      </c>
      <c r="F644" s="201" t="s">
        <v>138</v>
      </c>
      <c r="G644" s="201" t="s">
        <v>38</v>
      </c>
      <c r="H644" s="201">
        <v>13</v>
      </c>
      <c r="I644" s="201" t="s">
        <v>32</v>
      </c>
      <c r="O644" s="201" t="s">
        <v>154</v>
      </c>
      <c r="AC644" s="203"/>
    </row>
    <row r="645" spans="1:29" s="201" customFormat="1" ht="30" x14ac:dyDescent="0.25">
      <c r="A645" s="202">
        <v>43566</v>
      </c>
      <c r="B645" s="201" t="s">
        <v>52</v>
      </c>
      <c r="C645" s="201" t="s">
        <v>53</v>
      </c>
      <c r="D645" s="201" t="s">
        <v>81</v>
      </c>
      <c r="E645" s="201">
        <v>1</v>
      </c>
      <c r="F645" s="201" t="s">
        <v>273</v>
      </c>
      <c r="G645" s="201" t="s">
        <v>38</v>
      </c>
      <c r="H645" s="201">
        <v>10</v>
      </c>
      <c r="N645" s="241" t="s">
        <v>589</v>
      </c>
      <c r="AC645" s="203"/>
    </row>
    <row r="646" spans="1:29" s="201" customFormat="1" x14ac:dyDescent="0.25">
      <c r="A646" s="202">
        <v>43566</v>
      </c>
      <c r="B646" s="201" t="s">
        <v>52</v>
      </c>
      <c r="C646" s="201" t="s">
        <v>53</v>
      </c>
      <c r="D646" s="201" t="s">
        <v>81</v>
      </c>
      <c r="E646" s="201">
        <v>6</v>
      </c>
      <c r="F646" s="201" t="s">
        <v>584</v>
      </c>
      <c r="G646" s="201" t="s">
        <v>6</v>
      </c>
      <c r="I646" s="201" t="s">
        <v>6</v>
      </c>
      <c r="U646" s="201" t="s">
        <v>590</v>
      </c>
      <c r="V646" s="201" t="s">
        <v>494</v>
      </c>
      <c r="W646" s="201" t="s">
        <v>591</v>
      </c>
      <c r="X646" s="201" t="s">
        <v>592</v>
      </c>
      <c r="Y646" s="201" t="s">
        <v>505</v>
      </c>
      <c r="Z646" s="201" t="s">
        <v>593</v>
      </c>
      <c r="AC646" s="203"/>
    </row>
    <row r="647" spans="1:29" s="201" customFormat="1" x14ac:dyDescent="0.25">
      <c r="A647" s="202">
        <v>43566</v>
      </c>
      <c r="B647" s="201" t="s">
        <v>52</v>
      </c>
      <c r="C647" s="201" t="s">
        <v>53</v>
      </c>
      <c r="D647" s="201" t="s">
        <v>81</v>
      </c>
      <c r="E647" s="201">
        <v>6</v>
      </c>
      <c r="F647" s="201" t="s">
        <v>584</v>
      </c>
      <c r="G647" s="201" t="s">
        <v>6</v>
      </c>
      <c r="H647" s="201">
        <v>3</v>
      </c>
      <c r="I647" s="201" t="s">
        <v>31</v>
      </c>
      <c r="N647" s="201" t="s">
        <v>569</v>
      </c>
      <c r="AC647" s="203"/>
    </row>
    <row r="648" spans="1:29" s="201" customFormat="1" x14ac:dyDescent="0.25">
      <c r="A648" s="202">
        <v>43566</v>
      </c>
      <c r="B648" s="201" t="s">
        <v>52</v>
      </c>
      <c r="C648" s="201" t="s">
        <v>53</v>
      </c>
      <c r="D648" s="201" t="s">
        <v>81</v>
      </c>
      <c r="E648" s="201">
        <v>5</v>
      </c>
      <c r="F648" s="201" t="s">
        <v>169</v>
      </c>
      <c r="G648" s="201" t="s">
        <v>73</v>
      </c>
      <c r="I648" s="201" t="s">
        <v>73</v>
      </c>
      <c r="T648" s="201" t="s">
        <v>594</v>
      </c>
      <c r="AC648" s="203"/>
    </row>
  </sheetData>
  <sortState ref="A3:AA530">
    <sortCondition ref="A3:A530"/>
  </sortState>
  <mergeCells count="5">
    <mergeCell ref="U1:AA1"/>
    <mergeCell ref="A1:K1"/>
    <mergeCell ref="L1:N1"/>
    <mergeCell ref="O1:Q1"/>
    <mergeCell ref="R1:T1"/>
  </mergeCells>
  <printOptions gridLines="1"/>
  <pageMargins left="0.7" right="0.7" top="0.75" bottom="0.75" header="0.3" footer="0.3"/>
  <pageSetup scale="80" orientation="portrait" horizontalDpi="4294967293" r:id="rId1"/>
  <headerFooter differentOddEven="1">
    <oddHeader>&amp;C&amp;"-,Bold"&amp;16Student Assignments  - Warnack&amp;"-,Regular"&amp;12
(as of &amp;D)</oddHeader>
    <oddFooter>&amp;C&amp;12&amp;P of &amp;N&amp;R&amp;10&amp;F</oddFooter>
    <evenFooter>&amp;C&amp;12&amp;P of &amp;N</even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workbookViewId="0">
      <selection activeCell="I5" sqref="I5"/>
    </sheetView>
  </sheetViews>
  <sheetFormatPr defaultColWidth="13.42578125" defaultRowHeight="15" x14ac:dyDescent="0.25"/>
  <cols>
    <col min="9" max="9" width="26.42578125" customWidth="1"/>
    <col min="13" max="14" width="10.28515625" customWidth="1"/>
    <col min="15" max="15" width="8.5703125" customWidth="1"/>
  </cols>
  <sheetData>
    <row r="1" spans="1:17" x14ac:dyDescent="0.25">
      <c r="A1" s="246" t="s">
        <v>408</v>
      </c>
      <c r="B1" s="246" t="s">
        <v>407</v>
      </c>
      <c r="C1" s="246" t="s">
        <v>406</v>
      </c>
      <c r="D1" s="246" t="s">
        <v>405</v>
      </c>
      <c r="E1" s="246" t="s">
        <v>404</v>
      </c>
      <c r="F1" s="246" t="s">
        <v>408</v>
      </c>
      <c r="G1" s="246" t="s">
        <v>407</v>
      </c>
      <c r="H1" s="246" t="s">
        <v>406</v>
      </c>
      <c r="I1" s="246" t="s">
        <v>403</v>
      </c>
      <c r="J1" s="246" t="s">
        <v>409</v>
      </c>
      <c r="K1" s="246" t="s">
        <v>410</v>
      </c>
    </row>
    <row r="2" spans="1:17" x14ac:dyDescent="0.25">
      <c r="A2" s="202">
        <v>43475</v>
      </c>
      <c r="B2" s="201" t="s">
        <v>84</v>
      </c>
      <c r="C2" s="201" t="s">
        <v>382</v>
      </c>
      <c r="D2" s="201" t="s">
        <v>5</v>
      </c>
      <c r="E2" s="198" t="s">
        <v>36</v>
      </c>
      <c r="F2" s="202">
        <v>43475</v>
      </c>
      <c r="G2" s="201" t="s">
        <v>84</v>
      </c>
      <c r="H2" s="201" t="s">
        <v>382</v>
      </c>
      <c r="I2" s="198"/>
      <c r="J2" s="208">
        <v>2</v>
      </c>
      <c r="K2" s="208">
        <v>5</v>
      </c>
    </row>
    <row r="3" spans="1:17" x14ac:dyDescent="0.25">
      <c r="A3" s="202">
        <v>43475</v>
      </c>
      <c r="B3" s="201" t="s">
        <v>38</v>
      </c>
      <c r="C3" s="201"/>
      <c r="D3" s="201" t="s">
        <v>5</v>
      </c>
      <c r="E3" s="198" t="s">
        <v>37</v>
      </c>
      <c r="F3" s="202">
        <v>43475</v>
      </c>
      <c r="G3" s="201" t="s">
        <v>38</v>
      </c>
      <c r="H3" s="201"/>
      <c r="I3" s="198"/>
      <c r="J3" s="208">
        <v>17</v>
      </c>
      <c r="K3" s="208">
        <v>5</v>
      </c>
    </row>
    <row r="4" spans="1:17" x14ac:dyDescent="0.25">
      <c r="A4" s="202">
        <v>43475</v>
      </c>
      <c r="B4" s="201" t="s">
        <v>38</v>
      </c>
      <c r="C4" s="201"/>
      <c r="D4" s="201" t="s">
        <v>5</v>
      </c>
      <c r="E4" s="198" t="s">
        <v>314</v>
      </c>
      <c r="F4" s="202">
        <v>43475</v>
      </c>
      <c r="G4" s="201" t="s">
        <v>38</v>
      </c>
      <c r="H4" s="201"/>
      <c r="I4" s="198"/>
      <c r="J4" s="208">
        <v>1</v>
      </c>
      <c r="K4" s="208">
        <v>5</v>
      </c>
      <c r="L4" s="247" t="s">
        <v>416</v>
      </c>
    </row>
    <row r="5" spans="1:17" x14ac:dyDescent="0.25">
      <c r="A5" s="202">
        <v>43475</v>
      </c>
      <c r="B5" s="201" t="s">
        <v>84</v>
      </c>
      <c r="C5" s="201"/>
      <c r="D5" s="201" t="s">
        <v>31</v>
      </c>
      <c r="E5" s="198" t="s">
        <v>384</v>
      </c>
      <c r="F5" s="202">
        <v>43475</v>
      </c>
      <c r="G5" s="201" t="s">
        <v>84</v>
      </c>
      <c r="H5" s="201" t="s">
        <v>422</v>
      </c>
      <c r="I5" s="244" t="s">
        <v>385</v>
      </c>
      <c r="J5" s="208"/>
      <c r="K5" s="208"/>
      <c r="L5" s="247" t="s">
        <v>417</v>
      </c>
    </row>
    <row r="6" spans="1:17" x14ac:dyDescent="0.25">
      <c r="A6" s="202">
        <v>43475</v>
      </c>
      <c r="B6" s="201" t="s">
        <v>38</v>
      </c>
      <c r="C6" s="201"/>
      <c r="D6" s="201" t="s">
        <v>5</v>
      </c>
      <c r="E6" s="198" t="s">
        <v>140</v>
      </c>
      <c r="F6" s="202">
        <v>43475</v>
      </c>
      <c r="G6" s="201" t="s">
        <v>38</v>
      </c>
      <c r="H6" s="201"/>
      <c r="I6" s="198"/>
      <c r="J6" s="208"/>
      <c r="K6" s="208">
        <v>5</v>
      </c>
      <c r="L6" s="248" t="str">
        <f>(VLOOKUP("harvest",D2:K28,2,FALSE))</f>
        <v>Radishes</v>
      </c>
      <c r="M6" s="249" t="s">
        <v>411</v>
      </c>
      <c r="N6" s="249"/>
      <c r="O6" s="249"/>
    </row>
    <row r="7" spans="1:17" x14ac:dyDescent="0.25">
      <c r="A7" s="202">
        <v>43475</v>
      </c>
      <c r="B7" s="201" t="s">
        <v>38</v>
      </c>
      <c r="C7" s="201"/>
      <c r="D7" s="201" t="s">
        <v>5</v>
      </c>
      <c r="E7" s="198" t="s">
        <v>43</v>
      </c>
      <c r="F7" s="202">
        <v>43475</v>
      </c>
      <c r="G7" s="201" t="s">
        <v>38</v>
      </c>
      <c r="H7" s="201"/>
      <c r="I7" s="198"/>
      <c r="J7" s="208">
        <v>4</v>
      </c>
      <c r="K7" s="208">
        <v>6</v>
      </c>
      <c r="L7" s="248" t="str">
        <f>VLOOKUP("Harvest",$D$2:$K$35,4,FALSE)</f>
        <v>Annex</v>
      </c>
      <c r="M7" s="249"/>
      <c r="N7" s="249" t="s">
        <v>412</v>
      </c>
      <c r="O7" s="249"/>
    </row>
    <row r="8" spans="1:17" x14ac:dyDescent="0.25">
      <c r="A8" s="202">
        <v>43475</v>
      </c>
      <c r="B8" s="201" t="s">
        <v>38</v>
      </c>
      <c r="C8" s="201"/>
      <c r="D8" s="201" t="s">
        <v>5</v>
      </c>
      <c r="E8" s="198" t="s">
        <v>34</v>
      </c>
      <c r="F8" s="202">
        <v>43475</v>
      </c>
      <c r="G8" s="201" t="s">
        <v>38</v>
      </c>
      <c r="H8" s="201"/>
      <c r="I8" s="198"/>
      <c r="J8" s="208"/>
      <c r="K8" s="208">
        <v>12</v>
      </c>
      <c r="L8" s="249"/>
      <c r="M8" s="249"/>
      <c r="N8" s="249" t="s">
        <v>413</v>
      </c>
      <c r="O8" s="249"/>
    </row>
    <row r="9" spans="1:17" x14ac:dyDescent="0.25">
      <c r="A9" s="202">
        <v>43475</v>
      </c>
      <c r="B9" s="201" t="s">
        <v>38</v>
      </c>
      <c r="C9" s="201"/>
      <c r="D9" s="201" t="s">
        <v>5</v>
      </c>
      <c r="E9" s="198" t="s">
        <v>146</v>
      </c>
      <c r="F9" s="202">
        <v>43475</v>
      </c>
      <c r="G9" s="201" t="s">
        <v>38</v>
      </c>
      <c r="H9" s="201"/>
      <c r="I9" s="198"/>
      <c r="J9" s="208">
        <v>3</v>
      </c>
      <c r="K9" s="208">
        <v>9</v>
      </c>
      <c r="L9" s="249"/>
      <c r="M9" s="249"/>
      <c r="N9" s="249" t="s">
        <v>414</v>
      </c>
      <c r="O9" s="249"/>
    </row>
    <row r="10" spans="1:17" x14ac:dyDescent="0.25">
      <c r="A10" s="202">
        <v>43475</v>
      </c>
      <c r="B10" s="201" t="s">
        <v>38</v>
      </c>
      <c r="C10" s="201"/>
      <c r="D10" s="201" t="s">
        <v>5</v>
      </c>
      <c r="E10" s="198" t="s">
        <v>47</v>
      </c>
      <c r="F10" s="202">
        <v>43475</v>
      </c>
      <c r="G10" s="201" t="s">
        <v>38</v>
      </c>
      <c r="H10" s="201"/>
      <c r="I10" s="198"/>
      <c r="J10" s="208"/>
      <c r="K10" s="208">
        <v>11</v>
      </c>
      <c r="L10" s="249"/>
      <c r="M10" s="249" t="s">
        <v>415</v>
      </c>
      <c r="N10" s="249"/>
      <c r="O10" s="249"/>
    </row>
    <row r="11" spans="1:17" x14ac:dyDescent="0.25">
      <c r="A11" s="202">
        <v>43475</v>
      </c>
      <c r="B11" s="201" t="s">
        <v>120</v>
      </c>
      <c r="C11" s="201"/>
      <c r="D11" s="201" t="s">
        <v>5</v>
      </c>
      <c r="E11" s="198" t="s">
        <v>242</v>
      </c>
      <c r="F11" s="202">
        <v>43475</v>
      </c>
      <c r="G11" s="201" t="s">
        <v>120</v>
      </c>
      <c r="H11" s="201"/>
      <c r="I11" s="198"/>
      <c r="J11" s="208">
        <v>50</v>
      </c>
      <c r="K11" s="208">
        <v>8</v>
      </c>
      <c r="L11" s="249"/>
      <c r="M11" s="249" t="s">
        <v>418</v>
      </c>
      <c r="N11" s="249"/>
      <c r="O11" s="249"/>
    </row>
    <row r="12" spans="1:17" x14ac:dyDescent="0.25">
      <c r="A12" s="202">
        <v>43475</v>
      </c>
      <c r="B12" s="201" t="s">
        <v>120</v>
      </c>
      <c r="C12" s="201"/>
      <c r="D12" s="201" t="s">
        <v>5</v>
      </c>
      <c r="E12" s="198" t="s">
        <v>325</v>
      </c>
      <c r="F12" s="202">
        <v>43475</v>
      </c>
      <c r="G12" s="201" t="s">
        <v>120</v>
      </c>
      <c r="H12" s="201"/>
      <c r="I12" s="198"/>
      <c r="J12" s="208">
        <v>1</v>
      </c>
      <c r="K12" s="208">
        <v>10</v>
      </c>
      <c r="L12" s="249"/>
      <c r="M12" s="249"/>
      <c r="N12" s="249"/>
      <c r="O12" s="249"/>
    </row>
    <row r="13" spans="1:17" ht="30" x14ac:dyDescent="0.25">
      <c r="A13" s="202">
        <v>43475</v>
      </c>
      <c r="B13" s="201" t="s">
        <v>73</v>
      </c>
      <c r="C13" s="201"/>
      <c r="D13" s="201" t="s">
        <v>5</v>
      </c>
      <c r="E13" s="233" t="s">
        <v>387</v>
      </c>
      <c r="F13" s="202">
        <v>43475</v>
      </c>
      <c r="G13" s="201" t="s">
        <v>73</v>
      </c>
      <c r="H13" s="201"/>
      <c r="I13" s="198"/>
      <c r="J13" s="208"/>
      <c r="K13" s="208"/>
      <c r="L13" s="249"/>
      <c r="M13" s="249"/>
      <c r="N13" s="248" t="s">
        <v>420</v>
      </c>
      <c r="O13" s="248" t="s">
        <v>23</v>
      </c>
    </row>
    <row r="14" spans="1:17" x14ac:dyDescent="0.25">
      <c r="A14" s="202">
        <v>43475</v>
      </c>
      <c r="B14" s="201" t="s">
        <v>73</v>
      </c>
      <c r="C14" s="201"/>
      <c r="D14" s="201"/>
      <c r="E14" s="198"/>
      <c r="F14" s="202">
        <v>43475</v>
      </c>
      <c r="G14" s="201" t="s">
        <v>73</v>
      </c>
      <c r="H14" s="201"/>
      <c r="I14" s="198"/>
      <c r="J14" s="208"/>
      <c r="K14" s="208"/>
      <c r="L14" s="249"/>
      <c r="M14" s="253" t="s">
        <v>419</v>
      </c>
      <c r="N14" s="250" t="str">
        <f>VLOOKUP("Harvest",$D$2:$K$35,4,FALSE)</f>
        <v>Annex</v>
      </c>
      <c r="O14" s="248" t="str">
        <f t="shared" ref="O14:O19" si="0">VLOOKUP("Harvest",$D$2:$K$35,5,FALSE)</f>
        <v>3A</v>
      </c>
      <c r="P14" s="248" t="str">
        <f t="shared" ref="P14:P19" si="1">(VLOOKUP("harvest",$D$2:$K$28,2,FALSE))</f>
        <v>Radishes</v>
      </c>
      <c r="Q14" s="251"/>
    </row>
    <row r="15" spans="1:17" x14ac:dyDescent="0.25">
      <c r="A15" s="202">
        <v>43475</v>
      </c>
      <c r="B15" s="201" t="s">
        <v>38</v>
      </c>
      <c r="C15" s="201"/>
      <c r="D15" s="201" t="s">
        <v>5</v>
      </c>
      <c r="E15" s="198" t="s">
        <v>34</v>
      </c>
      <c r="F15" s="202">
        <v>43475</v>
      </c>
      <c r="G15" s="201" t="s">
        <v>38</v>
      </c>
      <c r="H15" s="201"/>
      <c r="I15" s="198"/>
      <c r="J15" s="208">
        <v>2</v>
      </c>
      <c r="K15" s="208">
        <v>6</v>
      </c>
      <c r="L15" s="249"/>
      <c r="M15" s="249"/>
      <c r="N15" s="250" t="str">
        <f>IF(HLOOKUP("Harvest",$D$2:$K$35,2,FALSE)="Harvest",(VLOOKUP("Harvest",$D$2:$K$35,4,FALSE)), "NO")</f>
        <v>Annex</v>
      </c>
      <c r="O15" s="248" t="str">
        <f t="shared" si="0"/>
        <v>3A</v>
      </c>
      <c r="P15" s="248" t="str">
        <f t="shared" si="1"/>
        <v>Radishes</v>
      </c>
    </row>
    <row r="16" spans="1:17" x14ac:dyDescent="0.25">
      <c r="A16" s="202">
        <v>43475</v>
      </c>
      <c r="B16" s="201" t="s">
        <v>38</v>
      </c>
      <c r="C16" s="201"/>
      <c r="D16" s="201" t="s">
        <v>5</v>
      </c>
      <c r="E16" s="198" t="s">
        <v>258</v>
      </c>
      <c r="F16" s="202">
        <v>43475</v>
      </c>
      <c r="G16" s="201" t="s">
        <v>38</v>
      </c>
      <c r="H16" s="201"/>
      <c r="I16" s="198"/>
      <c r="J16" s="208">
        <v>4</v>
      </c>
      <c r="K16" s="208">
        <v>2</v>
      </c>
      <c r="N16" s="250" t="str">
        <f>VLOOKUP("Harvest",$D$2:$K$35,4,FALSE)</f>
        <v>Annex</v>
      </c>
      <c r="O16" s="248" t="str">
        <f t="shared" si="0"/>
        <v>3A</v>
      </c>
      <c r="P16" s="248" t="str">
        <f t="shared" si="1"/>
        <v>Radishes</v>
      </c>
    </row>
    <row r="17" spans="1:16" x14ac:dyDescent="0.25">
      <c r="A17" s="202">
        <v>43475</v>
      </c>
      <c r="B17" s="201" t="s">
        <v>38</v>
      </c>
      <c r="C17" s="201" t="s">
        <v>389</v>
      </c>
      <c r="D17" s="201" t="s">
        <v>5</v>
      </c>
      <c r="E17" s="198" t="s">
        <v>36</v>
      </c>
      <c r="F17" s="202">
        <v>43475</v>
      </c>
      <c r="G17" s="201" t="s">
        <v>38</v>
      </c>
      <c r="H17" s="201" t="s">
        <v>389</v>
      </c>
      <c r="I17" s="198"/>
      <c r="J17" s="208">
        <v>2</v>
      </c>
      <c r="K17" s="208">
        <v>11</v>
      </c>
      <c r="N17" s="250" t="str">
        <f>VLOOKUP("Harvest",$D$2:$K$35,4,FALSE)</f>
        <v>Annex</v>
      </c>
      <c r="O17" s="248" t="str">
        <f t="shared" si="0"/>
        <v>3A</v>
      </c>
      <c r="P17" s="248" t="str">
        <f t="shared" si="1"/>
        <v>Radishes</v>
      </c>
    </row>
    <row r="18" spans="1:16" x14ac:dyDescent="0.25">
      <c r="A18" s="202">
        <v>43475</v>
      </c>
      <c r="B18" s="201" t="s">
        <v>38</v>
      </c>
      <c r="C18" s="201"/>
      <c r="D18" s="201" t="s">
        <v>5</v>
      </c>
      <c r="E18" s="198" t="s">
        <v>37</v>
      </c>
      <c r="F18" s="202">
        <v>43475</v>
      </c>
      <c r="G18" s="201" t="s">
        <v>38</v>
      </c>
      <c r="H18" s="201"/>
      <c r="I18" s="198"/>
      <c r="J18" s="208">
        <v>6</v>
      </c>
      <c r="K18" s="208">
        <v>5</v>
      </c>
      <c r="N18" s="250" t="str">
        <f>VLOOKUP("Harvest",$D$2:$K$35,4,FALSE)</f>
        <v>Annex</v>
      </c>
      <c r="O18" s="248" t="str">
        <f t="shared" si="0"/>
        <v>3A</v>
      </c>
      <c r="P18" s="248" t="str">
        <f t="shared" si="1"/>
        <v>Radishes</v>
      </c>
    </row>
    <row r="19" spans="1:16" x14ac:dyDescent="0.25">
      <c r="A19" s="202">
        <v>43475</v>
      </c>
      <c r="B19" s="201" t="s">
        <v>38</v>
      </c>
      <c r="C19" s="201">
        <v>3</v>
      </c>
      <c r="D19" s="201" t="s">
        <v>5</v>
      </c>
      <c r="E19" s="198" t="s">
        <v>140</v>
      </c>
      <c r="F19" s="202">
        <v>43475</v>
      </c>
      <c r="G19" s="201" t="s">
        <v>38</v>
      </c>
      <c r="H19" s="201">
        <v>3</v>
      </c>
      <c r="I19" s="198"/>
      <c r="J19" s="208"/>
      <c r="K19" s="208">
        <v>1</v>
      </c>
      <c r="N19" s="250" t="str">
        <f>VLOOKUP("Harvest",$D$2:$K$35,4,FALSE)</f>
        <v>Annex</v>
      </c>
      <c r="O19" s="248" t="str">
        <f t="shared" si="0"/>
        <v>3A</v>
      </c>
      <c r="P19" s="248" t="str">
        <f t="shared" si="1"/>
        <v>Radishes</v>
      </c>
    </row>
    <row r="20" spans="1:16" x14ac:dyDescent="0.25">
      <c r="A20" s="202">
        <v>43475</v>
      </c>
      <c r="B20" s="201" t="s">
        <v>38</v>
      </c>
      <c r="C20" s="201"/>
      <c r="D20" s="201" t="s">
        <v>5</v>
      </c>
      <c r="E20" s="198" t="s">
        <v>340</v>
      </c>
      <c r="F20" s="202">
        <v>43475</v>
      </c>
      <c r="G20" s="201" t="s">
        <v>38</v>
      </c>
      <c r="H20" s="201"/>
      <c r="I20" s="198"/>
      <c r="J20" s="208">
        <v>2</v>
      </c>
      <c r="K20" s="208">
        <v>2</v>
      </c>
    </row>
    <row r="21" spans="1:16" x14ac:dyDescent="0.25">
      <c r="A21" s="202">
        <v>43475</v>
      </c>
      <c r="B21" s="201" t="s">
        <v>38</v>
      </c>
      <c r="C21" s="201"/>
      <c r="D21" s="201" t="s">
        <v>5</v>
      </c>
      <c r="E21" s="198" t="s">
        <v>314</v>
      </c>
      <c r="F21" s="202">
        <v>43475</v>
      </c>
      <c r="G21" s="201" t="s">
        <v>38</v>
      </c>
      <c r="H21" s="201"/>
      <c r="I21" s="198"/>
      <c r="J21" s="208"/>
      <c r="K21" s="208">
        <v>2</v>
      </c>
      <c r="L21" s="247" t="s">
        <v>421</v>
      </c>
      <c r="M21" s="252" t="s">
        <v>423</v>
      </c>
      <c r="N21" s="254" t="s">
        <v>408</v>
      </c>
      <c r="O21" s="254" t="s">
        <v>407</v>
      </c>
      <c r="P21" s="254" t="s">
        <v>424</v>
      </c>
    </row>
    <row r="22" spans="1:16" x14ac:dyDescent="0.25">
      <c r="A22" s="202">
        <v>43475</v>
      </c>
      <c r="B22" s="201" t="s">
        <v>38</v>
      </c>
      <c r="C22" s="201"/>
      <c r="D22" s="201" t="s">
        <v>5</v>
      </c>
      <c r="E22" s="198" t="s">
        <v>48</v>
      </c>
      <c r="F22" s="202">
        <v>43475</v>
      </c>
      <c r="G22" s="201" t="s">
        <v>38</v>
      </c>
      <c r="H22" s="201"/>
      <c r="I22" s="198"/>
      <c r="J22" s="208">
        <v>3</v>
      </c>
      <c r="K22" s="208">
        <v>5</v>
      </c>
      <c r="M22" s="248" t="str">
        <f>(VLOOKUP("Plant",$D$2:$K$35,2,FALSE))</f>
        <v>Onions</v>
      </c>
      <c r="N22" s="251">
        <f>(VLOOKUP("plant",$D$2:$K$28,3,FALSE))</f>
        <v>43475</v>
      </c>
      <c r="O22" s="248" t="str">
        <f>(VLOOKUP("Plant",$D$2:$K$35,4,FALSE))</f>
        <v>Annex</v>
      </c>
      <c r="P22" s="248" t="str">
        <f>(VLOOKUP("Plant",$D$2:$K$35,5,FALSE))</f>
        <v>3;6;7</v>
      </c>
    </row>
    <row r="23" spans="1:16" ht="33.75" customHeight="1" x14ac:dyDescent="0.25">
      <c r="A23" s="202">
        <v>43475</v>
      </c>
      <c r="B23" s="201" t="s">
        <v>6</v>
      </c>
      <c r="C23" s="201"/>
      <c r="D23" s="201" t="s">
        <v>6</v>
      </c>
      <c r="E23" s="198"/>
      <c r="F23" s="202">
        <v>43475</v>
      </c>
      <c r="G23" s="201" t="s">
        <v>6</v>
      </c>
      <c r="H23" s="201"/>
      <c r="I23" s="241" t="s">
        <v>397</v>
      </c>
      <c r="J23" s="208"/>
      <c r="K23" s="208"/>
    </row>
    <row r="24" spans="1:16" x14ac:dyDescent="0.25">
      <c r="A24" s="202">
        <v>43475</v>
      </c>
      <c r="B24" s="201" t="s">
        <v>6</v>
      </c>
      <c r="C24" s="201"/>
      <c r="D24" s="201" t="s">
        <v>31</v>
      </c>
      <c r="E24" s="198" t="s">
        <v>392</v>
      </c>
      <c r="F24" s="202">
        <v>43475</v>
      </c>
      <c r="G24" s="201" t="s">
        <v>6</v>
      </c>
      <c r="H24" s="201"/>
      <c r="I24" s="244" t="s">
        <v>391</v>
      </c>
      <c r="J24" s="208"/>
      <c r="K24" s="208"/>
    </row>
    <row r="25" spans="1:16" x14ac:dyDescent="0.25">
      <c r="A25" s="202">
        <v>43475</v>
      </c>
      <c r="B25" s="201" t="s">
        <v>38</v>
      </c>
      <c r="C25" s="201" t="s">
        <v>173</v>
      </c>
      <c r="D25" s="201" t="s">
        <v>5</v>
      </c>
      <c r="E25" s="198" t="s">
        <v>47</v>
      </c>
      <c r="F25" s="202">
        <v>43475</v>
      </c>
      <c r="G25" s="201" t="s">
        <v>38</v>
      </c>
      <c r="H25" s="201" t="s">
        <v>173</v>
      </c>
      <c r="I25" s="209"/>
      <c r="J25" s="208">
        <v>1</v>
      </c>
      <c r="K25" s="208">
        <v>8</v>
      </c>
    </row>
    <row r="26" spans="1:16" x14ac:dyDescent="0.25">
      <c r="A26" s="202">
        <v>43475</v>
      </c>
      <c r="B26" s="201" t="s">
        <v>38</v>
      </c>
      <c r="C26" s="201">
        <v>13</v>
      </c>
      <c r="D26" s="201" t="s">
        <v>5</v>
      </c>
      <c r="E26" s="198" t="s">
        <v>146</v>
      </c>
      <c r="F26" s="202">
        <v>43475</v>
      </c>
      <c r="G26" s="201" t="s">
        <v>38</v>
      </c>
      <c r="H26" s="201">
        <v>13</v>
      </c>
      <c r="I26" s="209"/>
      <c r="J26" s="208">
        <v>8</v>
      </c>
      <c r="K26" s="208">
        <v>13</v>
      </c>
    </row>
    <row r="27" spans="1:16" x14ac:dyDescent="0.25">
      <c r="A27" s="202">
        <v>43475</v>
      </c>
      <c r="B27" s="201" t="s">
        <v>38</v>
      </c>
      <c r="C27" s="201">
        <v>16</v>
      </c>
      <c r="D27" s="201" t="s">
        <v>5</v>
      </c>
      <c r="E27" s="198" t="s">
        <v>34</v>
      </c>
      <c r="F27" s="202">
        <v>43475</v>
      </c>
      <c r="G27" s="201" t="s">
        <v>38</v>
      </c>
      <c r="H27" s="201">
        <v>16</v>
      </c>
      <c r="I27" s="209"/>
      <c r="J27" s="208">
        <v>1</v>
      </c>
      <c r="K27" s="208"/>
    </row>
    <row r="28" spans="1:16" x14ac:dyDescent="0.25">
      <c r="A28" s="202">
        <v>43475</v>
      </c>
      <c r="B28" s="201" t="s">
        <v>38</v>
      </c>
      <c r="C28" s="201"/>
      <c r="D28" s="201" t="s">
        <v>31</v>
      </c>
      <c r="E28" s="198"/>
      <c r="F28" s="202">
        <v>43475</v>
      </c>
      <c r="G28" s="201" t="s">
        <v>38</v>
      </c>
      <c r="H28" s="201"/>
      <c r="I28" s="244" t="s">
        <v>399</v>
      </c>
      <c r="J28" s="208"/>
      <c r="K28" s="208"/>
    </row>
    <row r="29" spans="1:16" x14ac:dyDescent="0.25">
      <c r="A29" s="202">
        <v>43475</v>
      </c>
      <c r="B29" s="201" t="s">
        <v>84</v>
      </c>
      <c r="C29" s="201"/>
      <c r="D29" s="201" t="s">
        <v>31</v>
      </c>
      <c r="E29" s="198" t="s">
        <v>384</v>
      </c>
      <c r="F29" s="202">
        <v>43475</v>
      </c>
      <c r="G29" s="201" t="s">
        <v>84</v>
      </c>
      <c r="H29" s="201"/>
      <c r="I29" s="244" t="s">
        <v>385</v>
      </c>
      <c r="J29" s="208"/>
      <c r="K29" s="208"/>
    </row>
    <row r="30" spans="1:16" ht="30" x14ac:dyDescent="0.25">
      <c r="A30" s="202">
        <v>43475</v>
      </c>
      <c r="B30" s="201" t="s">
        <v>73</v>
      </c>
      <c r="C30" s="201"/>
      <c r="D30" s="201" t="s">
        <v>5</v>
      </c>
      <c r="E30" s="233" t="s">
        <v>401</v>
      </c>
      <c r="F30" s="202">
        <v>43475</v>
      </c>
      <c r="G30" s="201" t="s">
        <v>73</v>
      </c>
      <c r="H30" s="201"/>
      <c r="I30" s="198"/>
      <c r="J30" s="208"/>
      <c r="K30" s="208"/>
    </row>
    <row r="31" spans="1:16" x14ac:dyDescent="0.25">
      <c r="A31" s="202">
        <v>43475</v>
      </c>
      <c r="B31" s="201" t="s">
        <v>73</v>
      </c>
      <c r="C31" s="201"/>
      <c r="D31" s="201" t="s">
        <v>73</v>
      </c>
      <c r="E31" s="198"/>
      <c r="F31" s="202">
        <v>43475</v>
      </c>
      <c r="G31" s="201" t="s">
        <v>73</v>
      </c>
      <c r="H31" s="201"/>
      <c r="I31" s="198"/>
      <c r="J31" s="208"/>
      <c r="K31" s="208"/>
    </row>
    <row r="32" spans="1:16" x14ac:dyDescent="0.25">
      <c r="A32" s="202">
        <v>43475</v>
      </c>
      <c r="B32" s="201"/>
      <c r="C32" s="201"/>
      <c r="D32" s="201" t="s">
        <v>5</v>
      </c>
      <c r="E32" s="198" t="s">
        <v>244</v>
      </c>
      <c r="F32" s="202">
        <v>43475</v>
      </c>
      <c r="G32" s="201"/>
      <c r="H32" s="201"/>
      <c r="I32" s="198"/>
      <c r="J32" s="208">
        <v>5</v>
      </c>
      <c r="K32" s="208">
        <v>2</v>
      </c>
    </row>
    <row r="33" spans="1:11" x14ac:dyDescent="0.25">
      <c r="A33" s="202">
        <v>43475</v>
      </c>
      <c r="B33" s="201"/>
      <c r="C33" s="201"/>
      <c r="D33" s="201" t="s">
        <v>5</v>
      </c>
      <c r="E33" s="198" t="s">
        <v>258</v>
      </c>
      <c r="F33" s="202">
        <v>43475</v>
      </c>
      <c r="G33" s="201"/>
      <c r="H33" s="201"/>
      <c r="I33" s="198"/>
      <c r="J33" s="208">
        <v>2</v>
      </c>
      <c r="K33" s="208">
        <v>8</v>
      </c>
    </row>
    <row r="34" spans="1:11" x14ac:dyDescent="0.25">
      <c r="A34" s="202">
        <v>43475</v>
      </c>
      <c r="B34" s="201" t="s">
        <v>84</v>
      </c>
      <c r="C34" s="201" t="s">
        <v>402</v>
      </c>
      <c r="D34" s="201" t="s">
        <v>32</v>
      </c>
      <c r="E34" s="198" t="s">
        <v>384</v>
      </c>
      <c r="F34" s="202">
        <v>43475</v>
      </c>
      <c r="G34" s="201" t="s">
        <v>84</v>
      </c>
      <c r="H34" s="201" t="s">
        <v>402</v>
      </c>
      <c r="I34" s="198"/>
      <c r="J34" s="208"/>
      <c r="K34" s="208"/>
    </row>
    <row r="35" spans="1:11" x14ac:dyDescent="0.25">
      <c r="A35" s="202">
        <v>43475</v>
      </c>
      <c r="B35" s="201" t="s">
        <v>84</v>
      </c>
      <c r="C35" s="201" t="s">
        <v>382</v>
      </c>
      <c r="D35" s="201" t="s">
        <v>5</v>
      </c>
      <c r="E35" s="198" t="s">
        <v>36</v>
      </c>
      <c r="F35" s="202">
        <v>43475</v>
      </c>
      <c r="G35" s="201" t="s">
        <v>84</v>
      </c>
      <c r="H35" s="201" t="s">
        <v>382</v>
      </c>
      <c r="I35" s="198"/>
      <c r="J35" s="208">
        <v>4</v>
      </c>
      <c r="K35" s="208">
        <v>9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030"/>
  <sheetViews>
    <sheetView showZeros="0" zoomScaleNormal="100" workbookViewId="0">
      <pane ySplit="2" topLeftCell="A3" activePane="bottomLeft" state="frozen"/>
      <selection pane="bottomLeft" activeCell="O12" sqref="O12"/>
    </sheetView>
  </sheetViews>
  <sheetFormatPr defaultRowHeight="15" x14ac:dyDescent="0.25"/>
  <cols>
    <col min="1" max="1" width="9.140625" style="193" bestFit="1" customWidth="1"/>
    <col min="2" max="2" width="4.28515625" style="194" bestFit="1" customWidth="1"/>
    <col min="3" max="3" width="5.42578125" style="194" bestFit="1" customWidth="1"/>
    <col min="4" max="4" width="11.140625" style="194" bestFit="1" customWidth="1"/>
    <col min="5" max="5" width="5.85546875" style="194" bestFit="1" customWidth="1"/>
    <col min="6" max="6" width="10.7109375" style="194" bestFit="1" customWidth="1"/>
    <col min="7" max="7" width="11.7109375" style="194" bestFit="1" customWidth="1"/>
    <col min="8" max="8" width="13.5703125" style="194" bestFit="1" customWidth="1"/>
    <col min="9" max="9" width="19.5703125" style="194" customWidth="1"/>
    <col min="10" max="10" width="17.85546875" style="195" customWidth="1"/>
    <col min="11" max="11" width="14.5703125" style="195" customWidth="1"/>
    <col min="12" max="12" width="12.140625" style="195" customWidth="1"/>
    <col min="13" max="13" width="12" style="194" customWidth="1"/>
    <col min="14" max="14" width="16.42578125" style="194" customWidth="1"/>
    <col min="15" max="15" width="26" style="194" customWidth="1"/>
    <col min="16" max="16" width="11.7109375" style="194" customWidth="1"/>
    <col min="17" max="17" width="29" style="194" customWidth="1"/>
    <col min="18" max="18" width="6.7109375" style="194" customWidth="1"/>
    <col min="19" max="19" width="5.5703125" style="194" bestFit="1" customWidth="1"/>
    <col min="20" max="20" width="18.28515625" style="194" customWidth="1"/>
    <col min="21" max="21" width="16.85546875" style="194" customWidth="1"/>
    <col min="22" max="22" width="10.5703125" style="194" customWidth="1"/>
    <col min="23" max="23" width="9" style="194" bestFit="1" customWidth="1"/>
    <col min="24" max="24" width="10.28515625" style="194" customWidth="1"/>
    <col min="25" max="25" width="15.140625" style="194" customWidth="1"/>
    <col min="26" max="26" width="11.42578125" style="194" customWidth="1"/>
    <col min="27" max="27" width="31.42578125" style="194" customWidth="1"/>
    <col min="28" max="28" width="9.140625" style="194"/>
    <col min="29" max="29" width="42.5703125" style="194" bestFit="1" customWidth="1"/>
    <col min="30" max="16384" width="9.140625" style="194"/>
  </cols>
  <sheetData>
    <row r="1" spans="1:27" ht="18.75" x14ac:dyDescent="0.25">
      <c r="A1" s="350" t="s">
        <v>2</v>
      </c>
      <c r="B1" s="351"/>
      <c r="C1" s="351"/>
      <c r="D1" s="351"/>
      <c r="E1" s="351"/>
      <c r="F1" s="351"/>
      <c r="G1" s="351"/>
      <c r="H1" s="351"/>
      <c r="I1" s="351"/>
      <c r="J1" s="351"/>
      <c r="K1" s="352"/>
      <c r="L1" s="353" t="s">
        <v>3</v>
      </c>
      <c r="M1" s="354"/>
      <c r="N1" s="355"/>
      <c r="O1" s="356" t="s">
        <v>4</v>
      </c>
      <c r="P1" s="357"/>
      <c r="Q1" s="358"/>
      <c r="R1" s="359" t="s">
        <v>5</v>
      </c>
      <c r="S1" s="360"/>
      <c r="T1" s="361"/>
      <c r="U1" s="347" t="s">
        <v>6</v>
      </c>
      <c r="V1" s="348"/>
      <c r="W1" s="348"/>
      <c r="X1" s="348"/>
      <c r="Y1" s="348"/>
      <c r="Z1" s="348"/>
      <c r="AA1" s="349"/>
    </row>
    <row r="2" spans="1:27" s="245" customFormat="1" ht="20.25" customHeight="1" x14ac:dyDescent="0.25">
      <c r="A2" s="210" t="s">
        <v>7</v>
      </c>
      <c r="B2" s="211" t="s">
        <v>8</v>
      </c>
      <c r="C2" s="211"/>
      <c r="D2" s="211" t="s">
        <v>9</v>
      </c>
      <c r="E2" s="211" t="s">
        <v>10</v>
      </c>
      <c r="F2" s="211" t="s">
        <v>11</v>
      </c>
      <c r="G2" s="211" t="s">
        <v>12</v>
      </c>
      <c r="H2" s="211" t="s">
        <v>13</v>
      </c>
      <c r="I2" s="211" t="s">
        <v>14</v>
      </c>
      <c r="J2" s="211" t="s">
        <v>15</v>
      </c>
      <c r="K2" s="212" t="s">
        <v>16</v>
      </c>
      <c r="L2" s="213" t="s">
        <v>17</v>
      </c>
      <c r="M2" s="213" t="s">
        <v>18</v>
      </c>
      <c r="N2" s="214" t="s">
        <v>19</v>
      </c>
      <c r="O2" s="215" t="s">
        <v>20</v>
      </c>
      <c r="P2" s="216" t="s">
        <v>21</v>
      </c>
      <c r="Q2" s="217" t="s">
        <v>19</v>
      </c>
      <c r="R2" s="218" t="s">
        <v>22</v>
      </c>
      <c r="S2" s="219" t="s">
        <v>23</v>
      </c>
      <c r="T2" s="220" t="s">
        <v>19</v>
      </c>
      <c r="U2" s="221" t="s">
        <v>24</v>
      </c>
      <c r="V2" s="221" t="s">
        <v>25</v>
      </c>
      <c r="W2" s="221" t="s">
        <v>26</v>
      </c>
      <c r="X2" s="221" t="s">
        <v>27</v>
      </c>
      <c r="Y2" s="222" t="s">
        <v>28</v>
      </c>
      <c r="Z2" s="221" t="s">
        <v>29</v>
      </c>
      <c r="AA2" s="223" t="s">
        <v>19</v>
      </c>
    </row>
    <row r="3" spans="1:27" x14ac:dyDescent="0.25">
      <c r="A3" s="202">
        <f>IF('2018-2019'!A3&lt;&gt;"",'2018-2019'!A3,"")</f>
        <v>43370</v>
      </c>
      <c r="B3" s="263" t="str">
        <f>IF('2018-2019'!B3&lt;&gt;"",'2018-2019'!B3,"")</f>
        <v>Th</v>
      </c>
      <c r="C3" s="263" t="str">
        <f>IF('2018-2019'!C3&lt;&gt;"",'2018-2019'!C3,"")</f>
        <v>pm</v>
      </c>
      <c r="D3" s="263" t="str">
        <f>IF('2018-2019'!D3&lt;&gt;"",'2018-2019'!D3,"")</f>
        <v>Smart</v>
      </c>
      <c r="E3" s="263">
        <f>IF('2018-2019'!E3&lt;&gt;"",'2018-2019'!E3,"")</f>
        <v>1</v>
      </c>
      <c r="F3" s="263" t="str">
        <f>IF('2018-2019'!F3&lt;&gt;"",'2018-2019'!F3,"")</f>
        <v>Ja'Lynn</v>
      </c>
      <c r="G3" s="263" t="str">
        <f>IF('2018-2019'!G3&lt;&gt;"",'2018-2019'!G3,"")</f>
        <v>Shed</v>
      </c>
      <c r="H3" s="263" t="str">
        <f>IF('2018-2019'!H3&lt;&gt;"",'2018-2019'!H3,"")</f>
        <v/>
      </c>
      <c r="I3" s="263" t="str">
        <f>IF('2018-2019'!I3&lt;&gt;"",'2018-2019'!I3,"")</f>
        <v>Harvest</v>
      </c>
      <c r="J3" s="263" t="str">
        <f>IF('2018-2019'!J3&lt;&gt;"",'2018-2019'!J3,"")</f>
        <v>Basil</v>
      </c>
      <c r="K3" s="263" t="str">
        <f>IF('2018-2019'!K3&lt;&gt;"",'2018-2019'!K3,"")</f>
        <v/>
      </c>
      <c r="L3" s="263" t="str">
        <f>IF('2018-2019'!L3&lt;&gt;"",'2018-2019'!L3,"")</f>
        <v/>
      </c>
      <c r="M3" s="263" t="str">
        <f>IF('2018-2019'!M3&lt;&gt;"",'2018-2019'!M3,"")</f>
        <v/>
      </c>
      <c r="N3" s="263" t="str">
        <f>IF('2018-2019'!N3&lt;&gt;"",'2018-2019'!N3,"")</f>
        <v/>
      </c>
      <c r="O3" s="263" t="str">
        <f>IF('2018-2019'!O3&lt;&gt;"",'2018-2019'!O3,"")</f>
        <v/>
      </c>
      <c r="P3" s="263" t="str">
        <f>IF('2018-2019'!P3&lt;&gt;"",'2018-2019'!P3,"")</f>
        <v/>
      </c>
      <c r="Q3" s="263" t="str">
        <f>IF('2018-2019'!Q3&lt;&gt;"",'2018-2019'!Q3,"")</f>
        <v/>
      </c>
      <c r="R3" s="263" t="str">
        <f>IF('2018-2019'!R3&lt;&gt;"",'2018-2019'!R3,"")</f>
        <v/>
      </c>
      <c r="S3" s="263" t="str">
        <f>IF('2018-2019'!S3&lt;&gt;"",'2018-2019'!S3,"")</f>
        <v/>
      </c>
      <c r="T3" s="263" t="str">
        <f>IF('2018-2019'!T3&lt;&gt;"",'2018-2019'!T3,"")</f>
        <v>35 sleeves</v>
      </c>
      <c r="U3" s="263" t="str">
        <f>IF('2018-2019'!U3&lt;&gt;"",'2018-2019'!U3,"")</f>
        <v/>
      </c>
      <c r="V3" s="263" t="str">
        <f>IF('2018-2019'!V3&lt;&gt;"",'2018-2019'!V3,"")</f>
        <v/>
      </c>
      <c r="W3" s="263" t="str">
        <f>IF('2018-2019'!W3&lt;&gt;"",'2018-2019'!W3,"")</f>
        <v/>
      </c>
      <c r="X3" s="263" t="str">
        <f>IF('2018-2019'!X3&lt;&gt;"",'2018-2019'!X3,"")</f>
        <v/>
      </c>
      <c r="Y3" s="263" t="str">
        <f>IF('2018-2019'!Y3&lt;&gt;"",'2018-2019'!Y3,"")</f>
        <v/>
      </c>
      <c r="Z3" s="263" t="str">
        <f>IF('2018-2019'!Z3&lt;&gt;"",'2018-2019'!Z3,"")</f>
        <v/>
      </c>
      <c r="AA3" s="263" t="str">
        <f>IF('2018-2019'!AA3&lt;&gt;"",'2018-2019'!AA3,"")</f>
        <v/>
      </c>
    </row>
    <row r="4" spans="1:27" x14ac:dyDescent="0.25">
      <c r="A4" s="202">
        <f>IF('2018-2019'!A4&lt;&gt;"",'2018-2019'!A4,"")</f>
        <v>43370</v>
      </c>
      <c r="B4" s="263" t="str">
        <f>IF('2018-2019'!B4&lt;&gt;"",'2018-2019'!B4,"")</f>
        <v>Th</v>
      </c>
      <c r="C4" s="263" t="str">
        <f>IF('2018-2019'!C4&lt;&gt;"",'2018-2019'!C4,"")</f>
        <v>pm</v>
      </c>
      <c r="D4" s="263" t="str">
        <f>IF('2018-2019'!D4&lt;&gt;"",'2018-2019'!D4,"")</f>
        <v>Smart</v>
      </c>
      <c r="E4" s="263">
        <f>IF('2018-2019'!E4&lt;&gt;"",'2018-2019'!E4,"")</f>
        <v>5</v>
      </c>
      <c r="F4" s="263" t="str">
        <f>IF('2018-2019'!F4&lt;&gt;"",'2018-2019'!F4,"")</f>
        <v>Krisk</v>
      </c>
      <c r="G4" s="263" t="str">
        <f>IF('2018-2019'!G4&lt;&gt;"",'2018-2019'!G4,"")</f>
        <v>Main</v>
      </c>
      <c r="H4" s="263">
        <f>IF('2018-2019'!H4&lt;&gt;"",'2018-2019'!H4,"")</f>
        <v>11</v>
      </c>
      <c r="I4" s="263" t="str">
        <f>IF('2018-2019'!I4&lt;&gt;"",'2018-2019'!I4,"")</f>
        <v>Plant</v>
      </c>
      <c r="J4" s="263" t="str">
        <f>IF('2018-2019'!J4&lt;&gt;"",'2018-2019'!J4,"")</f>
        <v>Broccoli</v>
      </c>
      <c r="K4" s="263" t="str">
        <f>IF('2018-2019'!K4&lt;&gt;"",'2018-2019'!K4,"")</f>
        <v/>
      </c>
      <c r="L4" s="263">
        <f>IF('2018-2019'!L4&lt;&gt;"",'2018-2019'!L4,"")</f>
        <v>6</v>
      </c>
      <c r="M4" s="263" t="str">
        <f>IF('2018-2019'!M4&lt;&gt;"",'2018-2019'!M4,"")</f>
        <v/>
      </c>
      <c r="N4" s="263" t="str">
        <f>IF('2018-2019'!N4&lt;&gt;"",'2018-2019'!N4,"")</f>
        <v/>
      </c>
      <c r="O4" s="263" t="str">
        <f>IF('2018-2019'!O4&lt;&gt;"",'2018-2019'!O4,"")</f>
        <v/>
      </c>
      <c r="P4" s="263" t="str">
        <f>IF('2018-2019'!P4&lt;&gt;"",'2018-2019'!P4,"")</f>
        <v/>
      </c>
      <c r="Q4" s="263" t="str">
        <f>IF('2018-2019'!Q4&lt;&gt;"",'2018-2019'!Q4,"")</f>
        <v/>
      </c>
      <c r="R4" s="263" t="str">
        <f>IF('2018-2019'!R4&lt;&gt;"",'2018-2019'!R4,"")</f>
        <v/>
      </c>
      <c r="S4" s="263" t="str">
        <f>IF('2018-2019'!S4&lt;&gt;"",'2018-2019'!S4,"")</f>
        <v/>
      </c>
      <c r="T4" s="263" t="str">
        <f>IF('2018-2019'!T4&lt;&gt;"",'2018-2019'!T4,"")</f>
        <v/>
      </c>
      <c r="U4" s="263" t="str">
        <f>IF('2018-2019'!U4&lt;&gt;"",'2018-2019'!U4,"")</f>
        <v/>
      </c>
      <c r="V4" s="263" t="str">
        <f>IF('2018-2019'!V4&lt;&gt;"",'2018-2019'!V4,"")</f>
        <v/>
      </c>
      <c r="W4" s="263" t="str">
        <f>IF('2018-2019'!W4&lt;&gt;"",'2018-2019'!W4,"")</f>
        <v/>
      </c>
      <c r="X4" s="263" t="str">
        <f>IF('2018-2019'!X4&lt;&gt;"",'2018-2019'!X4,"")</f>
        <v/>
      </c>
      <c r="Y4" s="263" t="str">
        <f>IF('2018-2019'!Y4&lt;&gt;"",'2018-2019'!Y4,"")</f>
        <v/>
      </c>
      <c r="Z4" s="263" t="str">
        <f>IF('2018-2019'!Z4&lt;&gt;"",'2018-2019'!Z4,"")</f>
        <v/>
      </c>
      <c r="AA4" s="263" t="str">
        <f>IF('2018-2019'!AA4&lt;&gt;"",'2018-2019'!AA4,"")</f>
        <v/>
      </c>
    </row>
    <row r="5" spans="1:27" x14ac:dyDescent="0.25">
      <c r="A5" s="202">
        <f>IF('2018-2019'!A5&lt;&gt;"",'2018-2019'!A5,"")</f>
        <v>43370</v>
      </c>
      <c r="B5" s="263" t="str">
        <f>IF('2018-2019'!B5&lt;&gt;"",'2018-2019'!B5,"")</f>
        <v>Th</v>
      </c>
      <c r="C5" s="263" t="str">
        <f>IF('2018-2019'!C5&lt;&gt;"",'2018-2019'!C5,"")</f>
        <v>pm</v>
      </c>
      <c r="D5" s="263" t="str">
        <f>IF('2018-2019'!D5&lt;&gt;"",'2018-2019'!D5,"")</f>
        <v>Smart</v>
      </c>
      <c r="E5" s="263">
        <f>IF('2018-2019'!E5&lt;&gt;"",'2018-2019'!E5,"")</f>
        <v>5</v>
      </c>
      <c r="F5" s="263" t="str">
        <f>IF('2018-2019'!F5&lt;&gt;"",'2018-2019'!F5,"")</f>
        <v>Krisk</v>
      </c>
      <c r="G5" s="263" t="str">
        <f>IF('2018-2019'!G5&lt;&gt;"",'2018-2019'!G5,"")</f>
        <v>Main</v>
      </c>
      <c r="H5" s="263">
        <f>IF('2018-2019'!H5&lt;&gt;"",'2018-2019'!H5,"")</f>
        <v>11</v>
      </c>
      <c r="I5" s="263" t="str">
        <f>IF('2018-2019'!I5&lt;&gt;"",'2018-2019'!I5,"")</f>
        <v>Plant</v>
      </c>
      <c r="J5" s="263" t="str">
        <f>IF('2018-2019'!J5&lt;&gt;"",'2018-2019'!J5,"")</f>
        <v>Broccoli</v>
      </c>
      <c r="K5" s="263" t="str">
        <f>IF('2018-2019'!K5&lt;&gt;"",'2018-2019'!K5,"")</f>
        <v/>
      </c>
      <c r="L5" s="263">
        <f>IF('2018-2019'!L5&lt;&gt;"",'2018-2019'!L5,"")</f>
        <v>6</v>
      </c>
      <c r="M5" s="263" t="str">
        <f>IF('2018-2019'!M5&lt;&gt;"",'2018-2019'!M5,"")</f>
        <v/>
      </c>
      <c r="N5" s="263" t="str">
        <f>IF('2018-2019'!N5&lt;&gt;"",'2018-2019'!N5,"")</f>
        <v/>
      </c>
      <c r="O5" s="263" t="str">
        <f>IF('2018-2019'!O5&lt;&gt;"",'2018-2019'!O5,"")</f>
        <v/>
      </c>
      <c r="P5" s="263" t="str">
        <f>IF('2018-2019'!P5&lt;&gt;"",'2018-2019'!P5,"")</f>
        <v/>
      </c>
      <c r="Q5" s="263" t="str">
        <f>IF('2018-2019'!Q5&lt;&gt;"",'2018-2019'!Q5,"")</f>
        <v/>
      </c>
      <c r="R5" s="263" t="str">
        <f>IF('2018-2019'!R5&lt;&gt;"",'2018-2019'!R5,"")</f>
        <v/>
      </c>
      <c r="S5" s="263" t="str">
        <f>IF('2018-2019'!S5&lt;&gt;"",'2018-2019'!S5,"")</f>
        <v/>
      </c>
      <c r="T5" s="263" t="str">
        <f>IF('2018-2019'!T5&lt;&gt;"",'2018-2019'!T5,"")</f>
        <v/>
      </c>
      <c r="U5" s="263" t="str">
        <f>IF('2018-2019'!U5&lt;&gt;"",'2018-2019'!U5,"")</f>
        <v/>
      </c>
      <c r="V5" s="263" t="str">
        <f>IF('2018-2019'!V5&lt;&gt;"",'2018-2019'!V5,"")</f>
        <v/>
      </c>
      <c r="W5" s="263" t="str">
        <f>IF('2018-2019'!W5&lt;&gt;"",'2018-2019'!W5,"")</f>
        <v/>
      </c>
      <c r="X5" s="263" t="str">
        <f>IF('2018-2019'!X5&lt;&gt;"",'2018-2019'!X5,"")</f>
        <v/>
      </c>
      <c r="Y5" s="263" t="str">
        <f>IF('2018-2019'!Y5&lt;&gt;"",'2018-2019'!Y5,"")</f>
        <v/>
      </c>
      <c r="Z5" s="263" t="str">
        <f>IF('2018-2019'!Z5&lt;&gt;"",'2018-2019'!Z5,"")</f>
        <v/>
      </c>
      <c r="AA5" s="263" t="str">
        <f>IF('2018-2019'!AA5&lt;&gt;"",'2018-2019'!AA5,"")</f>
        <v/>
      </c>
    </row>
    <row r="6" spans="1:27" x14ac:dyDescent="0.25">
      <c r="A6" s="202">
        <f>IF('2018-2019'!A6&lt;&gt;"",'2018-2019'!A6,"")</f>
        <v>43370</v>
      </c>
      <c r="B6" s="263" t="str">
        <f>IF('2018-2019'!B6&lt;&gt;"",'2018-2019'!B6,"")</f>
        <v>Th</v>
      </c>
      <c r="C6" s="263" t="str">
        <f>IF('2018-2019'!C6&lt;&gt;"",'2018-2019'!C6,"")</f>
        <v>am</v>
      </c>
      <c r="D6" s="263" t="str">
        <f>IF('2018-2019'!D6&lt;&gt;"",'2018-2019'!D6,"")</f>
        <v>Smart</v>
      </c>
      <c r="E6" s="263">
        <f>IF('2018-2019'!E6&lt;&gt;"",'2018-2019'!E6,"")</f>
        <v>6</v>
      </c>
      <c r="F6" s="263" t="str">
        <f>IF('2018-2019'!F6&lt;&gt;"",'2018-2019'!F6,"")</f>
        <v>Melanie</v>
      </c>
      <c r="G6" s="263" t="str">
        <f>IF('2018-2019'!G6&lt;&gt;"",'2018-2019'!G6,"")</f>
        <v>Main</v>
      </c>
      <c r="H6" s="263">
        <f>IF('2018-2019'!H6&lt;&gt;"",'2018-2019'!H6,"")</f>
        <v>16</v>
      </c>
      <c r="I6" s="263" t="str">
        <f>IF('2018-2019'!I6&lt;&gt;"",'2018-2019'!I6,"")</f>
        <v>Plant</v>
      </c>
      <c r="J6" s="263" t="str">
        <f>IF('2018-2019'!J6&lt;&gt;"",'2018-2019'!J6,"")</f>
        <v>Carrots</v>
      </c>
      <c r="K6" s="263" t="str">
        <f>IF('2018-2019'!K6&lt;&gt;"",'2018-2019'!K6,"")</f>
        <v/>
      </c>
      <c r="L6" s="263" t="str">
        <f>IF('2018-2019'!L6&lt;&gt;"",'2018-2019'!L6,"")</f>
        <v/>
      </c>
      <c r="M6" s="263" t="str">
        <f>IF('2018-2019'!M6&lt;&gt;"",'2018-2019'!M6,"")</f>
        <v>Seeds</v>
      </c>
      <c r="N6" s="263" t="str">
        <f>IF('2018-2019'!N6&lt;&gt;"",'2018-2019'!N6,"")</f>
        <v>Strips</v>
      </c>
      <c r="O6" s="263" t="str">
        <f>IF('2018-2019'!O6&lt;&gt;"",'2018-2019'!O6,"")</f>
        <v/>
      </c>
      <c r="P6" s="263" t="str">
        <f>IF('2018-2019'!P6&lt;&gt;"",'2018-2019'!P6,"")</f>
        <v/>
      </c>
      <c r="Q6" s="263" t="str">
        <f>IF('2018-2019'!Q6&lt;&gt;"",'2018-2019'!Q6,"")</f>
        <v/>
      </c>
      <c r="R6" s="263" t="str">
        <f>IF('2018-2019'!R6&lt;&gt;"",'2018-2019'!R6,"")</f>
        <v/>
      </c>
      <c r="S6" s="263" t="str">
        <f>IF('2018-2019'!S6&lt;&gt;"",'2018-2019'!S6,"")</f>
        <v/>
      </c>
      <c r="T6" s="263" t="str">
        <f>IF('2018-2019'!T6&lt;&gt;"",'2018-2019'!T6,"")</f>
        <v/>
      </c>
      <c r="U6" s="263" t="str">
        <f>IF('2018-2019'!U6&lt;&gt;"",'2018-2019'!U6,"")</f>
        <v/>
      </c>
      <c r="V6" s="263" t="str">
        <f>IF('2018-2019'!V6&lt;&gt;"",'2018-2019'!V6,"")</f>
        <v/>
      </c>
      <c r="W6" s="263" t="str">
        <f>IF('2018-2019'!W6&lt;&gt;"",'2018-2019'!W6,"")</f>
        <v/>
      </c>
      <c r="X6" s="263" t="str">
        <f>IF('2018-2019'!X6&lt;&gt;"",'2018-2019'!X6,"")</f>
        <v/>
      </c>
      <c r="Y6" s="263" t="str">
        <f>IF('2018-2019'!Y6&lt;&gt;"",'2018-2019'!Y6,"")</f>
        <v/>
      </c>
      <c r="Z6" s="263" t="str">
        <f>IF('2018-2019'!Z6&lt;&gt;"",'2018-2019'!Z6,"")</f>
        <v/>
      </c>
      <c r="AA6" s="263" t="str">
        <f>IF('2018-2019'!AA6&lt;&gt;"",'2018-2019'!AA6,"")</f>
        <v/>
      </c>
    </row>
    <row r="7" spans="1:27" x14ac:dyDescent="0.25">
      <c r="A7" s="202">
        <f>IF('2018-2019'!A7&lt;&gt;"",'2018-2019'!A7,"")</f>
        <v>43370</v>
      </c>
      <c r="B7" s="263" t="str">
        <f>IF('2018-2019'!B7&lt;&gt;"",'2018-2019'!B7,"")</f>
        <v>Th</v>
      </c>
      <c r="C7" s="263" t="str">
        <f>IF('2018-2019'!C7&lt;&gt;"",'2018-2019'!C7,"")</f>
        <v>pm</v>
      </c>
      <c r="D7" s="263" t="str">
        <f>IF('2018-2019'!D7&lt;&gt;"",'2018-2019'!D7,"")</f>
        <v>Smart</v>
      </c>
      <c r="E7" s="263">
        <f>IF('2018-2019'!E7&lt;&gt;"",'2018-2019'!E7,"")</f>
        <v>6</v>
      </c>
      <c r="F7" s="263" t="str">
        <f>IF('2018-2019'!F7&lt;&gt;"",'2018-2019'!F7,"")</f>
        <v>Mae</v>
      </c>
      <c r="G7" s="263" t="str">
        <f>IF('2018-2019'!G7&lt;&gt;"",'2018-2019'!G7,"")</f>
        <v>Main</v>
      </c>
      <c r="H7" s="263">
        <f>IF('2018-2019'!H7&lt;&gt;"",'2018-2019'!H7,"")</f>
        <v>14</v>
      </c>
      <c r="I7" s="263" t="str">
        <f>IF('2018-2019'!I7&lt;&gt;"",'2018-2019'!I7,"")</f>
        <v>Plant</v>
      </c>
      <c r="J7" s="263" t="str">
        <f>IF('2018-2019'!J7&lt;&gt;"",'2018-2019'!J7,"")</f>
        <v>Carrots</v>
      </c>
      <c r="K7" s="263" t="str">
        <f>IF('2018-2019'!K7&lt;&gt;"",'2018-2019'!K7,"")</f>
        <v/>
      </c>
      <c r="L7" s="263" t="str">
        <f>IF('2018-2019'!L7&lt;&gt;"",'2018-2019'!L7,"")</f>
        <v/>
      </c>
      <c r="M7" s="263" t="str">
        <f>IF('2018-2019'!M7&lt;&gt;"",'2018-2019'!M7,"")</f>
        <v>Seeds</v>
      </c>
      <c r="N7" s="263" t="str">
        <f>IF('2018-2019'!N7&lt;&gt;"",'2018-2019'!N7,"")</f>
        <v/>
      </c>
      <c r="O7" s="263" t="str">
        <f>IF('2018-2019'!O7&lt;&gt;"",'2018-2019'!O7,"")</f>
        <v/>
      </c>
      <c r="P7" s="263" t="str">
        <f>IF('2018-2019'!P7&lt;&gt;"",'2018-2019'!P7,"")</f>
        <v/>
      </c>
      <c r="Q7" s="263" t="str">
        <f>IF('2018-2019'!Q7&lt;&gt;"",'2018-2019'!Q7,"")</f>
        <v/>
      </c>
      <c r="R7" s="263" t="str">
        <f>IF('2018-2019'!R7&lt;&gt;"",'2018-2019'!R7,"")</f>
        <v/>
      </c>
      <c r="S7" s="263" t="str">
        <f>IF('2018-2019'!S7&lt;&gt;"",'2018-2019'!S7,"")</f>
        <v/>
      </c>
      <c r="T7" s="263" t="str">
        <f>IF('2018-2019'!T7&lt;&gt;"",'2018-2019'!T7,"")</f>
        <v/>
      </c>
      <c r="U7" s="263" t="str">
        <f>IF('2018-2019'!U7&lt;&gt;"",'2018-2019'!U7,"")</f>
        <v/>
      </c>
      <c r="V7" s="263" t="str">
        <f>IF('2018-2019'!V7&lt;&gt;"",'2018-2019'!V7,"")</f>
        <v/>
      </c>
      <c r="W7" s="263" t="str">
        <f>IF('2018-2019'!W7&lt;&gt;"",'2018-2019'!W7,"")</f>
        <v/>
      </c>
      <c r="X7" s="263" t="str">
        <f>IF('2018-2019'!X7&lt;&gt;"",'2018-2019'!X7,"")</f>
        <v/>
      </c>
      <c r="Y7" s="263" t="str">
        <f>IF('2018-2019'!Y7&lt;&gt;"",'2018-2019'!Y7,"")</f>
        <v/>
      </c>
      <c r="Z7" s="263" t="str">
        <f>IF('2018-2019'!Z7&lt;&gt;"",'2018-2019'!Z7,"")</f>
        <v/>
      </c>
      <c r="AA7" s="263" t="str">
        <f>IF('2018-2019'!AA7&lt;&gt;"",'2018-2019'!AA7,"")</f>
        <v/>
      </c>
    </row>
    <row r="8" spans="1:27" x14ac:dyDescent="0.25">
      <c r="A8" s="202">
        <f>IF('2018-2019'!A8&lt;&gt;"",'2018-2019'!A8,"")</f>
        <v>43370</v>
      </c>
      <c r="B8" s="263" t="str">
        <f>IF('2018-2019'!B8&lt;&gt;"",'2018-2019'!B8,"")</f>
        <v>Th</v>
      </c>
      <c r="C8" s="263" t="str">
        <f>IF('2018-2019'!C8&lt;&gt;"",'2018-2019'!C8,"")</f>
        <v>am</v>
      </c>
      <c r="D8" s="263" t="str">
        <f>IF('2018-2019'!D8&lt;&gt;"",'2018-2019'!D8,"")</f>
        <v>Smart</v>
      </c>
      <c r="E8" s="263">
        <f>IF('2018-2019'!E8&lt;&gt;"",'2018-2019'!E8,"")</f>
        <v>1</v>
      </c>
      <c r="F8" s="263" t="str">
        <f>IF('2018-2019'!F8&lt;&gt;"",'2018-2019'!F8,"")</f>
        <v>Jarvas</v>
      </c>
      <c r="G8" s="263" t="str">
        <f>IF('2018-2019'!G8&lt;&gt;"",'2018-2019'!G8,"")</f>
        <v>Shed</v>
      </c>
      <c r="H8" s="263" t="str">
        <f>IF('2018-2019'!H8&lt;&gt;"",'2018-2019'!H8,"")</f>
        <v/>
      </c>
      <c r="I8" s="263" t="str">
        <f>IF('2018-2019'!I8&lt;&gt;"",'2018-2019'!I8,"")</f>
        <v>Harvest</v>
      </c>
      <c r="J8" s="263" t="str">
        <f>IF('2018-2019'!J8&lt;&gt;"",'2018-2019'!J8,"")</f>
        <v>Chives</v>
      </c>
      <c r="K8" s="263" t="str">
        <f>IF('2018-2019'!K8&lt;&gt;"",'2018-2019'!K8,"")</f>
        <v>Garlic</v>
      </c>
      <c r="L8" s="263" t="str">
        <f>IF('2018-2019'!L8&lt;&gt;"",'2018-2019'!L8,"")</f>
        <v/>
      </c>
      <c r="M8" s="263" t="str">
        <f>IF('2018-2019'!M8&lt;&gt;"",'2018-2019'!M8,"")</f>
        <v/>
      </c>
      <c r="N8" s="263" t="str">
        <f>IF('2018-2019'!N8&lt;&gt;"",'2018-2019'!N8,"")</f>
        <v/>
      </c>
      <c r="O8" s="263" t="str">
        <f>IF('2018-2019'!O8&lt;&gt;"",'2018-2019'!O8,"")</f>
        <v/>
      </c>
      <c r="P8" s="263" t="str">
        <f>IF('2018-2019'!P8&lt;&gt;"",'2018-2019'!P8,"")</f>
        <v/>
      </c>
      <c r="Q8" s="263" t="str">
        <f>IF('2018-2019'!Q8&lt;&gt;"",'2018-2019'!Q8,"")</f>
        <v/>
      </c>
      <c r="R8" s="263" t="str">
        <f>IF('2018-2019'!R8&lt;&gt;"",'2018-2019'!R8,"")</f>
        <v/>
      </c>
      <c r="S8" s="263" t="str">
        <f>IF('2018-2019'!S8&lt;&gt;"",'2018-2019'!S8,"")</f>
        <v/>
      </c>
      <c r="T8" s="263" t="str">
        <f>IF('2018-2019'!T8&lt;&gt;"",'2018-2019'!T8,"")</f>
        <v>35 sleeves</v>
      </c>
      <c r="U8" s="263" t="str">
        <f>IF('2018-2019'!U8&lt;&gt;"",'2018-2019'!U8,"")</f>
        <v/>
      </c>
      <c r="V8" s="263" t="str">
        <f>IF('2018-2019'!V8&lt;&gt;"",'2018-2019'!V8,"")</f>
        <v/>
      </c>
      <c r="W8" s="263" t="str">
        <f>IF('2018-2019'!W8&lt;&gt;"",'2018-2019'!W8,"")</f>
        <v/>
      </c>
      <c r="X8" s="263" t="str">
        <f>IF('2018-2019'!X8&lt;&gt;"",'2018-2019'!X8,"")</f>
        <v/>
      </c>
      <c r="Y8" s="263" t="str">
        <f>IF('2018-2019'!Y8&lt;&gt;"",'2018-2019'!Y8,"")</f>
        <v/>
      </c>
      <c r="Z8" s="263" t="str">
        <f>IF('2018-2019'!Z8&lt;&gt;"",'2018-2019'!Z8,"")</f>
        <v/>
      </c>
      <c r="AA8" s="263" t="str">
        <f>IF('2018-2019'!AA8&lt;&gt;"",'2018-2019'!AA8,"")</f>
        <v/>
      </c>
    </row>
    <row r="9" spans="1:27" x14ac:dyDescent="0.25">
      <c r="A9" s="202">
        <f>IF('2018-2019'!A9&lt;&gt;"",'2018-2019'!A9,"")</f>
        <v>43370</v>
      </c>
      <c r="B9" s="263" t="str">
        <f>IF('2018-2019'!B9&lt;&gt;"",'2018-2019'!B9,"")</f>
        <v>Th</v>
      </c>
      <c r="C9" s="263" t="str">
        <f>IF('2018-2019'!C9&lt;&gt;"",'2018-2019'!C9,"")</f>
        <v>pm</v>
      </c>
      <c r="D9" s="263" t="str">
        <f>IF('2018-2019'!D9&lt;&gt;"",'2018-2019'!D9,"")</f>
        <v>Smart</v>
      </c>
      <c r="E9" s="263">
        <f>IF('2018-2019'!E9&lt;&gt;"",'2018-2019'!E9,"")</f>
        <v>3</v>
      </c>
      <c r="F9" s="263" t="str">
        <f>IF('2018-2019'!F9&lt;&gt;"",'2018-2019'!F9,"")</f>
        <v>Ethan</v>
      </c>
      <c r="G9" s="263" t="str">
        <f>IF('2018-2019'!G9&lt;&gt;"",'2018-2019'!G9,"")</f>
        <v>Main</v>
      </c>
      <c r="H9" s="263">
        <f>IF('2018-2019'!H9&lt;&gt;"",'2018-2019'!H9,"")</f>
        <v>4</v>
      </c>
      <c r="I9" s="263" t="str">
        <f>IF('2018-2019'!I9&lt;&gt;"",'2018-2019'!I9,"")</f>
        <v>Harvest</v>
      </c>
      <c r="J9" s="263" t="str">
        <f>IF('2018-2019'!J9&lt;&gt;"",'2018-2019'!J9,"")</f>
        <v>Cucumbers</v>
      </c>
      <c r="K9" s="263" t="str">
        <f>IF('2018-2019'!K9&lt;&gt;"",'2018-2019'!K9,"")</f>
        <v/>
      </c>
      <c r="L9" s="263" t="str">
        <f>IF('2018-2019'!L9&lt;&gt;"",'2018-2019'!L9,"")</f>
        <v/>
      </c>
      <c r="M9" s="263" t="str">
        <f>IF('2018-2019'!M9&lt;&gt;"",'2018-2019'!M9,"")</f>
        <v/>
      </c>
      <c r="N9" s="263" t="str">
        <f>IF('2018-2019'!N9&lt;&gt;"",'2018-2019'!N9,"")</f>
        <v/>
      </c>
      <c r="O9" s="263" t="str">
        <f>IF('2018-2019'!O9&lt;&gt;"",'2018-2019'!O9,"")</f>
        <v/>
      </c>
      <c r="P9" s="263" t="str">
        <f>IF('2018-2019'!P9&lt;&gt;"",'2018-2019'!P9,"")</f>
        <v/>
      </c>
      <c r="Q9" s="263" t="str">
        <f>IF('2018-2019'!Q9&lt;&gt;"",'2018-2019'!Q9,"")</f>
        <v/>
      </c>
      <c r="R9" s="263">
        <f>IF('2018-2019'!R9&lt;&gt;"",'2018-2019'!R9,"")</f>
        <v>6</v>
      </c>
      <c r="S9" s="263">
        <f>IF('2018-2019'!S9&lt;&gt;"",'2018-2019'!S9,"")</f>
        <v>5</v>
      </c>
      <c r="T9" s="263" t="str">
        <f>IF('2018-2019'!T9&lt;&gt;"",'2018-2019'!T9,"")</f>
        <v/>
      </c>
      <c r="U9" s="263" t="str">
        <f>IF('2018-2019'!U9&lt;&gt;"",'2018-2019'!U9,"")</f>
        <v/>
      </c>
      <c r="V9" s="263" t="str">
        <f>IF('2018-2019'!V9&lt;&gt;"",'2018-2019'!V9,"")</f>
        <v/>
      </c>
      <c r="W9" s="263" t="str">
        <f>IF('2018-2019'!W9&lt;&gt;"",'2018-2019'!W9,"")</f>
        <v/>
      </c>
      <c r="X9" s="263" t="str">
        <f>IF('2018-2019'!X9&lt;&gt;"",'2018-2019'!X9,"")</f>
        <v/>
      </c>
      <c r="Y9" s="263" t="str">
        <f>IF('2018-2019'!Y9&lt;&gt;"",'2018-2019'!Y9,"")</f>
        <v/>
      </c>
      <c r="Z9" s="263" t="str">
        <f>IF('2018-2019'!Z9&lt;&gt;"",'2018-2019'!Z9,"")</f>
        <v/>
      </c>
      <c r="AA9" s="263" t="str">
        <f>IF('2018-2019'!AA9&lt;&gt;"",'2018-2019'!AA9,"")</f>
        <v/>
      </c>
    </row>
    <row r="10" spans="1:27" x14ac:dyDescent="0.25">
      <c r="A10" s="202">
        <f>IF('2018-2019'!A10&lt;&gt;"",'2018-2019'!A10,"")</f>
        <v>43370</v>
      </c>
      <c r="B10" s="263" t="str">
        <f>IF('2018-2019'!B10&lt;&gt;"",'2018-2019'!B10,"")</f>
        <v>Th</v>
      </c>
      <c r="C10" s="263" t="str">
        <f>IF('2018-2019'!C10&lt;&gt;"",'2018-2019'!C10,"")</f>
        <v>am</v>
      </c>
      <c r="D10" s="263" t="str">
        <f>IF('2018-2019'!D10&lt;&gt;"",'2018-2019'!D10,"")</f>
        <v>Smart</v>
      </c>
      <c r="E10" s="263">
        <f>IF('2018-2019'!E10&lt;&gt;"",'2018-2019'!E10,"")</f>
        <v>1</v>
      </c>
      <c r="F10" s="263" t="str">
        <f>IF('2018-2019'!F10&lt;&gt;"",'2018-2019'!F10,"")</f>
        <v>Jarvas</v>
      </c>
      <c r="G10" s="263" t="str">
        <f>IF('2018-2019'!G10&lt;&gt;"",'2018-2019'!G10,"")</f>
        <v>Main</v>
      </c>
      <c r="H10" s="263">
        <f>IF('2018-2019'!H10&lt;&gt;"",'2018-2019'!H10,"")</f>
        <v>14</v>
      </c>
      <c r="I10" s="263" t="str">
        <f>IF('2018-2019'!I10&lt;&gt;"",'2018-2019'!I10,"")</f>
        <v>Harvest</v>
      </c>
      <c r="J10" s="263" t="str">
        <f>IF('2018-2019'!J10&lt;&gt;"",'2018-2019'!J10,"")</f>
        <v xml:space="preserve">Eggplant </v>
      </c>
      <c r="K10" s="263" t="str">
        <f>IF('2018-2019'!K10&lt;&gt;"",'2018-2019'!K10,"")</f>
        <v/>
      </c>
      <c r="L10" s="263" t="str">
        <f>IF('2018-2019'!L10&lt;&gt;"",'2018-2019'!L10,"")</f>
        <v/>
      </c>
      <c r="M10" s="263" t="str">
        <f>IF('2018-2019'!M10&lt;&gt;"",'2018-2019'!M10,"")</f>
        <v/>
      </c>
      <c r="N10" s="263" t="str">
        <f>IF('2018-2019'!N10&lt;&gt;"",'2018-2019'!N10,"")</f>
        <v/>
      </c>
      <c r="O10" s="263" t="str">
        <f>IF('2018-2019'!O10&lt;&gt;"",'2018-2019'!O10,"")</f>
        <v/>
      </c>
      <c r="P10" s="263" t="str">
        <f>IF('2018-2019'!P10&lt;&gt;"",'2018-2019'!P10,"")</f>
        <v/>
      </c>
      <c r="Q10" s="263" t="str">
        <f>IF('2018-2019'!Q10&lt;&gt;"",'2018-2019'!Q10,"")</f>
        <v/>
      </c>
      <c r="R10" s="263" t="str">
        <f>IF('2018-2019'!R10&lt;&gt;"",'2018-2019'!R10,"")</f>
        <v/>
      </c>
      <c r="S10" s="263">
        <f>IF('2018-2019'!S10&lt;&gt;"",'2018-2019'!S10,"")</f>
        <v>10</v>
      </c>
      <c r="T10" s="263" t="str">
        <f>IF('2018-2019'!T10&lt;&gt;"",'2018-2019'!T10,"")</f>
        <v/>
      </c>
      <c r="U10" s="263" t="str">
        <f>IF('2018-2019'!U10&lt;&gt;"",'2018-2019'!U10,"")</f>
        <v/>
      </c>
      <c r="V10" s="263" t="str">
        <f>IF('2018-2019'!V10&lt;&gt;"",'2018-2019'!V10,"")</f>
        <v/>
      </c>
      <c r="W10" s="263" t="str">
        <f>IF('2018-2019'!W10&lt;&gt;"",'2018-2019'!W10,"")</f>
        <v/>
      </c>
      <c r="X10" s="263" t="str">
        <f>IF('2018-2019'!X10&lt;&gt;"",'2018-2019'!X10,"")</f>
        <v/>
      </c>
      <c r="Y10" s="263" t="str">
        <f>IF('2018-2019'!Y10&lt;&gt;"",'2018-2019'!Y10,"")</f>
        <v/>
      </c>
      <c r="Z10" s="263" t="str">
        <f>IF('2018-2019'!Z10&lt;&gt;"",'2018-2019'!Z10,"")</f>
        <v/>
      </c>
      <c r="AA10" s="263" t="str">
        <f>IF('2018-2019'!AA10&lt;&gt;"",'2018-2019'!AA10,"")</f>
        <v/>
      </c>
    </row>
    <row r="11" spans="1:27" x14ac:dyDescent="0.25">
      <c r="A11" s="202">
        <f>IF('2018-2019'!A11&lt;&gt;"",'2018-2019'!A11,"")</f>
        <v>43370</v>
      </c>
      <c r="B11" s="263" t="str">
        <f>IF('2018-2019'!B11&lt;&gt;"",'2018-2019'!B11,"")</f>
        <v>Th</v>
      </c>
      <c r="C11" s="263" t="str">
        <f>IF('2018-2019'!C11&lt;&gt;"",'2018-2019'!C11,"")</f>
        <v>pm</v>
      </c>
      <c r="D11" s="263" t="str">
        <f>IF('2018-2019'!D11&lt;&gt;"",'2018-2019'!D11,"")</f>
        <v>Smart</v>
      </c>
      <c r="E11" s="263">
        <f>IF('2018-2019'!E11&lt;&gt;"",'2018-2019'!E11,"")</f>
        <v>3</v>
      </c>
      <c r="F11" s="263" t="str">
        <f>IF('2018-2019'!F11&lt;&gt;"",'2018-2019'!F11,"")</f>
        <v>Ethan</v>
      </c>
      <c r="G11" s="263" t="str">
        <f>IF('2018-2019'!G11&lt;&gt;"",'2018-2019'!G11,"")</f>
        <v>Main</v>
      </c>
      <c r="H11" s="263">
        <f>IF('2018-2019'!H11&lt;&gt;"",'2018-2019'!H11,"")</f>
        <v>14</v>
      </c>
      <c r="I11" s="263" t="str">
        <f>IF('2018-2019'!I11&lt;&gt;"",'2018-2019'!I11,"")</f>
        <v>Harvest</v>
      </c>
      <c r="J11" s="263" t="str">
        <f>IF('2018-2019'!J11&lt;&gt;"",'2018-2019'!J11,"")</f>
        <v xml:space="preserve">Eggplant </v>
      </c>
      <c r="K11" s="263" t="str">
        <f>IF('2018-2019'!K11&lt;&gt;"",'2018-2019'!K11,"")</f>
        <v/>
      </c>
      <c r="L11" s="263" t="str">
        <f>IF('2018-2019'!L11&lt;&gt;"",'2018-2019'!L11,"")</f>
        <v/>
      </c>
      <c r="M11" s="263" t="str">
        <f>IF('2018-2019'!M11&lt;&gt;"",'2018-2019'!M11,"")</f>
        <v/>
      </c>
      <c r="N11" s="263" t="str">
        <f>IF('2018-2019'!N11&lt;&gt;"",'2018-2019'!N11,"")</f>
        <v/>
      </c>
      <c r="O11" s="263" t="str">
        <f>IF('2018-2019'!O11&lt;&gt;"",'2018-2019'!O11,"")</f>
        <v/>
      </c>
      <c r="P11" s="263" t="str">
        <f>IF('2018-2019'!P11&lt;&gt;"",'2018-2019'!P11,"")</f>
        <v/>
      </c>
      <c r="Q11" s="263" t="str">
        <f>IF('2018-2019'!Q11&lt;&gt;"",'2018-2019'!Q11,"")</f>
        <v/>
      </c>
      <c r="R11" s="263">
        <f>IF('2018-2019'!R11&lt;&gt;"",'2018-2019'!R11,"")</f>
        <v>2</v>
      </c>
      <c r="S11" s="263">
        <f>IF('2018-2019'!S11&lt;&gt;"",'2018-2019'!S11,"")</f>
        <v>15</v>
      </c>
      <c r="T11" s="263" t="str">
        <f>IF('2018-2019'!T11&lt;&gt;"",'2018-2019'!T11,"")</f>
        <v/>
      </c>
      <c r="U11" s="263" t="str">
        <f>IF('2018-2019'!U11&lt;&gt;"",'2018-2019'!U11,"")</f>
        <v/>
      </c>
      <c r="V11" s="263" t="str">
        <f>IF('2018-2019'!V11&lt;&gt;"",'2018-2019'!V11,"")</f>
        <v/>
      </c>
      <c r="W11" s="263" t="str">
        <f>IF('2018-2019'!W11&lt;&gt;"",'2018-2019'!W11,"")</f>
        <v/>
      </c>
      <c r="X11" s="263" t="str">
        <f>IF('2018-2019'!X11&lt;&gt;"",'2018-2019'!X11,"")</f>
        <v/>
      </c>
      <c r="Y11" s="263" t="str">
        <f>IF('2018-2019'!Y11&lt;&gt;"",'2018-2019'!Y11,"")</f>
        <v/>
      </c>
      <c r="Z11" s="263" t="str">
        <f>IF('2018-2019'!Z11&lt;&gt;"",'2018-2019'!Z11,"")</f>
        <v/>
      </c>
      <c r="AA11" s="263" t="str">
        <f>IF('2018-2019'!AA11&lt;&gt;"",'2018-2019'!AA11,"")</f>
        <v/>
      </c>
    </row>
    <row r="12" spans="1:27" x14ac:dyDescent="0.25">
      <c r="A12" s="202">
        <f>IF('2018-2019'!A12&lt;&gt;"",'2018-2019'!A12,"")</f>
        <v>43370</v>
      </c>
      <c r="B12" s="263" t="str">
        <f>IF('2018-2019'!B12&lt;&gt;"",'2018-2019'!B12,"")</f>
        <v>Th</v>
      </c>
      <c r="C12" s="263" t="str">
        <f>IF('2018-2019'!C12&lt;&gt;"",'2018-2019'!C12,"")</f>
        <v>pm</v>
      </c>
      <c r="D12" s="263" t="str">
        <f>IF('2018-2019'!D12&lt;&gt;"",'2018-2019'!D12,"")</f>
        <v>Smart</v>
      </c>
      <c r="E12" s="263">
        <f>IF('2018-2019'!E12&lt;&gt;"",'2018-2019'!E12,"")</f>
        <v>3</v>
      </c>
      <c r="F12" s="263" t="str">
        <f>IF('2018-2019'!F12&lt;&gt;"",'2018-2019'!F12,"")</f>
        <v>Ethan</v>
      </c>
      <c r="G12" s="263" t="str">
        <f>IF('2018-2019'!G12&lt;&gt;"",'2018-2019'!G12,"")</f>
        <v>Main</v>
      </c>
      <c r="H12" s="263">
        <f>IF('2018-2019'!H12&lt;&gt;"",'2018-2019'!H12,"")</f>
        <v>8</v>
      </c>
      <c r="I12" s="263" t="str">
        <f>IF('2018-2019'!I12&lt;&gt;"",'2018-2019'!I12,"")</f>
        <v>Harvest</v>
      </c>
      <c r="J12" s="263" t="str">
        <f>IF('2018-2019'!J12&lt;&gt;"",'2018-2019'!J12,"")</f>
        <v>Green Beans</v>
      </c>
      <c r="K12" s="263" t="str">
        <f>IF('2018-2019'!K12&lt;&gt;"",'2018-2019'!K12,"")</f>
        <v/>
      </c>
      <c r="L12" s="263" t="str">
        <f>IF('2018-2019'!L12&lt;&gt;"",'2018-2019'!L12,"")</f>
        <v/>
      </c>
      <c r="M12" s="263" t="str">
        <f>IF('2018-2019'!M12&lt;&gt;"",'2018-2019'!M12,"")</f>
        <v/>
      </c>
      <c r="N12" s="263" t="str">
        <f>IF('2018-2019'!N12&lt;&gt;"",'2018-2019'!N12,"")</f>
        <v/>
      </c>
      <c r="O12" s="263" t="str">
        <f>IF('2018-2019'!O12&lt;&gt;"",'2018-2019'!O12,"")</f>
        <v/>
      </c>
      <c r="P12" s="263" t="str">
        <f>IF('2018-2019'!P12&lt;&gt;"",'2018-2019'!P12,"")</f>
        <v/>
      </c>
      <c r="Q12" s="263" t="str">
        <f>IF('2018-2019'!Q12&lt;&gt;"",'2018-2019'!Q12,"")</f>
        <v/>
      </c>
      <c r="R12" s="263">
        <f>IF('2018-2019'!R12&lt;&gt;"",'2018-2019'!R12,"")</f>
        <v>1</v>
      </c>
      <c r="S12" s="263">
        <f>IF('2018-2019'!S12&lt;&gt;"",'2018-2019'!S12,"")</f>
        <v>5</v>
      </c>
      <c r="T12" s="263" t="str">
        <f>IF('2018-2019'!T12&lt;&gt;"",'2018-2019'!T12,"")</f>
        <v/>
      </c>
      <c r="U12" s="263" t="str">
        <f>IF('2018-2019'!U12&lt;&gt;"",'2018-2019'!U12,"")</f>
        <v/>
      </c>
      <c r="V12" s="263" t="str">
        <f>IF('2018-2019'!V12&lt;&gt;"",'2018-2019'!V12,"")</f>
        <v/>
      </c>
      <c r="W12" s="263" t="str">
        <f>IF('2018-2019'!W12&lt;&gt;"",'2018-2019'!W12,"")</f>
        <v/>
      </c>
      <c r="X12" s="263" t="str">
        <f>IF('2018-2019'!X12&lt;&gt;"",'2018-2019'!X12,"")</f>
        <v/>
      </c>
      <c r="Y12" s="263" t="str">
        <f>IF('2018-2019'!Y12&lt;&gt;"",'2018-2019'!Y12,"")</f>
        <v/>
      </c>
      <c r="Z12" s="263" t="str">
        <f>IF('2018-2019'!Z12&lt;&gt;"",'2018-2019'!Z12,"")</f>
        <v/>
      </c>
      <c r="AA12" s="263" t="str">
        <f>IF('2018-2019'!AA12&lt;&gt;"",'2018-2019'!AA12,"")</f>
        <v/>
      </c>
    </row>
    <row r="13" spans="1:27" x14ac:dyDescent="0.25">
      <c r="A13" s="202">
        <f>IF('2018-2019'!A13&lt;&gt;"",'2018-2019'!A13,"")</f>
        <v>43370</v>
      </c>
      <c r="B13" s="263" t="str">
        <f>IF('2018-2019'!B13&lt;&gt;"",'2018-2019'!B13,"")</f>
        <v>Th</v>
      </c>
      <c r="C13" s="263" t="str">
        <f>IF('2018-2019'!C13&lt;&gt;"",'2018-2019'!C13,"")</f>
        <v>am</v>
      </c>
      <c r="D13" s="263" t="str">
        <f>IF('2018-2019'!D13&lt;&gt;"",'2018-2019'!D13,"")</f>
        <v>Smart</v>
      </c>
      <c r="E13" s="263">
        <f>IF('2018-2019'!E13&lt;&gt;"",'2018-2019'!E13,"")</f>
        <v>4</v>
      </c>
      <c r="F13" s="263" t="str">
        <f>IF('2018-2019'!F13&lt;&gt;"",'2018-2019'!F13,"")</f>
        <v>Kionna</v>
      </c>
      <c r="G13" s="263" t="str">
        <f>IF('2018-2019'!G13&lt;&gt;"",'2018-2019'!G13,"")</f>
        <v>Main</v>
      </c>
      <c r="H13" s="263">
        <f>IF('2018-2019'!H13&lt;&gt;"",'2018-2019'!H13,"")</f>
        <v>13</v>
      </c>
      <c r="I13" s="263" t="str">
        <f>IF('2018-2019'!I13&lt;&gt;"",'2018-2019'!I13,"")</f>
        <v>Plant</v>
      </c>
      <c r="J13" s="263" t="str">
        <f>IF('2018-2019'!J13&lt;&gt;"",'2018-2019'!J13,"")</f>
        <v>Lettuce</v>
      </c>
      <c r="K13" s="263" t="str">
        <f>IF('2018-2019'!K13&lt;&gt;"",'2018-2019'!K13,"")</f>
        <v/>
      </c>
      <c r="L13" s="263" t="str">
        <f>IF('2018-2019'!L13&lt;&gt;"",'2018-2019'!L13,"")</f>
        <v/>
      </c>
      <c r="M13" s="263" t="str">
        <f>IF('2018-2019'!M13&lt;&gt;"",'2018-2019'!M13,"")</f>
        <v>Seeds</v>
      </c>
      <c r="N13" s="263" t="str">
        <f>IF('2018-2019'!N13&lt;&gt;"",'2018-2019'!N13,"")</f>
        <v/>
      </c>
      <c r="O13" s="263" t="str">
        <f>IF('2018-2019'!O13&lt;&gt;"",'2018-2019'!O13,"")</f>
        <v/>
      </c>
      <c r="P13" s="263" t="str">
        <f>IF('2018-2019'!P13&lt;&gt;"",'2018-2019'!P13,"")</f>
        <v/>
      </c>
      <c r="Q13" s="263" t="str">
        <f>IF('2018-2019'!Q13&lt;&gt;"",'2018-2019'!Q13,"")</f>
        <v/>
      </c>
      <c r="R13" s="263" t="str">
        <f>IF('2018-2019'!R13&lt;&gt;"",'2018-2019'!R13,"")</f>
        <v/>
      </c>
      <c r="S13" s="263" t="str">
        <f>IF('2018-2019'!S13&lt;&gt;"",'2018-2019'!S13,"")</f>
        <v/>
      </c>
      <c r="T13" s="263" t="str">
        <f>IF('2018-2019'!T13&lt;&gt;"",'2018-2019'!T13,"")</f>
        <v/>
      </c>
      <c r="U13" s="263" t="str">
        <f>IF('2018-2019'!U13&lt;&gt;"",'2018-2019'!U13,"")</f>
        <v/>
      </c>
      <c r="V13" s="263" t="str">
        <f>IF('2018-2019'!V13&lt;&gt;"",'2018-2019'!V13,"")</f>
        <v/>
      </c>
      <c r="W13" s="263" t="str">
        <f>IF('2018-2019'!W13&lt;&gt;"",'2018-2019'!W13,"")</f>
        <v/>
      </c>
      <c r="X13" s="263" t="str">
        <f>IF('2018-2019'!X13&lt;&gt;"",'2018-2019'!X13,"")</f>
        <v/>
      </c>
      <c r="Y13" s="263" t="str">
        <f>IF('2018-2019'!Y13&lt;&gt;"",'2018-2019'!Y13,"")</f>
        <v/>
      </c>
      <c r="Z13" s="263" t="str">
        <f>IF('2018-2019'!Z13&lt;&gt;"",'2018-2019'!Z13,"")</f>
        <v/>
      </c>
      <c r="AA13" s="263" t="str">
        <f>IF('2018-2019'!AA13&lt;&gt;"",'2018-2019'!AA13,"")</f>
        <v/>
      </c>
    </row>
    <row r="14" spans="1:27" x14ac:dyDescent="0.25">
      <c r="A14" s="202">
        <f>IF('2018-2019'!A14&lt;&gt;"",'2018-2019'!A14,"")</f>
        <v>43370</v>
      </c>
      <c r="B14" s="263" t="str">
        <f>IF('2018-2019'!B14&lt;&gt;"",'2018-2019'!B14,"")</f>
        <v>Th</v>
      </c>
      <c r="C14" s="263" t="str">
        <f>IF('2018-2019'!C14&lt;&gt;"",'2018-2019'!C14,"")</f>
        <v>am</v>
      </c>
      <c r="D14" s="263" t="str">
        <f>IF('2018-2019'!D14&lt;&gt;"",'2018-2019'!D14,"")</f>
        <v>Smart</v>
      </c>
      <c r="E14" s="263">
        <f>IF('2018-2019'!E14&lt;&gt;"",'2018-2019'!E14,"")</f>
        <v>6</v>
      </c>
      <c r="F14" s="263" t="str">
        <f>IF('2018-2019'!F14&lt;&gt;"",'2018-2019'!F14,"")</f>
        <v>Melanie</v>
      </c>
      <c r="G14" s="263" t="str">
        <f>IF('2018-2019'!G14&lt;&gt;"",'2018-2019'!G14,"")</f>
        <v>Main</v>
      </c>
      <c r="H14" s="263">
        <f>IF('2018-2019'!H14&lt;&gt;"",'2018-2019'!H14,"")</f>
        <v>16</v>
      </c>
      <c r="I14" s="263" t="str">
        <f>IF('2018-2019'!I14&lt;&gt;"",'2018-2019'!I14,"")</f>
        <v>Plant</v>
      </c>
      <c r="J14" s="263" t="str">
        <f>IF('2018-2019'!J14&lt;&gt;"",'2018-2019'!J14,"")</f>
        <v>Lettuce</v>
      </c>
      <c r="K14" s="263" t="str">
        <f>IF('2018-2019'!K14&lt;&gt;"",'2018-2019'!K14,"")</f>
        <v/>
      </c>
      <c r="L14" s="263" t="str">
        <f>IF('2018-2019'!L14&lt;&gt;"",'2018-2019'!L14,"")</f>
        <v/>
      </c>
      <c r="M14" s="263" t="str">
        <f>IF('2018-2019'!M14&lt;&gt;"",'2018-2019'!M14,"")</f>
        <v>Seeds</v>
      </c>
      <c r="N14" s="263" t="str">
        <f>IF('2018-2019'!N14&lt;&gt;"",'2018-2019'!N14,"")</f>
        <v>In Holes</v>
      </c>
      <c r="O14" s="263" t="str">
        <f>IF('2018-2019'!O14&lt;&gt;"",'2018-2019'!O14,"")</f>
        <v/>
      </c>
      <c r="P14" s="263" t="str">
        <f>IF('2018-2019'!P14&lt;&gt;"",'2018-2019'!P14,"")</f>
        <v/>
      </c>
      <c r="Q14" s="263" t="str">
        <f>IF('2018-2019'!Q14&lt;&gt;"",'2018-2019'!Q14,"")</f>
        <v/>
      </c>
      <c r="R14" s="263" t="str">
        <f>IF('2018-2019'!R14&lt;&gt;"",'2018-2019'!R14,"")</f>
        <v/>
      </c>
      <c r="S14" s="263" t="str">
        <f>IF('2018-2019'!S14&lt;&gt;"",'2018-2019'!S14,"")</f>
        <v/>
      </c>
      <c r="T14" s="263" t="str">
        <f>IF('2018-2019'!T14&lt;&gt;"",'2018-2019'!T14,"")</f>
        <v/>
      </c>
      <c r="U14" s="263" t="str">
        <f>IF('2018-2019'!U14&lt;&gt;"",'2018-2019'!U14,"")</f>
        <v/>
      </c>
      <c r="V14" s="263">
        <f>IF('2018-2019'!V14&lt;&gt;"",'2018-2019'!V14,"")</f>
        <v>109</v>
      </c>
      <c r="W14" s="263">
        <f>IF('2018-2019'!W14&lt;&gt;"",'2018-2019'!W14,"")</f>
        <v>84</v>
      </c>
      <c r="X14" s="263">
        <f>IF('2018-2019'!X14&lt;&gt;"",'2018-2019'!X14,"")</f>
        <v>80</v>
      </c>
      <c r="Y14" s="263" t="str">
        <f>IF('2018-2019'!Y14&lt;&gt;"",'2018-2019'!Y14,"")</f>
        <v>1  3/4"</v>
      </c>
      <c r="Z14" s="263" t="str">
        <f>IF('2018-2019'!Z14&lt;&gt;"",'2018-2019'!Z14,"")</f>
        <v>1.5"</v>
      </c>
      <c r="AA14" s="263" t="str">
        <f>IF('2018-2019'!AA14&lt;&gt;"",'2018-2019'!AA14,"")</f>
        <v/>
      </c>
    </row>
    <row r="15" spans="1:27" x14ac:dyDescent="0.25">
      <c r="A15" s="202">
        <f>IF('2018-2019'!A15&lt;&gt;"",'2018-2019'!A15,"")</f>
        <v>43370</v>
      </c>
      <c r="B15" s="263" t="str">
        <f>IF('2018-2019'!B15&lt;&gt;"",'2018-2019'!B15,"")</f>
        <v>Th</v>
      </c>
      <c r="C15" s="263" t="str">
        <f>IF('2018-2019'!C15&lt;&gt;"",'2018-2019'!C15,"")</f>
        <v>am</v>
      </c>
      <c r="D15" s="263" t="str">
        <f>IF('2018-2019'!D15&lt;&gt;"",'2018-2019'!D15,"")</f>
        <v>Smart</v>
      </c>
      <c r="E15" s="263">
        <f>IF('2018-2019'!E15&lt;&gt;"",'2018-2019'!E15,"")</f>
        <v>3</v>
      </c>
      <c r="F15" s="263" t="str">
        <f>IF('2018-2019'!F15&lt;&gt;"",'2018-2019'!F15,"")</f>
        <v>Analicia</v>
      </c>
      <c r="G15" s="263" t="str">
        <f>IF('2018-2019'!G15&lt;&gt;"",'2018-2019'!G15,"")</f>
        <v>Main</v>
      </c>
      <c r="H15" s="263">
        <f>IF('2018-2019'!H15&lt;&gt;"",'2018-2019'!H15,"")</f>
        <v>9</v>
      </c>
      <c r="I15" s="263" t="str">
        <f>IF('2018-2019'!I15&lt;&gt;"",'2018-2019'!I15,"")</f>
        <v>Harvest</v>
      </c>
      <c r="J15" s="263" t="str">
        <f>IF('2018-2019'!J15&lt;&gt;"",'2018-2019'!J15,"")</f>
        <v>Okra</v>
      </c>
      <c r="K15" s="263" t="str">
        <f>IF('2018-2019'!K15&lt;&gt;"",'2018-2019'!K15,"")</f>
        <v/>
      </c>
      <c r="L15" s="263" t="str">
        <f>IF('2018-2019'!L15&lt;&gt;"",'2018-2019'!L15,"")</f>
        <v/>
      </c>
      <c r="M15" s="263" t="str">
        <f>IF('2018-2019'!M15&lt;&gt;"",'2018-2019'!M15,"")</f>
        <v/>
      </c>
      <c r="N15" s="263" t="str">
        <f>IF('2018-2019'!N15&lt;&gt;"",'2018-2019'!N15,"")</f>
        <v/>
      </c>
      <c r="O15" s="263" t="str">
        <f>IF('2018-2019'!O15&lt;&gt;"",'2018-2019'!O15,"")</f>
        <v/>
      </c>
      <c r="P15" s="263" t="str">
        <f>IF('2018-2019'!P15&lt;&gt;"",'2018-2019'!P15,"")</f>
        <v/>
      </c>
      <c r="Q15" s="263" t="str">
        <f>IF('2018-2019'!Q15&lt;&gt;"",'2018-2019'!Q15,"")</f>
        <v/>
      </c>
      <c r="R15" s="263" t="str">
        <f>IF('2018-2019'!R15&lt;&gt;"",'2018-2019'!R15,"")</f>
        <v/>
      </c>
      <c r="S15" s="263">
        <f>IF('2018-2019'!S15&lt;&gt;"",'2018-2019'!S15,"")</f>
        <v>6</v>
      </c>
      <c r="T15" s="263" t="str">
        <f>IF('2018-2019'!T15&lt;&gt;"",'2018-2019'!T15,"")</f>
        <v/>
      </c>
      <c r="U15" s="263" t="str">
        <f>IF('2018-2019'!U15&lt;&gt;"",'2018-2019'!U15,"")</f>
        <v/>
      </c>
      <c r="V15" s="263" t="str">
        <f>IF('2018-2019'!V15&lt;&gt;"",'2018-2019'!V15,"")</f>
        <v/>
      </c>
      <c r="W15" s="263" t="str">
        <f>IF('2018-2019'!W15&lt;&gt;"",'2018-2019'!W15,"")</f>
        <v/>
      </c>
      <c r="X15" s="263" t="str">
        <f>IF('2018-2019'!X15&lt;&gt;"",'2018-2019'!X15,"")</f>
        <v/>
      </c>
      <c r="Y15" s="263" t="str">
        <f>IF('2018-2019'!Y15&lt;&gt;"",'2018-2019'!Y15,"")</f>
        <v/>
      </c>
      <c r="Z15" s="263" t="str">
        <f>IF('2018-2019'!Z15&lt;&gt;"",'2018-2019'!Z15,"")</f>
        <v/>
      </c>
      <c r="AA15" s="263" t="str">
        <f>IF('2018-2019'!AA15&lt;&gt;"",'2018-2019'!AA15,"")</f>
        <v/>
      </c>
    </row>
    <row r="16" spans="1:27" x14ac:dyDescent="0.25">
      <c r="A16" s="202">
        <f>IF('2018-2019'!A16&lt;&gt;"",'2018-2019'!A16,"")</f>
        <v>43370</v>
      </c>
      <c r="B16" s="263" t="str">
        <f>IF('2018-2019'!B16&lt;&gt;"",'2018-2019'!B16,"")</f>
        <v>Th</v>
      </c>
      <c r="C16" s="263" t="str">
        <f>IF('2018-2019'!C16&lt;&gt;"",'2018-2019'!C16,"")</f>
        <v>pm</v>
      </c>
      <c r="D16" s="263" t="str">
        <f>IF('2018-2019'!D16&lt;&gt;"",'2018-2019'!D16,"")</f>
        <v>Smart</v>
      </c>
      <c r="E16" s="263">
        <f>IF('2018-2019'!E16&lt;&gt;"",'2018-2019'!E16,"")</f>
        <v>3</v>
      </c>
      <c r="F16" s="263" t="str">
        <f>IF('2018-2019'!F16&lt;&gt;"",'2018-2019'!F16,"")</f>
        <v>Ethan</v>
      </c>
      <c r="G16" s="263" t="str">
        <f>IF('2018-2019'!G16&lt;&gt;"",'2018-2019'!G16,"")</f>
        <v>Main</v>
      </c>
      <c r="H16" s="263">
        <f>IF('2018-2019'!H16&lt;&gt;"",'2018-2019'!H16,"")</f>
        <v>7</v>
      </c>
      <c r="I16" s="263" t="str">
        <f>IF('2018-2019'!I16&lt;&gt;"",'2018-2019'!I16,"")</f>
        <v>Harvest</v>
      </c>
      <c r="J16" s="263" t="str">
        <f>IF('2018-2019'!J16&lt;&gt;"",'2018-2019'!J16,"")</f>
        <v>Okra</v>
      </c>
      <c r="K16" s="263" t="str">
        <f>IF('2018-2019'!K16&lt;&gt;"",'2018-2019'!K16,"")</f>
        <v/>
      </c>
      <c r="L16" s="263" t="str">
        <f>IF('2018-2019'!L16&lt;&gt;"",'2018-2019'!L16,"")</f>
        <v/>
      </c>
      <c r="M16" s="263" t="str">
        <f>IF('2018-2019'!M16&lt;&gt;"",'2018-2019'!M16,"")</f>
        <v/>
      </c>
      <c r="N16" s="263" t="str">
        <f>IF('2018-2019'!N16&lt;&gt;"",'2018-2019'!N16,"")</f>
        <v/>
      </c>
      <c r="O16" s="263" t="str">
        <f>IF('2018-2019'!O16&lt;&gt;"",'2018-2019'!O16,"")</f>
        <v/>
      </c>
      <c r="P16" s="263" t="str">
        <f>IF('2018-2019'!P16&lt;&gt;"",'2018-2019'!P16,"")</f>
        <v/>
      </c>
      <c r="Q16" s="263" t="str">
        <f>IF('2018-2019'!Q16&lt;&gt;"",'2018-2019'!Q16,"")</f>
        <v/>
      </c>
      <c r="R16" s="263" t="str">
        <f>IF('2018-2019'!R16&lt;&gt;"",'2018-2019'!R16,"")</f>
        <v/>
      </c>
      <c r="S16" s="263">
        <f>IF('2018-2019'!S16&lt;&gt;"",'2018-2019'!S16,"")</f>
        <v>7</v>
      </c>
      <c r="T16" s="263" t="str">
        <f>IF('2018-2019'!T16&lt;&gt;"",'2018-2019'!T16,"")</f>
        <v/>
      </c>
      <c r="U16" s="263" t="str">
        <f>IF('2018-2019'!U16&lt;&gt;"",'2018-2019'!U16,"")</f>
        <v/>
      </c>
      <c r="V16" s="263" t="str">
        <f>IF('2018-2019'!V16&lt;&gt;"",'2018-2019'!V16,"")</f>
        <v/>
      </c>
      <c r="W16" s="263" t="str">
        <f>IF('2018-2019'!W16&lt;&gt;"",'2018-2019'!W16,"")</f>
        <v/>
      </c>
      <c r="X16" s="263" t="str">
        <f>IF('2018-2019'!X16&lt;&gt;"",'2018-2019'!X16,"")</f>
        <v/>
      </c>
      <c r="Y16" s="263" t="str">
        <f>IF('2018-2019'!Y16&lt;&gt;"",'2018-2019'!Y16,"")</f>
        <v/>
      </c>
      <c r="Z16" s="263" t="str">
        <f>IF('2018-2019'!Z16&lt;&gt;"",'2018-2019'!Z16,"")</f>
        <v/>
      </c>
      <c r="AA16" s="263" t="str">
        <f>IF('2018-2019'!AA16&lt;&gt;"",'2018-2019'!AA16,"")</f>
        <v/>
      </c>
    </row>
    <row r="17" spans="1:27" x14ac:dyDescent="0.25">
      <c r="A17" s="202">
        <f>IF('2018-2019'!A17&lt;&gt;"",'2018-2019'!A17,"")</f>
        <v>43370</v>
      </c>
      <c r="B17" s="263" t="str">
        <f>IF('2018-2019'!B17&lt;&gt;"",'2018-2019'!B17,"")</f>
        <v>Th</v>
      </c>
      <c r="C17" s="263" t="str">
        <f>IF('2018-2019'!C17&lt;&gt;"",'2018-2019'!C17,"")</f>
        <v>am</v>
      </c>
      <c r="D17" s="263" t="str">
        <f>IF('2018-2019'!D17&lt;&gt;"",'2018-2019'!D17,"")</f>
        <v>Smart</v>
      </c>
      <c r="E17" s="263">
        <f>IF('2018-2019'!E17&lt;&gt;"",'2018-2019'!E17,"")</f>
        <v>3</v>
      </c>
      <c r="F17" s="263" t="str">
        <f>IF('2018-2019'!F17&lt;&gt;"",'2018-2019'!F17,"")</f>
        <v>Analicia</v>
      </c>
      <c r="G17" s="263" t="str">
        <f>IF('2018-2019'!G17&lt;&gt;"",'2018-2019'!G17,"")</f>
        <v>Main</v>
      </c>
      <c r="H17" s="263">
        <f>IF('2018-2019'!H17&lt;&gt;"",'2018-2019'!H17,"")</f>
        <v>3</v>
      </c>
      <c r="I17" s="263" t="str">
        <f>IF('2018-2019'!I17&lt;&gt;"",'2018-2019'!I17,"")</f>
        <v>Harvest</v>
      </c>
      <c r="J17" s="263" t="str">
        <f>IF('2018-2019'!J17&lt;&gt;"",'2018-2019'!J17,"")</f>
        <v>Peppers</v>
      </c>
      <c r="K17" s="263" t="str">
        <f>IF('2018-2019'!K17&lt;&gt;"",'2018-2019'!K17,"")</f>
        <v>Hot</v>
      </c>
      <c r="L17" s="263" t="str">
        <f>IF('2018-2019'!L17&lt;&gt;"",'2018-2019'!L17,"")</f>
        <v/>
      </c>
      <c r="M17" s="263" t="str">
        <f>IF('2018-2019'!M17&lt;&gt;"",'2018-2019'!M17,"")</f>
        <v/>
      </c>
      <c r="N17" s="263" t="str">
        <f>IF('2018-2019'!N17&lt;&gt;"",'2018-2019'!N17,"")</f>
        <v/>
      </c>
      <c r="O17" s="263" t="str">
        <f>IF('2018-2019'!O17&lt;&gt;"",'2018-2019'!O17,"")</f>
        <v/>
      </c>
      <c r="P17" s="263" t="str">
        <f>IF('2018-2019'!P17&lt;&gt;"",'2018-2019'!P17,"")</f>
        <v/>
      </c>
      <c r="Q17" s="263" t="str">
        <f>IF('2018-2019'!Q17&lt;&gt;"",'2018-2019'!Q17,"")</f>
        <v/>
      </c>
      <c r="R17" s="263" t="str">
        <f>IF('2018-2019'!R17&lt;&gt;"",'2018-2019'!R17,"")</f>
        <v/>
      </c>
      <c r="S17" s="263">
        <f>IF('2018-2019'!S17&lt;&gt;"",'2018-2019'!S17,"")</f>
        <v>10</v>
      </c>
      <c r="T17" s="263" t="str">
        <f>IF('2018-2019'!T17&lt;&gt;"",'2018-2019'!T17,"")</f>
        <v/>
      </c>
      <c r="U17" s="263" t="str">
        <f>IF('2018-2019'!U17&lt;&gt;"",'2018-2019'!U17,"")</f>
        <v/>
      </c>
      <c r="V17" s="263">
        <f>IF('2018-2019'!V17&lt;&gt;"",'2018-2019'!V17,"")</f>
        <v>108</v>
      </c>
      <c r="W17" s="263">
        <f>IF('2018-2019'!W17&lt;&gt;"",'2018-2019'!W17,"")</f>
        <v>88</v>
      </c>
      <c r="X17" s="263">
        <f>IF('2018-2019'!X17&lt;&gt;"",'2018-2019'!X17,"")</f>
        <v>80</v>
      </c>
      <c r="Y17" s="263" t="str">
        <f>IF('2018-2019'!Y17&lt;&gt;"",'2018-2019'!Y17,"")</f>
        <v/>
      </c>
      <c r="Z17" s="263">
        <f>IF('2018-2019'!Z17&lt;&gt;"",'2018-2019'!Z17,"")</f>
        <v>1.5</v>
      </c>
      <c r="AA17" s="263" t="str">
        <f>IF('2018-2019'!AA17&lt;&gt;"",'2018-2019'!AA17,"")</f>
        <v/>
      </c>
    </row>
    <row r="18" spans="1:27" x14ac:dyDescent="0.25">
      <c r="A18" s="202">
        <f>IF('2018-2019'!A18&lt;&gt;"",'2018-2019'!A18,"")</f>
        <v>43370</v>
      </c>
      <c r="B18" s="263" t="str">
        <f>IF('2018-2019'!B18&lt;&gt;"",'2018-2019'!B18,"")</f>
        <v>Th</v>
      </c>
      <c r="C18" s="263" t="str">
        <f>IF('2018-2019'!C18&lt;&gt;"",'2018-2019'!C18,"")</f>
        <v>am</v>
      </c>
      <c r="D18" s="263" t="str">
        <f>IF('2018-2019'!D18&lt;&gt;"",'2018-2019'!D18,"")</f>
        <v>Smart</v>
      </c>
      <c r="E18" s="263">
        <f>IF('2018-2019'!E18&lt;&gt;"",'2018-2019'!E18,"")</f>
        <v>3</v>
      </c>
      <c r="F18" s="263" t="str">
        <f>IF('2018-2019'!F18&lt;&gt;"",'2018-2019'!F18,"")</f>
        <v>Analicia</v>
      </c>
      <c r="G18" s="263" t="str">
        <f>IF('2018-2019'!G18&lt;&gt;"",'2018-2019'!G18,"")</f>
        <v>Main</v>
      </c>
      <c r="H18" s="263">
        <f>IF('2018-2019'!H18&lt;&gt;"",'2018-2019'!H18,"")</f>
        <v>5</v>
      </c>
      <c r="I18" s="263" t="str">
        <f>IF('2018-2019'!I18&lt;&gt;"",'2018-2019'!I18,"")</f>
        <v>Harvest</v>
      </c>
      <c r="J18" s="263" t="str">
        <f>IF('2018-2019'!J18&lt;&gt;"",'2018-2019'!J18,"")</f>
        <v>Peppers</v>
      </c>
      <c r="K18" s="263" t="str">
        <f>IF('2018-2019'!K18&lt;&gt;"",'2018-2019'!K18,"")</f>
        <v>Bell</v>
      </c>
      <c r="L18" s="263" t="str">
        <f>IF('2018-2019'!L18&lt;&gt;"",'2018-2019'!L18,"")</f>
        <v/>
      </c>
      <c r="M18" s="263" t="str">
        <f>IF('2018-2019'!M18&lt;&gt;"",'2018-2019'!M18,"")</f>
        <v/>
      </c>
      <c r="N18" s="263" t="str">
        <f>IF('2018-2019'!N18&lt;&gt;"",'2018-2019'!N18,"")</f>
        <v/>
      </c>
      <c r="O18" s="263" t="str">
        <f>IF('2018-2019'!O18&lt;&gt;"",'2018-2019'!O18,"")</f>
        <v/>
      </c>
      <c r="P18" s="263" t="str">
        <f>IF('2018-2019'!P18&lt;&gt;"",'2018-2019'!P18,"")</f>
        <v/>
      </c>
      <c r="Q18" s="263" t="str">
        <f>IF('2018-2019'!Q18&lt;&gt;"",'2018-2019'!Q18,"")</f>
        <v/>
      </c>
      <c r="R18" s="263">
        <f>IF('2018-2019'!R18&lt;&gt;"",'2018-2019'!R18,"")</f>
        <v>2</v>
      </c>
      <c r="S18" s="263">
        <f>IF('2018-2019'!S18&lt;&gt;"",'2018-2019'!S18,"")</f>
        <v>6</v>
      </c>
      <c r="T18" s="263" t="str">
        <f>IF('2018-2019'!T18&lt;&gt;"",'2018-2019'!T18,"")</f>
        <v/>
      </c>
      <c r="U18" s="263" t="str">
        <f>IF('2018-2019'!U18&lt;&gt;"",'2018-2019'!U18,"")</f>
        <v/>
      </c>
      <c r="V18" s="263" t="str">
        <f>IF('2018-2019'!V18&lt;&gt;"",'2018-2019'!V18,"")</f>
        <v/>
      </c>
      <c r="W18" s="263" t="str">
        <f>IF('2018-2019'!W18&lt;&gt;"",'2018-2019'!W18,"")</f>
        <v/>
      </c>
      <c r="X18" s="263" t="str">
        <f>IF('2018-2019'!X18&lt;&gt;"",'2018-2019'!X18,"")</f>
        <v/>
      </c>
      <c r="Y18" s="263" t="str">
        <f>IF('2018-2019'!Y18&lt;&gt;"",'2018-2019'!Y18,"")</f>
        <v/>
      </c>
      <c r="Z18" s="263" t="str">
        <f>IF('2018-2019'!Z18&lt;&gt;"",'2018-2019'!Z18,"")</f>
        <v/>
      </c>
      <c r="AA18" s="263" t="str">
        <f>IF('2018-2019'!AA18&lt;&gt;"",'2018-2019'!AA18,"")</f>
        <v/>
      </c>
    </row>
    <row r="19" spans="1:27" x14ac:dyDescent="0.25">
      <c r="A19" s="202">
        <f>IF('2018-2019'!A19&lt;&gt;"",'2018-2019'!A19,"")</f>
        <v>43370</v>
      </c>
      <c r="B19" s="263" t="str">
        <f>IF('2018-2019'!B19&lt;&gt;"",'2018-2019'!B19,"")</f>
        <v>Th</v>
      </c>
      <c r="C19" s="263" t="str">
        <f>IF('2018-2019'!C19&lt;&gt;"",'2018-2019'!C19,"")</f>
        <v>am</v>
      </c>
      <c r="D19" s="263" t="str">
        <f>IF('2018-2019'!D19&lt;&gt;"",'2018-2019'!D19,"")</f>
        <v>Smart</v>
      </c>
      <c r="E19" s="263">
        <f>IF('2018-2019'!E19&lt;&gt;"",'2018-2019'!E19,"")</f>
        <v>3</v>
      </c>
      <c r="F19" s="263" t="str">
        <f>IF('2018-2019'!F19&lt;&gt;"",'2018-2019'!F19,"")</f>
        <v>Analicia</v>
      </c>
      <c r="G19" s="263" t="str">
        <f>IF('2018-2019'!G19&lt;&gt;"",'2018-2019'!G19,"")</f>
        <v>Main</v>
      </c>
      <c r="H19" s="263">
        <f>IF('2018-2019'!H19&lt;&gt;"",'2018-2019'!H19,"")</f>
        <v>6</v>
      </c>
      <c r="I19" s="263" t="str">
        <f>IF('2018-2019'!I19&lt;&gt;"",'2018-2019'!I19,"")</f>
        <v>Harvest</v>
      </c>
      <c r="J19" s="263" t="str">
        <f>IF('2018-2019'!J19&lt;&gt;"",'2018-2019'!J19,"")</f>
        <v>Peppers</v>
      </c>
      <c r="K19" s="263" t="str">
        <f>IF('2018-2019'!K19&lt;&gt;"",'2018-2019'!K19,"")</f>
        <v>Banana</v>
      </c>
      <c r="L19" s="263" t="str">
        <f>IF('2018-2019'!L19&lt;&gt;"",'2018-2019'!L19,"")</f>
        <v/>
      </c>
      <c r="M19" s="263" t="str">
        <f>IF('2018-2019'!M19&lt;&gt;"",'2018-2019'!M19,"")</f>
        <v/>
      </c>
      <c r="N19" s="263" t="str">
        <f>IF('2018-2019'!N19&lt;&gt;"",'2018-2019'!N19,"")</f>
        <v/>
      </c>
      <c r="O19" s="263" t="str">
        <f>IF('2018-2019'!O19&lt;&gt;"",'2018-2019'!O19,"")</f>
        <v/>
      </c>
      <c r="P19" s="263" t="str">
        <f>IF('2018-2019'!P19&lt;&gt;"",'2018-2019'!P19,"")</f>
        <v/>
      </c>
      <c r="Q19" s="263" t="str">
        <f>IF('2018-2019'!Q19&lt;&gt;"",'2018-2019'!Q19,"")</f>
        <v/>
      </c>
      <c r="R19" s="263" t="str">
        <f>IF('2018-2019'!R19&lt;&gt;"",'2018-2019'!R19,"")</f>
        <v/>
      </c>
      <c r="S19" s="263">
        <f>IF('2018-2019'!S19&lt;&gt;"",'2018-2019'!S19,"")</f>
        <v>2</v>
      </c>
      <c r="T19" s="263" t="str">
        <f>IF('2018-2019'!T19&lt;&gt;"",'2018-2019'!T19,"")</f>
        <v/>
      </c>
      <c r="U19" s="263" t="str">
        <f>IF('2018-2019'!U19&lt;&gt;"",'2018-2019'!U19,"")</f>
        <v/>
      </c>
      <c r="V19" s="263" t="str">
        <f>IF('2018-2019'!V19&lt;&gt;"",'2018-2019'!V19,"")</f>
        <v/>
      </c>
      <c r="W19" s="263" t="str">
        <f>IF('2018-2019'!W19&lt;&gt;"",'2018-2019'!W19,"")</f>
        <v/>
      </c>
      <c r="X19" s="263" t="str">
        <f>IF('2018-2019'!X19&lt;&gt;"",'2018-2019'!X19,"")</f>
        <v/>
      </c>
      <c r="Y19" s="263" t="str">
        <f>IF('2018-2019'!Y19&lt;&gt;"",'2018-2019'!Y19,"")</f>
        <v/>
      </c>
      <c r="Z19" s="263" t="str">
        <f>IF('2018-2019'!Z19&lt;&gt;"",'2018-2019'!Z19,"")</f>
        <v/>
      </c>
      <c r="AA19" s="263" t="str">
        <f>IF('2018-2019'!AA19&lt;&gt;"",'2018-2019'!AA19,"")</f>
        <v/>
      </c>
    </row>
    <row r="20" spans="1:27" x14ac:dyDescent="0.25">
      <c r="A20" s="202">
        <f>IF('2018-2019'!A20&lt;&gt;"",'2018-2019'!A20,"")</f>
        <v>43370</v>
      </c>
      <c r="B20" s="263" t="str">
        <f>IF('2018-2019'!B20&lt;&gt;"",'2018-2019'!B20,"")</f>
        <v>Th</v>
      </c>
      <c r="C20" s="263" t="str">
        <f>IF('2018-2019'!C20&lt;&gt;"",'2018-2019'!C20,"")</f>
        <v>pm</v>
      </c>
      <c r="D20" s="263" t="str">
        <f>IF('2018-2019'!D20&lt;&gt;"",'2018-2019'!D20,"")</f>
        <v>Smart</v>
      </c>
      <c r="E20" s="263">
        <f>IF('2018-2019'!E20&lt;&gt;"",'2018-2019'!E20,"")</f>
        <v>1</v>
      </c>
      <c r="F20" s="263" t="str">
        <f>IF('2018-2019'!F20&lt;&gt;"",'2018-2019'!F20,"")</f>
        <v>Ja'Lynn</v>
      </c>
      <c r="G20" s="263" t="str">
        <f>IF('2018-2019'!G20&lt;&gt;"",'2018-2019'!G20,"")</f>
        <v>Shed</v>
      </c>
      <c r="H20" s="263">
        <f>IF('2018-2019'!H20&lt;&gt;"",'2018-2019'!H20,"")</f>
        <v>6</v>
      </c>
      <c r="I20" s="263" t="str">
        <f>IF('2018-2019'!I20&lt;&gt;"",'2018-2019'!I20,"")</f>
        <v>Harvest</v>
      </c>
      <c r="J20" s="263" t="str">
        <f>IF('2018-2019'!J20&lt;&gt;"",'2018-2019'!J20,"")</f>
        <v>Peppers</v>
      </c>
      <c r="K20" s="263" t="str">
        <f>IF('2018-2019'!K20&lt;&gt;"",'2018-2019'!K20,"")</f>
        <v/>
      </c>
      <c r="L20" s="263" t="str">
        <f>IF('2018-2019'!L20&lt;&gt;"",'2018-2019'!L20,"")</f>
        <v/>
      </c>
      <c r="M20" s="263" t="str">
        <f>IF('2018-2019'!M20&lt;&gt;"",'2018-2019'!M20,"")</f>
        <v/>
      </c>
      <c r="N20" s="263" t="str">
        <f>IF('2018-2019'!N20&lt;&gt;"",'2018-2019'!N20,"")</f>
        <v/>
      </c>
      <c r="O20" s="263" t="str">
        <f>IF('2018-2019'!O20&lt;&gt;"",'2018-2019'!O20,"")</f>
        <v/>
      </c>
      <c r="P20" s="263" t="str">
        <f>IF('2018-2019'!P20&lt;&gt;"",'2018-2019'!P20,"")</f>
        <v/>
      </c>
      <c r="Q20" s="263" t="str">
        <f>IF('2018-2019'!Q20&lt;&gt;"",'2018-2019'!Q20,"")</f>
        <v/>
      </c>
      <c r="R20" s="263" t="str">
        <f>IF('2018-2019'!R20&lt;&gt;"",'2018-2019'!R20,"")</f>
        <v/>
      </c>
      <c r="S20" s="263">
        <f>IF('2018-2019'!S20&lt;&gt;"",'2018-2019'!S20,"")</f>
        <v>15</v>
      </c>
      <c r="T20" s="263" t="str">
        <f>IF('2018-2019'!T20&lt;&gt;"",'2018-2019'!T20,"")</f>
        <v/>
      </c>
      <c r="U20" s="263" t="str">
        <f>IF('2018-2019'!U20&lt;&gt;"",'2018-2019'!U20,"")</f>
        <v/>
      </c>
      <c r="V20" s="263" t="str">
        <f>IF('2018-2019'!V20&lt;&gt;"",'2018-2019'!V20,"")</f>
        <v/>
      </c>
      <c r="W20" s="263" t="str">
        <f>IF('2018-2019'!W20&lt;&gt;"",'2018-2019'!W20,"")</f>
        <v/>
      </c>
      <c r="X20" s="263" t="str">
        <f>IF('2018-2019'!X20&lt;&gt;"",'2018-2019'!X20,"")</f>
        <v/>
      </c>
      <c r="Y20" s="263" t="str">
        <f>IF('2018-2019'!Y20&lt;&gt;"",'2018-2019'!Y20,"")</f>
        <v/>
      </c>
      <c r="Z20" s="263" t="str">
        <f>IF('2018-2019'!Z20&lt;&gt;"",'2018-2019'!Z20,"")</f>
        <v/>
      </c>
      <c r="AA20" s="263" t="str">
        <f>IF('2018-2019'!AA20&lt;&gt;"",'2018-2019'!AA20,"")</f>
        <v/>
      </c>
    </row>
    <row r="21" spans="1:27" x14ac:dyDescent="0.25">
      <c r="A21" s="202">
        <f>IF('2018-2019'!A21&lt;&gt;"",'2018-2019'!A21,"")</f>
        <v>43370</v>
      </c>
      <c r="B21" s="263" t="str">
        <f>IF('2018-2019'!B21&lt;&gt;"",'2018-2019'!B21,"")</f>
        <v>Th</v>
      </c>
      <c r="C21" s="263" t="str">
        <f>IF('2018-2019'!C21&lt;&gt;"",'2018-2019'!C21,"")</f>
        <v>am</v>
      </c>
      <c r="D21" s="263" t="str">
        <f>IF('2018-2019'!D21&lt;&gt;"",'2018-2019'!D21,"")</f>
        <v>Smart</v>
      </c>
      <c r="E21" s="263">
        <f>IF('2018-2019'!E21&lt;&gt;"",'2018-2019'!E21,"")</f>
        <v>6</v>
      </c>
      <c r="F21" s="263" t="str">
        <f>IF('2018-2019'!F21&lt;&gt;"",'2018-2019'!F21,"")</f>
        <v>Melanie</v>
      </c>
      <c r="G21" s="263" t="str">
        <f>IF('2018-2019'!G21&lt;&gt;"",'2018-2019'!G21,"")</f>
        <v>Main</v>
      </c>
      <c r="H21" s="263" t="str">
        <f>IF('2018-2019'!H21&lt;&gt;"",'2018-2019'!H21,"")</f>
        <v/>
      </c>
      <c r="I21" s="263" t="str">
        <f>IF('2018-2019'!I21&lt;&gt;"",'2018-2019'!I21,"")</f>
        <v>Harvest</v>
      </c>
      <c r="J21" s="263" t="str">
        <f>IF('2018-2019'!J21&lt;&gt;"",'2018-2019'!J21,"")</f>
        <v>Radishes</v>
      </c>
      <c r="K21" s="263" t="str">
        <f>IF('2018-2019'!K21&lt;&gt;"",'2018-2019'!K21,"")</f>
        <v/>
      </c>
      <c r="L21" s="263" t="str">
        <f>IF('2018-2019'!L21&lt;&gt;"",'2018-2019'!L21,"")</f>
        <v/>
      </c>
      <c r="M21" s="263" t="str">
        <f>IF('2018-2019'!M21&lt;&gt;"",'2018-2019'!M21,"")</f>
        <v/>
      </c>
      <c r="N21" s="263" t="str">
        <f>IF('2018-2019'!N21&lt;&gt;"",'2018-2019'!N21,"")</f>
        <v/>
      </c>
      <c r="O21" s="263" t="str">
        <f>IF('2018-2019'!O21&lt;&gt;"",'2018-2019'!O21,"")</f>
        <v/>
      </c>
      <c r="P21" s="263" t="str">
        <f>IF('2018-2019'!P21&lt;&gt;"",'2018-2019'!P21,"")</f>
        <v/>
      </c>
      <c r="Q21" s="263" t="str">
        <f>IF('2018-2019'!Q21&lt;&gt;"",'2018-2019'!Q21,"")</f>
        <v/>
      </c>
      <c r="R21" s="263" t="str">
        <f>IF('2018-2019'!R21&lt;&gt;"",'2018-2019'!R21,"")</f>
        <v/>
      </c>
      <c r="S21" s="263">
        <f>IF('2018-2019'!S21&lt;&gt;"",'2018-2019'!S21,"")</f>
        <v>3</v>
      </c>
      <c r="T21" s="263" t="str">
        <f>IF('2018-2019'!T21&lt;&gt;"",'2018-2019'!T21,"")</f>
        <v/>
      </c>
      <c r="U21" s="263" t="str">
        <f>IF('2018-2019'!U21&lt;&gt;"",'2018-2019'!U21,"")</f>
        <v/>
      </c>
      <c r="V21" s="263" t="str">
        <f>IF('2018-2019'!V21&lt;&gt;"",'2018-2019'!V21,"")</f>
        <v/>
      </c>
      <c r="W21" s="263" t="str">
        <f>IF('2018-2019'!W21&lt;&gt;"",'2018-2019'!W21,"")</f>
        <v/>
      </c>
      <c r="X21" s="263" t="str">
        <f>IF('2018-2019'!X21&lt;&gt;"",'2018-2019'!X21,"")</f>
        <v/>
      </c>
      <c r="Y21" s="263" t="str">
        <f>IF('2018-2019'!Y21&lt;&gt;"",'2018-2019'!Y21,"")</f>
        <v/>
      </c>
      <c r="Z21" s="263" t="str">
        <f>IF('2018-2019'!Z21&lt;&gt;"",'2018-2019'!Z21,"")</f>
        <v/>
      </c>
      <c r="AA21" s="263" t="str">
        <f>IF('2018-2019'!AA21&lt;&gt;"",'2018-2019'!AA21,"")</f>
        <v/>
      </c>
    </row>
    <row r="22" spans="1:27" x14ac:dyDescent="0.25">
      <c r="A22" s="202">
        <f>IF('2018-2019'!A22&lt;&gt;"",'2018-2019'!A22,"")</f>
        <v>43370</v>
      </c>
      <c r="B22" s="263" t="str">
        <f>IF('2018-2019'!B22&lt;&gt;"",'2018-2019'!B22,"")</f>
        <v>Th</v>
      </c>
      <c r="C22" s="263" t="str">
        <f>IF('2018-2019'!C22&lt;&gt;"",'2018-2019'!C22,"")</f>
        <v>am</v>
      </c>
      <c r="D22" s="263" t="str">
        <f>IF('2018-2019'!D22&lt;&gt;"",'2018-2019'!D22,"")</f>
        <v>Smart</v>
      </c>
      <c r="E22" s="263">
        <f>IF('2018-2019'!E22&lt;&gt;"",'2018-2019'!E22,"")</f>
        <v>1</v>
      </c>
      <c r="F22" s="263" t="str">
        <f>IF('2018-2019'!F22&lt;&gt;"",'2018-2019'!F22,"")</f>
        <v>Jarvas</v>
      </c>
      <c r="G22" s="263" t="str">
        <f>IF('2018-2019'!G22&lt;&gt;"",'2018-2019'!G22,"")</f>
        <v>Shed</v>
      </c>
      <c r="H22" s="263" t="str">
        <f>IF('2018-2019'!H22&lt;&gt;"",'2018-2019'!H22,"")</f>
        <v/>
      </c>
      <c r="I22" s="263" t="str">
        <f>IF('2018-2019'!I22&lt;&gt;"",'2018-2019'!I22,"")</f>
        <v>Harvest</v>
      </c>
      <c r="J22" s="263" t="str">
        <f>IF('2018-2019'!J22&lt;&gt;"",'2018-2019'!J22,"")</f>
        <v>Rosemary</v>
      </c>
      <c r="K22" s="263" t="str">
        <f>IF('2018-2019'!K22&lt;&gt;"",'2018-2019'!K22,"")</f>
        <v/>
      </c>
      <c r="L22" s="263" t="str">
        <f>IF('2018-2019'!L22&lt;&gt;"",'2018-2019'!L22,"")</f>
        <v/>
      </c>
      <c r="M22" s="263" t="str">
        <f>IF('2018-2019'!M22&lt;&gt;"",'2018-2019'!M22,"")</f>
        <v/>
      </c>
      <c r="N22" s="263" t="str">
        <f>IF('2018-2019'!N22&lt;&gt;"",'2018-2019'!N22,"")</f>
        <v/>
      </c>
      <c r="O22" s="263" t="str">
        <f>IF('2018-2019'!O22&lt;&gt;"",'2018-2019'!O22,"")</f>
        <v/>
      </c>
      <c r="P22" s="263" t="str">
        <f>IF('2018-2019'!P22&lt;&gt;"",'2018-2019'!P22,"")</f>
        <v/>
      </c>
      <c r="Q22" s="263" t="str">
        <f>IF('2018-2019'!Q22&lt;&gt;"",'2018-2019'!Q22,"")</f>
        <v/>
      </c>
      <c r="R22" s="263" t="str">
        <f>IF('2018-2019'!R22&lt;&gt;"",'2018-2019'!R22,"")</f>
        <v/>
      </c>
      <c r="S22" s="263" t="str">
        <f>IF('2018-2019'!S22&lt;&gt;"",'2018-2019'!S22,"")</f>
        <v/>
      </c>
      <c r="T22" s="263" t="str">
        <f>IF('2018-2019'!T22&lt;&gt;"",'2018-2019'!T22,"")</f>
        <v>35 sleeves</v>
      </c>
      <c r="U22" s="263" t="str">
        <f>IF('2018-2019'!U22&lt;&gt;"",'2018-2019'!U22,"")</f>
        <v/>
      </c>
      <c r="V22" s="263" t="str">
        <f>IF('2018-2019'!V22&lt;&gt;"",'2018-2019'!V22,"")</f>
        <v/>
      </c>
      <c r="W22" s="263" t="str">
        <f>IF('2018-2019'!W22&lt;&gt;"",'2018-2019'!W22,"")</f>
        <v/>
      </c>
      <c r="X22" s="263" t="str">
        <f>IF('2018-2019'!X22&lt;&gt;"",'2018-2019'!X22,"")</f>
        <v/>
      </c>
      <c r="Y22" s="263" t="str">
        <f>IF('2018-2019'!Y22&lt;&gt;"",'2018-2019'!Y22,"")</f>
        <v/>
      </c>
      <c r="Z22" s="263" t="str">
        <f>IF('2018-2019'!Z22&lt;&gt;"",'2018-2019'!Z22,"")</f>
        <v/>
      </c>
      <c r="AA22" s="263" t="str">
        <f>IF('2018-2019'!AA22&lt;&gt;"",'2018-2019'!AA22,"")</f>
        <v/>
      </c>
    </row>
    <row r="23" spans="1:27" x14ac:dyDescent="0.25">
      <c r="A23" s="202">
        <f>IF('2018-2019'!A23&lt;&gt;"",'2018-2019'!A23,"")</f>
        <v>43370</v>
      </c>
      <c r="B23" s="263" t="str">
        <f>IF('2018-2019'!B23&lt;&gt;"",'2018-2019'!B23,"")</f>
        <v>Th</v>
      </c>
      <c r="C23" s="263" t="str">
        <f>IF('2018-2019'!C23&lt;&gt;"",'2018-2019'!C23,"")</f>
        <v>pm</v>
      </c>
      <c r="D23" s="263" t="str">
        <f>IF('2018-2019'!D23&lt;&gt;"",'2018-2019'!D23,"")</f>
        <v>Smart</v>
      </c>
      <c r="E23" s="263">
        <f>IF('2018-2019'!E23&lt;&gt;"",'2018-2019'!E23,"")</f>
        <v>1</v>
      </c>
      <c r="F23" s="263" t="str">
        <f>IF('2018-2019'!F23&lt;&gt;"",'2018-2019'!F23,"")</f>
        <v>Ja'Lynn</v>
      </c>
      <c r="G23" s="263" t="str">
        <f>IF('2018-2019'!G23&lt;&gt;"",'2018-2019'!G23,"")</f>
        <v>Shed</v>
      </c>
      <c r="H23" s="263" t="str">
        <f>IF('2018-2019'!H23&lt;&gt;"",'2018-2019'!H23,"")</f>
        <v/>
      </c>
      <c r="I23" s="263" t="str">
        <f>IF('2018-2019'!I23&lt;&gt;"",'2018-2019'!I23,"")</f>
        <v>Harvest</v>
      </c>
      <c r="J23" s="263" t="str">
        <f>IF('2018-2019'!J23&lt;&gt;"",'2018-2019'!J23,"")</f>
        <v>Rosemary</v>
      </c>
      <c r="K23" s="263" t="str">
        <f>IF('2018-2019'!K23&lt;&gt;"",'2018-2019'!K23,"")</f>
        <v/>
      </c>
      <c r="L23" s="263" t="str">
        <f>IF('2018-2019'!L23&lt;&gt;"",'2018-2019'!L23,"")</f>
        <v/>
      </c>
      <c r="M23" s="263" t="str">
        <f>IF('2018-2019'!M23&lt;&gt;"",'2018-2019'!M23,"")</f>
        <v/>
      </c>
      <c r="N23" s="263" t="str">
        <f>IF('2018-2019'!N23&lt;&gt;"",'2018-2019'!N23,"")</f>
        <v/>
      </c>
      <c r="O23" s="263" t="str">
        <f>IF('2018-2019'!O23&lt;&gt;"",'2018-2019'!O23,"")</f>
        <v/>
      </c>
      <c r="P23" s="263" t="str">
        <f>IF('2018-2019'!P23&lt;&gt;"",'2018-2019'!P23,"")</f>
        <v/>
      </c>
      <c r="Q23" s="263" t="str">
        <f>IF('2018-2019'!Q23&lt;&gt;"",'2018-2019'!Q23,"")</f>
        <v/>
      </c>
      <c r="R23" s="263" t="str">
        <f>IF('2018-2019'!R23&lt;&gt;"",'2018-2019'!R23,"")</f>
        <v/>
      </c>
      <c r="S23" s="263" t="str">
        <f>IF('2018-2019'!S23&lt;&gt;"",'2018-2019'!S23,"")</f>
        <v/>
      </c>
      <c r="T23" s="263" t="str">
        <f>IF('2018-2019'!T23&lt;&gt;"",'2018-2019'!T23,"")</f>
        <v>35 sleeves</v>
      </c>
      <c r="U23" s="263" t="str">
        <f>IF('2018-2019'!U23&lt;&gt;"",'2018-2019'!U23,"")</f>
        <v/>
      </c>
      <c r="V23" s="263" t="str">
        <f>IF('2018-2019'!V23&lt;&gt;"",'2018-2019'!V23,"")</f>
        <v/>
      </c>
      <c r="W23" s="263" t="str">
        <f>IF('2018-2019'!W23&lt;&gt;"",'2018-2019'!W23,"")</f>
        <v/>
      </c>
      <c r="X23" s="263" t="str">
        <f>IF('2018-2019'!X23&lt;&gt;"",'2018-2019'!X23,"")</f>
        <v/>
      </c>
      <c r="Y23" s="263" t="str">
        <f>IF('2018-2019'!Y23&lt;&gt;"",'2018-2019'!Y23,"")</f>
        <v/>
      </c>
      <c r="Z23" s="263" t="str">
        <f>IF('2018-2019'!Z23&lt;&gt;"",'2018-2019'!Z23,"")</f>
        <v/>
      </c>
      <c r="AA23" s="263" t="str">
        <f>IF('2018-2019'!AA23&lt;&gt;"",'2018-2019'!AA23,"")</f>
        <v/>
      </c>
    </row>
    <row r="24" spans="1:27" x14ac:dyDescent="0.25">
      <c r="A24" s="202">
        <f>IF('2018-2019'!A24&lt;&gt;"",'2018-2019'!A24,"")</f>
        <v>43370</v>
      </c>
      <c r="B24" s="263" t="str">
        <f>IF('2018-2019'!B24&lt;&gt;"",'2018-2019'!B24,"")</f>
        <v>Th</v>
      </c>
      <c r="C24" s="263" t="str">
        <f>IF('2018-2019'!C24&lt;&gt;"",'2018-2019'!C24,"")</f>
        <v>pm</v>
      </c>
      <c r="D24" s="263" t="str">
        <f>IF('2018-2019'!D24&lt;&gt;"",'2018-2019'!D24,"")</f>
        <v>Smart</v>
      </c>
      <c r="E24" s="263">
        <f>IF('2018-2019'!E24&lt;&gt;"",'2018-2019'!E24,"")</f>
        <v>4</v>
      </c>
      <c r="F24" s="263" t="str">
        <f>IF('2018-2019'!F24&lt;&gt;"",'2018-2019'!F24,"")</f>
        <v>Madison</v>
      </c>
      <c r="G24" s="263" t="str">
        <f>IF('2018-2019'!G24&lt;&gt;"",'2018-2019'!G24,"")</f>
        <v>Main</v>
      </c>
      <c r="H24" s="263">
        <f>IF('2018-2019'!H24&lt;&gt;"",'2018-2019'!H24,"")</f>
        <v>13</v>
      </c>
      <c r="I24" s="263" t="str">
        <f>IF('2018-2019'!I24&lt;&gt;"",'2018-2019'!I24,"")</f>
        <v>Plant</v>
      </c>
      <c r="J24" s="263" t="str">
        <f>IF('2018-2019'!J24&lt;&gt;"",'2018-2019'!J24,"")</f>
        <v>Turnip</v>
      </c>
      <c r="K24" s="263" t="str">
        <f>IF('2018-2019'!K24&lt;&gt;"",'2018-2019'!K24,"")</f>
        <v/>
      </c>
      <c r="L24" s="263" t="str">
        <f>IF('2018-2019'!L24&lt;&gt;"",'2018-2019'!L24,"")</f>
        <v/>
      </c>
      <c r="M24" s="263" t="str">
        <f>IF('2018-2019'!M24&lt;&gt;"",'2018-2019'!M24,"")</f>
        <v>Seeds</v>
      </c>
      <c r="N24" s="263" t="str">
        <f>IF('2018-2019'!N24&lt;&gt;"",'2018-2019'!N24,"")</f>
        <v>Strips</v>
      </c>
      <c r="O24" s="263" t="str">
        <f>IF('2018-2019'!O24&lt;&gt;"",'2018-2019'!O24,"")</f>
        <v/>
      </c>
      <c r="P24" s="263" t="str">
        <f>IF('2018-2019'!P24&lt;&gt;"",'2018-2019'!P24,"")</f>
        <v/>
      </c>
      <c r="Q24" s="263" t="str">
        <f>IF('2018-2019'!Q24&lt;&gt;"",'2018-2019'!Q24,"")</f>
        <v/>
      </c>
      <c r="R24" s="263" t="str">
        <f>IF('2018-2019'!R24&lt;&gt;"",'2018-2019'!R24,"")</f>
        <v/>
      </c>
      <c r="S24" s="263" t="str">
        <f>IF('2018-2019'!S24&lt;&gt;"",'2018-2019'!S24,"")</f>
        <v/>
      </c>
      <c r="T24" s="263" t="str">
        <f>IF('2018-2019'!T24&lt;&gt;"",'2018-2019'!T24,"")</f>
        <v/>
      </c>
      <c r="U24" s="263" t="str">
        <f>IF('2018-2019'!U24&lt;&gt;"",'2018-2019'!U24,"")</f>
        <v/>
      </c>
      <c r="V24" s="263" t="str">
        <f>IF('2018-2019'!V24&lt;&gt;"",'2018-2019'!V24,"")</f>
        <v/>
      </c>
      <c r="W24" s="263" t="str">
        <f>IF('2018-2019'!W24&lt;&gt;"",'2018-2019'!W24,"")</f>
        <v/>
      </c>
      <c r="X24" s="263" t="str">
        <f>IF('2018-2019'!X24&lt;&gt;"",'2018-2019'!X24,"")</f>
        <v/>
      </c>
      <c r="Y24" s="263" t="str">
        <f>IF('2018-2019'!Y24&lt;&gt;"",'2018-2019'!Y24,"")</f>
        <v/>
      </c>
      <c r="Z24" s="263" t="str">
        <f>IF('2018-2019'!Z24&lt;&gt;"",'2018-2019'!Z24,"")</f>
        <v/>
      </c>
      <c r="AA24" s="263" t="str">
        <f>IF('2018-2019'!AA24&lt;&gt;"",'2018-2019'!AA24,"")</f>
        <v/>
      </c>
    </row>
    <row r="25" spans="1:27" x14ac:dyDescent="0.25">
      <c r="A25" s="202">
        <f>IF('2018-2019'!A25&lt;&gt;"",'2018-2019'!A25,"")</f>
        <v>43370</v>
      </c>
      <c r="B25" s="263" t="str">
        <f>IF('2018-2019'!B25&lt;&gt;"",'2018-2019'!B25,"")</f>
        <v>Th</v>
      </c>
      <c r="C25" s="263" t="str">
        <f>IF('2018-2019'!C25&lt;&gt;"",'2018-2019'!C25,"")</f>
        <v>am</v>
      </c>
      <c r="D25" s="263" t="str">
        <f>IF('2018-2019'!D25&lt;&gt;"",'2018-2019'!D25,"")</f>
        <v>Smart</v>
      </c>
      <c r="E25" s="263">
        <f>IF('2018-2019'!E25&lt;&gt;"",'2018-2019'!E25,"")</f>
        <v>2</v>
      </c>
      <c r="F25" s="263" t="str">
        <f>IF('2018-2019'!F25&lt;&gt;"",'2018-2019'!F25,"")</f>
        <v>Kaitlyn</v>
      </c>
      <c r="G25" s="263" t="str">
        <f>IF('2018-2019'!G25&lt;&gt;"",'2018-2019'!G25,"")</f>
        <v>Compost</v>
      </c>
      <c r="H25" s="263" t="str">
        <f>IF('2018-2019'!H25&lt;&gt;"",'2018-2019'!H25,"")</f>
        <v/>
      </c>
      <c r="I25" s="263" t="str">
        <f>IF('2018-2019'!I25&lt;&gt;"",'2018-2019'!I25,"")</f>
        <v>Compost</v>
      </c>
      <c r="J25" s="263" t="str">
        <f>IF('2018-2019'!J25&lt;&gt;"",'2018-2019'!J25,"")</f>
        <v/>
      </c>
      <c r="K25" s="263" t="str">
        <f>IF('2018-2019'!K25&lt;&gt;"",'2018-2019'!K25,"")</f>
        <v/>
      </c>
      <c r="L25" s="263" t="str">
        <f>IF('2018-2019'!L25&lt;&gt;"",'2018-2019'!L25,"")</f>
        <v/>
      </c>
      <c r="M25" s="263" t="str">
        <f>IF('2018-2019'!M25&lt;&gt;"",'2018-2019'!M25,"")</f>
        <v/>
      </c>
      <c r="N25" s="263" t="str">
        <f>IF('2018-2019'!N25&lt;&gt;"",'2018-2019'!N25,"")</f>
        <v/>
      </c>
      <c r="O25" s="263" t="str">
        <f>IF('2018-2019'!O25&lt;&gt;"",'2018-2019'!O25,"")</f>
        <v/>
      </c>
      <c r="P25" s="263" t="str">
        <f>IF('2018-2019'!P25&lt;&gt;"",'2018-2019'!P25,"")</f>
        <v/>
      </c>
      <c r="Q25" s="263" t="str">
        <f>IF('2018-2019'!Q25&lt;&gt;"",'2018-2019'!Q25,"")</f>
        <v/>
      </c>
      <c r="R25" s="263" t="str">
        <f>IF('2018-2019'!R25&lt;&gt;"",'2018-2019'!R25,"")</f>
        <v/>
      </c>
      <c r="S25" s="263" t="str">
        <f>IF('2018-2019'!S25&lt;&gt;"",'2018-2019'!S25,"")</f>
        <v/>
      </c>
      <c r="T25" s="263" t="str">
        <f>IF('2018-2019'!T25&lt;&gt;"",'2018-2019'!T25,"")</f>
        <v/>
      </c>
      <c r="U25" s="263" t="str">
        <f>IF('2018-2019'!U25&lt;&gt;"",'2018-2019'!U25,"")</f>
        <v>79 F-26 C</v>
      </c>
      <c r="V25" s="263" t="str">
        <f>IF('2018-2019'!V25&lt;&gt;"",'2018-2019'!V25,"")</f>
        <v/>
      </c>
      <c r="W25" s="263" t="str">
        <f>IF('2018-2019'!W25&lt;&gt;"",'2018-2019'!W25,"")</f>
        <v/>
      </c>
      <c r="X25" s="263" t="str">
        <f>IF('2018-2019'!X25&lt;&gt;"",'2018-2019'!X25,"")</f>
        <v/>
      </c>
      <c r="Y25" s="263" t="str">
        <f>IF('2018-2019'!Y25&lt;&gt;"",'2018-2019'!Y25,"")</f>
        <v/>
      </c>
      <c r="Z25" s="263" t="str">
        <f>IF('2018-2019'!Z25&lt;&gt;"",'2018-2019'!Z25,"")</f>
        <v/>
      </c>
      <c r="AA25" s="263" t="str">
        <f>IF('2018-2019'!AA25&lt;&gt;"",'2018-2019'!AA25,"")</f>
        <v/>
      </c>
    </row>
    <row r="26" spans="1:27" x14ac:dyDescent="0.25">
      <c r="A26" s="202">
        <f>IF('2018-2019'!A26&lt;&gt;"",'2018-2019'!A26,"")</f>
        <v>43370</v>
      </c>
      <c r="B26" s="263" t="str">
        <f>IF('2018-2019'!B26&lt;&gt;"",'2018-2019'!B26,"")</f>
        <v>Th</v>
      </c>
      <c r="C26" s="263" t="str">
        <f>IF('2018-2019'!C26&lt;&gt;"",'2018-2019'!C26,"")</f>
        <v>pm</v>
      </c>
      <c r="D26" s="263" t="str">
        <f>IF('2018-2019'!D26&lt;&gt;"",'2018-2019'!D26,"")</f>
        <v>Smart</v>
      </c>
      <c r="E26" s="263">
        <f>IF('2018-2019'!E26&lt;&gt;"",'2018-2019'!E26,"")</f>
        <v>2</v>
      </c>
      <c r="F26" s="263" t="str">
        <f>IF('2018-2019'!F26&lt;&gt;"",'2018-2019'!F26,"")</f>
        <v>Ruben</v>
      </c>
      <c r="G26" s="263" t="str">
        <f>IF('2018-2019'!G26&lt;&gt;"",'2018-2019'!G26,"")</f>
        <v>Compost</v>
      </c>
      <c r="H26" s="263" t="str">
        <f>IF('2018-2019'!H26&lt;&gt;"",'2018-2019'!H26,"")</f>
        <v/>
      </c>
      <c r="I26" s="263" t="str">
        <f>IF('2018-2019'!I26&lt;&gt;"",'2018-2019'!I26,"")</f>
        <v>Compost</v>
      </c>
      <c r="J26" s="263" t="str">
        <f>IF('2018-2019'!J26&lt;&gt;"",'2018-2019'!J26,"")</f>
        <v/>
      </c>
      <c r="K26" s="263" t="str">
        <f>IF('2018-2019'!K26&lt;&gt;"",'2018-2019'!K26,"")</f>
        <v/>
      </c>
      <c r="L26" s="263" t="str">
        <f>IF('2018-2019'!L26&lt;&gt;"",'2018-2019'!L26,"")</f>
        <v/>
      </c>
      <c r="M26" s="263" t="str">
        <f>IF('2018-2019'!M26&lt;&gt;"",'2018-2019'!M26,"")</f>
        <v/>
      </c>
      <c r="N26" s="263" t="str">
        <f>IF('2018-2019'!N26&lt;&gt;"",'2018-2019'!N26,"")</f>
        <v/>
      </c>
      <c r="O26" s="263" t="str">
        <f>IF('2018-2019'!O26&lt;&gt;"",'2018-2019'!O26,"")</f>
        <v/>
      </c>
      <c r="P26" s="263" t="str">
        <f>IF('2018-2019'!P26&lt;&gt;"",'2018-2019'!P26,"")</f>
        <v/>
      </c>
      <c r="Q26" s="263" t="str">
        <f>IF('2018-2019'!Q26&lt;&gt;"",'2018-2019'!Q26,"")</f>
        <v/>
      </c>
      <c r="R26" s="263" t="str">
        <f>IF('2018-2019'!R26&lt;&gt;"",'2018-2019'!R26,"")</f>
        <v/>
      </c>
      <c r="S26" s="263" t="str">
        <f>IF('2018-2019'!S26&lt;&gt;"",'2018-2019'!S26,"")</f>
        <v/>
      </c>
      <c r="T26" s="263" t="str">
        <f>IF('2018-2019'!T26&lt;&gt;"",'2018-2019'!T26,"")</f>
        <v/>
      </c>
      <c r="U26" s="263" t="str">
        <f>IF('2018-2019'!U26&lt;&gt;"",'2018-2019'!U26,"")</f>
        <v>82 F-29 C</v>
      </c>
      <c r="V26" s="263" t="str">
        <f>IF('2018-2019'!V26&lt;&gt;"",'2018-2019'!V26,"")</f>
        <v/>
      </c>
      <c r="W26" s="263" t="str">
        <f>IF('2018-2019'!W26&lt;&gt;"",'2018-2019'!W26,"")</f>
        <v/>
      </c>
      <c r="X26" s="263" t="str">
        <f>IF('2018-2019'!X26&lt;&gt;"",'2018-2019'!X26,"")</f>
        <v/>
      </c>
      <c r="Y26" s="263" t="str">
        <f>IF('2018-2019'!Y26&lt;&gt;"",'2018-2019'!Y26,"")</f>
        <v/>
      </c>
      <c r="Z26" s="263" t="str">
        <f>IF('2018-2019'!Z26&lt;&gt;"",'2018-2019'!Z26,"")</f>
        <v/>
      </c>
      <c r="AA26" s="263" t="str">
        <f>IF('2018-2019'!AA26&lt;&gt;"",'2018-2019'!AA26,"")</f>
        <v/>
      </c>
    </row>
    <row r="27" spans="1:27" x14ac:dyDescent="0.25">
      <c r="A27" s="202">
        <f>IF('2018-2019'!A27&lt;&gt;"",'2018-2019'!A27,"")</f>
        <v>43370</v>
      </c>
      <c r="B27" s="263" t="str">
        <f>IF('2018-2019'!B27&lt;&gt;"",'2018-2019'!B27,"")</f>
        <v>Th</v>
      </c>
      <c r="C27" s="263" t="str">
        <f>IF('2018-2019'!C27&lt;&gt;"",'2018-2019'!C27,"")</f>
        <v>am</v>
      </c>
      <c r="D27" s="263" t="str">
        <f>IF('2018-2019'!D27&lt;&gt;"",'2018-2019'!D27,"")</f>
        <v>Smart</v>
      </c>
      <c r="E27" s="263">
        <f>IF('2018-2019'!E27&lt;&gt;"",'2018-2019'!E27,"")</f>
        <v>2</v>
      </c>
      <c r="F27" s="263" t="str">
        <f>IF('2018-2019'!F27&lt;&gt;"",'2018-2019'!F27,"")</f>
        <v>Kaitlyn</v>
      </c>
      <c r="G27" s="263" t="str">
        <f>IF('2018-2019'!G27&lt;&gt;"",'2018-2019'!G27,"")</f>
        <v>Main</v>
      </c>
      <c r="H27" s="263">
        <f>IF('2018-2019'!H27&lt;&gt;"",'2018-2019'!H27,"")</f>
        <v>15</v>
      </c>
      <c r="I27" s="263" t="str">
        <f>IF('2018-2019'!I27&lt;&gt;"",'2018-2019'!I27,"")</f>
        <v>Fertilize</v>
      </c>
      <c r="J27" s="263" t="str">
        <f>IF('2018-2019'!J27&lt;&gt;"",'2018-2019'!J27,"")</f>
        <v/>
      </c>
      <c r="K27" s="263" t="str">
        <f>IF('2018-2019'!K27&lt;&gt;"",'2018-2019'!K27,"")</f>
        <v/>
      </c>
      <c r="L27" s="263" t="str">
        <f>IF('2018-2019'!L27&lt;&gt;"",'2018-2019'!L27,"")</f>
        <v/>
      </c>
      <c r="M27" s="263" t="str">
        <f>IF('2018-2019'!M27&lt;&gt;"",'2018-2019'!M27,"")</f>
        <v/>
      </c>
      <c r="N27" s="263" t="str">
        <f>IF('2018-2019'!N27&lt;&gt;"",'2018-2019'!N27,"")</f>
        <v/>
      </c>
      <c r="O27" s="263" t="str">
        <f>IF('2018-2019'!O27&lt;&gt;"",'2018-2019'!O27,"")</f>
        <v>Compost from Bin 3</v>
      </c>
      <c r="P27" s="263" t="str">
        <f>IF('2018-2019'!P27&lt;&gt;"",'2018-2019'!P27,"")</f>
        <v/>
      </c>
      <c r="Q27" s="263" t="str">
        <f>IF('2018-2019'!Q27&lt;&gt;"",'2018-2019'!Q27,"")</f>
        <v xml:space="preserve">Filled holes w/compost </v>
      </c>
      <c r="R27" s="263" t="str">
        <f>IF('2018-2019'!R27&lt;&gt;"",'2018-2019'!R27,"")</f>
        <v/>
      </c>
      <c r="S27" s="263" t="str">
        <f>IF('2018-2019'!S27&lt;&gt;"",'2018-2019'!S27,"")</f>
        <v/>
      </c>
      <c r="T27" s="263" t="str">
        <f>IF('2018-2019'!T27&lt;&gt;"",'2018-2019'!T27,"")</f>
        <v/>
      </c>
      <c r="U27" s="263" t="str">
        <f>IF('2018-2019'!U27&lt;&gt;"",'2018-2019'!U27,"")</f>
        <v/>
      </c>
      <c r="V27" s="263" t="str">
        <f>IF('2018-2019'!V27&lt;&gt;"",'2018-2019'!V27,"")</f>
        <v/>
      </c>
      <c r="W27" s="263" t="str">
        <f>IF('2018-2019'!W27&lt;&gt;"",'2018-2019'!W27,"")</f>
        <v/>
      </c>
      <c r="X27" s="263" t="str">
        <f>IF('2018-2019'!X27&lt;&gt;"",'2018-2019'!X27,"")</f>
        <v/>
      </c>
      <c r="Y27" s="263" t="str">
        <f>IF('2018-2019'!Y27&lt;&gt;"",'2018-2019'!Y27,"")</f>
        <v/>
      </c>
      <c r="Z27" s="263" t="str">
        <f>IF('2018-2019'!Z27&lt;&gt;"",'2018-2019'!Z27,"")</f>
        <v/>
      </c>
      <c r="AA27" s="263" t="str">
        <f>IF('2018-2019'!AA27&lt;&gt;"",'2018-2019'!AA27,"")</f>
        <v/>
      </c>
    </row>
    <row r="28" spans="1:27" x14ac:dyDescent="0.25">
      <c r="A28" s="202">
        <f>IF('2018-2019'!A28&lt;&gt;"",'2018-2019'!A28,"")</f>
        <v>43370</v>
      </c>
      <c r="B28" s="263" t="str">
        <f>IF('2018-2019'!B28&lt;&gt;"",'2018-2019'!B28,"")</f>
        <v>Th</v>
      </c>
      <c r="C28" s="263" t="str">
        <f>IF('2018-2019'!C28&lt;&gt;"",'2018-2019'!C28,"")</f>
        <v>pm</v>
      </c>
      <c r="D28" s="263" t="str">
        <f>IF('2018-2019'!D28&lt;&gt;"",'2018-2019'!D28,"")</f>
        <v>Smart</v>
      </c>
      <c r="E28" s="263">
        <f>IF('2018-2019'!E28&lt;&gt;"",'2018-2019'!E28,"")</f>
        <v>2</v>
      </c>
      <c r="F28" s="263" t="str">
        <f>IF('2018-2019'!F28&lt;&gt;"",'2018-2019'!F28,"")</f>
        <v>Ruben</v>
      </c>
      <c r="G28" s="263" t="str">
        <f>IF('2018-2019'!G28&lt;&gt;"",'2018-2019'!G28,"")</f>
        <v>Main</v>
      </c>
      <c r="H28" s="263">
        <f>IF('2018-2019'!H28&lt;&gt;"",'2018-2019'!H28,"")</f>
        <v>15</v>
      </c>
      <c r="I28" s="263" t="str">
        <f>IF('2018-2019'!I28&lt;&gt;"",'2018-2019'!I28,"")</f>
        <v>Fertilize</v>
      </c>
      <c r="J28" s="263" t="str">
        <f>IF('2018-2019'!J28&lt;&gt;"",'2018-2019'!J28,"")</f>
        <v/>
      </c>
      <c r="K28" s="263" t="str">
        <f>IF('2018-2019'!K28&lt;&gt;"",'2018-2019'!K28,"")</f>
        <v/>
      </c>
      <c r="L28" s="263" t="str">
        <f>IF('2018-2019'!L28&lt;&gt;"",'2018-2019'!L28,"")</f>
        <v/>
      </c>
      <c r="M28" s="263" t="str">
        <f>IF('2018-2019'!M28&lt;&gt;"",'2018-2019'!M28,"")</f>
        <v/>
      </c>
      <c r="N28" s="263" t="str">
        <f>IF('2018-2019'!N28&lt;&gt;"",'2018-2019'!N28,"")</f>
        <v/>
      </c>
      <c r="O28" s="263" t="str">
        <f>IF('2018-2019'!O28&lt;&gt;"",'2018-2019'!O28,"")</f>
        <v>Compost from Bin 3</v>
      </c>
      <c r="P28" s="263" t="str">
        <f>IF('2018-2019'!P28&lt;&gt;"",'2018-2019'!P28,"")</f>
        <v/>
      </c>
      <c r="Q28" s="263" t="str">
        <f>IF('2018-2019'!Q28&lt;&gt;"",'2018-2019'!Q28,"")</f>
        <v xml:space="preserve">Filled holes w/compost </v>
      </c>
      <c r="R28" s="263" t="str">
        <f>IF('2018-2019'!R28&lt;&gt;"",'2018-2019'!R28,"")</f>
        <v/>
      </c>
      <c r="S28" s="263" t="str">
        <f>IF('2018-2019'!S28&lt;&gt;"",'2018-2019'!S28,"")</f>
        <v/>
      </c>
      <c r="T28" s="263" t="str">
        <f>IF('2018-2019'!T28&lt;&gt;"",'2018-2019'!T28,"")</f>
        <v/>
      </c>
      <c r="U28" s="263" t="str">
        <f>IF('2018-2019'!U28&lt;&gt;"",'2018-2019'!U28,"")</f>
        <v/>
      </c>
      <c r="V28" s="263" t="str">
        <f>IF('2018-2019'!V28&lt;&gt;"",'2018-2019'!V28,"")</f>
        <v/>
      </c>
      <c r="W28" s="263" t="str">
        <f>IF('2018-2019'!W28&lt;&gt;"",'2018-2019'!W28,"")</f>
        <v/>
      </c>
      <c r="X28" s="263" t="str">
        <f>IF('2018-2019'!X28&lt;&gt;"",'2018-2019'!X28,"")</f>
        <v/>
      </c>
      <c r="Y28" s="263" t="str">
        <f>IF('2018-2019'!Y28&lt;&gt;"",'2018-2019'!Y28,"")</f>
        <v/>
      </c>
      <c r="Z28" s="263" t="str">
        <f>IF('2018-2019'!Z28&lt;&gt;"",'2018-2019'!Z28,"")</f>
        <v/>
      </c>
      <c r="AA28" s="263" t="str">
        <f>IF('2018-2019'!AA28&lt;&gt;"",'2018-2019'!AA28,"")</f>
        <v/>
      </c>
    </row>
    <row r="29" spans="1:27" x14ac:dyDescent="0.25">
      <c r="A29" s="202">
        <f>IF('2018-2019'!A29&lt;&gt;"",'2018-2019'!A29,"")</f>
        <v>43370</v>
      </c>
      <c r="B29" s="263" t="str">
        <f>IF('2018-2019'!B29&lt;&gt;"",'2018-2019'!B29,"")</f>
        <v>Th</v>
      </c>
      <c r="C29" s="263" t="str">
        <f>IF('2018-2019'!C29&lt;&gt;"",'2018-2019'!C29,"")</f>
        <v>pm</v>
      </c>
      <c r="D29" s="263" t="str">
        <f>IF('2018-2019'!D29&lt;&gt;"",'2018-2019'!D29,"")</f>
        <v>Smart</v>
      </c>
      <c r="E29" s="263">
        <f>IF('2018-2019'!E29&lt;&gt;"",'2018-2019'!E29,"")</f>
        <v>4</v>
      </c>
      <c r="F29" s="263" t="str">
        <f>IF('2018-2019'!F29&lt;&gt;"",'2018-2019'!F29,"")</f>
        <v>Madison</v>
      </c>
      <c r="G29" s="263" t="str">
        <f>IF('2018-2019'!G29&lt;&gt;"",'2018-2019'!G29,"")</f>
        <v>Main</v>
      </c>
      <c r="H29" s="263">
        <f>IF('2018-2019'!H29&lt;&gt;"",'2018-2019'!H29,"")</f>
        <v>13</v>
      </c>
      <c r="I29" s="263" t="str">
        <f>IF('2018-2019'!I29&lt;&gt;"",'2018-2019'!I29,"")</f>
        <v>Fertilize</v>
      </c>
      <c r="J29" s="263" t="str">
        <f>IF('2018-2019'!J29&lt;&gt;"",'2018-2019'!J29,"")</f>
        <v/>
      </c>
      <c r="K29" s="263" t="str">
        <f>IF('2018-2019'!K29&lt;&gt;"",'2018-2019'!K29,"")</f>
        <v/>
      </c>
      <c r="L29" s="263" t="str">
        <f>IF('2018-2019'!L29&lt;&gt;"",'2018-2019'!L29,"")</f>
        <v/>
      </c>
      <c r="M29" s="263" t="str">
        <f>IF('2018-2019'!M29&lt;&gt;"",'2018-2019'!M29,"")</f>
        <v/>
      </c>
      <c r="N29" s="263" t="str">
        <f>IF('2018-2019'!N29&lt;&gt;"",'2018-2019'!N29,"")</f>
        <v/>
      </c>
      <c r="O29" s="263" t="str">
        <f>IF('2018-2019'!O29&lt;&gt;"",'2018-2019'!O29,"")</f>
        <v/>
      </c>
      <c r="P29" s="263" t="str">
        <f>IF('2018-2019'!P29&lt;&gt;"",'2018-2019'!P29,"")</f>
        <v/>
      </c>
      <c r="Q29" s="263" t="str">
        <f>IF('2018-2019'!Q29&lt;&gt;"",'2018-2019'!Q29,"")</f>
        <v/>
      </c>
      <c r="R29" s="263" t="str">
        <f>IF('2018-2019'!R29&lt;&gt;"",'2018-2019'!R29,"")</f>
        <v/>
      </c>
      <c r="S29" s="263" t="str">
        <f>IF('2018-2019'!S29&lt;&gt;"",'2018-2019'!S29,"")</f>
        <v/>
      </c>
      <c r="T29" s="263" t="str">
        <f>IF('2018-2019'!T29&lt;&gt;"",'2018-2019'!T29,"")</f>
        <v/>
      </c>
      <c r="U29" s="263" t="str">
        <f>IF('2018-2019'!U29&lt;&gt;"",'2018-2019'!U29,"")</f>
        <v/>
      </c>
      <c r="V29" s="263" t="str">
        <f>IF('2018-2019'!V29&lt;&gt;"",'2018-2019'!V29,"")</f>
        <v/>
      </c>
      <c r="W29" s="263" t="str">
        <f>IF('2018-2019'!W29&lt;&gt;"",'2018-2019'!W29,"")</f>
        <v/>
      </c>
      <c r="X29" s="263" t="str">
        <f>IF('2018-2019'!X29&lt;&gt;"",'2018-2019'!X29,"")</f>
        <v/>
      </c>
      <c r="Y29" s="263" t="str">
        <f>IF('2018-2019'!Y29&lt;&gt;"",'2018-2019'!Y29,"")</f>
        <v/>
      </c>
      <c r="Z29" s="263" t="str">
        <f>IF('2018-2019'!Z29&lt;&gt;"",'2018-2019'!Z29,"")</f>
        <v/>
      </c>
      <c r="AA29" s="263" t="str">
        <f>IF('2018-2019'!AA29&lt;&gt;"",'2018-2019'!AA29,"")</f>
        <v/>
      </c>
    </row>
    <row r="30" spans="1:27" x14ac:dyDescent="0.25">
      <c r="A30" s="202">
        <f>IF('2018-2019'!A30&lt;&gt;"",'2018-2019'!A30,"")</f>
        <v>43370</v>
      </c>
      <c r="B30" s="263" t="str">
        <f>IF('2018-2019'!B30&lt;&gt;"",'2018-2019'!B30,"")</f>
        <v>Th</v>
      </c>
      <c r="C30" s="263" t="str">
        <f>IF('2018-2019'!C30&lt;&gt;"",'2018-2019'!C30,"")</f>
        <v>pm</v>
      </c>
      <c r="D30" s="263" t="str">
        <f>IF('2018-2019'!D30&lt;&gt;"",'2018-2019'!D30,"")</f>
        <v>Smart</v>
      </c>
      <c r="E30" s="263">
        <f>IF('2018-2019'!E30&lt;&gt;"",'2018-2019'!E30,"")</f>
        <v>6</v>
      </c>
      <c r="F30" s="263" t="str">
        <f>IF('2018-2019'!F30&lt;&gt;"",'2018-2019'!F30,"")</f>
        <v>Mae</v>
      </c>
      <c r="G30" s="263" t="str">
        <f>IF('2018-2019'!G30&lt;&gt;"",'2018-2019'!G30,"")</f>
        <v>Main</v>
      </c>
      <c r="H30" s="263">
        <f>IF('2018-2019'!H30&lt;&gt;"",'2018-2019'!H30,"")</f>
        <v>14</v>
      </c>
      <c r="I30" s="263" t="str">
        <f>IF('2018-2019'!I30&lt;&gt;"",'2018-2019'!I30,"")</f>
        <v>Fertilize</v>
      </c>
      <c r="J30" s="263" t="str">
        <f>IF('2018-2019'!J30&lt;&gt;"",'2018-2019'!J30,"")</f>
        <v/>
      </c>
      <c r="K30" s="263" t="str">
        <f>IF('2018-2019'!K30&lt;&gt;"",'2018-2019'!K30,"")</f>
        <v/>
      </c>
      <c r="L30" s="263" t="str">
        <f>IF('2018-2019'!L30&lt;&gt;"",'2018-2019'!L30,"")</f>
        <v/>
      </c>
      <c r="M30" s="263" t="str">
        <f>IF('2018-2019'!M30&lt;&gt;"",'2018-2019'!M30,"")</f>
        <v/>
      </c>
      <c r="N30" s="263" t="str">
        <f>IF('2018-2019'!N30&lt;&gt;"",'2018-2019'!N30,"")</f>
        <v/>
      </c>
      <c r="O30" s="263" t="str">
        <f>IF('2018-2019'!O30&lt;&gt;"",'2018-2019'!O30,"")</f>
        <v/>
      </c>
      <c r="P30" s="263" t="str">
        <f>IF('2018-2019'!P30&lt;&gt;"",'2018-2019'!P30,"")</f>
        <v/>
      </c>
      <c r="Q30" s="263" t="str">
        <f>IF('2018-2019'!Q30&lt;&gt;"",'2018-2019'!Q30,"")</f>
        <v/>
      </c>
      <c r="R30" s="263" t="str">
        <f>IF('2018-2019'!R30&lt;&gt;"",'2018-2019'!R30,"")</f>
        <v/>
      </c>
      <c r="S30" s="263" t="str">
        <f>IF('2018-2019'!S30&lt;&gt;"",'2018-2019'!S30,"")</f>
        <v/>
      </c>
      <c r="T30" s="263" t="str">
        <f>IF('2018-2019'!T30&lt;&gt;"",'2018-2019'!T30,"")</f>
        <v/>
      </c>
      <c r="U30" s="263" t="str">
        <f>IF('2018-2019'!U30&lt;&gt;"",'2018-2019'!U30,"")</f>
        <v/>
      </c>
      <c r="V30" s="263" t="str">
        <f>IF('2018-2019'!V30&lt;&gt;"",'2018-2019'!V30,"")</f>
        <v/>
      </c>
      <c r="W30" s="263" t="str">
        <f>IF('2018-2019'!W30&lt;&gt;"",'2018-2019'!W30,"")</f>
        <v/>
      </c>
      <c r="X30" s="263" t="str">
        <f>IF('2018-2019'!X30&lt;&gt;"",'2018-2019'!X30,"")</f>
        <v/>
      </c>
      <c r="Y30" s="263" t="str">
        <f>IF('2018-2019'!Y30&lt;&gt;"",'2018-2019'!Y30,"")</f>
        <v/>
      </c>
      <c r="Z30" s="263" t="str">
        <f>IF('2018-2019'!Z30&lt;&gt;"",'2018-2019'!Z30,"")</f>
        <v/>
      </c>
      <c r="AA30" s="263" t="str">
        <f>IF('2018-2019'!AA30&lt;&gt;"",'2018-2019'!AA30,"")</f>
        <v/>
      </c>
    </row>
    <row r="31" spans="1:27" x14ac:dyDescent="0.25">
      <c r="A31" s="202">
        <f>IF('2018-2019'!A31&lt;&gt;"",'2018-2019'!A31,"")</f>
        <v>43370</v>
      </c>
      <c r="B31" s="263" t="str">
        <f>IF('2018-2019'!B31&lt;&gt;"",'2018-2019'!B31,"")</f>
        <v>Th</v>
      </c>
      <c r="C31" s="263" t="str">
        <f>IF('2018-2019'!C31&lt;&gt;"",'2018-2019'!C31,"")</f>
        <v>pm</v>
      </c>
      <c r="D31" s="263" t="str">
        <f>IF('2018-2019'!D31&lt;&gt;"",'2018-2019'!D31,"")</f>
        <v>Smart</v>
      </c>
      <c r="E31" s="263">
        <f>IF('2018-2019'!E31&lt;&gt;"",'2018-2019'!E31,"")</f>
        <v>4</v>
      </c>
      <c r="F31" s="263" t="str">
        <f>IF('2018-2019'!F31&lt;&gt;"",'2018-2019'!F31,"")</f>
        <v>Madison</v>
      </c>
      <c r="G31" s="263" t="str">
        <f>IF('2018-2019'!G31&lt;&gt;"",'2018-2019'!G31,"")</f>
        <v>Main</v>
      </c>
      <c r="H31" s="263">
        <f>IF('2018-2019'!H31&lt;&gt;"",'2018-2019'!H31,"")</f>
        <v>13</v>
      </c>
      <c r="I31" s="263" t="str">
        <f>IF('2018-2019'!I31&lt;&gt;"",'2018-2019'!I31,"")</f>
        <v>Water</v>
      </c>
      <c r="J31" s="263" t="str">
        <f>IF('2018-2019'!J31&lt;&gt;"",'2018-2019'!J31,"")</f>
        <v/>
      </c>
      <c r="K31" s="263" t="str">
        <f>IF('2018-2019'!K31&lt;&gt;"",'2018-2019'!K31,"")</f>
        <v/>
      </c>
      <c r="L31" s="263" t="str">
        <f>IF('2018-2019'!L31&lt;&gt;"",'2018-2019'!L31,"")</f>
        <v/>
      </c>
      <c r="M31" s="263" t="str">
        <f>IF('2018-2019'!M31&lt;&gt;"",'2018-2019'!M31,"")</f>
        <v/>
      </c>
      <c r="N31" s="263" t="str">
        <f>IF('2018-2019'!N31&lt;&gt;"",'2018-2019'!N31,"")</f>
        <v/>
      </c>
      <c r="O31" s="263" t="str">
        <f>IF('2018-2019'!O31&lt;&gt;"",'2018-2019'!O31,"")</f>
        <v/>
      </c>
      <c r="P31" s="263" t="str">
        <f>IF('2018-2019'!P31&lt;&gt;"",'2018-2019'!P31,"")</f>
        <v/>
      </c>
      <c r="Q31" s="263" t="str">
        <f>IF('2018-2019'!Q31&lt;&gt;"",'2018-2019'!Q31,"")</f>
        <v/>
      </c>
      <c r="R31" s="263" t="str">
        <f>IF('2018-2019'!R31&lt;&gt;"",'2018-2019'!R31,"")</f>
        <v/>
      </c>
      <c r="S31" s="263" t="str">
        <f>IF('2018-2019'!S31&lt;&gt;"",'2018-2019'!S31,"")</f>
        <v/>
      </c>
      <c r="T31" s="263" t="str">
        <f>IF('2018-2019'!T31&lt;&gt;"",'2018-2019'!T31,"")</f>
        <v/>
      </c>
      <c r="U31" s="263" t="str">
        <f>IF('2018-2019'!U31&lt;&gt;"",'2018-2019'!U31,"")</f>
        <v/>
      </c>
      <c r="V31" s="263" t="str">
        <f>IF('2018-2019'!V31&lt;&gt;"",'2018-2019'!V31,"")</f>
        <v/>
      </c>
      <c r="W31" s="263" t="str">
        <f>IF('2018-2019'!W31&lt;&gt;"",'2018-2019'!W31,"")</f>
        <v/>
      </c>
      <c r="X31" s="263" t="str">
        <f>IF('2018-2019'!X31&lt;&gt;"",'2018-2019'!X31,"")</f>
        <v/>
      </c>
      <c r="Y31" s="263" t="str">
        <f>IF('2018-2019'!Y31&lt;&gt;"",'2018-2019'!Y31,"")</f>
        <v/>
      </c>
      <c r="Z31" s="263" t="str">
        <f>IF('2018-2019'!Z31&lt;&gt;"",'2018-2019'!Z31,"")</f>
        <v/>
      </c>
      <c r="AA31" s="263" t="str">
        <f>IF('2018-2019'!AA31&lt;&gt;"",'2018-2019'!AA31,"")</f>
        <v/>
      </c>
    </row>
    <row r="32" spans="1:27" x14ac:dyDescent="0.25">
      <c r="A32" s="202">
        <f>IF('2018-2019'!A32&lt;&gt;"",'2018-2019'!A32,"")</f>
        <v>43373</v>
      </c>
      <c r="B32" s="263" t="str">
        <f>IF('2018-2019'!B32&lt;&gt;"",'2018-2019'!B32,"")</f>
        <v>Sat</v>
      </c>
      <c r="C32" s="263" t="str">
        <f>IF('2018-2019'!C32&lt;&gt;"",'2018-2019'!C32,"")</f>
        <v>am</v>
      </c>
      <c r="D32" s="263" t="str">
        <f>IF('2018-2019'!D32&lt;&gt;"",'2018-2019'!D32,"")</f>
        <v/>
      </c>
      <c r="E32" s="263" t="str">
        <f>IF('2018-2019'!E32&lt;&gt;"",'2018-2019'!E32,"")</f>
        <v/>
      </c>
      <c r="F32" s="263" t="str">
        <f>IF('2018-2019'!F32&lt;&gt;"",'2018-2019'!F32,"")</f>
        <v/>
      </c>
      <c r="G32" s="263" t="str">
        <f>IF('2018-2019'!G32&lt;&gt;"",'2018-2019'!G32,"")</f>
        <v>Main</v>
      </c>
      <c r="H32" s="263">
        <f>IF('2018-2019'!H32&lt;&gt;"",'2018-2019'!H32,"")</f>
        <v>10</v>
      </c>
      <c r="I32" s="263" t="str">
        <f>IF('2018-2019'!I32&lt;&gt;"",'2018-2019'!I32,"")</f>
        <v>Harvest</v>
      </c>
      <c r="J32" s="263" t="str">
        <f>IF('2018-2019'!J32&lt;&gt;"",'2018-2019'!J32,"")</f>
        <v>Cucumbers</v>
      </c>
      <c r="K32" s="263" t="str">
        <f>IF('2018-2019'!K32&lt;&gt;"",'2018-2019'!K32,"")</f>
        <v/>
      </c>
      <c r="L32" s="263" t="str">
        <f>IF('2018-2019'!L32&lt;&gt;"",'2018-2019'!L32,"")</f>
        <v/>
      </c>
      <c r="M32" s="263" t="str">
        <f>IF('2018-2019'!M32&lt;&gt;"",'2018-2019'!M32,"")</f>
        <v/>
      </c>
      <c r="N32" s="263" t="str">
        <f>IF('2018-2019'!N32&lt;&gt;"",'2018-2019'!N32,"")</f>
        <v/>
      </c>
      <c r="O32" s="263" t="str">
        <f>IF('2018-2019'!O32&lt;&gt;"",'2018-2019'!O32,"")</f>
        <v/>
      </c>
      <c r="P32" s="263" t="str">
        <f>IF('2018-2019'!P32&lt;&gt;"",'2018-2019'!P32,"")</f>
        <v/>
      </c>
      <c r="Q32" s="263" t="str">
        <f>IF('2018-2019'!Q32&lt;&gt;"",'2018-2019'!Q32,"")</f>
        <v/>
      </c>
      <c r="R32" s="263">
        <f>IF('2018-2019'!R32&lt;&gt;"",'2018-2019'!R32,"")</f>
        <v>4</v>
      </c>
      <c r="S32" s="263">
        <f>IF('2018-2019'!S32&lt;&gt;"",'2018-2019'!S32,"")</f>
        <v>2</v>
      </c>
      <c r="T32" s="263" t="str">
        <f>IF('2018-2019'!T32&lt;&gt;"",'2018-2019'!T32,"")</f>
        <v/>
      </c>
      <c r="U32" s="263" t="str">
        <f>IF('2018-2019'!U32&lt;&gt;"",'2018-2019'!U32,"")</f>
        <v/>
      </c>
      <c r="V32" s="263" t="str">
        <f>IF('2018-2019'!V32&lt;&gt;"",'2018-2019'!V32,"")</f>
        <v/>
      </c>
      <c r="W32" s="263" t="str">
        <f>IF('2018-2019'!W32&lt;&gt;"",'2018-2019'!W32,"")</f>
        <v/>
      </c>
      <c r="X32" s="263" t="str">
        <f>IF('2018-2019'!X32&lt;&gt;"",'2018-2019'!X32,"")</f>
        <v/>
      </c>
      <c r="Y32" s="263" t="str">
        <f>IF('2018-2019'!Y32&lt;&gt;"",'2018-2019'!Y32,"")</f>
        <v/>
      </c>
      <c r="Z32" s="263" t="str">
        <f>IF('2018-2019'!Z32&lt;&gt;"",'2018-2019'!Z32,"")</f>
        <v/>
      </c>
      <c r="AA32" s="263" t="str">
        <f>IF('2018-2019'!AA32&lt;&gt;"",'2018-2019'!AA32,"")</f>
        <v/>
      </c>
    </row>
    <row r="33" spans="1:27" x14ac:dyDescent="0.25">
      <c r="A33" s="202">
        <f>IF('2018-2019'!A33&lt;&gt;"",'2018-2019'!A33,"")</f>
        <v>43373</v>
      </c>
      <c r="B33" s="263" t="str">
        <f>IF('2018-2019'!B33&lt;&gt;"",'2018-2019'!B33,"")</f>
        <v>Sat</v>
      </c>
      <c r="C33" s="263" t="str">
        <f>IF('2018-2019'!C33&lt;&gt;"",'2018-2019'!C33,"")</f>
        <v>am</v>
      </c>
      <c r="D33" s="263" t="str">
        <f>IF('2018-2019'!D33&lt;&gt;"",'2018-2019'!D33,"")</f>
        <v/>
      </c>
      <c r="E33" s="263" t="str">
        <f>IF('2018-2019'!E33&lt;&gt;"",'2018-2019'!E33,"")</f>
        <v/>
      </c>
      <c r="F33" s="263" t="str">
        <f>IF('2018-2019'!F33&lt;&gt;"",'2018-2019'!F33,"")</f>
        <v/>
      </c>
      <c r="G33" s="263" t="str">
        <f>IF('2018-2019'!G33&lt;&gt;"",'2018-2019'!G33,"")</f>
        <v>Main</v>
      </c>
      <c r="H33" s="263">
        <f>IF('2018-2019'!H33&lt;&gt;"",'2018-2019'!H33,"")</f>
        <v>8</v>
      </c>
      <c r="I33" s="263" t="str">
        <f>IF('2018-2019'!I33&lt;&gt;"",'2018-2019'!I33,"")</f>
        <v>Harvest</v>
      </c>
      <c r="J33" s="263" t="str">
        <f>IF('2018-2019'!J33&lt;&gt;"",'2018-2019'!J33,"")</f>
        <v>Green Beans</v>
      </c>
      <c r="K33" s="263" t="str">
        <f>IF('2018-2019'!K33&lt;&gt;"",'2018-2019'!K33,"")</f>
        <v/>
      </c>
      <c r="L33" s="263" t="str">
        <f>IF('2018-2019'!L33&lt;&gt;"",'2018-2019'!L33,"")</f>
        <v/>
      </c>
      <c r="M33" s="263" t="str">
        <f>IF('2018-2019'!M33&lt;&gt;"",'2018-2019'!M33,"")</f>
        <v/>
      </c>
      <c r="N33" s="263" t="str">
        <f>IF('2018-2019'!N33&lt;&gt;"",'2018-2019'!N33,"")</f>
        <v/>
      </c>
      <c r="O33" s="263" t="str">
        <f>IF('2018-2019'!O33&lt;&gt;"",'2018-2019'!O33,"")</f>
        <v/>
      </c>
      <c r="P33" s="263" t="str">
        <f>IF('2018-2019'!P33&lt;&gt;"",'2018-2019'!P33,"")</f>
        <v/>
      </c>
      <c r="Q33" s="263" t="str">
        <f>IF('2018-2019'!Q33&lt;&gt;"",'2018-2019'!Q33,"")</f>
        <v/>
      </c>
      <c r="R33" s="263">
        <f>IF('2018-2019'!R33&lt;&gt;"",'2018-2019'!R33,"")</f>
        <v>3</v>
      </c>
      <c r="S33" s="263">
        <f>IF('2018-2019'!S33&lt;&gt;"",'2018-2019'!S33,"")</f>
        <v>4</v>
      </c>
      <c r="T33" s="263" t="str">
        <f>IF('2018-2019'!T33&lt;&gt;"",'2018-2019'!T33,"")</f>
        <v/>
      </c>
      <c r="U33" s="263" t="str">
        <f>IF('2018-2019'!U33&lt;&gt;"",'2018-2019'!U33,"")</f>
        <v/>
      </c>
      <c r="V33" s="263" t="str">
        <f>IF('2018-2019'!V33&lt;&gt;"",'2018-2019'!V33,"")</f>
        <v/>
      </c>
      <c r="W33" s="263" t="str">
        <f>IF('2018-2019'!W33&lt;&gt;"",'2018-2019'!W33,"")</f>
        <v/>
      </c>
      <c r="X33" s="263" t="str">
        <f>IF('2018-2019'!X33&lt;&gt;"",'2018-2019'!X33,"")</f>
        <v/>
      </c>
      <c r="Y33" s="263" t="str">
        <f>IF('2018-2019'!Y33&lt;&gt;"",'2018-2019'!Y33,"")</f>
        <v/>
      </c>
      <c r="Z33" s="263" t="str">
        <f>IF('2018-2019'!Z33&lt;&gt;"",'2018-2019'!Z33,"")</f>
        <v/>
      </c>
      <c r="AA33" s="263" t="str">
        <f>IF('2018-2019'!AA33&lt;&gt;"",'2018-2019'!AA33,"")</f>
        <v/>
      </c>
    </row>
    <row r="34" spans="1:27" x14ac:dyDescent="0.25">
      <c r="A34" s="202">
        <f>IF('2018-2019'!A34&lt;&gt;"",'2018-2019'!A34,"")</f>
        <v>43373</v>
      </c>
      <c r="B34" s="263" t="str">
        <f>IF('2018-2019'!B34&lt;&gt;"",'2018-2019'!B34,"")</f>
        <v>Sat</v>
      </c>
      <c r="C34" s="263" t="str">
        <f>IF('2018-2019'!C34&lt;&gt;"",'2018-2019'!C34,"")</f>
        <v>am</v>
      </c>
      <c r="D34" s="263" t="str">
        <f>IF('2018-2019'!D34&lt;&gt;"",'2018-2019'!D34,"")</f>
        <v/>
      </c>
      <c r="E34" s="263" t="str">
        <f>IF('2018-2019'!E34&lt;&gt;"",'2018-2019'!E34,"")</f>
        <v/>
      </c>
      <c r="F34" s="263" t="str">
        <f>IF('2018-2019'!F34&lt;&gt;"",'2018-2019'!F34,"")</f>
        <v/>
      </c>
      <c r="G34" s="263" t="str">
        <f>IF('2018-2019'!G34&lt;&gt;"",'2018-2019'!G34,"")</f>
        <v>Main</v>
      </c>
      <c r="H34" s="263">
        <f>IF('2018-2019'!H34&lt;&gt;"",'2018-2019'!H34,"")</f>
        <v>7</v>
      </c>
      <c r="I34" s="263" t="str">
        <f>IF('2018-2019'!I34&lt;&gt;"",'2018-2019'!I34,"")</f>
        <v>Harvest</v>
      </c>
      <c r="J34" s="263" t="str">
        <f>IF('2018-2019'!J34&lt;&gt;"",'2018-2019'!J34,"")</f>
        <v>Okra</v>
      </c>
      <c r="K34" s="263" t="str">
        <f>IF('2018-2019'!K34&lt;&gt;"",'2018-2019'!K34,"")</f>
        <v/>
      </c>
      <c r="L34" s="263" t="str">
        <f>IF('2018-2019'!L34&lt;&gt;"",'2018-2019'!L34,"")</f>
        <v/>
      </c>
      <c r="M34" s="263" t="str">
        <f>IF('2018-2019'!M34&lt;&gt;"",'2018-2019'!M34,"")</f>
        <v/>
      </c>
      <c r="N34" s="263" t="str">
        <f>IF('2018-2019'!N34&lt;&gt;"",'2018-2019'!N34,"")</f>
        <v/>
      </c>
      <c r="O34" s="263" t="str">
        <f>IF('2018-2019'!O34&lt;&gt;"",'2018-2019'!O34,"")</f>
        <v/>
      </c>
      <c r="P34" s="263" t="str">
        <f>IF('2018-2019'!P34&lt;&gt;"",'2018-2019'!P34,"")</f>
        <v/>
      </c>
      <c r="Q34" s="263" t="str">
        <f>IF('2018-2019'!Q34&lt;&gt;"",'2018-2019'!Q34,"")</f>
        <v/>
      </c>
      <c r="R34" s="263">
        <f>IF('2018-2019'!R34&lt;&gt;"",'2018-2019'!R34,"")</f>
        <v>1</v>
      </c>
      <c r="S34" s="263">
        <f>IF('2018-2019'!S34&lt;&gt;"",'2018-2019'!S34,"")</f>
        <v>3</v>
      </c>
      <c r="T34" s="263" t="str">
        <f>IF('2018-2019'!T34&lt;&gt;"",'2018-2019'!T34,"")</f>
        <v/>
      </c>
      <c r="U34" s="263" t="str">
        <f>IF('2018-2019'!U34&lt;&gt;"",'2018-2019'!U34,"")</f>
        <v/>
      </c>
      <c r="V34" s="263" t="str">
        <f>IF('2018-2019'!V34&lt;&gt;"",'2018-2019'!V34,"")</f>
        <v/>
      </c>
      <c r="W34" s="263" t="str">
        <f>IF('2018-2019'!W34&lt;&gt;"",'2018-2019'!W34,"")</f>
        <v/>
      </c>
      <c r="X34" s="263" t="str">
        <f>IF('2018-2019'!X34&lt;&gt;"",'2018-2019'!X34,"")</f>
        <v/>
      </c>
      <c r="Y34" s="263" t="str">
        <f>IF('2018-2019'!Y34&lt;&gt;"",'2018-2019'!Y34,"")</f>
        <v/>
      </c>
      <c r="Z34" s="263" t="str">
        <f>IF('2018-2019'!Z34&lt;&gt;"",'2018-2019'!Z34,"")</f>
        <v/>
      </c>
      <c r="AA34" s="263" t="str">
        <f>IF('2018-2019'!AA34&lt;&gt;"",'2018-2019'!AA34,"")</f>
        <v/>
      </c>
    </row>
    <row r="35" spans="1:27" ht="14.25" customHeight="1" x14ac:dyDescent="0.25">
      <c r="A35" s="202">
        <f>IF('2018-2019'!A35&lt;&gt;"",'2018-2019'!A35,"")</f>
        <v>43373</v>
      </c>
      <c r="B35" s="263" t="str">
        <f>IF('2018-2019'!B35&lt;&gt;"",'2018-2019'!B35,"")</f>
        <v>Sat</v>
      </c>
      <c r="C35" s="263" t="str">
        <f>IF('2018-2019'!C35&lt;&gt;"",'2018-2019'!C35,"")</f>
        <v>am</v>
      </c>
      <c r="D35" s="263" t="str">
        <f>IF('2018-2019'!D35&lt;&gt;"",'2018-2019'!D35,"")</f>
        <v/>
      </c>
      <c r="E35" s="263" t="str">
        <f>IF('2018-2019'!E35&lt;&gt;"",'2018-2019'!E35,"")</f>
        <v/>
      </c>
      <c r="F35" s="263" t="str">
        <f>IF('2018-2019'!F35&lt;&gt;"",'2018-2019'!F35,"")</f>
        <v/>
      </c>
      <c r="G35" s="263" t="str">
        <f>IF('2018-2019'!G35&lt;&gt;"",'2018-2019'!G35,"")</f>
        <v>Main</v>
      </c>
      <c r="H35" s="263">
        <f>IF('2018-2019'!H35&lt;&gt;"",'2018-2019'!H35,"")</f>
        <v>5</v>
      </c>
      <c r="I35" s="263" t="str">
        <f>IF('2018-2019'!I35&lt;&gt;"",'2018-2019'!I35,"")</f>
        <v>Harvest</v>
      </c>
      <c r="J35" s="263" t="str">
        <f>IF('2018-2019'!J35&lt;&gt;"",'2018-2019'!J35,"")</f>
        <v>Peppers</v>
      </c>
      <c r="K35" s="263" t="str">
        <f>IF('2018-2019'!K35&lt;&gt;"",'2018-2019'!K35,"")</f>
        <v/>
      </c>
      <c r="L35" s="263" t="str">
        <f>IF('2018-2019'!L35&lt;&gt;"",'2018-2019'!L35,"")</f>
        <v/>
      </c>
      <c r="M35" s="263" t="str">
        <f>IF('2018-2019'!M35&lt;&gt;"",'2018-2019'!M35,"")</f>
        <v/>
      </c>
      <c r="N35" s="263" t="str">
        <f>IF('2018-2019'!N35&lt;&gt;"",'2018-2019'!N35,"")</f>
        <v/>
      </c>
      <c r="O35" s="263" t="str">
        <f>IF('2018-2019'!O35&lt;&gt;"",'2018-2019'!O35,"")</f>
        <v/>
      </c>
      <c r="P35" s="263" t="str">
        <f>IF('2018-2019'!P35&lt;&gt;"",'2018-2019'!P35,"")</f>
        <v/>
      </c>
      <c r="Q35" s="263" t="str">
        <f>IF('2018-2019'!Q35&lt;&gt;"",'2018-2019'!Q35,"")</f>
        <v/>
      </c>
      <c r="R35" s="263" t="str">
        <f>IF('2018-2019'!R35&lt;&gt;"",'2018-2019'!R35,"")</f>
        <v/>
      </c>
      <c r="S35" s="263">
        <f>IF('2018-2019'!S35&lt;&gt;"",'2018-2019'!S35,"")</f>
        <v>7</v>
      </c>
      <c r="T35" s="263" t="str">
        <f>IF('2018-2019'!T35&lt;&gt;"",'2018-2019'!T35,"")</f>
        <v/>
      </c>
      <c r="U35" s="263" t="str">
        <f>IF('2018-2019'!U35&lt;&gt;"",'2018-2019'!U35,"")</f>
        <v/>
      </c>
      <c r="V35" s="263" t="str">
        <f>IF('2018-2019'!V35&lt;&gt;"",'2018-2019'!V35,"")</f>
        <v/>
      </c>
      <c r="W35" s="263" t="str">
        <f>IF('2018-2019'!W35&lt;&gt;"",'2018-2019'!W35,"")</f>
        <v/>
      </c>
      <c r="X35" s="263" t="str">
        <f>IF('2018-2019'!X35&lt;&gt;"",'2018-2019'!X35,"")</f>
        <v/>
      </c>
      <c r="Y35" s="263" t="str">
        <f>IF('2018-2019'!Y35&lt;&gt;"",'2018-2019'!Y35,"")</f>
        <v/>
      </c>
      <c r="Z35" s="263" t="str">
        <f>IF('2018-2019'!Z35&lt;&gt;"",'2018-2019'!Z35,"")</f>
        <v/>
      </c>
      <c r="AA35" s="263" t="str">
        <f>IF('2018-2019'!AA35&lt;&gt;"",'2018-2019'!AA35,"")</f>
        <v/>
      </c>
    </row>
    <row r="36" spans="1:27" x14ac:dyDescent="0.25">
      <c r="A36" s="202">
        <f>IF('2018-2019'!A36&lt;&gt;"",'2018-2019'!A36,"")</f>
        <v>43377</v>
      </c>
      <c r="B36" s="263" t="str">
        <f>IF('2018-2019'!B36&lt;&gt;"",'2018-2019'!B36,"")</f>
        <v>Th</v>
      </c>
      <c r="C36" s="263" t="str">
        <f>IF('2018-2019'!C36&lt;&gt;"",'2018-2019'!C36,"")</f>
        <v>pm</v>
      </c>
      <c r="D36" s="263" t="str">
        <f>IF('2018-2019'!D36&lt;&gt;"",'2018-2019'!D36,"")</f>
        <v>Fortner</v>
      </c>
      <c r="E36" s="263">
        <f>IF('2018-2019'!E36&lt;&gt;"",'2018-2019'!E36,"")</f>
        <v>4</v>
      </c>
      <c r="F36" s="263" t="str">
        <f>IF('2018-2019'!F36&lt;&gt;"",'2018-2019'!F36,"")</f>
        <v/>
      </c>
      <c r="G36" s="263" t="str">
        <f>IF('2018-2019'!G36&lt;&gt;"",'2018-2019'!G36,"")</f>
        <v>Main</v>
      </c>
      <c r="H36" s="263">
        <f>IF('2018-2019'!H36&lt;&gt;"",'2018-2019'!H36,"")</f>
        <v>15</v>
      </c>
      <c r="I36" s="263" t="str">
        <f>IF('2018-2019'!I36&lt;&gt;"",'2018-2019'!I36,"")</f>
        <v>Plant</v>
      </c>
      <c r="J36" s="263" t="str">
        <f>IF('2018-2019'!J36&lt;&gt;"",'2018-2019'!J36,"")</f>
        <v>Beets</v>
      </c>
      <c r="K36" s="263" t="str">
        <f>IF('2018-2019'!K36&lt;&gt;"",'2018-2019'!K36,"")</f>
        <v/>
      </c>
      <c r="L36" s="263" t="str">
        <f>IF('2018-2019'!L36&lt;&gt;"",'2018-2019'!L36,"")</f>
        <v/>
      </c>
      <c r="M36" s="263" t="str">
        <f>IF('2018-2019'!M36&lt;&gt;"",'2018-2019'!M36,"")</f>
        <v>Seeds</v>
      </c>
      <c r="N36" s="263" t="str">
        <f>IF('2018-2019'!N36&lt;&gt;"",'2018-2019'!N36,"")</f>
        <v/>
      </c>
      <c r="O36" s="263" t="str">
        <f>IF('2018-2019'!O36&lt;&gt;"",'2018-2019'!O36,"")</f>
        <v/>
      </c>
      <c r="P36" s="263" t="str">
        <f>IF('2018-2019'!P36&lt;&gt;"",'2018-2019'!P36,"")</f>
        <v/>
      </c>
      <c r="Q36" s="263" t="str">
        <f>IF('2018-2019'!Q36&lt;&gt;"",'2018-2019'!Q36,"")</f>
        <v/>
      </c>
      <c r="R36" s="263" t="str">
        <f>IF('2018-2019'!R36&lt;&gt;"",'2018-2019'!R36,"")</f>
        <v/>
      </c>
      <c r="S36" s="263" t="str">
        <f>IF('2018-2019'!S36&lt;&gt;"",'2018-2019'!S36,"")</f>
        <v/>
      </c>
      <c r="T36" s="263" t="str">
        <f>IF('2018-2019'!T36&lt;&gt;"",'2018-2019'!T36,"")</f>
        <v/>
      </c>
      <c r="U36" s="263" t="str">
        <f>IF('2018-2019'!U36&lt;&gt;"",'2018-2019'!U36,"")</f>
        <v/>
      </c>
      <c r="V36" s="263" t="str">
        <f>IF('2018-2019'!V36&lt;&gt;"",'2018-2019'!V36,"")</f>
        <v/>
      </c>
      <c r="W36" s="263" t="str">
        <f>IF('2018-2019'!W36&lt;&gt;"",'2018-2019'!W36,"")</f>
        <v/>
      </c>
      <c r="X36" s="263" t="str">
        <f>IF('2018-2019'!X36&lt;&gt;"",'2018-2019'!X36,"")</f>
        <v/>
      </c>
      <c r="Y36" s="263" t="str">
        <f>IF('2018-2019'!Y36&lt;&gt;"",'2018-2019'!Y36,"")</f>
        <v/>
      </c>
      <c r="Z36" s="263" t="str">
        <f>IF('2018-2019'!Z36&lt;&gt;"",'2018-2019'!Z36,"")</f>
        <v/>
      </c>
      <c r="AA36" s="263" t="str">
        <f>IF('2018-2019'!AA36&lt;&gt;"",'2018-2019'!AA36,"")</f>
        <v/>
      </c>
    </row>
    <row r="37" spans="1:27" x14ac:dyDescent="0.25">
      <c r="A37" s="202">
        <f>IF('2018-2019'!A37&lt;&gt;"",'2018-2019'!A37,"")</f>
        <v>43377</v>
      </c>
      <c r="B37" s="263" t="str">
        <f>IF('2018-2019'!B37&lt;&gt;"",'2018-2019'!B37,"")</f>
        <v>Th</v>
      </c>
      <c r="C37" s="263" t="str">
        <f>IF('2018-2019'!C37&lt;&gt;"",'2018-2019'!C37,"")</f>
        <v>pm</v>
      </c>
      <c r="D37" s="263" t="str">
        <f>IF('2018-2019'!D37&lt;&gt;"",'2018-2019'!D37,"")</f>
        <v>Fortner</v>
      </c>
      <c r="E37" s="263">
        <f>IF('2018-2019'!E37&lt;&gt;"",'2018-2019'!E37,"")</f>
        <v>6</v>
      </c>
      <c r="F37" s="263" t="str">
        <f>IF('2018-2019'!F37&lt;&gt;"",'2018-2019'!F37,"")</f>
        <v>Larkin</v>
      </c>
      <c r="G37" s="263" t="str">
        <f>IF('2018-2019'!G37&lt;&gt;"",'2018-2019'!G37,"")</f>
        <v>Main</v>
      </c>
      <c r="H37" s="263">
        <f>IF('2018-2019'!H37&lt;&gt;"",'2018-2019'!H37,"")</f>
        <v>6</v>
      </c>
      <c r="I37" s="263" t="str">
        <f>IF('2018-2019'!I37&lt;&gt;"",'2018-2019'!I37,"")</f>
        <v>Plant</v>
      </c>
      <c r="J37" s="263" t="str">
        <f>IF('2018-2019'!J37&lt;&gt;"",'2018-2019'!J37,"")</f>
        <v>Collards</v>
      </c>
      <c r="K37" s="263" t="str">
        <f>IF('2018-2019'!K37&lt;&gt;"",'2018-2019'!K37,"")</f>
        <v/>
      </c>
      <c r="L37" s="263" t="str">
        <f>IF('2018-2019'!L37&lt;&gt;"",'2018-2019'!L37,"")</f>
        <v/>
      </c>
      <c r="M37" s="263" t="str">
        <f>IF('2018-2019'!M37&lt;&gt;"",'2018-2019'!M37,"")</f>
        <v/>
      </c>
      <c r="N37" s="263" t="str">
        <f>IF('2018-2019'!N37&lt;&gt;"",'2018-2019'!N37,"")</f>
        <v/>
      </c>
      <c r="O37" s="263" t="str">
        <f>IF('2018-2019'!O37&lt;&gt;"",'2018-2019'!O37,"")</f>
        <v/>
      </c>
      <c r="P37" s="263" t="str">
        <f>IF('2018-2019'!P37&lt;&gt;"",'2018-2019'!P37,"")</f>
        <v/>
      </c>
      <c r="Q37" s="263" t="str">
        <f>IF('2018-2019'!Q37&lt;&gt;"",'2018-2019'!Q37,"")</f>
        <v/>
      </c>
      <c r="R37" s="263" t="str">
        <f>IF('2018-2019'!R37&lt;&gt;"",'2018-2019'!R37,"")</f>
        <v/>
      </c>
      <c r="S37" s="263" t="str">
        <f>IF('2018-2019'!S37&lt;&gt;"",'2018-2019'!S37,"")</f>
        <v/>
      </c>
      <c r="T37" s="263" t="str">
        <f>IF('2018-2019'!T37&lt;&gt;"",'2018-2019'!T37,"")</f>
        <v/>
      </c>
      <c r="U37" s="263" t="str">
        <f>IF('2018-2019'!U37&lt;&gt;"",'2018-2019'!U37,"")</f>
        <v/>
      </c>
      <c r="V37" s="263" t="str">
        <f>IF('2018-2019'!V37&lt;&gt;"",'2018-2019'!V37,"")</f>
        <v/>
      </c>
      <c r="W37" s="263" t="str">
        <f>IF('2018-2019'!W37&lt;&gt;"",'2018-2019'!W37,"")</f>
        <v/>
      </c>
      <c r="X37" s="263" t="str">
        <f>IF('2018-2019'!X37&lt;&gt;"",'2018-2019'!X37,"")</f>
        <v/>
      </c>
      <c r="Y37" s="263" t="str">
        <f>IF('2018-2019'!Y37&lt;&gt;"",'2018-2019'!Y37,"")</f>
        <v/>
      </c>
      <c r="Z37" s="263" t="str">
        <f>IF('2018-2019'!Z37&lt;&gt;"",'2018-2019'!Z37,"")</f>
        <v/>
      </c>
      <c r="AA37" s="263" t="str">
        <f>IF('2018-2019'!AA37&lt;&gt;"",'2018-2019'!AA37,"")</f>
        <v/>
      </c>
    </row>
    <row r="38" spans="1:27" x14ac:dyDescent="0.25">
      <c r="A38" s="202">
        <f>IF('2018-2019'!A38&lt;&gt;"",'2018-2019'!A38,"")</f>
        <v>43377</v>
      </c>
      <c r="B38" s="263" t="str">
        <f>IF('2018-2019'!B38&lt;&gt;"",'2018-2019'!B38,"")</f>
        <v>Th</v>
      </c>
      <c r="C38" s="263" t="str">
        <f>IF('2018-2019'!C38&lt;&gt;"",'2018-2019'!C38,"")</f>
        <v>pm</v>
      </c>
      <c r="D38" s="263" t="str">
        <f>IF('2018-2019'!D38&lt;&gt;"",'2018-2019'!D38,"")</f>
        <v>Fortner</v>
      </c>
      <c r="E38" s="263">
        <f>IF('2018-2019'!E38&lt;&gt;"",'2018-2019'!E38,"")</f>
        <v>3</v>
      </c>
      <c r="F38" s="263" t="str">
        <f>IF('2018-2019'!F38&lt;&gt;"",'2018-2019'!F38,"")</f>
        <v>Nolan</v>
      </c>
      <c r="G38" s="263" t="str">
        <f>IF('2018-2019'!G38&lt;&gt;"",'2018-2019'!G38,"")</f>
        <v>Main</v>
      </c>
      <c r="H38" s="263">
        <f>IF('2018-2019'!H38&lt;&gt;"",'2018-2019'!H38,"")</f>
        <v>9</v>
      </c>
      <c r="I38" s="263" t="str">
        <f>IF('2018-2019'!I38&lt;&gt;"",'2018-2019'!I38,"")</f>
        <v>Harvest</v>
      </c>
      <c r="J38" s="263" t="str">
        <f>IF('2018-2019'!J38&lt;&gt;"",'2018-2019'!J38,"")</f>
        <v>Cucumbers</v>
      </c>
      <c r="K38" s="263" t="str">
        <f>IF('2018-2019'!K38&lt;&gt;"",'2018-2019'!K38,"")</f>
        <v/>
      </c>
      <c r="L38" s="263" t="str">
        <f>IF('2018-2019'!L38&lt;&gt;"",'2018-2019'!L38,"")</f>
        <v/>
      </c>
      <c r="M38" s="263" t="str">
        <f>IF('2018-2019'!M38&lt;&gt;"",'2018-2019'!M38,"")</f>
        <v/>
      </c>
      <c r="N38" s="263" t="str">
        <f>IF('2018-2019'!N38&lt;&gt;"",'2018-2019'!N38,"")</f>
        <v/>
      </c>
      <c r="O38" s="263" t="str">
        <f>IF('2018-2019'!O38&lt;&gt;"",'2018-2019'!O38,"")</f>
        <v/>
      </c>
      <c r="P38" s="263" t="str">
        <f>IF('2018-2019'!P38&lt;&gt;"",'2018-2019'!P38,"")</f>
        <v/>
      </c>
      <c r="Q38" s="263" t="str">
        <f>IF('2018-2019'!Q38&lt;&gt;"",'2018-2019'!Q38,"")</f>
        <v/>
      </c>
      <c r="R38" s="263">
        <f>IF('2018-2019'!R38&lt;&gt;"",'2018-2019'!R38,"")</f>
        <v>5</v>
      </c>
      <c r="S38" s="263" t="str">
        <f>IF('2018-2019'!S38&lt;&gt;"",'2018-2019'!S38,"")</f>
        <v/>
      </c>
      <c r="T38" s="263" t="str">
        <f>IF('2018-2019'!T38&lt;&gt;"",'2018-2019'!T38,"")</f>
        <v/>
      </c>
      <c r="U38" s="263" t="str">
        <f>IF('2018-2019'!U38&lt;&gt;"",'2018-2019'!U38,"")</f>
        <v/>
      </c>
      <c r="V38" s="263" t="str">
        <f>IF('2018-2019'!V38&lt;&gt;"",'2018-2019'!V38,"")</f>
        <v/>
      </c>
      <c r="W38" s="263" t="str">
        <f>IF('2018-2019'!W38&lt;&gt;"",'2018-2019'!W38,"")</f>
        <v/>
      </c>
      <c r="X38" s="263" t="str">
        <f>IF('2018-2019'!X38&lt;&gt;"",'2018-2019'!X38,"")</f>
        <v/>
      </c>
      <c r="Y38" s="263" t="str">
        <f>IF('2018-2019'!Y38&lt;&gt;"",'2018-2019'!Y38,"")</f>
        <v/>
      </c>
      <c r="Z38" s="263" t="str">
        <f>IF('2018-2019'!Z38&lt;&gt;"",'2018-2019'!Z38,"")</f>
        <v/>
      </c>
      <c r="AA38" s="263" t="str">
        <f>IF('2018-2019'!AA38&lt;&gt;"",'2018-2019'!AA38,"")</f>
        <v/>
      </c>
    </row>
    <row r="39" spans="1:27" x14ac:dyDescent="0.25">
      <c r="A39" s="202">
        <f>IF('2018-2019'!A39&lt;&gt;"",'2018-2019'!A39,"")</f>
        <v>43377</v>
      </c>
      <c r="B39" s="263" t="str">
        <f>IF('2018-2019'!B39&lt;&gt;"",'2018-2019'!B39,"")</f>
        <v>Th</v>
      </c>
      <c r="C39" s="263" t="str">
        <f>IF('2018-2019'!C39&lt;&gt;"",'2018-2019'!C39,"")</f>
        <v>pm</v>
      </c>
      <c r="D39" s="263" t="str">
        <f>IF('2018-2019'!D39&lt;&gt;"",'2018-2019'!D39,"")</f>
        <v>Fortner</v>
      </c>
      <c r="E39" s="263">
        <f>IF('2018-2019'!E39&lt;&gt;"",'2018-2019'!E39,"")</f>
        <v>3</v>
      </c>
      <c r="F39" s="263" t="str">
        <f>IF('2018-2019'!F39&lt;&gt;"",'2018-2019'!F39,"")</f>
        <v>Nolan</v>
      </c>
      <c r="G39" s="263" t="str">
        <f>IF('2018-2019'!G39&lt;&gt;"",'2018-2019'!G39,"")</f>
        <v>Main</v>
      </c>
      <c r="H39" s="263">
        <f>IF('2018-2019'!H39&lt;&gt;"",'2018-2019'!H39,"")</f>
        <v>7</v>
      </c>
      <c r="I39" s="263" t="str">
        <f>IF('2018-2019'!I39&lt;&gt;"",'2018-2019'!I39,"")</f>
        <v>Harvest</v>
      </c>
      <c r="J39" s="263" t="str">
        <f>IF('2018-2019'!J39&lt;&gt;"",'2018-2019'!J39,"")</f>
        <v>Okra</v>
      </c>
      <c r="K39" s="263" t="str">
        <f>IF('2018-2019'!K39&lt;&gt;"",'2018-2019'!K39,"")</f>
        <v/>
      </c>
      <c r="L39" s="263" t="str">
        <f>IF('2018-2019'!L39&lt;&gt;"",'2018-2019'!L39,"")</f>
        <v/>
      </c>
      <c r="M39" s="263" t="str">
        <f>IF('2018-2019'!M39&lt;&gt;"",'2018-2019'!M39,"")</f>
        <v/>
      </c>
      <c r="N39" s="263" t="str">
        <f>IF('2018-2019'!N39&lt;&gt;"",'2018-2019'!N39,"")</f>
        <v/>
      </c>
      <c r="O39" s="263" t="str">
        <f>IF('2018-2019'!O39&lt;&gt;"",'2018-2019'!O39,"")</f>
        <v/>
      </c>
      <c r="P39" s="263" t="str">
        <f>IF('2018-2019'!P39&lt;&gt;"",'2018-2019'!P39,"")</f>
        <v/>
      </c>
      <c r="Q39" s="263" t="str">
        <f>IF('2018-2019'!Q39&lt;&gt;"",'2018-2019'!Q39,"")</f>
        <v/>
      </c>
      <c r="R39" s="263">
        <f>IF('2018-2019'!R39&lt;&gt;"",'2018-2019'!R39,"")</f>
        <v>1</v>
      </c>
      <c r="S39" s="263">
        <f>IF('2018-2019'!S39&lt;&gt;"",'2018-2019'!S39,"")</f>
        <v>2</v>
      </c>
      <c r="T39" s="263" t="str">
        <f>IF('2018-2019'!T39&lt;&gt;"",'2018-2019'!T39,"")</f>
        <v/>
      </c>
      <c r="U39" s="263" t="str">
        <f>IF('2018-2019'!U39&lt;&gt;"",'2018-2019'!U39,"")</f>
        <v/>
      </c>
      <c r="V39" s="263" t="str">
        <f>IF('2018-2019'!V39&lt;&gt;"",'2018-2019'!V39,"")</f>
        <v/>
      </c>
      <c r="W39" s="263" t="str">
        <f>IF('2018-2019'!W39&lt;&gt;"",'2018-2019'!W39,"")</f>
        <v/>
      </c>
      <c r="X39" s="263" t="str">
        <f>IF('2018-2019'!X39&lt;&gt;"",'2018-2019'!X39,"")</f>
        <v/>
      </c>
      <c r="Y39" s="263" t="str">
        <f>IF('2018-2019'!Y39&lt;&gt;"",'2018-2019'!Y39,"")</f>
        <v/>
      </c>
      <c r="Z39" s="263" t="str">
        <f>IF('2018-2019'!Z39&lt;&gt;"",'2018-2019'!Z39,"")</f>
        <v/>
      </c>
      <c r="AA39" s="263" t="str">
        <f>IF('2018-2019'!AA39&lt;&gt;"",'2018-2019'!AA39,"")</f>
        <v/>
      </c>
    </row>
    <row r="40" spans="1:27" x14ac:dyDescent="0.25">
      <c r="A40" s="202">
        <f>IF('2018-2019'!A40&lt;&gt;"",'2018-2019'!A40,"")</f>
        <v>43377</v>
      </c>
      <c r="B40" s="263" t="str">
        <f>IF('2018-2019'!B40&lt;&gt;"",'2018-2019'!B40,"")</f>
        <v>Th</v>
      </c>
      <c r="C40" s="263" t="str">
        <f>IF('2018-2019'!C40&lt;&gt;"",'2018-2019'!C40,"")</f>
        <v>pm</v>
      </c>
      <c r="D40" s="263" t="str">
        <f>IF('2018-2019'!D40&lt;&gt;"",'2018-2019'!D40,"")</f>
        <v>Fortner</v>
      </c>
      <c r="E40" s="263">
        <f>IF('2018-2019'!E40&lt;&gt;"",'2018-2019'!E40,"")</f>
        <v>3</v>
      </c>
      <c r="F40" s="263" t="str">
        <f>IF('2018-2019'!F40&lt;&gt;"",'2018-2019'!F40,"")</f>
        <v>Nolan</v>
      </c>
      <c r="G40" s="263" t="str">
        <f>IF('2018-2019'!G40&lt;&gt;"",'2018-2019'!G40,"")</f>
        <v>Main</v>
      </c>
      <c r="H40" s="263">
        <f>IF('2018-2019'!H40&lt;&gt;"",'2018-2019'!H40,"")</f>
        <v>16</v>
      </c>
      <c r="I40" s="263" t="str">
        <f>IF('2018-2019'!I40&lt;&gt;"",'2018-2019'!I40,"")</f>
        <v>Harvest</v>
      </c>
      <c r="J40" s="263" t="str">
        <f>IF('2018-2019'!J40&lt;&gt;"",'2018-2019'!J40,"")</f>
        <v>Radishes</v>
      </c>
      <c r="K40" s="263" t="str">
        <f>IF('2018-2019'!K40&lt;&gt;"",'2018-2019'!K40,"")</f>
        <v/>
      </c>
      <c r="L40" s="263" t="str">
        <f>IF('2018-2019'!L40&lt;&gt;"",'2018-2019'!L40,"")</f>
        <v/>
      </c>
      <c r="M40" s="263" t="str">
        <f>IF('2018-2019'!M40&lt;&gt;"",'2018-2019'!M40,"")</f>
        <v/>
      </c>
      <c r="N40" s="263" t="str">
        <f>IF('2018-2019'!N40&lt;&gt;"",'2018-2019'!N40,"")</f>
        <v/>
      </c>
      <c r="O40" s="263" t="str">
        <f>IF('2018-2019'!O40&lt;&gt;"",'2018-2019'!O40,"")</f>
        <v/>
      </c>
      <c r="P40" s="263" t="str">
        <f>IF('2018-2019'!P40&lt;&gt;"",'2018-2019'!P40,"")</f>
        <v/>
      </c>
      <c r="Q40" s="263" t="str">
        <f>IF('2018-2019'!Q40&lt;&gt;"",'2018-2019'!Q40,"")</f>
        <v/>
      </c>
      <c r="R40" s="263">
        <f>IF('2018-2019'!R40&lt;&gt;"",'2018-2019'!R40,"")</f>
        <v>1</v>
      </c>
      <c r="S40" s="263">
        <f>IF('2018-2019'!S40&lt;&gt;"",'2018-2019'!S40,"")</f>
        <v>8</v>
      </c>
      <c r="T40" s="263" t="str">
        <f>IF('2018-2019'!T40&lt;&gt;"",'2018-2019'!T40,"")</f>
        <v/>
      </c>
      <c r="U40" s="263" t="str">
        <f>IF('2018-2019'!U40&lt;&gt;"",'2018-2019'!U40,"")</f>
        <v/>
      </c>
      <c r="V40" s="263" t="str">
        <f>IF('2018-2019'!V40&lt;&gt;"",'2018-2019'!V40,"")</f>
        <v/>
      </c>
      <c r="W40" s="263" t="str">
        <f>IF('2018-2019'!W40&lt;&gt;"",'2018-2019'!W40,"")</f>
        <v/>
      </c>
      <c r="X40" s="263" t="str">
        <f>IF('2018-2019'!X40&lt;&gt;"",'2018-2019'!X40,"")</f>
        <v/>
      </c>
      <c r="Y40" s="263" t="str">
        <f>IF('2018-2019'!Y40&lt;&gt;"",'2018-2019'!Y40,"")</f>
        <v/>
      </c>
      <c r="Z40" s="263" t="str">
        <f>IF('2018-2019'!Z40&lt;&gt;"",'2018-2019'!Z40,"")</f>
        <v/>
      </c>
      <c r="AA40" s="263" t="str">
        <f>IF('2018-2019'!AA40&lt;&gt;"",'2018-2019'!AA40,"")</f>
        <v/>
      </c>
    </row>
    <row r="41" spans="1:27" x14ac:dyDescent="0.25">
      <c r="A41" s="202">
        <f>IF('2018-2019'!A41&lt;&gt;"",'2018-2019'!A41,"")</f>
        <v>43377</v>
      </c>
      <c r="B41" s="263" t="str">
        <f>IF('2018-2019'!B41&lt;&gt;"",'2018-2019'!B41,"")</f>
        <v>Th</v>
      </c>
      <c r="C41" s="263" t="str">
        <f>IF('2018-2019'!C41&lt;&gt;"",'2018-2019'!C41,"")</f>
        <v>pm</v>
      </c>
      <c r="D41" s="263" t="str">
        <f>IF('2018-2019'!D41&lt;&gt;"",'2018-2019'!D41,"")</f>
        <v>Fortner</v>
      </c>
      <c r="E41" s="263">
        <f>IF('2018-2019'!E41&lt;&gt;"",'2018-2019'!E41,"")</f>
        <v>4</v>
      </c>
      <c r="F41" s="263" t="str">
        <f>IF('2018-2019'!F41&lt;&gt;"",'2018-2019'!F41,"")</f>
        <v/>
      </c>
      <c r="G41" s="263" t="str">
        <f>IF('2018-2019'!G41&lt;&gt;"",'2018-2019'!G41,"")</f>
        <v>Main</v>
      </c>
      <c r="H41" s="263">
        <f>IF('2018-2019'!H41&lt;&gt;"",'2018-2019'!H41,"")</f>
        <v>15</v>
      </c>
      <c r="I41" s="263" t="str">
        <f>IF('2018-2019'!I41&lt;&gt;"",'2018-2019'!I41,"")</f>
        <v>Plant</v>
      </c>
      <c r="J41" s="263" t="str">
        <f>IF('2018-2019'!J41&lt;&gt;"",'2018-2019'!J41,"")</f>
        <v>Spinach</v>
      </c>
      <c r="K41" s="263" t="str">
        <f>IF('2018-2019'!K41&lt;&gt;"",'2018-2019'!K41,"")</f>
        <v/>
      </c>
      <c r="L41" s="263" t="str">
        <f>IF('2018-2019'!L41&lt;&gt;"",'2018-2019'!L41,"")</f>
        <v/>
      </c>
      <c r="M41" s="263" t="str">
        <f>IF('2018-2019'!M41&lt;&gt;"",'2018-2019'!M41,"")</f>
        <v>Seeds</v>
      </c>
      <c r="N41" s="263" t="str">
        <f>IF('2018-2019'!N41&lt;&gt;"",'2018-2019'!N41,"")</f>
        <v>In Holes</v>
      </c>
      <c r="O41" s="263" t="str">
        <f>IF('2018-2019'!O41&lt;&gt;"",'2018-2019'!O41,"")</f>
        <v/>
      </c>
      <c r="P41" s="263" t="str">
        <f>IF('2018-2019'!P41&lt;&gt;"",'2018-2019'!P41,"")</f>
        <v/>
      </c>
      <c r="Q41" s="263" t="str">
        <f>IF('2018-2019'!Q41&lt;&gt;"",'2018-2019'!Q41,"")</f>
        <v/>
      </c>
      <c r="R41" s="263" t="str">
        <f>IF('2018-2019'!R41&lt;&gt;"",'2018-2019'!R41,"")</f>
        <v/>
      </c>
      <c r="S41" s="263" t="str">
        <f>IF('2018-2019'!S41&lt;&gt;"",'2018-2019'!S41,"")</f>
        <v/>
      </c>
      <c r="T41" s="263" t="str">
        <f>IF('2018-2019'!T41&lt;&gt;"",'2018-2019'!T41,"")</f>
        <v/>
      </c>
      <c r="U41" s="263" t="str">
        <f>IF('2018-2019'!U41&lt;&gt;"",'2018-2019'!U41,"")</f>
        <v/>
      </c>
      <c r="V41" s="263" t="str">
        <f>IF('2018-2019'!V41&lt;&gt;"",'2018-2019'!V41,"")</f>
        <v/>
      </c>
      <c r="W41" s="263" t="str">
        <f>IF('2018-2019'!W41&lt;&gt;"",'2018-2019'!W41,"")</f>
        <v/>
      </c>
      <c r="X41" s="263" t="str">
        <f>IF('2018-2019'!X41&lt;&gt;"",'2018-2019'!X41,"")</f>
        <v/>
      </c>
      <c r="Y41" s="263" t="str">
        <f>IF('2018-2019'!Y41&lt;&gt;"",'2018-2019'!Y41,"")</f>
        <v/>
      </c>
      <c r="Z41" s="263" t="str">
        <f>IF('2018-2019'!Z41&lt;&gt;"",'2018-2019'!Z41,"")</f>
        <v/>
      </c>
      <c r="AA41" s="263" t="str">
        <f>IF('2018-2019'!AA41&lt;&gt;"",'2018-2019'!AA41,"")</f>
        <v/>
      </c>
    </row>
    <row r="42" spans="1:27" x14ac:dyDescent="0.25">
      <c r="A42" s="202">
        <f>IF('2018-2019'!A42&lt;&gt;"",'2018-2019'!A42,"")</f>
        <v>43377</v>
      </c>
      <c r="B42" s="263" t="str">
        <f>IF('2018-2019'!B42&lt;&gt;"",'2018-2019'!B42,"")</f>
        <v>Th</v>
      </c>
      <c r="C42" s="263" t="str">
        <f>IF('2018-2019'!C42&lt;&gt;"",'2018-2019'!C42,"")</f>
        <v>pm</v>
      </c>
      <c r="D42" s="263" t="str">
        <f>IF('2018-2019'!D42&lt;&gt;"",'2018-2019'!D42,"")</f>
        <v>Fortner</v>
      </c>
      <c r="E42" s="263">
        <f>IF('2018-2019'!E42&lt;&gt;"",'2018-2019'!E42,"")</f>
        <v>5</v>
      </c>
      <c r="F42" s="263" t="str">
        <f>IF('2018-2019'!F42&lt;&gt;"",'2018-2019'!F42,"")</f>
        <v>Khadijah</v>
      </c>
      <c r="G42" s="263" t="str">
        <f>IF('2018-2019'!G42&lt;&gt;"",'2018-2019'!G42,"")</f>
        <v>Annex</v>
      </c>
      <c r="H42" s="263">
        <f>IF('2018-2019'!H42&lt;&gt;"",'2018-2019'!H42,"")</f>
        <v>1</v>
      </c>
      <c r="I42" s="263" t="str">
        <f>IF('2018-2019'!I42&lt;&gt;"",'2018-2019'!I42,"")</f>
        <v>Harvest</v>
      </c>
      <c r="J42" s="263" t="str">
        <f>IF('2018-2019'!J42&lt;&gt;"",'2018-2019'!J42,"")</f>
        <v>Sweet Potatoes</v>
      </c>
      <c r="K42" s="263" t="str">
        <f>IF('2018-2019'!K42&lt;&gt;"",'2018-2019'!K42,"")</f>
        <v/>
      </c>
      <c r="L42" s="263" t="str">
        <f>IF('2018-2019'!L42&lt;&gt;"",'2018-2019'!L42,"")</f>
        <v/>
      </c>
      <c r="M42" s="263" t="str">
        <f>IF('2018-2019'!M42&lt;&gt;"",'2018-2019'!M42,"")</f>
        <v/>
      </c>
      <c r="N42" s="263" t="str">
        <f>IF('2018-2019'!N42&lt;&gt;"",'2018-2019'!N42,"")</f>
        <v/>
      </c>
      <c r="O42" s="263" t="str">
        <f>IF('2018-2019'!O42&lt;&gt;"",'2018-2019'!O42,"")</f>
        <v/>
      </c>
      <c r="P42" s="263" t="str">
        <f>IF('2018-2019'!P42&lt;&gt;"",'2018-2019'!P42,"")</f>
        <v/>
      </c>
      <c r="Q42" s="263" t="str">
        <f>IF('2018-2019'!Q42&lt;&gt;"",'2018-2019'!Q42,"")</f>
        <v/>
      </c>
      <c r="R42" s="263" t="str">
        <f>IF('2018-2019'!R42&lt;&gt;"",'2018-2019'!R42,"")</f>
        <v/>
      </c>
      <c r="S42" s="263">
        <f>IF('2018-2019'!S42&lt;&gt;"",'2018-2019'!S42,"")</f>
        <v>13</v>
      </c>
      <c r="T42" s="263" t="str">
        <f>IF('2018-2019'!T42&lt;&gt;"",'2018-2019'!T42,"")</f>
        <v/>
      </c>
      <c r="U42" s="263" t="str">
        <f>IF('2018-2019'!U42&lt;&gt;"",'2018-2019'!U42,"")</f>
        <v/>
      </c>
      <c r="V42" s="263">
        <f>IF('2018-2019'!V42&lt;&gt;"",'2018-2019'!V42,"")</f>
        <v>100</v>
      </c>
      <c r="W42" s="263">
        <f>IF('2018-2019'!W42&lt;&gt;"",'2018-2019'!W42,"")</f>
        <v>95</v>
      </c>
      <c r="X42" s="263">
        <f>IF('2018-2019'!X42&lt;&gt;"",'2018-2019'!X42,"")</f>
        <v>81</v>
      </c>
      <c r="Y42" s="263" t="str">
        <f>IF('2018-2019'!Y42&lt;&gt;"",'2018-2019'!Y42,"")</f>
        <v>3/4"</v>
      </c>
      <c r="Z42" s="263" t="str">
        <f>IF('2018-2019'!Z42&lt;&gt;"",'2018-2019'!Z42,"")</f>
        <v/>
      </c>
      <c r="AA42" s="263" t="str">
        <f>IF('2018-2019'!AA42&lt;&gt;"",'2018-2019'!AA42,"")</f>
        <v/>
      </c>
    </row>
    <row r="43" spans="1:27" x14ac:dyDescent="0.25">
      <c r="A43" s="202">
        <f>IF('2018-2019'!A43&lt;&gt;"",'2018-2019'!A43,"")</f>
        <v>43377</v>
      </c>
      <c r="B43" s="263" t="str">
        <f>IF('2018-2019'!B43&lt;&gt;"",'2018-2019'!B43,"")</f>
        <v>Th</v>
      </c>
      <c r="C43" s="263" t="str">
        <f>IF('2018-2019'!C43&lt;&gt;"",'2018-2019'!C43,"")</f>
        <v>pm</v>
      </c>
      <c r="D43" s="263" t="str">
        <f>IF('2018-2019'!D43&lt;&gt;"",'2018-2019'!D43,"")</f>
        <v>Fortner</v>
      </c>
      <c r="E43" s="263">
        <f>IF('2018-2019'!E43&lt;&gt;"",'2018-2019'!E43,"")</f>
        <v>5</v>
      </c>
      <c r="F43" s="263" t="str">
        <f>IF('2018-2019'!F43&lt;&gt;"",'2018-2019'!F43,"")</f>
        <v>Khadijah</v>
      </c>
      <c r="G43" s="263" t="str">
        <f>IF('2018-2019'!G43&lt;&gt;"",'2018-2019'!G43,"")</f>
        <v>Annex</v>
      </c>
      <c r="H43" s="263">
        <f>IF('2018-2019'!H43&lt;&gt;"",'2018-2019'!H43,"")</f>
        <v>1</v>
      </c>
      <c r="I43" s="263" t="str">
        <f>IF('2018-2019'!I43&lt;&gt;"",'2018-2019'!I43,"")</f>
        <v>Cut Sweet Potato Vines</v>
      </c>
      <c r="J43" s="263" t="str">
        <f>IF('2018-2019'!J43&lt;&gt;"",'2018-2019'!J43,"")</f>
        <v/>
      </c>
      <c r="K43" s="263" t="str">
        <f>IF('2018-2019'!K43&lt;&gt;"",'2018-2019'!K43,"")</f>
        <v/>
      </c>
      <c r="L43" s="263" t="str">
        <f>IF('2018-2019'!L43&lt;&gt;"",'2018-2019'!L43,"")</f>
        <v/>
      </c>
      <c r="M43" s="263" t="str">
        <f>IF('2018-2019'!M43&lt;&gt;"",'2018-2019'!M43,"")</f>
        <v/>
      </c>
      <c r="N43" s="263" t="str">
        <f>IF('2018-2019'!N43&lt;&gt;"",'2018-2019'!N43,"")</f>
        <v/>
      </c>
      <c r="O43" s="263" t="str">
        <f>IF('2018-2019'!O43&lt;&gt;"",'2018-2019'!O43,"")</f>
        <v/>
      </c>
      <c r="P43" s="263" t="str">
        <f>IF('2018-2019'!P43&lt;&gt;"",'2018-2019'!P43,"")</f>
        <v/>
      </c>
      <c r="Q43" s="263" t="str">
        <f>IF('2018-2019'!Q43&lt;&gt;"",'2018-2019'!Q43,"")</f>
        <v/>
      </c>
      <c r="R43" s="263" t="str">
        <f>IF('2018-2019'!R43&lt;&gt;"",'2018-2019'!R43,"")</f>
        <v/>
      </c>
      <c r="S43" s="263" t="str">
        <f>IF('2018-2019'!S43&lt;&gt;"",'2018-2019'!S43,"")</f>
        <v/>
      </c>
      <c r="T43" s="263" t="str">
        <f>IF('2018-2019'!T43&lt;&gt;"",'2018-2019'!T43,"")</f>
        <v/>
      </c>
      <c r="U43" s="263" t="str">
        <f>IF('2018-2019'!U43&lt;&gt;"",'2018-2019'!U43,"")</f>
        <v/>
      </c>
      <c r="V43" s="263" t="str">
        <f>IF('2018-2019'!V43&lt;&gt;"",'2018-2019'!V43,"")</f>
        <v/>
      </c>
      <c r="W43" s="263" t="str">
        <f>IF('2018-2019'!W43&lt;&gt;"",'2018-2019'!W43,"")</f>
        <v/>
      </c>
      <c r="X43" s="263" t="str">
        <f>IF('2018-2019'!X43&lt;&gt;"",'2018-2019'!X43,"")</f>
        <v/>
      </c>
      <c r="Y43" s="263" t="str">
        <f>IF('2018-2019'!Y43&lt;&gt;"",'2018-2019'!Y43,"")</f>
        <v/>
      </c>
      <c r="Z43" s="263" t="str">
        <f>IF('2018-2019'!Z43&lt;&gt;"",'2018-2019'!Z43,"")</f>
        <v/>
      </c>
      <c r="AA43" s="263" t="str">
        <f>IF('2018-2019'!AA43&lt;&gt;"",'2018-2019'!AA43,"")</f>
        <v/>
      </c>
    </row>
    <row r="44" spans="1:27" x14ac:dyDescent="0.25">
      <c r="A44" s="202">
        <f>IF('2018-2019'!A44&lt;&gt;"",'2018-2019'!A44,"")</f>
        <v>43377</v>
      </c>
      <c r="B44" s="263" t="str">
        <f>IF('2018-2019'!B44&lt;&gt;"",'2018-2019'!B44,"")</f>
        <v>Th</v>
      </c>
      <c r="C44" s="263" t="str">
        <f>IF('2018-2019'!C44&lt;&gt;"",'2018-2019'!C44,"")</f>
        <v>pm</v>
      </c>
      <c r="D44" s="263" t="str">
        <f>IF('2018-2019'!D44&lt;&gt;"",'2018-2019'!D44,"")</f>
        <v>Fortner</v>
      </c>
      <c r="E44" s="263">
        <f>IF('2018-2019'!E44&lt;&gt;"",'2018-2019'!E44,"")</f>
        <v>2</v>
      </c>
      <c r="F44" s="263" t="str">
        <f>IF('2018-2019'!F44&lt;&gt;"",'2018-2019'!F44,"")</f>
        <v>Angel</v>
      </c>
      <c r="G44" s="263" t="str">
        <f>IF('2018-2019'!G44&lt;&gt;"",'2018-2019'!G44,"")</f>
        <v>Compost</v>
      </c>
      <c r="H44" s="263" t="str">
        <f>IF('2018-2019'!H44&lt;&gt;"",'2018-2019'!H44,"")</f>
        <v/>
      </c>
      <c r="I44" s="263" t="str">
        <f>IF('2018-2019'!I44&lt;&gt;"",'2018-2019'!I44,"")</f>
        <v>Empty Water Buckets</v>
      </c>
      <c r="J44" s="263" t="str">
        <f>IF('2018-2019'!J44&lt;&gt;"",'2018-2019'!J44,"")</f>
        <v/>
      </c>
      <c r="K44" s="263" t="str">
        <f>IF('2018-2019'!K44&lt;&gt;"",'2018-2019'!K44,"")</f>
        <v/>
      </c>
      <c r="L44" s="263" t="str">
        <f>IF('2018-2019'!L44&lt;&gt;"",'2018-2019'!L44,"")</f>
        <v/>
      </c>
      <c r="M44" s="263" t="str">
        <f>IF('2018-2019'!M44&lt;&gt;"",'2018-2019'!M44,"")</f>
        <v/>
      </c>
      <c r="N44" s="263" t="str">
        <f>IF('2018-2019'!N44&lt;&gt;"",'2018-2019'!N44,"")</f>
        <v/>
      </c>
      <c r="O44" s="263" t="str">
        <f>IF('2018-2019'!O44&lt;&gt;"",'2018-2019'!O44,"")</f>
        <v/>
      </c>
      <c r="P44" s="263" t="str">
        <f>IF('2018-2019'!P44&lt;&gt;"",'2018-2019'!P44,"")</f>
        <v/>
      </c>
      <c r="Q44" s="263" t="str">
        <f>IF('2018-2019'!Q44&lt;&gt;"",'2018-2019'!Q44,"")</f>
        <v/>
      </c>
      <c r="R44" s="263" t="str">
        <f>IF('2018-2019'!R44&lt;&gt;"",'2018-2019'!R44,"")</f>
        <v/>
      </c>
      <c r="S44" s="263" t="str">
        <f>IF('2018-2019'!S44&lt;&gt;"",'2018-2019'!S44,"")</f>
        <v/>
      </c>
      <c r="T44" s="263" t="str">
        <f>IF('2018-2019'!T44&lt;&gt;"",'2018-2019'!T44,"")</f>
        <v/>
      </c>
      <c r="U44" s="263" t="str">
        <f>IF('2018-2019'!U44&lt;&gt;"",'2018-2019'!U44,"")</f>
        <v/>
      </c>
      <c r="V44" s="263" t="str">
        <f>IF('2018-2019'!V44&lt;&gt;"",'2018-2019'!V44,"")</f>
        <v/>
      </c>
      <c r="W44" s="263" t="str">
        <f>IF('2018-2019'!W44&lt;&gt;"",'2018-2019'!W44,"")</f>
        <v/>
      </c>
      <c r="X44" s="263" t="str">
        <f>IF('2018-2019'!X44&lt;&gt;"",'2018-2019'!X44,"")</f>
        <v/>
      </c>
      <c r="Y44" s="263" t="str">
        <f>IF('2018-2019'!Y44&lt;&gt;"",'2018-2019'!Y44,"")</f>
        <v/>
      </c>
      <c r="Z44" s="263" t="str">
        <f>IF('2018-2019'!Z44&lt;&gt;"",'2018-2019'!Z44,"")</f>
        <v/>
      </c>
      <c r="AA44" s="263" t="str">
        <f>IF('2018-2019'!AA44&lt;&gt;"",'2018-2019'!AA44,"")</f>
        <v/>
      </c>
    </row>
    <row r="45" spans="1:27" x14ac:dyDescent="0.25">
      <c r="A45" s="202">
        <f>IF('2018-2019'!A45&lt;&gt;"",'2018-2019'!A45,"")</f>
        <v>43377</v>
      </c>
      <c r="B45" s="263" t="str">
        <f>IF('2018-2019'!B45&lt;&gt;"",'2018-2019'!B45,"")</f>
        <v>Th</v>
      </c>
      <c r="C45" s="263" t="str">
        <f>IF('2018-2019'!C45&lt;&gt;"",'2018-2019'!C45,"")</f>
        <v>pm</v>
      </c>
      <c r="D45" s="263" t="str">
        <f>IF('2018-2019'!D45&lt;&gt;"",'2018-2019'!D45,"")</f>
        <v>Fortner</v>
      </c>
      <c r="E45" s="263">
        <f>IF('2018-2019'!E45&lt;&gt;"",'2018-2019'!E45,"")</f>
        <v>4</v>
      </c>
      <c r="F45" s="263" t="str">
        <f>IF('2018-2019'!F45&lt;&gt;"",'2018-2019'!F45,"")</f>
        <v/>
      </c>
      <c r="G45" s="263" t="str">
        <f>IF('2018-2019'!G45&lt;&gt;"",'2018-2019'!G45,"")</f>
        <v>Main</v>
      </c>
      <c r="H45" s="263">
        <f>IF('2018-2019'!H45&lt;&gt;"",'2018-2019'!H45,"")</f>
        <v>15</v>
      </c>
      <c r="I45" s="263" t="str">
        <f>IF('2018-2019'!I45&lt;&gt;"",'2018-2019'!I45,"")</f>
        <v>Fertilize</v>
      </c>
      <c r="J45" s="263" t="str">
        <f>IF('2018-2019'!J45&lt;&gt;"",'2018-2019'!J45,"")</f>
        <v/>
      </c>
      <c r="K45" s="263" t="str">
        <f>IF('2018-2019'!K45&lt;&gt;"",'2018-2019'!K45,"")</f>
        <v/>
      </c>
      <c r="L45" s="263" t="str">
        <f>IF('2018-2019'!L45&lt;&gt;"",'2018-2019'!L45,"")</f>
        <v/>
      </c>
      <c r="M45" s="263" t="str">
        <f>IF('2018-2019'!M45&lt;&gt;"",'2018-2019'!M45,"")</f>
        <v/>
      </c>
      <c r="N45" s="263" t="str">
        <f>IF('2018-2019'!N45&lt;&gt;"",'2018-2019'!N45,"")</f>
        <v/>
      </c>
      <c r="O45" s="263" t="str">
        <f>IF('2018-2019'!O45&lt;&gt;"",'2018-2019'!O45,"")</f>
        <v>Microlife</v>
      </c>
      <c r="P45" s="263" t="str">
        <f>IF('2018-2019'!P45&lt;&gt;"",'2018-2019'!P45,"")</f>
        <v/>
      </c>
      <c r="Q45" s="263" t="str">
        <f>IF('2018-2019'!Q45&lt;&gt;"",'2018-2019'!Q45,"")</f>
        <v/>
      </c>
      <c r="R45" s="263" t="str">
        <f>IF('2018-2019'!R45&lt;&gt;"",'2018-2019'!R45,"")</f>
        <v/>
      </c>
      <c r="S45" s="263" t="str">
        <f>IF('2018-2019'!S45&lt;&gt;"",'2018-2019'!S45,"")</f>
        <v/>
      </c>
      <c r="T45" s="263" t="str">
        <f>IF('2018-2019'!T45&lt;&gt;"",'2018-2019'!T45,"")</f>
        <v/>
      </c>
      <c r="U45" s="263" t="str">
        <f>IF('2018-2019'!U45&lt;&gt;"",'2018-2019'!U45,"")</f>
        <v/>
      </c>
      <c r="V45" s="263" t="str">
        <f>IF('2018-2019'!V45&lt;&gt;"",'2018-2019'!V45,"")</f>
        <v/>
      </c>
      <c r="W45" s="263" t="str">
        <f>IF('2018-2019'!W45&lt;&gt;"",'2018-2019'!W45,"")</f>
        <v/>
      </c>
      <c r="X45" s="263" t="str">
        <f>IF('2018-2019'!X45&lt;&gt;"",'2018-2019'!X45,"")</f>
        <v/>
      </c>
      <c r="Y45" s="263" t="str">
        <f>IF('2018-2019'!Y45&lt;&gt;"",'2018-2019'!Y45,"")</f>
        <v/>
      </c>
      <c r="Z45" s="263" t="str">
        <f>IF('2018-2019'!Z45&lt;&gt;"",'2018-2019'!Z45,"")</f>
        <v/>
      </c>
      <c r="AA45" s="263" t="str">
        <f>IF('2018-2019'!AA45&lt;&gt;"",'2018-2019'!AA45,"")</f>
        <v/>
      </c>
    </row>
    <row r="46" spans="1:27" x14ac:dyDescent="0.25">
      <c r="A46" s="202">
        <f>IF('2018-2019'!A46&lt;&gt;"",'2018-2019'!A46,"")</f>
        <v>43377</v>
      </c>
      <c r="B46" s="263" t="str">
        <f>IF('2018-2019'!B46&lt;&gt;"",'2018-2019'!B46,"")</f>
        <v>Th</v>
      </c>
      <c r="C46" s="263" t="str">
        <f>IF('2018-2019'!C46&lt;&gt;"",'2018-2019'!C46,"")</f>
        <v>pm</v>
      </c>
      <c r="D46" s="263" t="str">
        <f>IF('2018-2019'!D46&lt;&gt;"",'2018-2019'!D46,"")</f>
        <v>Fortner</v>
      </c>
      <c r="E46" s="263">
        <f>IF('2018-2019'!E46&lt;&gt;"",'2018-2019'!E46,"")</f>
        <v>6</v>
      </c>
      <c r="F46" s="263" t="str">
        <f>IF('2018-2019'!F46&lt;&gt;"",'2018-2019'!F46,"")</f>
        <v>Larkin</v>
      </c>
      <c r="G46" s="263" t="str">
        <f>IF('2018-2019'!G46&lt;&gt;"",'2018-2019'!G46,"")</f>
        <v>Main</v>
      </c>
      <c r="H46" s="263">
        <f>IF('2018-2019'!H46&lt;&gt;"",'2018-2019'!H46,"")</f>
        <v>6</v>
      </c>
      <c r="I46" s="263" t="str">
        <f>IF('2018-2019'!I46&lt;&gt;"",'2018-2019'!I46,"")</f>
        <v>Fertilize</v>
      </c>
      <c r="J46" s="263" t="str">
        <f>IF('2018-2019'!J46&lt;&gt;"",'2018-2019'!J46,"")</f>
        <v/>
      </c>
      <c r="K46" s="263" t="str">
        <f>IF('2018-2019'!K46&lt;&gt;"",'2018-2019'!K46,"")</f>
        <v/>
      </c>
      <c r="L46" s="263" t="str">
        <f>IF('2018-2019'!L46&lt;&gt;"",'2018-2019'!L46,"")</f>
        <v/>
      </c>
      <c r="M46" s="263" t="str">
        <f>IF('2018-2019'!M46&lt;&gt;"",'2018-2019'!M46,"")</f>
        <v/>
      </c>
      <c r="N46" s="263" t="str">
        <f>IF('2018-2019'!N46&lt;&gt;"",'2018-2019'!N46,"")</f>
        <v/>
      </c>
      <c r="O46" s="263" t="str">
        <f>IF('2018-2019'!O46&lt;&gt;"",'2018-2019'!O46,"")</f>
        <v/>
      </c>
      <c r="P46" s="263" t="str">
        <f>IF('2018-2019'!P46&lt;&gt;"",'2018-2019'!P46,"")</f>
        <v/>
      </c>
      <c r="Q46" s="263" t="str">
        <f>IF('2018-2019'!Q46&lt;&gt;"",'2018-2019'!Q46,"")</f>
        <v/>
      </c>
      <c r="R46" s="263" t="str">
        <f>IF('2018-2019'!R46&lt;&gt;"",'2018-2019'!R46,"")</f>
        <v/>
      </c>
      <c r="S46" s="263" t="str">
        <f>IF('2018-2019'!S46&lt;&gt;"",'2018-2019'!S46,"")</f>
        <v/>
      </c>
      <c r="T46" s="263" t="str">
        <f>IF('2018-2019'!T46&lt;&gt;"",'2018-2019'!T46,"")</f>
        <v/>
      </c>
      <c r="U46" s="263" t="str">
        <f>IF('2018-2019'!U46&lt;&gt;"",'2018-2019'!U46,"")</f>
        <v/>
      </c>
      <c r="V46" s="263" t="str">
        <f>IF('2018-2019'!V46&lt;&gt;"",'2018-2019'!V46,"")</f>
        <v/>
      </c>
      <c r="W46" s="263" t="str">
        <f>IF('2018-2019'!W46&lt;&gt;"",'2018-2019'!W46,"")</f>
        <v/>
      </c>
      <c r="X46" s="263" t="str">
        <f>IF('2018-2019'!X46&lt;&gt;"",'2018-2019'!X46,"")</f>
        <v/>
      </c>
      <c r="Y46" s="263" t="str">
        <f>IF('2018-2019'!Y46&lt;&gt;"",'2018-2019'!Y46,"")</f>
        <v/>
      </c>
      <c r="Z46" s="263" t="str">
        <f>IF('2018-2019'!Z46&lt;&gt;"",'2018-2019'!Z46,"")</f>
        <v/>
      </c>
      <c r="AA46" s="263" t="str">
        <f>IF('2018-2019'!AA46&lt;&gt;"",'2018-2019'!AA46,"")</f>
        <v/>
      </c>
    </row>
    <row r="47" spans="1:27" x14ac:dyDescent="0.25">
      <c r="A47" s="202">
        <f>IF('2018-2019'!A47&lt;&gt;"",'2018-2019'!A47,"")</f>
        <v>43377</v>
      </c>
      <c r="B47" s="263" t="str">
        <f>IF('2018-2019'!B47&lt;&gt;"",'2018-2019'!B47,"")</f>
        <v>Th</v>
      </c>
      <c r="C47" s="263" t="str">
        <f>IF('2018-2019'!C47&lt;&gt;"",'2018-2019'!C47,"")</f>
        <v>pm</v>
      </c>
      <c r="D47" s="263" t="str">
        <f>IF('2018-2019'!D47&lt;&gt;"",'2018-2019'!D47,"")</f>
        <v>Fortner</v>
      </c>
      <c r="E47" s="263">
        <f>IF('2018-2019'!E47&lt;&gt;"",'2018-2019'!E47,"")</f>
        <v>2</v>
      </c>
      <c r="F47" s="263" t="str">
        <f>IF('2018-2019'!F47&lt;&gt;"",'2018-2019'!F47,"")</f>
        <v>Angel</v>
      </c>
      <c r="G47" s="263" t="str">
        <f>IF('2018-2019'!G47&lt;&gt;"",'2018-2019'!G47,"")</f>
        <v>Compost</v>
      </c>
      <c r="H47" s="263">
        <f>IF('2018-2019'!H47&lt;&gt;"",'2018-2019'!H47,"")</f>
        <v>15</v>
      </c>
      <c r="I47" s="263" t="str">
        <f>IF('2018-2019'!I47&lt;&gt;"",'2018-2019'!I47,"")</f>
        <v>Fertilize</v>
      </c>
      <c r="J47" s="263" t="str">
        <f>IF('2018-2019'!J47&lt;&gt;"",'2018-2019'!J47,"")</f>
        <v/>
      </c>
      <c r="K47" s="263" t="str">
        <f>IF('2018-2019'!K47&lt;&gt;"",'2018-2019'!K47,"")</f>
        <v/>
      </c>
      <c r="L47" s="263" t="str">
        <f>IF('2018-2019'!L47&lt;&gt;"",'2018-2019'!L47,"")</f>
        <v/>
      </c>
      <c r="M47" s="263" t="str">
        <f>IF('2018-2019'!M47&lt;&gt;"",'2018-2019'!M47,"")</f>
        <v/>
      </c>
      <c r="N47" s="263" t="str">
        <f>IF('2018-2019'!N47&lt;&gt;"",'2018-2019'!N47,"")</f>
        <v/>
      </c>
      <c r="O47" s="263" t="str">
        <f>IF('2018-2019'!O47&lt;&gt;"",'2018-2019'!O47,"")</f>
        <v>Compost from Bin 3</v>
      </c>
      <c r="P47" s="263" t="str">
        <f>IF('2018-2019'!P47&lt;&gt;"",'2018-2019'!P47,"")</f>
        <v/>
      </c>
      <c r="Q47" s="263" t="str">
        <f>IF('2018-2019'!Q47&lt;&gt;"",'2018-2019'!Q47,"")</f>
        <v/>
      </c>
      <c r="R47" s="263" t="str">
        <f>IF('2018-2019'!R47&lt;&gt;"",'2018-2019'!R47,"")</f>
        <v/>
      </c>
      <c r="S47" s="263" t="str">
        <f>IF('2018-2019'!S47&lt;&gt;"",'2018-2019'!S47,"")</f>
        <v/>
      </c>
      <c r="T47" s="263" t="str">
        <f>IF('2018-2019'!T47&lt;&gt;"",'2018-2019'!T47,"")</f>
        <v/>
      </c>
      <c r="U47" s="263" t="str">
        <f>IF('2018-2019'!U47&lt;&gt;"",'2018-2019'!U47,"")</f>
        <v/>
      </c>
      <c r="V47" s="263" t="str">
        <f>IF('2018-2019'!V47&lt;&gt;"",'2018-2019'!V47,"")</f>
        <v/>
      </c>
      <c r="W47" s="263" t="str">
        <f>IF('2018-2019'!W47&lt;&gt;"",'2018-2019'!W47,"")</f>
        <v/>
      </c>
      <c r="X47" s="263" t="str">
        <f>IF('2018-2019'!X47&lt;&gt;"",'2018-2019'!X47,"")</f>
        <v/>
      </c>
      <c r="Y47" s="263" t="str">
        <f>IF('2018-2019'!Y47&lt;&gt;"",'2018-2019'!Y47,"")</f>
        <v/>
      </c>
      <c r="Z47" s="263" t="str">
        <f>IF('2018-2019'!Z47&lt;&gt;"",'2018-2019'!Z47,"")</f>
        <v/>
      </c>
      <c r="AA47" s="263" t="str">
        <f>IF('2018-2019'!AA47&lt;&gt;"",'2018-2019'!AA47,"")</f>
        <v/>
      </c>
    </row>
    <row r="48" spans="1:27" x14ac:dyDescent="0.25">
      <c r="A48" s="202">
        <f>IF('2018-2019'!A48&lt;&gt;"",'2018-2019'!A48,"")</f>
        <v>43377</v>
      </c>
      <c r="B48" s="263" t="str">
        <f>IF('2018-2019'!B48&lt;&gt;"",'2018-2019'!B48,"")</f>
        <v>Th</v>
      </c>
      <c r="C48" s="263" t="str">
        <f>IF('2018-2019'!C48&lt;&gt;"",'2018-2019'!C48,"")</f>
        <v>pm</v>
      </c>
      <c r="D48" s="263" t="str">
        <f>IF('2018-2019'!D48&lt;&gt;"",'2018-2019'!D48,"")</f>
        <v>Fortner</v>
      </c>
      <c r="E48" s="263">
        <f>IF('2018-2019'!E48&lt;&gt;"",'2018-2019'!E48,"")</f>
        <v>2</v>
      </c>
      <c r="F48" s="263" t="str">
        <f>IF('2018-2019'!F48&lt;&gt;"",'2018-2019'!F48,"")</f>
        <v>Angel</v>
      </c>
      <c r="G48" s="263" t="str">
        <f>IF('2018-2019'!G48&lt;&gt;"",'2018-2019'!G48,"")</f>
        <v>Compost</v>
      </c>
      <c r="H48" s="263" t="str">
        <f>IF('2018-2019'!H48&lt;&gt;"",'2018-2019'!H48,"")</f>
        <v>Herb Bed</v>
      </c>
      <c r="I48" s="263" t="str">
        <f>IF('2018-2019'!I48&lt;&gt;"",'2018-2019'!I48,"")</f>
        <v>Fertilize</v>
      </c>
      <c r="J48" s="263" t="str">
        <f>IF('2018-2019'!J48&lt;&gt;"",'2018-2019'!J48,"")</f>
        <v/>
      </c>
      <c r="K48" s="263" t="str">
        <f>IF('2018-2019'!K48&lt;&gt;"",'2018-2019'!K48,"")</f>
        <v/>
      </c>
      <c r="L48" s="263" t="str">
        <f>IF('2018-2019'!L48&lt;&gt;"",'2018-2019'!L48,"")</f>
        <v/>
      </c>
      <c r="M48" s="263" t="str">
        <f>IF('2018-2019'!M48&lt;&gt;"",'2018-2019'!M48,"")</f>
        <v/>
      </c>
      <c r="N48" s="263" t="str">
        <f>IF('2018-2019'!N48&lt;&gt;"",'2018-2019'!N48,"")</f>
        <v/>
      </c>
      <c r="O48" s="263" t="str">
        <f>IF('2018-2019'!O48&lt;&gt;"",'2018-2019'!O48,"")</f>
        <v>Compost from Bin 3</v>
      </c>
      <c r="P48" s="263" t="str">
        <f>IF('2018-2019'!P48&lt;&gt;"",'2018-2019'!P48,"")</f>
        <v/>
      </c>
      <c r="Q48" s="263" t="str">
        <f>IF('2018-2019'!Q48&lt;&gt;"",'2018-2019'!Q48,"")</f>
        <v/>
      </c>
      <c r="R48" s="263" t="str">
        <f>IF('2018-2019'!R48&lt;&gt;"",'2018-2019'!R48,"")</f>
        <v/>
      </c>
      <c r="S48" s="263" t="str">
        <f>IF('2018-2019'!S48&lt;&gt;"",'2018-2019'!S48,"")</f>
        <v/>
      </c>
      <c r="T48" s="263" t="str">
        <f>IF('2018-2019'!T48&lt;&gt;"",'2018-2019'!T48,"")</f>
        <v/>
      </c>
      <c r="U48" s="263" t="str">
        <f>IF('2018-2019'!U48&lt;&gt;"",'2018-2019'!U48,"")</f>
        <v/>
      </c>
      <c r="V48" s="263" t="str">
        <f>IF('2018-2019'!V48&lt;&gt;"",'2018-2019'!V48,"")</f>
        <v/>
      </c>
      <c r="W48" s="263" t="str">
        <f>IF('2018-2019'!W48&lt;&gt;"",'2018-2019'!W48,"")</f>
        <v/>
      </c>
      <c r="X48" s="263" t="str">
        <f>IF('2018-2019'!X48&lt;&gt;"",'2018-2019'!X48,"")</f>
        <v/>
      </c>
      <c r="Y48" s="263" t="str">
        <f>IF('2018-2019'!Y48&lt;&gt;"",'2018-2019'!Y48,"")</f>
        <v/>
      </c>
      <c r="Z48" s="263" t="str">
        <f>IF('2018-2019'!Z48&lt;&gt;"",'2018-2019'!Z48,"")</f>
        <v/>
      </c>
      <c r="AA48" s="263" t="str">
        <f>IF('2018-2019'!AA48&lt;&gt;"",'2018-2019'!AA48,"")</f>
        <v/>
      </c>
    </row>
    <row r="49" spans="1:29" x14ac:dyDescent="0.25">
      <c r="A49" s="202">
        <f>IF('2018-2019'!A49&lt;&gt;"",'2018-2019'!A49,"")</f>
        <v>43377</v>
      </c>
      <c r="B49" s="263" t="str">
        <f>IF('2018-2019'!B49&lt;&gt;"",'2018-2019'!B49,"")</f>
        <v>Th</v>
      </c>
      <c r="C49" s="263" t="str">
        <f>IF('2018-2019'!C49&lt;&gt;"",'2018-2019'!C49,"")</f>
        <v>pm</v>
      </c>
      <c r="D49" s="263" t="str">
        <f>IF('2018-2019'!D49&lt;&gt;"",'2018-2019'!D49,"")</f>
        <v>Fortner</v>
      </c>
      <c r="E49" s="263">
        <f>IF('2018-2019'!E49&lt;&gt;"",'2018-2019'!E49,"")</f>
        <v>3</v>
      </c>
      <c r="F49" s="263" t="str">
        <f>IF('2018-2019'!F49&lt;&gt;"",'2018-2019'!F49,"")</f>
        <v>Nolan</v>
      </c>
      <c r="G49" s="263" t="str">
        <f>IF('2018-2019'!G49&lt;&gt;"",'2018-2019'!G49,"")</f>
        <v>Main</v>
      </c>
      <c r="H49" s="263">
        <f>IF('2018-2019'!H49&lt;&gt;"",'2018-2019'!H49,"")</f>
        <v>15</v>
      </c>
      <c r="I49" s="263" t="str">
        <f>IF('2018-2019'!I49&lt;&gt;"",'2018-2019'!I49,"")</f>
        <v>Harvest</v>
      </c>
      <c r="J49" s="263" t="str">
        <f>IF('2018-2019'!J49&lt;&gt;"",'2018-2019'!J49,"")</f>
        <v/>
      </c>
      <c r="K49" s="263" t="str">
        <f>IF('2018-2019'!K49&lt;&gt;"",'2018-2019'!K49,"")</f>
        <v/>
      </c>
      <c r="L49" s="263" t="str">
        <f>IF('2018-2019'!L49&lt;&gt;"",'2018-2019'!L49,"")</f>
        <v/>
      </c>
      <c r="M49" s="263" t="str">
        <f>IF('2018-2019'!M49&lt;&gt;"",'2018-2019'!M49,"")</f>
        <v/>
      </c>
      <c r="N49" s="263" t="str">
        <f>IF('2018-2019'!N49&lt;&gt;"",'2018-2019'!N49,"")</f>
        <v/>
      </c>
      <c r="O49" s="263" t="str">
        <f>IF('2018-2019'!O49&lt;&gt;"",'2018-2019'!O49,"")</f>
        <v/>
      </c>
      <c r="P49" s="263" t="str">
        <f>IF('2018-2019'!P49&lt;&gt;"",'2018-2019'!P49,"")</f>
        <v/>
      </c>
      <c r="Q49" s="263" t="str">
        <f>IF('2018-2019'!Q49&lt;&gt;"",'2018-2019'!Q49,"")</f>
        <v/>
      </c>
      <c r="R49" s="263" t="str">
        <f>IF('2018-2019'!R49&lt;&gt;"",'2018-2019'!R49,"")</f>
        <v/>
      </c>
      <c r="S49" s="263" t="str">
        <f>IF('2018-2019'!S49&lt;&gt;"",'2018-2019'!S49,"")</f>
        <v/>
      </c>
      <c r="T49" s="263" t="str">
        <f>IF('2018-2019'!T49&lt;&gt;"",'2018-2019'!T49,"")</f>
        <v/>
      </c>
      <c r="U49" s="263" t="str">
        <f>IF('2018-2019'!U49&lt;&gt;"",'2018-2019'!U49,"")</f>
        <v/>
      </c>
      <c r="V49" s="263" t="str">
        <f>IF('2018-2019'!V49&lt;&gt;"",'2018-2019'!V49,"")</f>
        <v/>
      </c>
      <c r="W49" s="263" t="str">
        <f>IF('2018-2019'!W49&lt;&gt;"",'2018-2019'!W49,"")</f>
        <v/>
      </c>
      <c r="X49" s="263" t="str">
        <f>IF('2018-2019'!X49&lt;&gt;"",'2018-2019'!X49,"")</f>
        <v/>
      </c>
      <c r="Y49" s="263" t="str">
        <f>IF('2018-2019'!Y49&lt;&gt;"",'2018-2019'!Y49,"")</f>
        <v/>
      </c>
      <c r="Z49" s="263" t="str">
        <f>IF('2018-2019'!Z49&lt;&gt;"",'2018-2019'!Z49,"")</f>
        <v/>
      </c>
      <c r="AA49" s="263" t="str">
        <f>IF('2018-2019'!AA49&lt;&gt;"",'2018-2019'!AA49,"")</f>
        <v/>
      </c>
    </row>
    <row r="50" spans="1:29" x14ac:dyDescent="0.25">
      <c r="A50" s="202">
        <f>IF('2018-2019'!A50&lt;&gt;"",'2018-2019'!A50,"")</f>
        <v>43377</v>
      </c>
      <c r="B50" s="263" t="str">
        <f>IF('2018-2019'!B50&lt;&gt;"",'2018-2019'!B50,"")</f>
        <v>Th</v>
      </c>
      <c r="C50" s="263" t="str">
        <f>IF('2018-2019'!C50&lt;&gt;"",'2018-2019'!C50,"")</f>
        <v>pm</v>
      </c>
      <c r="D50" s="263" t="str">
        <f>IF('2018-2019'!D50&lt;&gt;"",'2018-2019'!D50,"")</f>
        <v>Fortner</v>
      </c>
      <c r="E50" s="263">
        <f>IF('2018-2019'!E50&lt;&gt;"",'2018-2019'!E50,"")</f>
        <v>6</v>
      </c>
      <c r="F50" s="263" t="str">
        <f>IF('2018-2019'!F50&lt;&gt;"",'2018-2019'!F50,"")</f>
        <v>Larkin</v>
      </c>
      <c r="G50" s="263" t="str">
        <f>IF('2018-2019'!G50&lt;&gt;"",'2018-2019'!G50,"")</f>
        <v>Main</v>
      </c>
      <c r="H50" s="263">
        <f>IF('2018-2019'!H50&lt;&gt;"",'2018-2019'!H50,"")</f>
        <v>6</v>
      </c>
      <c r="I50" s="263" t="str">
        <f>IF('2018-2019'!I50&lt;&gt;"",'2018-2019'!I50,"")</f>
        <v>Mulch</v>
      </c>
      <c r="J50" s="263" t="str">
        <f>IF('2018-2019'!J50&lt;&gt;"",'2018-2019'!J50,"")</f>
        <v/>
      </c>
      <c r="K50" s="263" t="str">
        <f>IF('2018-2019'!K50&lt;&gt;"",'2018-2019'!K50,"")</f>
        <v/>
      </c>
      <c r="L50" s="263" t="str">
        <f>IF('2018-2019'!L50&lt;&gt;"",'2018-2019'!L50,"")</f>
        <v/>
      </c>
      <c r="M50" s="263" t="str">
        <f>IF('2018-2019'!M50&lt;&gt;"",'2018-2019'!M50,"")</f>
        <v/>
      </c>
      <c r="N50" s="263" t="str">
        <f>IF('2018-2019'!N50&lt;&gt;"",'2018-2019'!N50,"")</f>
        <v/>
      </c>
      <c r="O50" s="263" t="str">
        <f>IF('2018-2019'!O50&lt;&gt;"",'2018-2019'!O50,"")</f>
        <v/>
      </c>
      <c r="P50" s="263" t="str">
        <f>IF('2018-2019'!P50&lt;&gt;"",'2018-2019'!P50,"")</f>
        <v/>
      </c>
      <c r="Q50" s="263" t="str">
        <f>IF('2018-2019'!Q50&lt;&gt;"",'2018-2019'!Q50,"")</f>
        <v/>
      </c>
      <c r="R50" s="263" t="str">
        <f>IF('2018-2019'!R50&lt;&gt;"",'2018-2019'!R50,"")</f>
        <v/>
      </c>
      <c r="S50" s="263" t="str">
        <f>IF('2018-2019'!S50&lt;&gt;"",'2018-2019'!S50,"")</f>
        <v/>
      </c>
      <c r="T50" s="263" t="str">
        <f>IF('2018-2019'!T50&lt;&gt;"",'2018-2019'!T50,"")</f>
        <v/>
      </c>
      <c r="U50" s="263" t="str">
        <f>IF('2018-2019'!U50&lt;&gt;"",'2018-2019'!U50,"")</f>
        <v/>
      </c>
      <c r="V50" s="263" t="str">
        <f>IF('2018-2019'!V50&lt;&gt;"",'2018-2019'!V50,"")</f>
        <v/>
      </c>
      <c r="W50" s="263" t="str">
        <f>IF('2018-2019'!W50&lt;&gt;"",'2018-2019'!W50,"")</f>
        <v/>
      </c>
      <c r="X50" s="263" t="str">
        <f>IF('2018-2019'!X50&lt;&gt;"",'2018-2019'!X50,"")</f>
        <v/>
      </c>
      <c r="Y50" s="263" t="str">
        <f>IF('2018-2019'!Y50&lt;&gt;"",'2018-2019'!Y50,"")</f>
        <v/>
      </c>
      <c r="Z50" s="263" t="str">
        <f>IF('2018-2019'!Z50&lt;&gt;"",'2018-2019'!Z50,"")</f>
        <v/>
      </c>
      <c r="AA50" s="263" t="str">
        <f>IF('2018-2019'!AA50&lt;&gt;"",'2018-2019'!AA50,"")</f>
        <v/>
      </c>
    </row>
    <row r="51" spans="1:29" x14ac:dyDescent="0.25">
      <c r="A51" s="202">
        <f>IF('2018-2019'!A51&lt;&gt;"",'2018-2019'!A51,"")</f>
        <v>43377</v>
      </c>
      <c r="B51" s="263" t="str">
        <f>IF('2018-2019'!B51&lt;&gt;"",'2018-2019'!B51,"")</f>
        <v>Th</v>
      </c>
      <c r="C51" s="263" t="str">
        <f>IF('2018-2019'!C51&lt;&gt;"",'2018-2019'!C51,"")</f>
        <v>pm</v>
      </c>
      <c r="D51" s="263" t="str">
        <f>IF('2018-2019'!D51&lt;&gt;"",'2018-2019'!D51,"")</f>
        <v>Fortner</v>
      </c>
      <c r="E51" s="263">
        <f>IF('2018-2019'!E51&lt;&gt;"",'2018-2019'!E51,"")</f>
        <v>2</v>
      </c>
      <c r="F51" s="263" t="str">
        <f>IF('2018-2019'!F51&lt;&gt;"",'2018-2019'!F51,"")</f>
        <v>Angel</v>
      </c>
      <c r="G51" s="263" t="str">
        <f>IF('2018-2019'!G51&lt;&gt;"",'2018-2019'!G51,"")</f>
        <v>Compost</v>
      </c>
      <c r="H51" s="263" t="str">
        <f>IF('2018-2019'!H51&lt;&gt;"",'2018-2019'!H51,"")</f>
        <v>Herb Bed</v>
      </c>
      <c r="I51" s="263" t="str">
        <f>IF('2018-2019'!I51&lt;&gt;"",'2018-2019'!I51,"")</f>
        <v>Remove Oregano</v>
      </c>
      <c r="J51" s="263" t="str">
        <f>IF('2018-2019'!J51&lt;&gt;"",'2018-2019'!J51,"")</f>
        <v/>
      </c>
      <c r="K51" s="263" t="str">
        <f>IF('2018-2019'!K51&lt;&gt;"",'2018-2019'!K51,"")</f>
        <v/>
      </c>
      <c r="L51" s="263" t="str">
        <f>IF('2018-2019'!L51&lt;&gt;"",'2018-2019'!L51,"")</f>
        <v/>
      </c>
      <c r="M51" s="263" t="str">
        <f>IF('2018-2019'!M51&lt;&gt;"",'2018-2019'!M51,"")</f>
        <v/>
      </c>
      <c r="N51" s="263" t="str">
        <f>IF('2018-2019'!N51&lt;&gt;"",'2018-2019'!N51,"")</f>
        <v/>
      </c>
      <c r="O51" s="263" t="str">
        <f>IF('2018-2019'!O51&lt;&gt;"",'2018-2019'!O51,"")</f>
        <v/>
      </c>
      <c r="P51" s="263" t="str">
        <f>IF('2018-2019'!P51&lt;&gt;"",'2018-2019'!P51,"")</f>
        <v/>
      </c>
      <c r="Q51" s="263" t="str">
        <f>IF('2018-2019'!Q51&lt;&gt;"",'2018-2019'!Q51,"")</f>
        <v/>
      </c>
      <c r="R51" s="263" t="str">
        <f>IF('2018-2019'!R51&lt;&gt;"",'2018-2019'!R51,"")</f>
        <v/>
      </c>
      <c r="S51" s="263" t="str">
        <f>IF('2018-2019'!S51&lt;&gt;"",'2018-2019'!S51,"")</f>
        <v/>
      </c>
      <c r="T51" s="263" t="str">
        <f>IF('2018-2019'!T51&lt;&gt;"",'2018-2019'!T51,"")</f>
        <v/>
      </c>
      <c r="U51" s="263" t="str">
        <f>IF('2018-2019'!U51&lt;&gt;"",'2018-2019'!U51,"")</f>
        <v/>
      </c>
      <c r="V51" s="263" t="str">
        <f>IF('2018-2019'!V51&lt;&gt;"",'2018-2019'!V51,"")</f>
        <v/>
      </c>
      <c r="W51" s="263" t="str">
        <f>IF('2018-2019'!W51&lt;&gt;"",'2018-2019'!W51,"")</f>
        <v/>
      </c>
      <c r="X51" s="263" t="str">
        <f>IF('2018-2019'!X51&lt;&gt;"",'2018-2019'!X51,"")</f>
        <v/>
      </c>
      <c r="Y51" s="263" t="str">
        <f>IF('2018-2019'!Y51&lt;&gt;"",'2018-2019'!Y51,"")</f>
        <v/>
      </c>
      <c r="Z51" s="263" t="str">
        <f>IF('2018-2019'!Z51&lt;&gt;"",'2018-2019'!Z51,"")</f>
        <v/>
      </c>
      <c r="AA51" s="263" t="str">
        <f>IF('2018-2019'!AA51&lt;&gt;"",'2018-2019'!AA51,"")</f>
        <v/>
      </c>
    </row>
    <row r="52" spans="1:29" x14ac:dyDescent="0.25">
      <c r="A52" s="202">
        <f>IF('2018-2019'!A52&lt;&gt;"",'2018-2019'!A52,"")</f>
        <v>43377</v>
      </c>
      <c r="B52" s="263" t="str">
        <f>IF('2018-2019'!B52&lt;&gt;"",'2018-2019'!B52,"")</f>
        <v>Th</v>
      </c>
      <c r="C52" s="263" t="str">
        <f>IF('2018-2019'!C52&lt;&gt;"",'2018-2019'!C52,"")</f>
        <v>pm</v>
      </c>
      <c r="D52" s="263" t="str">
        <f>IF('2018-2019'!D52&lt;&gt;"",'2018-2019'!D52,"")</f>
        <v>Fortner</v>
      </c>
      <c r="E52" s="263">
        <f>IF('2018-2019'!E52&lt;&gt;"",'2018-2019'!E52,"")</f>
        <v>1</v>
      </c>
      <c r="F52" s="263" t="str">
        <f>IF('2018-2019'!F52&lt;&gt;"",'2018-2019'!F52,"")</f>
        <v>Daelyn</v>
      </c>
      <c r="G52" s="263" t="str">
        <f>IF('2018-2019'!G52&lt;&gt;"",'2018-2019'!G52,"")</f>
        <v>Shed</v>
      </c>
      <c r="H52" s="263" t="str">
        <f>IF('2018-2019'!H52&lt;&gt;"",'2018-2019'!H52,"")</f>
        <v/>
      </c>
      <c r="I52" s="263" t="str">
        <f>IF('2018-2019'!I52&lt;&gt;"",'2018-2019'!I52,"")</f>
        <v/>
      </c>
      <c r="J52" s="263" t="str">
        <f>IF('2018-2019'!J52&lt;&gt;"",'2018-2019'!J52,"")</f>
        <v/>
      </c>
      <c r="K52" s="263" t="str">
        <f>IF('2018-2019'!K52&lt;&gt;"",'2018-2019'!K52,"")</f>
        <v/>
      </c>
      <c r="L52" s="263" t="str">
        <f>IF('2018-2019'!L52&lt;&gt;"",'2018-2019'!L52,"")</f>
        <v/>
      </c>
      <c r="M52" s="263" t="str">
        <f>IF('2018-2019'!M52&lt;&gt;"",'2018-2019'!M52,"")</f>
        <v/>
      </c>
      <c r="N52" s="263" t="str">
        <f>IF('2018-2019'!N52&lt;&gt;"",'2018-2019'!N52,"")</f>
        <v/>
      </c>
      <c r="O52" s="263" t="str">
        <f>IF('2018-2019'!O52&lt;&gt;"",'2018-2019'!O52,"")</f>
        <v/>
      </c>
      <c r="P52" s="263" t="str">
        <f>IF('2018-2019'!P52&lt;&gt;"",'2018-2019'!P52,"")</f>
        <v/>
      </c>
      <c r="Q52" s="263" t="str">
        <f>IF('2018-2019'!Q52&lt;&gt;"",'2018-2019'!Q52,"")</f>
        <v/>
      </c>
      <c r="R52" s="263" t="str">
        <f>IF('2018-2019'!R52&lt;&gt;"",'2018-2019'!R52,"")</f>
        <v/>
      </c>
      <c r="S52" s="263" t="str">
        <f>IF('2018-2019'!S52&lt;&gt;"",'2018-2019'!S52,"")</f>
        <v/>
      </c>
      <c r="T52" s="263" t="str">
        <f>IF('2018-2019'!T52&lt;&gt;"",'2018-2019'!T52,"")</f>
        <v/>
      </c>
      <c r="U52" s="263" t="str">
        <f>IF('2018-2019'!U52&lt;&gt;"",'2018-2019'!U52,"")</f>
        <v/>
      </c>
      <c r="V52" s="263" t="str">
        <f>IF('2018-2019'!V52&lt;&gt;"",'2018-2019'!V52,"")</f>
        <v/>
      </c>
      <c r="W52" s="263" t="str">
        <f>IF('2018-2019'!W52&lt;&gt;"",'2018-2019'!W52,"")</f>
        <v/>
      </c>
      <c r="X52" s="263" t="str">
        <f>IF('2018-2019'!X52&lt;&gt;"",'2018-2019'!X52,"")</f>
        <v/>
      </c>
      <c r="Y52" s="263" t="str">
        <f>IF('2018-2019'!Y52&lt;&gt;"",'2018-2019'!Y52,"")</f>
        <v/>
      </c>
      <c r="Z52" s="263" t="str">
        <f>IF('2018-2019'!Z52&lt;&gt;"",'2018-2019'!Z52,"")</f>
        <v/>
      </c>
      <c r="AA52" s="263" t="str">
        <f>IF('2018-2019'!AA52&lt;&gt;"",'2018-2019'!AA52,"")</f>
        <v/>
      </c>
    </row>
    <row r="53" spans="1:29" x14ac:dyDescent="0.25">
      <c r="A53" s="202">
        <f>IF('2018-2019'!A53&lt;&gt;"",'2018-2019'!A53,"")</f>
        <v>43377</v>
      </c>
      <c r="B53" s="263" t="str">
        <f>IF('2018-2019'!B53&lt;&gt;"",'2018-2019'!B53,"")</f>
        <v>Th</v>
      </c>
      <c r="C53" s="263" t="str">
        <f>IF('2018-2019'!C53&lt;&gt;"",'2018-2019'!C53,"")</f>
        <v>pm</v>
      </c>
      <c r="D53" s="263" t="str">
        <f>IF('2018-2019'!D53&lt;&gt;"",'2018-2019'!D53,"")</f>
        <v>Fortner</v>
      </c>
      <c r="E53" s="263">
        <f>IF('2018-2019'!E53&lt;&gt;"",'2018-2019'!E53,"")</f>
        <v>2</v>
      </c>
      <c r="F53" s="263" t="str">
        <f>IF('2018-2019'!F53&lt;&gt;"",'2018-2019'!F53,"")</f>
        <v>Angel</v>
      </c>
      <c r="G53" s="263" t="str">
        <f>IF('2018-2019'!G53&lt;&gt;"",'2018-2019'!G53,"")</f>
        <v>Compost</v>
      </c>
      <c r="H53" s="263" t="str">
        <f>IF('2018-2019'!H53&lt;&gt;"",'2018-2019'!H53,"")</f>
        <v/>
      </c>
      <c r="I53" s="263" t="str">
        <f>IF('2018-2019'!I53&lt;&gt;"",'2018-2019'!I53,"")</f>
        <v/>
      </c>
      <c r="J53" s="263" t="str">
        <f>IF('2018-2019'!J53&lt;&gt;"",'2018-2019'!J53,"")</f>
        <v/>
      </c>
      <c r="K53" s="263" t="str">
        <f>IF('2018-2019'!K53&lt;&gt;"",'2018-2019'!K53,"")</f>
        <v/>
      </c>
      <c r="L53" s="263" t="str">
        <f>IF('2018-2019'!L53&lt;&gt;"",'2018-2019'!L53,"")</f>
        <v/>
      </c>
      <c r="M53" s="263" t="str">
        <f>IF('2018-2019'!M53&lt;&gt;"",'2018-2019'!M53,"")</f>
        <v/>
      </c>
      <c r="N53" s="263" t="str">
        <f>IF('2018-2019'!N53&lt;&gt;"",'2018-2019'!N53,"")</f>
        <v/>
      </c>
      <c r="O53" s="263" t="str">
        <f>IF('2018-2019'!O53&lt;&gt;"",'2018-2019'!O53,"")</f>
        <v/>
      </c>
      <c r="P53" s="263" t="str">
        <f>IF('2018-2019'!P53&lt;&gt;"",'2018-2019'!P53,"")</f>
        <v/>
      </c>
      <c r="Q53" s="263" t="str">
        <f>IF('2018-2019'!Q53&lt;&gt;"",'2018-2019'!Q53,"")</f>
        <v/>
      </c>
      <c r="R53" s="263" t="str">
        <f>IF('2018-2019'!R53&lt;&gt;"",'2018-2019'!R53,"")</f>
        <v/>
      </c>
      <c r="S53" s="263" t="str">
        <f>IF('2018-2019'!S53&lt;&gt;"",'2018-2019'!S53,"")</f>
        <v/>
      </c>
      <c r="T53" s="263" t="str">
        <f>IF('2018-2019'!T53&lt;&gt;"",'2018-2019'!T53,"")</f>
        <v/>
      </c>
      <c r="U53" s="263" t="str">
        <f>IF('2018-2019'!U53&lt;&gt;"",'2018-2019'!U53,"")</f>
        <v>97 F -36 C</v>
      </c>
      <c r="V53" s="263" t="str">
        <f>IF('2018-2019'!V53&lt;&gt;"",'2018-2019'!V53,"")</f>
        <v/>
      </c>
      <c r="W53" s="263" t="str">
        <f>IF('2018-2019'!W53&lt;&gt;"",'2018-2019'!W53,"")</f>
        <v/>
      </c>
      <c r="X53" s="263" t="str">
        <f>IF('2018-2019'!X53&lt;&gt;"",'2018-2019'!X53,"")</f>
        <v/>
      </c>
      <c r="Y53" s="263" t="str">
        <f>IF('2018-2019'!Y53&lt;&gt;"",'2018-2019'!Y53,"")</f>
        <v/>
      </c>
      <c r="Z53" s="263" t="str">
        <f>IF('2018-2019'!Z53&lt;&gt;"",'2018-2019'!Z53,"")</f>
        <v/>
      </c>
      <c r="AA53" s="263" t="str">
        <f>IF('2018-2019'!AA53&lt;&gt;"",'2018-2019'!AA53,"")</f>
        <v/>
      </c>
      <c r="AB53" s="198"/>
      <c r="AC53" s="198"/>
    </row>
    <row r="54" spans="1:29" x14ac:dyDescent="0.25">
      <c r="A54" s="202">
        <f>IF('2018-2019'!A54&lt;&gt;"",'2018-2019'!A54,"")</f>
        <v>43377</v>
      </c>
      <c r="B54" s="263" t="str">
        <f>IF('2018-2019'!B54&lt;&gt;"",'2018-2019'!B54,"")</f>
        <v>Th</v>
      </c>
      <c r="C54" s="263" t="str">
        <f>IF('2018-2019'!C54&lt;&gt;"",'2018-2019'!C54,"")</f>
        <v>am</v>
      </c>
      <c r="D54" s="263" t="str">
        <f>IF('2018-2019'!D54&lt;&gt;"",'2018-2019'!D54,"")</f>
        <v>Fortner</v>
      </c>
      <c r="E54" s="263">
        <f>IF('2018-2019'!E54&lt;&gt;"",'2018-2019'!E54,"")</f>
        <v>1</v>
      </c>
      <c r="F54" s="263" t="str">
        <f>IF('2018-2019'!F54&lt;&gt;"",'2018-2019'!F54,"")</f>
        <v>Brandon</v>
      </c>
      <c r="G54" s="263" t="str">
        <f>IF('2018-2019'!G54&lt;&gt;"",'2018-2019'!G54,"")</f>
        <v>Shed</v>
      </c>
      <c r="H54" s="263" t="str">
        <f>IF('2018-2019'!H54&lt;&gt;"",'2018-2019'!H54,"")</f>
        <v/>
      </c>
      <c r="I54" s="263" t="str">
        <f>IF('2018-2019'!I54&lt;&gt;"",'2018-2019'!I54,"")</f>
        <v>Shed</v>
      </c>
      <c r="J54" s="263" t="str">
        <f>IF('2018-2019'!J54&lt;&gt;"",'2018-2019'!J54,"")</f>
        <v/>
      </c>
      <c r="K54" s="263" t="str">
        <f>IF('2018-2019'!K54&lt;&gt;"",'2018-2019'!K54,"")</f>
        <v/>
      </c>
      <c r="L54" s="263" t="str">
        <f>IF('2018-2019'!L54&lt;&gt;"",'2018-2019'!L54,"")</f>
        <v/>
      </c>
      <c r="M54" s="263" t="str">
        <f>IF('2018-2019'!M54&lt;&gt;"",'2018-2019'!M54,"")</f>
        <v/>
      </c>
      <c r="N54" s="263" t="str">
        <f>IF('2018-2019'!N54&lt;&gt;"",'2018-2019'!N54,"")</f>
        <v/>
      </c>
      <c r="O54" s="263" t="str">
        <f>IF('2018-2019'!O54&lt;&gt;"",'2018-2019'!O54,"")</f>
        <v/>
      </c>
      <c r="P54" s="263" t="str">
        <f>IF('2018-2019'!P54&lt;&gt;"",'2018-2019'!P54,"")</f>
        <v/>
      </c>
      <c r="Q54" s="263" t="str">
        <f>IF('2018-2019'!Q54&lt;&gt;"",'2018-2019'!Q54,"")</f>
        <v/>
      </c>
      <c r="R54" s="263" t="str">
        <f>IF('2018-2019'!R54&lt;&gt;"",'2018-2019'!R54,"")</f>
        <v/>
      </c>
      <c r="S54" s="263" t="str">
        <f>IF('2018-2019'!S54&lt;&gt;"",'2018-2019'!S54,"")</f>
        <v/>
      </c>
      <c r="T54" s="263" t="str">
        <f>IF('2018-2019'!T54&lt;&gt;"",'2018-2019'!T54,"")</f>
        <v>30 Sleeves</v>
      </c>
      <c r="U54" s="263" t="str">
        <f>IF('2018-2019'!U54&lt;&gt;"",'2018-2019'!U54,"")</f>
        <v/>
      </c>
      <c r="V54" s="263" t="str">
        <f>IF('2018-2019'!V54&lt;&gt;"",'2018-2019'!V54,"")</f>
        <v/>
      </c>
      <c r="W54" s="263" t="str">
        <f>IF('2018-2019'!W54&lt;&gt;"",'2018-2019'!W54,"")</f>
        <v/>
      </c>
      <c r="X54" s="263" t="str">
        <f>IF('2018-2019'!X54&lt;&gt;"",'2018-2019'!X54,"")</f>
        <v/>
      </c>
      <c r="Y54" s="263" t="str">
        <f>IF('2018-2019'!Y54&lt;&gt;"",'2018-2019'!Y54,"")</f>
        <v/>
      </c>
      <c r="Z54" s="263" t="str">
        <f>IF('2018-2019'!Z54&lt;&gt;"",'2018-2019'!Z54,"")</f>
        <v/>
      </c>
      <c r="AA54" s="263" t="str">
        <f>IF('2018-2019'!AA54&lt;&gt;"",'2018-2019'!AA54,"")</f>
        <v/>
      </c>
      <c r="AB54" s="198"/>
      <c r="AC54" s="198"/>
    </row>
    <row r="55" spans="1:29" x14ac:dyDescent="0.25">
      <c r="A55" s="202">
        <f>IF('2018-2019'!A55&lt;&gt;"",'2018-2019'!A55,"")</f>
        <v>43377</v>
      </c>
      <c r="B55" s="263" t="str">
        <f>IF('2018-2019'!B55&lt;&gt;"",'2018-2019'!B55,"")</f>
        <v>Th</v>
      </c>
      <c r="C55" s="263" t="str">
        <f>IF('2018-2019'!C55&lt;&gt;"",'2018-2019'!C55,"")</f>
        <v>am</v>
      </c>
      <c r="D55" s="263" t="str">
        <f>IF('2018-2019'!D55&lt;&gt;"",'2018-2019'!D55,"")</f>
        <v>Fortner</v>
      </c>
      <c r="E55" s="263">
        <f>IF('2018-2019'!E55&lt;&gt;"",'2018-2019'!E55,"")</f>
        <v>1</v>
      </c>
      <c r="F55" s="263" t="str">
        <f>IF('2018-2019'!F55&lt;&gt;"",'2018-2019'!F55,"")</f>
        <v>Brandon</v>
      </c>
      <c r="G55" s="263" t="str">
        <f>IF('2018-2019'!G55&lt;&gt;"",'2018-2019'!G55,"")</f>
        <v>Shed</v>
      </c>
      <c r="H55" s="263" t="str">
        <f>IF('2018-2019'!H55&lt;&gt;"",'2018-2019'!H55,"")</f>
        <v/>
      </c>
      <c r="I55" s="263" t="str">
        <f>IF('2018-2019'!I55&lt;&gt;"",'2018-2019'!I55,"")</f>
        <v>Shed</v>
      </c>
      <c r="J55" s="263" t="str">
        <f>IF('2018-2019'!J55&lt;&gt;"",'2018-2019'!J55,"")</f>
        <v/>
      </c>
      <c r="K55" s="263" t="str">
        <f>IF('2018-2019'!K55&lt;&gt;"",'2018-2019'!K55,"")</f>
        <v/>
      </c>
      <c r="L55" s="263" t="str">
        <f>IF('2018-2019'!L55&lt;&gt;"",'2018-2019'!L55,"")</f>
        <v/>
      </c>
      <c r="M55" s="263" t="str">
        <f>IF('2018-2019'!M55&lt;&gt;"",'2018-2019'!M55,"")</f>
        <v/>
      </c>
      <c r="N55" s="263" t="str">
        <f>IF('2018-2019'!N55&lt;&gt;"",'2018-2019'!N55,"")</f>
        <v/>
      </c>
      <c r="O55" s="263" t="str">
        <f>IF('2018-2019'!O55&lt;&gt;"",'2018-2019'!O55,"")</f>
        <v/>
      </c>
      <c r="P55" s="263" t="str">
        <f>IF('2018-2019'!P55&lt;&gt;"",'2018-2019'!P55,"")</f>
        <v/>
      </c>
      <c r="Q55" s="263" t="str">
        <f>IF('2018-2019'!Q55&lt;&gt;"",'2018-2019'!Q55,"")</f>
        <v/>
      </c>
      <c r="R55" s="263" t="str">
        <f>IF('2018-2019'!R55&lt;&gt;"",'2018-2019'!R55,"")</f>
        <v/>
      </c>
      <c r="S55" s="263" t="str">
        <f>IF('2018-2019'!S55&lt;&gt;"",'2018-2019'!S55,"")</f>
        <v/>
      </c>
      <c r="T55" s="263" t="str">
        <f>IF('2018-2019'!T55&lt;&gt;"",'2018-2019'!T55,"")</f>
        <v>30 Bags</v>
      </c>
      <c r="U55" s="263" t="str">
        <f>IF('2018-2019'!U55&lt;&gt;"",'2018-2019'!U55,"")</f>
        <v/>
      </c>
      <c r="V55" s="263" t="str">
        <f>IF('2018-2019'!V55&lt;&gt;"",'2018-2019'!V55,"")</f>
        <v/>
      </c>
      <c r="W55" s="263" t="str">
        <f>IF('2018-2019'!W55&lt;&gt;"",'2018-2019'!W55,"")</f>
        <v/>
      </c>
      <c r="X55" s="263" t="str">
        <f>IF('2018-2019'!X55&lt;&gt;"",'2018-2019'!X55,"")</f>
        <v/>
      </c>
      <c r="Y55" s="263" t="str">
        <f>IF('2018-2019'!Y55&lt;&gt;"",'2018-2019'!Y55,"")</f>
        <v/>
      </c>
      <c r="Z55" s="263" t="str">
        <f>IF('2018-2019'!Z55&lt;&gt;"",'2018-2019'!Z55,"")</f>
        <v/>
      </c>
      <c r="AA55" s="263" t="str">
        <f>IF('2018-2019'!AA55&lt;&gt;"",'2018-2019'!AA55,"")</f>
        <v/>
      </c>
      <c r="AB55" s="198"/>
      <c r="AC55" s="198"/>
    </row>
    <row r="56" spans="1:29" x14ac:dyDescent="0.25">
      <c r="A56" s="202">
        <f>IF('2018-2019'!A56&lt;&gt;"",'2018-2019'!A56,"")</f>
        <v>43377</v>
      </c>
      <c r="B56" s="263" t="str">
        <f>IF('2018-2019'!B56&lt;&gt;"",'2018-2019'!B56,"")</f>
        <v>Th</v>
      </c>
      <c r="C56" s="263" t="str">
        <f>IF('2018-2019'!C56&lt;&gt;"",'2018-2019'!C56,"")</f>
        <v>pm</v>
      </c>
      <c r="D56" s="263" t="str">
        <f>IF('2018-2019'!D56&lt;&gt;"",'2018-2019'!D56,"")</f>
        <v>Fortner</v>
      </c>
      <c r="E56" s="263">
        <f>IF('2018-2019'!E56&lt;&gt;"",'2018-2019'!E56,"")</f>
        <v>2</v>
      </c>
      <c r="F56" s="263" t="str">
        <f>IF('2018-2019'!F56&lt;&gt;"",'2018-2019'!F56,"")</f>
        <v>Zoe</v>
      </c>
      <c r="G56" s="263" t="str">
        <f>IF('2018-2019'!G56&lt;&gt;"",'2018-2019'!G56,"")</f>
        <v>Compost</v>
      </c>
      <c r="H56" s="263" t="str">
        <f>IF('2018-2019'!H56&lt;&gt;"",'2018-2019'!H56,"")</f>
        <v/>
      </c>
      <c r="I56" s="263" t="str">
        <f>IF('2018-2019'!I56&lt;&gt;"",'2018-2019'!I56,"")</f>
        <v>Compost</v>
      </c>
      <c r="J56" s="263" t="str">
        <f>IF('2018-2019'!J56&lt;&gt;"",'2018-2019'!J56,"")</f>
        <v/>
      </c>
      <c r="K56" s="263" t="str">
        <f>IF('2018-2019'!K56&lt;&gt;"",'2018-2019'!K56,"")</f>
        <v/>
      </c>
      <c r="L56" s="263" t="str">
        <f>IF('2018-2019'!L56&lt;&gt;"",'2018-2019'!L56,"")</f>
        <v/>
      </c>
      <c r="M56" s="263" t="str">
        <f>IF('2018-2019'!M56&lt;&gt;"",'2018-2019'!M56,"")</f>
        <v/>
      </c>
      <c r="N56" s="263" t="str">
        <f>IF('2018-2019'!N56&lt;&gt;"",'2018-2019'!N56,"")</f>
        <v/>
      </c>
      <c r="O56" s="263" t="str">
        <f>IF('2018-2019'!O56&lt;&gt;"",'2018-2019'!O56,"")</f>
        <v/>
      </c>
      <c r="P56" s="263" t="str">
        <f>IF('2018-2019'!P56&lt;&gt;"",'2018-2019'!P56,"")</f>
        <v/>
      </c>
      <c r="Q56" s="263" t="str">
        <f>IF('2018-2019'!Q56&lt;&gt;"",'2018-2019'!Q56,"")</f>
        <v/>
      </c>
      <c r="R56" s="263" t="str">
        <f>IF('2018-2019'!R56&lt;&gt;"",'2018-2019'!R56,"")</f>
        <v/>
      </c>
      <c r="S56" s="263" t="str">
        <f>IF('2018-2019'!S56&lt;&gt;"",'2018-2019'!S56,"")</f>
        <v/>
      </c>
      <c r="T56" s="263" t="str">
        <f>IF('2018-2019'!T56&lt;&gt;"",'2018-2019'!T56,"")</f>
        <v/>
      </c>
      <c r="U56" s="263" t="str">
        <f>IF('2018-2019'!U56&lt;&gt;"",'2018-2019'!U56,"")</f>
        <v>92F - 33C</v>
      </c>
      <c r="V56" s="263">
        <f>IF('2018-2019'!V56&lt;&gt;"",'2018-2019'!V56,"")</f>
        <v>100</v>
      </c>
      <c r="W56" s="263">
        <f>IF('2018-2019'!W56&lt;&gt;"",'2018-2019'!W56,"")</f>
        <v>90</v>
      </c>
      <c r="X56" s="263">
        <f>IF('2018-2019'!X56&lt;&gt;"",'2018-2019'!X56,"")</f>
        <v>80</v>
      </c>
      <c r="Y56" s="263" t="str">
        <f>IF('2018-2019'!Y56&lt;&gt;"",'2018-2019'!Y56,"")</f>
        <v/>
      </c>
      <c r="Z56" s="263" t="str">
        <f>IF('2018-2019'!Z56&lt;&gt;"",'2018-2019'!Z56,"")</f>
        <v/>
      </c>
      <c r="AA56" s="263" t="str">
        <f>IF('2018-2019'!AA56&lt;&gt;"",'2018-2019'!AA56,"")</f>
        <v/>
      </c>
      <c r="AB56" s="198"/>
      <c r="AC56" s="198"/>
    </row>
    <row r="57" spans="1:29" x14ac:dyDescent="0.25">
      <c r="A57" s="202">
        <f>IF('2018-2019'!A57&lt;&gt;"",'2018-2019'!A57,"")</f>
        <v>43377</v>
      </c>
      <c r="B57" s="263" t="str">
        <f>IF('2018-2019'!B57&lt;&gt;"",'2018-2019'!B57,"")</f>
        <v>Th</v>
      </c>
      <c r="C57" s="263" t="str">
        <f>IF('2018-2019'!C57&lt;&gt;"",'2018-2019'!C57,"")</f>
        <v>pm</v>
      </c>
      <c r="D57" s="263" t="str">
        <f>IF('2018-2019'!D57&lt;&gt;"",'2018-2019'!D57,"")</f>
        <v>Fortner</v>
      </c>
      <c r="E57" s="263">
        <f>IF('2018-2019'!E57&lt;&gt;"",'2018-2019'!E57,"")</f>
        <v>3</v>
      </c>
      <c r="F57" s="263" t="str">
        <f>IF('2018-2019'!F57&lt;&gt;"",'2018-2019'!F57,"")</f>
        <v>Clarissa</v>
      </c>
      <c r="G57" s="263" t="str">
        <f>IF('2018-2019'!G57&lt;&gt;"",'2018-2019'!G57,"")</f>
        <v>Main</v>
      </c>
      <c r="H57" s="263">
        <f>IF('2018-2019'!H57&lt;&gt;"",'2018-2019'!H57,"")</f>
        <v>8</v>
      </c>
      <c r="I57" s="263" t="str">
        <f>IF('2018-2019'!I57&lt;&gt;"",'2018-2019'!I57,"")</f>
        <v>Harvest</v>
      </c>
      <c r="J57" s="263" t="str">
        <f>IF('2018-2019'!J57&lt;&gt;"",'2018-2019'!J57,"")</f>
        <v>Green Beans</v>
      </c>
      <c r="K57" s="263" t="str">
        <f>IF('2018-2019'!K57&lt;&gt;"",'2018-2019'!K57,"")</f>
        <v/>
      </c>
      <c r="L57" s="263" t="str">
        <f>IF('2018-2019'!L57&lt;&gt;"",'2018-2019'!L57,"")</f>
        <v/>
      </c>
      <c r="M57" s="263" t="str">
        <f>IF('2018-2019'!M57&lt;&gt;"",'2018-2019'!M57,"")</f>
        <v/>
      </c>
      <c r="N57" s="263" t="str">
        <f>IF('2018-2019'!N57&lt;&gt;"",'2018-2019'!N57,"")</f>
        <v/>
      </c>
      <c r="O57" s="263" t="str">
        <f>IF('2018-2019'!O57&lt;&gt;"",'2018-2019'!O57,"")</f>
        <v/>
      </c>
      <c r="P57" s="263" t="str">
        <f>IF('2018-2019'!P57&lt;&gt;"",'2018-2019'!P57,"")</f>
        <v/>
      </c>
      <c r="Q57" s="263" t="str">
        <f>IF('2018-2019'!Q57&lt;&gt;"",'2018-2019'!Q57,"")</f>
        <v/>
      </c>
      <c r="R57" s="263">
        <f>IF('2018-2019'!R57&lt;&gt;"",'2018-2019'!R57,"")</f>
        <v>2</v>
      </c>
      <c r="S57" s="263">
        <f>IF('2018-2019'!S57&lt;&gt;"",'2018-2019'!S57,"")</f>
        <v>6</v>
      </c>
      <c r="T57" s="263" t="str">
        <f>IF('2018-2019'!T57&lt;&gt;"",'2018-2019'!T57,"")</f>
        <v/>
      </c>
      <c r="U57" s="263" t="str">
        <f>IF('2018-2019'!U57&lt;&gt;"",'2018-2019'!U57,"")</f>
        <v/>
      </c>
      <c r="V57" s="263" t="str">
        <f>IF('2018-2019'!V57&lt;&gt;"",'2018-2019'!V57,"")</f>
        <v/>
      </c>
      <c r="W57" s="263" t="str">
        <f>IF('2018-2019'!W57&lt;&gt;"",'2018-2019'!W57,"")</f>
        <v/>
      </c>
      <c r="X57" s="263" t="str">
        <f>IF('2018-2019'!X57&lt;&gt;"",'2018-2019'!X57,"")</f>
        <v/>
      </c>
      <c r="Y57" s="263" t="str">
        <f>IF('2018-2019'!Y57&lt;&gt;"",'2018-2019'!Y57,"")</f>
        <v/>
      </c>
      <c r="Z57" s="263" t="str">
        <f>IF('2018-2019'!Z57&lt;&gt;"",'2018-2019'!Z57,"")</f>
        <v/>
      </c>
      <c r="AA57" s="263" t="str">
        <f>IF('2018-2019'!AA57&lt;&gt;"",'2018-2019'!AA57,"")</f>
        <v/>
      </c>
      <c r="AB57" s="198"/>
      <c r="AC57" s="198"/>
    </row>
    <row r="58" spans="1:29" x14ac:dyDescent="0.25">
      <c r="A58" s="202">
        <f>IF('2018-2019'!A58&lt;&gt;"",'2018-2019'!A58,"")</f>
        <v>43377</v>
      </c>
      <c r="B58" s="263" t="str">
        <f>IF('2018-2019'!B58&lt;&gt;"",'2018-2019'!B58,"")</f>
        <v>Th</v>
      </c>
      <c r="C58" s="263" t="str">
        <f>IF('2018-2019'!C58&lt;&gt;"",'2018-2019'!C58,"")</f>
        <v>pm</v>
      </c>
      <c r="D58" s="263" t="str">
        <f>IF('2018-2019'!D58&lt;&gt;"",'2018-2019'!D58,"")</f>
        <v>Fortner</v>
      </c>
      <c r="E58" s="263">
        <f>IF('2018-2019'!E58&lt;&gt;"",'2018-2019'!E58,"")</f>
        <v>3</v>
      </c>
      <c r="F58" s="263" t="str">
        <f>IF('2018-2019'!F58&lt;&gt;"",'2018-2019'!F58,"")</f>
        <v>Clarissa</v>
      </c>
      <c r="G58" s="263" t="str">
        <f>IF('2018-2019'!G58&lt;&gt;"",'2018-2019'!G58,"")</f>
        <v>Main</v>
      </c>
      <c r="H58" s="263">
        <f>IF('2018-2019'!H58&lt;&gt;"",'2018-2019'!H58,"")</f>
        <v>6</v>
      </c>
      <c r="I58" s="263" t="str">
        <f>IF('2018-2019'!I58&lt;&gt;"",'2018-2019'!I58,"")</f>
        <v>Harvest</v>
      </c>
      <c r="J58" s="263" t="str">
        <f>IF('2018-2019'!J58&lt;&gt;"",'2018-2019'!J58,"")</f>
        <v>Peppers</v>
      </c>
      <c r="K58" s="263" t="str">
        <f>IF('2018-2019'!K58&lt;&gt;"",'2018-2019'!K58,"")</f>
        <v/>
      </c>
      <c r="L58" s="263" t="str">
        <f>IF('2018-2019'!L58&lt;&gt;"",'2018-2019'!L58,"")</f>
        <v/>
      </c>
      <c r="M58" s="263" t="str">
        <f>IF('2018-2019'!M58&lt;&gt;"",'2018-2019'!M58,"")</f>
        <v/>
      </c>
      <c r="N58" s="263" t="str">
        <f>IF('2018-2019'!N58&lt;&gt;"",'2018-2019'!N58,"")</f>
        <v/>
      </c>
      <c r="O58" s="263" t="str">
        <f>IF('2018-2019'!O58&lt;&gt;"",'2018-2019'!O58,"")</f>
        <v/>
      </c>
      <c r="P58" s="263" t="str">
        <f>IF('2018-2019'!P58&lt;&gt;"",'2018-2019'!P58,"")</f>
        <v/>
      </c>
      <c r="Q58" s="263" t="str">
        <f>IF('2018-2019'!Q58&lt;&gt;"",'2018-2019'!Q58,"")</f>
        <v/>
      </c>
      <c r="R58" s="263">
        <f>IF('2018-2019'!R58&lt;&gt;"",'2018-2019'!R58,"")</f>
        <v>1</v>
      </c>
      <c r="S58" s="263">
        <f>IF('2018-2019'!S58&lt;&gt;"",'2018-2019'!S58,"")</f>
        <v>6</v>
      </c>
      <c r="T58" s="263" t="str">
        <f>IF('2018-2019'!T58&lt;&gt;"",'2018-2019'!T58,"")</f>
        <v/>
      </c>
      <c r="U58" s="263" t="str">
        <f>IF('2018-2019'!U58&lt;&gt;"",'2018-2019'!U58,"")</f>
        <v/>
      </c>
      <c r="V58" s="263" t="str">
        <f>IF('2018-2019'!V58&lt;&gt;"",'2018-2019'!V58,"")</f>
        <v/>
      </c>
      <c r="W58" s="263" t="str">
        <f>IF('2018-2019'!W58&lt;&gt;"",'2018-2019'!W58,"")</f>
        <v/>
      </c>
      <c r="X58" s="263" t="str">
        <f>IF('2018-2019'!X58&lt;&gt;"",'2018-2019'!X58,"")</f>
        <v/>
      </c>
      <c r="Y58" s="263" t="str">
        <f>IF('2018-2019'!Y58&lt;&gt;"",'2018-2019'!Y58,"")</f>
        <v/>
      </c>
      <c r="Z58" s="263" t="str">
        <f>IF('2018-2019'!Z58&lt;&gt;"",'2018-2019'!Z58,"")</f>
        <v/>
      </c>
      <c r="AA58" s="263" t="str">
        <f>IF('2018-2019'!AA58&lt;&gt;"",'2018-2019'!AA58,"")</f>
        <v/>
      </c>
      <c r="AB58" s="198"/>
      <c r="AC58" s="198"/>
    </row>
    <row r="59" spans="1:29" x14ac:dyDescent="0.25">
      <c r="A59" s="202">
        <f>IF('2018-2019'!A59&lt;&gt;"",'2018-2019'!A59,"")</f>
        <v>43377</v>
      </c>
      <c r="B59" s="263" t="str">
        <f>IF('2018-2019'!B59&lt;&gt;"",'2018-2019'!B59,"")</f>
        <v>Th</v>
      </c>
      <c r="C59" s="263" t="str">
        <f>IF('2018-2019'!C59&lt;&gt;"",'2018-2019'!C59,"")</f>
        <v>pm</v>
      </c>
      <c r="D59" s="263" t="str">
        <f>IF('2018-2019'!D59&lt;&gt;"",'2018-2019'!D59,"")</f>
        <v>Fortner</v>
      </c>
      <c r="E59" s="263">
        <f>IF('2018-2019'!E59&lt;&gt;"",'2018-2019'!E59,"")</f>
        <v>3</v>
      </c>
      <c r="F59" s="263" t="str">
        <f>IF('2018-2019'!F59&lt;&gt;"",'2018-2019'!F59,"")</f>
        <v>Clarissa</v>
      </c>
      <c r="G59" s="263" t="str">
        <f>IF('2018-2019'!G59&lt;&gt;"",'2018-2019'!G59,"")</f>
        <v>Main</v>
      </c>
      <c r="H59" s="263">
        <f>IF('2018-2019'!H59&lt;&gt;"",'2018-2019'!H59,"")</f>
        <v>6</v>
      </c>
      <c r="I59" s="263" t="str">
        <f>IF('2018-2019'!I59&lt;&gt;"",'2018-2019'!I59,"")</f>
        <v>Remove</v>
      </c>
      <c r="J59" s="263" t="str">
        <f>IF('2018-2019'!J59&lt;&gt;"",'2018-2019'!J59,"")</f>
        <v>Pepper Plants</v>
      </c>
      <c r="K59" s="263" t="str">
        <f>IF('2018-2019'!K59&lt;&gt;"",'2018-2019'!K59,"")</f>
        <v/>
      </c>
      <c r="L59" s="263" t="str">
        <f>IF('2018-2019'!L59&lt;&gt;"",'2018-2019'!L59,"")</f>
        <v/>
      </c>
      <c r="M59" s="263" t="str">
        <f>IF('2018-2019'!M59&lt;&gt;"",'2018-2019'!M59,"")</f>
        <v/>
      </c>
      <c r="N59" s="263" t="str">
        <f>IF('2018-2019'!N59&lt;&gt;"",'2018-2019'!N59,"")</f>
        <v/>
      </c>
      <c r="O59" s="263" t="str">
        <f>IF('2018-2019'!O59&lt;&gt;"",'2018-2019'!O59,"")</f>
        <v/>
      </c>
      <c r="P59" s="263" t="str">
        <f>IF('2018-2019'!P59&lt;&gt;"",'2018-2019'!P59,"")</f>
        <v/>
      </c>
      <c r="Q59" s="263" t="str">
        <f>IF('2018-2019'!Q59&lt;&gt;"",'2018-2019'!Q59,"")</f>
        <v/>
      </c>
      <c r="R59" s="263" t="str">
        <f>IF('2018-2019'!R59&lt;&gt;"",'2018-2019'!R59,"")</f>
        <v/>
      </c>
      <c r="S59" s="263" t="str">
        <f>IF('2018-2019'!S59&lt;&gt;"",'2018-2019'!S59,"")</f>
        <v/>
      </c>
      <c r="T59" s="263" t="str">
        <f>IF('2018-2019'!T59&lt;&gt;"",'2018-2019'!T59,"")</f>
        <v/>
      </c>
      <c r="U59" s="263" t="str">
        <f>IF('2018-2019'!U59&lt;&gt;"",'2018-2019'!U59,"")</f>
        <v/>
      </c>
      <c r="V59" s="263" t="str">
        <f>IF('2018-2019'!V59&lt;&gt;"",'2018-2019'!V59,"")</f>
        <v/>
      </c>
      <c r="W59" s="263" t="str">
        <f>IF('2018-2019'!W59&lt;&gt;"",'2018-2019'!W59,"")</f>
        <v/>
      </c>
      <c r="X59" s="263" t="str">
        <f>IF('2018-2019'!X59&lt;&gt;"",'2018-2019'!X59,"")</f>
        <v/>
      </c>
      <c r="Y59" s="263" t="str">
        <f>IF('2018-2019'!Y59&lt;&gt;"",'2018-2019'!Y59,"")</f>
        <v/>
      </c>
      <c r="Z59" s="263" t="str">
        <f>IF('2018-2019'!Z59&lt;&gt;"",'2018-2019'!Z59,"")</f>
        <v/>
      </c>
      <c r="AA59" s="263" t="str">
        <f>IF('2018-2019'!AA59&lt;&gt;"",'2018-2019'!AA59,"")</f>
        <v/>
      </c>
      <c r="AB59" s="198"/>
      <c r="AC59" s="198"/>
    </row>
    <row r="60" spans="1:29" x14ac:dyDescent="0.25">
      <c r="A60" s="202">
        <f>IF('2018-2019'!A60&lt;&gt;"",'2018-2019'!A60,"")</f>
        <v>43377</v>
      </c>
      <c r="B60" s="263" t="str">
        <f>IF('2018-2019'!B60&lt;&gt;"",'2018-2019'!B60,"")</f>
        <v>Th</v>
      </c>
      <c r="C60" s="263" t="str">
        <f>IF('2018-2019'!C60&lt;&gt;"",'2018-2019'!C60,"")</f>
        <v>pm</v>
      </c>
      <c r="D60" s="263" t="str">
        <f>IF('2018-2019'!D60&lt;&gt;"",'2018-2019'!D60,"")</f>
        <v>Fortner</v>
      </c>
      <c r="E60" s="263">
        <f>IF('2018-2019'!E60&lt;&gt;"",'2018-2019'!E60,"")</f>
        <v>4</v>
      </c>
      <c r="F60" s="263" t="str">
        <f>IF('2018-2019'!F60&lt;&gt;"",'2018-2019'!F60,"")</f>
        <v>Rigoberto</v>
      </c>
      <c r="G60" s="263" t="str">
        <f>IF('2018-2019'!G60&lt;&gt;"",'2018-2019'!G60,"")</f>
        <v>Orchard</v>
      </c>
      <c r="H60" s="263">
        <f>IF('2018-2019'!H60&lt;&gt;"",'2018-2019'!H60,"")</f>
        <v>8</v>
      </c>
      <c r="I60" s="263" t="str">
        <f>IF('2018-2019'!I60&lt;&gt;"",'2018-2019'!I60,"")</f>
        <v>Plant</v>
      </c>
      <c r="J60" s="263" t="str">
        <f>IF('2018-2019'!J60&lt;&gt;"",'2018-2019'!J60,"")</f>
        <v>Radishes</v>
      </c>
      <c r="K60" s="263" t="str">
        <f>IF('2018-2019'!K60&lt;&gt;"",'2018-2019'!K60,"")</f>
        <v/>
      </c>
      <c r="L60" s="263" t="str">
        <f>IF('2018-2019'!L60&lt;&gt;"",'2018-2019'!L60,"")</f>
        <v/>
      </c>
      <c r="M60" s="263" t="str">
        <f>IF('2018-2019'!M60&lt;&gt;"",'2018-2019'!M60,"")</f>
        <v/>
      </c>
      <c r="N60" s="263" t="str">
        <f>IF('2018-2019'!N60&lt;&gt;"",'2018-2019'!N60,"")</f>
        <v/>
      </c>
      <c r="O60" s="263" t="str">
        <f>IF('2018-2019'!O60&lt;&gt;"",'2018-2019'!O60,"")</f>
        <v>Fertilize w/Microlife</v>
      </c>
      <c r="P60" s="263" t="str">
        <f>IF('2018-2019'!P60&lt;&gt;"",'2018-2019'!P60,"")</f>
        <v/>
      </c>
      <c r="Q60" s="263" t="str">
        <f>IF('2018-2019'!Q60&lt;&gt;"",'2018-2019'!Q60,"")</f>
        <v/>
      </c>
      <c r="R60" s="263" t="str">
        <f>IF('2018-2019'!R60&lt;&gt;"",'2018-2019'!R60,"")</f>
        <v/>
      </c>
      <c r="S60" s="263" t="str">
        <f>IF('2018-2019'!S60&lt;&gt;"",'2018-2019'!S60,"")</f>
        <v/>
      </c>
      <c r="T60" s="263" t="str">
        <f>IF('2018-2019'!T60&lt;&gt;"",'2018-2019'!T60,"")</f>
        <v/>
      </c>
      <c r="U60" s="263" t="str">
        <f>IF('2018-2019'!U60&lt;&gt;"",'2018-2019'!U60,"")</f>
        <v/>
      </c>
      <c r="V60" s="263" t="str">
        <f>IF('2018-2019'!V60&lt;&gt;"",'2018-2019'!V60,"")</f>
        <v/>
      </c>
      <c r="W60" s="263" t="str">
        <f>IF('2018-2019'!W60&lt;&gt;"",'2018-2019'!W60,"")</f>
        <v/>
      </c>
      <c r="X60" s="263" t="str">
        <f>IF('2018-2019'!X60&lt;&gt;"",'2018-2019'!X60,"")</f>
        <v/>
      </c>
      <c r="Y60" s="263" t="str">
        <f>IF('2018-2019'!Y60&lt;&gt;"",'2018-2019'!Y60,"")</f>
        <v/>
      </c>
      <c r="Z60" s="263" t="str">
        <f>IF('2018-2019'!Z60&lt;&gt;"",'2018-2019'!Z60,"")</f>
        <v/>
      </c>
      <c r="AA60" s="263" t="str">
        <f>IF('2018-2019'!AA60&lt;&gt;"",'2018-2019'!AA60,"")</f>
        <v/>
      </c>
      <c r="AB60" s="198"/>
      <c r="AC60" s="198"/>
    </row>
    <row r="61" spans="1:29" x14ac:dyDescent="0.25">
      <c r="A61" s="202">
        <f>IF('2018-2019'!A61&lt;&gt;"",'2018-2019'!A61,"")</f>
        <v>43377</v>
      </c>
      <c r="B61" s="263" t="str">
        <f>IF('2018-2019'!B61&lt;&gt;"",'2018-2019'!B61,"")</f>
        <v>Th</v>
      </c>
      <c r="C61" s="263" t="str">
        <f>IF('2018-2019'!C61&lt;&gt;"",'2018-2019'!C61,"")</f>
        <v>pm</v>
      </c>
      <c r="D61" s="263" t="str">
        <f>IF('2018-2019'!D61&lt;&gt;"",'2018-2019'!D61,"")</f>
        <v>Fortner</v>
      </c>
      <c r="E61" s="263">
        <f>IF('2018-2019'!E61&lt;&gt;"",'2018-2019'!E61,"")</f>
        <v>4</v>
      </c>
      <c r="F61" s="263" t="str">
        <f>IF('2018-2019'!F61&lt;&gt;"",'2018-2019'!F61,"")</f>
        <v>Rigoberto</v>
      </c>
      <c r="G61" s="263" t="str">
        <f>IF('2018-2019'!G61&lt;&gt;"",'2018-2019'!G61,"")</f>
        <v>Orchard</v>
      </c>
      <c r="H61" s="263">
        <f>IF('2018-2019'!H61&lt;&gt;"",'2018-2019'!H61,"")</f>
        <v>11</v>
      </c>
      <c r="I61" s="263" t="str">
        <f>IF('2018-2019'!I61&lt;&gt;"",'2018-2019'!I61,"")</f>
        <v>Plant</v>
      </c>
      <c r="J61" s="263" t="str">
        <f>IF('2018-2019'!J61&lt;&gt;"",'2018-2019'!J61,"")</f>
        <v>Sugar Snaps</v>
      </c>
      <c r="K61" s="263" t="str">
        <f>IF('2018-2019'!K61&lt;&gt;"",'2018-2019'!K61,"")</f>
        <v/>
      </c>
      <c r="L61" s="263" t="str">
        <f>IF('2018-2019'!L61&lt;&gt;"",'2018-2019'!L61,"")</f>
        <v/>
      </c>
      <c r="M61" s="263" t="str">
        <f>IF('2018-2019'!M61&lt;&gt;"",'2018-2019'!M61,"")</f>
        <v/>
      </c>
      <c r="N61" s="263" t="str">
        <f>IF('2018-2019'!N61&lt;&gt;"",'2018-2019'!N61,"")</f>
        <v/>
      </c>
      <c r="O61" s="263" t="str">
        <f>IF('2018-2019'!O61&lt;&gt;"",'2018-2019'!O61,"")</f>
        <v>Fertilize w/Microlife</v>
      </c>
      <c r="P61" s="263" t="str">
        <f>IF('2018-2019'!P61&lt;&gt;"",'2018-2019'!P61,"")</f>
        <v/>
      </c>
      <c r="Q61" s="263" t="str">
        <f>IF('2018-2019'!Q61&lt;&gt;"",'2018-2019'!Q61,"")</f>
        <v/>
      </c>
      <c r="R61" s="263" t="str">
        <f>IF('2018-2019'!R61&lt;&gt;"",'2018-2019'!R61,"")</f>
        <v/>
      </c>
      <c r="S61" s="263" t="str">
        <f>IF('2018-2019'!S61&lt;&gt;"",'2018-2019'!S61,"")</f>
        <v/>
      </c>
      <c r="T61" s="263" t="str">
        <f>IF('2018-2019'!T61&lt;&gt;"",'2018-2019'!T61,"")</f>
        <v/>
      </c>
      <c r="U61" s="263" t="str">
        <f>IF('2018-2019'!U61&lt;&gt;"",'2018-2019'!U61,"")</f>
        <v/>
      </c>
      <c r="V61" s="263" t="str">
        <f>IF('2018-2019'!V61&lt;&gt;"",'2018-2019'!V61,"")</f>
        <v/>
      </c>
      <c r="W61" s="263" t="str">
        <f>IF('2018-2019'!W61&lt;&gt;"",'2018-2019'!W61,"")</f>
        <v/>
      </c>
      <c r="X61" s="263" t="str">
        <f>IF('2018-2019'!X61&lt;&gt;"",'2018-2019'!X61,"")</f>
        <v/>
      </c>
      <c r="Y61" s="263" t="str">
        <f>IF('2018-2019'!Y61&lt;&gt;"",'2018-2019'!Y61,"")</f>
        <v/>
      </c>
      <c r="Z61" s="263" t="str">
        <f>IF('2018-2019'!Z61&lt;&gt;"",'2018-2019'!Z61,"")</f>
        <v/>
      </c>
      <c r="AA61" s="263" t="str">
        <f>IF('2018-2019'!AA61&lt;&gt;"",'2018-2019'!AA61,"")</f>
        <v/>
      </c>
      <c r="AB61" s="198"/>
      <c r="AC61" s="198"/>
    </row>
    <row r="62" spans="1:29" x14ac:dyDescent="0.25">
      <c r="A62" s="202">
        <f>IF('2018-2019'!A62&lt;&gt;"",'2018-2019'!A62,"")</f>
        <v>43377</v>
      </c>
      <c r="B62" s="263" t="str">
        <f>IF('2018-2019'!B62&lt;&gt;"",'2018-2019'!B62,"")</f>
        <v>Th</v>
      </c>
      <c r="C62" s="263" t="str">
        <f>IF('2018-2019'!C62&lt;&gt;"",'2018-2019'!C62,"")</f>
        <v>pm</v>
      </c>
      <c r="D62" s="263" t="str">
        <f>IF('2018-2019'!D62&lt;&gt;"",'2018-2019'!D62,"")</f>
        <v>Fortner</v>
      </c>
      <c r="E62" s="263">
        <f>IF('2018-2019'!E62&lt;&gt;"",'2018-2019'!E62,"")</f>
        <v>4</v>
      </c>
      <c r="F62" s="263" t="str">
        <f>IF('2018-2019'!F62&lt;&gt;"",'2018-2019'!F62,"")</f>
        <v>Rigoberto</v>
      </c>
      <c r="G62" s="263" t="str">
        <f>IF('2018-2019'!G62&lt;&gt;"",'2018-2019'!G62,"")</f>
        <v>Orchard</v>
      </c>
      <c r="H62" s="263">
        <f>IF('2018-2019'!H62&lt;&gt;"",'2018-2019'!H62,"")</f>
        <v>12</v>
      </c>
      <c r="I62" s="263" t="str">
        <f>IF('2018-2019'!I62&lt;&gt;"",'2018-2019'!I62,"")</f>
        <v>Plant</v>
      </c>
      <c r="J62" s="263" t="str">
        <f>IF('2018-2019'!J62&lt;&gt;"",'2018-2019'!J62,"")</f>
        <v>Sugar Snaps</v>
      </c>
      <c r="K62" s="263" t="str">
        <f>IF('2018-2019'!K62&lt;&gt;"",'2018-2019'!K62,"")</f>
        <v/>
      </c>
      <c r="L62" s="263" t="str">
        <f>IF('2018-2019'!L62&lt;&gt;"",'2018-2019'!L62,"")</f>
        <v/>
      </c>
      <c r="M62" s="263" t="str">
        <f>IF('2018-2019'!M62&lt;&gt;"",'2018-2019'!M62,"")</f>
        <v/>
      </c>
      <c r="N62" s="263" t="str">
        <f>IF('2018-2019'!N62&lt;&gt;"",'2018-2019'!N62,"")</f>
        <v/>
      </c>
      <c r="O62" s="263" t="str">
        <f>IF('2018-2019'!O62&lt;&gt;"",'2018-2019'!O62,"")</f>
        <v>Fertilize w/Microlife</v>
      </c>
      <c r="P62" s="263" t="str">
        <f>IF('2018-2019'!P62&lt;&gt;"",'2018-2019'!P62,"")</f>
        <v/>
      </c>
      <c r="Q62" s="263" t="str">
        <f>IF('2018-2019'!Q62&lt;&gt;"",'2018-2019'!Q62,"")</f>
        <v/>
      </c>
      <c r="R62" s="263" t="str">
        <f>IF('2018-2019'!R62&lt;&gt;"",'2018-2019'!R62,"")</f>
        <v/>
      </c>
      <c r="S62" s="263" t="str">
        <f>IF('2018-2019'!S62&lt;&gt;"",'2018-2019'!S62,"")</f>
        <v/>
      </c>
      <c r="T62" s="263" t="str">
        <f>IF('2018-2019'!T62&lt;&gt;"",'2018-2019'!T62,"")</f>
        <v/>
      </c>
      <c r="U62" s="263" t="str">
        <f>IF('2018-2019'!U62&lt;&gt;"",'2018-2019'!U62,"")</f>
        <v/>
      </c>
      <c r="V62" s="263" t="str">
        <f>IF('2018-2019'!V62&lt;&gt;"",'2018-2019'!V62,"")</f>
        <v/>
      </c>
      <c r="W62" s="263" t="str">
        <f>IF('2018-2019'!W62&lt;&gt;"",'2018-2019'!W62,"")</f>
        <v/>
      </c>
      <c r="X62" s="263" t="str">
        <f>IF('2018-2019'!X62&lt;&gt;"",'2018-2019'!X62,"")</f>
        <v/>
      </c>
      <c r="Y62" s="263" t="str">
        <f>IF('2018-2019'!Y62&lt;&gt;"",'2018-2019'!Y62,"")</f>
        <v/>
      </c>
      <c r="Z62" s="263" t="str">
        <f>IF('2018-2019'!Z62&lt;&gt;"",'2018-2019'!Z62,"")</f>
        <v/>
      </c>
      <c r="AA62" s="263" t="str">
        <f>IF('2018-2019'!AA62&lt;&gt;"",'2018-2019'!AA62,"")</f>
        <v/>
      </c>
      <c r="AB62" s="198"/>
      <c r="AC62" s="198"/>
    </row>
    <row r="63" spans="1:29" x14ac:dyDescent="0.25">
      <c r="A63" s="202">
        <f>IF('2018-2019'!A63&lt;&gt;"",'2018-2019'!A63,"")</f>
        <v>43377</v>
      </c>
      <c r="B63" s="263" t="str">
        <f>IF('2018-2019'!B63&lt;&gt;"",'2018-2019'!B63,"")</f>
        <v>Th</v>
      </c>
      <c r="C63" s="263" t="str">
        <f>IF('2018-2019'!C63&lt;&gt;"",'2018-2019'!C63,"")</f>
        <v>pm</v>
      </c>
      <c r="D63" s="263" t="str">
        <f>IF('2018-2019'!D63&lt;&gt;"",'2018-2019'!D63,"")</f>
        <v>Fortner</v>
      </c>
      <c r="E63" s="263">
        <f>IF('2018-2019'!E63&lt;&gt;"",'2018-2019'!E63,"")</f>
        <v>4</v>
      </c>
      <c r="F63" s="263" t="str">
        <f>IF('2018-2019'!F63&lt;&gt;"",'2018-2019'!F63,"")</f>
        <v>Rigoberto</v>
      </c>
      <c r="G63" s="263" t="str">
        <f>IF('2018-2019'!G63&lt;&gt;"",'2018-2019'!G63,"")</f>
        <v>Orchard</v>
      </c>
      <c r="H63" s="263">
        <f>IF('2018-2019'!H63&lt;&gt;"",'2018-2019'!H63,"")</f>
        <v>11</v>
      </c>
      <c r="I63" s="263" t="str">
        <f>IF('2018-2019'!I63&lt;&gt;"",'2018-2019'!I63,"")</f>
        <v>Plant</v>
      </c>
      <c r="J63" s="263" t="str">
        <f>IF('2018-2019'!J63&lt;&gt;"",'2018-2019'!J63,"")</f>
        <v xml:space="preserve">Kale </v>
      </c>
      <c r="K63" s="263" t="str">
        <f>IF('2018-2019'!K63&lt;&gt;"",'2018-2019'!K63,"")</f>
        <v/>
      </c>
      <c r="L63" s="263">
        <f>IF('2018-2019'!L63&lt;&gt;"",'2018-2019'!L63,"")</f>
        <v>2</v>
      </c>
      <c r="M63" s="263" t="str">
        <f>IF('2018-2019'!M63&lt;&gt;"",'2018-2019'!M63,"")</f>
        <v/>
      </c>
      <c r="N63" s="263" t="str">
        <f>IF('2018-2019'!N63&lt;&gt;"",'2018-2019'!N63,"")</f>
        <v/>
      </c>
      <c r="O63" s="263" t="str">
        <f>IF('2018-2019'!O63&lt;&gt;"",'2018-2019'!O63,"")</f>
        <v>Fertilize w/Microlife</v>
      </c>
      <c r="P63" s="263" t="str">
        <f>IF('2018-2019'!P63&lt;&gt;"",'2018-2019'!P63,"")</f>
        <v/>
      </c>
      <c r="Q63" s="263" t="str">
        <f>IF('2018-2019'!Q63&lt;&gt;"",'2018-2019'!Q63,"")</f>
        <v/>
      </c>
      <c r="R63" s="263" t="str">
        <f>IF('2018-2019'!R63&lt;&gt;"",'2018-2019'!R63,"")</f>
        <v/>
      </c>
      <c r="S63" s="263" t="str">
        <f>IF('2018-2019'!S63&lt;&gt;"",'2018-2019'!S63,"")</f>
        <v/>
      </c>
      <c r="T63" s="263" t="str">
        <f>IF('2018-2019'!T63&lt;&gt;"",'2018-2019'!T63,"")</f>
        <v/>
      </c>
      <c r="U63" s="263" t="str">
        <f>IF('2018-2019'!U63&lt;&gt;"",'2018-2019'!U63,"")</f>
        <v/>
      </c>
      <c r="V63" s="263" t="str">
        <f>IF('2018-2019'!V63&lt;&gt;"",'2018-2019'!V63,"")</f>
        <v/>
      </c>
      <c r="W63" s="263" t="str">
        <f>IF('2018-2019'!W63&lt;&gt;"",'2018-2019'!W63,"")</f>
        <v/>
      </c>
      <c r="X63" s="263" t="str">
        <f>IF('2018-2019'!X63&lt;&gt;"",'2018-2019'!X63,"")</f>
        <v/>
      </c>
      <c r="Y63" s="263" t="str">
        <f>IF('2018-2019'!Y63&lt;&gt;"",'2018-2019'!Y63,"")</f>
        <v/>
      </c>
      <c r="Z63" s="263" t="str">
        <f>IF('2018-2019'!Z63&lt;&gt;"",'2018-2019'!Z63,"")</f>
        <v/>
      </c>
      <c r="AA63" s="263" t="str">
        <f>IF('2018-2019'!AA63&lt;&gt;"",'2018-2019'!AA63,"")</f>
        <v/>
      </c>
      <c r="AB63" s="198"/>
      <c r="AC63" s="198"/>
    </row>
    <row r="64" spans="1:29" x14ac:dyDescent="0.25">
      <c r="A64" s="202">
        <f>IF('2018-2019'!A64&lt;&gt;"",'2018-2019'!A64,"")</f>
        <v>43377</v>
      </c>
      <c r="B64" s="263" t="str">
        <f>IF('2018-2019'!B64&lt;&gt;"",'2018-2019'!B64,"")</f>
        <v>Th</v>
      </c>
      <c r="C64" s="263" t="str">
        <f>IF('2018-2019'!C64&lt;&gt;"",'2018-2019'!C64,"")</f>
        <v>pm</v>
      </c>
      <c r="D64" s="263" t="str">
        <f>IF('2018-2019'!D64&lt;&gt;"",'2018-2019'!D64,"")</f>
        <v>Fortner</v>
      </c>
      <c r="E64" s="263">
        <f>IF('2018-2019'!E64&lt;&gt;"",'2018-2019'!E64,"")</f>
        <v>4</v>
      </c>
      <c r="F64" s="263" t="str">
        <f>IF('2018-2019'!F64&lt;&gt;"",'2018-2019'!F64,"")</f>
        <v>Rigoberto</v>
      </c>
      <c r="G64" s="263" t="str">
        <f>IF('2018-2019'!G64&lt;&gt;"",'2018-2019'!G64,"")</f>
        <v>Orchard</v>
      </c>
      <c r="H64" s="263">
        <f>IF('2018-2019'!H64&lt;&gt;"",'2018-2019'!H64,"")</f>
        <v>12</v>
      </c>
      <c r="I64" s="263" t="str">
        <f>IF('2018-2019'!I64&lt;&gt;"",'2018-2019'!I64,"")</f>
        <v>Plant</v>
      </c>
      <c r="J64" s="263" t="str">
        <f>IF('2018-2019'!J64&lt;&gt;"",'2018-2019'!J64,"")</f>
        <v xml:space="preserve">Kale </v>
      </c>
      <c r="K64" s="263" t="str">
        <f>IF('2018-2019'!K64&lt;&gt;"",'2018-2019'!K64,"")</f>
        <v/>
      </c>
      <c r="L64" s="263">
        <f>IF('2018-2019'!L64&lt;&gt;"",'2018-2019'!L64,"")</f>
        <v>2</v>
      </c>
      <c r="M64" s="263" t="str">
        <f>IF('2018-2019'!M64&lt;&gt;"",'2018-2019'!M64,"")</f>
        <v/>
      </c>
      <c r="N64" s="263" t="str">
        <f>IF('2018-2019'!N64&lt;&gt;"",'2018-2019'!N64,"")</f>
        <v/>
      </c>
      <c r="O64" s="263" t="str">
        <f>IF('2018-2019'!O64&lt;&gt;"",'2018-2019'!O64,"")</f>
        <v>Fertilize w/Microlife</v>
      </c>
      <c r="P64" s="263" t="str">
        <f>IF('2018-2019'!P64&lt;&gt;"",'2018-2019'!P64,"")</f>
        <v/>
      </c>
      <c r="Q64" s="263" t="str">
        <f>IF('2018-2019'!Q64&lt;&gt;"",'2018-2019'!Q64,"")</f>
        <v/>
      </c>
      <c r="R64" s="263" t="str">
        <f>IF('2018-2019'!R64&lt;&gt;"",'2018-2019'!R64,"")</f>
        <v/>
      </c>
      <c r="S64" s="263" t="str">
        <f>IF('2018-2019'!S64&lt;&gt;"",'2018-2019'!S64,"")</f>
        <v/>
      </c>
      <c r="T64" s="263" t="str">
        <f>IF('2018-2019'!T64&lt;&gt;"",'2018-2019'!T64,"")</f>
        <v/>
      </c>
      <c r="U64" s="263" t="str">
        <f>IF('2018-2019'!U64&lt;&gt;"",'2018-2019'!U64,"")</f>
        <v/>
      </c>
      <c r="V64" s="263" t="str">
        <f>IF('2018-2019'!V64&lt;&gt;"",'2018-2019'!V64,"")</f>
        <v/>
      </c>
      <c r="W64" s="263" t="str">
        <f>IF('2018-2019'!W64&lt;&gt;"",'2018-2019'!W64,"")</f>
        <v/>
      </c>
      <c r="X64" s="263" t="str">
        <f>IF('2018-2019'!X64&lt;&gt;"",'2018-2019'!X64,"")</f>
        <v/>
      </c>
      <c r="Y64" s="263" t="str">
        <f>IF('2018-2019'!Y64&lt;&gt;"",'2018-2019'!Y64,"")</f>
        <v/>
      </c>
      <c r="Z64" s="263" t="str">
        <f>IF('2018-2019'!Z64&lt;&gt;"",'2018-2019'!Z64,"")</f>
        <v/>
      </c>
      <c r="AA64" s="263" t="str">
        <f>IF('2018-2019'!AA64&lt;&gt;"",'2018-2019'!AA64,"")</f>
        <v/>
      </c>
      <c r="AB64" s="198"/>
      <c r="AC64" s="198"/>
    </row>
    <row r="65" spans="1:29" x14ac:dyDescent="0.25">
      <c r="A65" s="202">
        <f>IF('2018-2019'!A65&lt;&gt;"",'2018-2019'!A65,"")</f>
        <v>43377</v>
      </c>
      <c r="B65" s="263" t="str">
        <f>IF('2018-2019'!B65&lt;&gt;"",'2018-2019'!B65,"")</f>
        <v>Th</v>
      </c>
      <c r="C65" s="263" t="str">
        <f>IF('2018-2019'!C65&lt;&gt;"",'2018-2019'!C65,"")</f>
        <v>pm</v>
      </c>
      <c r="D65" s="263" t="str">
        <f>IF('2018-2019'!D65&lt;&gt;"",'2018-2019'!D65,"")</f>
        <v>Fortner</v>
      </c>
      <c r="E65" s="263">
        <f>IF('2018-2019'!E65&lt;&gt;"",'2018-2019'!E65,"")</f>
        <v>5</v>
      </c>
      <c r="F65" s="263" t="str">
        <f>IF('2018-2019'!F65&lt;&gt;"",'2018-2019'!F65,"")</f>
        <v>Alexander</v>
      </c>
      <c r="G65" s="263" t="str">
        <f>IF('2018-2019'!G65&lt;&gt;"",'2018-2019'!G65,"")</f>
        <v>Annex</v>
      </c>
      <c r="H65" s="263">
        <f>IF('2018-2019'!H65&lt;&gt;"",'2018-2019'!H65,"")</f>
        <v>9</v>
      </c>
      <c r="I65" s="263" t="str">
        <f>IF('2018-2019'!I65&lt;&gt;"",'2018-2019'!I65,"")</f>
        <v>Harvest</v>
      </c>
      <c r="J65" s="263" t="str">
        <f>IF('2018-2019'!J65&lt;&gt;"",'2018-2019'!J65,"")</f>
        <v>Sweet Potatoes</v>
      </c>
      <c r="K65" s="263" t="str">
        <f>IF('2018-2019'!K65&lt;&gt;"",'2018-2019'!K65,"")</f>
        <v/>
      </c>
      <c r="L65" s="263" t="str">
        <f>IF('2018-2019'!L65&lt;&gt;"",'2018-2019'!L65,"")</f>
        <v/>
      </c>
      <c r="M65" s="263" t="str">
        <f>IF('2018-2019'!M65&lt;&gt;"",'2018-2019'!M65,"")</f>
        <v/>
      </c>
      <c r="N65" s="263" t="str">
        <f>IF('2018-2019'!N65&lt;&gt;"",'2018-2019'!N65,"")</f>
        <v/>
      </c>
      <c r="O65" s="263" t="str">
        <f>IF('2018-2019'!O65&lt;&gt;"",'2018-2019'!O65,"")</f>
        <v/>
      </c>
      <c r="P65" s="263" t="str">
        <f>IF('2018-2019'!P65&lt;&gt;"",'2018-2019'!P65,"")</f>
        <v/>
      </c>
      <c r="Q65" s="263" t="str">
        <f>IF('2018-2019'!Q65&lt;&gt;"",'2018-2019'!Q65,"")</f>
        <v/>
      </c>
      <c r="R65" s="263">
        <f>IF('2018-2019'!R65&lt;&gt;"",'2018-2019'!R65,"")</f>
        <v>1</v>
      </c>
      <c r="S65" s="263">
        <f>IF('2018-2019'!S65&lt;&gt;"",'2018-2019'!S65,"")</f>
        <v>10</v>
      </c>
      <c r="T65" s="263" t="str">
        <f>IF('2018-2019'!T65&lt;&gt;"",'2018-2019'!T65,"")</f>
        <v/>
      </c>
      <c r="U65" s="263" t="str">
        <f>IF('2018-2019'!U65&lt;&gt;"",'2018-2019'!U65,"")</f>
        <v/>
      </c>
      <c r="V65" s="263" t="str">
        <f>IF('2018-2019'!V65&lt;&gt;"",'2018-2019'!V65,"")</f>
        <v/>
      </c>
      <c r="W65" s="263" t="str">
        <f>IF('2018-2019'!W65&lt;&gt;"",'2018-2019'!W65,"")</f>
        <v/>
      </c>
      <c r="X65" s="263" t="str">
        <f>IF('2018-2019'!X65&lt;&gt;"",'2018-2019'!X65,"")</f>
        <v/>
      </c>
      <c r="Y65" s="263" t="str">
        <f>IF('2018-2019'!Y65&lt;&gt;"",'2018-2019'!Y65,"")</f>
        <v/>
      </c>
      <c r="Z65" s="263" t="str">
        <f>IF('2018-2019'!Z65&lt;&gt;"",'2018-2019'!Z65,"")</f>
        <v/>
      </c>
      <c r="AA65" s="263" t="str">
        <f>IF('2018-2019'!AA65&lt;&gt;"",'2018-2019'!AA65,"")</f>
        <v/>
      </c>
      <c r="AB65" s="198"/>
      <c r="AC65" s="198"/>
    </row>
    <row r="66" spans="1:29" x14ac:dyDescent="0.25">
      <c r="A66" s="202">
        <f>IF('2018-2019'!A66&lt;&gt;"",'2018-2019'!A66,"")</f>
        <v>43377</v>
      </c>
      <c r="B66" s="263" t="str">
        <f>IF('2018-2019'!B66&lt;&gt;"",'2018-2019'!B66,"")</f>
        <v>Th</v>
      </c>
      <c r="C66" s="263" t="str">
        <f>IF('2018-2019'!C66&lt;&gt;"",'2018-2019'!C66,"")</f>
        <v>pm</v>
      </c>
      <c r="D66" s="263" t="str">
        <f>IF('2018-2019'!D66&lt;&gt;"",'2018-2019'!D66,"")</f>
        <v>Fortner</v>
      </c>
      <c r="E66" s="263">
        <f>IF('2018-2019'!E66&lt;&gt;"",'2018-2019'!E66,"")</f>
        <v>6</v>
      </c>
      <c r="F66" s="263" t="str">
        <f>IF('2018-2019'!F66&lt;&gt;"",'2018-2019'!F66,"")</f>
        <v>Thor</v>
      </c>
      <c r="G66" s="263" t="str">
        <f>IF('2018-2019'!G66&lt;&gt;"",'2018-2019'!G66,"")</f>
        <v>Main</v>
      </c>
      <c r="H66" s="263">
        <f>IF('2018-2019'!H66&lt;&gt;"",'2018-2019'!H66,"")</f>
        <v>3</v>
      </c>
      <c r="I66" s="263" t="str">
        <f>IF('2018-2019'!I66&lt;&gt;"",'2018-2019'!I66,"")</f>
        <v>Plant</v>
      </c>
      <c r="J66" s="263" t="str">
        <f>IF('2018-2019'!J66&lt;&gt;"",'2018-2019'!J66,"")</f>
        <v>Sugar Snaps</v>
      </c>
      <c r="K66" s="263" t="str">
        <f>IF('2018-2019'!K66&lt;&gt;"",'2018-2019'!K66,"")</f>
        <v/>
      </c>
      <c r="L66" s="263" t="str">
        <f>IF('2018-2019'!L66&lt;&gt;"",'2018-2019'!L66,"")</f>
        <v/>
      </c>
      <c r="M66" s="263" t="str">
        <f>IF('2018-2019'!M66&lt;&gt;"",'2018-2019'!M66,"")</f>
        <v>Seeds</v>
      </c>
      <c r="N66" s="263" t="str">
        <f>IF('2018-2019'!N66&lt;&gt;"",'2018-2019'!N66,"")</f>
        <v/>
      </c>
      <c r="O66" s="263" t="str">
        <f>IF('2018-2019'!O66&lt;&gt;"",'2018-2019'!O66,"")</f>
        <v>Fertilize w/ Microlife</v>
      </c>
      <c r="P66" s="263" t="str">
        <f>IF('2018-2019'!P66&lt;&gt;"",'2018-2019'!P66,"")</f>
        <v/>
      </c>
      <c r="Q66" s="263" t="str">
        <f>IF('2018-2019'!Q66&lt;&gt;"",'2018-2019'!Q66,"")</f>
        <v/>
      </c>
      <c r="R66" s="263" t="str">
        <f>IF('2018-2019'!R66&lt;&gt;"",'2018-2019'!R66,"")</f>
        <v/>
      </c>
      <c r="S66" s="263" t="str">
        <f>IF('2018-2019'!S66&lt;&gt;"",'2018-2019'!S66,"")</f>
        <v/>
      </c>
      <c r="T66" s="263" t="str">
        <f>IF('2018-2019'!T66&lt;&gt;"",'2018-2019'!T66,"")</f>
        <v/>
      </c>
      <c r="U66" s="263" t="str">
        <f>IF('2018-2019'!U66&lt;&gt;"",'2018-2019'!U66,"")</f>
        <v/>
      </c>
      <c r="V66" s="263" t="str">
        <f>IF('2018-2019'!V66&lt;&gt;"",'2018-2019'!V66,"")</f>
        <v/>
      </c>
      <c r="W66" s="263" t="str">
        <f>IF('2018-2019'!W66&lt;&gt;"",'2018-2019'!W66,"")</f>
        <v/>
      </c>
      <c r="X66" s="263" t="str">
        <f>IF('2018-2019'!X66&lt;&gt;"",'2018-2019'!X66,"")</f>
        <v/>
      </c>
      <c r="Y66" s="263" t="str">
        <f>IF('2018-2019'!Y66&lt;&gt;"",'2018-2019'!Y66,"")</f>
        <v/>
      </c>
      <c r="Z66" s="263" t="str">
        <f>IF('2018-2019'!Z66&lt;&gt;"",'2018-2019'!Z66,"")</f>
        <v/>
      </c>
      <c r="AA66" s="263" t="str">
        <f>IF('2018-2019'!AA66&lt;&gt;"",'2018-2019'!AA66,"")</f>
        <v/>
      </c>
      <c r="AB66" s="198"/>
      <c r="AC66" s="198"/>
    </row>
    <row r="67" spans="1:29" x14ac:dyDescent="0.25">
      <c r="A67" s="202">
        <f>IF('2018-2019'!A67&lt;&gt;"",'2018-2019'!A67,"")</f>
        <v>43377</v>
      </c>
      <c r="B67" s="263" t="str">
        <f>IF('2018-2019'!B67&lt;&gt;"",'2018-2019'!B67,"")</f>
        <v>Th</v>
      </c>
      <c r="C67" s="263" t="str">
        <f>IF('2018-2019'!C67&lt;&gt;"",'2018-2019'!C67,"")</f>
        <v>pm</v>
      </c>
      <c r="D67" s="263" t="str">
        <f>IF('2018-2019'!D67&lt;&gt;"",'2018-2019'!D67,"")</f>
        <v>Fortner</v>
      </c>
      <c r="E67" s="263">
        <f>IF('2018-2019'!E67&lt;&gt;"",'2018-2019'!E67,"")</f>
        <v>6</v>
      </c>
      <c r="F67" s="263" t="str">
        <f>IF('2018-2019'!F67&lt;&gt;"",'2018-2019'!F67,"")</f>
        <v>Thor</v>
      </c>
      <c r="G67" s="263" t="str">
        <f>IF('2018-2019'!G67&lt;&gt;"",'2018-2019'!G67,"")</f>
        <v>Main</v>
      </c>
      <c r="H67" s="263">
        <f>IF('2018-2019'!H67&lt;&gt;"",'2018-2019'!H67,"")</f>
        <v>11</v>
      </c>
      <c r="I67" s="263" t="str">
        <f>IF('2018-2019'!I67&lt;&gt;"",'2018-2019'!I67,"")</f>
        <v>Mulch</v>
      </c>
      <c r="J67" s="263" t="str">
        <f>IF('2018-2019'!J67&lt;&gt;"",'2018-2019'!J67,"")</f>
        <v>Broccoli</v>
      </c>
      <c r="K67" s="263" t="str">
        <f>IF('2018-2019'!K67&lt;&gt;"",'2018-2019'!K67,"")</f>
        <v/>
      </c>
      <c r="L67" s="263" t="str">
        <f>IF('2018-2019'!L67&lt;&gt;"",'2018-2019'!L67,"")</f>
        <v/>
      </c>
      <c r="M67" s="263" t="str">
        <f>IF('2018-2019'!M67&lt;&gt;"",'2018-2019'!M67,"")</f>
        <v/>
      </c>
      <c r="N67" s="263" t="str">
        <f>IF('2018-2019'!N67&lt;&gt;"",'2018-2019'!N67,"")</f>
        <v/>
      </c>
      <c r="O67" s="263" t="str">
        <f>IF('2018-2019'!O67&lt;&gt;"",'2018-2019'!O67,"")</f>
        <v/>
      </c>
      <c r="P67" s="263" t="str">
        <f>IF('2018-2019'!P67&lt;&gt;"",'2018-2019'!P67,"")</f>
        <v/>
      </c>
      <c r="Q67" s="263" t="str">
        <f>IF('2018-2019'!Q67&lt;&gt;"",'2018-2019'!Q67,"")</f>
        <v/>
      </c>
      <c r="R67" s="263" t="str">
        <f>IF('2018-2019'!R67&lt;&gt;"",'2018-2019'!R67,"")</f>
        <v/>
      </c>
      <c r="S67" s="263" t="str">
        <f>IF('2018-2019'!S67&lt;&gt;"",'2018-2019'!S67,"")</f>
        <v/>
      </c>
      <c r="T67" s="263" t="str">
        <f>IF('2018-2019'!T67&lt;&gt;"",'2018-2019'!T67,"")</f>
        <v/>
      </c>
      <c r="U67" s="263" t="str">
        <f>IF('2018-2019'!U67&lt;&gt;"",'2018-2019'!U67,"")</f>
        <v/>
      </c>
      <c r="V67" s="263" t="str">
        <f>IF('2018-2019'!V67&lt;&gt;"",'2018-2019'!V67,"")</f>
        <v/>
      </c>
      <c r="W67" s="263" t="str">
        <f>IF('2018-2019'!W67&lt;&gt;"",'2018-2019'!W67,"")</f>
        <v/>
      </c>
      <c r="X67" s="263" t="str">
        <f>IF('2018-2019'!X67&lt;&gt;"",'2018-2019'!X67,"")</f>
        <v/>
      </c>
      <c r="Y67" s="263" t="str">
        <f>IF('2018-2019'!Y67&lt;&gt;"",'2018-2019'!Y67,"")</f>
        <v/>
      </c>
      <c r="Z67" s="263" t="str">
        <f>IF('2018-2019'!Z67&lt;&gt;"",'2018-2019'!Z67,"")</f>
        <v/>
      </c>
      <c r="AA67" s="263" t="str">
        <f>IF('2018-2019'!AA67&lt;&gt;"",'2018-2019'!AA67,"")</f>
        <v/>
      </c>
      <c r="AB67" s="198"/>
      <c r="AC67" s="198"/>
    </row>
    <row r="68" spans="1:29" x14ac:dyDescent="0.25">
      <c r="A68" s="202">
        <f>IF('2018-2019'!A68&lt;&gt;"",'2018-2019'!A68,"")</f>
        <v>43379</v>
      </c>
      <c r="B68" s="263" t="str">
        <f>IF('2018-2019'!B68&lt;&gt;"",'2018-2019'!B68,"")</f>
        <v>M</v>
      </c>
      <c r="C68" s="263" t="str">
        <f>IF('2018-2019'!C68&lt;&gt;"",'2018-2019'!C68,"")</f>
        <v>am</v>
      </c>
      <c r="D68" s="263" t="str">
        <f>IF('2018-2019'!D68&lt;&gt;"",'2018-2019'!D68,"")</f>
        <v/>
      </c>
      <c r="E68" s="263" t="str">
        <f>IF('2018-2019'!E68&lt;&gt;"",'2018-2019'!E68,"")</f>
        <v/>
      </c>
      <c r="F68" s="263" t="str">
        <f>IF('2018-2019'!F68&lt;&gt;"",'2018-2019'!F68,"")</f>
        <v/>
      </c>
      <c r="G68" s="263" t="str">
        <f>IF('2018-2019'!G68&lt;&gt;"",'2018-2019'!G68,"")</f>
        <v/>
      </c>
      <c r="H68" s="263" t="str">
        <f>IF('2018-2019'!H68&lt;&gt;"",'2018-2019'!H68,"")</f>
        <v/>
      </c>
      <c r="I68" s="263" t="str">
        <f>IF('2018-2019'!I68&lt;&gt;"",'2018-2019'!I68,"")</f>
        <v>Fertilize</v>
      </c>
      <c r="J68" s="263" t="str">
        <f>IF('2018-2019'!J68&lt;&gt;"",'2018-2019'!J68,"")</f>
        <v/>
      </c>
      <c r="K68" s="263" t="str">
        <f>IF('2018-2019'!K68&lt;&gt;"",'2018-2019'!K68,"")</f>
        <v/>
      </c>
      <c r="L68" s="263" t="str">
        <f>IF('2018-2019'!L68&lt;&gt;"",'2018-2019'!L68,"")</f>
        <v/>
      </c>
      <c r="M68" s="263" t="str">
        <f>IF('2018-2019'!M68&lt;&gt;"",'2018-2019'!M68,"")</f>
        <v/>
      </c>
      <c r="N68" s="263" t="str">
        <f>IF('2018-2019'!N68&lt;&gt;"",'2018-2019'!N68,"")</f>
        <v/>
      </c>
      <c r="O68" s="263" t="str">
        <f>IF('2018-2019'!O68&lt;&gt;"",'2018-2019'!O68,"")</f>
        <v>Sprayed  crops w/BT</v>
      </c>
      <c r="P68" s="263" t="str">
        <f>IF('2018-2019'!P68&lt;&gt;"",'2018-2019'!P68,"")</f>
        <v/>
      </c>
      <c r="Q68" s="263" t="str">
        <f>IF('2018-2019'!Q68&lt;&gt;"",'2018-2019'!Q68,"")</f>
        <v/>
      </c>
      <c r="R68" s="263" t="str">
        <f>IF('2018-2019'!R68&lt;&gt;"",'2018-2019'!R68,"")</f>
        <v/>
      </c>
      <c r="S68" s="263" t="str">
        <f>IF('2018-2019'!S68&lt;&gt;"",'2018-2019'!S68,"")</f>
        <v/>
      </c>
      <c r="T68" s="263" t="str">
        <f>IF('2018-2019'!T68&lt;&gt;"",'2018-2019'!T68,"")</f>
        <v/>
      </c>
      <c r="U68" s="263" t="str">
        <f>IF('2018-2019'!U68&lt;&gt;"",'2018-2019'!U68,"")</f>
        <v/>
      </c>
      <c r="V68" s="263" t="str">
        <f>IF('2018-2019'!V68&lt;&gt;"",'2018-2019'!V68,"")</f>
        <v/>
      </c>
      <c r="W68" s="263" t="str">
        <f>IF('2018-2019'!W68&lt;&gt;"",'2018-2019'!W68,"")</f>
        <v/>
      </c>
      <c r="X68" s="263" t="str">
        <f>IF('2018-2019'!X68&lt;&gt;"",'2018-2019'!X68,"")</f>
        <v/>
      </c>
      <c r="Y68" s="263" t="str">
        <f>IF('2018-2019'!Y68&lt;&gt;"",'2018-2019'!Y68,"")</f>
        <v/>
      </c>
      <c r="Z68" s="263" t="str">
        <f>IF('2018-2019'!Z68&lt;&gt;"",'2018-2019'!Z68,"")</f>
        <v/>
      </c>
      <c r="AA68" s="263" t="str">
        <f>IF('2018-2019'!AA68&lt;&gt;"",'2018-2019'!AA68,"")</f>
        <v/>
      </c>
      <c r="AB68" s="198"/>
      <c r="AC68" s="198"/>
    </row>
    <row r="69" spans="1:29" x14ac:dyDescent="0.25">
      <c r="A69" s="202">
        <f>IF('2018-2019'!A69&lt;&gt;"",'2018-2019'!A69,"")</f>
        <v>43379</v>
      </c>
      <c r="B69" s="263" t="str">
        <f>IF('2018-2019'!B69&lt;&gt;"",'2018-2019'!B69,"")</f>
        <v>M</v>
      </c>
      <c r="C69" s="263" t="str">
        <f>IF('2018-2019'!C69&lt;&gt;"",'2018-2019'!C69,"")</f>
        <v xml:space="preserve">am </v>
      </c>
      <c r="D69" s="263" t="str">
        <f>IF('2018-2019'!D69&lt;&gt;"",'2018-2019'!D69,"")</f>
        <v/>
      </c>
      <c r="E69" s="263" t="str">
        <f>IF('2018-2019'!E69&lt;&gt;"",'2018-2019'!E69,"")</f>
        <v/>
      </c>
      <c r="F69" s="263" t="str">
        <f>IF('2018-2019'!F69&lt;&gt;"",'2018-2019'!F69,"")</f>
        <v/>
      </c>
      <c r="G69" s="263" t="str">
        <f>IF('2018-2019'!G69&lt;&gt;"",'2018-2019'!G69,"")</f>
        <v>Orchard</v>
      </c>
      <c r="H69" s="263" t="str">
        <f>IF('2018-2019'!H69&lt;&gt;"",'2018-2019'!H69,"")</f>
        <v>Orchard</v>
      </c>
      <c r="I69" s="263" t="str">
        <f>IF('2018-2019'!I69&lt;&gt;"",'2018-2019'!I69,"")</f>
        <v>Harvest</v>
      </c>
      <c r="J69" s="263" t="str">
        <f>IF('2018-2019'!J69&lt;&gt;"",'2018-2019'!J69,"")</f>
        <v>Okra</v>
      </c>
      <c r="K69" s="263" t="str">
        <f>IF('2018-2019'!K69&lt;&gt;"",'2018-2019'!K69,"")</f>
        <v/>
      </c>
      <c r="L69" s="263" t="str">
        <f>IF('2018-2019'!L69&lt;&gt;"",'2018-2019'!L69,"")</f>
        <v/>
      </c>
      <c r="M69" s="263" t="str">
        <f>IF('2018-2019'!M69&lt;&gt;"",'2018-2019'!M69,"")</f>
        <v/>
      </c>
      <c r="N69" s="263" t="str">
        <f>IF('2018-2019'!N69&lt;&gt;"",'2018-2019'!N69,"")</f>
        <v/>
      </c>
      <c r="O69" s="263" t="str">
        <f>IF('2018-2019'!O69&lt;&gt;"",'2018-2019'!O69,"")</f>
        <v/>
      </c>
      <c r="P69" s="263" t="str">
        <f>IF('2018-2019'!P69&lt;&gt;"",'2018-2019'!P69,"")</f>
        <v/>
      </c>
      <c r="Q69" s="263" t="str">
        <f>IF('2018-2019'!Q69&lt;&gt;"",'2018-2019'!Q69,"")</f>
        <v/>
      </c>
      <c r="R69" s="263" t="str">
        <f>IF('2018-2019'!R69&lt;&gt;"",'2018-2019'!R69,"")</f>
        <v/>
      </c>
      <c r="S69" s="263">
        <f>IF('2018-2019'!S69&lt;&gt;"",'2018-2019'!S69,"")</f>
        <v>11</v>
      </c>
      <c r="T69" s="263" t="str">
        <f>IF('2018-2019'!T69&lt;&gt;"",'2018-2019'!T69,"")</f>
        <v/>
      </c>
      <c r="U69" s="263" t="str">
        <f>IF('2018-2019'!U69&lt;&gt;"",'2018-2019'!U69,"")</f>
        <v/>
      </c>
      <c r="V69" s="263" t="str">
        <f>IF('2018-2019'!V69&lt;&gt;"",'2018-2019'!V69,"")</f>
        <v/>
      </c>
      <c r="W69" s="263" t="str">
        <f>IF('2018-2019'!W69&lt;&gt;"",'2018-2019'!W69,"")</f>
        <v/>
      </c>
      <c r="X69" s="263" t="str">
        <f>IF('2018-2019'!X69&lt;&gt;"",'2018-2019'!X69,"")</f>
        <v/>
      </c>
      <c r="Y69" s="263" t="str">
        <f>IF('2018-2019'!Y69&lt;&gt;"",'2018-2019'!Y69,"")</f>
        <v/>
      </c>
      <c r="Z69" s="263" t="str">
        <f>IF('2018-2019'!Z69&lt;&gt;"",'2018-2019'!Z69,"")</f>
        <v/>
      </c>
      <c r="AA69" s="263" t="str">
        <f>IF('2018-2019'!AA69&lt;&gt;"",'2018-2019'!AA69,"")</f>
        <v/>
      </c>
      <c r="AB69" s="198"/>
      <c r="AC69" s="198"/>
    </row>
    <row r="70" spans="1:29" x14ac:dyDescent="0.25">
      <c r="A70" s="202">
        <f>IF('2018-2019'!A70&lt;&gt;"",'2018-2019'!A70,"")</f>
        <v>43379</v>
      </c>
      <c r="B70" s="263" t="str">
        <f>IF('2018-2019'!B70&lt;&gt;"",'2018-2019'!B70,"")</f>
        <v>M</v>
      </c>
      <c r="C70" s="263" t="str">
        <f>IF('2018-2019'!C70&lt;&gt;"",'2018-2019'!C70,"")</f>
        <v>am</v>
      </c>
      <c r="D70" s="263" t="str">
        <f>IF('2018-2019'!D70&lt;&gt;"",'2018-2019'!D70,"")</f>
        <v/>
      </c>
      <c r="E70" s="263" t="str">
        <f>IF('2018-2019'!E70&lt;&gt;"",'2018-2019'!E70,"")</f>
        <v/>
      </c>
      <c r="F70" s="263" t="str">
        <f>IF('2018-2019'!F70&lt;&gt;"",'2018-2019'!F70,"")</f>
        <v/>
      </c>
      <c r="G70" s="263" t="str">
        <f>IF('2018-2019'!G70&lt;&gt;"",'2018-2019'!G70,"")</f>
        <v>Main</v>
      </c>
      <c r="H70" s="263">
        <f>IF('2018-2019'!H70&lt;&gt;"",'2018-2019'!H70,"")</f>
        <v>5</v>
      </c>
      <c r="I70" s="263" t="str">
        <f>IF('2018-2019'!I70&lt;&gt;"",'2018-2019'!I70,"")</f>
        <v>Harvest</v>
      </c>
      <c r="J70" s="263" t="str">
        <f>IF('2018-2019'!J70&lt;&gt;"",'2018-2019'!J70,"")</f>
        <v>Peppers</v>
      </c>
      <c r="K70" s="263" t="str">
        <f>IF('2018-2019'!K70&lt;&gt;"",'2018-2019'!K70,"")</f>
        <v/>
      </c>
      <c r="L70" s="263" t="str">
        <f>IF('2018-2019'!L70&lt;&gt;"",'2018-2019'!L70,"")</f>
        <v/>
      </c>
      <c r="M70" s="263" t="str">
        <f>IF('2018-2019'!M70&lt;&gt;"",'2018-2019'!M70,"")</f>
        <v/>
      </c>
      <c r="N70" s="263" t="str">
        <f>IF('2018-2019'!N70&lt;&gt;"",'2018-2019'!N70,"")</f>
        <v/>
      </c>
      <c r="O70" s="263" t="str">
        <f>IF('2018-2019'!O70&lt;&gt;"",'2018-2019'!O70,"")</f>
        <v/>
      </c>
      <c r="P70" s="263" t="str">
        <f>IF('2018-2019'!P70&lt;&gt;"",'2018-2019'!P70,"")</f>
        <v/>
      </c>
      <c r="Q70" s="263" t="str">
        <f>IF('2018-2019'!Q70&lt;&gt;"",'2018-2019'!Q70,"")</f>
        <v/>
      </c>
      <c r="R70" s="263" t="str">
        <f>IF('2018-2019'!R70&lt;&gt;"",'2018-2019'!R70,"")</f>
        <v/>
      </c>
      <c r="S70" s="263">
        <f>IF('2018-2019'!S70&lt;&gt;"",'2018-2019'!S70,"")</f>
        <v>6</v>
      </c>
      <c r="T70" s="263" t="str">
        <f>IF('2018-2019'!T70&lt;&gt;"",'2018-2019'!T70,"")</f>
        <v/>
      </c>
      <c r="U70" s="263" t="str">
        <f>IF('2018-2019'!U70&lt;&gt;"",'2018-2019'!U70,"")</f>
        <v/>
      </c>
      <c r="V70" s="263" t="str">
        <f>IF('2018-2019'!V70&lt;&gt;"",'2018-2019'!V70,"")</f>
        <v/>
      </c>
      <c r="W70" s="263" t="str">
        <f>IF('2018-2019'!W70&lt;&gt;"",'2018-2019'!W70,"")</f>
        <v/>
      </c>
      <c r="X70" s="263" t="str">
        <f>IF('2018-2019'!X70&lt;&gt;"",'2018-2019'!X70,"")</f>
        <v/>
      </c>
      <c r="Y70" s="263" t="str">
        <f>IF('2018-2019'!Y70&lt;&gt;"",'2018-2019'!Y70,"")</f>
        <v/>
      </c>
      <c r="Z70" s="263" t="str">
        <f>IF('2018-2019'!Z70&lt;&gt;"",'2018-2019'!Z70,"")</f>
        <v/>
      </c>
      <c r="AA70" s="263" t="str">
        <f>IF('2018-2019'!AA70&lt;&gt;"",'2018-2019'!AA70,"")</f>
        <v/>
      </c>
      <c r="AB70" s="198"/>
      <c r="AC70" s="198"/>
    </row>
    <row r="71" spans="1:29" x14ac:dyDescent="0.25">
      <c r="A71" s="202">
        <f>IF('2018-2019'!A71&lt;&gt;"",'2018-2019'!A71,"")</f>
        <v>43379</v>
      </c>
      <c r="B71" s="263" t="str">
        <f>IF('2018-2019'!B71&lt;&gt;"",'2018-2019'!B71,"")</f>
        <v>M</v>
      </c>
      <c r="C71" s="263" t="str">
        <f>IF('2018-2019'!C71&lt;&gt;"",'2018-2019'!C71,"")</f>
        <v>am</v>
      </c>
      <c r="D71" s="263" t="str">
        <f>IF('2018-2019'!D71&lt;&gt;"",'2018-2019'!D71,"")</f>
        <v/>
      </c>
      <c r="E71" s="263" t="str">
        <f>IF('2018-2019'!E71&lt;&gt;"",'2018-2019'!E71,"")</f>
        <v/>
      </c>
      <c r="F71" s="263" t="str">
        <f>IF('2018-2019'!F71&lt;&gt;"",'2018-2019'!F71,"")</f>
        <v/>
      </c>
      <c r="G71" s="263" t="str">
        <f>IF('2018-2019'!G71&lt;&gt;"",'2018-2019'!G71,"")</f>
        <v>Main</v>
      </c>
      <c r="H71" s="263">
        <f>IF('2018-2019'!H71&lt;&gt;"",'2018-2019'!H71,"")</f>
        <v>7</v>
      </c>
      <c r="I71" s="263" t="str">
        <f>IF('2018-2019'!I71&lt;&gt;"",'2018-2019'!I71,"")</f>
        <v>Harvest</v>
      </c>
      <c r="J71" s="263" t="str">
        <f>IF('2018-2019'!J71&lt;&gt;"",'2018-2019'!J71,"")</f>
        <v>Okra</v>
      </c>
      <c r="K71" s="263" t="str">
        <f>IF('2018-2019'!K71&lt;&gt;"",'2018-2019'!K71,"")</f>
        <v/>
      </c>
      <c r="L71" s="263" t="str">
        <f>IF('2018-2019'!L71&lt;&gt;"",'2018-2019'!L71,"")</f>
        <v/>
      </c>
      <c r="M71" s="263" t="str">
        <f>IF('2018-2019'!M71&lt;&gt;"",'2018-2019'!M71,"")</f>
        <v/>
      </c>
      <c r="N71" s="263" t="str">
        <f>IF('2018-2019'!N71&lt;&gt;"",'2018-2019'!N71,"")</f>
        <v/>
      </c>
      <c r="O71" s="263" t="str">
        <f>IF('2018-2019'!O71&lt;&gt;"",'2018-2019'!O71,"")</f>
        <v/>
      </c>
      <c r="P71" s="263" t="str">
        <f>IF('2018-2019'!P71&lt;&gt;"",'2018-2019'!P71,"")</f>
        <v/>
      </c>
      <c r="Q71" s="263" t="str">
        <f>IF('2018-2019'!Q71&lt;&gt;"",'2018-2019'!Q71,"")</f>
        <v/>
      </c>
      <c r="R71" s="263">
        <f>IF('2018-2019'!R71&lt;&gt;"",'2018-2019'!R71,"")</f>
        <v>2</v>
      </c>
      <c r="S71" s="263" t="str">
        <f>IF('2018-2019'!S71&lt;&gt;"",'2018-2019'!S71,"")</f>
        <v/>
      </c>
      <c r="T71" s="263" t="str">
        <f>IF('2018-2019'!T71&lt;&gt;"",'2018-2019'!T71,"")</f>
        <v/>
      </c>
      <c r="U71" s="263" t="str">
        <f>IF('2018-2019'!U71&lt;&gt;"",'2018-2019'!U71,"")</f>
        <v/>
      </c>
      <c r="V71" s="263" t="str">
        <f>IF('2018-2019'!V71&lt;&gt;"",'2018-2019'!V71,"")</f>
        <v/>
      </c>
      <c r="W71" s="263" t="str">
        <f>IF('2018-2019'!W71&lt;&gt;"",'2018-2019'!W71,"")</f>
        <v/>
      </c>
      <c r="X71" s="263" t="str">
        <f>IF('2018-2019'!X71&lt;&gt;"",'2018-2019'!X71,"")</f>
        <v/>
      </c>
      <c r="Y71" s="263" t="str">
        <f>IF('2018-2019'!Y71&lt;&gt;"",'2018-2019'!Y71,"")</f>
        <v/>
      </c>
      <c r="Z71" s="263" t="str">
        <f>IF('2018-2019'!Z71&lt;&gt;"",'2018-2019'!Z71,"")</f>
        <v/>
      </c>
      <c r="AA71" s="263" t="str">
        <f>IF('2018-2019'!AA71&lt;&gt;"",'2018-2019'!AA71,"")</f>
        <v/>
      </c>
      <c r="AB71" s="198"/>
      <c r="AC71" s="198"/>
    </row>
    <row r="72" spans="1:29" x14ac:dyDescent="0.25">
      <c r="A72" s="202">
        <f>IF('2018-2019'!A72&lt;&gt;"",'2018-2019'!A72,"")</f>
        <v>43379</v>
      </c>
      <c r="B72" s="263" t="str">
        <f>IF('2018-2019'!B72&lt;&gt;"",'2018-2019'!B72,"")</f>
        <v>M</v>
      </c>
      <c r="C72" s="263" t="str">
        <f>IF('2018-2019'!C72&lt;&gt;"",'2018-2019'!C72,"")</f>
        <v>am</v>
      </c>
      <c r="D72" s="263" t="str">
        <f>IF('2018-2019'!D72&lt;&gt;"",'2018-2019'!D72,"")</f>
        <v/>
      </c>
      <c r="E72" s="263" t="str">
        <f>IF('2018-2019'!E72&lt;&gt;"",'2018-2019'!E72,"")</f>
        <v/>
      </c>
      <c r="F72" s="263" t="str">
        <f>IF('2018-2019'!F72&lt;&gt;"",'2018-2019'!F72,"")</f>
        <v/>
      </c>
      <c r="G72" s="263" t="str">
        <f>IF('2018-2019'!G72&lt;&gt;"",'2018-2019'!G72,"")</f>
        <v>Main</v>
      </c>
      <c r="H72" s="263">
        <f>IF('2018-2019'!H72&lt;&gt;"",'2018-2019'!H72,"")</f>
        <v>8</v>
      </c>
      <c r="I72" s="263" t="str">
        <f>IF('2018-2019'!I72&lt;&gt;"",'2018-2019'!I72,"")</f>
        <v>Harvest</v>
      </c>
      <c r="J72" s="263" t="str">
        <f>IF('2018-2019'!J72&lt;&gt;"",'2018-2019'!J72,"")</f>
        <v>Green Beans</v>
      </c>
      <c r="K72" s="263" t="str">
        <f>IF('2018-2019'!K72&lt;&gt;"",'2018-2019'!K72,"")</f>
        <v/>
      </c>
      <c r="L72" s="263" t="str">
        <f>IF('2018-2019'!L72&lt;&gt;"",'2018-2019'!L72,"")</f>
        <v/>
      </c>
      <c r="M72" s="263" t="str">
        <f>IF('2018-2019'!M72&lt;&gt;"",'2018-2019'!M72,"")</f>
        <v/>
      </c>
      <c r="N72" s="263" t="str">
        <f>IF('2018-2019'!N72&lt;&gt;"",'2018-2019'!N72,"")</f>
        <v/>
      </c>
      <c r="O72" s="263" t="str">
        <f>IF('2018-2019'!O72&lt;&gt;"",'2018-2019'!O72,"")</f>
        <v/>
      </c>
      <c r="P72" s="263" t="str">
        <f>IF('2018-2019'!P72&lt;&gt;"",'2018-2019'!P72,"")</f>
        <v/>
      </c>
      <c r="Q72" s="263" t="str">
        <f>IF('2018-2019'!Q72&lt;&gt;"",'2018-2019'!Q72,"")</f>
        <v/>
      </c>
      <c r="R72" s="263">
        <f>IF('2018-2019'!R72&lt;&gt;"",'2018-2019'!R72,"")</f>
        <v>3</v>
      </c>
      <c r="S72" s="263">
        <f>IF('2018-2019'!S72&lt;&gt;"",'2018-2019'!S72,"")</f>
        <v>7</v>
      </c>
      <c r="T72" s="263" t="str">
        <f>IF('2018-2019'!T72&lt;&gt;"",'2018-2019'!T72,"")</f>
        <v/>
      </c>
      <c r="U72" s="263" t="str">
        <f>IF('2018-2019'!U72&lt;&gt;"",'2018-2019'!U72,"")</f>
        <v/>
      </c>
      <c r="V72" s="263" t="str">
        <f>IF('2018-2019'!V72&lt;&gt;"",'2018-2019'!V72,"")</f>
        <v/>
      </c>
      <c r="W72" s="263" t="str">
        <f>IF('2018-2019'!W72&lt;&gt;"",'2018-2019'!W72,"")</f>
        <v/>
      </c>
      <c r="X72" s="263" t="str">
        <f>IF('2018-2019'!X72&lt;&gt;"",'2018-2019'!X72,"")</f>
        <v/>
      </c>
      <c r="Y72" s="263" t="str">
        <f>IF('2018-2019'!Y72&lt;&gt;"",'2018-2019'!Y72,"")</f>
        <v/>
      </c>
      <c r="Z72" s="263" t="str">
        <f>IF('2018-2019'!Z72&lt;&gt;"",'2018-2019'!Z72,"")</f>
        <v/>
      </c>
      <c r="AA72" s="263" t="str">
        <f>IF('2018-2019'!AA72&lt;&gt;"",'2018-2019'!AA72,"")</f>
        <v/>
      </c>
      <c r="AB72" s="198"/>
      <c r="AC72" s="198"/>
    </row>
    <row r="73" spans="1:29" x14ac:dyDescent="0.25">
      <c r="A73" s="202">
        <f>IF('2018-2019'!A73&lt;&gt;"",'2018-2019'!A73,"")</f>
        <v>43379</v>
      </c>
      <c r="B73" s="263" t="str">
        <f>IF('2018-2019'!B73&lt;&gt;"",'2018-2019'!B73,"")</f>
        <v>M</v>
      </c>
      <c r="C73" s="263" t="str">
        <f>IF('2018-2019'!C73&lt;&gt;"",'2018-2019'!C73,"")</f>
        <v>am</v>
      </c>
      <c r="D73" s="263" t="str">
        <f>IF('2018-2019'!D73&lt;&gt;"",'2018-2019'!D73,"")</f>
        <v/>
      </c>
      <c r="E73" s="263" t="str">
        <f>IF('2018-2019'!E73&lt;&gt;"",'2018-2019'!E73,"")</f>
        <v/>
      </c>
      <c r="F73" s="263" t="str">
        <f>IF('2018-2019'!F73&lt;&gt;"",'2018-2019'!F73,"")</f>
        <v/>
      </c>
      <c r="G73" s="263" t="str">
        <f>IF('2018-2019'!G73&lt;&gt;"",'2018-2019'!G73,"")</f>
        <v>Main</v>
      </c>
      <c r="H73" s="263">
        <f>IF('2018-2019'!H73&lt;&gt;"",'2018-2019'!H73,"")</f>
        <v>9</v>
      </c>
      <c r="I73" s="263" t="str">
        <f>IF('2018-2019'!I73&lt;&gt;"",'2018-2019'!I73,"")</f>
        <v>Harvest</v>
      </c>
      <c r="J73" s="263" t="str">
        <f>IF('2018-2019'!J73&lt;&gt;"",'2018-2019'!J73,"")</f>
        <v>Cucumbers</v>
      </c>
      <c r="K73" s="263" t="str">
        <f>IF('2018-2019'!K73&lt;&gt;"",'2018-2019'!K73,"")</f>
        <v/>
      </c>
      <c r="L73" s="263" t="str">
        <f>IF('2018-2019'!L73&lt;&gt;"",'2018-2019'!L73,"")</f>
        <v/>
      </c>
      <c r="M73" s="263" t="str">
        <f>IF('2018-2019'!M73&lt;&gt;"",'2018-2019'!M73,"")</f>
        <v/>
      </c>
      <c r="N73" s="263" t="str">
        <f>IF('2018-2019'!N73&lt;&gt;"",'2018-2019'!N73,"")</f>
        <v/>
      </c>
      <c r="O73" s="263" t="str">
        <f>IF('2018-2019'!O73&lt;&gt;"",'2018-2019'!O73,"")</f>
        <v/>
      </c>
      <c r="P73" s="263" t="str">
        <f>IF('2018-2019'!P73&lt;&gt;"",'2018-2019'!P73,"")</f>
        <v/>
      </c>
      <c r="Q73" s="263" t="str">
        <f>IF('2018-2019'!Q73&lt;&gt;"",'2018-2019'!Q73,"")</f>
        <v/>
      </c>
      <c r="R73" s="263">
        <f>IF('2018-2019'!R73&lt;&gt;"",'2018-2019'!R73,"")</f>
        <v>1</v>
      </c>
      <c r="S73" s="263">
        <f>IF('2018-2019'!S73&lt;&gt;"",'2018-2019'!S73,"")</f>
        <v>4</v>
      </c>
      <c r="T73" s="263" t="str">
        <f>IF('2018-2019'!T73&lt;&gt;"",'2018-2019'!T73,"")</f>
        <v/>
      </c>
      <c r="U73" s="263" t="str">
        <f>IF('2018-2019'!U73&lt;&gt;"",'2018-2019'!U73,"")</f>
        <v/>
      </c>
      <c r="V73" s="263" t="str">
        <f>IF('2018-2019'!V73&lt;&gt;"",'2018-2019'!V73,"")</f>
        <v/>
      </c>
      <c r="W73" s="263" t="str">
        <f>IF('2018-2019'!W73&lt;&gt;"",'2018-2019'!W73,"")</f>
        <v/>
      </c>
      <c r="X73" s="263" t="str">
        <f>IF('2018-2019'!X73&lt;&gt;"",'2018-2019'!X73,"")</f>
        <v/>
      </c>
      <c r="Y73" s="263" t="str">
        <f>IF('2018-2019'!Y73&lt;&gt;"",'2018-2019'!Y73,"")</f>
        <v/>
      </c>
      <c r="Z73" s="263" t="str">
        <f>IF('2018-2019'!Z73&lt;&gt;"",'2018-2019'!Z73,"")</f>
        <v/>
      </c>
      <c r="AA73" s="263" t="str">
        <f>IF('2018-2019'!AA73&lt;&gt;"",'2018-2019'!AA73,"")</f>
        <v/>
      </c>
      <c r="AB73" s="198"/>
      <c r="AC73" s="198"/>
    </row>
    <row r="74" spans="1:29" x14ac:dyDescent="0.25">
      <c r="A74" s="202">
        <f>IF('2018-2019'!A74&lt;&gt;"",'2018-2019'!A74,"")</f>
        <v>43382</v>
      </c>
      <c r="B74" s="263" t="str">
        <f>IF('2018-2019'!B74&lt;&gt;"",'2018-2019'!B74,"")</f>
        <v>Tu</v>
      </c>
      <c r="C74" s="263" t="str">
        <f>IF('2018-2019'!C74&lt;&gt;"",'2018-2019'!C74,"")</f>
        <v>am</v>
      </c>
      <c r="D74" s="263" t="str">
        <f>IF('2018-2019'!D74&lt;&gt;"",'2018-2019'!D74,"")</f>
        <v/>
      </c>
      <c r="E74" s="263" t="str">
        <f>IF('2018-2019'!E74&lt;&gt;"",'2018-2019'!E74,"")</f>
        <v/>
      </c>
      <c r="F74" s="263" t="str">
        <f>IF('2018-2019'!F74&lt;&gt;"",'2018-2019'!F74,"")</f>
        <v/>
      </c>
      <c r="G74" s="263" t="str">
        <f>IF('2018-2019'!G74&lt;&gt;"",'2018-2019'!G74,"")</f>
        <v>Main</v>
      </c>
      <c r="H74" s="263" t="str">
        <f>IF('2018-2019'!H74&lt;&gt;"",'2018-2019'!H74,"")</f>
        <v/>
      </c>
      <c r="I74" s="263" t="str">
        <f>IF('2018-2019'!I74&lt;&gt;"",'2018-2019'!I74,"")</f>
        <v>Plant</v>
      </c>
      <c r="J74" s="263" t="str">
        <f>IF('2018-2019'!J74&lt;&gt;"",'2018-2019'!J74,"")</f>
        <v>Milkweed</v>
      </c>
      <c r="K74" s="263" t="str">
        <f>IF('2018-2019'!K74&lt;&gt;"",'2018-2019'!K74,"")</f>
        <v/>
      </c>
      <c r="L74" s="263" t="str">
        <f>IF('2018-2019'!L74&lt;&gt;"",'2018-2019'!L74,"")</f>
        <v/>
      </c>
      <c r="M74" s="263" t="str">
        <f>IF('2018-2019'!M74&lt;&gt;"",'2018-2019'!M74,"")</f>
        <v/>
      </c>
      <c r="N74" s="263" t="str">
        <f>IF('2018-2019'!N74&lt;&gt;"",'2018-2019'!N74,"")</f>
        <v/>
      </c>
      <c r="O74" s="263" t="str">
        <f>IF('2018-2019'!O74&lt;&gt;"",'2018-2019'!O74,"")</f>
        <v/>
      </c>
      <c r="P74" s="263" t="str">
        <f>IF('2018-2019'!P74&lt;&gt;"",'2018-2019'!P74,"")</f>
        <v/>
      </c>
      <c r="Q74" s="263" t="str">
        <f>IF('2018-2019'!Q74&lt;&gt;"",'2018-2019'!Q74,"")</f>
        <v/>
      </c>
      <c r="R74" s="263" t="str">
        <f>IF('2018-2019'!R74&lt;&gt;"",'2018-2019'!R74,"")</f>
        <v/>
      </c>
      <c r="S74" s="263" t="str">
        <f>IF('2018-2019'!S74&lt;&gt;"",'2018-2019'!S74,"")</f>
        <v/>
      </c>
      <c r="T74" s="263" t="str">
        <f>IF('2018-2019'!T74&lt;&gt;"",'2018-2019'!T74,"")</f>
        <v/>
      </c>
      <c r="U74" s="263" t="str">
        <f>IF('2018-2019'!U74&lt;&gt;"",'2018-2019'!U74,"")</f>
        <v/>
      </c>
      <c r="V74" s="263" t="str">
        <f>IF('2018-2019'!V74&lt;&gt;"",'2018-2019'!V74,"")</f>
        <v/>
      </c>
      <c r="W74" s="263" t="str">
        <f>IF('2018-2019'!W74&lt;&gt;"",'2018-2019'!W74,"")</f>
        <v/>
      </c>
      <c r="X74" s="263" t="str">
        <f>IF('2018-2019'!X74&lt;&gt;"",'2018-2019'!X74,"")</f>
        <v/>
      </c>
      <c r="Y74" s="263" t="str">
        <f>IF('2018-2019'!Y74&lt;&gt;"",'2018-2019'!Y74,"")</f>
        <v/>
      </c>
      <c r="Z74" s="263" t="str">
        <f>IF('2018-2019'!Z74&lt;&gt;"",'2018-2019'!Z74,"")</f>
        <v/>
      </c>
      <c r="AA74" s="263" t="str">
        <f>IF('2018-2019'!AA74&lt;&gt;"",'2018-2019'!AA74,"")</f>
        <v/>
      </c>
      <c r="AB74" s="198"/>
      <c r="AC74" s="198"/>
    </row>
    <row r="75" spans="1:29" x14ac:dyDescent="0.25">
      <c r="A75" s="202">
        <f>IF('2018-2019'!A75&lt;&gt;"",'2018-2019'!A75,"")</f>
        <v>43382</v>
      </c>
      <c r="B75" s="263" t="str">
        <f>IF('2018-2019'!B75&lt;&gt;"",'2018-2019'!B75,"")</f>
        <v>T</v>
      </c>
      <c r="C75" s="263" t="str">
        <f>IF('2018-2019'!C75&lt;&gt;"",'2018-2019'!C75,"")</f>
        <v>am</v>
      </c>
      <c r="D75" s="263" t="str">
        <f>IF('2018-2019'!D75&lt;&gt;"",'2018-2019'!D75,"")</f>
        <v/>
      </c>
      <c r="E75" s="263" t="str">
        <f>IF('2018-2019'!E75&lt;&gt;"",'2018-2019'!E75,"")</f>
        <v/>
      </c>
      <c r="F75" s="263" t="str">
        <f>IF('2018-2019'!F75&lt;&gt;"",'2018-2019'!F75,"")</f>
        <v/>
      </c>
      <c r="G75" s="263" t="str">
        <f>IF('2018-2019'!G75&lt;&gt;"",'2018-2019'!G75,"")</f>
        <v>Main</v>
      </c>
      <c r="H75" s="263" t="str">
        <f>IF('2018-2019'!H75&lt;&gt;"",'2018-2019'!H75,"")</f>
        <v/>
      </c>
      <c r="I75" s="263" t="str">
        <f>IF('2018-2019'!I75&lt;&gt;"",'2018-2019'!I75,"")</f>
        <v>Weed</v>
      </c>
      <c r="J75" s="263" t="str">
        <f>IF('2018-2019'!J75&lt;&gt;"",'2018-2019'!J75,"")</f>
        <v>Carrots</v>
      </c>
      <c r="K75" s="263" t="str">
        <f>IF('2018-2019'!K75&lt;&gt;"",'2018-2019'!K75,"")</f>
        <v/>
      </c>
      <c r="L75" s="263" t="str">
        <f>IF('2018-2019'!L75&lt;&gt;"",'2018-2019'!L75,"")</f>
        <v/>
      </c>
      <c r="M75" s="263" t="str">
        <f>IF('2018-2019'!M75&lt;&gt;"",'2018-2019'!M75,"")</f>
        <v/>
      </c>
      <c r="N75" s="263" t="str">
        <f>IF('2018-2019'!N75&lt;&gt;"",'2018-2019'!N75,"")</f>
        <v/>
      </c>
      <c r="O75" s="263" t="str">
        <f>IF('2018-2019'!O75&lt;&gt;"",'2018-2019'!O75,"")</f>
        <v/>
      </c>
      <c r="P75" s="263" t="str">
        <f>IF('2018-2019'!P75&lt;&gt;"",'2018-2019'!P75,"")</f>
        <v/>
      </c>
      <c r="Q75" s="263" t="str">
        <f>IF('2018-2019'!Q75&lt;&gt;"",'2018-2019'!Q75,"")</f>
        <v/>
      </c>
      <c r="R75" s="263" t="str">
        <f>IF('2018-2019'!R75&lt;&gt;"",'2018-2019'!R75,"")</f>
        <v/>
      </c>
      <c r="S75" s="263" t="str">
        <f>IF('2018-2019'!S75&lt;&gt;"",'2018-2019'!S75,"")</f>
        <v/>
      </c>
      <c r="T75" s="263" t="str">
        <f>IF('2018-2019'!T75&lt;&gt;"",'2018-2019'!T75,"")</f>
        <v/>
      </c>
      <c r="U75" s="263" t="str">
        <f>IF('2018-2019'!U75&lt;&gt;"",'2018-2019'!U75,"")</f>
        <v/>
      </c>
      <c r="V75" s="263" t="str">
        <f>IF('2018-2019'!V75&lt;&gt;"",'2018-2019'!V75,"")</f>
        <v/>
      </c>
      <c r="W75" s="263" t="str">
        <f>IF('2018-2019'!W75&lt;&gt;"",'2018-2019'!W75,"")</f>
        <v/>
      </c>
      <c r="X75" s="263" t="str">
        <f>IF('2018-2019'!X75&lt;&gt;"",'2018-2019'!X75,"")</f>
        <v/>
      </c>
      <c r="Y75" s="263" t="str">
        <f>IF('2018-2019'!Y75&lt;&gt;"",'2018-2019'!Y75,"")</f>
        <v/>
      </c>
      <c r="Z75" s="263" t="str">
        <f>IF('2018-2019'!Z75&lt;&gt;"",'2018-2019'!Z75,"")</f>
        <v/>
      </c>
      <c r="AA75" s="263" t="str">
        <f>IF('2018-2019'!AA75&lt;&gt;"",'2018-2019'!AA75,"")</f>
        <v/>
      </c>
      <c r="AB75" s="198"/>
      <c r="AC75" s="198"/>
    </row>
    <row r="76" spans="1:29" x14ac:dyDescent="0.25">
      <c r="A76" s="202">
        <f>IF('2018-2019'!A76&lt;&gt;"",'2018-2019'!A76,"")</f>
        <v>43382</v>
      </c>
      <c r="B76" s="263" t="str">
        <f>IF('2018-2019'!B76&lt;&gt;"",'2018-2019'!B76,"")</f>
        <v>T</v>
      </c>
      <c r="C76" s="263" t="str">
        <f>IF('2018-2019'!C76&lt;&gt;"",'2018-2019'!C76,"")</f>
        <v>am</v>
      </c>
      <c r="D76" s="263" t="str">
        <f>IF('2018-2019'!D76&lt;&gt;"",'2018-2019'!D76,"")</f>
        <v/>
      </c>
      <c r="E76" s="263" t="str">
        <f>IF('2018-2019'!E76&lt;&gt;"",'2018-2019'!E76,"")</f>
        <v/>
      </c>
      <c r="F76" s="263" t="str">
        <f>IF('2018-2019'!F76&lt;&gt;"",'2018-2019'!F76,"")</f>
        <v/>
      </c>
      <c r="G76" s="263" t="str">
        <f>IF('2018-2019'!G76&lt;&gt;"",'2018-2019'!G76,"")</f>
        <v>Main</v>
      </c>
      <c r="H76" s="263" t="str">
        <f>IF('2018-2019'!H76&lt;&gt;"",'2018-2019'!H76,"")</f>
        <v/>
      </c>
      <c r="I76" s="263" t="str">
        <f>IF('2018-2019'!I76&lt;&gt;"",'2018-2019'!I76,"")</f>
        <v>Harvest</v>
      </c>
      <c r="J76" s="263" t="str">
        <f>IF('2018-2019'!J76&lt;&gt;"",'2018-2019'!J76,"")</f>
        <v>Cucumbers</v>
      </c>
      <c r="K76" s="263" t="str">
        <f>IF('2018-2019'!K76&lt;&gt;"",'2018-2019'!K76,"")</f>
        <v/>
      </c>
      <c r="L76" s="263" t="str">
        <f>IF('2018-2019'!L76&lt;&gt;"",'2018-2019'!L76,"")</f>
        <v/>
      </c>
      <c r="M76" s="263" t="str">
        <f>IF('2018-2019'!M76&lt;&gt;"",'2018-2019'!M76,"")</f>
        <v/>
      </c>
      <c r="N76" s="263" t="str">
        <f>IF('2018-2019'!N76&lt;&gt;"",'2018-2019'!N76,"")</f>
        <v/>
      </c>
      <c r="O76" s="263" t="str">
        <f>IF('2018-2019'!O76&lt;&gt;"",'2018-2019'!O76,"")</f>
        <v/>
      </c>
      <c r="P76" s="263" t="str">
        <f>IF('2018-2019'!P76&lt;&gt;"",'2018-2019'!P76,"")</f>
        <v/>
      </c>
      <c r="Q76" s="263" t="str">
        <f>IF('2018-2019'!Q76&lt;&gt;"",'2018-2019'!Q76,"")</f>
        <v/>
      </c>
      <c r="R76" s="263">
        <f>IF('2018-2019'!R76&lt;&gt;"",'2018-2019'!R76,"")</f>
        <v>2</v>
      </c>
      <c r="S76" s="263">
        <f>IF('2018-2019'!S76&lt;&gt;"",'2018-2019'!S76,"")</f>
        <v>0</v>
      </c>
      <c r="T76" s="263" t="str">
        <f>IF('2018-2019'!T76&lt;&gt;"",'2018-2019'!T76,"")</f>
        <v/>
      </c>
      <c r="U76" s="263" t="str">
        <f>IF('2018-2019'!U76&lt;&gt;"",'2018-2019'!U76,"")</f>
        <v/>
      </c>
      <c r="V76" s="263" t="str">
        <f>IF('2018-2019'!V76&lt;&gt;"",'2018-2019'!V76,"")</f>
        <v/>
      </c>
      <c r="W76" s="263" t="str">
        <f>IF('2018-2019'!W76&lt;&gt;"",'2018-2019'!W76,"")</f>
        <v/>
      </c>
      <c r="X76" s="263" t="str">
        <f>IF('2018-2019'!X76&lt;&gt;"",'2018-2019'!X76,"")</f>
        <v/>
      </c>
      <c r="Y76" s="263" t="str">
        <f>IF('2018-2019'!Y76&lt;&gt;"",'2018-2019'!Y76,"")</f>
        <v/>
      </c>
      <c r="Z76" s="263" t="str">
        <f>IF('2018-2019'!Z76&lt;&gt;"",'2018-2019'!Z76,"")</f>
        <v/>
      </c>
      <c r="AA76" s="263" t="str">
        <f>IF('2018-2019'!AA76&lt;&gt;"",'2018-2019'!AA76,"")</f>
        <v/>
      </c>
      <c r="AB76" s="198"/>
      <c r="AC76" s="198"/>
    </row>
    <row r="77" spans="1:29" x14ac:dyDescent="0.25">
      <c r="A77" s="202">
        <f>IF('2018-2019'!A77&lt;&gt;"",'2018-2019'!A77,"")</f>
        <v>43382</v>
      </c>
      <c r="B77" s="263" t="str">
        <f>IF('2018-2019'!B77&lt;&gt;"",'2018-2019'!B77,"")</f>
        <v>T</v>
      </c>
      <c r="C77" s="263" t="str">
        <f>IF('2018-2019'!C77&lt;&gt;"",'2018-2019'!C77,"")</f>
        <v>am</v>
      </c>
      <c r="D77" s="263" t="str">
        <f>IF('2018-2019'!D77&lt;&gt;"",'2018-2019'!D77,"")</f>
        <v/>
      </c>
      <c r="E77" s="263" t="str">
        <f>IF('2018-2019'!E77&lt;&gt;"",'2018-2019'!E77,"")</f>
        <v/>
      </c>
      <c r="F77" s="263" t="str">
        <f>IF('2018-2019'!F77&lt;&gt;"",'2018-2019'!F77,"")</f>
        <v/>
      </c>
      <c r="G77" s="263" t="str">
        <f>IF('2018-2019'!G77&lt;&gt;"",'2018-2019'!G77,"")</f>
        <v>Main</v>
      </c>
      <c r="H77" s="263" t="str">
        <f>IF('2018-2019'!H77&lt;&gt;"",'2018-2019'!H77,"")</f>
        <v/>
      </c>
      <c r="I77" s="263" t="str">
        <f>IF('2018-2019'!I77&lt;&gt;"",'2018-2019'!I77,"")</f>
        <v>Harvest</v>
      </c>
      <c r="J77" s="263" t="str">
        <f>IF('2018-2019'!J77&lt;&gt;"",'2018-2019'!J77,"")</f>
        <v>Peppers</v>
      </c>
      <c r="K77" s="263" t="str">
        <f>IF('2018-2019'!K77&lt;&gt;"",'2018-2019'!K77,"")</f>
        <v>Sweet</v>
      </c>
      <c r="L77" s="263" t="str">
        <f>IF('2018-2019'!L77&lt;&gt;"",'2018-2019'!L77,"")</f>
        <v/>
      </c>
      <c r="M77" s="263" t="str">
        <f>IF('2018-2019'!M77&lt;&gt;"",'2018-2019'!M77,"")</f>
        <v/>
      </c>
      <c r="N77" s="263" t="str">
        <f>IF('2018-2019'!N77&lt;&gt;"",'2018-2019'!N77,"")</f>
        <v/>
      </c>
      <c r="O77" s="263" t="str">
        <f>IF('2018-2019'!O77&lt;&gt;"",'2018-2019'!O77,"")</f>
        <v/>
      </c>
      <c r="P77" s="263" t="str">
        <f>IF('2018-2019'!P77&lt;&gt;"",'2018-2019'!P77,"")</f>
        <v/>
      </c>
      <c r="Q77" s="263" t="str">
        <f>IF('2018-2019'!Q77&lt;&gt;"",'2018-2019'!Q77,"")</f>
        <v/>
      </c>
      <c r="R77" s="263" t="str">
        <f>IF('2018-2019'!R77&lt;&gt;"",'2018-2019'!R77,"")</f>
        <v/>
      </c>
      <c r="S77" s="263">
        <f>IF('2018-2019'!S77&lt;&gt;"",'2018-2019'!S77,"")</f>
        <v>3</v>
      </c>
      <c r="T77" s="263" t="str">
        <f>IF('2018-2019'!T77&lt;&gt;"",'2018-2019'!T77,"")</f>
        <v/>
      </c>
      <c r="U77" s="263" t="str">
        <f>IF('2018-2019'!U77&lt;&gt;"",'2018-2019'!U77,"")</f>
        <v/>
      </c>
      <c r="V77" s="263" t="str">
        <f>IF('2018-2019'!V77&lt;&gt;"",'2018-2019'!V77,"")</f>
        <v/>
      </c>
      <c r="W77" s="263" t="str">
        <f>IF('2018-2019'!W77&lt;&gt;"",'2018-2019'!W77,"")</f>
        <v/>
      </c>
      <c r="X77" s="263" t="str">
        <f>IF('2018-2019'!X77&lt;&gt;"",'2018-2019'!X77,"")</f>
        <v/>
      </c>
      <c r="Y77" s="263" t="str">
        <f>IF('2018-2019'!Y77&lt;&gt;"",'2018-2019'!Y77,"")</f>
        <v/>
      </c>
      <c r="Z77" s="263" t="str">
        <f>IF('2018-2019'!Z77&lt;&gt;"",'2018-2019'!Z77,"")</f>
        <v/>
      </c>
      <c r="AA77" s="263" t="str">
        <f>IF('2018-2019'!AA77&lt;&gt;"",'2018-2019'!AA77,"")</f>
        <v/>
      </c>
      <c r="AB77" s="198"/>
      <c r="AC77" s="198"/>
    </row>
    <row r="78" spans="1:29" x14ac:dyDescent="0.25">
      <c r="A78" s="202">
        <f>IF('2018-2019'!A78&lt;&gt;"",'2018-2019'!A78,"")</f>
        <v>43382</v>
      </c>
      <c r="B78" s="263" t="str">
        <f>IF('2018-2019'!B78&lt;&gt;"",'2018-2019'!B78,"")</f>
        <v>T</v>
      </c>
      <c r="C78" s="263" t="str">
        <f>IF('2018-2019'!C78&lt;&gt;"",'2018-2019'!C78,"")</f>
        <v>am</v>
      </c>
      <c r="D78" s="263" t="str">
        <f>IF('2018-2019'!D78&lt;&gt;"",'2018-2019'!D78,"")</f>
        <v/>
      </c>
      <c r="E78" s="263" t="str">
        <f>IF('2018-2019'!E78&lt;&gt;"",'2018-2019'!E78,"")</f>
        <v/>
      </c>
      <c r="F78" s="263" t="str">
        <f>IF('2018-2019'!F78&lt;&gt;"",'2018-2019'!F78,"")</f>
        <v/>
      </c>
      <c r="G78" s="263" t="str">
        <f>IF('2018-2019'!G78&lt;&gt;"",'2018-2019'!G78,"")</f>
        <v>Main</v>
      </c>
      <c r="H78" s="263" t="str">
        <f>IF('2018-2019'!H78&lt;&gt;"",'2018-2019'!H78,"")</f>
        <v/>
      </c>
      <c r="I78" s="263" t="str">
        <f>IF('2018-2019'!I78&lt;&gt;"",'2018-2019'!I78,"")</f>
        <v>Harvest</v>
      </c>
      <c r="J78" s="263" t="str">
        <f>IF('2018-2019'!J78&lt;&gt;"",'2018-2019'!J78,"")</f>
        <v>Beans</v>
      </c>
      <c r="K78" s="263" t="str">
        <f>IF('2018-2019'!K78&lt;&gt;"",'2018-2019'!K78,"")</f>
        <v/>
      </c>
      <c r="L78" s="263" t="str">
        <f>IF('2018-2019'!L78&lt;&gt;"",'2018-2019'!L78,"")</f>
        <v/>
      </c>
      <c r="M78" s="263" t="str">
        <f>IF('2018-2019'!M78&lt;&gt;"",'2018-2019'!M78,"")</f>
        <v/>
      </c>
      <c r="N78" s="263" t="str">
        <f>IF('2018-2019'!N78&lt;&gt;"",'2018-2019'!N78,"")</f>
        <v/>
      </c>
      <c r="O78" s="263" t="str">
        <f>IF('2018-2019'!O78&lt;&gt;"",'2018-2019'!O78,"")</f>
        <v/>
      </c>
      <c r="P78" s="263" t="str">
        <f>IF('2018-2019'!P78&lt;&gt;"",'2018-2019'!P78,"")</f>
        <v/>
      </c>
      <c r="Q78" s="263" t="str">
        <f>IF('2018-2019'!Q78&lt;&gt;"",'2018-2019'!Q78,"")</f>
        <v/>
      </c>
      <c r="R78" s="263">
        <f>IF('2018-2019'!R78&lt;&gt;"",'2018-2019'!R78,"")</f>
        <v>4</v>
      </c>
      <c r="S78" s="263">
        <f>IF('2018-2019'!S78&lt;&gt;"",'2018-2019'!S78,"")</f>
        <v>6</v>
      </c>
      <c r="T78" s="263" t="str">
        <f>IF('2018-2019'!T78&lt;&gt;"",'2018-2019'!T78,"")</f>
        <v/>
      </c>
      <c r="U78" s="263" t="str">
        <f>IF('2018-2019'!U78&lt;&gt;"",'2018-2019'!U78,"")</f>
        <v/>
      </c>
      <c r="V78" s="263" t="str">
        <f>IF('2018-2019'!V78&lt;&gt;"",'2018-2019'!V78,"")</f>
        <v/>
      </c>
      <c r="W78" s="263" t="str">
        <f>IF('2018-2019'!W78&lt;&gt;"",'2018-2019'!W78,"")</f>
        <v/>
      </c>
      <c r="X78" s="263" t="str">
        <f>IF('2018-2019'!X78&lt;&gt;"",'2018-2019'!X78,"")</f>
        <v/>
      </c>
      <c r="Y78" s="263" t="str">
        <f>IF('2018-2019'!Y78&lt;&gt;"",'2018-2019'!Y78,"")</f>
        <v/>
      </c>
      <c r="Z78" s="263" t="str">
        <f>IF('2018-2019'!Z78&lt;&gt;"",'2018-2019'!Z78,"")</f>
        <v/>
      </c>
      <c r="AA78" s="263" t="str">
        <f>IF('2018-2019'!AA78&lt;&gt;"",'2018-2019'!AA78,"")</f>
        <v/>
      </c>
      <c r="AB78" s="198"/>
      <c r="AC78" s="198"/>
    </row>
    <row r="79" spans="1:29" x14ac:dyDescent="0.25">
      <c r="A79" s="202">
        <f>IF('2018-2019'!A79&lt;&gt;"",'2018-2019'!A79,"")</f>
        <v>43382</v>
      </c>
      <c r="B79" s="263" t="str">
        <f>IF('2018-2019'!B79&lt;&gt;"",'2018-2019'!B79,"")</f>
        <v>T</v>
      </c>
      <c r="C79" s="263" t="str">
        <f>IF('2018-2019'!C79&lt;&gt;"",'2018-2019'!C79,"")</f>
        <v>am</v>
      </c>
      <c r="D79" s="263" t="str">
        <f>IF('2018-2019'!D79&lt;&gt;"",'2018-2019'!D79,"")</f>
        <v/>
      </c>
      <c r="E79" s="263" t="str">
        <f>IF('2018-2019'!E79&lt;&gt;"",'2018-2019'!E79,"")</f>
        <v/>
      </c>
      <c r="F79" s="263" t="str">
        <f>IF('2018-2019'!F79&lt;&gt;"",'2018-2019'!F79,"")</f>
        <v/>
      </c>
      <c r="G79" s="263" t="str">
        <f>IF('2018-2019'!G79&lt;&gt;"",'2018-2019'!G79,"")</f>
        <v>Main</v>
      </c>
      <c r="H79" s="263" t="str">
        <f>IF('2018-2019'!H79&lt;&gt;"",'2018-2019'!H79,"")</f>
        <v/>
      </c>
      <c r="I79" s="263" t="str">
        <f>IF('2018-2019'!I79&lt;&gt;"",'2018-2019'!I79,"")</f>
        <v>Harvest</v>
      </c>
      <c r="J79" s="263" t="str">
        <f>IF('2018-2019'!J79&lt;&gt;"",'2018-2019'!J79,"")</f>
        <v>Okra</v>
      </c>
      <c r="K79" s="263" t="str">
        <f>IF('2018-2019'!K79&lt;&gt;"",'2018-2019'!K79,"")</f>
        <v/>
      </c>
      <c r="L79" s="263" t="str">
        <f>IF('2018-2019'!L79&lt;&gt;"",'2018-2019'!L79,"")</f>
        <v/>
      </c>
      <c r="M79" s="263" t="str">
        <f>IF('2018-2019'!M79&lt;&gt;"",'2018-2019'!M79,"")</f>
        <v/>
      </c>
      <c r="N79" s="263" t="str">
        <f>IF('2018-2019'!N79&lt;&gt;"",'2018-2019'!N79,"")</f>
        <v/>
      </c>
      <c r="O79" s="263" t="str">
        <f>IF('2018-2019'!O79&lt;&gt;"",'2018-2019'!O79,"")</f>
        <v/>
      </c>
      <c r="P79" s="263" t="str">
        <f>IF('2018-2019'!P79&lt;&gt;"",'2018-2019'!P79,"")</f>
        <v/>
      </c>
      <c r="Q79" s="263" t="str">
        <f>IF('2018-2019'!Q79&lt;&gt;"",'2018-2019'!Q79,"")</f>
        <v/>
      </c>
      <c r="R79" s="263">
        <f>IF('2018-2019'!R79&lt;&gt;"",'2018-2019'!R79,"")</f>
        <v>1</v>
      </c>
      <c r="S79" s="263">
        <f>IF('2018-2019'!S79&lt;&gt;"",'2018-2019'!S79,"")</f>
        <v>10</v>
      </c>
      <c r="T79" s="263" t="str">
        <f>IF('2018-2019'!T79&lt;&gt;"",'2018-2019'!T79,"")</f>
        <v/>
      </c>
      <c r="U79" s="263" t="str">
        <f>IF('2018-2019'!U79&lt;&gt;"",'2018-2019'!U79,"")</f>
        <v/>
      </c>
      <c r="V79" s="263" t="str">
        <f>IF('2018-2019'!V79&lt;&gt;"",'2018-2019'!V79,"")</f>
        <v/>
      </c>
      <c r="W79" s="263" t="str">
        <f>IF('2018-2019'!W79&lt;&gt;"",'2018-2019'!W79,"")</f>
        <v/>
      </c>
      <c r="X79" s="263" t="str">
        <f>IF('2018-2019'!X79&lt;&gt;"",'2018-2019'!X79,"")</f>
        <v/>
      </c>
      <c r="Y79" s="263" t="str">
        <f>IF('2018-2019'!Y79&lt;&gt;"",'2018-2019'!Y79,"")</f>
        <v/>
      </c>
      <c r="Z79" s="263" t="str">
        <f>IF('2018-2019'!Z79&lt;&gt;"",'2018-2019'!Z79,"")</f>
        <v/>
      </c>
      <c r="AA79" s="263" t="str">
        <f>IF('2018-2019'!AA79&lt;&gt;"",'2018-2019'!AA79,"")</f>
        <v/>
      </c>
      <c r="AB79" s="198"/>
      <c r="AC79" s="198"/>
    </row>
    <row r="80" spans="1:29" x14ac:dyDescent="0.25">
      <c r="A80" s="202">
        <f>IF('2018-2019'!A80&lt;&gt;"",'2018-2019'!A80,"")</f>
        <v>43384</v>
      </c>
      <c r="B80" s="263" t="str">
        <f>IF('2018-2019'!B80&lt;&gt;"",'2018-2019'!B80,"")</f>
        <v>Th</v>
      </c>
      <c r="C80" s="263" t="str">
        <f>IF('2018-2019'!C80&lt;&gt;"",'2018-2019'!C80,"")</f>
        <v>pm</v>
      </c>
      <c r="D80" s="263" t="str">
        <f>IF('2018-2019'!D80&lt;&gt;"",'2018-2019'!D80,"")</f>
        <v>Smart</v>
      </c>
      <c r="E80" s="263">
        <f>IF('2018-2019'!E80&lt;&gt;"",'2018-2019'!E80,"")</f>
        <v>1</v>
      </c>
      <c r="F80" s="263" t="str">
        <f>IF('2018-2019'!F80&lt;&gt;"",'2018-2019'!F80,"")</f>
        <v>Rayyan</v>
      </c>
      <c r="G80" s="263" t="str">
        <f>IF('2018-2019'!G80&lt;&gt;"",'2018-2019'!G80,"")</f>
        <v>Main</v>
      </c>
      <c r="H80" s="263">
        <f>IF('2018-2019'!H80&lt;&gt;"",'2018-2019'!H80,"")</f>
        <v>9</v>
      </c>
      <c r="I80" s="263" t="str">
        <f>IF('2018-2019'!I80&lt;&gt;"",'2018-2019'!I80,"")</f>
        <v>Remove</v>
      </c>
      <c r="J80" s="263" t="str">
        <f>IF('2018-2019'!J80&lt;&gt;"",'2018-2019'!J80,"")</f>
        <v>Cucumber Vine</v>
      </c>
      <c r="K80" s="263" t="str">
        <f>IF('2018-2019'!K80&lt;&gt;"",'2018-2019'!K80,"")</f>
        <v/>
      </c>
      <c r="L80" s="263" t="str">
        <f>IF('2018-2019'!L80&lt;&gt;"",'2018-2019'!L80,"")</f>
        <v/>
      </c>
      <c r="M80" s="263" t="str">
        <f>IF('2018-2019'!M80&lt;&gt;"",'2018-2019'!M80,"")</f>
        <v/>
      </c>
      <c r="N80" s="263" t="str">
        <f>IF('2018-2019'!N80&lt;&gt;"",'2018-2019'!N80,"")</f>
        <v/>
      </c>
      <c r="O80" s="263" t="str">
        <f>IF('2018-2019'!O80&lt;&gt;"",'2018-2019'!O80,"")</f>
        <v/>
      </c>
      <c r="P80" s="263" t="str">
        <f>IF('2018-2019'!P80&lt;&gt;"",'2018-2019'!P80,"")</f>
        <v/>
      </c>
      <c r="Q80" s="263" t="str">
        <f>IF('2018-2019'!Q80&lt;&gt;"",'2018-2019'!Q80,"")</f>
        <v/>
      </c>
      <c r="R80" s="263" t="str">
        <f>IF('2018-2019'!R80&lt;&gt;"",'2018-2019'!R80,"")</f>
        <v/>
      </c>
      <c r="S80" s="263" t="str">
        <f>IF('2018-2019'!S80&lt;&gt;"",'2018-2019'!S80,"")</f>
        <v/>
      </c>
      <c r="T80" s="263" t="str">
        <f>IF('2018-2019'!T80&lt;&gt;"",'2018-2019'!T80,"")</f>
        <v/>
      </c>
      <c r="U80" s="263" t="str">
        <f>IF('2018-2019'!U80&lt;&gt;"",'2018-2019'!U80,"")</f>
        <v/>
      </c>
      <c r="V80" s="263" t="str">
        <f>IF('2018-2019'!V80&lt;&gt;"",'2018-2019'!V80,"")</f>
        <v/>
      </c>
      <c r="W80" s="263" t="str">
        <f>IF('2018-2019'!W80&lt;&gt;"",'2018-2019'!W80,"")</f>
        <v/>
      </c>
      <c r="X80" s="263" t="str">
        <f>IF('2018-2019'!X80&lt;&gt;"",'2018-2019'!X80,"")</f>
        <v/>
      </c>
      <c r="Y80" s="263" t="str">
        <f>IF('2018-2019'!Y80&lt;&gt;"",'2018-2019'!Y80,"")</f>
        <v/>
      </c>
      <c r="Z80" s="263" t="str">
        <f>IF('2018-2019'!Z80&lt;&gt;"",'2018-2019'!Z80,"")</f>
        <v/>
      </c>
      <c r="AA80" s="263" t="str">
        <f>IF('2018-2019'!AA80&lt;&gt;"",'2018-2019'!AA80,"")</f>
        <v/>
      </c>
      <c r="AB80" s="238"/>
      <c r="AC80" s="198"/>
    </row>
    <row r="81" spans="1:29" x14ac:dyDescent="0.25">
      <c r="A81" s="202">
        <f>IF('2018-2019'!A81&lt;&gt;"",'2018-2019'!A81,"")</f>
        <v>43384</v>
      </c>
      <c r="B81" s="263" t="str">
        <f>IF('2018-2019'!B81&lt;&gt;"",'2018-2019'!B81,"")</f>
        <v>Th</v>
      </c>
      <c r="C81" s="263" t="str">
        <f>IF('2018-2019'!C81&lt;&gt;"",'2018-2019'!C81,"")</f>
        <v>pm</v>
      </c>
      <c r="D81" s="263" t="str">
        <f>IF('2018-2019'!D81&lt;&gt;"",'2018-2019'!D81,"")</f>
        <v>Smart</v>
      </c>
      <c r="E81" s="263">
        <f>IF('2018-2019'!E81&lt;&gt;"",'2018-2019'!E81,"")</f>
        <v>1</v>
      </c>
      <c r="F81" s="263" t="str">
        <f>IF('2018-2019'!F81&lt;&gt;"",'2018-2019'!F81,"")</f>
        <v>Rayyan</v>
      </c>
      <c r="G81" s="263" t="str">
        <f>IF('2018-2019'!G81&lt;&gt;"",'2018-2019'!G81,"")</f>
        <v>Main</v>
      </c>
      <c r="H81" s="263">
        <f>IF('2018-2019'!H81&lt;&gt;"",'2018-2019'!H81,"")</f>
        <v>10</v>
      </c>
      <c r="I81" s="263" t="str">
        <f>IF('2018-2019'!I81&lt;&gt;"",'2018-2019'!I81,"")</f>
        <v>Remove</v>
      </c>
      <c r="J81" s="263" t="str">
        <f>IF('2018-2019'!J81&lt;&gt;"",'2018-2019'!J81,"")</f>
        <v>Cucumber Vine</v>
      </c>
      <c r="K81" s="263" t="str">
        <f>IF('2018-2019'!K81&lt;&gt;"",'2018-2019'!K81,"")</f>
        <v/>
      </c>
      <c r="L81" s="263" t="str">
        <f>IF('2018-2019'!L81&lt;&gt;"",'2018-2019'!L81,"")</f>
        <v/>
      </c>
      <c r="M81" s="263" t="str">
        <f>IF('2018-2019'!M81&lt;&gt;"",'2018-2019'!M81,"")</f>
        <v/>
      </c>
      <c r="N81" s="263" t="str">
        <f>IF('2018-2019'!N81&lt;&gt;"",'2018-2019'!N81,"")</f>
        <v/>
      </c>
      <c r="O81" s="263" t="str">
        <f>IF('2018-2019'!O81&lt;&gt;"",'2018-2019'!O81,"")</f>
        <v/>
      </c>
      <c r="P81" s="263" t="str">
        <f>IF('2018-2019'!P81&lt;&gt;"",'2018-2019'!P81,"")</f>
        <v/>
      </c>
      <c r="Q81" s="263" t="str">
        <f>IF('2018-2019'!Q81&lt;&gt;"",'2018-2019'!Q81,"")</f>
        <v/>
      </c>
      <c r="R81" s="263" t="str">
        <f>IF('2018-2019'!R81&lt;&gt;"",'2018-2019'!R81,"")</f>
        <v/>
      </c>
      <c r="S81" s="263" t="str">
        <f>IF('2018-2019'!S81&lt;&gt;"",'2018-2019'!S81,"")</f>
        <v/>
      </c>
      <c r="T81" s="263" t="str">
        <f>IF('2018-2019'!T81&lt;&gt;"",'2018-2019'!T81,"")</f>
        <v/>
      </c>
      <c r="U81" s="263" t="str">
        <f>IF('2018-2019'!U81&lt;&gt;"",'2018-2019'!U81,"")</f>
        <v/>
      </c>
      <c r="V81" s="263" t="str">
        <f>IF('2018-2019'!V81&lt;&gt;"",'2018-2019'!V81,"")</f>
        <v/>
      </c>
      <c r="W81" s="263" t="str">
        <f>IF('2018-2019'!W81&lt;&gt;"",'2018-2019'!W81,"")</f>
        <v/>
      </c>
      <c r="X81" s="263" t="str">
        <f>IF('2018-2019'!X81&lt;&gt;"",'2018-2019'!X81,"")</f>
        <v/>
      </c>
      <c r="Y81" s="263" t="str">
        <f>IF('2018-2019'!Y81&lt;&gt;"",'2018-2019'!Y81,"")</f>
        <v/>
      </c>
      <c r="Z81" s="263" t="str">
        <f>IF('2018-2019'!Z81&lt;&gt;"",'2018-2019'!Z81,"")</f>
        <v/>
      </c>
      <c r="AA81" s="263" t="str">
        <f>IF('2018-2019'!AA81&lt;&gt;"",'2018-2019'!AA81,"")</f>
        <v/>
      </c>
      <c r="AB81" s="238"/>
      <c r="AC81" s="198"/>
    </row>
    <row r="82" spans="1:29" x14ac:dyDescent="0.25">
      <c r="A82" s="202">
        <f>IF('2018-2019'!A82&lt;&gt;"",'2018-2019'!A82,"")</f>
        <v>43384</v>
      </c>
      <c r="B82" s="263" t="str">
        <f>IF('2018-2019'!B82&lt;&gt;"",'2018-2019'!B82,"")</f>
        <v>Th</v>
      </c>
      <c r="C82" s="263" t="str">
        <f>IF('2018-2019'!C82&lt;&gt;"",'2018-2019'!C82,"")</f>
        <v>am</v>
      </c>
      <c r="D82" s="263" t="str">
        <f>IF('2018-2019'!D82&lt;&gt;"",'2018-2019'!D82,"")</f>
        <v>Smart</v>
      </c>
      <c r="E82" s="263">
        <f>IF('2018-2019'!E82&lt;&gt;"",'2018-2019'!E82,"")</f>
        <v>3</v>
      </c>
      <c r="F82" s="263" t="str">
        <f>IF('2018-2019'!F82&lt;&gt;"",'2018-2019'!F82,"")</f>
        <v>Laura</v>
      </c>
      <c r="G82" s="263" t="str">
        <f>IF('2018-2019'!G82&lt;&gt;"",'2018-2019'!G82,"")</f>
        <v>Main</v>
      </c>
      <c r="H82" s="263" t="str">
        <f>IF('2018-2019'!H82&lt;&gt;"",'2018-2019'!H82,"")</f>
        <v/>
      </c>
      <c r="I82" s="263" t="str">
        <f>IF('2018-2019'!I82&lt;&gt;"",'2018-2019'!I82,"")</f>
        <v>Harvest</v>
      </c>
      <c r="J82" s="263" t="str">
        <f>IF('2018-2019'!J82&lt;&gt;"",'2018-2019'!J82,"")</f>
        <v>Cucumbers</v>
      </c>
      <c r="K82" s="263" t="str">
        <f>IF('2018-2019'!K82&lt;&gt;"",'2018-2019'!K82,"")</f>
        <v/>
      </c>
      <c r="L82" s="263" t="str">
        <f>IF('2018-2019'!L82&lt;&gt;"",'2018-2019'!L82,"")</f>
        <v/>
      </c>
      <c r="M82" s="263" t="str">
        <f>IF('2018-2019'!M82&lt;&gt;"",'2018-2019'!M82,"")</f>
        <v/>
      </c>
      <c r="N82" s="263" t="str">
        <f>IF('2018-2019'!N82&lt;&gt;"",'2018-2019'!N82,"")</f>
        <v/>
      </c>
      <c r="O82" s="263" t="str">
        <f>IF('2018-2019'!O82&lt;&gt;"",'2018-2019'!O82,"")</f>
        <v/>
      </c>
      <c r="P82" s="263" t="str">
        <f>IF('2018-2019'!P82&lt;&gt;"",'2018-2019'!P82,"")</f>
        <v/>
      </c>
      <c r="Q82" s="263" t="str">
        <f>IF('2018-2019'!Q82&lt;&gt;"",'2018-2019'!Q82,"")</f>
        <v/>
      </c>
      <c r="R82" s="263">
        <f>IF('2018-2019'!R82&lt;&gt;"",'2018-2019'!R82,"")</f>
        <v>1</v>
      </c>
      <c r="S82" s="263">
        <f>IF('2018-2019'!S82&lt;&gt;"",'2018-2019'!S82,"")</f>
        <v>7</v>
      </c>
      <c r="T82" s="263" t="str">
        <f>IF('2018-2019'!T82&lt;&gt;"",'2018-2019'!T82,"")</f>
        <v/>
      </c>
      <c r="U82" s="263" t="str">
        <f>IF('2018-2019'!U82&lt;&gt;"",'2018-2019'!U82,"")</f>
        <v/>
      </c>
      <c r="V82" s="263" t="str">
        <f>IF('2018-2019'!V82&lt;&gt;"",'2018-2019'!V82,"")</f>
        <v/>
      </c>
      <c r="W82" s="263" t="str">
        <f>IF('2018-2019'!W82&lt;&gt;"",'2018-2019'!W82,"")</f>
        <v/>
      </c>
      <c r="X82" s="263" t="str">
        <f>IF('2018-2019'!X82&lt;&gt;"",'2018-2019'!X82,"")</f>
        <v/>
      </c>
      <c r="Y82" s="263" t="str">
        <f>IF('2018-2019'!Y82&lt;&gt;"",'2018-2019'!Y82,"")</f>
        <v/>
      </c>
      <c r="Z82" s="263" t="str">
        <f>IF('2018-2019'!Z82&lt;&gt;"",'2018-2019'!Z82,"")</f>
        <v/>
      </c>
      <c r="AA82" s="263" t="str">
        <f>IF('2018-2019'!AA82&lt;&gt;"",'2018-2019'!AA82,"")</f>
        <v/>
      </c>
      <c r="AB82" s="238"/>
      <c r="AC82" s="198"/>
    </row>
    <row r="83" spans="1:29" x14ac:dyDescent="0.25">
      <c r="A83" s="202">
        <f>IF('2018-2019'!A83&lt;&gt;"",'2018-2019'!A83,"")</f>
        <v>43384</v>
      </c>
      <c r="B83" s="263" t="str">
        <f>IF('2018-2019'!B83&lt;&gt;"",'2018-2019'!B83,"")</f>
        <v>Th</v>
      </c>
      <c r="C83" s="263" t="str">
        <f>IF('2018-2019'!C83&lt;&gt;"",'2018-2019'!C83,"")</f>
        <v>am</v>
      </c>
      <c r="D83" s="263" t="str">
        <f>IF('2018-2019'!D83&lt;&gt;"",'2018-2019'!D83,"")</f>
        <v>Smart</v>
      </c>
      <c r="E83" s="263">
        <f>IF('2018-2019'!E83&lt;&gt;"",'2018-2019'!E83,"")</f>
        <v>2</v>
      </c>
      <c r="F83" s="263" t="str">
        <f>IF('2018-2019'!F83&lt;&gt;"",'2018-2019'!F83,"")</f>
        <v>Lilly</v>
      </c>
      <c r="G83" s="263" t="str">
        <f>IF('2018-2019'!G83&lt;&gt;"",'2018-2019'!G83,"")</f>
        <v>Shed</v>
      </c>
      <c r="H83" s="263" t="str">
        <f>IF('2018-2019'!H83&lt;&gt;"",'2018-2019'!H83,"")</f>
        <v/>
      </c>
      <c r="I83" s="263" t="str">
        <f>IF('2018-2019'!I83&lt;&gt;"",'2018-2019'!I83,"")</f>
        <v/>
      </c>
      <c r="J83" s="263" t="str">
        <f>IF('2018-2019'!J83&lt;&gt;"",'2018-2019'!J83,"")</f>
        <v>Garlic Chives</v>
      </c>
      <c r="K83" s="263" t="str">
        <f>IF('2018-2019'!K83&lt;&gt;"",'2018-2019'!K83,"")</f>
        <v/>
      </c>
      <c r="L83" s="263" t="str">
        <f>IF('2018-2019'!L83&lt;&gt;"",'2018-2019'!L83,"")</f>
        <v/>
      </c>
      <c r="M83" s="263" t="str">
        <f>IF('2018-2019'!M83&lt;&gt;"",'2018-2019'!M83,"")</f>
        <v/>
      </c>
      <c r="N83" s="263" t="str">
        <f>IF('2018-2019'!N83&lt;&gt;"",'2018-2019'!N83,"")</f>
        <v/>
      </c>
      <c r="O83" s="263" t="str">
        <f>IF('2018-2019'!O83&lt;&gt;"",'2018-2019'!O83,"")</f>
        <v/>
      </c>
      <c r="P83" s="263" t="str">
        <f>IF('2018-2019'!P83&lt;&gt;"",'2018-2019'!P83,"")</f>
        <v/>
      </c>
      <c r="Q83" s="263" t="str">
        <f>IF('2018-2019'!Q83&lt;&gt;"",'2018-2019'!Q83,"")</f>
        <v/>
      </c>
      <c r="R83" s="263" t="str">
        <f>IF('2018-2019'!R83&lt;&gt;"",'2018-2019'!R83,"")</f>
        <v/>
      </c>
      <c r="S83" s="263" t="str">
        <f>IF('2018-2019'!S83&lt;&gt;"",'2018-2019'!S83,"")</f>
        <v/>
      </c>
      <c r="T83" s="263" t="str">
        <f>IF('2018-2019'!T83&lt;&gt;"",'2018-2019'!T83,"")</f>
        <v>35 sleeves</v>
      </c>
      <c r="U83" s="263" t="str">
        <f>IF('2018-2019'!U83&lt;&gt;"",'2018-2019'!U83,"")</f>
        <v/>
      </c>
      <c r="V83" s="263" t="str">
        <f>IF('2018-2019'!V83&lt;&gt;"",'2018-2019'!V83,"")</f>
        <v/>
      </c>
      <c r="W83" s="263" t="str">
        <f>IF('2018-2019'!W83&lt;&gt;"",'2018-2019'!W83,"")</f>
        <v/>
      </c>
      <c r="X83" s="263" t="str">
        <f>IF('2018-2019'!X83&lt;&gt;"",'2018-2019'!X83,"")</f>
        <v/>
      </c>
      <c r="Y83" s="263" t="str">
        <f>IF('2018-2019'!Y83&lt;&gt;"",'2018-2019'!Y83,"")</f>
        <v/>
      </c>
      <c r="Z83" s="263" t="str">
        <f>IF('2018-2019'!Z83&lt;&gt;"",'2018-2019'!Z83,"")</f>
        <v/>
      </c>
      <c r="AA83" s="263" t="str">
        <f>IF('2018-2019'!AA83&lt;&gt;"",'2018-2019'!AA83,"")</f>
        <v/>
      </c>
    </row>
    <row r="84" spans="1:29" x14ac:dyDescent="0.25">
      <c r="A84" s="202">
        <f>IF('2018-2019'!A84&lt;&gt;"",'2018-2019'!A84,"")</f>
        <v>43384</v>
      </c>
      <c r="B84" s="263" t="str">
        <f>IF('2018-2019'!B84&lt;&gt;"",'2018-2019'!B84,"")</f>
        <v>Th</v>
      </c>
      <c r="C84" s="263" t="str">
        <f>IF('2018-2019'!C84&lt;&gt;"",'2018-2019'!C84,"")</f>
        <v>am</v>
      </c>
      <c r="D84" s="263" t="str">
        <f>IF('2018-2019'!D84&lt;&gt;"",'2018-2019'!D84,"")</f>
        <v>Smart</v>
      </c>
      <c r="E84" s="263">
        <f>IF('2018-2019'!E84&lt;&gt;"",'2018-2019'!E84,"")</f>
        <v>1</v>
      </c>
      <c r="F84" s="263" t="str">
        <f>IF('2018-2019'!F84&lt;&gt;"",'2018-2019'!F84,"")</f>
        <v>Aaliyah</v>
      </c>
      <c r="G84" s="263" t="str">
        <f>IF('2018-2019'!G84&lt;&gt;"",'2018-2019'!G84,"")</f>
        <v>Main</v>
      </c>
      <c r="H84" s="263">
        <f>IF('2018-2019'!H84&lt;&gt;"",'2018-2019'!H84,"")</f>
        <v>9</v>
      </c>
      <c r="I84" s="263" t="str">
        <f>IF('2018-2019'!I84&lt;&gt;"",'2018-2019'!I84,"")</f>
        <v>Plant</v>
      </c>
      <c r="J84" s="263" t="str">
        <f>IF('2018-2019'!J84&lt;&gt;"",'2018-2019'!J84,"")</f>
        <v>Kohlrabi</v>
      </c>
      <c r="K84" s="263" t="str">
        <f>IF('2018-2019'!K84&lt;&gt;"",'2018-2019'!K84,"")</f>
        <v/>
      </c>
      <c r="L84" s="263" t="str">
        <f>IF('2018-2019'!L84&lt;&gt;"",'2018-2019'!L84,"")</f>
        <v/>
      </c>
      <c r="M84" s="263" t="str">
        <f>IF('2018-2019'!M84&lt;&gt;"",'2018-2019'!M84,"")</f>
        <v>Seeds</v>
      </c>
      <c r="N84" s="263" t="str">
        <f>IF('2018-2019'!N84&lt;&gt;"",'2018-2019'!N84,"")</f>
        <v/>
      </c>
      <c r="O84" s="263" t="str">
        <f>IF('2018-2019'!O84&lt;&gt;"",'2018-2019'!O84,"")</f>
        <v/>
      </c>
      <c r="P84" s="263" t="str">
        <f>IF('2018-2019'!P84&lt;&gt;"",'2018-2019'!P84,"")</f>
        <v/>
      </c>
      <c r="Q84" s="263" t="str">
        <f>IF('2018-2019'!Q84&lt;&gt;"",'2018-2019'!Q84,"")</f>
        <v/>
      </c>
      <c r="R84" s="263" t="str">
        <f>IF('2018-2019'!R84&lt;&gt;"",'2018-2019'!R84,"")</f>
        <v/>
      </c>
      <c r="S84" s="263" t="str">
        <f>IF('2018-2019'!S84&lt;&gt;"",'2018-2019'!S84,"")</f>
        <v/>
      </c>
      <c r="T84" s="263" t="str">
        <f>IF('2018-2019'!T84&lt;&gt;"",'2018-2019'!T84,"")</f>
        <v/>
      </c>
      <c r="U84" s="263" t="str">
        <f>IF('2018-2019'!U84&lt;&gt;"",'2018-2019'!U84,"")</f>
        <v/>
      </c>
      <c r="V84" s="263" t="str">
        <f>IF('2018-2019'!V84&lt;&gt;"",'2018-2019'!V84,"")</f>
        <v/>
      </c>
      <c r="W84" s="263" t="str">
        <f>IF('2018-2019'!W84&lt;&gt;"",'2018-2019'!W84,"")</f>
        <v/>
      </c>
      <c r="X84" s="263" t="str">
        <f>IF('2018-2019'!X84&lt;&gt;"",'2018-2019'!X84,"")</f>
        <v/>
      </c>
      <c r="Y84" s="263" t="str">
        <f>IF('2018-2019'!Y84&lt;&gt;"",'2018-2019'!Y84,"")</f>
        <v/>
      </c>
      <c r="Z84" s="263" t="str">
        <f>IF('2018-2019'!Z84&lt;&gt;"",'2018-2019'!Z84,"")</f>
        <v/>
      </c>
      <c r="AA84" s="263" t="str">
        <f>IF('2018-2019'!AA84&lt;&gt;"",'2018-2019'!AA84,"")</f>
        <v/>
      </c>
    </row>
    <row r="85" spans="1:29" x14ac:dyDescent="0.25">
      <c r="A85" s="202">
        <f>IF('2018-2019'!A85&lt;&gt;"",'2018-2019'!A85,"")</f>
        <v>43384</v>
      </c>
      <c r="B85" s="263" t="str">
        <f>IF('2018-2019'!B85&lt;&gt;"",'2018-2019'!B85,"")</f>
        <v>Th</v>
      </c>
      <c r="C85" s="263" t="str">
        <f>IF('2018-2019'!C85&lt;&gt;"",'2018-2019'!C85,"")</f>
        <v>am</v>
      </c>
      <c r="D85" s="263" t="str">
        <f>IF('2018-2019'!D85&lt;&gt;"",'2018-2019'!D85,"")</f>
        <v>Smart</v>
      </c>
      <c r="E85" s="263">
        <f>IF('2018-2019'!E85&lt;&gt;"",'2018-2019'!E85,"")</f>
        <v>1</v>
      </c>
      <c r="F85" s="263" t="str">
        <f>IF('2018-2019'!F85&lt;&gt;"",'2018-2019'!F85,"")</f>
        <v>Aaliyah</v>
      </c>
      <c r="G85" s="263" t="str">
        <f>IF('2018-2019'!G85&lt;&gt;"",'2018-2019'!G85,"")</f>
        <v>Main</v>
      </c>
      <c r="H85" s="263">
        <f>IF('2018-2019'!H85&lt;&gt;"",'2018-2019'!H85,"")</f>
        <v>10</v>
      </c>
      <c r="I85" s="263" t="str">
        <f>IF('2018-2019'!I85&lt;&gt;"",'2018-2019'!I85,"")</f>
        <v>Plant</v>
      </c>
      <c r="J85" s="263" t="str">
        <f>IF('2018-2019'!J85&lt;&gt;"",'2018-2019'!J85,"")</f>
        <v>Kohlrabi</v>
      </c>
      <c r="K85" s="263" t="str">
        <f>IF('2018-2019'!K85&lt;&gt;"",'2018-2019'!K85,"")</f>
        <v/>
      </c>
      <c r="L85" s="263" t="str">
        <f>IF('2018-2019'!L85&lt;&gt;"",'2018-2019'!L85,"")</f>
        <v/>
      </c>
      <c r="M85" s="263" t="str">
        <f>IF('2018-2019'!M85&lt;&gt;"",'2018-2019'!M85,"")</f>
        <v>Seeds</v>
      </c>
      <c r="N85" s="263" t="str">
        <f>IF('2018-2019'!N85&lt;&gt;"",'2018-2019'!N85,"")</f>
        <v/>
      </c>
      <c r="O85" s="263" t="str">
        <f>IF('2018-2019'!O85&lt;&gt;"",'2018-2019'!O85,"")</f>
        <v/>
      </c>
      <c r="P85" s="263" t="str">
        <f>IF('2018-2019'!P85&lt;&gt;"",'2018-2019'!P85,"")</f>
        <v/>
      </c>
      <c r="Q85" s="263" t="str">
        <f>IF('2018-2019'!Q85&lt;&gt;"",'2018-2019'!Q85,"")</f>
        <v/>
      </c>
      <c r="R85" s="263" t="str">
        <f>IF('2018-2019'!R85&lt;&gt;"",'2018-2019'!R85,"")</f>
        <v/>
      </c>
      <c r="S85" s="263" t="str">
        <f>IF('2018-2019'!S85&lt;&gt;"",'2018-2019'!S85,"")</f>
        <v/>
      </c>
      <c r="T85" s="263" t="str">
        <f>IF('2018-2019'!T85&lt;&gt;"",'2018-2019'!T85,"")</f>
        <v/>
      </c>
      <c r="U85" s="263" t="str">
        <f>IF('2018-2019'!U85&lt;&gt;"",'2018-2019'!U85,"")</f>
        <v/>
      </c>
      <c r="V85" s="263" t="str">
        <f>IF('2018-2019'!V85&lt;&gt;"",'2018-2019'!V85,"")</f>
        <v/>
      </c>
      <c r="W85" s="263" t="str">
        <f>IF('2018-2019'!W85&lt;&gt;"",'2018-2019'!W85,"")</f>
        <v/>
      </c>
      <c r="X85" s="263" t="str">
        <f>IF('2018-2019'!X85&lt;&gt;"",'2018-2019'!X85,"")</f>
        <v/>
      </c>
      <c r="Y85" s="263" t="str">
        <f>IF('2018-2019'!Y85&lt;&gt;"",'2018-2019'!Y85,"")</f>
        <v/>
      </c>
      <c r="Z85" s="263" t="str">
        <f>IF('2018-2019'!Z85&lt;&gt;"",'2018-2019'!Z85,"")</f>
        <v/>
      </c>
      <c r="AA85" s="263" t="str">
        <f>IF('2018-2019'!AA85&lt;&gt;"",'2018-2019'!AA85,"")</f>
        <v/>
      </c>
    </row>
    <row r="86" spans="1:29" x14ac:dyDescent="0.25">
      <c r="A86" s="202">
        <f>IF('2018-2019'!A86&lt;&gt;"",'2018-2019'!A86,"")</f>
        <v>43384</v>
      </c>
      <c r="B86" s="263" t="str">
        <f>IF('2018-2019'!B86&lt;&gt;"",'2018-2019'!B86,"")</f>
        <v>Th</v>
      </c>
      <c r="C86" s="263" t="str">
        <f>IF('2018-2019'!C86&lt;&gt;"",'2018-2019'!C86,"")</f>
        <v>am</v>
      </c>
      <c r="D86" s="263" t="str">
        <f>IF('2018-2019'!D86&lt;&gt;"",'2018-2019'!D86,"")</f>
        <v>Smart</v>
      </c>
      <c r="E86" s="263">
        <f>IF('2018-2019'!E86&lt;&gt;"",'2018-2019'!E86,"")</f>
        <v>3</v>
      </c>
      <c r="F86" s="263" t="str">
        <f>IF('2018-2019'!F86&lt;&gt;"",'2018-2019'!F86,"")</f>
        <v>Laura</v>
      </c>
      <c r="G86" s="263" t="str">
        <f>IF('2018-2019'!G86&lt;&gt;"",'2018-2019'!G86,"")</f>
        <v>Main</v>
      </c>
      <c r="H86" s="263" t="str">
        <f>IF('2018-2019'!H86&lt;&gt;"",'2018-2019'!H86,"")</f>
        <v/>
      </c>
      <c r="I86" s="263" t="str">
        <f>IF('2018-2019'!I86&lt;&gt;"",'2018-2019'!I86,"")</f>
        <v>Harvest</v>
      </c>
      <c r="J86" s="263" t="str">
        <f>IF('2018-2019'!J86&lt;&gt;"",'2018-2019'!J86,"")</f>
        <v>Peppers</v>
      </c>
      <c r="K86" s="263" t="str">
        <f>IF('2018-2019'!K86&lt;&gt;"",'2018-2019'!K86,"")</f>
        <v/>
      </c>
      <c r="L86" s="263" t="str">
        <f>IF('2018-2019'!L86&lt;&gt;"",'2018-2019'!L86,"")</f>
        <v/>
      </c>
      <c r="M86" s="263" t="str">
        <f>IF('2018-2019'!M86&lt;&gt;"",'2018-2019'!M86,"")</f>
        <v/>
      </c>
      <c r="N86" s="263" t="str">
        <f>IF('2018-2019'!N86&lt;&gt;"",'2018-2019'!N86,"")</f>
        <v/>
      </c>
      <c r="O86" s="263" t="str">
        <f>IF('2018-2019'!O86&lt;&gt;"",'2018-2019'!O86,"")</f>
        <v/>
      </c>
      <c r="P86" s="263" t="str">
        <f>IF('2018-2019'!P86&lt;&gt;"",'2018-2019'!P86,"")</f>
        <v/>
      </c>
      <c r="Q86" s="263" t="str">
        <f>IF('2018-2019'!Q86&lt;&gt;"",'2018-2019'!Q86,"")</f>
        <v/>
      </c>
      <c r="R86" s="263" t="str">
        <f>IF('2018-2019'!R86&lt;&gt;"",'2018-2019'!R86,"")</f>
        <v/>
      </c>
      <c r="S86" s="263">
        <f>IF('2018-2019'!S86&lt;&gt;"",'2018-2019'!S86,"")</f>
        <v>7</v>
      </c>
      <c r="T86" s="263" t="str">
        <f>IF('2018-2019'!T86&lt;&gt;"",'2018-2019'!T86,"")</f>
        <v/>
      </c>
      <c r="U86" s="263" t="str">
        <f>IF('2018-2019'!U86&lt;&gt;"",'2018-2019'!U86,"")</f>
        <v/>
      </c>
      <c r="V86" s="263" t="str">
        <f>IF('2018-2019'!V86&lt;&gt;"",'2018-2019'!V86,"")</f>
        <v/>
      </c>
      <c r="W86" s="263" t="str">
        <f>IF('2018-2019'!W86&lt;&gt;"",'2018-2019'!W86,"")</f>
        <v/>
      </c>
      <c r="X86" s="263" t="str">
        <f>IF('2018-2019'!X86&lt;&gt;"",'2018-2019'!X86,"")</f>
        <v/>
      </c>
      <c r="Y86" s="263" t="str">
        <f>IF('2018-2019'!Y86&lt;&gt;"",'2018-2019'!Y86,"")</f>
        <v/>
      </c>
      <c r="Z86" s="263" t="str">
        <f>IF('2018-2019'!Z86&lt;&gt;"",'2018-2019'!Z86,"")</f>
        <v/>
      </c>
      <c r="AA86" s="263" t="str">
        <f>IF('2018-2019'!AA86&lt;&gt;"",'2018-2019'!AA86,"")</f>
        <v/>
      </c>
    </row>
    <row r="87" spans="1:29" x14ac:dyDescent="0.25">
      <c r="A87" s="202">
        <f>IF('2018-2019'!A87&lt;&gt;"",'2018-2019'!A87,"")</f>
        <v>43384</v>
      </c>
      <c r="B87" s="263" t="str">
        <f>IF('2018-2019'!B87&lt;&gt;"",'2018-2019'!B87,"")</f>
        <v>Th</v>
      </c>
      <c r="C87" s="263" t="str">
        <f>IF('2018-2019'!C87&lt;&gt;"",'2018-2019'!C87,"")</f>
        <v>am</v>
      </c>
      <c r="D87" s="263" t="str">
        <f>IF('2018-2019'!D87&lt;&gt;"",'2018-2019'!D87,"")</f>
        <v>Smart</v>
      </c>
      <c r="E87" s="263">
        <f>IF('2018-2019'!E87&lt;&gt;"",'2018-2019'!E87,"")</f>
        <v>2</v>
      </c>
      <c r="F87" s="263" t="str">
        <f>IF('2018-2019'!F87&lt;&gt;"",'2018-2019'!F87,"")</f>
        <v>Lilly</v>
      </c>
      <c r="G87" s="263" t="str">
        <f>IF('2018-2019'!G87&lt;&gt;"",'2018-2019'!G87,"")</f>
        <v>Shed</v>
      </c>
      <c r="H87" s="263" t="str">
        <f>IF('2018-2019'!H87&lt;&gt;"",'2018-2019'!H87,"")</f>
        <v/>
      </c>
      <c r="I87" s="263" t="str">
        <f>IF('2018-2019'!I87&lt;&gt;"",'2018-2019'!I87,"")</f>
        <v/>
      </c>
      <c r="J87" s="263" t="str">
        <f>IF('2018-2019'!J87&lt;&gt;"",'2018-2019'!J87,"")</f>
        <v>Rosemary</v>
      </c>
      <c r="K87" s="263" t="str">
        <f>IF('2018-2019'!K87&lt;&gt;"",'2018-2019'!K87,"")</f>
        <v/>
      </c>
      <c r="L87" s="263" t="str">
        <f>IF('2018-2019'!L87&lt;&gt;"",'2018-2019'!L87,"")</f>
        <v/>
      </c>
      <c r="M87" s="263" t="str">
        <f>IF('2018-2019'!M87&lt;&gt;"",'2018-2019'!M87,"")</f>
        <v/>
      </c>
      <c r="N87" s="263" t="str">
        <f>IF('2018-2019'!N87&lt;&gt;"",'2018-2019'!N87,"")</f>
        <v/>
      </c>
      <c r="O87" s="263" t="str">
        <f>IF('2018-2019'!O87&lt;&gt;"",'2018-2019'!O87,"")</f>
        <v/>
      </c>
      <c r="P87" s="263" t="str">
        <f>IF('2018-2019'!P87&lt;&gt;"",'2018-2019'!P87,"")</f>
        <v/>
      </c>
      <c r="Q87" s="263" t="str">
        <f>IF('2018-2019'!Q87&lt;&gt;"",'2018-2019'!Q87,"")</f>
        <v/>
      </c>
      <c r="R87" s="263" t="str">
        <f>IF('2018-2019'!R87&lt;&gt;"",'2018-2019'!R87,"")</f>
        <v/>
      </c>
      <c r="S87" s="263" t="str">
        <f>IF('2018-2019'!S87&lt;&gt;"",'2018-2019'!S87,"")</f>
        <v/>
      </c>
      <c r="T87" s="263" t="str">
        <f>IF('2018-2019'!T87&lt;&gt;"",'2018-2019'!T87,"")</f>
        <v>35 Sleeves</v>
      </c>
      <c r="U87" s="263" t="str">
        <f>IF('2018-2019'!U87&lt;&gt;"",'2018-2019'!U87,"")</f>
        <v/>
      </c>
      <c r="V87" s="263" t="str">
        <f>IF('2018-2019'!V87&lt;&gt;"",'2018-2019'!V87,"")</f>
        <v/>
      </c>
      <c r="W87" s="263" t="str">
        <f>IF('2018-2019'!W87&lt;&gt;"",'2018-2019'!W87,"")</f>
        <v/>
      </c>
      <c r="X87" s="263" t="str">
        <f>IF('2018-2019'!X87&lt;&gt;"",'2018-2019'!X87,"")</f>
        <v/>
      </c>
      <c r="Y87" s="263" t="str">
        <f>IF('2018-2019'!Y87&lt;&gt;"",'2018-2019'!Y87,"")</f>
        <v/>
      </c>
      <c r="Z87" s="263" t="str">
        <f>IF('2018-2019'!Z87&lt;&gt;"",'2018-2019'!Z87,"")</f>
        <v/>
      </c>
      <c r="AA87" s="263" t="str">
        <f>IF('2018-2019'!AA87&lt;&gt;"",'2018-2019'!AA87,"")</f>
        <v/>
      </c>
    </row>
    <row r="88" spans="1:29" x14ac:dyDescent="0.25">
      <c r="A88" s="202">
        <f>IF('2018-2019'!A88&lt;&gt;"",'2018-2019'!A88,"")</f>
        <v>43384</v>
      </c>
      <c r="B88" s="263" t="str">
        <f>IF('2018-2019'!B88&lt;&gt;"",'2018-2019'!B88,"")</f>
        <v>Th</v>
      </c>
      <c r="C88" s="263" t="str">
        <f>IF('2018-2019'!C88&lt;&gt;"",'2018-2019'!C88,"")</f>
        <v>pm</v>
      </c>
      <c r="D88" s="263" t="str">
        <f>IF('2018-2019'!D88&lt;&gt;"",'2018-2019'!D88,"")</f>
        <v>Smart</v>
      </c>
      <c r="E88" s="263">
        <f>IF('2018-2019'!E88&lt;&gt;"",'2018-2019'!E88,"")</f>
        <v>1</v>
      </c>
      <c r="F88" s="263" t="str">
        <f>IF('2018-2019'!F88&lt;&gt;"",'2018-2019'!F88,"")</f>
        <v>Rayyan</v>
      </c>
      <c r="G88" s="263" t="str">
        <f>IF('2018-2019'!G88&lt;&gt;"",'2018-2019'!G88,"")</f>
        <v>Main</v>
      </c>
      <c r="H88" s="263">
        <f>IF('2018-2019'!H88&lt;&gt;"",'2018-2019'!H88,"")</f>
        <v>2</v>
      </c>
      <c r="I88" s="263" t="str">
        <f>IF('2018-2019'!I88&lt;&gt;"",'2018-2019'!I88,"")</f>
        <v>Plant</v>
      </c>
      <c r="J88" s="263" t="str">
        <f>IF('2018-2019'!J88&lt;&gt;"",'2018-2019'!J88,"")</f>
        <v>Sorrels</v>
      </c>
      <c r="K88" s="263" t="str">
        <f>IF('2018-2019'!K88&lt;&gt;"",'2018-2019'!K88,"")</f>
        <v/>
      </c>
      <c r="L88" s="263" t="str">
        <f>IF('2018-2019'!L88&lt;&gt;"",'2018-2019'!L88,"")</f>
        <v/>
      </c>
      <c r="M88" s="263" t="str">
        <f>IF('2018-2019'!M88&lt;&gt;"",'2018-2019'!M88,"")</f>
        <v/>
      </c>
      <c r="N88" s="263" t="str">
        <f>IF('2018-2019'!N88&lt;&gt;"",'2018-2019'!N88,"")</f>
        <v/>
      </c>
      <c r="O88" s="263" t="str">
        <f>IF('2018-2019'!O88&lt;&gt;"",'2018-2019'!O88,"")</f>
        <v/>
      </c>
      <c r="P88" s="263" t="str">
        <f>IF('2018-2019'!P88&lt;&gt;"",'2018-2019'!P88,"")</f>
        <v/>
      </c>
      <c r="Q88" s="263" t="str">
        <f>IF('2018-2019'!Q88&lt;&gt;"",'2018-2019'!Q88,"")</f>
        <v/>
      </c>
      <c r="R88" s="263" t="str">
        <f>IF('2018-2019'!R88&lt;&gt;"",'2018-2019'!R88,"")</f>
        <v/>
      </c>
      <c r="S88" s="263" t="str">
        <f>IF('2018-2019'!S88&lt;&gt;"",'2018-2019'!S88,"")</f>
        <v/>
      </c>
      <c r="T88" s="263" t="str">
        <f>IF('2018-2019'!T88&lt;&gt;"",'2018-2019'!T88,"")</f>
        <v/>
      </c>
      <c r="U88" s="263" t="str">
        <f>IF('2018-2019'!U88&lt;&gt;"",'2018-2019'!U88,"")</f>
        <v/>
      </c>
      <c r="V88" s="263">
        <f>IF('2018-2019'!V88&lt;&gt;"",'2018-2019'!V88,"")</f>
        <v>82</v>
      </c>
      <c r="W88" s="263">
        <f>IF('2018-2019'!W88&lt;&gt;"",'2018-2019'!W88,"")</f>
        <v>88</v>
      </c>
      <c r="X88" s="263">
        <f>IF('2018-2019'!X88&lt;&gt;"",'2018-2019'!X88,"")</f>
        <v>78</v>
      </c>
      <c r="Y88" s="263" t="str">
        <f>IF('2018-2019'!Y88&lt;&gt;"",'2018-2019'!Y88,"")</f>
        <v/>
      </c>
      <c r="Z88" s="263" t="str">
        <f>IF('2018-2019'!Z88&lt;&gt;"",'2018-2019'!Z88,"")</f>
        <v/>
      </c>
      <c r="AA88" s="263" t="str">
        <f>IF('2018-2019'!AA88&lt;&gt;"",'2018-2019'!AA88,"")</f>
        <v/>
      </c>
    </row>
    <row r="89" spans="1:29" x14ac:dyDescent="0.25">
      <c r="A89" s="202">
        <f>IF('2018-2019'!A89&lt;&gt;"",'2018-2019'!A89,"")</f>
        <v>43384</v>
      </c>
      <c r="B89" s="263" t="str">
        <f>IF('2018-2019'!B89&lt;&gt;"",'2018-2019'!B89,"")</f>
        <v>Th</v>
      </c>
      <c r="C89" s="263" t="str">
        <f>IF('2018-2019'!C89&lt;&gt;"",'2018-2019'!C89,"")</f>
        <v>pm</v>
      </c>
      <c r="D89" s="263" t="str">
        <f>IF('2018-2019'!D89&lt;&gt;"",'2018-2019'!D89,"")</f>
        <v>Smart</v>
      </c>
      <c r="E89" s="263">
        <f>IF('2018-2019'!E89&lt;&gt;"",'2018-2019'!E89,"")</f>
        <v>1</v>
      </c>
      <c r="F89" s="263" t="str">
        <f>IF('2018-2019'!F89&lt;&gt;"",'2018-2019'!F89,"")</f>
        <v>Rayyan</v>
      </c>
      <c r="G89" s="263" t="str">
        <f>IF('2018-2019'!G89&lt;&gt;"",'2018-2019'!G89,"")</f>
        <v>Main</v>
      </c>
      <c r="H89" s="263">
        <f>IF('2018-2019'!H89&lt;&gt;"",'2018-2019'!H89,"")</f>
        <v>3</v>
      </c>
      <c r="I89" s="263" t="str">
        <f>IF('2018-2019'!I89&lt;&gt;"",'2018-2019'!I89,"")</f>
        <v>Plant</v>
      </c>
      <c r="J89" s="263" t="str">
        <f>IF('2018-2019'!J89&lt;&gt;"",'2018-2019'!J89,"")</f>
        <v>Sorrels</v>
      </c>
      <c r="K89" s="263" t="str">
        <f>IF('2018-2019'!K89&lt;&gt;"",'2018-2019'!K89,"")</f>
        <v/>
      </c>
      <c r="L89" s="263" t="str">
        <f>IF('2018-2019'!L89&lt;&gt;"",'2018-2019'!L89,"")</f>
        <v/>
      </c>
      <c r="M89" s="263" t="str">
        <f>IF('2018-2019'!M89&lt;&gt;"",'2018-2019'!M89,"")</f>
        <v/>
      </c>
      <c r="N89" s="263" t="str">
        <f>IF('2018-2019'!N89&lt;&gt;"",'2018-2019'!N89,"")</f>
        <v/>
      </c>
      <c r="O89" s="263" t="str">
        <f>IF('2018-2019'!O89&lt;&gt;"",'2018-2019'!O89,"")</f>
        <v/>
      </c>
      <c r="P89" s="263" t="str">
        <f>IF('2018-2019'!P89&lt;&gt;"",'2018-2019'!P89,"")</f>
        <v/>
      </c>
      <c r="Q89" s="263" t="str">
        <f>IF('2018-2019'!Q89&lt;&gt;"",'2018-2019'!Q89,"")</f>
        <v/>
      </c>
      <c r="R89" s="263" t="str">
        <f>IF('2018-2019'!R89&lt;&gt;"",'2018-2019'!R89,"")</f>
        <v/>
      </c>
      <c r="S89" s="263" t="str">
        <f>IF('2018-2019'!S89&lt;&gt;"",'2018-2019'!S89,"")</f>
        <v/>
      </c>
      <c r="T89" s="263" t="str">
        <f>IF('2018-2019'!T89&lt;&gt;"",'2018-2019'!T89,"")</f>
        <v/>
      </c>
      <c r="U89" s="263" t="str">
        <f>IF('2018-2019'!U89&lt;&gt;"",'2018-2019'!U89,"")</f>
        <v/>
      </c>
      <c r="V89" s="263" t="str">
        <f>IF('2018-2019'!V89&lt;&gt;"",'2018-2019'!V89,"")</f>
        <v/>
      </c>
      <c r="W89" s="263" t="str">
        <f>IF('2018-2019'!W89&lt;&gt;"",'2018-2019'!W89,"")</f>
        <v/>
      </c>
      <c r="X89" s="263" t="str">
        <f>IF('2018-2019'!X89&lt;&gt;"",'2018-2019'!X89,"")</f>
        <v/>
      </c>
      <c r="Y89" s="263" t="str">
        <f>IF('2018-2019'!Y89&lt;&gt;"",'2018-2019'!Y89,"")</f>
        <v/>
      </c>
      <c r="Z89" s="263" t="str">
        <f>IF('2018-2019'!Z89&lt;&gt;"",'2018-2019'!Z89,"")</f>
        <v/>
      </c>
      <c r="AA89" s="263" t="str">
        <f>IF('2018-2019'!AA89&lt;&gt;"",'2018-2019'!AA89,"")</f>
        <v/>
      </c>
    </row>
    <row r="90" spans="1:29" x14ac:dyDescent="0.25">
      <c r="A90" s="202">
        <f>IF('2018-2019'!A90&lt;&gt;"",'2018-2019'!A90,"")</f>
        <v>43384</v>
      </c>
      <c r="B90" s="263" t="str">
        <f>IF('2018-2019'!B90&lt;&gt;"",'2018-2019'!B90,"")</f>
        <v>Th</v>
      </c>
      <c r="C90" s="263" t="str">
        <f>IF('2018-2019'!C90&lt;&gt;"",'2018-2019'!C90,"")</f>
        <v>pm</v>
      </c>
      <c r="D90" s="263" t="str">
        <f>IF('2018-2019'!D90&lt;&gt;"",'2018-2019'!D90,"")</f>
        <v>Smart</v>
      </c>
      <c r="E90" s="263">
        <f>IF('2018-2019'!E90&lt;&gt;"",'2018-2019'!E90,"")</f>
        <v>1</v>
      </c>
      <c r="F90" s="263" t="str">
        <f>IF('2018-2019'!F90&lt;&gt;"",'2018-2019'!F90,"")</f>
        <v>Rayyan</v>
      </c>
      <c r="G90" s="263" t="str">
        <f>IF('2018-2019'!G90&lt;&gt;"",'2018-2019'!G90,"")</f>
        <v>Main</v>
      </c>
      <c r="H90" s="263">
        <f>IF('2018-2019'!H90&lt;&gt;"",'2018-2019'!H90,"")</f>
        <v>9</v>
      </c>
      <c r="I90" s="263" t="str">
        <f>IF('2018-2019'!I90&lt;&gt;"",'2018-2019'!I90,"")</f>
        <v>Plant</v>
      </c>
      <c r="J90" s="263" t="str">
        <f>IF('2018-2019'!J90&lt;&gt;"",'2018-2019'!J90,"")</f>
        <v>Spinach</v>
      </c>
      <c r="K90" s="263" t="str">
        <f>IF('2018-2019'!K90&lt;&gt;"",'2018-2019'!K90,"")</f>
        <v/>
      </c>
      <c r="L90" s="263" t="str">
        <f>IF('2018-2019'!L90&lt;&gt;"",'2018-2019'!L90,"")</f>
        <v/>
      </c>
      <c r="M90" s="263" t="str">
        <f>IF('2018-2019'!M90&lt;&gt;"",'2018-2019'!M90,"")</f>
        <v/>
      </c>
      <c r="N90" s="263" t="str">
        <f>IF('2018-2019'!N90&lt;&gt;"",'2018-2019'!N90,"")</f>
        <v/>
      </c>
      <c r="O90" s="263" t="str">
        <f>IF('2018-2019'!O90&lt;&gt;"",'2018-2019'!O90,"")</f>
        <v/>
      </c>
      <c r="P90" s="263" t="str">
        <f>IF('2018-2019'!P90&lt;&gt;"",'2018-2019'!P90,"")</f>
        <v/>
      </c>
      <c r="Q90" s="263" t="str">
        <f>IF('2018-2019'!Q90&lt;&gt;"",'2018-2019'!Q90,"")</f>
        <v/>
      </c>
      <c r="R90" s="263" t="str">
        <f>IF('2018-2019'!R90&lt;&gt;"",'2018-2019'!R90,"")</f>
        <v/>
      </c>
      <c r="S90" s="263" t="str">
        <f>IF('2018-2019'!S90&lt;&gt;"",'2018-2019'!S90,"")</f>
        <v/>
      </c>
      <c r="T90" s="263" t="str">
        <f>IF('2018-2019'!T90&lt;&gt;"",'2018-2019'!T90,"")</f>
        <v/>
      </c>
      <c r="U90" s="263" t="str">
        <f>IF('2018-2019'!U90&lt;&gt;"",'2018-2019'!U90,"")</f>
        <v/>
      </c>
      <c r="V90" s="263" t="str">
        <f>IF('2018-2019'!V90&lt;&gt;"",'2018-2019'!V90,"")</f>
        <v/>
      </c>
      <c r="W90" s="263" t="str">
        <f>IF('2018-2019'!W90&lt;&gt;"",'2018-2019'!W90,"")</f>
        <v/>
      </c>
      <c r="X90" s="263" t="str">
        <f>IF('2018-2019'!X90&lt;&gt;"",'2018-2019'!X90,"")</f>
        <v/>
      </c>
      <c r="Y90" s="263" t="str">
        <f>IF('2018-2019'!Y90&lt;&gt;"",'2018-2019'!Y90,"")</f>
        <v/>
      </c>
      <c r="Z90" s="263" t="str">
        <f>IF('2018-2019'!Z90&lt;&gt;"",'2018-2019'!Z90,"")</f>
        <v/>
      </c>
      <c r="AA90" s="263" t="str">
        <f>IF('2018-2019'!AA90&lt;&gt;"",'2018-2019'!AA90,"")</f>
        <v/>
      </c>
    </row>
    <row r="91" spans="1:29" x14ac:dyDescent="0.25">
      <c r="A91" s="202">
        <f>IF('2018-2019'!A91&lt;&gt;"",'2018-2019'!A91,"")</f>
        <v>43384</v>
      </c>
      <c r="B91" s="263" t="str">
        <f>IF('2018-2019'!B91&lt;&gt;"",'2018-2019'!B91,"")</f>
        <v>Th</v>
      </c>
      <c r="C91" s="263" t="str">
        <f>IF('2018-2019'!C91&lt;&gt;"",'2018-2019'!C91,"")</f>
        <v>pm</v>
      </c>
      <c r="D91" s="263" t="str">
        <f>IF('2018-2019'!D91&lt;&gt;"",'2018-2019'!D91,"")</f>
        <v>Smart</v>
      </c>
      <c r="E91" s="263">
        <f>IF('2018-2019'!E91&lt;&gt;"",'2018-2019'!E91,"")</f>
        <v>1</v>
      </c>
      <c r="F91" s="263" t="str">
        <f>IF('2018-2019'!F91&lt;&gt;"",'2018-2019'!F91,"")</f>
        <v>Rayyan</v>
      </c>
      <c r="G91" s="263" t="str">
        <f>IF('2018-2019'!G91&lt;&gt;"",'2018-2019'!G91,"")</f>
        <v>Main</v>
      </c>
      <c r="H91" s="263">
        <f>IF('2018-2019'!H91&lt;&gt;"",'2018-2019'!H91,"")</f>
        <v>10</v>
      </c>
      <c r="I91" s="263" t="str">
        <f>IF('2018-2019'!I91&lt;&gt;"",'2018-2019'!I91,"")</f>
        <v>Plant</v>
      </c>
      <c r="J91" s="263" t="str">
        <f>IF('2018-2019'!J91&lt;&gt;"",'2018-2019'!J91,"")</f>
        <v>Spinach</v>
      </c>
      <c r="K91" s="263" t="str">
        <f>IF('2018-2019'!K91&lt;&gt;"",'2018-2019'!K91,"")</f>
        <v/>
      </c>
      <c r="L91" s="263" t="str">
        <f>IF('2018-2019'!L91&lt;&gt;"",'2018-2019'!L91,"")</f>
        <v/>
      </c>
      <c r="M91" s="263" t="str">
        <f>IF('2018-2019'!M91&lt;&gt;"",'2018-2019'!M91,"")</f>
        <v/>
      </c>
      <c r="N91" s="263" t="str">
        <f>IF('2018-2019'!N91&lt;&gt;"",'2018-2019'!N91,"")</f>
        <v/>
      </c>
      <c r="O91" s="263" t="str">
        <f>IF('2018-2019'!O91&lt;&gt;"",'2018-2019'!O91,"")</f>
        <v/>
      </c>
      <c r="P91" s="263" t="str">
        <f>IF('2018-2019'!P91&lt;&gt;"",'2018-2019'!P91,"")</f>
        <v/>
      </c>
      <c r="Q91" s="263" t="str">
        <f>IF('2018-2019'!Q91&lt;&gt;"",'2018-2019'!Q91,"")</f>
        <v/>
      </c>
      <c r="R91" s="263" t="str">
        <f>IF('2018-2019'!R91&lt;&gt;"",'2018-2019'!R91,"")</f>
        <v/>
      </c>
      <c r="S91" s="263" t="str">
        <f>IF('2018-2019'!S91&lt;&gt;"",'2018-2019'!S91,"")</f>
        <v/>
      </c>
      <c r="T91" s="263" t="str">
        <f>IF('2018-2019'!T91&lt;&gt;"",'2018-2019'!T91,"")</f>
        <v/>
      </c>
      <c r="U91" s="263" t="str">
        <f>IF('2018-2019'!U91&lt;&gt;"",'2018-2019'!U91,"")</f>
        <v/>
      </c>
      <c r="V91" s="263" t="str">
        <f>IF('2018-2019'!V91&lt;&gt;"",'2018-2019'!V91,"")</f>
        <v/>
      </c>
      <c r="W91" s="263" t="str">
        <f>IF('2018-2019'!W91&lt;&gt;"",'2018-2019'!W91,"")</f>
        <v/>
      </c>
      <c r="X91" s="263" t="str">
        <f>IF('2018-2019'!X91&lt;&gt;"",'2018-2019'!X91,"")</f>
        <v/>
      </c>
      <c r="Y91" s="263" t="str">
        <f>IF('2018-2019'!Y91&lt;&gt;"",'2018-2019'!Y91,"")</f>
        <v/>
      </c>
      <c r="Z91" s="263" t="str">
        <f>IF('2018-2019'!Z91&lt;&gt;"",'2018-2019'!Z91,"")</f>
        <v/>
      </c>
      <c r="AA91" s="263" t="str">
        <f>IF('2018-2019'!AA91&lt;&gt;"",'2018-2019'!AA91,"")</f>
        <v/>
      </c>
    </row>
    <row r="92" spans="1:29" x14ac:dyDescent="0.25">
      <c r="A92" s="202">
        <f>IF('2018-2019'!A92&lt;&gt;"",'2018-2019'!A92,"")</f>
        <v>43384</v>
      </c>
      <c r="B92" s="263" t="str">
        <f>IF('2018-2019'!B92&lt;&gt;"",'2018-2019'!B92,"")</f>
        <v>Th</v>
      </c>
      <c r="C92" s="263" t="str">
        <f>IF('2018-2019'!C92&lt;&gt;"",'2018-2019'!C92,"")</f>
        <v>am</v>
      </c>
      <c r="D92" s="263" t="str">
        <f>IF('2018-2019'!D92&lt;&gt;"",'2018-2019'!D92,"")</f>
        <v>Smart</v>
      </c>
      <c r="E92" s="263">
        <f>IF('2018-2019'!E92&lt;&gt;"",'2018-2019'!E92,"")</f>
        <v>4</v>
      </c>
      <c r="F92" s="263" t="str">
        <f>IF('2018-2019'!F92&lt;&gt;"",'2018-2019'!F92,"")</f>
        <v>Arkayla</v>
      </c>
      <c r="G92" s="263" t="str">
        <f>IF('2018-2019'!G92&lt;&gt;"",'2018-2019'!G92,"")</f>
        <v>Annex</v>
      </c>
      <c r="H92" s="263" t="str">
        <f>IF('2018-2019'!H92&lt;&gt;"",'2018-2019'!H92,"")</f>
        <v>Annex</v>
      </c>
      <c r="I92" s="263" t="str">
        <f>IF('2018-2019'!I92&lt;&gt;"",'2018-2019'!I92,"")</f>
        <v>Harvest</v>
      </c>
      <c r="J92" s="263" t="str">
        <f>IF('2018-2019'!J92&lt;&gt;"",'2018-2019'!J92,"")</f>
        <v>Sweet Potatoes</v>
      </c>
      <c r="K92" s="263" t="str">
        <f>IF('2018-2019'!K92&lt;&gt;"",'2018-2019'!K92,"")</f>
        <v/>
      </c>
      <c r="L92" s="263" t="str">
        <f>IF('2018-2019'!L92&lt;&gt;"",'2018-2019'!L92,"")</f>
        <v/>
      </c>
      <c r="M92" s="263" t="str">
        <f>IF('2018-2019'!M92&lt;&gt;"",'2018-2019'!M92,"")</f>
        <v/>
      </c>
      <c r="N92" s="263" t="str">
        <f>IF('2018-2019'!N92&lt;&gt;"",'2018-2019'!N92,"")</f>
        <v/>
      </c>
      <c r="O92" s="263" t="str">
        <f>IF('2018-2019'!O92&lt;&gt;"",'2018-2019'!O92,"")</f>
        <v/>
      </c>
      <c r="P92" s="263" t="str">
        <f>IF('2018-2019'!P92&lt;&gt;"",'2018-2019'!P92,"")</f>
        <v/>
      </c>
      <c r="Q92" s="263" t="str">
        <f>IF('2018-2019'!Q92&lt;&gt;"",'2018-2019'!Q92,"")</f>
        <v/>
      </c>
      <c r="R92" s="263">
        <f>IF('2018-2019'!R92&lt;&gt;"",'2018-2019'!R92,"")</f>
        <v>61</v>
      </c>
      <c r="S92" s="263">
        <f>IF('2018-2019'!S92&lt;&gt;"",'2018-2019'!S92,"")</f>
        <v>3</v>
      </c>
      <c r="T92" s="263" t="str">
        <f>IF('2018-2019'!T92&lt;&gt;"",'2018-2019'!T92,"")</f>
        <v/>
      </c>
      <c r="U92" s="263" t="str">
        <f>IF('2018-2019'!U92&lt;&gt;"",'2018-2019'!U92,"")</f>
        <v/>
      </c>
      <c r="V92" s="263" t="str">
        <f>IF('2018-2019'!V92&lt;&gt;"",'2018-2019'!V92,"")</f>
        <v/>
      </c>
      <c r="W92" s="263" t="str">
        <f>IF('2018-2019'!W92&lt;&gt;"",'2018-2019'!W92,"")</f>
        <v/>
      </c>
      <c r="X92" s="263" t="str">
        <f>IF('2018-2019'!X92&lt;&gt;"",'2018-2019'!X92,"")</f>
        <v/>
      </c>
      <c r="Y92" s="263" t="str">
        <f>IF('2018-2019'!Y92&lt;&gt;"",'2018-2019'!Y92,"")</f>
        <v/>
      </c>
      <c r="Z92" s="263" t="str">
        <f>IF('2018-2019'!Z92&lt;&gt;"",'2018-2019'!Z92,"")</f>
        <v/>
      </c>
      <c r="AA92" s="263" t="str">
        <f>IF('2018-2019'!AA92&lt;&gt;"",'2018-2019'!AA92,"")</f>
        <v/>
      </c>
    </row>
    <row r="93" spans="1:29" x14ac:dyDescent="0.25">
      <c r="A93" s="202">
        <f>IF('2018-2019'!A93&lt;&gt;"",'2018-2019'!A93,"")</f>
        <v>43384</v>
      </c>
      <c r="B93" s="263" t="str">
        <f>IF('2018-2019'!B93&lt;&gt;"",'2018-2019'!B93,"")</f>
        <v>Th</v>
      </c>
      <c r="C93" s="263" t="str">
        <f>IF('2018-2019'!C93&lt;&gt;"",'2018-2019'!C93,"")</f>
        <v>am</v>
      </c>
      <c r="D93" s="263" t="str">
        <f>IF('2018-2019'!D93&lt;&gt;"",'2018-2019'!D93,"")</f>
        <v>Smart</v>
      </c>
      <c r="E93" s="263">
        <f>IF('2018-2019'!E93&lt;&gt;"",'2018-2019'!E93,"")</f>
        <v>1</v>
      </c>
      <c r="F93" s="263" t="str">
        <f>IF('2018-2019'!F93&lt;&gt;"",'2018-2019'!F93,"")</f>
        <v>Aaliyah</v>
      </c>
      <c r="G93" s="263" t="str">
        <f>IF('2018-2019'!G93&lt;&gt;"",'2018-2019'!G93,"")</f>
        <v>Main</v>
      </c>
      <c r="H93" s="263">
        <f>IF('2018-2019'!H93&lt;&gt;"",'2018-2019'!H93,"")</f>
        <v>9</v>
      </c>
      <c r="I93" s="263" t="str">
        <f>IF('2018-2019'!I93&lt;&gt;"",'2018-2019'!I93,"")</f>
        <v>Fertilize</v>
      </c>
      <c r="J93" s="263" t="str">
        <f>IF('2018-2019'!J93&lt;&gt;"",'2018-2019'!J93,"")</f>
        <v/>
      </c>
      <c r="K93" s="263" t="str">
        <f>IF('2018-2019'!K93&lt;&gt;"",'2018-2019'!K93,"")</f>
        <v/>
      </c>
      <c r="L93" s="263" t="str">
        <f>IF('2018-2019'!L93&lt;&gt;"",'2018-2019'!L93,"")</f>
        <v/>
      </c>
      <c r="M93" s="263" t="str">
        <f>IF('2018-2019'!M93&lt;&gt;"",'2018-2019'!M93,"")</f>
        <v/>
      </c>
      <c r="N93" s="263" t="str">
        <f>IF('2018-2019'!N93&lt;&gt;"",'2018-2019'!N93,"")</f>
        <v/>
      </c>
      <c r="O93" s="263" t="str">
        <f>IF('2018-2019'!O93&lt;&gt;"",'2018-2019'!O93,"")</f>
        <v>Microlife</v>
      </c>
      <c r="P93" s="263" t="str">
        <f>IF('2018-2019'!P93&lt;&gt;"",'2018-2019'!P93,"")</f>
        <v/>
      </c>
      <c r="Q93" s="263" t="str">
        <f>IF('2018-2019'!Q93&lt;&gt;"",'2018-2019'!Q93,"")</f>
        <v/>
      </c>
      <c r="R93" s="263" t="str">
        <f>IF('2018-2019'!R93&lt;&gt;"",'2018-2019'!R93,"")</f>
        <v/>
      </c>
      <c r="S93" s="263" t="str">
        <f>IF('2018-2019'!S93&lt;&gt;"",'2018-2019'!S93,"")</f>
        <v/>
      </c>
      <c r="T93" s="263" t="str">
        <f>IF('2018-2019'!T93&lt;&gt;"",'2018-2019'!T93,"")</f>
        <v/>
      </c>
      <c r="U93" s="263" t="str">
        <f>IF('2018-2019'!U93&lt;&gt;"",'2018-2019'!U93,"")</f>
        <v/>
      </c>
      <c r="V93" s="263" t="str">
        <f>IF('2018-2019'!V93&lt;&gt;"",'2018-2019'!V93,"")</f>
        <v/>
      </c>
      <c r="W93" s="263" t="str">
        <f>IF('2018-2019'!W93&lt;&gt;"",'2018-2019'!W93,"")</f>
        <v/>
      </c>
      <c r="X93" s="263" t="str">
        <f>IF('2018-2019'!X93&lt;&gt;"",'2018-2019'!X93,"")</f>
        <v/>
      </c>
      <c r="Y93" s="263" t="str">
        <f>IF('2018-2019'!Y93&lt;&gt;"",'2018-2019'!Y93,"")</f>
        <v/>
      </c>
      <c r="Z93" s="263" t="str">
        <f>IF('2018-2019'!Z93&lt;&gt;"",'2018-2019'!Z93,"")</f>
        <v/>
      </c>
      <c r="AA93" s="263" t="str">
        <f>IF('2018-2019'!AA93&lt;&gt;"",'2018-2019'!AA93,"")</f>
        <v/>
      </c>
    </row>
    <row r="94" spans="1:29" x14ac:dyDescent="0.25">
      <c r="A94" s="202">
        <f>IF('2018-2019'!A94&lt;&gt;"",'2018-2019'!A94,"")</f>
        <v>43384</v>
      </c>
      <c r="B94" s="263" t="str">
        <f>IF('2018-2019'!B94&lt;&gt;"",'2018-2019'!B94,"")</f>
        <v>Th</v>
      </c>
      <c r="C94" s="263" t="str">
        <f>IF('2018-2019'!C94&lt;&gt;"",'2018-2019'!C94,"")</f>
        <v>am</v>
      </c>
      <c r="D94" s="263" t="str">
        <f>IF('2018-2019'!D94&lt;&gt;"",'2018-2019'!D94,"")</f>
        <v>Smart</v>
      </c>
      <c r="E94" s="263">
        <f>IF('2018-2019'!E94&lt;&gt;"",'2018-2019'!E94,"")</f>
        <v>1</v>
      </c>
      <c r="F94" s="263" t="str">
        <f>IF('2018-2019'!F94&lt;&gt;"",'2018-2019'!F94,"")</f>
        <v>Aaliyah</v>
      </c>
      <c r="G94" s="263" t="str">
        <f>IF('2018-2019'!G94&lt;&gt;"",'2018-2019'!G94,"")</f>
        <v>Main</v>
      </c>
      <c r="H94" s="263">
        <f>IF('2018-2019'!H94&lt;&gt;"",'2018-2019'!H94,"")</f>
        <v>10</v>
      </c>
      <c r="I94" s="263" t="str">
        <f>IF('2018-2019'!I94&lt;&gt;"",'2018-2019'!I94,"")</f>
        <v>Fertilize</v>
      </c>
      <c r="J94" s="263" t="str">
        <f>IF('2018-2019'!J94&lt;&gt;"",'2018-2019'!J94,"")</f>
        <v/>
      </c>
      <c r="K94" s="263" t="str">
        <f>IF('2018-2019'!K94&lt;&gt;"",'2018-2019'!K94,"")</f>
        <v/>
      </c>
      <c r="L94" s="263" t="str">
        <f>IF('2018-2019'!L94&lt;&gt;"",'2018-2019'!L94,"")</f>
        <v/>
      </c>
      <c r="M94" s="263" t="str">
        <f>IF('2018-2019'!M94&lt;&gt;"",'2018-2019'!M94,"")</f>
        <v/>
      </c>
      <c r="N94" s="263" t="str">
        <f>IF('2018-2019'!N94&lt;&gt;"",'2018-2019'!N94,"")</f>
        <v/>
      </c>
      <c r="O94" s="263" t="str">
        <f>IF('2018-2019'!O94&lt;&gt;"",'2018-2019'!O94,"")</f>
        <v>Microlife</v>
      </c>
      <c r="P94" s="263" t="str">
        <f>IF('2018-2019'!P94&lt;&gt;"",'2018-2019'!P94,"")</f>
        <v/>
      </c>
      <c r="Q94" s="263" t="str">
        <f>IF('2018-2019'!Q94&lt;&gt;"",'2018-2019'!Q94,"")</f>
        <v/>
      </c>
      <c r="R94" s="263" t="str">
        <f>IF('2018-2019'!R94&lt;&gt;"",'2018-2019'!R94,"")</f>
        <v/>
      </c>
      <c r="S94" s="263" t="str">
        <f>IF('2018-2019'!S94&lt;&gt;"",'2018-2019'!S94,"")</f>
        <v/>
      </c>
      <c r="T94" s="263" t="str">
        <f>IF('2018-2019'!T94&lt;&gt;"",'2018-2019'!T94,"")</f>
        <v/>
      </c>
      <c r="U94" s="263" t="str">
        <f>IF('2018-2019'!U94&lt;&gt;"",'2018-2019'!U94,"")</f>
        <v/>
      </c>
      <c r="V94" s="263" t="str">
        <f>IF('2018-2019'!V94&lt;&gt;"",'2018-2019'!V94,"")</f>
        <v/>
      </c>
      <c r="W94" s="263" t="str">
        <f>IF('2018-2019'!W94&lt;&gt;"",'2018-2019'!W94,"")</f>
        <v/>
      </c>
      <c r="X94" s="263" t="str">
        <f>IF('2018-2019'!X94&lt;&gt;"",'2018-2019'!X94,"")</f>
        <v/>
      </c>
      <c r="Y94" s="263" t="str">
        <f>IF('2018-2019'!Y94&lt;&gt;"",'2018-2019'!Y94,"")</f>
        <v/>
      </c>
      <c r="Z94" s="263" t="str">
        <f>IF('2018-2019'!Z94&lt;&gt;"",'2018-2019'!Z94,"")</f>
        <v/>
      </c>
      <c r="AA94" s="263" t="str">
        <f>IF('2018-2019'!AA94&lt;&gt;"",'2018-2019'!AA94,"")</f>
        <v/>
      </c>
    </row>
    <row r="95" spans="1:29" x14ac:dyDescent="0.25">
      <c r="A95" s="202">
        <f>IF('2018-2019'!A95&lt;&gt;"",'2018-2019'!A95,"")</f>
        <v>43384</v>
      </c>
      <c r="B95" s="263" t="str">
        <f>IF('2018-2019'!B95&lt;&gt;"",'2018-2019'!B95,"")</f>
        <v>Th</v>
      </c>
      <c r="C95" s="263" t="str">
        <f>IF('2018-2019'!C95&lt;&gt;"",'2018-2019'!C95,"")</f>
        <v>am</v>
      </c>
      <c r="D95" s="263" t="str">
        <f>IF('2018-2019'!D95&lt;&gt;"",'2018-2019'!D95,"")</f>
        <v>Smart</v>
      </c>
      <c r="E95" s="263">
        <f>IF('2018-2019'!E95&lt;&gt;"",'2018-2019'!E95,"")</f>
        <v>3</v>
      </c>
      <c r="F95" s="263" t="str">
        <f>IF('2018-2019'!F95&lt;&gt;"",'2018-2019'!F95,"")</f>
        <v>Laura</v>
      </c>
      <c r="G95" s="263" t="str">
        <f>IF('2018-2019'!G95&lt;&gt;"",'2018-2019'!G95,"")</f>
        <v>Compost</v>
      </c>
      <c r="H95" s="263">
        <f>IF('2018-2019'!H95&lt;&gt;"",'2018-2019'!H95,"")</f>
        <v>7</v>
      </c>
      <c r="I95" s="263" t="str">
        <f>IF('2018-2019'!I95&lt;&gt;"",'2018-2019'!I95,"")</f>
        <v>Fertilize</v>
      </c>
      <c r="J95" s="263" t="str">
        <f>IF('2018-2019'!J95&lt;&gt;"",'2018-2019'!J95,"")</f>
        <v/>
      </c>
      <c r="K95" s="263" t="str">
        <f>IF('2018-2019'!K95&lt;&gt;"",'2018-2019'!K95,"")</f>
        <v/>
      </c>
      <c r="L95" s="263" t="str">
        <f>IF('2018-2019'!L95&lt;&gt;"",'2018-2019'!L95,"")</f>
        <v/>
      </c>
      <c r="M95" s="263" t="str">
        <f>IF('2018-2019'!M95&lt;&gt;"",'2018-2019'!M95,"")</f>
        <v/>
      </c>
      <c r="N95" s="263" t="str">
        <f>IF('2018-2019'!N95&lt;&gt;"",'2018-2019'!N95,"")</f>
        <v/>
      </c>
      <c r="O95" s="263" t="str">
        <f>IF('2018-2019'!O95&lt;&gt;"",'2018-2019'!O95,"")</f>
        <v>Compost from Bin 3</v>
      </c>
      <c r="P95" s="263" t="str">
        <f>IF('2018-2019'!P95&lt;&gt;"",'2018-2019'!P95,"")</f>
        <v/>
      </c>
      <c r="Q95" s="263" t="str">
        <f>IF('2018-2019'!Q95&lt;&gt;"",'2018-2019'!Q95,"")</f>
        <v>Fill holes/w compost</v>
      </c>
      <c r="R95" s="263" t="str">
        <f>IF('2018-2019'!R95&lt;&gt;"",'2018-2019'!R95,"")</f>
        <v/>
      </c>
      <c r="S95" s="263" t="str">
        <f>IF('2018-2019'!S95&lt;&gt;"",'2018-2019'!S95,"")</f>
        <v/>
      </c>
      <c r="T95" s="263" t="str">
        <f>IF('2018-2019'!T95&lt;&gt;"",'2018-2019'!T95,"")</f>
        <v/>
      </c>
      <c r="U95" s="263" t="str">
        <f>IF('2018-2019'!U95&lt;&gt;"",'2018-2019'!U95,"")</f>
        <v/>
      </c>
      <c r="V95" s="263" t="str">
        <f>IF('2018-2019'!V95&lt;&gt;"",'2018-2019'!V95,"")</f>
        <v/>
      </c>
      <c r="W95" s="263" t="str">
        <f>IF('2018-2019'!W95&lt;&gt;"",'2018-2019'!W95,"")</f>
        <v/>
      </c>
      <c r="X95" s="263" t="str">
        <f>IF('2018-2019'!X95&lt;&gt;"",'2018-2019'!X95,"")</f>
        <v/>
      </c>
      <c r="Y95" s="263" t="str">
        <f>IF('2018-2019'!Y95&lt;&gt;"",'2018-2019'!Y95,"")</f>
        <v/>
      </c>
      <c r="Z95" s="263" t="str">
        <f>IF('2018-2019'!Z95&lt;&gt;"",'2018-2019'!Z95,"")</f>
        <v/>
      </c>
      <c r="AA95" s="263" t="str">
        <f>IF('2018-2019'!AA95&lt;&gt;"",'2018-2019'!AA95,"")</f>
        <v/>
      </c>
    </row>
    <row r="96" spans="1:29" x14ac:dyDescent="0.25">
      <c r="A96" s="202">
        <f>IF('2018-2019'!A96&lt;&gt;"",'2018-2019'!A96,"")</f>
        <v>43384</v>
      </c>
      <c r="B96" s="263" t="str">
        <f>IF('2018-2019'!B96&lt;&gt;"",'2018-2019'!B96,"")</f>
        <v>Th</v>
      </c>
      <c r="C96" s="263" t="str">
        <f>IF('2018-2019'!C96&lt;&gt;"",'2018-2019'!C96,"")</f>
        <v>am</v>
      </c>
      <c r="D96" s="263" t="str">
        <f>IF('2018-2019'!D96&lt;&gt;"",'2018-2019'!D96,"")</f>
        <v>Smart</v>
      </c>
      <c r="E96" s="263">
        <f>IF('2018-2019'!E96&lt;&gt;"",'2018-2019'!E96,"")</f>
        <v>3</v>
      </c>
      <c r="F96" s="263" t="str">
        <f>IF('2018-2019'!F96&lt;&gt;"",'2018-2019'!F96,"")</f>
        <v>Laura</v>
      </c>
      <c r="G96" s="263" t="str">
        <f>IF('2018-2019'!G96&lt;&gt;"",'2018-2019'!G96,"")</f>
        <v>Compost</v>
      </c>
      <c r="H96" s="263" t="str">
        <f>IF('2018-2019'!H96&lt;&gt;"",'2018-2019'!H96,"")</f>
        <v/>
      </c>
      <c r="I96" s="263" t="str">
        <f>IF('2018-2019'!I96&lt;&gt;"",'2018-2019'!I96,"")</f>
        <v/>
      </c>
      <c r="J96" s="263" t="str">
        <f>IF('2018-2019'!J96&lt;&gt;"",'2018-2019'!J96,"")</f>
        <v/>
      </c>
      <c r="K96" s="263" t="str">
        <f>IF('2018-2019'!K96&lt;&gt;"",'2018-2019'!K96,"")</f>
        <v/>
      </c>
      <c r="L96" s="263" t="str">
        <f>IF('2018-2019'!L96&lt;&gt;"",'2018-2019'!L96,"")</f>
        <v/>
      </c>
      <c r="M96" s="263" t="str">
        <f>IF('2018-2019'!M96&lt;&gt;"",'2018-2019'!M96,"")</f>
        <v/>
      </c>
      <c r="N96" s="263" t="str">
        <f>IF('2018-2019'!N96&lt;&gt;"",'2018-2019'!N96,"")</f>
        <v/>
      </c>
      <c r="O96" s="263" t="str">
        <f>IF('2018-2019'!O96&lt;&gt;"",'2018-2019'!O96,"")</f>
        <v/>
      </c>
      <c r="P96" s="263" t="str">
        <f>IF('2018-2019'!P96&lt;&gt;"",'2018-2019'!P96,"")</f>
        <v/>
      </c>
      <c r="Q96" s="263" t="str">
        <f>IF('2018-2019'!Q96&lt;&gt;"",'2018-2019'!Q96,"")</f>
        <v/>
      </c>
      <c r="R96" s="263" t="str">
        <f>IF('2018-2019'!R96&lt;&gt;"",'2018-2019'!R96,"")</f>
        <v/>
      </c>
      <c r="S96" s="263" t="str">
        <f>IF('2018-2019'!S96&lt;&gt;"",'2018-2019'!S96,"")</f>
        <v/>
      </c>
      <c r="T96" s="263" t="str">
        <f>IF('2018-2019'!T96&lt;&gt;"",'2018-2019'!T96,"")</f>
        <v/>
      </c>
      <c r="U96" s="263" t="str">
        <f>IF('2018-2019'!U96&lt;&gt;"",'2018-2019'!U96,"")</f>
        <v/>
      </c>
      <c r="V96" s="263" t="str">
        <f>IF('2018-2019'!V96&lt;&gt;"",'2018-2019'!V96,"")</f>
        <v/>
      </c>
      <c r="W96" s="263" t="str">
        <f>IF('2018-2019'!W96&lt;&gt;"",'2018-2019'!W96,"")</f>
        <v/>
      </c>
      <c r="X96" s="263" t="str">
        <f>IF('2018-2019'!X96&lt;&gt;"",'2018-2019'!X96,"")</f>
        <v/>
      </c>
      <c r="Y96" s="263" t="str">
        <f>IF('2018-2019'!Y96&lt;&gt;"",'2018-2019'!Y96,"")</f>
        <v/>
      </c>
      <c r="Z96" s="263" t="str">
        <f>IF('2018-2019'!Z96&lt;&gt;"",'2018-2019'!Z96,"")</f>
        <v/>
      </c>
      <c r="AA96" s="263" t="str">
        <f>IF('2018-2019'!AA96&lt;&gt;"",'2018-2019'!AA96,"")</f>
        <v/>
      </c>
    </row>
    <row r="97" spans="1:27" x14ac:dyDescent="0.25">
      <c r="A97" s="202">
        <f>IF('2018-2019'!A97&lt;&gt;"",'2018-2019'!A97,"")</f>
        <v>43384</v>
      </c>
      <c r="B97" s="263" t="str">
        <f>IF('2018-2019'!B97&lt;&gt;"",'2018-2019'!B97,"")</f>
        <v>Th</v>
      </c>
      <c r="C97" s="263" t="str">
        <f>IF('2018-2019'!C97&lt;&gt;"",'2018-2019'!C97,"")</f>
        <v>pm</v>
      </c>
      <c r="D97" s="263" t="str">
        <f>IF('2018-2019'!D97&lt;&gt;"",'2018-2019'!D97,"")</f>
        <v>Smart</v>
      </c>
      <c r="E97" s="263">
        <f>IF('2018-2019'!E97&lt;&gt;"",'2018-2019'!E97,"")</f>
        <v>2</v>
      </c>
      <c r="F97" s="263" t="str">
        <f>IF('2018-2019'!F97&lt;&gt;"",'2018-2019'!F97,"")</f>
        <v>Tristan</v>
      </c>
      <c r="G97" s="263" t="str">
        <f>IF('2018-2019'!G97&lt;&gt;"",'2018-2019'!G97,"")</f>
        <v>Shed</v>
      </c>
      <c r="H97" s="263" t="str">
        <f>IF('2018-2019'!H97&lt;&gt;"",'2018-2019'!H97,"")</f>
        <v/>
      </c>
      <c r="I97" s="263" t="str">
        <f>IF('2018-2019'!I97&lt;&gt;"",'2018-2019'!I97,"")</f>
        <v/>
      </c>
      <c r="J97" s="263" t="str">
        <f>IF('2018-2019'!J97&lt;&gt;"",'2018-2019'!J97,"")</f>
        <v/>
      </c>
      <c r="K97" s="263" t="str">
        <f>IF('2018-2019'!K97&lt;&gt;"",'2018-2019'!K97,"")</f>
        <v/>
      </c>
      <c r="L97" s="263" t="str">
        <f>IF('2018-2019'!L97&lt;&gt;"",'2018-2019'!L97,"")</f>
        <v/>
      </c>
      <c r="M97" s="263" t="str">
        <f>IF('2018-2019'!M97&lt;&gt;"",'2018-2019'!M97,"")</f>
        <v/>
      </c>
      <c r="N97" s="263" t="str">
        <f>IF('2018-2019'!N97&lt;&gt;"",'2018-2019'!N97,"")</f>
        <v/>
      </c>
      <c r="O97" s="263" t="str">
        <f>IF('2018-2019'!O97&lt;&gt;"",'2018-2019'!O97,"")</f>
        <v/>
      </c>
      <c r="P97" s="263" t="str">
        <f>IF('2018-2019'!P97&lt;&gt;"",'2018-2019'!P97,"")</f>
        <v/>
      </c>
      <c r="Q97" s="263" t="str">
        <f>IF('2018-2019'!Q97&lt;&gt;"",'2018-2019'!Q97,"")</f>
        <v/>
      </c>
      <c r="R97" s="263" t="str">
        <f>IF('2018-2019'!R97&lt;&gt;"",'2018-2019'!R97,"")</f>
        <v/>
      </c>
      <c r="S97" s="263" t="str">
        <f>IF('2018-2019'!S97&lt;&gt;"",'2018-2019'!S97,"")</f>
        <v/>
      </c>
      <c r="T97" s="263" t="str">
        <f>IF('2018-2019'!T97&lt;&gt;"",'2018-2019'!T97,"")</f>
        <v xml:space="preserve">35 sleeves </v>
      </c>
      <c r="U97" s="263" t="str">
        <f>IF('2018-2019'!U97&lt;&gt;"",'2018-2019'!U97,"")</f>
        <v/>
      </c>
      <c r="V97" s="263" t="str">
        <f>IF('2018-2019'!V97&lt;&gt;"",'2018-2019'!V97,"")</f>
        <v/>
      </c>
      <c r="W97" s="263" t="str">
        <f>IF('2018-2019'!W97&lt;&gt;"",'2018-2019'!W97,"")</f>
        <v/>
      </c>
      <c r="X97" s="263" t="str">
        <f>IF('2018-2019'!X97&lt;&gt;"",'2018-2019'!X97,"")</f>
        <v/>
      </c>
      <c r="Y97" s="263" t="str">
        <f>IF('2018-2019'!Y97&lt;&gt;"",'2018-2019'!Y97,"")</f>
        <v/>
      </c>
      <c r="Z97" s="263" t="str">
        <f>IF('2018-2019'!Z97&lt;&gt;"",'2018-2019'!Z97,"")</f>
        <v/>
      </c>
      <c r="AA97" s="263" t="str">
        <f>IF('2018-2019'!AA97&lt;&gt;"",'2018-2019'!AA97,"")</f>
        <v/>
      </c>
    </row>
    <row r="98" spans="1:27" x14ac:dyDescent="0.25">
      <c r="A98" s="202">
        <f>IF('2018-2019'!A98&lt;&gt;"",'2018-2019'!A98,"")</f>
        <v>43384</v>
      </c>
      <c r="B98" s="263" t="str">
        <f>IF('2018-2019'!B98&lt;&gt;"",'2018-2019'!B98,"")</f>
        <v>Th</v>
      </c>
      <c r="C98" s="263" t="str">
        <f>IF('2018-2019'!C98&lt;&gt;"",'2018-2019'!C98,"")</f>
        <v>pm</v>
      </c>
      <c r="D98" s="263" t="str">
        <f>IF('2018-2019'!D98&lt;&gt;"",'2018-2019'!D98,"")</f>
        <v>Smart</v>
      </c>
      <c r="E98" s="263">
        <f>IF('2018-2019'!E98&lt;&gt;"",'2018-2019'!E98,"")</f>
        <v>2</v>
      </c>
      <c r="F98" s="263" t="str">
        <f>IF('2018-2019'!F98&lt;&gt;"",'2018-2019'!F98,"")</f>
        <v>Tristan</v>
      </c>
      <c r="G98" s="263" t="str">
        <f>IF('2018-2019'!G98&lt;&gt;"",'2018-2019'!G98,"")</f>
        <v>Shed</v>
      </c>
      <c r="H98" s="263" t="str">
        <f>IF('2018-2019'!H98&lt;&gt;"",'2018-2019'!H98,"")</f>
        <v/>
      </c>
      <c r="I98" s="263" t="str">
        <f>IF('2018-2019'!I98&lt;&gt;"",'2018-2019'!I98,"")</f>
        <v/>
      </c>
      <c r="J98" s="263" t="str">
        <f>IF('2018-2019'!J98&lt;&gt;"",'2018-2019'!J98,"")</f>
        <v/>
      </c>
      <c r="K98" s="263" t="str">
        <f>IF('2018-2019'!K98&lt;&gt;"",'2018-2019'!K98,"")</f>
        <v/>
      </c>
      <c r="L98" s="263" t="str">
        <f>IF('2018-2019'!L98&lt;&gt;"",'2018-2019'!L98,"")</f>
        <v/>
      </c>
      <c r="M98" s="263" t="str">
        <f>IF('2018-2019'!M98&lt;&gt;"",'2018-2019'!M98,"")</f>
        <v/>
      </c>
      <c r="N98" s="263" t="str">
        <f>IF('2018-2019'!N98&lt;&gt;"",'2018-2019'!N98,"")</f>
        <v/>
      </c>
      <c r="O98" s="263" t="str">
        <f>IF('2018-2019'!O98&lt;&gt;"",'2018-2019'!O98,"")</f>
        <v/>
      </c>
      <c r="P98" s="263" t="str">
        <f>IF('2018-2019'!P98&lt;&gt;"",'2018-2019'!P98,"")</f>
        <v/>
      </c>
      <c r="Q98" s="263" t="str">
        <f>IF('2018-2019'!Q98&lt;&gt;"",'2018-2019'!Q98,"")</f>
        <v/>
      </c>
      <c r="R98" s="263" t="str">
        <f>IF('2018-2019'!R98&lt;&gt;"",'2018-2019'!R98,"")</f>
        <v/>
      </c>
      <c r="S98" s="263" t="str">
        <f>IF('2018-2019'!S98&lt;&gt;"",'2018-2019'!S98,"")</f>
        <v/>
      </c>
      <c r="T98" s="263" t="str">
        <f>IF('2018-2019'!T98&lt;&gt;"",'2018-2019'!T98,"")</f>
        <v>35 bags</v>
      </c>
      <c r="U98" s="263" t="str">
        <f>IF('2018-2019'!U98&lt;&gt;"",'2018-2019'!U98,"")</f>
        <v/>
      </c>
      <c r="V98" s="263" t="str">
        <f>IF('2018-2019'!V98&lt;&gt;"",'2018-2019'!V98,"")</f>
        <v/>
      </c>
      <c r="W98" s="263" t="str">
        <f>IF('2018-2019'!W98&lt;&gt;"",'2018-2019'!W98,"")</f>
        <v/>
      </c>
      <c r="X98" s="263" t="str">
        <f>IF('2018-2019'!X98&lt;&gt;"",'2018-2019'!X98,"")</f>
        <v/>
      </c>
      <c r="Y98" s="263" t="str">
        <f>IF('2018-2019'!Y98&lt;&gt;"",'2018-2019'!Y98,"")</f>
        <v/>
      </c>
      <c r="Z98" s="263" t="str">
        <f>IF('2018-2019'!Z98&lt;&gt;"",'2018-2019'!Z98,"")</f>
        <v/>
      </c>
      <c r="AA98" s="263" t="str">
        <f>IF('2018-2019'!AA98&lt;&gt;"",'2018-2019'!AA98,"")</f>
        <v/>
      </c>
    </row>
    <row r="99" spans="1:27" x14ac:dyDescent="0.25">
      <c r="A99" s="202">
        <f>IF('2018-2019'!A99&lt;&gt;"",'2018-2019'!A99,"")</f>
        <v>43384</v>
      </c>
      <c r="B99" s="263" t="str">
        <f>IF('2018-2019'!B99&lt;&gt;"",'2018-2019'!B99,"")</f>
        <v>Th</v>
      </c>
      <c r="C99" s="263" t="str">
        <f>IF('2018-2019'!C99&lt;&gt;"",'2018-2019'!C99,"")</f>
        <v>pm</v>
      </c>
      <c r="D99" s="263" t="str">
        <f>IF('2018-2019'!D99&lt;&gt;"",'2018-2019'!D99,"")</f>
        <v>Smart</v>
      </c>
      <c r="E99" s="263">
        <f>IF('2018-2019'!E99&lt;&gt;"",'2018-2019'!E99,"")</f>
        <v>3</v>
      </c>
      <c r="F99" s="263" t="str">
        <f>IF('2018-2019'!F99&lt;&gt;"",'2018-2019'!F99,"")</f>
        <v>Angie</v>
      </c>
      <c r="G99" s="263" t="str">
        <f>IF('2018-2019'!G99&lt;&gt;"",'2018-2019'!G99,"")</f>
        <v>Compost</v>
      </c>
      <c r="H99" s="263" t="str">
        <f>IF('2018-2019'!H99&lt;&gt;"",'2018-2019'!H99,"")</f>
        <v/>
      </c>
      <c r="I99" s="263" t="str">
        <f>IF('2018-2019'!I99&lt;&gt;"",'2018-2019'!I99,"")</f>
        <v>Move Compost</v>
      </c>
      <c r="J99" s="263" t="str">
        <f>IF('2018-2019'!J99&lt;&gt;"",'2018-2019'!J99,"")</f>
        <v/>
      </c>
      <c r="K99" s="263" t="str">
        <f>IF('2018-2019'!K99&lt;&gt;"",'2018-2019'!K99,"")</f>
        <v/>
      </c>
      <c r="L99" s="263" t="str">
        <f>IF('2018-2019'!L99&lt;&gt;"",'2018-2019'!L99,"")</f>
        <v/>
      </c>
      <c r="M99" s="263" t="str">
        <f>IF('2018-2019'!M99&lt;&gt;"",'2018-2019'!M99,"")</f>
        <v/>
      </c>
      <c r="N99" s="263" t="str">
        <f>IF('2018-2019'!N99&lt;&gt;"",'2018-2019'!N99,"")</f>
        <v/>
      </c>
      <c r="O99" s="263" t="str">
        <f>IF('2018-2019'!O99&lt;&gt;"",'2018-2019'!O99,"")</f>
        <v/>
      </c>
      <c r="P99" s="263" t="str">
        <f>IF('2018-2019'!P99&lt;&gt;"",'2018-2019'!P99,"")</f>
        <v/>
      </c>
      <c r="Q99" s="263" t="str">
        <f>IF('2018-2019'!Q99&lt;&gt;"",'2018-2019'!Q99,"")</f>
        <v/>
      </c>
      <c r="R99" s="263" t="str">
        <f>IF('2018-2019'!R99&lt;&gt;"",'2018-2019'!R99,"")</f>
        <v/>
      </c>
      <c r="S99" s="263" t="str">
        <f>IF('2018-2019'!S99&lt;&gt;"",'2018-2019'!S99,"")</f>
        <v/>
      </c>
      <c r="T99" s="263" t="str">
        <f>IF('2018-2019'!T99&lt;&gt;"",'2018-2019'!T99,"")</f>
        <v/>
      </c>
      <c r="U99" s="263" t="str">
        <f>IF('2018-2019'!U99&lt;&gt;"",'2018-2019'!U99,"")</f>
        <v>84F</v>
      </c>
      <c r="V99" s="263">
        <f>IF('2018-2019'!V99&lt;&gt;"",'2018-2019'!V99,"")</f>
        <v>93</v>
      </c>
      <c r="W99" s="263">
        <f>IF('2018-2019'!W99&lt;&gt;"",'2018-2019'!W99,"")</f>
        <v>90</v>
      </c>
      <c r="X99" s="263">
        <f>IF('2018-2019'!X99&lt;&gt;"",'2018-2019'!X99,"")</f>
        <v>80</v>
      </c>
      <c r="Y99" s="263" t="str">
        <f>IF('2018-2019'!Y99&lt;&gt;"",'2018-2019'!Y99,"")</f>
        <v>1 1/4"</v>
      </c>
      <c r="Z99" s="263" t="str">
        <f>IF('2018-2019'!Z99&lt;&gt;"",'2018-2019'!Z99,"")</f>
        <v>3/4"</v>
      </c>
      <c r="AA99" s="263" t="str">
        <f>IF('2018-2019'!AA99&lt;&gt;"",'2018-2019'!AA99,"")</f>
        <v/>
      </c>
    </row>
    <row r="100" spans="1:27" x14ac:dyDescent="0.25">
      <c r="A100" s="202">
        <f>IF('2018-2019'!A100&lt;&gt;"",'2018-2019'!A100,"")</f>
        <v>43384</v>
      </c>
      <c r="B100" s="263" t="str">
        <f>IF('2018-2019'!B100&lt;&gt;"",'2018-2019'!B100,"")</f>
        <v>Th</v>
      </c>
      <c r="C100" s="263" t="str">
        <f>IF('2018-2019'!C100&lt;&gt;"",'2018-2019'!C100,"")</f>
        <v>pm</v>
      </c>
      <c r="D100" s="263" t="str">
        <f>IF('2018-2019'!D100&lt;&gt;"",'2018-2019'!D100,"")</f>
        <v>Smart</v>
      </c>
      <c r="E100" s="263">
        <f>IF('2018-2019'!E100&lt;&gt;"",'2018-2019'!E100,"")</f>
        <v>4</v>
      </c>
      <c r="F100" s="263" t="str">
        <f>IF('2018-2019'!F100&lt;&gt;"",'2018-2019'!F100,"")</f>
        <v>Alex</v>
      </c>
      <c r="G100" s="263" t="str">
        <f>IF('2018-2019'!G100&lt;&gt;"",'2018-2019'!G100,"")</f>
        <v>Annex</v>
      </c>
      <c r="H100" s="263" t="str">
        <f>IF('2018-2019'!H100&lt;&gt;"",'2018-2019'!H100,"")</f>
        <v>Annex</v>
      </c>
      <c r="I100" s="263" t="str">
        <f>IF('2018-2019'!I100&lt;&gt;"",'2018-2019'!I100,"")</f>
        <v>Harvest</v>
      </c>
      <c r="J100" s="263" t="str">
        <f>IF('2018-2019'!J100&lt;&gt;"",'2018-2019'!J100,"")</f>
        <v>Sweet potatoes</v>
      </c>
      <c r="K100" s="263" t="str">
        <f>IF('2018-2019'!K100&lt;&gt;"",'2018-2019'!K100,"")</f>
        <v/>
      </c>
      <c r="L100" s="263" t="str">
        <f>IF('2018-2019'!L100&lt;&gt;"",'2018-2019'!L100,"")</f>
        <v/>
      </c>
      <c r="M100" s="263" t="str">
        <f>IF('2018-2019'!M100&lt;&gt;"",'2018-2019'!M100,"")</f>
        <v/>
      </c>
      <c r="N100" s="263" t="str">
        <f>IF('2018-2019'!N100&lt;&gt;"",'2018-2019'!N100,"")</f>
        <v/>
      </c>
      <c r="O100" s="263" t="str">
        <f>IF('2018-2019'!O100&lt;&gt;"",'2018-2019'!O100,"")</f>
        <v/>
      </c>
      <c r="P100" s="263" t="str">
        <f>IF('2018-2019'!P100&lt;&gt;"",'2018-2019'!P100,"")</f>
        <v/>
      </c>
      <c r="Q100" s="263" t="str">
        <f>IF('2018-2019'!Q100&lt;&gt;"",'2018-2019'!Q100,"")</f>
        <v/>
      </c>
      <c r="R100" s="263">
        <f>IF('2018-2019'!R100&lt;&gt;"",'2018-2019'!R100,"")</f>
        <v>15</v>
      </c>
      <c r="S100" s="263">
        <f>IF('2018-2019'!S100&lt;&gt;"",'2018-2019'!S100,"")</f>
        <v>1</v>
      </c>
      <c r="T100" s="263" t="str">
        <f>IF('2018-2019'!T100&lt;&gt;"",'2018-2019'!T100,"")</f>
        <v/>
      </c>
      <c r="U100" s="263" t="str">
        <f>IF('2018-2019'!U100&lt;&gt;"",'2018-2019'!U100,"")</f>
        <v/>
      </c>
      <c r="V100" s="263" t="str">
        <f>IF('2018-2019'!V100&lt;&gt;"",'2018-2019'!V100,"")</f>
        <v/>
      </c>
      <c r="W100" s="263" t="str">
        <f>IF('2018-2019'!W100&lt;&gt;"",'2018-2019'!W100,"")</f>
        <v/>
      </c>
      <c r="X100" s="263" t="str">
        <f>IF('2018-2019'!X100&lt;&gt;"",'2018-2019'!X100,"")</f>
        <v/>
      </c>
      <c r="Y100" s="263" t="str">
        <f>IF('2018-2019'!Y100&lt;&gt;"",'2018-2019'!Y100,"")</f>
        <v/>
      </c>
      <c r="Z100" s="263" t="str">
        <f>IF('2018-2019'!Z100&lt;&gt;"",'2018-2019'!Z100,"")</f>
        <v/>
      </c>
      <c r="AA100" s="263" t="str">
        <f>IF('2018-2019'!AA100&lt;&gt;"",'2018-2019'!AA100,"")</f>
        <v/>
      </c>
    </row>
    <row r="101" spans="1:27" x14ac:dyDescent="0.25">
      <c r="A101" s="202">
        <f>IF('2018-2019'!A101&lt;&gt;"",'2018-2019'!A101,"")</f>
        <v>43384</v>
      </c>
      <c r="B101" s="263" t="str">
        <f>IF('2018-2019'!B101&lt;&gt;"",'2018-2019'!B101,"")</f>
        <v>Th</v>
      </c>
      <c r="C101" s="263" t="str">
        <f>IF('2018-2019'!C101&lt;&gt;"",'2018-2019'!C101,"")</f>
        <v>pm</v>
      </c>
      <c r="D101" s="263" t="str">
        <f>IF('2018-2019'!D101&lt;&gt;"",'2018-2019'!D101,"")</f>
        <v>Smart</v>
      </c>
      <c r="E101" s="263">
        <f>IF('2018-2019'!E101&lt;&gt;"",'2018-2019'!E101,"")</f>
        <v>5</v>
      </c>
      <c r="F101" s="263" t="str">
        <f>IF('2018-2019'!F101&lt;&gt;"",'2018-2019'!F101,"")</f>
        <v>Fahad</v>
      </c>
      <c r="G101" s="263" t="str">
        <f>IF('2018-2019'!G101&lt;&gt;"",'2018-2019'!G101,"")</f>
        <v>Main</v>
      </c>
      <c r="H101" s="263">
        <f>IF('2018-2019'!H101&lt;&gt;"",'2018-2019'!H101,"")</f>
        <v>14</v>
      </c>
      <c r="I101" s="263" t="str">
        <f>IF('2018-2019'!I101&lt;&gt;"",'2018-2019'!I101,"")</f>
        <v>Harvest</v>
      </c>
      <c r="J101" s="263" t="str">
        <f>IF('2018-2019'!J101&lt;&gt;"",'2018-2019'!J101,"")</f>
        <v xml:space="preserve">Eggplant </v>
      </c>
      <c r="K101" s="263" t="str">
        <f>IF('2018-2019'!K101&lt;&gt;"",'2018-2019'!K101,"")</f>
        <v/>
      </c>
      <c r="L101" s="263" t="str">
        <f>IF('2018-2019'!L101&lt;&gt;"",'2018-2019'!L101,"")</f>
        <v/>
      </c>
      <c r="M101" s="263" t="str">
        <f>IF('2018-2019'!M101&lt;&gt;"",'2018-2019'!M101,"")</f>
        <v/>
      </c>
      <c r="N101" s="263" t="str">
        <f>IF('2018-2019'!N101&lt;&gt;"",'2018-2019'!N101,"")</f>
        <v/>
      </c>
      <c r="O101" s="263" t="str">
        <f>IF('2018-2019'!O101&lt;&gt;"",'2018-2019'!O101,"")</f>
        <v/>
      </c>
      <c r="P101" s="263" t="str">
        <f>IF('2018-2019'!P101&lt;&gt;"",'2018-2019'!P101,"")</f>
        <v/>
      </c>
      <c r="Q101" s="263" t="str">
        <f>IF('2018-2019'!Q101&lt;&gt;"",'2018-2019'!Q101,"")</f>
        <v/>
      </c>
      <c r="R101" s="263">
        <f>IF('2018-2019'!R101&lt;&gt;"",'2018-2019'!R101,"")</f>
        <v>3</v>
      </c>
      <c r="S101" s="263">
        <f>IF('2018-2019'!S101&lt;&gt;"",'2018-2019'!S101,"")</f>
        <v>3</v>
      </c>
      <c r="T101" s="263" t="str">
        <f>IF('2018-2019'!T101&lt;&gt;"",'2018-2019'!T101,"")</f>
        <v/>
      </c>
      <c r="U101" s="263" t="str">
        <f>IF('2018-2019'!U101&lt;&gt;"",'2018-2019'!U101,"")</f>
        <v/>
      </c>
      <c r="V101" s="263" t="str">
        <f>IF('2018-2019'!V101&lt;&gt;"",'2018-2019'!V101,"")</f>
        <v/>
      </c>
      <c r="W101" s="263" t="str">
        <f>IF('2018-2019'!W101&lt;&gt;"",'2018-2019'!W101,"")</f>
        <v/>
      </c>
      <c r="X101" s="263" t="str">
        <f>IF('2018-2019'!X101&lt;&gt;"",'2018-2019'!X101,"")</f>
        <v/>
      </c>
      <c r="Y101" s="263" t="str">
        <f>IF('2018-2019'!Y101&lt;&gt;"",'2018-2019'!Y101,"")</f>
        <v/>
      </c>
      <c r="Z101" s="263" t="str">
        <f>IF('2018-2019'!Z101&lt;&gt;"",'2018-2019'!Z101,"")</f>
        <v/>
      </c>
      <c r="AA101" s="263" t="str">
        <f>IF('2018-2019'!AA101&lt;&gt;"",'2018-2019'!AA101,"")</f>
        <v/>
      </c>
    </row>
    <row r="102" spans="1:27" x14ac:dyDescent="0.25">
      <c r="A102" s="202">
        <f>IF('2018-2019'!A102&lt;&gt;"",'2018-2019'!A102,"")</f>
        <v>43384</v>
      </c>
      <c r="B102" s="263" t="str">
        <f>IF('2018-2019'!B102&lt;&gt;"",'2018-2019'!B102,"")</f>
        <v>Th</v>
      </c>
      <c r="C102" s="263" t="str">
        <f>IF('2018-2019'!C102&lt;&gt;"",'2018-2019'!C102,"")</f>
        <v>pm</v>
      </c>
      <c r="D102" s="263" t="str">
        <f>IF('2018-2019'!D102&lt;&gt;"",'2018-2019'!D102,"")</f>
        <v>Smart</v>
      </c>
      <c r="E102" s="263">
        <f>IF('2018-2019'!E102&lt;&gt;"",'2018-2019'!E102,"")</f>
        <v>5</v>
      </c>
      <c r="F102" s="263" t="str">
        <f>IF('2018-2019'!F102&lt;&gt;"",'2018-2019'!F102,"")</f>
        <v>Fahad</v>
      </c>
      <c r="G102" s="263" t="str">
        <f>IF('2018-2019'!G102&lt;&gt;"",'2018-2019'!G102,"")</f>
        <v>Main</v>
      </c>
      <c r="H102" s="263">
        <f>IF('2018-2019'!H102&lt;&gt;"",'2018-2019'!H102,"")</f>
        <v>7</v>
      </c>
      <c r="I102" s="263" t="str">
        <f>IF('2018-2019'!I102&lt;&gt;"",'2018-2019'!I102,"")</f>
        <v>Harvest</v>
      </c>
      <c r="J102" s="263" t="str">
        <f>IF('2018-2019'!J102&lt;&gt;"",'2018-2019'!J102,"")</f>
        <v>Green Beans</v>
      </c>
      <c r="K102" s="263" t="str">
        <f>IF('2018-2019'!K102&lt;&gt;"",'2018-2019'!K102,"")</f>
        <v/>
      </c>
      <c r="L102" s="263" t="str">
        <f>IF('2018-2019'!L102&lt;&gt;"",'2018-2019'!L102,"")</f>
        <v/>
      </c>
      <c r="M102" s="263" t="str">
        <f>IF('2018-2019'!M102&lt;&gt;"",'2018-2019'!M102,"")</f>
        <v/>
      </c>
      <c r="N102" s="263" t="str">
        <f>IF('2018-2019'!N102&lt;&gt;"",'2018-2019'!N102,"")</f>
        <v/>
      </c>
      <c r="O102" s="263" t="str">
        <f>IF('2018-2019'!O102&lt;&gt;"",'2018-2019'!O102,"")</f>
        <v/>
      </c>
      <c r="P102" s="263" t="str">
        <f>IF('2018-2019'!P102&lt;&gt;"",'2018-2019'!P102,"")</f>
        <v/>
      </c>
      <c r="Q102" s="263" t="str">
        <f>IF('2018-2019'!Q102&lt;&gt;"",'2018-2019'!Q102,"")</f>
        <v/>
      </c>
      <c r="R102" s="263" t="str">
        <f>IF('2018-2019'!R102&lt;&gt;"",'2018-2019'!R102,"")</f>
        <v/>
      </c>
      <c r="S102" s="263">
        <f>IF('2018-2019'!S102&lt;&gt;"",'2018-2019'!S102,"")</f>
        <v>4</v>
      </c>
      <c r="T102" s="263" t="str">
        <f>IF('2018-2019'!T102&lt;&gt;"",'2018-2019'!T102,"")</f>
        <v/>
      </c>
      <c r="U102" s="263" t="str">
        <f>IF('2018-2019'!U102&lt;&gt;"",'2018-2019'!U102,"")</f>
        <v/>
      </c>
      <c r="V102" s="263" t="str">
        <f>IF('2018-2019'!V102&lt;&gt;"",'2018-2019'!V102,"")</f>
        <v/>
      </c>
      <c r="W102" s="263" t="str">
        <f>IF('2018-2019'!W102&lt;&gt;"",'2018-2019'!W102,"")</f>
        <v/>
      </c>
      <c r="X102" s="263" t="str">
        <f>IF('2018-2019'!X102&lt;&gt;"",'2018-2019'!X102,"")</f>
        <v/>
      </c>
      <c r="Y102" s="263" t="str">
        <f>IF('2018-2019'!Y102&lt;&gt;"",'2018-2019'!Y102,"")</f>
        <v/>
      </c>
      <c r="Z102" s="263" t="str">
        <f>IF('2018-2019'!Z102&lt;&gt;"",'2018-2019'!Z102,"")</f>
        <v/>
      </c>
      <c r="AA102" s="263" t="str">
        <f>IF('2018-2019'!AA102&lt;&gt;"",'2018-2019'!AA102,"")</f>
        <v/>
      </c>
    </row>
    <row r="103" spans="1:27" x14ac:dyDescent="0.25">
      <c r="A103" s="202">
        <f>IF('2018-2019'!A103&lt;&gt;"",'2018-2019'!A103,"")</f>
        <v>43384</v>
      </c>
      <c r="B103" s="263" t="str">
        <f>IF('2018-2019'!B103&lt;&gt;"",'2018-2019'!B103,"")</f>
        <v>Th</v>
      </c>
      <c r="C103" s="263" t="str">
        <f>IF('2018-2019'!C103&lt;&gt;"",'2018-2019'!C103,"")</f>
        <v>pm</v>
      </c>
      <c r="D103" s="263" t="str">
        <f>IF('2018-2019'!D103&lt;&gt;"",'2018-2019'!D103,"")</f>
        <v>Smart</v>
      </c>
      <c r="E103" s="263">
        <f>IF('2018-2019'!E103&lt;&gt;"",'2018-2019'!E103,"")</f>
        <v>5</v>
      </c>
      <c r="F103" s="263" t="str">
        <f>IF('2018-2019'!F103&lt;&gt;"",'2018-2019'!F103,"")</f>
        <v>Fahad</v>
      </c>
      <c r="G103" s="263" t="str">
        <f>IF('2018-2019'!G103&lt;&gt;"",'2018-2019'!G103,"")</f>
        <v>Main</v>
      </c>
      <c r="H103" s="263">
        <f>IF('2018-2019'!H103&lt;&gt;"",'2018-2019'!H103,"")</f>
        <v>8</v>
      </c>
      <c r="I103" s="263" t="str">
        <f>IF('2018-2019'!I103&lt;&gt;"",'2018-2019'!I103,"")</f>
        <v>Harvest</v>
      </c>
      <c r="J103" s="263" t="str">
        <f>IF('2018-2019'!J103&lt;&gt;"",'2018-2019'!J103,"")</f>
        <v>Okra</v>
      </c>
      <c r="K103" s="263" t="str">
        <f>IF('2018-2019'!K103&lt;&gt;"",'2018-2019'!K103,"")</f>
        <v/>
      </c>
      <c r="L103" s="263" t="str">
        <f>IF('2018-2019'!L103&lt;&gt;"",'2018-2019'!L103,"")</f>
        <v/>
      </c>
      <c r="M103" s="263" t="str">
        <f>IF('2018-2019'!M103&lt;&gt;"",'2018-2019'!M103,"")</f>
        <v/>
      </c>
      <c r="N103" s="263" t="str">
        <f>IF('2018-2019'!N103&lt;&gt;"",'2018-2019'!N103,"")</f>
        <v/>
      </c>
      <c r="O103" s="263" t="str">
        <f>IF('2018-2019'!O103&lt;&gt;"",'2018-2019'!O103,"")</f>
        <v/>
      </c>
      <c r="P103" s="263" t="str">
        <f>IF('2018-2019'!P103&lt;&gt;"",'2018-2019'!P103,"")</f>
        <v/>
      </c>
      <c r="Q103" s="263" t="str">
        <f>IF('2018-2019'!Q103&lt;&gt;"",'2018-2019'!Q103,"")</f>
        <v/>
      </c>
      <c r="R103" s="263">
        <f>IF('2018-2019'!R103&lt;&gt;"",'2018-2019'!R103,"")</f>
        <v>1</v>
      </c>
      <c r="S103" s="263">
        <f>IF('2018-2019'!S103&lt;&gt;"",'2018-2019'!S103,"")</f>
        <v>7</v>
      </c>
      <c r="T103" s="263" t="str">
        <f>IF('2018-2019'!T103&lt;&gt;"",'2018-2019'!T103,"")</f>
        <v/>
      </c>
      <c r="U103" s="263" t="str">
        <f>IF('2018-2019'!U103&lt;&gt;"",'2018-2019'!U103,"")</f>
        <v/>
      </c>
      <c r="V103" s="263" t="str">
        <f>IF('2018-2019'!V103&lt;&gt;"",'2018-2019'!V103,"")</f>
        <v/>
      </c>
      <c r="W103" s="263" t="str">
        <f>IF('2018-2019'!W103&lt;&gt;"",'2018-2019'!W103,"")</f>
        <v/>
      </c>
      <c r="X103" s="263" t="str">
        <f>IF('2018-2019'!X103&lt;&gt;"",'2018-2019'!X103,"")</f>
        <v/>
      </c>
      <c r="Y103" s="263" t="str">
        <f>IF('2018-2019'!Y103&lt;&gt;"",'2018-2019'!Y103,"")</f>
        <v/>
      </c>
      <c r="Z103" s="263" t="str">
        <f>IF('2018-2019'!Z103&lt;&gt;"",'2018-2019'!Z103,"")</f>
        <v/>
      </c>
      <c r="AA103" s="263" t="str">
        <f>IF('2018-2019'!AA103&lt;&gt;"",'2018-2019'!AA103,"")</f>
        <v/>
      </c>
    </row>
    <row r="104" spans="1:27" x14ac:dyDescent="0.25">
      <c r="A104" s="202">
        <f>IF('2018-2019'!A104&lt;&gt;"",'2018-2019'!A104,"")</f>
        <v>43384</v>
      </c>
      <c r="B104" s="263" t="str">
        <f>IF('2018-2019'!B104&lt;&gt;"",'2018-2019'!B104,"")</f>
        <v>Th</v>
      </c>
      <c r="C104" s="263" t="str">
        <f>IF('2018-2019'!C104&lt;&gt;"",'2018-2019'!C104,"")</f>
        <v>pm</v>
      </c>
      <c r="D104" s="263" t="str">
        <f>IF('2018-2019'!D104&lt;&gt;"",'2018-2019'!D104,"")</f>
        <v>Smart</v>
      </c>
      <c r="E104" s="263">
        <f>IF('2018-2019'!E104&lt;&gt;"",'2018-2019'!E104,"")</f>
        <v>6</v>
      </c>
      <c r="F104" s="263" t="str">
        <f>IF('2018-2019'!F104&lt;&gt;"",'2018-2019'!F104,"")</f>
        <v>Haydyn</v>
      </c>
      <c r="G104" s="263" t="str">
        <f>IF('2018-2019'!G104&lt;&gt;"",'2018-2019'!G104,"")</f>
        <v>Orchard</v>
      </c>
      <c r="H104" s="263">
        <f>IF('2018-2019'!H104&lt;&gt;"",'2018-2019'!H104,"")</f>
        <v>5</v>
      </c>
      <c r="I104" s="263" t="str">
        <f>IF('2018-2019'!I104&lt;&gt;"",'2018-2019'!I104,"")</f>
        <v>Plant</v>
      </c>
      <c r="J104" s="263" t="str">
        <f>IF('2018-2019'!J104&lt;&gt;"",'2018-2019'!J104,"")</f>
        <v>Lettuce</v>
      </c>
      <c r="K104" s="263" t="str">
        <f>IF('2018-2019'!K104&lt;&gt;"",'2018-2019'!K104,"")</f>
        <v/>
      </c>
      <c r="L104" s="263" t="str">
        <f>IF('2018-2019'!L104&lt;&gt;"",'2018-2019'!L104,"")</f>
        <v/>
      </c>
      <c r="M104" s="263" t="str">
        <f>IF('2018-2019'!M104&lt;&gt;"",'2018-2019'!M104,"")</f>
        <v>Seed Strips</v>
      </c>
      <c r="N104" s="263" t="str">
        <f>IF('2018-2019'!N104&lt;&gt;"",'2018-2019'!N104,"")</f>
        <v/>
      </c>
      <c r="O104" s="263" t="str">
        <f>IF('2018-2019'!O104&lt;&gt;"",'2018-2019'!O104,"")</f>
        <v>Microlife</v>
      </c>
      <c r="P104" s="263" t="str">
        <f>IF('2018-2019'!P104&lt;&gt;"",'2018-2019'!P104,"")</f>
        <v/>
      </c>
      <c r="Q104" s="263" t="str">
        <f>IF('2018-2019'!Q104&lt;&gt;"",'2018-2019'!Q104,"")</f>
        <v/>
      </c>
      <c r="R104" s="263" t="str">
        <f>IF('2018-2019'!R104&lt;&gt;"",'2018-2019'!R104,"")</f>
        <v/>
      </c>
      <c r="S104" s="263" t="str">
        <f>IF('2018-2019'!S104&lt;&gt;"",'2018-2019'!S104,"")</f>
        <v/>
      </c>
      <c r="T104" s="263" t="str">
        <f>IF('2018-2019'!T104&lt;&gt;"",'2018-2019'!T104,"")</f>
        <v/>
      </c>
      <c r="U104" s="263" t="str">
        <f>IF('2018-2019'!U104&lt;&gt;"",'2018-2019'!U104,"")</f>
        <v/>
      </c>
      <c r="V104" s="263" t="str">
        <f>IF('2018-2019'!V104&lt;&gt;"",'2018-2019'!V104,"")</f>
        <v/>
      </c>
      <c r="W104" s="263" t="str">
        <f>IF('2018-2019'!W104&lt;&gt;"",'2018-2019'!W104,"")</f>
        <v/>
      </c>
      <c r="X104" s="263" t="str">
        <f>IF('2018-2019'!X104&lt;&gt;"",'2018-2019'!X104,"")</f>
        <v/>
      </c>
      <c r="Y104" s="263" t="str">
        <f>IF('2018-2019'!Y104&lt;&gt;"",'2018-2019'!Y104,"")</f>
        <v/>
      </c>
      <c r="Z104" s="263" t="str">
        <f>IF('2018-2019'!Z104&lt;&gt;"",'2018-2019'!Z104,"")</f>
        <v/>
      </c>
      <c r="AA104" s="263" t="str">
        <f>IF('2018-2019'!AA104&lt;&gt;"",'2018-2019'!AA104,"")</f>
        <v/>
      </c>
    </row>
    <row r="105" spans="1:27" x14ac:dyDescent="0.25">
      <c r="A105" s="202">
        <f>IF('2018-2019'!A105&lt;&gt;"",'2018-2019'!A105,"")</f>
        <v>43384</v>
      </c>
      <c r="B105" s="263" t="str">
        <f>IF('2018-2019'!B105&lt;&gt;"",'2018-2019'!B105,"")</f>
        <v>Th</v>
      </c>
      <c r="C105" s="263" t="str">
        <f>IF('2018-2019'!C105&lt;&gt;"",'2018-2019'!C105,"")</f>
        <v>pm</v>
      </c>
      <c r="D105" s="263" t="str">
        <f>IF('2018-2019'!D105&lt;&gt;"",'2018-2019'!D105,"")</f>
        <v>Smart</v>
      </c>
      <c r="E105" s="263">
        <f>IF('2018-2019'!E105&lt;&gt;"",'2018-2019'!E105,"")</f>
        <v>6</v>
      </c>
      <c r="F105" s="263" t="str">
        <f>IF('2018-2019'!F105&lt;&gt;"",'2018-2019'!F105,"")</f>
        <v>Haydyn</v>
      </c>
      <c r="G105" s="263" t="str">
        <f>IF('2018-2019'!G105&lt;&gt;"",'2018-2019'!G105,"")</f>
        <v>Orchard</v>
      </c>
      <c r="H105" s="263">
        <f>IF('2018-2019'!H105&lt;&gt;"",'2018-2019'!H105,"")</f>
        <v>8</v>
      </c>
      <c r="I105" s="263" t="str">
        <f>IF('2018-2019'!I105&lt;&gt;"",'2018-2019'!I105,"")</f>
        <v>Thinning</v>
      </c>
      <c r="J105" s="263" t="str">
        <f>IF('2018-2019'!J105&lt;&gt;"",'2018-2019'!J105,"")</f>
        <v>Radishes</v>
      </c>
      <c r="K105" s="263" t="str">
        <f>IF('2018-2019'!K105&lt;&gt;"",'2018-2019'!K105,"")</f>
        <v/>
      </c>
      <c r="L105" s="263" t="str">
        <f>IF('2018-2019'!L105&lt;&gt;"",'2018-2019'!L105,"")</f>
        <v/>
      </c>
      <c r="M105" s="263" t="str">
        <f>IF('2018-2019'!M105&lt;&gt;"",'2018-2019'!M105,"")</f>
        <v/>
      </c>
      <c r="N105" s="263" t="str">
        <f>IF('2018-2019'!N105&lt;&gt;"",'2018-2019'!N105,"")</f>
        <v/>
      </c>
      <c r="O105" s="263" t="str">
        <f>IF('2018-2019'!O105&lt;&gt;"",'2018-2019'!O105,"")</f>
        <v/>
      </c>
      <c r="P105" s="263" t="str">
        <f>IF('2018-2019'!P105&lt;&gt;"",'2018-2019'!P105,"")</f>
        <v/>
      </c>
      <c r="Q105" s="263" t="str">
        <f>IF('2018-2019'!Q105&lt;&gt;"",'2018-2019'!Q105,"")</f>
        <v/>
      </c>
      <c r="R105" s="263" t="str">
        <f>IF('2018-2019'!R105&lt;&gt;"",'2018-2019'!R105,"")</f>
        <v/>
      </c>
      <c r="S105" s="263" t="str">
        <f>IF('2018-2019'!S105&lt;&gt;"",'2018-2019'!S105,"")</f>
        <v/>
      </c>
      <c r="T105" s="263" t="str">
        <f>IF('2018-2019'!T105&lt;&gt;"",'2018-2019'!T105,"")</f>
        <v/>
      </c>
      <c r="U105" s="263" t="str">
        <f>IF('2018-2019'!U105&lt;&gt;"",'2018-2019'!U105,"")</f>
        <v/>
      </c>
      <c r="V105" s="263" t="str">
        <f>IF('2018-2019'!V105&lt;&gt;"",'2018-2019'!V105,"")</f>
        <v/>
      </c>
      <c r="W105" s="263" t="str">
        <f>IF('2018-2019'!W105&lt;&gt;"",'2018-2019'!W105,"")</f>
        <v/>
      </c>
      <c r="X105" s="263" t="str">
        <f>IF('2018-2019'!X105&lt;&gt;"",'2018-2019'!X105,"")</f>
        <v/>
      </c>
      <c r="Y105" s="263" t="str">
        <f>IF('2018-2019'!Y105&lt;&gt;"",'2018-2019'!Y105,"")</f>
        <v/>
      </c>
      <c r="Z105" s="263" t="str">
        <f>IF('2018-2019'!Z105&lt;&gt;"",'2018-2019'!Z105,"")</f>
        <v/>
      </c>
      <c r="AA105" s="263" t="str">
        <f>IF('2018-2019'!AA105&lt;&gt;"",'2018-2019'!AA105,"")</f>
        <v/>
      </c>
    </row>
    <row r="106" spans="1:27" x14ac:dyDescent="0.25">
      <c r="A106" s="202">
        <f>IF('2018-2019'!A106&lt;&gt;"",'2018-2019'!A106,"")</f>
        <v>43384</v>
      </c>
      <c r="B106" s="263" t="str">
        <f>IF('2018-2019'!B106&lt;&gt;"",'2018-2019'!B106,"")</f>
        <v>Th</v>
      </c>
      <c r="C106" s="263" t="str">
        <f>IF('2018-2019'!C106&lt;&gt;"",'2018-2019'!C106,"")</f>
        <v>pm</v>
      </c>
      <c r="D106" s="263" t="str">
        <f>IF('2018-2019'!D106&lt;&gt;"",'2018-2019'!D106,"")</f>
        <v>Smart</v>
      </c>
      <c r="E106" s="263">
        <f>IF('2018-2019'!E106&lt;&gt;"",'2018-2019'!E106,"")</f>
        <v>5</v>
      </c>
      <c r="F106" s="263" t="str">
        <f>IF('2018-2019'!F106&lt;&gt;"",'2018-2019'!F106,"")</f>
        <v>Kristen</v>
      </c>
      <c r="G106" s="263" t="str">
        <f>IF('2018-2019'!G106&lt;&gt;"",'2018-2019'!G106,"")</f>
        <v>Main</v>
      </c>
      <c r="H106" s="263">
        <f>IF('2018-2019'!H106&lt;&gt;"",'2018-2019'!H106,"")</f>
        <v>16</v>
      </c>
      <c r="I106" s="263" t="str">
        <f>IF('2018-2019'!I106&lt;&gt;"",'2018-2019'!I106,"")</f>
        <v>Harvest</v>
      </c>
      <c r="J106" s="263" t="str">
        <f>IF('2018-2019'!J106&lt;&gt;"",'2018-2019'!J106,"")</f>
        <v>Radishes</v>
      </c>
      <c r="K106" s="263" t="str">
        <f>IF('2018-2019'!K106&lt;&gt;"",'2018-2019'!K106,"")</f>
        <v/>
      </c>
      <c r="L106" s="263" t="str">
        <f>IF('2018-2019'!L106&lt;&gt;"",'2018-2019'!L106,"")</f>
        <v/>
      </c>
      <c r="M106" s="263" t="str">
        <f>IF('2018-2019'!M106&lt;&gt;"",'2018-2019'!M106,"")</f>
        <v/>
      </c>
      <c r="N106" s="263" t="str">
        <f>IF('2018-2019'!N106&lt;&gt;"",'2018-2019'!N106,"")</f>
        <v/>
      </c>
      <c r="O106" s="263" t="str">
        <f>IF('2018-2019'!O106&lt;&gt;"",'2018-2019'!O106,"")</f>
        <v/>
      </c>
      <c r="P106" s="263" t="str">
        <f>IF('2018-2019'!P106&lt;&gt;"",'2018-2019'!P106,"")</f>
        <v/>
      </c>
      <c r="Q106" s="263" t="str">
        <f>IF('2018-2019'!Q106&lt;&gt;"",'2018-2019'!Q106,"")</f>
        <v/>
      </c>
      <c r="R106" s="263">
        <f>IF('2018-2019'!R106&lt;&gt;"",'2018-2019'!R106,"")</f>
        <v>7</v>
      </c>
      <c r="S106" s="263">
        <f>IF('2018-2019'!S106&lt;&gt;"",'2018-2019'!S106,"")</f>
        <v>13</v>
      </c>
      <c r="T106" s="263" t="str">
        <f>IF('2018-2019'!T106&lt;&gt;"",'2018-2019'!T106,"")</f>
        <v/>
      </c>
      <c r="U106" s="263" t="str">
        <f>IF('2018-2019'!U106&lt;&gt;"",'2018-2019'!U106,"")</f>
        <v/>
      </c>
      <c r="V106" s="263" t="str">
        <f>IF('2018-2019'!V106&lt;&gt;"",'2018-2019'!V106,"")</f>
        <v/>
      </c>
      <c r="W106" s="263" t="str">
        <f>IF('2018-2019'!W106&lt;&gt;"",'2018-2019'!W106,"")</f>
        <v/>
      </c>
      <c r="X106" s="263" t="str">
        <f>IF('2018-2019'!X106&lt;&gt;"",'2018-2019'!X106,"")</f>
        <v/>
      </c>
      <c r="Y106" s="263" t="str">
        <f>IF('2018-2019'!Y106&lt;&gt;"",'2018-2019'!Y106,"")</f>
        <v/>
      </c>
      <c r="Z106" s="263" t="str">
        <f>IF('2018-2019'!Z106&lt;&gt;"",'2018-2019'!Z106,"")</f>
        <v/>
      </c>
      <c r="AA106" s="263" t="str">
        <f>IF('2018-2019'!AA106&lt;&gt;"",'2018-2019'!AA106,"")</f>
        <v/>
      </c>
    </row>
    <row r="107" spans="1:27" x14ac:dyDescent="0.25">
      <c r="A107" s="202">
        <f>IF('2018-2019'!A107&lt;&gt;"",'2018-2019'!A107,"")</f>
        <v>43384</v>
      </c>
      <c r="B107" s="263" t="str">
        <f>IF('2018-2019'!B107&lt;&gt;"",'2018-2019'!B107,"")</f>
        <v>Th</v>
      </c>
      <c r="C107" s="263" t="str">
        <f>IF('2018-2019'!C107&lt;&gt;"",'2018-2019'!C107,"")</f>
        <v>pm</v>
      </c>
      <c r="D107" s="263" t="str">
        <f>IF('2018-2019'!D107&lt;&gt;"",'2018-2019'!D107,"")</f>
        <v>Smart</v>
      </c>
      <c r="E107" s="263">
        <f>IF('2018-2019'!E107&lt;&gt;"",'2018-2019'!E107,"")</f>
        <v>5</v>
      </c>
      <c r="F107" s="263" t="str">
        <f>IF('2018-2019'!F107&lt;&gt;"",'2018-2019'!F107,"")</f>
        <v>Kristen</v>
      </c>
      <c r="G107" s="263" t="str">
        <f>IF('2018-2019'!G107&lt;&gt;"",'2018-2019'!G107,"")</f>
        <v>Main</v>
      </c>
      <c r="H107" s="263">
        <f>IF('2018-2019'!H107&lt;&gt;"",'2018-2019'!H107,"")</f>
        <v>16</v>
      </c>
      <c r="I107" s="263" t="str">
        <f>IF('2018-2019'!I107&lt;&gt;"",'2018-2019'!I107,"")</f>
        <v>Harvest</v>
      </c>
      <c r="J107" s="263" t="str">
        <f>IF('2018-2019'!J107&lt;&gt;"",'2018-2019'!J107,"")</f>
        <v>Radishes</v>
      </c>
      <c r="K107" s="263" t="str">
        <f>IF('2018-2019'!K107&lt;&gt;"",'2018-2019'!K107,"")</f>
        <v/>
      </c>
      <c r="L107" s="263" t="str">
        <f>IF('2018-2019'!L107&lt;&gt;"",'2018-2019'!L107,"")</f>
        <v/>
      </c>
      <c r="M107" s="263" t="str">
        <f>IF('2018-2019'!M107&lt;&gt;"",'2018-2019'!M107,"")</f>
        <v/>
      </c>
      <c r="N107" s="263" t="str">
        <f>IF('2018-2019'!N107&lt;&gt;"",'2018-2019'!N107,"")</f>
        <v/>
      </c>
      <c r="O107" s="263" t="str">
        <f>IF('2018-2019'!O107&lt;&gt;"",'2018-2019'!O107,"")</f>
        <v/>
      </c>
      <c r="P107" s="263" t="str">
        <f>IF('2018-2019'!P107&lt;&gt;"",'2018-2019'!P107,"")</f>
        <v/>
      </c>
      <c r="Q107" s="263" t="str">
        <f>IF('2018-2019'!Q107&lt;&gt;"",'2018-2019'!Q107,"")</f>
        <v/>
      </c>
      <c r="R107" s="263">
        <f>IF('2018-2019'!R107&lt;&gt;"",'2018-2019'!R107,"")</f>
        <v>4</v>
      </c>
      <c r="S107" s="263">
        <f>IF('2018-2019'!S107&lt;&gt;"",'2018-2019'!S107,"")</f>
        <v>5</v>
      </c>
      <c r="T107" s="263" t="str">
        <f>IF('2018-2019'!T107&lt;&gt;"",'2018-2019'!T107,"")</f>
        <v/>
      </c>
      <c r="U107" s="263" t="str">
        <f>IF('2018-2019'!U107&lt;&gt;"",'2018-2019'!U107,"")</f>
        <v/>
      </c>
      <c r="V107" s="263" t="str">
        <f>IF('2018-2019'!V107&lt;&gt;"",'2018-2019'!V107,"")</f>
        <v/>
      </c>
      <c r="W107" s="263" t="str">
        <f>IF('2018-2019'!W107&lt;&gt;"",'2018-2019'!W107,"")</f>
        <v/>
      </c>
      <c r="X107" s="263" t="str">
        <f>IF('2018-2019'!X107&lt;&gt;"",'2018-2019'!X107,"")</f>
        <v/>
      </c>
      <c r="Y107" s="263" t="str">
        <f>IF('2018-2019'!Y107&lt;&gt;"",'2018-2019'!Y107,"")</f>
        <v/>
      </c>
      <c r="Z107" s="263" t="str">
        <f>IF('2018-2019'!Z107&lt;&gt;"",'2018-2019'!Z107,"")</f>
        <v/>
      </c>
      <c r="AA107" s="263" t="str">
        <f>IF('2018-2019'!AA107&lt;&gt;"",'2018-2019'!AA107,"")</f>
        <v/>
      </c>
    </row>
    <row r="108" spans="1:27" x14ac:dyDescent="0.25">
      <c r="A108" s="202">
        <f>IF('2018-2019'!A108&lt;&gt;"",'2018-2019'!A108,"")</f>
        <v>43384</v>
      </c>
      <c r="B108" s="263" t="str">
        <f>IF('2018-2019'!B108&lt;&gt;"",'2018-2019'!B108,"")</f>
        <v>Th</v>
      </c>
      <c r="C108" s="263" t="str">
        <f>IF('2018-2019'!C108&lt;&gt;"",'2018-2019'!C108,"")</f>
        <v>pm</v>
      </c>
      <c r="D108" s="263" t="str">
        <f>IF('2018-2019'!D108&lt;&gt;"",'2018-2019'!D108,"")</f>
        <v>Smart</v>
      </c>
      <c r="E108" s="263">
        <f>IF('2018-2019'!E108&lt;&gt;"",'2018-2019'!E108,"")</f>
        <v>5</v>
      </c>
      <c r="F108" s="263" t="str">
        <f>IF('2018-2019'!F108&lt;&gt;"",'2018-2019'!F108,"")</f>
        <v>Kristen</v>
      </c>
      <c r="G108" s="263" t="str">
        <f>IF('2018-2019'!G108&lt;&gt;"",'2018-2019'!G108,"")</f>
        <v>Main</v>
      </c>
      <c r="H108" s="263">
        <f>IF('2018-2019'!H108&lt;&gt;"",'2018-2019'!H108,"")</f>
        <v>13</v>
      </c>
      <c r="I108" s="263" t="str">
        <f>IF('2018-2019'!I108&lt;&gt;"",'2018-2019'!I108,"")</f>
        <v>Plant</v>
      </c>
      <c r="J108" s="263" t="str">
        <f>IF('2018-2019'!J108&lt;&gt;"",'2018-2019'!J108,"")</f>
        <v>Turnips</v>
      </c>
      <c r="K108" s="263" t="str">
        <f>IF('2018-2019'!K108&lt;&gt;"",'2018-2019'!K108,"")</f>
        <v/>
      </c>
      <c r="L108" s="263" t="str">
        <f>IF('2018-2019'!L108&lt;&gt;"",'2018-2019'!L108,"")</f>
        <v/>
      </c>
      <c r="M108" s="263" t="str">
        <f>IF('2018-2019'!M108&lt;&gt;"",'2018-2019'!M108,"")</f>
        <v>Seeds</v>
      </c>
      <c r="N108" s="263" t="str">
        <f>IF('2018-2019'!N108&lt;&gt;"",'2018-2019'!N108,"")</f>
        <v/>
      </c>
      <c r="O108" s="263" t="str">
        <f>IF('2018-2019'!O108&lt;&gt;"",'2018-2019'!O108,"")</f>
        <v>Fertilize/ fill in Turnips</v>
      </c>
      <c r="P108" s="263" t="str">
        <f>IF('2018-2019'!P108&lt;&gt;"",'2018-2019'!P108,"")</f>
        <v/>
      </c>
      <c r="Q108" s="263" t="str">
        <f>IF('2018-2019'!Q108&lt;&gt;"",'2018-2019'!Q108,"")</f>
        <v/>
      </c>
      <c r="R108" s="263" t="str">
        <f>IF('2018-2019'!R108&lt;&gt;"",'2018-2019'!R108,"")</f>
        <v/>
      </c>
      <c r="S108" s="263" t="str">
        <f>IF('2018-2019'!S108&lt;&gt;"",'2018-2019'!S108,"")</f>
        <v/>
      </c>
      <c r="T108" s="263" t="str">
        <f>IF('2018-2019'!T108&lt;&gt;"",'2018-2019'!T108,"")</f>
        <v/>
      </c>
      <c r="U108" s="263" t="str">
        <f>IF('2018-2019'!U108&lt;&gt;"",'2018-2019'!U108,"")</f>
        <v/>
      </c>
      <c r="V108" s="263" t="str">
        <f>IF('2018-2019'!V108&lt;&gt;"",'2018-2019'!V108,"")</f>
        <v/>
      </c>
      <c r="W108" s="263" t="str">
        <f>IF('2018-2019'!W108&lt;&gt;"",'2018-2019'!W108,"")</f>
        <v/>
      </c>
      <c r="X108" s="263" t="str">
        <f>IF('2018-2019'!X108&lt;&gt;"",'2018-2019'!X108,"")</f>
        <v/>
      </c>
      <c r="Y108" s="263" t="str">
        <f>IF('2018-2019'!Y108&lt;&gt;"",'2018-2019'!Y108,"")</f>
        <v/>
      </c>
      <c r="Z108" s="263" t="str">
        <f>IF('2018-2019'!Z108&lt;&gt;"",'2018-2019'!Z108,"")</f>
        <v/>
      </c>
      <c r="AA108" s="263" t="str">
        <f>IF('2018-2019'!AA108&lt;&gt;"",'2018-2019'!AA108,"")</f>
        <v/>
      </c>
    </row>
    <row r="109" spans="1:27" x14ac:dyDescent="0.25">
      <c r="A109" s="202">
        <f>IF('2018-2019'!A109&lt;&gt;"",'2018-2019'!A109,"")</f>
        <v>43384</v>
      </c>
      <c r="B109" s="263" t="str">
        <f>IF('2018-2019'!B109&lt;&gt;"",'2018-2019'!B109,"")</f>
        <v>Th</v>
      </c>
      <c r="C109" s="263" t="str">
        <f>IF('2018-2019'!C109&lt;&gt;"",'2018-2019'!C109,"")</f>
        <v>pm</v>
      </c>
      <c r="D109" s="263" t="str">
        <f>IF('2018-2019'!D109&lt;&gt;"",'2018-2019'!D109,"")</f>
        <v>Smart</v>
      </c>
      <c r="E109" s="263">
        <f>IF('2018-2019'!E109&lt;&gt;"",'2018-2019'!E109,"")</f>
        <v>5</v>
      </c>
      <c r="F109" s="263" t="str">
        <f>IF('2018-2019'!F109&lt;&gt;"",'2018-2019'!F109,"")</f>
        <v>Kristen</v>
      </c>
      <c r="G109" s="263" t="str">
        <f>IF('2018-2019'!G109&lt;&gt;"",'2018-2019'!G109,"")</f>
        <v>Main</v>
      </c>
      <c r="H109" s="263">
        <f>IF('2018-2019'!H109&lt;&gt;"",'2018-2019'!H109,"")</f>
        <v>16</v>
      </c>
      <c r="I109" s="263" t="str">
        <f>IF('2018-2019'!I109&lt;&gt;"",'2018-2019'!I109,"")</f>
        <v>Plant</v>
      </c>
      <c r="J109" s="263" t="str">
        <f>IF('2018-2019'!J109&lt;&gt;"",'2018-2019'!J109,"")</f>
        <v>Lettuce</v>
      </c>
      <c r="K109" s="263" t="str">
        <f>IF('2018-2019'!K109&lt;&gt;"",'2018-2019'!K109,"")</f>
        <v/>
      </c>
      <c r="L109" s="263" t="str">
        <f>IF('2018-2019'!L109&lt;&gt;"",'2018-2019'!L109,"")</f>
        <v/>
      </c>
      <c r="M109" s="263" t="str">
        <f>IF('2018-2019'!M109&lt;&gt;"",'2018-2019'!M109,"")</f>
        <v>Seeds</v>
      </c>
      <c r="N109" s="263" t="str">
        <f>IF('2018-2019'!N109&lt;&gt;"",'2018-2019'!N109,"")</f>
        <v/>
      </c>
      <c r="O109" s="263" t="str">
        <f>IF('2018-2019'!O109&lt;&gt;"",'2018-2019'!O109,"")</f>
        <v>Fertilize/ fill in Lettuce</v>
      </c>
      <c r="P109" s="263" t="str">
        <f>IF('2018-2019'!P109&lt;&gt;"",'2018-2019'!P109,"")</f>
        <v/>
      </c>
      <c r="Q109" s="263" t="str">
        <f>IF('2018-2019'!Q109&lt;&gt;"",'2018-2019'!Q109,"")</f>
        <v/>
      </c>
      <c r="R109" s="263" t="str">
        <f>IF('2018-2019'!R109&lt;&gt;"",'2018-2019'!R109,"")</f>
        <v/>
      </c>
      <c r="S109" s="263" t="str">
        <f>IF('2018-2019'!S109&lt;&gt;"",'2018-2019'!S109,"")</f>
        <v/>
      </c>
      <c r="T109" s="263" t="str">
        <f>IF('2018-2019'!T109&lt;&gt;"",'2018-2019'!T109,"")</f>
        <v/>
      </c>
      <c r="U109" s="263" t="str">
        <f>IF('2018-2019'!U109&lt;&gt;"",'2018-2019'!U109,"")</f>
        <v/>
      </c>
      <c r="V109" s="263" t="str">
        <f>IF('2018-2019'!V109&lt;&gt;"",'2018-2019'!V109,"")</f>
        <v/>
      </c>
      <c r="W109" s="263" t="str">
        <f>IF('2018-2019'!W109&lt;&gt;"",'2018-2019'!W109,"")</f>
        <v/>
      </c>
      <c r="X109" s="263" t="str">
        <f>IF('2018-2019'!X109&lt;&gt;"",'2018-2019'!X109,"")</f>
        <v/>
      </c>
      <c r="Y109" s="263" t="str">
        <f>IF('2018-2019'!Y109&lt;&gt;"",'2018-2019'!Y109,"")</f>
        <v/>
      </c>
      <c r="Z109" s="263" t="str">
        <f>IF('2018-2019'!Z109&lt;&gt;"",'2018-2019'!Z109,"")</f>
        <v/>
      </c>
      <c r="AA109" s="263" t="str">
        <f>IF('2018-2019'!AA109&lt;&gt;"",'2018-2019'!AA109,"")</f>
        <v/>
      </c>
    </row>
    <row r="110" spans="1:27" x14ac:dyDescent="0.25">
      <c r="A110" s="202">
        <f>IF('2018-2019'!A110&lt;&gt;"",'2018-2019'!A110,"")</f>
        <v>43384</v>
      </c>
      <c r="B110" s="263" t="str">
        <f>IF('2018-2019'!B110&lt;&gt;"",'2018-2019'!B110,"")</f>
        <v>Th</v>
      </c>
      <c r="C110" s="263" t="str">
        <f>IF('2018-2019'!C110&lt;&gt;"",'2018-2019'!C110,"")</f>
        <v>am</v>
      </c>
      <c r="D110" s="263" t="str">
        <f>IF('2018-2019'!D110&lt;&gt;"",'2018-2019'!D110,"")</f>
        <v>Smart</v>
      </c>
      <c r="E110" s="263">
        <f>IF('2018-2019'!E110&lt;&gt;"",'2018-2019'!E110,"")</f>
        <v>6</v>
      </c>
      <c r="F110" s="263" t="str">
        <f>IF('2018-2019'!F110&lt;&gt;"",'2018-2019'!F110,"")</f>
        <v>Abrie</v>
      </c>
      <c r="G110" s="263" t="str">
        <f>IF('2018-2019'!G110&lt;&gt;"",'2018-2019'!G110,"")</f>
        <v xml:space="preserve">Orchard </v>
      </c>
      <c r="H110" s="263" t="str">
        <f>IF('2018-2019'!H110&lt;&gt;"",'2018-2019'!H110,"")</f>
        <v>9 &amp; 10</v>
      </c>
      <c r="I110" s="263" t="str">
        <f>IF('2018-2019'!I110&lt;&gt;"",'2018-2019'!I110,"")</f>
        <v>Harvest</v>
      </c>
      <c r="J110" s="263" t="str">
        <f>IF('2018-2019'!J110&lt;&gt;"",'2018-2019'!J110,"")</f>
        <v>Okra</v>
      </c>
      <c r="K110" s="263" t="str">
        <f>IF('2018-2019'!K110&lt;&gt;"",'2018-2019'!K110,"")</f>
        <v/>
      </c>
      <c r="L110" s="263" t="str">
        <f>IF('2018-2019'!L110&lt;&gt;"",'2018-2019'!L110,"")</f>
        <v/>
      </c>
      <c r="M110" s="263" t="str">
        <f>IF('2018-2019'!M110&lt;&gt;"",'2018-2019'!M110,"")</f>
        <v/>
      </c>
      <c r="N110" s="263" t="str">
        <f>IF('2018-2019'!N110&lt;&gt;"",'2018-2019'!N110,"")</f>
        <v/>
      </c>
      <c r="O110" s="263" t="str">
        <f>IF('2018-2019'!O110&lt;&gt;"",'2018-2019'!O110,"")</f>
        <v/>
      </c>
      <c r="P110" s="263" t="str">
        <f>IF('2018-2019'!P110&lt;&gt;"",'2018-2019'!P110,"")</f>
        <v/>
      </c>
      <c r="Q110" s="263" t="str">
        <f>IF('2018-2019'!Q110&lt;&gt;"",'2018-2019'!Q110,"")</f>
        <v/>
      </c>
      <c r="R110" s="263">
        <f>IF('2018-2019'!R110&lt;&gt;"",'2018-2019'!R110,"")</f>
        <v>5</v>
      </c>
      <c r="S110" s="263" t="str">
        <f>IF('2018-2019'!S110&lt;&gt;"",'2018-2019'!S110,"")</f>
        <v/>
      </c>
      <c r="T110" s="263" t="str">
        <f>IF('2018-2019'!T110&lt;&gt;"",'2018-2019'!T110,"")</f>
        <v/>
      </c>
      <c r="U110" s="263" t="str">
        <f>IF('2018-2019'!U110&lt;&gt;"",'2018-2019'!U110,"")</f>
        <v/>
      </c>
      <c r="V110" s="263" t="str">
        <f>IF('2018-2019'!V110&lt;&gt;"",'2018-2019'!V110,"")</f>
        <v/>
      </c>
      <c r="W110" s="263" t="str">
        <f>IF('2018-2019'!W110&lt;&gt;"",'2018-2019'!W110,"")</f>
        <v/>
      </c>
      <c r="X110" s="263" t="str">
        <f>IF('2018-2019'!X110&lt;&gt;"",'2018-2019'!X110,"")</f>
        <v/>
      </c>
      <c r="Y110" s="263" t="str">
        <f>IF('2018-2019'!Y110&lt;&gt;"",'2018-2019'!Y110,"")</f>
        <v/>
      </c>
      <c r="Z110" s="263" t="str">
        <f>IF('2018-2019'!Z110&lt;&gt;"",'2018-2019'!Z110,"")</f>
        <v/>
      </c>
      <c r="AA110" s="263" t="str">
        <f>IF('2018-2019'!AA110&lt;&gt;"",'2018-2019'!AA110,"")</f>
        <v/>
      </c>
    </row>
    <row r="111" spans="1:27" x14ac:dyDescent="0.25">
      <c r="A111" s="202">
        <f>IF('2018-2019'!A111&lt;&gt;"",'2018-2019'!A111,"")</f>
        <v>43384</v>
      </c>
      <c r="B111" s="263" t="str">
        <f>IF('2018-2019'!B111&lt;&gt;"",'2018-2019'!B111,"")</f>
        <v>Th</v>
      </c>
      <c r="C111" s="263" t="str">
        <f>IF('2018-2019'!C111&lt;&gt;"",'2018-2019'!C111,"")</f>
        <v>am</v>
      </c>
      <c r="D111" s="263" t="str">
        <f>IF('2018-2019'!D111&lt;&gt;"",'2018-2019'!D111,"")</f>
        <v>Smart</v>
      </c>
      <c r="E111" s="263">
        <f>IF('2018-2019'!E111&lt;&gt;"",'2018-2019'!E111,"")</f>
        <v>6</v>
      </c>
      <c r="F111" s="263" t="str">
        <f>IF('2018-2019'!F111&lt;&gt;"",'2018-2019'!F111,"")</f>
        <v>Abrie</v>
      </c>
      <c r="G111" s="263" t="str">
        <f>IF('2018-2019'!G111&lt;&gt;"",'2018-2019'!G111,"")</f>
        <v>Orchard</v>
      </c>
      <c r="H111" s="263" t="str">
        <f>IF('2018-2019'!H111&lt;&gt;"",'2018-2019'!H111,"")</f>
        <v>3,13,&amp;14</v>
      </c>
      <c r="I111" s="263" t="str">
        <f>IF('2018-2019'!I111&lt;&gt;"",'2018-2019'!I111,"")</f>
        <v>Harvest</v>
      </c>
      <c r="J111" s="263" t="str">
        <f>IF('2018-2019'!J111&lt;&gt;"",'2018-2019'!J111,"")</f>
        <v>Peppers</v>
      </c>
      <c r="K111" s="263" t="str">
        <f>IF('2018-2019'!K111&lt;&gt;"",'2018-2019'!K111,"")</f>
        <v/>
      </c>
      <c r="L111" s="263" t="str">
        <f>IF('2018-2019'!L111&lt;&gt;"",'2018-2019'!L111,"")</f>
        <v/>
      </c>
      <c r="M111" s="263" t="str">
        <f>IF('2018-2019'!M111&lt;&gt;"",'2018-2019'!M111,"")</f>
        <v/>
      </c>
      <c r="N111" s="263" t="str">
        <f>IF('2018-2019'!N111&lt;&gt;"",'2018-2019'!N111,"")</f>
        <v/>
      </c>
      <c r="O111" s="263" t="str">
        <f>IF('2018-2019'!O111&lt;&gt;"",'2018-2019'!O111,"")</f>
        <v/>
      </c>
      <c r="P111" s="263" t="str">
        <f>IF('2018-2019'!P111&lt;&gt;"",'2018-2019'!P111,"")</f>
        <v/>
      </c>
      <c r="Q111" s="263" t="str">
        <f>IF('2018-2019'!Q111&lt;&gt;"",'2018-2019'!Q111,"")</f>
        <v/>
      </c>
      <c r="R111" s="263">
        <f>IF('2018-2019'!R111&lt;&gt;"",'2018-2019'!R111,"")</f>
        <v>2</v>
      </c>
      <c r="S111" s="263" t="str">
        <f>IF('2018-2019'!S111&lt;&gt;"",'2018-2019'!S111,"")</f>
        <v/>
      </c>
      <c r="T111" s="263" t="str">
        <f>IF('2018-2019'!T111&lt;&gt;"",'2018-2019'!T111,"")</f>
        <v/>
      </c>
      <c r="U111" s="263" t="str">
        <f>IF('2018-2019'!U111&lt;&gt;"",'2018-2019'!U111,"")</f>
        <v/>
      </c>
      <c r="V111" s="263" t="str">
        <f>IF('2018-2019'!V111&lt;&gt;"",'2018-2019'!V111,"")</f>
        <v/>
      </c>
      <c r="W111" s="263" t="str">
        <f>IF('2018-2019'!W111&lt;&gt;"",'2018-2019'!W111,"")</f>
        <v/>
      </c>
      <c r="X111" s="263" t="str">
        <f>IF('2018-2019'!X111&lt;&gt;"",'2018-2019'!X111,"")</f>
        <v/>
      </c>
      <c r="Y111" s="263" t="str">
        <f>IF('2018-2019'!Y111&lt;&gt;"",'2018-2019'!Y111,"")</f>
        <v/>
      </c>
      <c r="Z111" s="263" t="str">
        <f>IF('2018-2019'!Z111&lt;&gt;"",'2018-2019'!Z111,"")</f>
        <v/>
      </c>
      <c r="AA111" s="263" t="str">
        <f>IF('2018-2019'!AA111&lt;&gt;"",'2018-2019'!AA111,"")</f>
        <v/>
      </c>
    </row>
    <row r="112" spans="1:27" x14ac:dyDescent="0.25">
      <c r="A112" s="202">
        <f>IF('2018-2019'!A112&lt;&gt;"",'2018-2019'!A112,"")</f>
        <v>43384</v>
      </c>
      <c r="B112" s="263" t="str">
        <f>IF('2018-2019'!B112&lt;&gt;"",'2018-2019'!B112,"")</f>
        <v>Th</v>
      </c>
      <c r="C112" s="263" t="str">
        <f>IF('2018-2019'!C112&lt;&gt;"",'2018-2019'!C112,"")</f>
        <v>am</v>
      </c>
      <c r="D112" s="263" t="str">
        <f>IF('2018-2019'!D112&lt;&gt;"",'2018-2019'!D112,"")</f>
        <v>Smart</v>
      </c>
      <c r="E112" s="263">
        <f>IF('2018-2019'!E112&lt;&gt;"",'2018-2019'!E112,"")</f>
        <v>6</v>
      </c>
      <c r="F112" s="263" t="str">
        <f>IF('2018-2019'!F112&lt;&gt;"",'2018-2019'!F112,"")</f>
        <v>Abrie</v>
      </c>
      <c r="G112" s="263" t="str">
        <f>IF('2018-2019'!G112&lt;&gt;"",'2018-2019'!G112,"")</f>
        <v>Orchard</v>
      </c>
      <c r="H112" s="263">
        <f>IF('2018-2019'!H112&lt;&gt;"",'2018-2019'!H112,"")</f>
        <v>2</v>
      </c>
      <c r="I112" s="263" t="str">
        <f>IF('2018-2019'!I112&lt;&gt;"",'2018-2019'!I112,"")</f>
        <v>Pull Vines</v>
      </c>
      <c r="J112" s="263" t="str">
        <f>IF('2018-2019'!J112&lt;&gt;"",'2018-2019'!J112,"")</f>
        <v>Sweet Potatoes</v>
      </c>
      <c r="K112" s="263" t="str">
        <f>IF('2018-2019'!K112&lt;&gt;"",'2018-2019'!K112,"")</f>
        <v/>
      </c>
      <c r="L112" s="263" t="str">
        <f>IF('2018-2019'!L112&lt;&gt;"",'2018-2019'!L112,"")</f>
        <v/>
      </c>
      <c r="M112" s="263" t="str">
        <f>IF('2018-2019'!M112&lt;&gt;"",'2018-2019'!M112,"")</f>
        <v/>
      </c>
      <c r="N112" s="263" t="str">
        <f>IF('2018-2019'!N112&lt;&gt;"",'2018-2019'!N112,"")</f>
        <v/>
      </c>
      <c r="O112" s="263" t="str">
        <f>IF('2018-2019'!O112&lt;&gt;"",'2018-2019'!O112,"")</f>
        <v/>
      </c>
      <c r="P112" s="263" t="str">
        <f>IF('2018-2019'!P112&lt;&gt;"",'2018-2019'!P112,"")</f>
        <v/>
      </c>
      <c r="Q112" s="263" t="str">
        <f>IF('2018-2019'!Q112&lt;&gt;"",'2018-2019'!Q112,"")</f>
        <v/>
      </c>
      <c r="R112" s="263" t="str">
        <f>IF('2018-2019'!R112&lt;&gt;"",'2018-2019'!R112,"")</f>
        <v/>
      </c>
      <c r="S112" s="263" t="str">
        <f>IF('2018-2019'!S112&lt;&gt;"",'2018-2019'!S112,"")</f>
        <v/>
      </c>
      <c r="T112" s="263" t="str">
        <f>IF('2018-2019'!T112&lt;&gt;"",'2018-2019'!T112,"")</f>
        <v/>
      </c>
      <c r="U112" s="263" t="str">
        <f>IF('2018-2019'!U112&lt;&gt;"",'2018-2019'!U112,"")</f>
        <v/>
      </c>
      <c r="V112" s="263" t="str">
        <f>IF('2018-2019'!V112&lt;&gt;"",'2018-2019'!V112,"")</f>
        <v/>
      </c>
      <c r="W112" s="263" t="str">
        <f>IF('2018-2019'!W112&lt;&gt;"",'2018-2019'!W112,"")</f>
        <v/>
      </c>
      <c r="X112" s="263" t="str">
        <f>IF('2018-2019'!X112&lt;&gt;"",'2018-2019'!X112,"")</f>
        <v/>
      </c>
      <c r="Y112" s="263" t="str">
        <f>IF('2018-2019'!Y112&lt;&gt;"",'2018-2019'!Y112,"")</f>
        <v/>
      </c>
      <c r="Z112" s="263" t="str">
        <f>IF('2018-2019'!Z112&lt;&gt;"",'2018-2019'!Z112,"")</f>
        <v/>
      </c>
      <c r="AA112" s="263" t="str">
        <f>IF('2018-2019'!AA112&lt;&gt;"",'2018-2019'!AA112,"")</f>
        <v/>
      </c>
    </row>
    <row r="113" spans="1:27" x14ac:dyDescent="0.25">
      <c r="A113" s="202">
        <f>IF('2018-2019'!A113&lt;&gt;"",'2018-2019'!A113,"")</f>
        <v>43386</v>
      </c>
      <c r="B113" s="263" t="str">
        <f>IF('2018-2019'!B113&lt;&gt;"",'2018-2019'!B113,"")</f>
        <v>Sat</v>
      </c>
      <c r="C113" s="263" t="str">
        <f>IF('2018-2019'!C113&lt;&gt;"",'2018-2019'!C113,"")</f>
        <v>am</v>
      </c>
      <c r="D113" s="263" t="str">
        <f>IF('2018-2019'!D113&lt;&gt;"",'2018-2019'!D113,"")</f>
        <v/>
      </c>
      <c r="E113" s="263" t="str">
        <f>IF('2018-2019'!E113&lt;&gt;"",'2018-2019'!E113,"")</f>
        <v/>
      </c>
      <c r="F113" s="263" t="str">
        <f>IF('2018-2019'!F113&lt;&gt;"",'2018-2019'!F113,"")</f>
        <v/>
      </c>
      <c r="G113" s="263" t="str">
        <f>IF('2018-2019'!G113&lt;&gt;"",'2018-2019'!G113,"")</f>
        <v>Main</v>
      </c>
      <c r="H113" s="263">
        <f>IF('2018-2019'!H113&lt;&gt;"",'2018-2019'!H113,"")</f>
        <v>7</v>
      </c>
      <c r="I113" s="263" t="str">
        <f>IF('2018-2019'!I113&lt;&gt;"",'2018-2019'!I113,"")</f>
        <v>Harvest</v>
      </c>
      <c r="J113" s="263" t="str">
        <f>IF('2018-2019'!J113&lt;&gt;"",'2018-2019'!J113,"")</f>
        <v>Okra</v>
      </c>
      <c r="K113" s="263" t="str">
        <f>IF('2018-2019'!K113&lt;&gt;"",'2018-2019'!K113,"")</f>
        <v/>
      </c>
      <c r="L113" s="263" t="str">
        <f>IF('2018-2019'!L113&lt;&gt;"",'2018-2019'!L113,"")</f>
        <v/>
      </c>
      <c r="M113" s="263" t="str">
        <f>IF('2018-2019'!M113&lt;&gt;"",'2018-2019'!M113,"")</f>
        <v/>
      </c>
      <c r="N113" s="263" t="str">
        <f>IF('2018-2019'!N113&lt;&gt;"",'2018-2019'!N113,"")</f>
        <v/>
      </c>
      <c r="O113" s="263" t="str">
        <f>IF('2018-2019'!O113&lt;&gt;"",'2018-2019'!O113,"")</f>
        <v/>
      </c>
      <c r="P113" s="263" t="str">
        <f>IF('2018-2019'!P113&lt;&gt;"",'2018-2019'!P113,"")</f>
        <v/>
      </c>
      <c r="Q113" s="263" t="str">
        <f>IF('2018-2019'!Q113&lt;&gt;"",'2018-2019'!Q113,"")</f>
        <v/>
      </c>
      <c r="R113" s="263">
        <f>IF('2018-2019'!R113&lt;&gt;"",'2018-2019'!R113,"")</f>
        <v>1</v>
      </c>
      <c r="S113" s="263">
        <f>IF('2018-2019'!S113&lt;&gt;"",'2018-2019'!S113,"")</f>
        <v>12</v>
      </c>
      <c r="T113" s="263" t="str">
        <f>IF('2018-2019'!T113&lt;&gt;"",'2018-2019'!T113,"")</f>
        <v/>
      </c>
      <c r="U113" s="263" t="str">
        <f>IF('2018-2019'!U113&lt;&gt;"",'2018-2019'!U113,"")</f>
        <v/>
      </c>
      <c r="V113" s="263" t="str">
        <f>IF('2018-2019'!V113&lt;&gt;"",'2018-2019'!V113,"")</f>
        <v/>
      </c>
      <c r="W113" s="263" t="str">
        <f>IF('2018-2019'!W113&lt;&gt;"",'2018-2019'!W113,"")</f>
        <v/>
      </c>
      <c r="X113" s="263" t="str">
        <f>IF('2018-2019'!X113&lt;&gt;"",'2018-2019'!X113,"")</f>
        <v/>
      </c>
      <c r="Y113" s="263" t="str">
        <f>IF('2018-2019'!Y113&lt;&gt;"",'2018-2019'!Y113,"")</f>
        <v/>
      </c>
      <c r="Z113" s="263" t="str">
        <f>IF('2018-2019'!Z113&lt;&gt;"",'2018-2019'!Z113,"")</f>
        <v/>
      </c>
      <c r="AA113" s="263" t="str">
        <f>IF('2018-2019'!AA113&lt;&gt;"",'2018-2019'!AA113,"")</f>
        <v/>
      </c>
    </row>
    <row r="114" spans="1:27" x14ac:dyDescent="0.25">
      <c r="A114" s="202">
        <f>IF('2018-2019'!A114&lt;&gt;"",'2018-2019'!A114,"")</f>
        <v>43386</v>
      </c>
      <c r="B114" s="263" t="str">
        <f>IF('2018-2019'!B114&lt;&gt;"",'2018-2019'!B114,"")</f>
        <v>Sat</v>
      </c>
      <c r="C114" s="263" t="str">
        <f>IF('2018-2019'!C114&lt;&gt;"",'2018-2019'!C114,"")</f>
        <v>am</v>
      </c>
      <c r="D114" s="263" t="str">
        <f>IF('2018-2019'!D114&lt;&gt;"",'2018-2019'!D114,"")</f>
        <v/>
      </c>
      <c r="E114" s="263" t="str">
        <f>IF('2018-2019'!E114&lt;&gt;"",'2018-2019'!E114,"")</f>
        <v/>
      </c>
      <c r="F114" s="263" t="str">
        <f>IF('2018-2019'!F114&lt;&gt;"",'2018-2019'!F114,"")</f>
        <v/>
      </c>
      <c r="G114" s="263" t="str">
        <f>IF('2018-2019'!G114&lt;&gt;"",'2018-2019'!G114,"")</f>
        <v>Main</v>
      </c>
      <c r="H114" s="263">
        <f>IF('2018-2019'!H114&lt;&gt;"",'2018-2019'!H114,"")</f>
        <v>8</v>
      </c>
      <c r="I114" s="263" t="str">
        <f>IF('2018-2019'!I114&lt;&gt;"",'2018-2019'!I114,"")</f>
        <v>Harvest</v>
      </c>
      <c r="J114" s="263" t="str">
        <f>IF('2018-2019'!J114&lt;&gt;"",'2018-2019'!J114,"")</f>
        <v>Green Beans</v>
      </c>
      <c r="K114" s="263" t="str">
        <f>IF('2018-2019'!K114&lt;&gt;"",'2018-2019'!K114,"")</f>
        <v/>
      </c>
      <c r="L114" s="263" t="str">
        <f>IF('2018-2019'!L114&lt;&gt;"",'2018-2019'!L114,"")</f>
        <v/>
      </c>
      <c r="M114" s="263" t="str">
        <f>IF('2018-2019'!M114&lt;&gt;"",'2018-2019'!M114,"")</f>
        <v/>
      </c>
      <c r="N114" s="263" t="str">
        <f>IF('2018-2019'!N114&lt;&gt;"",'2018-2019'!N114,"")</f>
        <v/>
      </c>
      <c r="O114" s="263" t="str">
        <f>IF('2018-2019'!O114&lt;&gt;"",'2018-2019'!O114,"")</f>
        <v/>
      </c>
      <c r="P114" s="263" t="str">
        <f>IF('2018-2019'!P114&lt;&gt;"",'2018-2019'!P114,"")</f>
        <v/>
      </c>
      <c r="Q114" s="263" t="str">
        <f>IF('2018-2019'!Q114&lt;&gt;"",'2018-2019'!Q114,"")</f>
        <v/>
      </c>
      <c r="R114" s="263" t="str">
        <f>IF('2018-2019'!R114&lt;&gt;"",'2018-2019'!R114,"")</f>
        <v/>
      </c>
      <c r="S114" s="263">
        <f>IF('2018-2019'!S114&lt;&gt;"",'2018-2019'!S114,"")</f>
        <v>4</v>
      </c>
      <c r="T114" s="263" t="str">
        <f>IF('2018-2019'!T114&lt;&gt;"",'2018-2019'!T114,"")</f>
        <v/>
      </c>
      <c r="U114" s="263" t="str">
        <f>IF('2018-2019'!U114&lt;&gt;"",'2018-2019'!U114,"")</f>
        <v/>
      </c>
      <c r="V114" s="263" t="str">
        <f>IF('2018-2019'!V114&lt;&gt;"",'2018-2019'!V114,"")</f>
        <v/>
      </c>
      <c r="W114" s="263" t="str">
        <f>IF('2018-2019'!W114&lt;&gt;"",'2018-2019'!W114,"")</f>
        <v/>
      </c>
      <c r="X114" s="263" t="str">
        <f>IF('2018-2019'!X114&lt;&gt;"",'2018-2019'!X114,"")</f>
        <v/>
      </c>
      <c r="Y114" s="263" t="str">
        <f>IF('2018-2019'!Y114&lt;&gt;"",'2018-2019'!Y114,"")</f>
        <v/>
      </c>
      <c r="Z114" s="263" t="str">
        <f>IF('2018-2019'!Z114&lt;&gt;"",'2018-2019'!Z114,"")</f>
        <v/>
      </c>
      <c r="AA114" s="263" t="str">
        <f>IF('2018-2019'!AA114&lt;&gt;"",'2018-2019'!AA114,"")</f>
        <v/>
      </c>
    </row>
    <row r="115" spans="1:27" x14ac:dyDescent="0.25">
      <c r="A115" s="202">
        <f>IF('2018-2019'!A115&lt;&gt;"",'2018-2019'!A115,"")</f>
        <v>43389</v>
      </c>
      <c r="B115" s="263" t="str">
        <f>IF('2018-2019'!B115&lt;&gt;"",'2018-2019'!B115,"")</f>
        <v>Tu</v>
      </c>
      <c r="C115" s="263" t="str">
        <f>IF('2018-2019'!C115&lt;&gt;"",'2018-2019'!C115,"")</f>
        <v>am</v>
      </c>
      <c r="D115" s="263" t="str">
        <f>IF('2018-2019'!D115&lt;&gt;"",'2018-2019'!D115,"")</f>
        <v/>
      </c>
      <c r="E115" s="263" t="str">
        <f>IF('2018-2019'!E115&lt;&gt;"",'2018-2019'!E115,"")</f>
        <v/>
      </c>
      <c r="F115" s="263" t="str">
        <f>IF('2018-2019'!F115&lt;&gt;"",'2018-2019'!F115,"")</f>
        <v/>
      </c>
      <c r="G115" s="263" t="str">
        <f>IF('2018-2019'!G115&lt;&gt;"",'2018-2019'!G115,"")</f>
        <v>Main</v>
      </c>
      <c r="H115" s="263">
        <f>IF('2018-2019'!H115&lt;&gt;"",'2018-2019'!H115,"")</f>
        <v>7</v>
      </c>
      <c r="I115" s="263" t="str">
        <f>IF('2018-2019'!I115&lt;&gt;"",'2018-2019'!I115,"")</f>
        <v>Harvest</v>
      </c>
      <c r="J115" s="263" t="str">
        <f>IF('2018-2019'!J115&lt;&gt;"",'2018-2019'!J115,"")</f>
        <v>Okra</v>
      </c>
      <c r="K115" s="263" t="str">
        <f>IF('2018-2019'!K115&lt;&gt;"",'2018-2019'!K115,"")</f>
        <v/>
      </c>
      <c r="L115" s="263" t="str">
        <f>IF('2018-2019'!L115&lt;&gt;"",'2018-2019'!L115,"")</f>
        <v/>
      </c>
      <c r="M115" s="263" t="str">
        <f>IF('2018-2019'!M115&lt;&gt;"",'2018-2019'!M115,"")</f>
        <v/>
      </c>
      <c r="N115" s="263" t="str">
        <f>IF('2018-2019'!N115&lt;&gt;"",'2018-2019'!N115,"")</f>
        <v/>
      </c>
      <c r="O115" s="263" t="str">
        <f>IF('2018-2019'!O115&lt;&gt;"",'2018-2019'!O115,"")</f>
        <v/>
      </c>
      <c r="P115" s="263" t="str">
        <f>IF('2018-2019'!P115&lt;&gt;"",'2018-2019'!P115,"")</f>
        <v/>
      </c>
      <c r="Q115" s="263" t="str">
        <f>IF('2018-2019'!Q115&lt;&gt;"",'2018-2019'!Q115,"")</f>
        <v/>
      </c>
      <c r="R115" s="263">
        <f>IF('2018-2019'!R115&lt;&gt;"",'2018-2019'!R115,"")</f>
        <v>1</v>
      </c>
      <c r="S115" s="263">
        <f>IF('2018-2019'!S115&lt;&gt;"",'2018-2019'!S115,"")</f>
        <v>14</v>
      </c>
      <c r="T115" s="263" t="str">
        <f>IF('2018-2019'!T115&lt;&gt;"",'2018-2019'!T115,"")</f>
        <v/>
      </c>
      <c r="U115" s="263" t="str">
        <f>IF('2018-2019'!U115&lt;&gt;"",'2018-2019'!U115,"")</f>
        <v/>
      </c>
      <c r="V115" s="263" t="str">
        <f>IF('2018-2019'!V115&lt;&gt;"",'2018-2019'!V115,"")</f>
        <v/>
      </c>
      <c r="W115" s="263" t="str">
        <f>IF('2018-2019'!W115&lt;&gt;"",'2018-2019'!W115,"")</f>
        <v/>
      </c>
      <c r="X115" s="263" t="str">
        <f>IF('2018-2019'!X115&lt;&gt;"",'2018-2019'!X115,"")</f>
        <v/>
      </c>
      <c r="Y115" s="263" t="str">
        <f>IF('2018-2019'!Y115&lt;&gt;"",'2018-2019'!Y115,"")</f>
        <v/>
      </c>
      <c r="Z115" s="263" t="str">
        <f>IF('2018-2019'!Z115&lt;&gt;"",'2018-2019'!Z115,"")</f>
        <v/>
      </c>
      <c r="AA115" s="263" t="str">
        <f>IF('2018-2019'!AA115&lt;&gt;"",'2018-2019'!AA115,"")</f>
        <v/>
      </c>
    </row>
    <row r="116" spans="1:27" x14ac:dyDescent="0.25">
      <c r="A116" s="202">
        <f>IF('2018-2019'!A116&lt;&gt;"",'2018-2019'!A116,"")</f>
        <v>43389</v>
      </c>
      <c r="B116" s="263" t="str">
        <f>IF('2018-2019'!B116&lt;&gt;"",'2018-2019'!B116,"")</f>
        <v>Tu</v>
      </c>
      <c r="C116" s="263" t="str">
        <f>IF('2018-2019'!C116&lt;&gt;"",'2018-2019'!C116,"")</f>
        <v>am</v>
      </c>
      <c r="D116" s="263" t="str">
        <f>IF('2018-2019'!D116&lt;&gt;"",'2018-2019'!D116,"")</f>
        <v/>
      </c>
      <c r="E116" s="263" t="str">
        <f>IF('2018-2019'!E116&lt;&gt;"",'2018-2019'!E116,"")</f>
        <v/>
      </c>
      <c r="F116" s="263" t="str">
        <f>IF('2018-2019'!F116&lt;&gt;"",'2018-2019'!F116,"")</f>
        <v/>
      </c>
      <c r="G116" s="263" t="str">
        <f>IF('2018-2019'!G116&lt;&gt;"",'2018-2019'!G116,"")</f>
        <v>Main</v>
      </c>
      <c r="H116" s="263">
        <f>IF('2018-2019'!H116&lt;&gt;"",'2018-2019'!H116,"")</f>
        <v>8</v>
      </c>
      <c r="I116" s="263" t="str">
        <f>IF('2018-2019'!I116&lt;&gt;"",'2018-2019'!I116,"")</f>
        <v>Harvest</v>
      </c>
      <c r="J116" s="263" t="str">
        <f>IF('2018-2019'!J116&lt;&gt;"",'2018-2019'!J116,"")</f>
        <v>Green Beans</v>
      </c>
      <c r="K116" s="263" t="str">
        <f>IF('2018-2019'!K116&lt;&gt;"",'2018-2019'!K116,"")</f>
        <v/>
      </c>
      <c r="L116" s="263" t="str">
        <f>IF('2018-2019'!L116&lt;&gt;"",'2018-2019'!L116,"")</f>
        <v/>
      </c>
      <c r="M116" s="263" t="str">
        <f>IF('2018-2019'!M116&lt;&gt;"",'2018-2019'!M116,"")</f>
        <v/>
      </c>
      <c r="N116" s="263" t="str">
        <f>IF('2018-2019'!N116&lt;&gt;"",'2018-2019'!N116,"")</f>
        <v/>
      </c>
      <c r="O116" s="263" t="str">
        <f>IF('2018-2019'!O116&lt;&gt;"",'2018-2019'!O116,"")</f>
        <v/>
      </c>
      <c r="P116" s="263" t="str">
        <f>IF('2018-2019'!P116&lt;&gt;"",'2018-2019'!P116,"")</f>
        <v/>
      </c>
      <c r="Q116" s="263" t="str">
        <f>IF('2018-2019'!Q116&lt;&gt;"",'2018-2019'!Q116,"")</f>
        <v/>
      </c>
      <c r="R116" s="263" t="str">
        <f>IF('2018-2019'!R116&lt;&gt;"",'2018-2019'!R116,"")</f>
        <v/>
      </c>
      <c r="S116" s="263">
        <f>IF('2018-2019'!S116&lt;&gt;"",'2018-2019'!S116,"")</f>
        <v>9</v>
      </c>
      <c r="T116" s="263" t="str">
        <f>IF('2018-2019'!T116&lt;&gt;"",'2018-2019'!T116,"")</f>
        <v/>
      </c>
      <c r="U116" s="263" t="str">
        <f>IF('2018-2019'!U116&lt;&gt;"",'2018-2019'!U116,"")</f>
        <v/>
      </c>
      <c r="V116" s="263" t="str">
        <f>IF('2018-2019'!V116&lt;&gt;"",'2018-2019'!V116,"")</f>
        <v/>
      </c>
      <c r="W116" s="263" t="str">
        <f>IF('2018-2019'!W116&lt;&gt;"",'2018-2019'!W116,"")</f>
        <v/>
      </c>
      <c r="X116" s="263" t="str">
        <f>IF('2018-2019'!X116&lt;&gt;"",'2018-2019'!X116,"")</f>
        <v/>
      </c>
      <c r="Y116" s="263" t="str">
        <f>IF('2018-2019'!Y116&lt;&gt;"",'2018-2019'!Y116,"")</f>
        <v/>
      </c>
      <c r="Z116" s="263" t="str">
        <f>IF('2018-2019'!Z116&lt;&gt;"",'2018-2019'!Z116,"")</f>
        <v/>
      </c>
      <c r="AA116" s="263" t="str">
        <f>IF('2018-2019'!AA116&lt;&gt;"",'2018-2019'!AA116,"")</f>
        <v/>
      </c>
    </row>
    <row r="117" spans="1:27" x14ac:dyDescent="0.25">
      <c r="A117" s="202">
        <f>IF('2018-2019'!A117&lt;&gt;"",'2018-2019'!A117,"")</f>
        <v>43389</v>
      </c>
      <c r="B117" s="263" t="str">
        <f>IF('2018-2019'!B117&lt;&gt;"",'2018-2019'!B117,"")</f>
        <v>Tu</v>
      </c>
      <c r="C117" s="263" t="str">
        <f>IF('2018-2019'!C117&lt;&gt;"",'2018-2019'!C117,"")</f>
        <v>am</v>
      </c>
      <c r="D117" s="263" t="str">
        <f>IF('2018-2019'!D117&lt;&gt;"",'2018-2019'!D117,"")</f>
        <v/>
      </c>
      <c r="E117" s="263" t="str">
        <f>IF('2018-2019'!E117&lt;&gt;"",'2018-2019'!E117,"")</f>
        <v/>
      </c>
      <c r="F117" s="263" t="str">
        <f>IF('2018-2019'!F117&lt;&gt;"",'2018-2019'!F117,"")</f>
        <v/>
      </c>
      <c r="G117" s="263" t="str">
        <f>IF('2018-2019'!G117&lt;&gt;"",'2018-2019'!G117,"")</f>
        <v>Orchard</v>
      </c>
      <c r="H117" s="263" t="str">
        <f>IF('2018-2019'!H117&lt;&gt;"",'2018-2019'!H117,"")</f>
        <v>3,13,&amp;14</v>
      </c>
      <c r="I117" s="263" t="str">
        <f>IF('2018-2019'!I117&lt;&gt;"",'2018-2019'!I117,"")</f>
        <v>Harvest</v>
      </c>
      <c r="J117" s="263" t="str">
        <f>IF('2018-2019'!J117&lt;&gt;"",'2018-2019'!J117,"")</f>
        <v>Peppers</v>
      </c>
      <c r="K117" s="263" t="str">
        <f>IF('2018-2019'!K117&lt;&gt;"",'2018-2019'!K117,"")</f>
        <v>Hot</v>
      </c>
      <c r="L117" s="263" t="str">
        <f>IF('2018-2019'!L117&lt;&gt;"",'2018-2019'!L117,"")</f>
        <v/>
      </c>
      <c r="M117" s="263" t="str">
        <f>IF('2018-2019'!M117&lt;&gt;"",'2018-2019'!M117,"")</f>
        <v/>
      </c>
      <c r="N117" s="263" t="str">
        <f>IF('2018-2019'!N117&lt;&gt;"",'2018-2019'!N117,"")</f>
        <v/>
      </c>
      <c r="O117" s="263" t="str">
        <f>IF('2018-2019'!O117&lt;&gt;"",'2018-2019'!O117,"")</f>
        <v/>
      </c>
      <c r="P117" s="263" t="str">
        <f>IF('2018-2019'!P117&lt;&gt;"",'2018-2019'!P117,"")</f>
        <v/>
      </c>
      <c r="Q117" s="263" t="str">
        <f>IF('2018-2019'!Q117&lt;&gt;"",'2018-2019'!Q117,"")</f>
        <v/>
      </c>
      <c r="R117" s="263" t="str">
        <f>IF('2018-2019'!R117&lt;&gt;"",'2018-2019'!R117,"")</f>
        <v/>
      </c>
      <c r="S117" s="263">
        <f>IF('2018-2019'!S117&lt;&gt;"",'2018-2019'!S117,"")</f>
        <v>2</v>
      </c>
      <c r="T117" s="263" t="str">
        <f>IF('2018-2019'!T117&lt;&gt;"",'2018-2019'!T117,"")</f>
        <v/>
      </c>
      <c r="U117" s="263" t="str">
        <f>IF('2018-2019'!U117&lt;&gt;"",'2018-2019'!U117,"")</f>
        <v/>
      </c>
      <c r="V117" s="263" t="str">
        <f>IF('2018-2019'!V117&lt;&gt;"",'2018-2019'!V117,"")</f>
        <v/>
      </c>
      <c r="W117" s="263" t="str">
        <f>IF('2018-2019'!W117&lt;&gt;"",'2018-2019'!W117,"")</f>
        <v/>
      </c>
      <c r="X117" s="263" t="str">
        <f>IF('2018-2019'!X117&lt;&gt;"",'2018-2019'!X117,"")</f>
        <v/>
      </c>
      <c r="Y117" s="263" t="str">
        <f>IF('2018-2019'!Y117&lt;&gt;"",'2018-2019'!Y117,"")</f>
        <v/>
      </c>
      <c r="Z117" s="263" t="str">
        <f>IF('2018-2019'!Z117&lt;&gt;"",'2018-2019'!Z117,"")</f>
        <v/>
      </c>
      <c r="AA117" s="263" t="str">
        <f>IF('2018-2019'!AA117&lt;&gt;"",'2018-2019'!AA117,"")</f>
        <v/>
      </c>
    </row>
    <row r="118" spans="1:27" x14ac:dyDescent="0.25">
      <c r="A118" s="202">
        <f>IF('2018-2019'!A118&lt;&gt;"",'2018-2019'!A118,"")</f>
        <v>43389</v>
      </c>
      <c r="B118" s="263" t="str">
        <f>IF('2018-2019'!B118&lt;&gt;"",'2018-2019'!B118,"")</f>
        <v>Tu</v>
      </c>
      <c r="C118" s="263" t="str">
        <f>IF('2018-2019'!C118&lt;&gt;"",'2018-2019'!C118,"")</f>
        <v>am</v>
      </c>
      <c r="D118" s="263" t="str">
        <f>IF('2018-2019'!D118&lt;&gt;"",'2018-2019'!D118,"")</f>
        <v/>
      </c>
      <c r="E118" s="263" t="str">
        <f>IF('2018-2019'!E118&lt;&gt;"",'2018-2019'!E118,"")</f>
        <v/>
      </c>
      <c r="F118" s="263" t="str">
        <f>IF('2018-2019'!F118&lt;&gt;"",'2018-2019'!F118,"")</f>
        <v/>
      </c>
      <c r="G118" s="263" t="str">
        <f>IF('2018-2019'!G118&lt;&gt;"",'2018-2019'!G118,"")</f>
        <v>Main</v>
      </c>
      <c r="H118" s="263">
        <f>IF('2018-2019'!H118&lt;&gt;"",'2018-2019'!H118,"")</f>
        <v>6</v>
      </c>
      <c r="I118" s="263" t="str">
        <f>IF('2018-2019'!I118&lt;&gt;"",'2018-2019'!I118,"")</f>
        <v>Harvest</v>
      </c>
      <c r="J118" s="263" t="str">
        <f>IF('2018-2019'!J118&lt;&gt;"",'2018-2019'!J118,"")</f>
        <v>Tomatoes</v>
      </c>
      <c r="K118" s="263" t="str">
        <f>IF('2018-2019'!K118&lt;&gt;"",'2018-2019'!K118,"")</f>
        <v/>
      </c>
      <c r="L118" s="263" t="str">
        <f>IF('2018-2019'!L118&lt;&gt;"",'2018-2019'!L118,"")</f>
        <v/>
      </c>
      <c r="M118" s="263" t="str">
        <f>IF('2018-2019'!M118&lt;&gt;"",'2018-2019'!M118,"")</f>
        <v/>
      </c>
      <c r="N118" s="263" t="str">
        <f>IF('2018-2019'!N118&lt;&gt;"",'2018-2019'!N118,"")</f>
        <v/>
      </c>
      <c r="O118" s="263" t="str">
        <f>IF('2018-2019'!O118&lt;&gt;"",'2018-2019'!O118,"")</f>
        <v/>
      </c>
      <c r="P118" s="263" t="str">
        <f>IF('2018-2019'!P118&lt;&gt;"",'2018-2019'!P118,"")</f>
        <v/>
      </c>
      <c r="Q118" s="263" t="str">
        <f>IF('2018-2019'!Q118&lt;&gt;"",'2018-2019'!Q118,"")</f>
        <v/>
      </c>
      <c r="R118" s="263" t="str">
        <f>IF('2018-2019'!R118&lt;&gt;"",'2018-2019'!R118,"")</f>
        <v/>
      </c>
      <c r="S118" s="263">
        <f>IF('2018-2019'!S118&lt;&gt;"",'2018-2019'!S118,"")</f>
        <v>2</v>
      </c>
      <c r="T118" s="263" t="str">
        <f>IF('2018-2019'!T118&lt;&gt;"",'2018-2019'!T118,"")</f>
        <v/>
      </c>
      <c r="U118" s="263" t="str">
        <f>IF('2018-2019'!U118&lt;&gt;"",'2018-2019'!U118,"")</f>
        <v/>
      </c>
      <c r="V118" s="263" t="str">
        <f>IF('2018-2019'!V118&lt;&gt;"",'2018-2019'!V118,"")</f>
        <v/>
      </c>
      <c r="W118" s="263" t="str">
        <f>IF('2018-2019'!W118&lt;&gt;"",'2018-2019'!W118,"")</f>
        <v/>
      </c>
      <c r="X118" s="263" t="str">
        <f>IF('2018-2019'!X118&lt;&gt;"",'2018-2019'!X118,"")</f>
        <v/>
      </c>
      <c r="Y118" s="263" t="str">
        <f>IF('2018-2019'!Y118&lt;&gt;"",'2018-2019'!Y118,"")</f>
        <v/>
      </c>
      <c r="Z118" s="263" t="str">
        <f>IF('2018-2019'!Z118&lt;&gt;"",'2018-2019'!Z118,"")</f>
        <v/>
      </c>
      <c r="AA118" s="263" t="str">
        <f>IF('2018-2019'!AA118&lt;&gt;"",'2018-2019'!AA118,"")</f>
        <v/>
      </c>
    </row>
    <row r="119" spans="1:27" x14ac:dyDescent="0.25">
      <c r="A119" s="202">
        <f>IF('2018-2019'!A119&lt;&gt;"",'2018-2019'!A119,"")</f>
        <v>43391</v>
      </c>
      <c r="B119" s="263" t="str">
        <f>IF('2018-2019'!B119&lt;&gt;"",'2018-2019'!B119,"")</f>
        <v>Th</v>
      </c>
      <c r="C119" s="263" t="str">
        <f>IF('2018-2019'!C119&lt;&gt;"",'2018-2019'!C119,"")</f>
        <v>am</v>
      </c>
      <c r="D119" s="263" t="str">
        <f>IF('2018-2019'!D119&lt;&gt;"",'2018-2019'!D119,"")</f>
        <v>Fortner</v>
      </c>
      <c r="E119" s="263">
        <f>IF('2018-2019'!E119&lt;&gt;"",'2018-2019'!E119,"")</f>
        <v>1</v>
      </c>
      <c r="F119" s="263" t="str">
        <f>IF('2018-2019'!F119&lt;&gt;"",'2018-2019'!F119,"")</f>
        <v>Hendrix</v>
      </c>
      <c r="G119" s="263" t="str">
        <f>IF('2018-2019'!G119&lt;&gt;"",'2018-2019'!G119,"")</f>
        <v>Nature Team</v>
      </c>
      <c r="H119" s="263" t="str">
        <f>IF('2018-2019'!H119&lt;&gt;"",'2018-2019'!H119,"")</f>
        <v>Front Beds</v>
      </c>
      <c r="I119" s="263" t="str">
        <f>IF('2018-2019'!I119&lt;&gt;"",'2018-2019'!I119,"")</f>
        <v>Weed</v>
      </c>
      <c r="J119" s="263" t="str">
        <f>IF('2018-2019'!J119&lt;&gt;"",'2018-2019'!J119,"")</f>
        <v/>
      </c>
      <c r="K119" s="263" t="str">
        <f>IF('2018-2019'!K119&lt;&gt;"",'2018-2019'!K119,"")</f>
        <v/>
      </c>
      <c r="L119" s="263" t="str">
        <f>IF('2018-2019'!L119&lt;&gt;"",'2018-2019'!L119,"")</f>
        <v/>
      </c>
      <c r="M119" s="263" t="str">
        <f>IF('2018-2019'!M119&lt;&gt;"",'2018-2019'!M119,"")</f>
        <v/>
      </c>
      <c r="N119" s="263" t="str">
        <f>IF('2018-2019'!N119&lt;&gt;"",'2018-2019'!N119,"")</f>
        <v/>
      </c>
      <c r="O119" s="263" t="str">
        <f>IF('2018-2019'!O119&lt;&gt;"",'2018-2019'!O119,"")</f>
        <v/>
      </c>
      <c r="P119" s="263" t="str">
        <f>IF('2018-2019'!P119&lt;&gt;"",'2018-2019'!P119,"")</f>
        <v/>
      </c>
      <c r="Q119" s="263" t="str">
        <f>IF('2018-2019'!Q119&lt;&gt;"",'2018-2019'!Q119,"")</f>
        <v/>
      </c>
      <c r="R119" s="263" t="str">
        <f>IF('2018-2019'!R119&lt;&gt;"",'2018-2019'!R119,"")</f>
        <v/>
      </c>
      <c r="S119" s="263" t="str">
        <f>IF('2018-2019'!S119&lt;&gt;"",'2018-2019'!S119,"")</f>
        <v/>
      </c>
      <c r="T119" s="263" t="str">
        <f>IF('2018-2019'!T119&lt;&gt;"",'2018-2019'!T119,"")</f>
        <v/>
      </c>
      <c r="U119" s="263" t="str">
        <f>IF('2018-2019'!U119&lt;&gt;"",'2018-2019'!U119,"")</f>
        <v/>
      </c>
      <c r="V119" s="263" t="str">
        <f>IF('2018-2019'!V119&lt;&gt;"",'2018-2019'!V119,"")</f>
        <v/>
      </c>
      <c r="W119" s="263" t="str">
        <f>IF('2018-2019'!W119&lt;&gt;"",'2018-2019'!W119,"")</f>
        <v/>
      </c>
      <c r="X119" s="263" t="str">
        <f>IF('2018-2019'!X119&lt;&gt;"",'2018-2019'!X119,"")</f>
        <v/>
      </c>
      <c r="Y119" s="263" t="str">
        <f>IF('2018-2019'!Y119&lt;&gt;"",'2018-2019'!Y119,"")</f>
        <v/>
      </c>
      <c r="Z119" s="263" t="str">
        <f>IF('2018-2019'!Z119&lt;&gt;"",'2018-2019'!Z119,"")</f>
        <v/>
      </c>
      <c r="AA119" s="263" t="str">
        <f>IF('2018-2019'!AA119&lt;&gt;"",'2018-2019'!AA119,"")</f>
        <v/>
      </c>
    </row>
    <row r="120" spans="1:27" x14ac:dyDescent="0.25">
      <c r="A120" s="202">
        <f>IF('2018-2019'!A120&lt;&gt;"",'2018-2019'!A120,"")</f>
        <v>43391</v>
      </c>
      <c r="B120" s="263" t="str">
        <f>IF('2018-2019'!B120&lt;&gt;"",'2018-2019'!B120,"")</f>
        <v>Th</v>
      </c>
      <c r="C120" s="263" t="str">
        <f>IF('2018-2019'!C120&lt;&gt;"",'2018-2019'!C120,"")</f>
        <v>am</v>
      </c>
      <c r="D120" s="263" t="str">
        <f>IF('2018-2019'!D120&lt;&gt;"",'2018-2019'!D120,"")</f>
        <v>Fortner</v>
      </c>
      <c r="E120" s="263">
        <f>IF('2018-2019'!E120&lt;&gt;"",'2018-2019'!E120,"")</f>
        <v>2</v>
      </c>
      <c r="F120" s="263" t="str">
        <f>IF('2018-2019'!F120&lt;&gt;"",'2018-2019'!F120,"")</f>
        <v>Marian</v>
      </c>
      <c r="G120" s="263" t="str">
        <f>IF('2018-2019'!G120&lt;&gt;"",'2018-2019'!G120,"")</f>
        <v>Shed</v>
      </c>
      <c r="H120" s="263" t="str">
        <f>IF('2018-2019'!H120&lt;&gt;"",'2018-2019'!H120,"")</f>
        <v/>
      </c>
      <c r="I120" s="263" t="str">
        <f>IF('2018-2019'!I120&lt;&gt;"",'2018-2019'!I120,"")</f>
        <v>Shed</v>
      </c>
      <c r="J120" s="263" t="str">
        <f>IF('2018-2019'!J120&lt;&gt;"",'2018-2019'!J120,"")</f>
        <v xml:space="preserve">Oregano </v>
      </c>
      <c r="K120" s="263" t="str">
        <f>IF('2018-2019'!K120&lt;&gt;"",'2018-2019'!K120,"")</f>
        <v/>
      </c>
      <c r="L120" s="263" t="str">
        <f>IF('2018-2019'!L120&lt;&gt;"",'2018-2019'!L120,"")</f>
        <v/>
      </c>
      <c r="M120" s="263" t="str">
        <f>IF('2018-2019'!M120&lt;&gt;"",'2018-2019'!M120,"")</f>
        <v/>
      </c>
      <c r="N120" s="263" t="str">
        <f>IF('2018-2019'!N120&lt;&gt;"",'2018-2019'!N120,"")</f>
        <v/>
      </c>
      <c r="O120" s="263" t="str">
        <f>IF('2018-2019'!O120&lt;&gt;"",'2018-2019'!O120,"")</f>
        <v/>
      </c>
      <c r="P120" s="263" t="str">
        <f>IF('2018-2019'!P120&lt;&gt;"",'2018-2019'!P120,"")</f>
        <v/>
      </c>
      <c r="Q120" s="263" t="str">
        <f>IF('2018-2019'!Q120&lt;&gt;"",'2018-2019'!Q120,"")</f>
        <v/>
      </c>
      <c r="R120" s="263" t="str">
        <f>IF('2018-2019'!R120&lt;&gt;"",'2018-2019'!R120,"")</f>
        <v/>
      </c>
      <c r="S120" s="263" t="str">
        <f>IF('2018-2019'!S120&lt;&gt;"",'2018-2019'!S120,"")</f>
        <v/>
      </c>
      <c r="T120" s="263" t="str">
        <f>IF('2018-2019'!T120&lt;&gt;"",'2018-2019'!T120,"")</f>
        <v>32 Sleeves</v>
      </c>
      <c r="U120" s="263" t="str">
        <f>IF('2018-2019'!U120&lt;&gt;"",'2018-2019'!U120,"")</f>
        <v/>
      </c>
      <c r="V120" s="263" t="str">
        <f>IF('2018-2019'!V120&lt;&gt;"",'2018-2019'!V120,"")</f>
        <v/>
      </c>
      <c r="W120" s="263" t="str">
        <f>IF('2018-2019'!W120&lt;&gt;"",'2018-2019'!W120,"")</f>
        <v/>
      </c>
      <c r="X120" s="263" t="str">
        <f>IF('2018-2019'!X120&lt;&gt;"",'2018-2019'!X120,"")</f>
        <v/>
      </c>
      <c r="Y120" s="263" t="str">
        <f>IF('2018-2019'!Y120&lt;&gt;"",'2018-2019'!Y120,"")</f>
        <v/>
      </c>
      <c r="Z120" s="263" t="str">
        <f>IF('2018-2019'!Z120&lt;&gt;"",'2018-2019'!Z120,"")</f>
        <v/>
      </c>
      <c r="AA120" s="263" t="str">
        <f>IF('2018-2019'!AA120&lt;&gt;"",'2018-2019'!AA120,"")</f>
        <v/>
      </c>
    </row>
    <row r="121" spans="1:27" x14ac:dyDescent="0.25">
      <c r="A121" s="202">
        <f>IF('2018-2019'!A121&lt;&gt;"",'2018-2019'!A121,"")</f>
        <v>43391</v>
      </c>
      <c r="B121" s="263" t="str">
        <f>IF('2018-2019'!B121&lt;&gt;"",'2018-2019'!B121,"")</f>
        <v>Th</v>
      </c>
      <c r="C121" s="263" t="str">
        <f>IF('2018-2019'!C121&lt;&gt;"",'2018-2019'!C121,"")</f>
        <v>am</v>
      </c>
      <c r="D121" s="263" t="str">
        <f>IF('2018-2019'!D121&lt;&gt;"",'2018-2019'!D121,"")</f>
        <v>Fortner</v>
      </c>
      <c r="E121" s="263">
        <f>IF('2018-2019'!E121&lt;&gt;"",'2018-2019'!E121,"")</f>
        <v>2</v>
      </c>
      <c r="F121" s="263" t="str">
        <f>IF('2018-2019'!F121&lt;&gt;"",'2018-2019'!F121,"")</f>
        <v>Marian</v>
      </c>
      <c r="G121" s="263" t="str">
        <f>IF('2018-2019'!G121&lt;&gt;"",'2018-2019'!G121,"")</f>
        <v>Shed</v>
      </c>
      <c r="H121" s="263" t="str">
        <f>IF('2018-2019'!H121&lt;&gt;"",'2018-2019'!H121,"")</f>
        <v/>
      </c>
      <c r="I121" s="263" t="str">
        <f>IF('2018-2019'!I121&lt;&gt;"",'2018-2019'!I121,"")</f>
        <v>Shed</v>
      </c>
      <c r="J121" s="263" t="str">
        <f>IF('2018-2019'!J121&lt;&gt;"",'2018-2019'!J121,"")</f>
        <v>Rosemary</v>
      </c>
      <c r="K121" s="263" t="str">
        <f>IF('2018-2019'!K121&lt;&gt;"",'2018-2019'!K121,"")</f>
        <v/>
      </c>
      <c r="L121" s="263" t="str">
        <f>IF('2018-2019'!L121&lt;&gt;"",'2018-2019'!L121,"")</f>
        <v/>
      </c>
      <c r="M121" s="263" t="str">
        <f>IF('2018-2019'!M121&lt;&gt;"",'2018-2019'!M121,"")</f>
        <v/>
      </c>
      <c r="N121" s="263" t="str">
        <f>IF('2018-2019'!N121&lt;&gt;"",'2018-2019'!N121,"")</f>
        <v/>
      </c>
      <c r="O121" s="263" t="str">
        <f>IF('2018-2019'!O121&lt;&gt;"",'2018-2019'!O121,"")</f>
        <v/>
      </c>
      <c r="P121" s="263" t="str">
        <f>IF('2018-2019'!P121&lt;&gt;"",'2018-2019'!P121,"")</f>
        <v/>
      </c>
      <c r="Q121" s="263" t="str">
        <f>IF('2018-2019'!Q121&lt;&gt;"",'2018-2019'!Q121,"")</f>
        <v/>
      </c>
      <c r="R121" s="263" t="str">
        <f>IF('2018-2019'!R121&lt;&gt;"",'2018-2019'!R121,"")</f>
        <v/>
      </c>
      <c r="S121" s="263" t="str">
        <f>IF('2018-2019'!S121&lt;&gt;"",'2018-2019'!S121,"")</f>
        <v/>
      </c>
      <c r="T121" s="263" t="str">
        <f>IF('2018-2019'!T121&lt;&gt;"",'2018-2019'!T121,"")</f>
        <v>32 Sleeves</v>
      </c>
      <c r="U121" s="263" t="str">
        <f>IF('2018-2019'!U121&lt;&gt;"",'2018-2019'!U121,"")</f>
        <v/>
      </c>
      <c r="V121" s="263" t="str">
        <f>IF('2018-2019'!V121&lt;&gt;"",'2018-2019'!V121,"")</f>
        <v/>
      </c>
      <c r="W121" s="263" t="str">
        <f>IF('2018-2019'!W121&lt;&gt;"",'2018-2019'!W121,"")</f>
        <v/>
      </c>
      <c r="X121" s="263" t="str">
        <f>IF('2018-2019'!X121&lt;&gt;"",'2018-2019'!X121,"")</f>
        <v/>
      </c>
      <c r="Y121" s="263" t="str">
        <f>IF('2018-2019'!Y121&lt;&gt;"",'2018-2019'!Y121,"")</f>
        <v/>
      </c>
      <c r="Z121" s="263" t="str">
        <f>IF('2018-2019'!Z121&lt;&gt;"",'2018-2019'!Z121,"")</f>
        <v/>
      </c>
      <c r="AA121" s="263" t="str">
        <f>IF('2018-2019'!AA121&lt;&gt;"",'2018-2019'!AA121,"")</f>
        <v/>
      </c>
    </row>
    <row r="122" spans="1:27" x14ac:dyDescent="0.25">
      <c r="A122" s="202">
        <f>IF('2018-2019'!A122&lt;&gt;"",'2018-2019'!A122,"")</f>
        <v>43391</v>
      </c>
      <c r="B122" s="263" t="str">
        <f>IF('2018-2019'!B122&lt;&gt;"",'2018-2019'!B122,"")</f>
        <v>Th</v>
      </c>
      <c r="C122" s="263" t="str">
        <f>IF('2018-2019'!C122&lt;&gt;"",'2018-2019'!C122,"")</f>
        <v>am</v>
      </c>
      <c r="D122" s="263" t="str">
        <f>IF('2018-2019'!D122&lt;&gt;"",'2018-2019'!D122,"")</f>
        <v>Fortner</v>
      </c>
      <c r="E122" s="263">
        <f>IF('2018-2019'!E122&lt;&gt;"",'2018-2019'!E122,"")</f>
        <v>2</v>
      </c>
      <c r="F122" s="263" t="str">
        <f>IF('2018-2019'!F122&lt;&gt;"",'2018-2019'!F122,"")</f>
        <v>Marian</v>
      </c>
      <c r="G122" s="263" t="str">
        <f>IF('2018-2019'!G122&lt;&gt;"",'2018-2019'!G122,"")</f>
        <v>Shed</v>
      </c>
      <c r="H122" s="263" t="str">
        <f>IF('2018-2019'!H122&lt;&gt;"",'2018-2019'!H122,"")</f>
        <v/>
      </c>
      <c r="I122" s="263" t="str">
        <f>IF('2018-2019'!I122&lt;&gt;"",'2018-2019'!I122,"")</f>
        <v>Shed</v>
      </c>
      <c r="J122" s="263" t="str">
        <f>IF('2018-2019'!J122&lt;&gt;"",'2018-2019'!J122,"")</f>
        <v/>
      </c>
      <c r="K122" s="263" t="str">
        <f>IF('2018-2019'!K122&lt;&gt;"",'2018-2019'!K122,"")</f>
        <v/>
      </c>
      <c r="L122" s="263" t="str">
        <f>IF('2018-2019'!L122&lt;&gt;"",'2018-2019'!L122,"")</f>
        <v/>
      </c>
      <c r="M122" s="263" t="str">
        <f>IF('2018-2019'!M122&lt;&gt;"",'2018-2019'!M122,"")</f>
        <v/>
      </c>
      <c r="N122" s="263" t="str">
        <f>IF('2018-2019'!N122&lt;&gt;"",'2018-2019'!N122,"")</f>
        <v/>
      </c>
      <c r="O122" s="263" t="str">
        <f>IF('2018-2019'!O122&lt;&gt;"",'2018-2019'!O122,"")</f>
        <v/>
      </c>
      <c r="P122" s="263" t="str">
        <f>IF('2018-2019'!P122&lt;&gt;"",'2018-2019'!P122,"")</f>
        <v/>
      </c>
      <c r="Q122" s="263" t="str">
        <f>IF('2018-2019'!Q122&lt;&gt;"",'2018-2019'!Q122,"")</f>
        <v/>
      </c>
      <c r="R122" s="263" t="str">
        <f>IF('2018-2019'!R122&lt;&gt;"",'2018-2019'!R122,"")</f>
        <v/>
      </c>
      <c r="S122" s="263" t="str">
        <f>IF('2018-2019'!S122&lt;&gt;"",'2018-2019'!S122,"")</f>
        <v/>
      </c>
      <c r="T122" s="263" t="str">
        <f>IF('2018-2019'!T122&lt;&gt;"",'2018-2019'!T122,"")</f>
        <v>32 Bags</v>
      </c>
      <c r="U122" s="263" t="str">
        <f>IF('2018-2019'!U122&lt;&gt;"",'2018-2019'!U122,"")</f>
        <v/>
      </c>
      <c r="V122" s="263" t="str">
        <f>IF('2018-2019'!V122&lt;&gt;"",'2018-2019'!V122,"")</f>
        <v/>
      </c>
      <c r="W122" s="263" t="str">
        <f>IF('2018-2019'!W122&lt;&gt;"",'2018-2019'!W122,"")</f>
        <v/>
      </c>
      <c r="X122" s="263" t="str">
        <f>IF('2018-2019'!X122&lt;&gt;"",'2018-2019'!X122,"")</f>
        <v/>
      </c>
      <c r="Y122" s="263" t="str">
        <f>IF('2018-2019'!Y122&lt;&gt;"",'2018-2019'!Y122,"")</f>
        <v/>
      </c>
      <c r="Z122" s="263" t="str">
        <f>IF('2018-2019'!Z122&lt;&gt;"",'2018-2019'!Z122,"")</f>
        <v/>
      </c>
      <c r="AA122" s="263" t="str">
        <f>IF('2018-2019'!AA122&lt;&gt;"",'2018-2019'!AA122,"")</f>
        <v/>
      </c>
    </row>
    <row r="123" spans="1:27" x14ac:dyDescent="0.25">
      <c r="A123" s="202">
        <f>IF('2018-2019'!A123&lt;&gt;"",'2018-2019'!A123,"")</f>
        <v>43391</v>
      </c>
      <c r="B123" s="263" t="str">
        <f>IF('2018-2019'!B123&lt;&gt;"",'2018-2019'!B123,"")</f>
        <v>Th</v>
      </c>
      <c r="C123" s="263" t="str">
        <f>IF('2018-2019'!C123&lt;&gt;"",'2018-2019'!C123,"")</f>
        <v>am</v>
      </c>
      <c r="D123" s="263" t="str">
        <f>IF('2018-2019'!D123&lt;&gt;"",'2018-2019'!D123,"")</f>
        <v>Fortner</v>
      </c>
      <c r="E123" s="263">
        <f>IF('2018-2019'!E123&lt;&gt;"",'2018-2019'!E123,"")</f>
        <v>3</v>
      </c>
      <c r="F123" s="263" t="str">
        <f>IF('2018-2019'!F123&lt;&gt;"",'2018-2019'!F123,"")</f>
        <v>Elexa</v>
      </c>
      <c r="G123" s="263" t="str">
        <f>IF('2018-2019'!G123&lt;&gt;"",'2018-2019'!G123,"")</f>
        <v>Compost</v>
      </c>
      <c r="H123" s="263" t="str">
        <f>IF('2018-2019'!H123&lt;&gt;"",'2018-2019'!H123,"")</f>
        <v/>
      </c>
      <c r="I123" s="263" t="str">
        <f>IF('2018-2019'!I123&lt;&gt;"",'2018-2019'!I123,"")</f>
        <v>Compost</v>
      </c>
      <c r="J123" s="263" t="str">
        <f>IF('2018-2019'!J123&lt;&gt;"",'2018-2019'!J123,"")</f>
        <v/>
      </c>
      <c r="K123" s="263" t="str">
        <f>IF('2018-2019'!K123&lt;&gt;"",'2018-2019'!K123,"")</f>
        <v/>
      </c>
      <c r="L123" s="263" t="str">
        <f>IF('2018-2019'!L123&lt;&gt;"",'2018-2019'!L123,"")</f>
        <v/>
      </c>
      <c r="M123" s="263" t="str">
        <f>IF('2018-2019'!M123&lt;&gt;"",'2018-2019'!M123,"")</f>
        <v/>
      </c>
      <c r="N123" s="263" t="str">
        <f>IF('2018-2019'!N123&lt;&gt;"",'2018-2019'!N123,"")</f>
        <v/>
      </c>
      <c r="O123" s="263" t="str">
        <f>IF('2018-2019'!O123&lt;&gt;"",'2018-2019'!O123,"")</f>
        <v/>
      </c>
      <c r="P123" s="263" t="str">
        <f>IF('2018-2019'!P123&lt;&gt;"",'2018-2019'!P123,"")</f>
        <v/>
      </c>
      <c r="Q123" s="263" t="str">
        <f>IF('2018-2019'!Q123&lt;&gt;"",'2018-2019'!Q123,"")</f>
        <v/>
      </c>
      <c r="R123" s="263" t="str">
        <f>IF('2018-2019'!R123&lt;&gt;"",'2018-2019'!R123,"")</f>
        <v/>
      </c>
      <c r="S123" s="263" t="str">
        <f>IF('2018-2019'!S123&lt;&gt;"",'2018-2019'!S123,"")</f>
        <v/>
      </c>
      <c r="T123" s="263" t="str">
        <f>IF('2018-2019'!T123&lt;&gt;"",'2018-2019'!T123,"")</f>
        <v/>
      </c>
      <c r="U123" s="263" t="str">
        <f>IF('2018-2019'!U123&lt;&gt;"",'2018-2019'!U123,"")</f>
        <v>64F - 18 C</v>
      </c>
      <c r="V123" s="263" t="str">
        <f>IF('2018-2019'!V123&lt;&gt;"",'2018-2019'!V123,"")</f>
        <v>78F 23 C</v>
      </c>
      <c r="W123" s="263" t="str">
        <f>IF('2018-2019'!W123&lt;&gt;"",'2018-2019'!W123,"")</f>
        <v>80 F 27 C</v>
      </c>
      <c r="X123" s="263" t="str">
        <f>IF('2018-2019'!X123&lt;&gt;"",'2018-2019'!X123,"")</f>
        <v>78 F 26C</v>
      </c>
      <c r="Y123" s="263">
        <f>IF('2018-2019'!Y123&lt;&gt;"",'2018-2019'!Y123,"")</f>
        <v>2.5</v>
      </c>
      <c r="Z123" s="263">
        <f>IF('2018-2019'!Z123&lt;&gt;"",'2018-2019'!Z123,"")</f>
        <v>2</v>
      </c>
      <c r="AA123" s="263" t="str">
        <f>IF('2018-2019'!AA123&lt;&gt;"",'2018-2019'!AA123,"")</f>
        <v>Moved Compost 1-2 Removed dead eggplant plant</v>
      </c>
    </row>
    <row r="124" spans="1:27" x14ac:dyDescent="0.25">
      <c r="A124" s="202">
        <f>IF('2018-2019'!A124&lt;&gt;"",'2018-2019'!A124,"")</f>
        <v>43391</v>
      </c>
      <c r="B124" s="263" t="str">
        <f>IF('2018-2019'!B124&lt;&gt;"",'2018-2019'!B124,"")</f>
        <v>Th</v>
      </c>
      <c r="C124" s="263" t="str">
        <f>IF('2018-2019'!C124&lt;&gt;"",'2018-2019'!C124,"")</f>
        <v>am</v>
      </c>
      <c r="D124" s="263" t="str">
        <f>IF('2018-2019'!D124&lt;&gt;"",'2018-2019'!D124,"")</f>
        <v>Fortner</v>
      </c>
      <c r="E124" s="263">
        <f>IF('2018-2019'!E124&lt;&gt;"",'2018-2019'!E124,"")</f>
        <v>4</v>
      </c>
      <c r="F124" s="263" t="str">
        <f>IF('2018-2019'!F124&lt;&gt;"",'2018-2019'!F124,"")</f>
        <v>Mariana</v>
      </c>
      <c r="G124" s="263" t="str">
        <f>IF('2018-2019'!G124&lt;&gt;"",'2018-2019'!G124,"")</f>
        <v>Annex</v>
      </c>
      <c r="H124" s="263" t="str">
        <f>IF('2018-2019'!H124&lt;&gt;"",'2018-2019'!H124,"")</f>
        <v>Annex</v>
      </c>
      <c r="I124" s="263" t="str">
        <f>IF('2018-2019'!I124&lt;&gt;"",'2018-2019'!I124,"")</f>
        <v>Harvest</v>
      </c>
      <c r="J124" s="263" t="str">
        <f>IF('2018-2019'!J124&lt;&gt;"",'2018-2019'!J124,"")</f>
        <v>Sweet Potatoes</v>
      </c>
      <c r="K124" s="263" t="str">
        <f>IF('2018-2019'!K124&lt;&gt;"",'2018-2019'!K124,"")</f>
        <v/>
      </c>
      <c r="L124" s="263" t="str">
        <f>IF('2018-2019'!L124&lt;&gt;"",'2018-2019'!L124,"")</f>
        <v/>
      </c>
      <c r="M124" s="263" t="str">
        <f>IF('2018-2019'!M124&lt;&gt;"",'2018-2019'!M124,"")</f>
        <v/>
      </c>
      <c r="N124" s="263" t="str">
        <f>IF('2018-2019'!N124&lt;&gt;"",'2018-2019'!N124,"")</f>
        <v/>
      </c>
      <c r="O124" s="263" t="str">
        <f>IF('2018-2019'!O124&lt;&gt;"",'2018-2019'!O124,"")</f>
        <v/>
      </c>
      <c r="P124" s="263" t="str">
        <f>IF('2018-2019'!P124&lt;&gt;"",'2018-2019'!P124,"")</f>
        <v/>
      </c>
      <c r="Q124" s="263" t="str">
        <f>IF('2018-2019'!Q124&lt;&gt;"",'2018-2019'!Q124,"")</f>
        <v/>
      </c>
      <c r="R124" s="263">
        <f>IF('2018-2019'!R124&lt;&gt;"",'2018-2019'!R124,"")</f>
        <v>48</v>
      </c>
      <c r="S124" s="263">
        <f>IF('2018-2019'!S124&lt;&gt;"",'2018-2019'!S124,"")</f>
        <v>3</v>
      </c>
      <c r="T124" s="263" t="str">
        <f>IF('2018-2019'!T124&lt;&gt;"",'2018-2019'!T124,"")</f>
        <v/>
      </c>
      <c r="U124" s="263" t="str">
        <f>IF('2018-2019'!U124&lt;&gt;"",'2018-2019'!U124,"")</f>
        <v/>
      </c>
      <c r="V124" s="263" t="str">
        <f>IF('2018-2019'!V124&lt;&gt;"",'2018-2019'!V124,"")</f>
        <v/>
      </c>
      <c r="W124" s="263" t="str">
        <f>IF('2018-2019'!W124&lt;&gt;"",'2018-2019'!W124,"")</f>
        <v/>
      </c>
      <c r="X124" s="263" t="str">
        <f>IF('2018-2019'!X124&lt;&gt;"",'2018-2019'!X124,"")</f>
        <v/>
      </c>
      <c r="Y124" s="263" t="str">
        <f>IF('2018-2019'!Y124&lt;&gt;"",'2018-2019'!Y124,"")</f>
        <v/>
      </c>
      <c r="Z124" s="263" t="str">
        <f>IF('2018-2019'!Z124&lt;&gt;"",'2018-2019'!Z124,"")</f>
        <v/>
      </c>
      <c r="AA124" s="263" t="str">
        <f>IF('2018-2019'!AA124&lt;&gt;"",'2018-2019'!AA124,"")</f>
        <v/>
      </c>
    </row>
    <row r="125" spans="1:27" x14ac:dyDescent="0.25">
      <c r="A125" s="202">
        <f>IF('2018-2019'!A125&lt;&gt;"",'2018-2019'!A125,"")</f>
        <v>43391</v>
      </c>
      <c r="B125" s="263" t="str">
        <f>IF('2018-2019'!B125&lt;&gt;"",'2018-2019'!B125,"")</f>
        <v>Th</v>
      </c>
      <c r="C125" s="263" t="str">
        <f>IF('2018-2019'!C125&lt;&gt;"",'2018-2019'!C125,"")</f>
        <v>am</v>
      </c>
      <c r="D125" s="263" t="str">
        <f>IF('2018-2019'!D125&lt;&gt;"",'2018-2019'!D125,"")</f>
        <v>Fortner</v>
      </c>
      <c r="E125" s="263">
        <f>IF('2018-2019'!E125&lt;&gt;"",'2018-2019'!E125,"")</f>
        <v>5</v>
      </c>
      <c r="F125" s="263" t="str">
        <f>IF('2018-2019'!F125&lt;&gt;"",'2018-2019'!F125,"")</f>
        <v>Sevin</v>
      </c>
      <c r="G125" s="263" t="str">
        <f>IF('2018-2019'!G125&lt;&gt;"",'2018-2019'!G125,"")</f>
        <v>Orchard</v>
      </c>
      <c r="H125" s="263" t="str">
        <f>IF('2018-2019'!H125&lt;&gt;"",'2018-2019'!H125,"")</f>
        <v>9 &amp; 10</v>
      </c>
      <c r="I125" s="263" t="str">
        <f>IF('2018-2019'!I125&lt;&gt;"",'2018-2019'!I125,"")</f>
        <v xml:space="preserve">Harvest </v>
      </c>
      <c r="J125" s="263" t="str">
        <f>IF('2018-2019'!J125&lt;&gt;"",'2018-2019'!J125,"")</f>
        <v>Okra</v>
      </c>
      <c r="K125" s="263" t="str">
        <f>IF('2018-2019'!K125&lt;&gt;"",'2018-2019'!K125,"")</f>
        <v/>
      </c>
      <c r="L125" s="263" t="str">
        <f>IF('2018-2019'!L125&lt;&gt;"",'2018-2019'!L125,"")</f>
        <v/>
      </c>
      <c r="M125" s="263" t="str">
        <f>IF('2018-2019'!M125&lt;&gt;"",'2018-2019'!M125,"")</f>
        <v/>
      </c>
      <c r="N125" s="263" t="str">
        <f>IF('2018-2019'!N125&lt;&gt;"",'2018-2019'!N125,"")</f>
        <v/>
      </c>
      <c r="O125" s="263" t="str">
        <f>IF('2018-2019'!O125&lt;&gt;"",'2018-2019'!O125,"")</f>
        <v/>
      </c>
      <c r="P125" s="263" t="str">
        <f>IF('2018-2019'!P125&lt;&gt;"",'2018-2019'!P125,"")</f>
        <v/>
      </c>
      <c r="Q125" s="263" t="str">
        <f>IF('2018-2019'!Q125&lt;&gt;"",'2018-2019'!Q125,"")</f>
        <v/>
      </c>
      <c r="R125" s="263" t="str">
        <f>IF('2018-2019'!R125&lt;&gt;"",'2018-2019'!R125,"")</f>
        <v/>
      </c>
      <c r="S125" s="263">
        <f>IF('2018-2019'!S125&lt;&gt;"",'2018-2019'!S125,"")</f>
        <v>4</v>
      </c>
      <c r="T125" s="263" t="str">
        <f>IF('2018-2019'!T125&lt;&gt;"",'2018-2019'!T125,"")</f>
        <v/>
      </c>
      <c r="U125" s="263" t="str">
        <f>IF('2018-2019'!U125&lt;&gt;"",'2018-2019'!U125,"")</f>
        <v/>
      </c>
      <c r="V125" s="263" t="str">
        <f>IF('2018-2019'!V125&lt;&gt;"",'2018-2019'!V125,"")</f>
        <v/>
      </c>
      <c r="W125" s="263" t="str">
        <f>IF('2018-2019'!W125&lt;&gt;"",'2018-2019'!W125,"")</f>
        <v/>
      </c>
      <c r="X125" s="263" t="str">
        <f>IF('2018-2019'!X125&lt;&gt;"",'2018-2019'!X125,"")</f>
        <v/>
      </c>
      <c r="Y125" s="263" t="str">
        <f>IF('2018-2019'!Y125&lt;&gt;"",'2018-2019'!Y125,"")</f>
        <v/>
      </c>
      <c r="Z125" s="263" t="str">
        <f>IF('2018-2019'!Z125&lt;&gt;"",'2018-2019'!Z125,"")</f>
        <v/>
      </c>
      <c r="AA125" s="263" t="str">
        <f>IF('2018-2019'!AA125&lt;&gt;"",'2018-2019'!AA125,"")</f>
        <v/>
      </c>
    </row>
    <row r="126" spans="1:27" x14ac:dyDescent="0.25">
      <c r="A126" s="202">
        <f>IF('2018-2019'!A126&lt;&gt;"",'2018-2019'!A126,"")</f>
        <v>43391</v>
      </c>
      <c r="B126" s="263" t="str">
        <f>IF('2018-2019'!B126&lt;&gt;"",'2018-2019'!B126,"")</f>
        <v>Th</v>
      </c>
      <c r="C126" s="263" t="str">
        <f>IF('2018-2019'!C126&lt;&gt;"",'2018-2019'!C126,"")</f>
        <v>am</v>
      </c>
      <c r="D126" s="263" t="str">
        <f>IF('2018-2019'!D126&lt;&gt;"",'2018-2019'!D126,"")</f>
        <v>Fortner</v>
      </c>
      <c r="E126" s="263">
        <f>IF('2018-2019'!E126&lt;&gt;"",'2018-2019'!E126,"")</f>
        <v>5</v>
      </c>
      <c r="F126" s="263" t="str">
        <f>IF('2018-2019'!F126&lt;&gt;"",'2018-2019'!F126,"")</f>
        <v>Sevin</v>
      </c>
      <c r="G126" s="263" t="str">
        <f>IF('2018-2019'!G126&lt;&gt;"",'2018-2019'!G126,"")</f>
        <v>Orchard</v>
      </c>
      <c r="H126" s="263">
        <f>IF('2018-2019'!H126&lt;&gt;"",'2018-2019'!H126,"")</f>
        <v>3</v>
      </c>
      <c r="I126" s="263" t="str">
        <f>IF('2018-2019'!I126&lt;&gt;"",'2018-2019'!I126,"")</f>
        <v>Harvest</v>
      </c>
      <c r="J126" s="263" t="str">
        <f>IF('2018-2019'!J126&lt;&gt;"",'2018-2019'!J126,"")</f>
        <v>Peppers</v>
      </c>
      <c r="K126" s="263" t="str">
        <f>IF('2018-2019'!K126&lt;&gt;"",'2018-2019'!K126,"")</f>
        <v>Hot</v>
      </c>
      <c r="L126" s="263" t="str">
        <f>IF('2018-2019'!L126&lt;&gt;"",'2018-2019'!L126,"")</f>
        <v/>
      </c>
      <c r="M126" s="263" t="str">
        <f>IF('2018-2019'!M126&lt;&gt;"",'2018-2019'!M126,"")</f>
        <v/>
      </c>
      <c r="N126" s="263" t="str">
        <f>IF('2018-2019'!N126&lt;&gt;"",'2018-2019'!N126,"")</f>
        <v/>
      </c>
      <c r="O126" s="263" t="str">
        <f>IF('2018-2019'!O126&lt;&gt;"",'2018-2019'!O126,"")</f>
        <v/>
      </c>
      <c r="P126" s="263" t="str">
        <f>IF('2018-2019'!P126&lt;&gt;"",'2018-2019'!P126,"")</f>
        <v/>
      </c>
      <c r="Q126" s="263" t="str">
        <f>IF('2018-2019'!Q126&lt;&gt;"",'2018-2019'!Q126,"")</f>
        <v/>
      </c>
      <c r="R126" s="263" t="str">
        <f>IF('2018-2019'!R126&lt;&gt;"",'2018-2019'!R126,"")</f>
        <v/>
      </c>
      <c r="S126" s="263">
        <f>IF('2018-2019'!S126&lt;&gt;"",'2018-2019'!S126,"")</f>
        <v>4</v>
      </c>
      <c r="T126" s="263" t="str">
        <f>IF('2018-2019'!T126&lt;&gt;"",'2018-2019'!T126,"")</f>
        <v/>
      </c>
      <c r="U126" s="263" t="str">
        <f>IF('2018-2019'!U126&lt;&gt;"",'2018-2019'!U126,"")</f>
        <v/>
      </c>
      <c r="V126" s="263" t="str">
        <f>IF('2018-2019'!V126&lt;&gt;"",'2018-2019'!V126,"")</f>
        <v/>
      </c>
      <c r="W126" s="263" t="str">
        <f>IF('2018-2019'!W126&lt;&gt;"",'2018-2019'!W126,"")</f>
        <v/>
      </c>
      <c r="X126" s="263" t="str">
        <f>IF('2018-2019'!X126&lt;&gt;"",'2018-2019'!X126,"")</f>
        <v/>
      </c>
      <c r="Y126" s="263" t="str">
        <f>IF('2018-2019'!Y126&lt;&gt;"",'2018-2019'!Y126,"")</f>
        <v/>
      </c>
      <c r="Z126" s="263" t="str">
        <f>IF('2018-2019'!Z126&lt;&gt;"",'2018-2019'!Z126,"")</f>
        <v/>
      </c>
      <c r="AA126" s="263" t="str">
        <f>IF('2018-2019'!AA126&lt;&gt;"",'2018-2019'!AA126,"")</f>
        <v/>
      </c>
    </row>
    <row r="127" spans="1:27" x14ac:dyDescent="0.25">
      <c r="A127" s="202">
        <f>IF('2018-2019'!A127&lt;&gt;"",'2018-2019'!A127,"")</f>
        <v>43391</v>
      </c>
      <c r="B127" s="263" t="str">
        <f>IF('2018-2019'!B127&lt;&gt;"",'2018-2019'!B127,"")</f>
        <v>Th</v>
      </c>
      <c r="C127" s="263" t="str">
        <f>IF('2018-2019'!C127&lt;&gt;"",'2018-2019'!C127,"")</f>
        <v>am</v>
      </c>
      <c r="D127" s="263" t="str">
        <f>IF('2018-2019'!D127&lt;&gt;"",'2018-2019'!D127,"")</f>
        <v>Fortner</v>
      </c>
      <c r="E127" s="263">
        <f>IF('2018-2019'!E127&lt;&gt;"",'2018-2019'!E127,"")</f>
        <v>5</v>
      </c>
      <c r="F127" s="263" t="str">
        <f>IF('2018-2019'!F127&lt;&gt;"",'2018-2019'!F127,"")</f>
        <v>Sevin</v>
      </c>
      <c r="G127" s="263" t="str">
        <f>IF('2018-2019'!G127&lt;&gt;"",'2018-2019'!G127,"")</f>
        <v>Orchard</v>
      </c>
      <c r="H127" s="263">
        <f>IF('2018-2019'!H127&lt;&gt;"",'2018-2019'!H127,"")</f>
        <v>2</v>
      </c>
      <c r="I127" s="263" t="str">
        <f>IF('2018-2019'!I127&lt;&gt;"",'2018-2019'!I127,"")</f>
        <v>Cut Sweet Potato</v>
      </c>
      <c r="J127" s="263" t="str">
        <f>IF('2018-2019'!J127&lt;&gt;"",'2018-2019'!J127,"")</f>
        <v/>
      </c>
      <c r="K127" s="263" t="str">
        <f>IF('2018-2019'!K127&lt;&gt;"",'2018-2019'!K127,"")</f>
        <v/>
      </c>
      <c r="L127" s="263" t="str">
        <f>IF('2018-2019'!L127&lt;&gt;"",'2018-2019'!L127,"")</f>
        <v/>
      </c>
      <c r="M127" s="263" t="str">
        <f>IF('2018-2019'!M127&lt;&gt;"",'2018-2019'!M127,"")</f>
        <v/>
      </c>
      <c r="N127" s="263" t="str">
        <f>IF('2018-2019'!N127&lt;&gt;"",'2018-2019'!N127,"")</f>
        <v/>
      </c>
      <c r="O127" s="263" t="str">
        <f>IF('2018-2019'!O127&lt;&gt;"",'2018-2019'!O127,"")</f>
        <v/>
      </c>
      <c r="P127" s="263" t="str">
        <f>IF('2018-2019'!P127&lt;&gt;"",'2018-2019'!P127,"")</f>
        <v/>
      </c>
      <c r="Q127" s="263" t="str">
        <f>IF('2018-2019'!Q127&lt;&gt;"",'2018-2019'!Q127,"")</f>
        <v/>
      </c>
      <c r="R127" s="263" t="str">
        <f>IF('2018-2019'!R127&lt;&gt;"",'2018-2019'!R127,"")</f>
        <v/>
      </c>
      <c r="S127" s="263" t="str">
        <f>IF('2018-2019'!S127&lt;&gt;"",'2018-2019'!S127,"")</f>
        <v/>
      </c>
      <c r="T127" s="263" t="str">
        <f>IF('2018-2019'!T127&lt;&gt;"",'2018-2019'!T127,"")</f>
        <v/>
      </c>
      <c r="U127" s="263" t="str">
        <f>IF('2018-2019'!U127&lt;&gt;"",'2018-2019'!U127,"")</f>
        <v/>
      </c>
      <c r="V127" s="263" t="str">
        <f>IF('2018-2019'!V127&lt;&gt;"",'2018-2019'!V127,"")</f>
        <v/>
      </c>
      <c r="W127" s="263" t="str">
        <f>IF('2018-2019'!W127&lt;&gt;"",'2018-2019'!W127,"")</f>
        <v/>
      </c>
      <c r="X127" s="263" t="str">
        <f>IF('2018-2019'!X127&lt;&gt;"",'2018-2019'!X127,"")</f>
        <v/>
      </c>
      <c r="Y127" s="263" t="str">
        <f>IF('2018-2019'!Y127&lt;&gt;"",'2018-2019'!Y127,"")</f>
        <v/>
      </c>
      <c r="Z127" s="263" t="str">
        <f>IF('2018-2019'!Z127&lt;&gt;"",'2018-2019'!Z127,"")</f>
        <v/>
      </c>
      <c r="AA127" s="263" t="str">
        <f>IF('2018-2019'!AA127&lt;&gt;"",'2018-2019'!AA127,"")</f>
        <v/>
      </c>
    </row>
    <row r="128" spans="1:27" x14ac:dyDescent="0.25">
      <c r="A128" s="202">
        <f>IF('2018-2019'!A128&lt;&gt;"",'2018-2019'!A128,"")</f>
        <v>43391</v>
      </c>
      <c r="B128" s="263" t="str">
        <f>IF('2018-2019'!B128&lt;&gt;"",'2018-2019'!B128,"")</f>
        <v>Th</v>
      </c>
      <c r="C128" s="263" t="str">
        <f>IF('2018-2019'!C128&lt;&gt;"",'2018-2019'!C128,"")</f>
        <v>am</v>
      </c>
      <c r="D128" s="263" t="str">
        <f>IF('2018-2019'!D128&lt;&gt;"",'2018-2019'!D128,"")</f>
        <v>Fortner</v>
      </c>
      <c r="E128" s="263">
        <f>IF('2018-2019'!E128&lt;&gt;"",'2018-2019'!E128,"")</f>
        <v>6</v>
      </c>
      <c r="F128" s="263" t="str">
        <f>IF('2018-2019'!F128&lt;&gt;"",'2018-2019'!F128,"")</f>
        <v>Karina</v>
      </c>
      <c r="G128" s="263" t="str">
        <f>IF('2018-2019'!G128&lt;&gt;"",'2018-2019'!G128,"")</f>
        <v>Main</v>
      </c>
      <c r="H128" s="263" t="str">
        <f>IF('2018-2019'!H128&lt;&gt;"",'2018-2019'!H128,"")</f>
        <v>11 &amp; 12</v>
      </c>
      <c r="I128" s="263" t="str">
        <f>IF('2018-2019'!I128&lt;&gt;"",'2018-2019'!I128,"")</f>
        <v>Plant</v>
      </c>
      <c r="J128" s="263" t="str">
        <f>IF('2018-2019'!J128&lt;&gt;"",'2018-2019'!J128,"")</f>
        <v>Broccoli</v>
      </c>
      <c r="K128" s="263" t="str">
        <f>IF('2018-2019'!K128&lt;&gt;"",'2018-2019'!K128,"")</f>
        <v/>
      </c>
      <c r="L128" s="263" t="str">
        <f>IF('2018-2019'!L128&lt;&gt;"",'2018-2019'!L128,"")</f>
        <v/>
      </c>
      <c r="M128" s="263" t="str">
        <f>IF('2018-2019'!M128&lt;&gt;"",'2018-2019'!M128,"")</f>
        <v/>
      </c>
      <c r="N128" s="263" t="str">
        <f>IF('2018-2019'!N128&lt;&gt;"",'2018-2019'!N128,"")</f>
        <v/>
      </c>
      <c r="O128" s="263" t="str">
        <f>IF('2018-2019'!O128&lt;&gt;"",'2018-2019'!O128,"")</f>
        <v>Fertilize plants</v>
      </c>
      <c r="P128" s="263" t="str">
        <f>IF('2018-2019'!P128&lt;&gt;"",'2018-2019'!P128,"")</f>
        <v/>
      </c>
      <c r="Q128" s="263" t="str">
        <f>IF('2018-2019'!Q128&lt;&gt;"",'2018-2019'!Q128,"")</f>
        <v/>
      </c>
      <c r="R128" s="263" t="str">
        <f>IF('2018-2019'!R128&lt;&gt;"",'2018-2019'!R128,"")</f>
        <v/>
      </c>
      <c r="S128" s="263" t="str">
        <f>IF('2018-2019'!S128&lt;&gt;"",'2018-2019'!S128,"")</f>
        <v/>
      </c>
      <c r="T128" s="263" t="str">
        <f>IF('2018-2019'!T128&lt;&gt;"",'2018-2019'!T128,"")</f>
        <v/>
      </c>
      <c r="U128" s="263" t="str">
        <f>IF('2018-2019'!U128&lt;&gt;"",'2018-2019'!U128,"")</f>
        <v/>
      </c>
      <c r="V128" s="263" t="str">
        <f>IF('2018-2019'!V128&lt;&gt;"",'2018-2019'!V128,"")</f>
        <v/>
      </c>
      <c r="W128" s="263" t="str">
        <f>IF('2018-2019'!W128&lt;&gt;"",'2018-2019'!W128,"")</f>
        <v/>
      </c>
      <c r="X128" s="263" t="str">
        <f>IF('2018-2019'!X128&lt;&gt;"",'2018-2019'!X128,"")</f>
        <v/>
      </c>
      <c r="Y128" s="263" t="str">
        <f>IF('2018-2019'!Y128&lt;&gt;"",'2018-2019'!Y128,"")</f>
        <v/>
      </c>
      <c r="Z128" s="263" t="str">
        <f>IF('2018-2019'!Z128&lt;&gt;"",'2018-2019'!Z128,"")</f>
        <v/>
      </c>
      <c r="AA128" s="263" t="str">
        <f>IF('2018-2019'!AA128&lt;&gt;"",'2018-2019'!AA128,"")</f>
        <v/>
      </c>
    </row>
    <row r="129" spans="1:27" x14ac:dyDescent="0.25">
      <c r="A129" s="202">
        <f>IF('2018-2019'!A129&lt;&gt;"",'2018-2019'!A129,"")</f>
        <v>43391</v>
      </c>
      <c r="B129" s="263" t="str">
        <f>IF('2018-2019'!B129&lt;&gt;"",'2018-2019'!B129,"")</f>
        <v>Th</v>
      </c>
      <c r="C129" s="263" t="str">
        <f>IF('2018-2019'!C129&lt;&gt;"",'2018-2019'!C129,"")</f>
        <v>pm</v>
      </c>
      <c r="D129" s="263" t="str">
        <f>IF('2018-2019'!D129&lt;&gt;"",'2018-2019'!D129,"")</f>
        <v>Fortner</v>
      </c>
      <c r="E129" s="263">
        <f>IF('2018-2019'!E129&lt;&gt;"",'2018-2019'!E129,"")</f>
        <v>1</v>
      </c>
      <c r="F129" s="263" t="str">
        <f>IF('2018-2019'!F129&lt;&gt;"",'2018-2019'!F129,"")</f>
        <v>Addison</v>
      </c>
      <c r="G129" s="263" t="str">
        <f>IF('2018-2019'!G129&lt;&gt;"",'2018-2019'!G129,"")</f>
        <v>Main</v>
      </c>
      <c r="H129" s="263">
        <f>IF('2018-2019'!H129&lt;&gt;"",'2018-2019'!H129,"")</f>
        <v>3</v>
      </c>
      <c r="I129" s="263" t="str">
        <f>IF('2018-2019'!I129&lt;&gt;"",'2018-2019'!I129,"")</f>
        <v>Plant</v>
      </c>
      <c r="J129" s="263" t="str">
        <f>IF('2018-2019'!J129&lt;&gt;"",'2018-2019'!J129,"")</f>
        <v>Sugar Snaps</v>
      </c>
      <c r="K129" s="263" t="str">
        <f>IF('2018-2019'!K129&lt;&gt;"",'2018-2019'!K129,"")</f>
        <v/>
      </c>
      <c r="L129" s="263" t="str">
        <f>IF('2018-2019'!L129&lt;&gt;"",'2018-2019'!L129,"")</f>
        <v/>
      </c>
      <c r="M129" s="263" t="str">
        <f>IF('2018-2019'!M129&lt;&gt;"",'2018-2019'!M129,"")</f>
        <v/>
      </c>
      <c r="N129" s="263" t="str">
        <f>IF('2018-2019'!N129&lt;&gt;"",'2018-2019'!N129,"")</f>
        <v xml:space="preserve">Fill in </v>
      </c>
      <c r="O129" s="263" t="str">
        <f>IF('2018-2019'!O129&lt;&gt;"",'2018-2019'!O129,"")</f>
        <v/>
      </c>
      <c r="P129" s="263" t="str">
        <f>IF('2018-2019'!P129&lt;&gt;"",'2018-2019'!P129,"")</f>
        <v/>
      </c>
      <c r="Q129" s="263" t="str">
        <f>IF('2018-2019'!Q129&lt;&gt;"",'2018-2019'!Q129,"")</f>
        <v/>
      </c>
      <c r="R129" s="263" t="str">
        <f>IF('2018-2019'!R129&lt;&gt;"",'2018-2019'!R129,"")</f>
        <v/>
      </c>
      <c r="S129" s="263" t="str">
        <f>IF('2018-2019'!S129&lt;&gt;"",'2018-2019'!S129,"")</f>
        <v/>
      </c>
      <c r="T129" s="263" t="str">
        <f>IF('2018-2019'!T129&lt;&gt;"",'2018-2019'!T129,"")</f>
        <v/>
      </c>
      <c r="U129" s="263" t="str">
        <f>IF('2018-2019'!U129&lt;&gt;"",'2018-2019'!U129,"")</f>
        <v/>
      </c>
      <c r="V129" s="263" t="str">
        <f>IF('2018-2019'!V129&lt;&gt;"",'2018-2019'!V129,"")</f>
        <v/>
      </c>
      <c r="W129" s="263" t="str">
        <f>IF('2018-2019'!W129&lt;&gt;"",'2018-2019'!W129,"")</f>
        <v/>
      </c>
      <c r="X129" s="263" t="str">
        <f>IF('2018-2019'!X129&lt;&gt;"",'2018-2019'!X129,"")</f>
        <v/>
      </c>
      <c r="Y129" s="263" t="str">
        <f>IF('2018-2019'!Y129&lt;&gt;"",'2018-2019'!Y129,"")</f>
        <v/>
      </c>
      <c r="Z129" s="263" t="str">
        <f>IF('2018-2019'!Z129&lt;&gt;"",'2018-2019'!Z129,"")</f>
        <v/>
      </c>
      <c r="AA129" s="263" t="str">
        <f>IF('2018-2019'!AA129&lt;&gt;"",'2018-2019'!AA129,"")</f>
        <v/>
      </c>
    </row>
    <row r="130" spans="1:27" x14ac:dyDescent="0.25">
      <c r="A130" s="202">
        <f>IF('2018-2019'!A130&lt;&gt;"",'2018-2019'!A130,"")</f>
        <v>43391</v>
      </c>
      <c r="B130" s="263" t="str">
        <f>IF('2018-2019'!B130&lt;&gt;"",'2018-2019'!B130,"")</f>
        <v>Th</v>
      </c>
      <c r="C130" s="263" t="str">
        <f>IF('2018-2019'!C130&lt;&gt;"",'2018-2019'!C130,"")</f>
        <v>pm</v>
      </c>
      <c r="D130" s="263" t="str">
        <f>IF('2018-2019'!D130&lt;&gt;"",'2018-2019'!D130,"")</f>
        <v>Fortner</v>
      </c>
      <c r="E130" s="263">
        <f>IF('2018-2019'!E130&lt;&gt;"",'2018-2019'!E130,"")</f>
        <v>1</v>
      </c>
      <c r="F130" s="263" t="str">
        <f>IF('2018-2019'!F130&lt;&gt;"",'2018-2019'!F130,"")</f>
        <v>Addison</v>
      </c>
      <c r="G130" s="263" t="str">
        <f>IF('2018-2019'!G130&lt;&gt;"",'2018-2019'!G130,"")</f>
        <v>Main</v>
      </c>
      <c r="H130" s="263">
        <f>IF('2018-2019'!H130&lt;&gt;"",'2018-2019'!H130,"")</f>
        <v>9</v>
      </c>
      <c r="I130" s="263" t="str">
        <f>IF('2018-2019'!I130&lt;&gt;"",'2018-2019'!I130,"")</f>
        <v>Plant</v>
      </c>
      <c r="J130" s="263" t="str">
        <f>IF('2018-2019'!J130&lt;&gt;"",'2018-2019'!J130,"")</f>
        <v>Sugar Snaps</v>
      </c>
      <c r="K130" s="263" t="str">
        <f>IF('2018-2019'!K130&lt;&gt;"",'2018-2019'!K130,"")</f>
        <v/>
      </c>
      <c r="L130" s="263" t="str">
        <f>IF('2018-2019'!L130&lt;&gt;"",'2018-2019'!L130,"")</f>
        <v/>
      </c>
      <c r="M130" s="263" t="str">
        <f>IF('2018-2019'!M130&lt;&gt;"",'2018-2019'!M130,"")</f>
        <v>Seeds</v>
      </c>
      <c r="N130" s="263" t="str">
        <f>IF('2018-2019'!N130&lt;&gt;"",'2018-2019'!N130,"")</f>
        <v/>
      </c>
      <c r="O130" s="263" t="str">
        <f>IF('2018-2019'!O130&lt;&gt;"",'2018-2019'!O130,"")</f>
        <v/>
      </c>
      <c r="P130" s="263" t="str">
        <f>IF('2018-2019'!P130&lt;&gt;"",'2018-2019'!P130,"")</f>
        <v/>
      </c>
      <c r="Q130" s="263" t="str">
        <f>IF('2018-2019'!Q130&lt;&gt;"",'2018-2019'!Q130,"")</f>
        <v/>
      </c>
      <c r="R130" s="263" t="str">
        <f>IF('2018-2019'!R130&lt;&gt;"",'2018-2019'!R130,"")</f>
        <v/>
      </c>
      <c r="S130" s="263" t="str">
        <f>IF('2018-2019'!S130&lt;&gt;"",'2018-2019'!S130,"")</f>
        <v/>
      </c>
      <c r="T130" s="263" t="str">
        <f>IF('2018-2019'!T130&lt;&gt;"",'2018-2019'!T130,"")</f>
        <v/>
      </c>
      <c r="U130" s="263" t="str">
        <f>IF('2018-2019'!U130&lt;&gt;"",'2018-2019'!U130,"")</f>
        <v/>
      </c>
      <c r="V130" s="263" t="str">
        <f>IF('2018-2019'!V130&lt;&gt;"",'2018-2019'!V130,"")</f>
        <v/>
      </c>
      <c r="W130" s="263" t="str">
        <f>IF('2018-2019'!W130&lt;&gt;"",'2018-2019'!W130,"")</f>
        <v/>
      </c>
      <c r="X130" s="263" t="str">
        <f>IF('2018-2019'!X130&lt;&gt;"",'2018-2019'!X130,"")</f>
        <v/>
      </c>
      <c r="Y130" s="263" t="str">
        <f>IF('2018-2019'!Y130&lt;&gt;"",'2018-2019'!Y130,"")</f>
        <v/>
      </c>
      <c r="Z130" s="263" t="str">
        <f>IF('2018-2019'!Z130&lt;&gt;"",'2018-2019'!Z130,"")</f>
        <v/>
      </c>
      <c r="AA130" s="263" t="str">
        <f>IF('2018-2019'!AA130&lt;&gt;"",'2018-2019'!AA130,"")</f>
        <v/>
      </c>
    </row>
    <row r="131" spans="1:27" x14ac:dyDescent="0.25">
      <c r="A131" s="202">
        <f>IF('2018-2019'!A131&lt;&gt;"",'2018-2019'!A131,"")</f>
        <v>43391</v>
      </c>
      <c r="B131" s="263" t="str">
        <f>IF('2018-2019'!B131&lt;&gt;"",'2018-2019'!B131,"")</f>
        <v>Th</v>
      </c>
      <c r="C131" s="263" t="str">
        <f>IF('2018-2019'!C131&lt;&gt;"",'2018-2019'!C131,"")</f>
        <v>pm</v>
      </c>
      <c r="D131" s="263" t="str">
        <f>IF('2018-2019'!D131&lt;&gt;"",'2018-2019'!D131,"")</f>
        <v>Fortner</v>
      </c>
      <c r="E131" s="263">
        <f>IF('2018-2019'!E131&lt;&gt;"",'2018-2019'!E131,"")</f>
        <v>1</v>
      </c>
      <c r="F131" s="263" t="str">
        <f>IF('2018-2019'!F131&lt;&gt;"",'2018-2019'!F131,"")</f>
        <v>Addison</v>
      </c>
      <c r="G131" s="263" t="str">
        <f>IF('2018-2019'!G131&lt;&gt;"",'2018-2019'!G131,"")</f>
        <v>Main</v>
      </c>
      <c r="H131" s="263">
        <f>IF('2018-2019'!H131&lt;&gt;"",'2018-2019'!H131,"")</f>
        <v>13</v>
      </c>
      <c r="I131" s="263" t="str">
        <f>IF('2018-2019'!I131&lt;&gt;"",'2018-2019'!I131,"")</f>
        <v>Plant</v>
      </c>
      <c r="J131" s="263" t="str">
        <f>IF('2018-2019'!J131&lt;&gt;"",'2018-2019'!J131,"")</f>
        <v>Radishes</v>
      </c>
      <c r="K131" s="263" t="str">
        <f>IF('2018-2019'!K131&lt;&gt;"",'2018-2019'!K131,"")</f>
        <v/>
      </c>
      <c r="L131" s="263" t="str">
        <f>IF('2018-2019'!L131&lt;&gt;"",'2018-2019'!L131,"")</f>
        <v/>
      </c>
      <c r="M131" s="263" t="str">
        <f>IF('2018-2019'!M131&lt;&gt;"",'2018-2019'!M131,"")</f>
        <v>Seeds</v>
      </c>
      <c r="N131" s="263" t="str">
        <f>IF('2018-2019'!N131&lt;&gt;"",'2018-2019'!N131,"")</f>
        <v/>
      </c>
      <c r="O131" s="263" t="str">
        <f>IF('2018-2019'!O131&lt;&gt;"",'2018-2019'!O131,"")</f>
        <v/>
      </c>
      <c r="P131" s="263" t="str">
        <f>IF('2018-2019'!P131&lt;&gt;"",'2018-2019'!P131,"")</f>
        <v/>
      </c>
      <c r="Q131" s="263" t="str">
        <f>IF('2018-2019'!Q131&lt;&gt;"",'2018-2019'!Q131,"")</f>
        <v/>
      </c>
      <c r="R131" s="263" t="str">
        <f>IF('2018-2019'!R131&lt;&gt;"",'2018-2019'!R131,"")</f>
        <v/>
      </c>
      <c r="S131" s="263" t="str">
        <f>IF('2018-2019'!S131&lt;&gt;"",'2018-2019'!S131,"")</f>
        <v/>
      </c>
      <c r="T131" s="263" t="str">
        <f>IF('2018-2019'!T131&lt;&gt;"",'2018-2019'!T131,"")</f>
        <v/>
      </c>
      <c r="U131" s="263" t="str">
        <f>IF('2018-2019'!U131&lt;&gt;"",'2018-2019'!U131,"")</f>
        <v/>
      </c>
      <c r="V131" s="263" t="str">
        <f>IF('2018-2019'!V131&lt;&gt;"",'2018-2019'!V131,"")</f>
        <v/>
      </c>
      <c r="W131" s="263" t="str">
        <f>IF('2018-2019'!W131&lt;&gt;"",'2018-2019'!W131,"")</f>
        <v/>
      </c>
      <c r="X131" s="263" t="str">
        <f>IF('2018-2019'!X131&lt;&gt;"",'2018-2019'!X131,"")</f>
        <v/>
      </c>
      <c r="Y131" s="263" t="str">
        <f>IF('2018-2019'!Y131&lt;&gt;"",'2018-2019'!Y131,"")</f>
        <v/>
      </c>
      <c r="Z131" s="263" t="str">
        <f>IF('2018-2019'!Z131&lt;&gt;"",'2018-2019'!Z131,"")</f>
        <v/>
      </c>
      <c r="AA131" s="263" t="str">
        <f>IF('2018-2019'!AA131&lt;&gt;"",'2018-2019'!AA131,"")</f>
        <v/>
      </c>
    </row>
    <row r="132" spans="1:27" x14ac:dyDescent="0.25">
      <c r="A132" s="202">
        <f>IF('2018-2019'!A132&lt;&gt;"",'2018-2019'!A132,"")</f>
        <v>43391</v>
      </c>
      <c r="B132" s="263" t="str">
        <f>IF('2018-2019'!B132&lt;&gt;"",'2018-2019'!B132,"")</f>
        <v>Th</v>
      </c>
      <c r="C132" s="263" t="str">
        <f>IF('2018-2019'!C132&lt;&gt;"",'2018-2019'!C132,"")</f>
        <v>pm</v>
      </c>
      <c r="D132" s="263" t="str">
        <f>IF('2018-2019'!D132&lt;&gt;"",'2018-2019'!D132,"")</f>
        <v>Fortner</v>
      </c>
      <c r="E132" s="263">
        <f>IF('2018-2019'!E132&lt;&gt;"",'2018-2019'!E132,"")</f>
        <v>1</v>
      </c>
      <c r="F132" s="263" t="str">
        <f>IF('2018-2019'!F132&lt;&gt;"",'2018-2019'!F132,"")</f>
        <v>Addison</v>
      </c>
      <c r="G132" s="263" t="str">
        <f>IF('2018-2019'!G132&lt;&gt;"",'2018-2019'!G132,"")</f>
        <v>Main</v>
      </c>
      <c r="H132" s="263">
        <f>IF('2018-2019'!H132&lt;&gt;"",'2018-2019'!H132,"")</f>
        <v>16</v>
      </c>
      <c r="I132" s="263" t="str">
        <f>IF('2018-2019'!I132&lt;&gt;"",'2018-2019'!I132,"")</f>
        <v>Plant</v>
      </c>
      <c r="J132" s="263" t="str">
        <f>IF('2018-2019'!J132&lt;&gt;"",'2018-2019'!J132,"")</f>
        <v>Lettuce</v>
      </c>
      <c r="K132" s="263" t="str">
        <f>IF('2018-2019'!K132&lt;&gt;"",'2018-2019'!K132,"")</f>
        <v/>
      </c>
      <c r="L132" s="263" t="str">
        <f>IF('2018-2019'!L132&lt;&gt;"",'2018-2019'!L132,"")</f>
        <v/>
      </c>
      <c r="M132" s="263" t="str">
        <f>IF('2018-2019'!M132&lt;&gt;"",'2018-2019'!M132,"")</f>
        <v>Seeds</v>
      </c>
      <c r="N132" s="263" t="str">
        <f>IF('2018-2019'!N132&lt;&gt;"",'2018-2019'!N132,"")</f>
        <v/>
      </c>
      <c r="O132" s="263" t="str">
        <f>IF('2018-2019'!O132&lt;&gt;"",'2018-2019'!O132,"")</f>
        <v/>
      </c>
      <c r="P132" s="263" t="str">
        <f>IF('2018-2019'!P132&lt;&gt;"",'2018-2019'!P132,"")</f>
        <v/>
      </c>
      <c r="Q132" s="263" t="str">
        <f>IF('2018-2019'!Q132&lt;&gt;"",'2018-2019'!Q132,"")</f>
        <v/>
      </c>
      <c r="R132" s="263" t="str">
        <f>IF('2018-2019'!R132&lt;&gt;"",'2018-2019'!R132,"")</f>
        <v/>
      </c>
      <c r="S132" s="263" t="str">
        <f>IF('2018-2019'!S132&lt;&gt;"",'2018-2019'!S132,"")</f>
        <v/>
      </c>
      <c r="T132" s="263" t="str">
        <f>IF('2018-2019'!T132&lt;&gt;"",'2018-2019'!T132,"")</f>
        <v/>
      </c>
      <c r="U132" s="263" t="str">
        <f>IF('2018-2019'!U132&lt;&gt;"",'2018-2019'!U132,"")</f>
        <v/>
      </c>
      <c r="V132" s="263" t="str">
        <f>IF('2018-2019'!V132&lt;&gt;"",'2018-2019'!V132,"")</f>
        <v/>
      </c>
      <c r="W132" s="263" t="str">
        <f>IF('2018-2019'!W132&lt;&gt;"",'2018-2019'!W132,"")</f>
        <v/>
      </c>
      <c r="X132" s="263" t="str">
        <f>IF('2018-2019'!X132&lt;&gt;"",'2018-2019'!X132,"")</f>
        <v/>
      </c>
      <c r="Y132" s="263" t="str">
        <f>IF('2018-2019'!Y132&lt;&gt;"",'2018-2019'!Y132,"")</f>
        <v/>
      </c>
      <c r="Z132" s="263" t="str">
        <f>IF('2018-2019'!Z132&lt;&gt;"",'2018-2019'!Z132,"")</f>
        <v/>
      </c>
      <c r="AA132" s="263" t="str">
        <f>IF('2018-2019'!AA132&lt;&gt;"",'2018-2019'!AA132,"")</f>
        <v/>
      </c>
    </row>
    <row r="133" spans="1:27" x14ac:dyDescent="0.25">
      <c r="A133" s="202">
        <f>IF('2018-2019'!A133&lt;&gt;"",'2018-2019'!A133,"")</f>
        <v>43391</v>
      </c>
      <c r="B133" s="263" t="str">
        <f>IF('2018-2019'!B133&lt;&gt;"",'2018-2019'!B133,"")</f>
        <v>Th</v>
      </c>
      <c r="C133" s="263" t="str">
        <f>IF('2018-2019'!C133&lt;&gt;"",'2018-2019'!C133,"")</f>
        <v>pm</v>
      </c>
      <c r="D133" s="263" t="str">
        <f>IF('2018-2019'!D133&lt;&gt;"",'2018-2019'!D133,"")</f>
        <v>Fortner</v>
      </c>
      <c r="E133" s="263">
        <f>IF('2018-2019'!E133&lt;&gt;"",'2018-2019'!E133,"")</f>
        <v>2</v>
      </c>
      <c r="F133" s="263" t="str">
        <f>IF('2018-2019'!F133&lt;&gt;"",'2018-2019'!F133,"")</f>
        <v>Kassidy</v>
      </c>
      <c r="G133" s="263" t="str">
        <f>IF('2018-2019'!G133&lt;&gt;"",'2018-2019'!G133,"")</f>
        <v>Shed</v>
      </c>
      <c r="H133" s="263" t="str">
        <f>IF('2018-2019'!H133&lt;&gt;"",'2018-2019'!H133,"")</f>
        <v/>
      </c>
      <c r="I133" s="263" t="str">
        <f>IF('2018-2019'!I133&lt;&gt;"",'2018-2019'!I133,"")</f>
        <v>Shed</v>
      </c>
      <c r="J133" s="263" t="str">
        <f>IF('2018-2019'!J133&lt;&gt;"",'2018-2019'!J133,"")</f>
        <v/>
      </c>
      <c r="K133" s="263" t="str">
        <f>IF('2018-2019'!K133&lt;&gt;"",'2018-2019'!K133,"")</f>
        <v/>
      </c>
      <c r="L133" s="263" t="str">
        <f>IF('2018-2019'!L133&lt;&gt;"",'2018-2019'!L133,"")</f>
        <v/>
      </c>
      <c r="M133" s="263" t="str">
        <f>IF('2018-2019'!M133&lt;&gt;"",'2018-2019'!M133,"")</f>
        <v/>
      </c>
      <c r="N133" s="263" t="str">
        <f>IF('2018-2019'!N133&lt;&gt;"",'2018-2019'!N133,"")</f>
        <v/>
      </c>
      <c r="O133" s="263" t="str">
        <f>IF('2018-2019'!O133&lt;&gt;"",'2018-2019'!O133,"")</f>
        <v>Oregano &amp; Rosemary</v>
      </c>
      <c r="P133" s="263" t="str">
        <f>IF('2018-2019'!P133&lt;&gt;"",'2018-2019'!P133,"")</f>
        <v/>
      </c>
      <c r="Q133" s="263" t="str">
        <f>IF('2018-2019'!Q133&lt;&gt;"",'2018-2019'!Q133,"")</f>
        <v/>
      </c>
      <c r="R133" s="263" t="str">
        <f>IF('2018-2019'!R133&lt;&gt;"",'2018-2019'!R133,"")</f>
        <v/>
      </c>
      <c r="S133" s="263" t="str">
        <f>IF('2018-2019'!S133&lt;&gt;"",'2018-2019'!S133,"")</f>
        <v/>
      </c>
      <c r="T133" s="263" t="str">
        <f>IF('2018-2019'!T133&lt;&gt;"",'2018-2019'!T133,"")</f>
        <v>32 sleeves</v>
      </c>
      <c r="U133" s="263" t="str">
        <f>IF('2018-2019'!U133&lt;&gt;"",'2018-2019'!U133,"")</f>
        <v/>
      </c>
      <c r="V133" s="263" t="str">
        <f>IF('2018-2019'!V133&lt;&gt;"",'2018-2019'!V133,"")</f>
        <v/>
      </c>
      <c r="W133" s="263" t="str">
        <f>IF('2018-2019'!W133&lt;&gt;"",'2018-2019'!W133,"")</f>
        <v/>
      </c>
      <c r="X133" s="263" t="str">
        <f>IF('2018-2019'!X133&lt;&gt;"",'2018-2019'!X133,"")</f>
        <v/>
      </c>
      <c r="Y133" s="263" t="str">
        <f>IF('2018-2019'!Y133&lt;&gt;"",'2018-2019'!Y133,"")</f>
        <v/>
      </c>
      <c r="Z133" s="263" t="str">
        <f>IF('2018-2019'!Z133&lt;&gt;"",'2018-2019'!Z133,"")</f>
        <v/>
      </c>
      <c r="AA133" s="263" t="str">
        <f>IF('2018-2019'!AA133&lt;&gt;"",'2018-2019'!AA133,"")</f>
        <v/>
      </c>
    </row>
    <row r="134" spans="1:27" x14ac:dyDescent="0.25">
      <c r="A134" s="202">
        <f>IF('2018-2019'!A134&lt;&gt;"",'2018-2019'!A134,"")</f>
        <v>43391</v>
      </c>
      <c r="B134" s="263" t="str">
        <f>IF('2018-2019'!B134&lt;&gt;"",'2018-2019'!B134,"")</f>
        <v>Th</v>
      </c>
      <c r="C134" s="263" t="str">
        <f>IF('2018-2019'!C134&lt;&gt;"",'2018-2019'!C134,"")</f>
        <v>pm</v>
      </c>
      <c r="D134" s="263" t="str">
        <f>IF('2018-2019'!D134&lt;&gt;"",'2018-2019'!D134,"")</f>
        <v>Fortner</v>
      </c>
      <c r="E134" s="263">
        <f>IF('2018-2019'!E134&lt;&gt;"",'2018-2019'!E134,"")</f>
        <v>2</v>
      </c>
      <c r="F134" s="263" t="str">
        <f>IF('2018-2019'!F134&lt;&gt;"",'2018-2019'!F134,"")</f>
        <v>Kassidy</v>
      </c>
      <c r="G134" s="263" t="str">
        <f>IF('2018-2019'!G134&lt;&gt;"",'2018-2019'!G134,"")</f>
        <v>Shed</v>
      </c>
      <c r="H134" s="263" t="str">
        <f>IF('2018-2019'!H134&lt;&gt;"",'2018-2019'!H134,"")</f>
        <v/>
      </c>
      <c r="I134" s="263" t="str">
        <f>IF('2018-2019'!I134&lt;&gt;"",'2018-2019'!I134,"")</f>
        <v>Shed</v>
      </c>
      <c r="J134" s="263" t="str">
        <f>IF('2018-2019'!J134&lt;&gt;"",'2018-2019'!J134,"")</f>
        <v/>
      </c>
      <c r="K134" s="263" t="str">
        <f>IF('2018-2019'!K134&lt;&gt;"",'2018-2019'!K134,"")</f>
        <v/>
      </c>
      <c r="L134" s="263" t="str">
        <f>IF('2018-2019'!L134&lt;&gt;"",'2018-2019'!L134,"")</f>
        <v/>
      </c>
      <c r="M134" s="263" t="str">
        <f>IF('2018-2019'!M134&lt;&gt;"",'2018-2019'!M134,"")</f>
        <v/>
      </c>
      <c r="N134" s="263" t="str">
        <f>IF('2018-2019'!N134&lt;&gt;"",'2018-2019'!N134,"")</f>
        <v/>
      </c>
      <c r="O134" s="263" t="str">
        <f>IF('2018-2019'!O134&lt;&gt;"",'2018-2019'!O134,"")</f>
        <v/>
      </c>
      <c r="P134" s="263" t="str">
        <f>IF('2018-2019'!P134&lt;&gt;"",'2018-2019'!P134,"")</f>
        <v/>
      </c>
      <c r="Q134" s="263" t="str">
        <f>IF('2018-2019'!Q134&lt;&gt;"",'2018-2019'!Q134,"")</f>
        <v/>
      </c>
      <c r="R134" s="263" t="str">
        <f>IF('2018-2019'!R134&lt;&gt;"",'2018-2019'!R134,"")</f>
        <v/>
      </c>
      <c r="S134" s="263" t="str">
        <f>IF('2018-2019'!S134&lt;&gt;"",'2018-2019'!S134,"")</f>
        <v/>
      </c>
      <c r="T134" s="263" t="str">
        <f>IF('2018-2019'!T134&lt;&gt;"",'2018-2019'!T134,"")</f>
        <v>32 Bags</v>
      </c>
      <c r="U134" s="263" t="str">
        <f>IF('2018-2019'!U134&lt;&gt;"",'2018-2019'!U134,"")</f>
        <v/>
      </c>
      <c r="V134" s="263" t="str">
        <f>IF('2018-2019'!V134&lt;&gt;"",'2018-2019'!V134,"")</f>
        <v/>
      </c>
      <c r="W134" s="263" t="str">
        <f>IF('2018-2019'!W134&lt;&gt;"",'2018-2019'!W134,"")</f>
        <v/>
      </c>
      <c r="X134" s="263" t="str">
        <f>IF('2018-2019'!X134&lt;&gt;"",'2018-2019'!X134,"")</f>
        <v/>
      </c>
      <c r="Y134" s="263" t="str">
        <f>IF('2018-2019'!Y134&lt;&gt;"",'2018-2019'!Y134,"")</f>
        <v/>
      </c>
      <c r="Z134" s="263" t="str">
        <f>IF('2018-2019'!Z134&lt;&gt;"",'2018-2019'!Z134,"")</f>
        <v/>
      </c>
      <c r="AA134" s="263" t="str">
        <f>IF('2018-2019'!AA134&lt;&gt;"",'2018-2019'!AA134,"")</f>
        <v/>
      </c>
    </row>
    <row r="135" spans="1:27" x14ac:dyDescent="0.25">
      <c r="A135" s="202">
        <f>IF('2018-2019'!A135&lt;&gt;"",'2018-2019'!A135,"")</f>
        <v>43391</v>
      </c>
      <c r="B135" s="263" t="str">
        <f>IF('2018-2019'!B135&lt;&gt;"",'2018-2019'!B135,"")</f>
        <v>Th</v>
      </c>
      <c r="C135" s="263" t="str">
        <f>IF('2018-2019'!C135&lt;&gt;"",'2018-2019'!C135,"")</f>
        <v>pm</v>
      </c>
      <c r="D135" s="263" t="str">
        <f>IF('2018-2019'!D135&lt;&gt;"",'2018-2019'!D135,"")</f>
        <v>Fortner</v>
      </c>
      <c r="E135" s="263">
        <f>IF('2018-2019'!E135&lt;&gt;"",'2018-2019'!E135,"")</f>
        <v>3</v>
      </c>
      <c r="F135" s="263" t="str">
        <f>IF('2018-2019'!F135&lt;&gt;"",'2018-2019'!F135,"")</f>
        <v>Nehemian</v>
      </c>
      <c r="G135" s="263" t="str">
        <f>IF('2018-2019'!G135&lt;&gt;"",'2018-2019'!G135,"")</f>
        <v>Compost</v>
      </c>
      <c r="H135" s="263" t="str">
        <f>IF('2018-2019'!H135&lt;&gt;"",'2018-2019'!H135,"")</f>
        <v/>
      </c>
      <c r="I135" s="263" t="str">
        <f>IF('2018-2019'!I135&lt;&gt;"",'2018-2019'!I135,"")</f>
        <v>Compost</v>
      </c>
      <c r="J135" s="263" t="str">
        <f>IF('2018-2019'!J135&lt;&gt;"",'2018-2019'!J135,"")</f>
        <v/>
      </c>
      <c r="K135" s="263" t="str">
        <f>IF('2018-2019'!K135&lt;&gt;"",'2018-2019'!K135,"")</f>
        <v/>
      </c>
      <c r="L135" s="263" t="str">
        <f>IF('2018-2019'!L135&lt;&gt;"",'2018-2019'!L135,"")</f>
        <v/>
      </c>
      <c r="M135" s="263" t="str">
        <f>IF('2018-2019'!M135&lt;&gt;"",'2018-2019'!M135,"")</f>
        <v/>
      </c>
      <c r="N135" s="263" t="str">
        <f>IF('2018-2019'!N135&lt;&gt;"",'2018-2019'!N135,"")</f>
        <v/>
      </c>
      <c r="O135" s="263" t="str">
        <f>IF('2018-2019'!O135&lt;&gt;"",'2018-2019'!O135,"")</f>
        <v/>
      </c>
      <c r="P135" s="263" t="str">
        <f>IF('2018-2019'!P135&lt;&gt;"",'2018-2019'!P135,"")</f>
        <v/>
      </c>
      <c r="Q135" s="263" t="str">
        <f>IF('2018-2019'!Q135&lt;&gt;"",'2018-2019'!Q135,"")</f>
        <v/>
      </c>
      <c r="R135" s="263" t="str">
        <f>IF('2018-2019'!R135&lt;&gt;"",'2018-2019'!R135,"")</f>
        <v/>
      </c>
      <c r="S135" s="263" t="str">
        <f>IF('2018-2019'!S135&lt;&gt;"",'2018-2019'!S135,"")</f>
        <v/>
      </c>
      <c r="T135" s="263" t="str">
        <f>IF('2018-2019'!T135&lt;&gt;"",'2018-2019'!T135,"")</f>
        <v/>
      </c>
      <c r="U135" s="263" t="str">
        <f>IF('2018-2019'!U135&lt;&gt;"",'2018-2019'!U135,"")</f>
        <v>74F  28C</v>
      </c>
      <c r="V135" s="263" t="str">
        <f>IF('2018-2019'!V135&lt;&gt;"",'2018-2019'!V135,"")</f>
        <v>80 F 35 C</v>
      </c>
      <c r="W135" s="263" t="str">
        <f>IF('2018-2019'!W135&lt;&gt;"",'2018-2019'!W135,"")</f>
        <v>78 F 24C</v>
      </c>
      <c r="X135" s="263" t="str">
        <f>IF('2018-2019'!X135&lt;&gt;"",'2018-2019'!X135,"")</f>
        <v>80 F 35C</v>
      </c>
      <c r="Y135" s="263">
        <f>IF('2018-2019'!Y135&lt;&gt;"",'2018-2019'!Y135,"")</f>
        <v>2.5</v>
      </c>
      <c r="Z135" s="263">
        <f>IF('2018-2019'!Z135&lt;&gt;"",'2018-2019'!Z135,"")</f>
        <v>2</v>
      </c>
      <c r="AA135" s="263" t="str">
        <f>IF('2018-2019'!AA135&lt;&gt;"",'2018-2019'!AA135,"")</f>
        <v>Move Compost 1-2 Remove Pepper plant bed 6</v>
      </c>
    </row>
    <row r="136" spans="1:27" x14ac:dyDescent="0.25">
      <c r="A136" s="202">
        <f>IF('2018-2019'!A136&lt;&gt;"",'2018-2019'!A136,"")</f>
        <v>43391</v>
      </c>
      <c r="B136" s="263" t="str">
        <f>IF('2018-2019'!B136&lt;&gt;"",'2018-2019'!B136,"")</f>
        <v>Th</v>
      </c>
      <c r="C136" s="263" t="str">
        <f>IF('2018-2019'!C136&lt;&gt;"",'2018-2019'!C136,"")</f>
        <v>pm</v>
      </c>
      <c r="D136" s="263" t="str">
        <f>IF('2018-2019'!D136&lt;&gt;"",'2018-2019'!D136,"")</f>
        <v>Fortner</v>
      </c>
      <c r="E136" s="263">
        <f>IF('2018-2019'!E136&lt;&gt;"",'2018-2019'!E136,"")</f>
        <v>5</v>
      </c>
      <c r="F136" s="263" t="str">
        <f>IF('2018-2019'!F136&lt;&gt;"",'2018-2019'!F136,"")</f>
        <v>Travion</v>
      </c>
      <c r="G136" s="263" t="str">
        <f>IF('2018-2019'!G136&lt;&gt;"",'2018-2019'!G136,"")</f>
        <v>Main</v>
      </c>
      <c r="H136" s="263">
        <f>IF('2018-2019'!H136&lt;&gt;"",'2018-2019'!H136,"")</f>
        <v>7</v>
      </c>
      <c r="I136" s="263" t="str">
        <f>IF('2018-2019'!I136&lt;&gt;"",'2018-2019'!I136,"")</f>
        <v>Harvest</v>
      </c>
      <c r="J136" s="263" t="str">
        <f>IF('2018-2019'!J136&lt;&gt;"",'2018-2019'!J136,"")</f>
        <v>Okra</v>
      </c>
      <c r="K136" s="263" t="str">
        <f>IF('2018-2019'!K136&lt;&gt;"",'2018-2019'!K136,"")</f>
        <v/>
      </c>
      <c r="L136" s="263" t="str">
        <f>IF('2018-2019'!L136&lt;&gt;"",'2018-2019'!L136,"")</f>
        <v/>
      </c>
      <c r="M136" s="263" t="str">
        <f>IF('2018-2019'!M136&lt;&gt;"",'2018-2019'!M136,"")</f>
        <v/>
      </c>
      <c r="N136" s="263" t="str">
        <f>IF('2018-2019'!N136&lt;&gt;"",'2018-2019'!N136,"")</f>
        <v/>
      </c>
      <c r="O136" s="263" t="str">
        <f>IF('2018-2019'!O136&lt;&gt;"",'2018-2019'!O136,"")</f>
        <v/>
      </c>
      <c r="P136" s="263" t="str">
        <f>IF('2018-2019'!P136&lt;&gt;"",'2018-2019'!P136,"")</f>
        <v/>
      </c>
      <c r="Q136" s="263" t="str">
        <f>IF('2018-2019'!Q136&lt;&gt;"",'2018-2019'!Q136,"")</f>
        <v/>
      </c>
      <c r="R136" s="263" t="str">
        <f>IF('2018-2019'!R136&lt;&gt;"",'2018-2019'!R136,"")</f>
        <v/>
      </c>
      <c r="S136" s="263">
        <f>IF('2018-2019'!S136&lt;&gt;"",'2018-2019'!S136,"")</f>
        <v>8</v>
      </c>
      <c r="T136" s="263" t="str">
        <f>IF('2018-2019'!T136&lt;&gt;"",'2018-2019'!T136,"")</f>
        <v/>
      </c>
      <c r="U136" s="263" t="str">
        <f>IF('2018-2019'!U136&lt;&gt;"",'2018-2019'!U136,"")</f>
        <v/>
      </c>
      <c r="V136" s="263" t="str">
        <f>IF('2018-2019'!V136&lt;&gt;"",'2018-2019'!V136,"")</f>
        <v/>
      </c>
      <c r="W136" s="263" t="str">
        <f>IF('2018-2019'!W136&lt;&gt;"",'2018-2019'!W136,"")</f>
        <v/>
      </c>
      <c r="X136" s="263" t="str">
        <f>IF('2018-2019'!X136&lt;&gt;"",'2018-2019'!X136,"")</f>
        <v/>
      </c>
      <c r="Y136" s="263" t="str">
        <f>IF('2018-2019'!Y136&lt;&gt;"",'2018-2019'!Y136,"")</f>
        <v/>
      </c>
      <c r="Z136" s="263" t="str">
        <f>IF('2018-2019'!Z136&lt;&gt;"",'2018-2019'!Z136,"")</f>
        <v/>
      </c>
      <c r="AA136" s="263" t="str">
        <f>IF('2018-2019'!AA136&lt;&gt;"",'2018-2019'!AA136,"")</f>
        <v/>
      </c>
    </row>
    <row r="137" spans="1:27" x14ac:dyDescent="0.25">
      <c r="A137" s="202">
        <f>IF('2018-2019'!A137&lt;&gt;"",'2018-2019'!A137,"")</f>
        <v>43391</v>
      </c>
      <c r="B137" s="263" t="str">
        <f>IF('2018-2019'!B137&lt;&gt;"",'2018-2019'!B137,"")</f>
        <v>Th</v>
      </c>
      <c r="C137" s="263" t="str">
        <f>IF('2018-2019'!C137&lt;&gt;"",'2018-2019'!C137,"")</f>
        <v>pm</v>
      </c>
      <c r="D137" s="263" t="str">
        <f>IF('2018-2019'!D137&lt;&gt;"",'2018-2019'!D137,"")</f>
        <v>Fortner</v>
      </c>
      <c r="E137" s="263">
        <f>IF('2018-2019'!E137&lt;&gt;"",'2018-2019'!E137,"")</f>
        <v>5</v>
      </c>
      <c r="F137" s="263" t="str">
        <f>IF('2018-2019'!F137&lt;&gt;"",'2018-2019'!F137,"")</f>
        <v>Travion</v>
      </c>
      <c r="G137" s="263" t="str">
        <f>IF('2018-2019'!G137&lt;&gt;"",'2018-2019'!G137,"")</f>
        <v>Main</v>
      </c>
      <c r="H137" s="263">
        <f>IF('2018-2019'!H137&lt;&gt;"",'2018-2019'!H137,"")</f>
        <v>8</v>
      </c>
      <c r="I137" s="263" t="str">
        <f>IF('2018-2019'!I137&lt;&gt;"",'2018-2019'!I137,"")</f>
        <v>Harvest</v>
      </c>
      <c r="J137" s="263" t="str">
        <f>IF('2018-2019'!J137&lt;&gt;"",'2018-2019'!J137,"")</f>
        <v>Green Beans</v>
      </c>
      <c r="K137" s="263" t="str">
        <f>IF('2018-2019'!K137&lt;&gt;"",'2018-2019'!K137,"")</f>
        <v/>
      </c>
      <c r="L137" s="263" t="str">
        <f>IF('2018-2019'!L137&lt;&gt;"",'2018-2019'!L137,"")</f>
        <v/>
      </c>
      <c r="M137" s="263" t="str">
        <f>IF('2018-2019'!M137&lt;&gt;"",'2018-2019'!M137,"")</f>
        <v/>
      </c>
      <c r="N137" s="263" t="str">
        <f>IF('2018-2019'!N137&lt;&gt;"",'2018-2019'!N137,"")</f>
        <v/>
      </c>
      <c r="O137" s="263" t="str">
        <f>IF('2018-2019'!O137&lt;&gt;"",'2018-2019'!O137,"")</f>
        <v/>
      </c>
      <c r="P137" s="263" t="str">
        <f>IF('2018-2019'!P137&lt;&gt;"",'2018-2019'!P137,"")</f>
        <v/>
      </c>
      <c r="Q137" s="263" t="str">
        <f>IF('2018-2019'!Q137&lt;&gt;"",'2018-2019'!Q137,"")</f>
        <v/>
      </c>
      <c r="R137" s="263" t="str">
        <f>IF('2018-2019'!R137&lt;&gt;"",'2018-2019'!R137,"")</f>
        <v/>
      </c>
      <c r="S137" s="263">
        <f>IF('2018-2019'!S137&lt;&gt;"",'2018-2019'!S137,"")</f>
        <v>8</v>
      </c>
      <c r="T137" s="263" t="str">
        <f>IF('2018-2019'!T137&lt;&gt;"",'2018-2019'!T137,"")</f>
        <v/>
      </c>
      <c r="U137" s="263" t="str">
        <f>IF('2018-2019'!U137&lt;&gt;"",'2018-2019'!U137,"")</f>
        <v/>
      </c>
      <c r="V137" s="263" t="str">
        <f>IF('2018-2019'!V137&lt;&gt;"",'2018-2019'!V137,"")</f>
        <v/>
      </c>
      <c r="W137" s="263" t="str">
        <f>IF('2018-2019'!W137&lt;&gt;"",'2018-2019'!W137,"")</f>
        <v/>
      </c>
      <c r="X137" s="263" t="str">
        <f>IF('2018-2019'!X137&lt;&gt;"",'2018-2019'!X137,"")</f>
        <v/>
      </c>
      <c r="Y137" s="263" t="str">
        <f>IF('2018-2019'!Y137&lt;&gt;"",'2018-2019'!Y137,"")</f>
        <v/>
      </c>
      <c r="Z137" s="263" t="str">
        <f>IF('2018-2019'!Z137&lt;&gt;"",'2018-2019'!Z137,"")</f>
        <v/>
      </c>
      <c r="AA137" s="263" t="str">
        <f>IF('2018-2019'!AA137&lt;&gt;"",'2018-2019'!AA137,"")</f>
        <v/>
      </c>
    </row>
    <row r="138" spans="1:27" x14ac:dyDescent="0.25">
      <c r="A138" s="202">
        <f>IF('2018-2019'!A138&lt;&gt;"",'2018-2019'!A138,"")</f>
        <v>43391</v>
      </c>
      <c r="B138" s="263" t="str">
        <f>IF('2018-2019'!B138&lt;&gt;"",'2018-2019'!B138,"")</f>
        <v>Th</v>
      </c>
      <c r="C138" s="263" t="str">
        <f>IF('2018-2019'!C138&lt;&gt;"",'2018-2019'!C138,"")</f>
        <v>pm</v>
      </c>
      <c r="D138" s="263" t="str">
        <f>IF('2018-2019'!D138&lt;&gt;"",'2018-2019'!D138,"")</f>
        <v>Fortner</v>
      </c>
      <c r="E138" s="263">
        <f>IF('2018-2019'!E138&lt;&gt;"",'2018-2019'!E138,"")</f>
        <v>5</v>
      </c>
      <c r="F138" s="263" t="str">
        <f>IF('2018-2019'!F138&lt;&gt;"",'2018-2019'!F138,"")</f>
        <v>Travion</v>
      </c>
      <c r="G138" s="263" t="str">
        <f>IF('2018-2019'!G138&lt;&gt;"",'2018-2019'!G138,"")</f>
        <v>Main</v>
      </c>
      <c r="H138" s="263">
        <f>IF('2018-2019'!H138&lt;&gt;"",'2018-2019'!H138,"")</f>
        <v>6</v>
      </c>
      <c r="I138" s="263" t="str">
        <f>IF('2018-2019'!I138&lt;&gt;"",'2018-2019'!I138,"")</f>
        <v>Harvest</v>
      </c>
      <c r="J138" s="263" t="str">
        <f>IF('2018-2019'!J138&lt;&gt;"",'2018-2019'!J138,"")</f>
        <v>Peppers</v>
      </c>
      <c r="K138" s="263" t="str">
        <f>IF('2018-2019'!K138&lt;&gt;"",'2018-2019'!K138,"")</f>
        <v>Hot</v>
      </c>
      <c r="L138" s="263" t="str">
        <f>IF('2018-2019'!L138&lt;&gt;"",'2018-2019'!L138,"")</f>
        <v/>
      </c>
      <c r="M138" s="263" t="str">
        <f>IF('2018-2019'!M138&lt;&gt;"",'2018-2019'!M138,"")</f>
        <v/>
      </c>
      <c r="N138" s="263" t="str">
        <f>IF('2018-2019'!N138&lt;&gt;"",'2018-2019'!N138,"")</f>
        <v/>
      </c>
      <c r="O138" s="263" t="str">
        <f>IF('2018-2019'!O138&lt;&gt;"",'2018-2019'!O138,"")</f>
        <v/>
      </c>
      <c r="P138" s="263" t="str">
        <f>IF('2018-2019'!P138&lt;&gt;"",'2018-2019'!P138,"")</f>
        <v/>
      </c>
      <c r="Q138" s="263" t="str">
        <f>IF('2018-2019'!Q138&lt;&gt;"",'2018-2019'!Q138,"")</f>
        <v/>
      </c>
      <c r="R138" s="263" t="str">
        <f>IF('2018-2019'!R138&lt;&gt;"",'2018-2019'!R138,"")</f>
        <v/>
      </c>
      <c r="S138" s="263">
        <f>IF('2018-2019'!S138&lt;&gt;"",'2018-2019'!S138,"")</f>
        <v>8</v>
      </c>
      <c r="T138" s="263" t="str">
        <f>IF('2018-2019'!T138&lt;&gt;"",'2018-2019'!T138,"")</f>
        <v/>
      </c>
      <c r="U138" s="263" t="str">
        <f>IF('2018-2019'!U138&lt;&gt;"",'2018-2019'!U138,"")</f>
        <v/>
      </c>
      <c r="V138" s="263" t="str">
        <f>IF('2018-2019'!V138&lt;&gt;"",'2018-2019'!V138,"")</f>
        <v/>
      </c>
      <c r="W138" s="263" t="str">
        <f>IF('2018-2019'!W138&lt;&gt;"",'2018-2019'!W138,"")</f>
        <v/>
      </c>
      <c r="X138" s="263" t="str">
        <f>IF('2018-2019'!X138&lt;&gt;"",'2018-2019'!X138,"")</f>
        <v/>
      </c>
      <c r="Y138" s="263" t="str">
        <f>IF('2018-2019'!Y138&lt;&gt;"",'2018-2019'!Y138,"")</f>
        <v/>
      </c>
      <c r="Z138" s="263" t="str">
        <f>IF('2018-2019'!Z138&lt;&gt;"",'2018-2019'!Z138,"")</f>
        <v/>
      </c>
      <c r="AA138" s="263" t="str">
        <f>IF('2018-2019'!AA138&lt;&gt;"",'2018-2019'!AA138,"")</f>
        <v/>
      </c>
    </row>
    <row r="139" spans="1:27" x14ac:dyDescent="0.25">
      <c r="A139" s="202">
        <f>IF('2018-2019'!A139&lt;&gt;"",'2018-2019'!A139,"")</f>
        <v>43391</v>
      </c>
      <c r="B139" s="263" t="str">
        <f>IF('2018-2019'!B139&lt;&gt;"",'2018-2019'!B139,"")</f>
        <v>Th</v>
      </c>
      <c r="C139" s="263" t="str">
        <f>IF('2018-2019'!C139&lt;&gt;"",'2018-2019'!C139,"")</f>
        <v>pm</v>
      </c>
      <c r="D139" s="263" t="str">
        <f>IF('2018-2019'!D139&lt;&gt;"",'2018-2019'!D139,"")</f>
        <v>Fortner</v>
      </c>
      <c r="E139" s="263">
        <f>IF('2018-2019'!E139&lt;&gt;"",'2018-2019'!E139,"")</f>
        <v>5</v>
      </c>
      <c r="F139" s="263" t="str">
        <f>IF('2018-2019'!F139&lt;&gt;"",'2018-2019'!F139,"")</f>
        <v>Travion</v>
      </c>
      <c r="G139" s="263" t="str">
        <f>IF('2018-2019'!G139&lt;&gt;"",'2018-2019'!G139,"")</f>
        <v>Main</v>
      </c>
      <c r="H139" s="263" t="str">
        <f>IF('2018-2019'!H139&lt;&gt;"",'2018-2019'!H139,"")</f>
        <v/>
      </c>
      <c r="I139" s="263" t="str">
        <f>IF('2018-2019'!I139&lt;&gt;"",'2018-2019'!I139,"")</f>
        <v>Harvest</v>
      </c>
      <c r="J139" s="263" t="str">
        <f>IF('2018-2019'!J139&lt;&gt;"",'2018-2019'!J139,"")</f>
        <v>Sorrels</v>
      </c>
      <c r="K139" s="263" t="str">
        <f>IF('2018-2019'!K139&lt;&gt;"",'2018-2019'!K139,"")</f>
        <v/>
      </c>
      <c r="L139" s="263" t="str">
        <f>IF('2018-2019'!L139&lt;&gt;"",'2018-2019'!L139,"")</f>
        <v/>
      </c>
      <c r="M139" s="263" t="str">
        <f>IF('2018-2019'!M139&lt;&gt;"",'2018-2019'!M139,"")</f>
        <v/>
      </c>
      <c r="N139" s="263" t="str">
        <f>IF('2018-2019'!N139&lt;&gt;"",'2018-2019'!N139,"")</f>
        <v/>
      </c>
      <c r="O139" s="263" t="str">
        <f>IF('2018-2019'!O139&lt;&gt;"",'2018-2019'!O139,"")</f>
        <v/>
      </c>
      <c r="P139" s="263" t="str">
        <f>IF('2018-2019'!P139&lt;&gt;"",'2018-2019'!P139,"")</f>
        <v/>
      </c>
      <c r="Q139" s="263" t="str">
        <f>IF('2018-2019'!Q139&lt;&gt;"",'2018-2019'!Q139,"")</f>
        <v/>
      </c>
      <c r="R139" s="263" t="str">
        <f>IF('2018-2019'!R139&lt;&gt;"",'2018-2019'!R139,"")</f>
        <v/>
      </c>
      <c r="S139" s="263">
        <f>IF('2018-2019'!S139&lt;&gt;"",'2018-2019'!S139,"")</f>
        <v>4</v>
      </c>
      <c r="T139" s="263" t="str">
        <f>IF('2018-2019'!T139&lt;&gt;"",'2018-2019'!T139,"")</f>
        <v/>
      </c>
      <c r="U139" s="263" t="str">
        <f>IF('2018-2019'!U139&lt;&gt;"",'2018-2019'!U139,"")</f>
        <v/>
      </c>
      <c r="V139" s="263" t="str">
        <f>IF('2018-2019'!V139&lt;&gt;"",'2018-2019'!V139,"")</f>
        <v/>
      </c>
      <c r="W139" s="263" t="str">
        <f>IF('2018-2019'!W139&lt;&gt;"",'2018-2019'!W139,"")</f>
        <v/>
      </c>
      <c r="X139" s="263" t="str">
        <f>IF('2018-2019'!X139&lt;&gt;"",'2018-2019'!X139,"")</f>
        <v/>
      </c>
      <c r="Y139" s="263" t="str">
        <f>IF('2018-2019'!Y139&lt;&gt;"",'2018-2019'!Y139,"")</f>
        <v/>
      </c>
      <c r="Z139" s="263" t="str">
        <f>IF('2018-2019'!Z139&lt;&gt;"",'2018-2019'!Z139,"")</f>
        <v/>
      </c>
      <c r="AA139" s="263" t="str">
        <f>IF('2018-2019'!AA139&lt;&gt;"",'2018-2019'!AA139,"")</f>
        <v/>
      </c>
    </row>
    <row r="140" spans="1:27" x14ac:dyDescent="0.25">
      <c r="A140" s="202">
        <f>IF('2018-2019'!A140&lt;&gt;"",'2018-2019'!A140,"")</f>
        <v>43391</v>
      </c>
      <c r="B140" s="263" t="str">
        <f>IF('2018-2019'!B140&lt;&gt;"",'2018-2019'!B140,"")</f>
        <v>Th</v>
      </c>
      <c r="C140" s="263" t="str">
        <f>IF('2018-2019'!C140&lt;&gt;"",'2018-2019'!C140,"")</f>
        <v>pm</v>
      </c>
      <c r="D140" s="263" t="str">
        <f>IF('2018-2019'!D140&lt;&gt;"",'2018-2019'!D140,"")</f>
        <v>Fortner</v>
      </c>
      <c r="E140" s="263">
        <f>IF('2018-2019'!E140&lt;&gt;"",'2018-2019'!E140,"")</f>
        <v>6</v>
      </c>
      <c r="F140" s="263" t="str">
        <f>IF('2018-2019'!F140&lt;&gt;"",'2018-2019'!F140,"")</f>
        <v>Matthew</v>
      </c>
      <c r="G140" s="263" t="str">
        <f>IF('2018-2019'!G140&lt;&gt;"",'2018-2019'!G140,"")</f>
        <v>Orchard</v>
      </c>
      <c r="H140" s="263">
        <f>IF('2018-2019'!H140&lt;&gt;"",'2018-2019'!H140,"")</f>
        <v>8</v>
      </c>
      <c r="I140" s="263" t="str">
        <f>IF('2018-2019'!I140&lt;&gt;"",'2018-2019'!I140,"")</f>
        <v>Plant</v>
      </c>
      <c r="J140" s="263" t="str">
        <f>IF('2018-2019'!J140&lt;&gt;"",'2018-2019'!J140,"")</f>
        <v>Lettuce</v>
      </c>
      <c r="K140" s="263" t="str">
        <f>IF('2018-2019'!K140&lt;&gt;"",'2018-2019'!K140,"")</f>
        <v/>
      </c>
      <c r="L140" s="263" t="str">
        <f>IF('2018-2019'!L140&lt;&gt;"",'2018-2019'!L140,"")</f>
        <v/>
      </c>
      <c r="M140" s="263" t="str">
        <f>IF('2018-2019'!M140&lt;&gt;"",'2018-2019'!M140,"")</f>
        <v/>
      </c>
      <c r="N140" s="263" t="str">
        <f>IF('2018-2019'!N140&lt;&gt;"",'2018-2019'!N140,"")</f>
        <v/>
      </c>
      <c r="O140" s="263" t="str">
        <f>IF('2018-2019'!O140&lt;&gt;"",'2018-2019'!O140,"")</f>
        <v/>
      </c>
      <c r="P140" s="263" t="str">
        <f>IF('2018-2019'!P140&lt;&gt;"",'2018-2019'!P140,"")</f>
        <v/>
      </c>
      <c r="Q140" s="263" t="str">
        <f>IF('2018-2019'!Q140&lt;&gt;"",'2018-2019'!Q140,"")</f>
        <v/>
      </c>
      <c r="R140" s="263" t="str">
        <f>IF('2018-2019'!R140&lt;&gt;"",'2018-2019'!R140,"")</f>
        <v/>
      </c>
      <c r="S140" s="263" t="str">
        <f>IF('2018-2019'!S140&lt;&gt;"",'2018-2019'!S140,"")</f>
        <v/>
      </c>
      <c r="T140" s="263" t="str">
        <f>IF('2018-2019'!T140&lt;&gt;"",'2018-2019'!T140,"")</f>
        <v/>
      </c>
      <c r="U140" s="263" t="str">
        <f>IF('2018-2019'!U140&lt;&gt;"",'2018-2019'!U140,"")</f>
        <v/>
      </c>
      <c r="V140" s="263" t="str">
        <f>IF('2018-2019'!V140&lt;&gt;"",'2018-2019'!V140,"")</f>
        <v/>
      </c>
      <c r="W140" s="263" t="str">
        <f>IF('2018-2019'!W140&lt;&gt;"",'2018-2019'!W140,"")</f>
        <v/>
      </c>
      <c r="X140" s="263" t="str">
        <f>IF('2018-2019'!X140&lt;&gt;"",'2018-2019'!X140,"")</f>
        <v/>
      </c>
      <c r="Y140" s="263" t="str">
        <f>IF('2018-2019'!Y140&lt;&gt;"",'2018-2019'!Y140,"")</f>
        <v/>
      </c>
      <c r="Z140" s="263" t="str">
        <f>IF('2018-2019'!Z140&lt;&gt;"",'2018-2019'!Z140,"")</f>
        <v/>
      </c>
      <c r="AA140" s="263" t="str">
        <f>IF('2018-2019'!AA140&lt;&gt;"",'2018-2019'!AA140,"")</f>
        <v/>
      </c>
    </row>
    <row r="141" spans="1:27" x14ac:dyDescent="0.25">
      <c r="A141" s="202">
        <f>IF('2018-2019'!A141&lt;&gt;"",'2018-2019'!A141,"")</f>
        <v>43391</v>
      </c>
      <c r="B141" s="263" t="str">
        <f>IF('2018-2019'!B141&lt;&gt;"",'2018-2019'!B141,"")</f>
        <v>Th</v>
      </c>
      <c r="C141" s="263" t="str">
        <f>IF('2018-2019'!C141&lt;&gt;"",'2018-2019'!C141,"")</f>
        <v>pm</v>
      </c>
      <c r="D141" s="263" t="str">
        <f>IF('2018-2019'!D141&lt;&gt;"",'2018-2019'!D141,"")</f>
        <v>Fortner</v>
      </c>
      <c r="E141" s="263">
        <f>IF('2018-2019'!E141&lt;&gt;"",'2018-2019'!E141,"")</f>
        <v>6</v>
      </c>
      <c r="F141" s="263" t="str">
        <f>IF('2018-2019'!F141&lt;&gt;"",'2018-2019'!F141,"")</f>
        <v>Matthew</v>
      </c>
      <c r="G141" s="263" t="str">
        <f>IF('2018-2019'!G141&lt;&gt;"",'2018-2019'!G141,"")</f>
        <v>Orchard</v>
      </c>
      <c r="H141" s="263" t="str">
        <f>IF('2018-2019'!H141&lt;&gt;"",'2018-2019'!H141,"")</f>
        <v>11 &amp; 12</v>
      </c>
      <c r="I141" s="263" t="str">
        <f>IF('2018-2019'!I141&lt;&gt;"",'2018-2019'!I141,"")</f>
        <v>Plant</v>
      </c>
      <c r="J141" s="263" t="str">
        <f>IF('2018-2019'!J141&lt;&gt;"",'2018-2019'!J141,"")</f>
        <v>Sugar Snaps</v>
      </c>
      <c r="K141" s="263" t="str">
        <f>IF('2018-2019'!K141&lt;&gt;"",'2018-2019'!K141,"")</f>
        <v/>
      </c>
      <c r="L141" s="263" t="str">
        <f>IF('2018-2019'!L141&lt;&gt;"",'2018-2019'!L141,"")</f>
        <v/>
      </c>
      <c r="M141" s="263" t="str">
        <f>IF('2018-2019'!M141&lt;&gt;"",'2018-2019'!M141,"")</f>
        <v>Seeds</v>
      </c>
      <c r="N141" s="263" t="str">
        <f>IF('2018-2019'!N141&lt;&gt;"",'2018-2019'!N141,"")</f>
        <v>Fill in</v>
      </c>
      <c r="O141" s="263" t="str">
        <f>IF('2018-2019'!O141&lt;&gt;"",'2018-2019'!O141,"")</f>
        <v/>
      </c>
      <c r="P141" s="263" t="str">
        <f>IF('2018-2019'!P141&lt;&gt;"",'2018-2019'!P141,"")</f>
        <v/>
      </c>
      <c r="Q141" s="263" t="str">
        <f>IF('2018-2019'!Q141&lt;&gt;"",'2018-2019'!Q141,"")</f>
        <v/>
      </c>
      <c r="R141" s="263" t="str">
        <f>IF('2018-2019'!R141&lt;&gt;"",'2018-2019'!R141,"")</f>
        <v/>
      </c>
      <c r="S141" s="263" t="str">
        <f>IF('2018-2019'!S141&lt;&gt;"",'2018-2019'!S141,"")</f>
        <v/>
      </c>
      <c r="T141" s="263" t="str">
        <f>IF('2018-2019'!T141&lt;&gt;"",'2018-2019'!T141,"")</f>
        <v/>
      </c>
      <c r="U141" s="263" t="str">
        <f>IF('2018-2019'!U141&lt;&gt;"",'2018-2019'!U141,"")</f>
        <v/>
      </c>
      <c r="V141" s="263" t="str">
        <f>IF('2018-2019'!V141&lt;&gt;"",'2018-2019'!V141,"")</f>
        <v/>
      </c>
      <c r="W141" s="263" t="str">
        <f>IF('2018-2019'!W141&lt;&gt;"",'2018-2019'!W141,"")</f>
        <v/>
      </c>
      <c r="X141" s="263" t="str">
        <f>IF('2018-2019'!X141&lt;&gt;"",'2018-2019'!X141,"")</f>
        <v/>
      </c>
      <c r="Y141" s="263" t="str">
        <f>IF('2018-2019'!Y141&lt;&gt;"",'2018-2019'!Y141,"")</f>
        <v/>
      </c>
      <c r="Z141" s="263" t="str">
        <f>IF('2018-2019'!Z141&lt;&gt;"",'2018-2019'!Z141,"")</f>
        <v/>
      </c>
      <c r="AA141" s="263" t="str">
        <f>IF('2018-2019'!AA141&lt;&gt;"",'2018-2019'!AA141,"")</f>
        <v/>
      </c>
    </row>
    <row r="142" spans="1:27" x14ac:dyDescent="0.25">
      <c r="A142" s="202">
        <f>IF('2018-2019'!A142&lt;&gt;"",'2018-2019'!A142,"")</f>
        <v>43391</v>
      </c>
      <c r="B142" s="263" t="str">
        <f>IF('2018-2019'!B142&lt;&gt;"",'2018-2019'!B142,"")</f>
        <v>Th</v>
      </c>
      <c r="C142" s="263" t="str">
        <f>IF('2018-2019'!C142&lt;&gt;"",'2018-2019'!C142,"")</f>
        <v>pm</v>
      </c>
      <c r="D142" s="263" t="str">
        <f>IF('2018-2019'!D142&lt;&gt;"",'2018-2019'!D142,"")</f>
        <v>Fortner</v>
      </c>
      <c r="E142" s="263" t="str">
        <f>IF('2018-2019'!E142&lt;&gt;"",'2018-2019'!E142,"")</f>
        <v/>
      </c>
      <c r="F142" s="263" t="str">
        <f>IF('2018-2019'!F142&lt;&gt;"",'2018-2019'!F142,"")</f>
        <v/>
      </c>
      <c r="G142" s="263" t="str">
        <f>IF('2018-2019'!G142&lt;&gt;"",'2018-2019'!G142,"")</f>
        <v>Annex</v>
      </c>
      <c r="H142" s="263" t="str">
        <f>IF('2018-2019'!H142&lt;&gt;"",'2018-2019'!H142,"")</f>
        <v/>
      </c>
      <c r="I142" s="263" t="str">
        <f>IF('2018-2019'!I142&lt;&gt;"",'2018-2019'!I142,"")</f>
        <v>Harvest</v>
      </c>
      <c r="J142" s="263" t="str">
        <f>IF('2018-2019'!J142&lt;&gt;"",'2018-2019'!J142,"")</f>
        <v>Sweet Potatoes</v>
      </c>
      <c r="K142" s="263" t="str">
        <f>IF('2018-2019'!K142&lt;&gt;"",'2018-2019'!K142,"")</f>
        <v/>
      </c>
      <c r="L142" s="263" t="str">
        <f>IF('2018-2019'!L142&lt;&gt;"",'2018-2019'!L142,"")</f>
        <v/>
      </c>
      <c r="M142" s="263" t="str">
        <f>IF('2018-2019'!M142&lt;&gt;"",'2018-2019'!M142,"")</f>
        <v/>
      </c>
      <c r="N142" s="263" t="str">
        <f>IF('2018-2019'!N142&lt;&gt;"",'2018-2019'!N142,"")</f>
        <v/>
      </c>
      <c r="O142" s="263" t="str">
        <f>IF('2018-2019'!O142&lt;&gt;"",'2018-2019'!O142,"")</f>
        <v/>
      </c>
      <c r="P142" s="263" t="str">
        <f>IF('2018-2019'!P142&lt;&gt;"",'2018-2019'!P142,"")</f>
        <v/>
      </c>
      <c r="Q142" s="263" t="str">
        <f>IF('2018-2019'!Q142&lt;&gt;"",'2018-2019'!Q142,"")</f>
        <v/>
      </c>
      <c r="R142" s="263">
        <f>IF('2018-2019'!R142&lt;&gt;"",'2018-2019'!R142,"")</f>
        <v>31</v>
      </c>
      <c r="S142" s="263">
        <f>IF('2018-2019'!S142&lt;&gt;"",'2018-2019'!S142,"")</f>
        <v>1</v>
      </c>
      <c r="T142" s="263" t="str">
        <f>IF('2018-2019'!T142&lt;&gt;"",'2018-2019'!T142,"")</f>
        <v/>
      </c>
      <c r="U142" s="263" t="str">
        <f>IF('2018-2019'!U142&lt;&gt;"",'2018-2019'!U142,"")</f>
        <v/>
      </c>
      <c r="V142" s="263" t="str">
        <f>IF('2018-2019'!V142&lt;&gt;"",'2018-2019'!V142,"")</f>
        <v/>
      </c>
      <c r="W142" s="263" t="str">
        <f>IF('2018-2019'!W142&lt;&gt;"",'2018-2019'!W142,"")</f>
        <v/>
      </c>
      <c r="X142" s="263" t="str">
        <f>IF('2018-2019'!X142&lt;&gt;"",'2018-2019'!X142,"")</f>
        <v/>
      </c>
      <c r="Y142" s="263" t="str">
        <f>IF('2018-2019'!Y142&lt;&gt;"",'2018-2019'!Y142,"")</f>
        <v/>
      </c>
      <c r="Z142" s="263" t="str">
        <f>IF('2018-2019'!Z142&lt;&gt;"",'2018-2019'!Z142,"")</f>
        <v/>
      </c>
      <c r="AA142" s="263" t="str">
        <f>IF('2018-2019'!AA142&lt;&gt;"",'2018-2019'!AA142,"")</f>
        <v/>
      </c>
    </row>
    <row r="143" spans="1:27" x14ac:dyDescent="0.25">
      <c r="A143" s="202">
        <f>IF('2018-2019'!A143&lt;&gt;"",'2018-2019'!A143,"")</f>
        <v>43391</v>
      </c>
      <c r="B143" s="263" t="str">
        <f>IF('2018-2019'!B143&lt;&gt;"",'2018-2019'!B143,"")</f>
        <v>Th</v>
      </c>
      <c r="C143" s="263" t="str">
        <f>IF('2018-2019'!C143&lt;&gt;"",'2018-2019'!C143,"")</f>
        <v>pm</v>
      </c>
      <c r="D143" s="263" t="str">
        <f>IF('2018-2019'!D143&lt;&gt;"",'2018-2019'!D143,"")</f>
        <v>Fortner</v>
      </c>
      <c r="E143" s="263">
        <f>IF('2018-2019'!E143&lt;&gt;"",'2018-2019'!E143,"")</f>
        <v>5</v>
      </c>
      <c r="F143" s="263" t="str">
        <f>IF('2018-2019'!F143&lt;&gt;"",'2018-2019'!F143,"")</f>
        <v>Shane</v>
      </c>
      <c r="G143" s="263" t="str">
        <f>IF('2018-2019'!G143&lt;&gt;"",'2018-2019'!G143,"")</f>
        <v>Orchard</v>
      </c>
      <c r="H143" s="263">
        <f>IF('2018-2019'!H143&lt;&gt;"",'2018-2019'!H143,"")</f>
        <v>2</v>
      </c>
      <c r="I143" s="263" t="str">
        <f>IF('2018-2019'!I143&lt;&gt;"",'2018-2019'!I143,"")</f>
        <v>Harvest</v>
      </c>
      <c r="J143" s="263" t="str">
        <f>IF('2018-2019'!J143&lt;&gt;"",'2018-2019'!J143,"")</f>
        <v>Sweet Potatoes</v>
      </c>
      <c r="K143" s="263" t="str">
        <f>IF('2018-2019'!K143&lt;&gt;"",'2018-2019'!K143,"")</f>
        <v/>
      </c>
      <c r="L143" s="263" t="str">
        <f>IF('2018-2019'!L143&lt;&gt;"",'2018-2019'!L143,"")</f>
        <v/>
      </c>
      <c r="M143" s="263" t="str">
        <f>IF('2018-2019'!M143&lt;&gt;"",'2018-2019'!M143,"")</f>
        <v/>
      </c>
      <c r="N143" s="263" t="str">
        <f>IF('2018-2019'!N143&lt;&gt;"",'2018-2019'!N143,"")</f>
        <v/>
      </c>
      <c r="O143" s="263" t="str">
        <f>IF('2018-2019'!O143&lt;&gt;"",'2018-2019'!O143,"")</f>
        <v/>
      </c>
      <c r="P143" s="263" t="str">
        <f>IF('2018-2019'!P143&lt;&gt;"",'2018-2019'!P143,"")</f>
        <v/>
      </c>
      <c r="Q143" s="263" t="str">
        <f>IF('2018-2019'!Q143&lt;&gt;"",'2018-2019'!Q143,"")</f>
        <v/>
      </c>
      <c r="R143" s="263">
        <f>IF('2018-2019'!R143&lt;&gt;"",'2018-2019'!R143,"")</f>
        <v>57</v>
      </c>
      <c r="S143" s="263">
        <f>IF('2018-2019'!S143&lt;&gt;"",'2018-2019'!S143,"")</f>
        <v>1</v>
      </c>
      <c r="T143" s="263" t="str">
        <f>IF('2018-2019'!T143&lt;&gt;"",'2018-2019'!T143,"")</f>
        <v/>
      </c>
      <c r="U143" s="263" t="str">
        <f>IF('2018-2019'!U143&lt;&gt;"",'2018-2019'!U143,"")</f>
        <v/>
      </c>
      <c r="V143" s="263" t="str">
        <f>IF('2018-2019'!V143&lt;&gt;"",'2018-2019'!V143,"")</f>
        <v/>
      </c>
      <c r="W143" s="263" t="str">
        <f>IF('2018-2019'!W143&lt;&gt;"",'2018-2019'!W143,"")</f>
        <v/>
      </c>
      <c r="X143" s="263" t="str">
        <f>IF('2018-2019'!X143&lt;&gt;"",'2018-2019'!X143,"")</f>
        <v/>
      </c>
      <c r="Y143" s="263" t="str">
        <f>IF('2018-2019'!Y143&lt;&gt;"",'2018-2019'!Y143,"")</f>
        <v/>
      </c>
      <c r="Z143" s="263" t="str">
        <f>IF('2018-2019'!Z143&lt;&gt;"",'2018-2019'!Z143,"")</f>
        <v/>
      </c>
      <c r="AA143" s="263" t="str">
        <f>IF('2018-2019'!AA143&lt;&gt;"",'2018-2019'!AA143,"")</f>
        <v/>
      </c>
    </row>
    <row r="144" spans="1:27" x14ac:dyDescent="0.25">
      <c r="A144" s="202">
        <f>IF('2018-2019'!A144&lt;&gt;"",'2018-2019'!A144,"")</f>
        <v>43391</v>
      </c>
      <c r="B144" s="263" t="str">
        <f>IF('2018-2019'!B144&lt;&gt;"",'2018-2019'!B144,"")</f>
        <v>Th</v>
      </c>
      <c r="C144" s="263" t="str">
        <f>IF('2018-2019'!C144&lt;&gt;"",'2018-2019'!C144,"")</f>
        <v>pm</v>
      </c>
      <c r="D144" s="263" t="str">
        <f>IF('2018-2019'!D144&lt;&gt;"",'2018-2019'!D144,"")</f>
        <v>Fortner</v>
      </c>
      <c r="E144" s="263">
        <f>IF('2018-2019'!E144&lt;&gt;"",'2018-2019'!E144,"")</f>
        <v>6</v>
      </c>
      <c r="F144" s="263" t="str">
        <f>IF('2018-2019'!F144&lt;&gt;"",'2018-2019'!F144,"")</f>
        <v>Josiah</v>
      </c>
      <c r="G144" s="263" t="str">
        <f>IF('2018-2019'!G144&lt;&gt;"",'2018-2019'!G144,"")</f>
        <v/>
      </c>
      <c r="H144" s="263" t="str">
        <f>IF('2018-2019'!H144&lt;&gt;"",'2018-2019'!H144,"")</f>
        <v/>
      </c>
      <c r="I144" s="263" t="str">
        <f>IF('2018-2019'!I144&lt;&gt;"",'2018-2019'!I144,"")</f>
        <v>Harvest</v>
      </c>
      <c r="J144" s="263" t="str">
        <f>IF('2018-2019'!J144&lt;&gt;"",'2018-2019'!J144,"")</f>
        <v>Sweet Potatoes</v>
      </c>
      <c r="K144" s="263" t="str">
        <f>IF('2018-2019'!K144&lt;&gt;"",'2018-2019'!K144,"")</f>
        <v/>
      </c>
      <c r="L144" s="263" t="str">
        <f>IF('2018-2019'!L144&lt;&gt;"",'2018-2019'!L144,"")</f>
        <v/>
      </c>
      <c r="M144" s="263" t="str">
        <f>IF('2018-2019'!M144&lt;&gt;"",'2018-2019'!M144,"")</f>
        <v/>
      </c>
      <c r="N144" s="263" t="str">
        <f>IF('2018-2019'!N144&lt;&gt;"",'2018-2019'!N144,"")</f>
        <v/>
      </c>
      <c r="O144" s="263" t="str">
        <f>IF('2018-2019'!O144&lt;&gt;"",'2018-2019'!O144,"")</f>
        <v/>
      </c>
      <c r="P144" s="263" t="str">
        <f>IF('2018-2019'!P144&lt;&gt;"",'2018-2019'!P144,"")</f>
        <v/>
      </c>
      <c r="Q144" s="263" t="str">
        <f>IF('2018-2019'!Q144&lt;&gt;"",'2018-2019'!Q144,"")</f>
        <v/>
      </c>
      <c r="R144" s="263" t="str">
        <f>IF('2018-2019'!R144&lt;&gt;"",'2018-2019'!R144,"")</f>
        <v/>
      </c>
      <c r="S144" s="263" t="str">
        <f>IF('2018-2019'!S144&lt;&gt;"",'2018-2019'!S144,"")</f>
        <v/>
      </c>
      <c r="T144" s="263" t="str">
        <f>IF('2018-2019'!T144&lt;&gt;"",'2018-2019'!T144,"")</f>
        <v/>
      </c>
      <c r="U144" s="263" t="str">
        <f>IF('2018-2019'!U144&lt;&gt;"",'2018-2019'!U144,"")</f>
        <v/>
      </c>
      <c r="V144" s="263" t="str">
        <f>IF('2018-2019'!V144&lt;&gt;"",'2018-2019'!V144,"")</f>
        <v/>
      </c>
      <c r="W144" s="263" t="str">
        <f>IF('2018-2019'!W144&lt;&gt;"",'2018-2019'!W144,"")</f>
        <v/>
      </c>
      <c r="X144" s="263" t="str">
        <f>IF('2018-2019'!X144&lt;&gt;"",'2018-2019'!X144,"")</f>
        <v/>
      </c>
      <c r="Y144" s="263" t="str">
        <f>IF('2018-2019'!Y144&lt;&gt;"",'2018-2019'!Y144,"")</f>
        <v/>
      </c>
      <c r="Z144" s="263" t="str">
        <f>IF('2018-2019'!Z144&lt;&gt;"",'2018-2019'!Z144,"")</f>
        <v/>
      </c>
      <c r="AA144" s="263" t="str">
        <f>IF('2018-2019'!AA144&lt;&gt;"",'2018-2019'!AA144,"")</f>
        <v/>
      </c>
    </row>
    <row r="145" spans="1:27" x14ac:dyDescent="0.25">
      <c r="A145" s="202">
        <f>IF('2018-2019'!A145&lt;&gt;"",'2018-2019'!A145,"")</f>
        <v>43393</v>
      </c>
      <c r="B145" s="263" t="str">
        <f>IF('2018-2019'!B145&lt;&gt;"",'2018-2019'!B145,"")</f>
        <v>Sat</v>
      </c>
      <c r="C145" s="263" t="str">
        <f>IF('2018-2019'!C145&lt;&gt;"",'2018-2019'!C145,"")</f>
        <v>am</v>
      </c>
      <c r="D145" s="263" t="str">
        <f>IF('2018-2019'!D145&lt;&gt;"",'2018-2019'!D145,"")</f>
        <v/>
      </c>
      <c r="E145" s="263" t="str">
        <f>IF('2018-2019'!E145&lt;&gt;"",'2018-2019'!E145,"")</f>
        <v/>
      </c>
      <c r="F145" s="263" t="str">
        <f>IF('2018-2019'!F145&lt;&gt;"",'2018-2019'!F145,"")</f>
        <v/>
      </c>
      <c r="G145" s="263" t="str">
        <f>IF('2018-2019'!G145&lt;&gt;"",'2018-2019'!G145,"")</f>
        <v>Main</v>
      </c>
      <c r="H145" s="263" t="str">
        <f>IF('2018-2019'!H145&lt;&gt;"",'2018-2019'!H145,"")</f>
        <v/>
      </c>
      <c r="I145" s="263" t="str">
        <f>IF('2018-2019'!I145&lt;&gt;"",'2018-2019'!I145,"")</f>
        <v>Harvest</v>
      </c>
      <c r="J145" s="263" t="str">
        <f>IF('2018-2019'!J145&lt;&gt;"",'2018-2019'!J145,"")</f>
        <v xml:space="preserve">Eggplant </v>
      </c>
      <c r="K145" s="263" t="str">
        <f>IF('2018-2019'!K145&lt;&gt;"",'2018-2019'!K145,"")</f>
        <v/>
      </c>
      <c r="L145" s="263" t="str">
        <f>IF('2018-2019'!L145&lt;&gt;"",'2018-2019'!L145,"")</f>
        <v/>
      </c>
      <c r="M145" s="263" t="str">
        <f>IF('2018-2019'!M145&lt;&gt;"",'2018-2019'!M145,"")</f>
        <v/>
      </c>
      <c r="N145" s="263" t="str">
        <f>IF('2018-2019'!N145&lt;&gt;"",'2018-2019'!N145,"")</f>
        <v/>
      </c>
      <c r="O145" s="263" t="str">
        <f>IF('2018-2019'!O145&lt;&gt;"",'2018-2019'!O145,"")</f>
        <v/>
      </c>
      <c r="P145" s="263" t="str">
        <f>IF('2018-2019'!P145&lt;&gt;"",'2018-2019'!P145,"")</f>
        <v/>
      </c>
      <c r="Q145" s="263" t="str">
        <f>IF('2018-2019'!Q145&lt;&gt;"",'2018-2019'!Q145,"")</f>
        <v/>
      </c>
      <c r="R145" s="263">
        <f>IF('2018-2019'!R145&lt;&gt;"",'2018-2019'!R145,"")</f>
        <v>1</v>
      </c>
      <c r="S145" s="263">
        <f>IF('2018-2019'!S145&lt;&gt;"",'2018-2019'!S145,"")</f>
        <v>12</v>
      </c>
      <c r="T145" s="263" t="str">
        <f>IF('2018-2019'!T145&lt;&gt;"",'2018-2019'!T145,"")</f>
        <v/>
      </c>
      <c r="U145" s="263" t="str">
        <f>IF('2018-2019'!U145&lt;&gt;"",'2018-2019'!U145,"")</f>
        <v/>
      </c>
      <c r="V145" s="263" t="str">
        <f>IF('2018-2019'!V145&lt;&gt;"",'2018-2019'!V145,"")</f>
        <v/>
      </c>
      <c r="W145" s="263" t="str">
        <f>IF('2018-2019'!W145&lt;&gt;"",'2018-2019'!W145,"")</f>
        <v/>
      </c>
      <c r="X145" s="263" t="str">
        <f>IF('2018-2019'!X145&lt;&gt;"",'2018-2019'!X145,"")</f>
        <v/>
      </c>
      <c r="Y145" s="263" t="str">
        <f>IF('2018-2019'!Y145&lt;&gt;"",'2018-2019'!Y145,"")</f>
        <v/>
      </c>
      <c r="Z145" s="263" t="str">
        <f>IF('2018-2019'!Z145&lt;&gt;"",'2018-2019'!Z145,"")</f>
        <v/>
      </c>
      <c r="AA145" s="263" t="str">
        <f>IF('2018-2019'!AA145&lt;&gt;"",'2018-2019'!AA145,"")</f>
        <v/>
      </c>
    </row>
    <row r="146" spans="1:27" x14ac:dyDescent="0.25">
      <c r="A146" s="202">
        <f>IF('2018-2019'!A146&lt;&gt;"",'2018-2019'!A146,"")</f>
        <v>43393</v>
      </c>
      <c r="B146" s="263" t="str">
        <f>IF('2018-2019'!B146&lt;&gt;"",'2018-2019'!B146,"")</f>
        <v>Sat</v>
      </c>
      <c r="C146" s="263" t="str">
        <f>IF('2018-2019'!C146&lt;&gt;"",'2018-2019'!C146,"")</f>
        <v>am</v>
      </c>
      <c r="D146" s="263" t="str">
        <f>IF('2018-2019'!D146&lt;&gt;"",'2018-2019'!D146,"")</f>
        <v/>
      </c>
      <c r="E146" s="263" t="str">
        <f>IF('2018-2019'!E146&lt;&gt;"",'2018-2019'!E146,"")</f>
        <v/>
      </c>
      <c r="F146" s="263" t="str">
        <f>IF('2018-2019'!F146&lt;&gt;"",'2018-2019'!F146,"")</f>
        <v/>
      </c>
      <c r="G146" s="263" t="str">
        <f>IF('2018-2019'!G146&lt;&gt;"",'2018-2019'!G146,"")</f>
        <v>Main</v>
      </c>
      <c r="H146" s="263" t="str">
        <f>IF('2018-2019'!H146&lt;&gt;"",'2018-2019'!H146,"")</f>
        <v/>
      </c>
      <c r="I146" s="263" t="str">
        <f>IF('2018-2019'!I146&lt;&gt;"",'2018-2019'!I146,"")</f>
        <v>Harvest</v>
      </c>
      <c r="J146" s="263" t="str">
        <f>IF('2018-2019'!J146&lt;&gt;"",'2018-2019'!J146,"")</f>
        <v>Green Beans</v>
      </c>
      <c r="K146" s="263" t="str">
        <f>IF('2018-2019'!K146&lt;&gt;"",'2018-2019'!K146,"")</f>
        <v/>
      </c>
      <c r="L146" s="263" t="str">
        <f>IF('2018-2019'!L146&lt;&gt;"",'2018-2019'!L146,"")</f>
        <v/>
      </c>
      <c r="M146" s="263" t="str">
        <f>IF('2018-2019'!M146&lt;&gt;"",'2018-2019'!M146,"")</f>
        <v/>
      </c>
      <c r="N146" s="263" t="str">
        <f>IF('2018-2019'!N146&lt;&gt;"",'2018-2019'!N146,"")</f>
        <v/>
      </c>
      <c r="O146" s="263" t="str">
        <f>IF('2018-2019'!O146&lt;&gt;"",'2018-2019'!O146,"")</f>
        <v/>
      </c>
      <c r="P146" s="263" t="str">
        <f>IF('2018-2019'!P146&lt;&gt;"",'2018-2019'!P146,"")</f>
        <v/>
      </c>
      <c r="Q146" s="263" t="str">
        <f>IF('2018-2019'!Q146&lt;&gt;"",'2018-2019'!Q146,"")</f>
        <v/>
      </c>
      <c r="R146" s="263" t="str">
        <f>IF('2018-2019'!R146&lt;&gt;"",'2018-2019'!R146,"")</f>
        <v/>
      </c>
      <c r="S146" s="263">
        <f>IF('2018-2019'!S146&lt;&gt;"",'2018-2019'!S146,"")</f>
        <v>3</v>
      </c>
      <c r="T146" s="263" t="str">
        <f>IF('2018-2019'!T146&lt;&gt;"",'2018-2019'!T146,"")</f>
        <v/>
      </c>
      <c r="U146" s="263" t="str">
        <f>IF('2018-2019'!U146&lt;&gt;"",'2018-2019'!U146,"")</f>
        <v/>
      </c>
      <c r="V146" s="263" t="str">
        <f>IF('2018-2019'!V146&lt;&gt;"",'2018-2019'!V146,"")</f>
        <v/>
      </c>
      <c r="W146" s="263" t="str">
        <f>IF('2018-2019'!W146&lt;&gt;"",'2018-2019'!W146,"")</f>
        <v/>
      </c>
      <c r="X146" s="263" t="str">
        <f>IF('2018-2019'!X146&lt;&gt;"",'2018-2019'!X146,"")</f>
        <v/>
      </c>
      <c r="Y146" s="263" t="str">
        <f>IF('2018-2019'!Y146&lt;&gt;"",'2018-2019'!Y146,"")</f>
        <v/>
      </c>
      <c r="Z146" s="263" t="str">
        <f>IF('2018-2019'!Z146&lt;&gt;"",'2018-2019'!Z146,"")</f>
        <v/>
      </c>
      <c r="AA146" s="263" t="str">
        <f>IF('2018-2019'!AA146&lt;&gt;"",'2018-2019'!AA146,"")</f>
        <v/>
      </c>
    </row>
    <row r="147" spans="1:27" x14ac:dyDescent="0.25">
      <c r="A147" s="202">
        <f>IF('2018-2019'!A147&lt;&gt;"",'2018-2019'!A147,"")</f>
        <v>43393</v>
      </c>
      <c r="B147" s="263" t="str">
        <f>IF('2018-2019'!B147&lt;&gt;"",'2018-2019'!B147,"")</f>
        <v>Sat</v>
      </c>
      <c r="C147" s="263" t="str">
        <f>IF('2018-2019'!C147&lt;&gt;"",'2018-2019'!C147,"")</f>
        <v>am</v>
      </c>
      <c r="D147" s="263" t="str">
        <f>IF('2018-2019'!D147&lt;&gt;"",'2018-2019'!D147,"")</f>
        <v/>
      </c>
      <c r="E147" s="263" t="str">
        <f>IF('2018-2019'!E147&lt;&gt;"",'2018-2019'!E147,"")</f>
        <v/>
      </c>
      <c r="F147" s="263" t="str">
        <f>IF('2018-2019'!F147&lt;&gt;"",'2018-2019'!F147,"")</f>
        <v/>
      </c>
      <c r="G147" s="263" t="str">
        <f>IF('2018-2019'!G147&lt;&gt;"",'2018-2019'!G147,"")</f>
        <v>Main</v>
      </c>
      <c r="H147" s="263" t="str">
        <f>IF('2018-2019'!H147&lt;&gt;"",'2018-2019'!H147,"")</f>
        <v/>
      </c>
      <c r="I147" s="263" t="str">
        <f>IF('2018-2019'!I147&lt;&gt;"",'2018-2019'!I147,"")</f>
        <v>Harvest</v>
      </c>
      <c r="J147" s="263" t="str">
        <f>IF('2018-2019'!J147&lt;&gt;"",'2018-2019'!J147,"")</f>
        <v>Okra</v>
      </c>
      <c r="K147" s="263" t="str">
        <f>IF('2018-2019'!K147&lt;&gt;"",'2018-2019'!K147,"")</f>
        <v/>
      </c>
      <c r="L147" s="263" t="str">
        <f>IF('2018-2019'!L147&lt;&gt;"",'2018-2019'!L147,"")</f>
        <v/>
      </c>
      <c r="M147" s="263" t="str">
        <f>IF('2018-2019'!M147&lt;&gt;"",'2018-2019'!M147,"")</f>
        <v/>
      </c>
      <c r="N147" s="263" t="str">
        <f>IF('2018-2019'!N147&lt;&gt;"",'2018-2019'!N147,"")</f>
        <v/>
      </c>
      <c r="O147" s="263" t="str">
        <f>IF('2018-2019'!O147&lt;&gt;"",'2018-2019'!O147,"")</f>
        <v/>
      </c>
      <c r="P147" s="263" t="str">
        <f>IF('2018-2019'!P147&lt;&gt;"",'2018-2019'!P147,"")</f>
        <v/>
      </c>
      <c r="Q147" s="263" t="str">
        <f>IF('2018-2019'!Q147&lt;&gt;"",'2018-2019'!Q147,"")</f>
        <v/>
      </c>
      <c r="R147" s="263" t="str">
        <f>IF('2018-2019'!R147&lt;&gt;"",'2018-2019'!R147,"")</f>
        <v/>
      </c>
      <c r="S147" s="263">
        <f>IF('2018-2019'!S147&lt;&gt;"",'2018-2019'!S147,"")</f>
        <v>11</v>
      </c>
      <c r="T147" s="263" t="str">
        <f>IF('2018-2019'!T147&lt;&gt;"",'2018-2019'!T147,"")</f>
        <v/>
      </c>
      <c r="U147" s="263" t="str">
        <f>IF('2018-2019'!U147&lt;&gt;"",'2018-2019'!U147,"")</f>
        <v/>
      </c>
      <c r="V147" s="263" t="str">
        <f>IF('2018-2019'!V147&lt;&gt;"",'2018-2019'!V147,"")</f>
        <v/>
      </c>
      <c r="W147" s="263" t="str">
        <f>IF('2018-2019'!W147&lt;&gt;"",'2018-2019'!W147,"")</f>
        <v/>
      </c>
      <c r="X147" s="263" t="str">
        <f>IF('2018-2019'!X147&lt;&gt;"",'2018-2019'!X147,"")</f>
        <v/>
      </c>
      <c r="Y147" s="263" t="str">
        <f>IF('2018-2019'!Y147&lt;&gt;"",'2018-2019'!Y147,"")</f>
        <v/>
      </c>
      <c r="Z147" s="263" t="str">
        <f>IF('2018-2019'!Z147&lt;&gt;"",'2018-2019'!Z147,"")</f>
        <v/>
      </c>
      <c r="AA147" s="263" t="str">
        <f>IF('2018-2019'!AA147&lt;&gt;"",'2018-2019'!AA147,"")</f>
        <v/>
      </c>
    </row>
    <row r="148" spans="1:27" x14ac:dyDescent="0.25">
      <c r="A148" s="202">
        <f>IF('2018-2019'!A148&lt;&gt;"",'2018-2019'!A148,"")</f>
        <v>43393</v>
      </c>
      <c r="B148" s="263" t="str">
        <f>IF('2018-2019'!B148&lt;&gt;"",'2018-2019'!B148,"")</f>
        <v>Sat</v>
      </c>
      <c r="C148" s="263" t="str">
        <f>IF('2018-2019'!C148&lt;&gt;"",'2018-2019'!C148,"")</f>
        <v>am</v>
      </c>
      <c r="D148" s="263" t="str">
        <f>IF('2018-2019'!D148&lt;&gt;"",'2018-2019'!D148,"")</f>
        <v/>
      </c>
      <c r="E148" s="263" t="str">
        <f>IF('2018-2019'!E148&lt;&gt;"",'2018-2019'!E148,"")</f>
        <v/>
      </c>
      <c r="F148" s="263" t="str">
        <f>IF('2018-2019'!F148&lt;&gt;"",'2018-2019'!F148,"")</f>
        <v/>
      </c>
      <c r="G148" s="263" t="str">
        <f>IF('2018-2019'!G148&lt;&gt;"",'2018-2019'!G148,"")</f>
        <v>Main</v>
      </c>
      <c r="H148" s="263" t="str">
        <f>IF('2018-2019'!H148&lt;&gt;"",'2018-2019'!H148,"")</f>
        <v/>
      </c>
      <c r="I148" s="263" t="str">
        <f>IF('2018-2019'!I148&lt;&gt;"",'2018-2019'!I148,"")</f>
        <v>Harvest</v>
      </c>
      <c r="J148" s="263" t="str">
        <f>IF('2018-2019'!J148&lt;&gt;"",'2018-2019'!J148,"")</f>
        <v>Sweet Potatoes</v>
      </c>
      <c r="K148" s="263" t="str">
        <f>IF('2018-2019'!K148&lt;&gt;"",'2018-2019'!K148,"")</f>
        <v/>
      </c>
      <c r="L148" s="263" t="str">
        <f>IF('2018-2019'!L148&lt;&gt;"",'2018-2019'!L148,"")</f>
        <v/>
      </c>
      <c r="M148" s="263" t="str">
        <f>IF('2018-2019'!M148&lt;&gt;"",'2018-2019'!M148,"")</f>
        <v/>
      </c>
      <c r="N148" s="263" t="str">
        <f>IF('2018-2019'!N148&lt;&gt;"",'2018-2019'!N148,"")</f>
        <v/>
      </c>
      <c r="O148" s="263" t="str">
        <f>IF('2018-2019'!O148&lt;&gt;"",'2018-2019'!O148,"")</f>
        <v/>
      </c>
      <c r="P148" s="263" t="str">
        <f>IF('2018-2019'!P148&lt;&gt;"",'2018-2019'!P148,"")</f>
        <v/>
      </c>
      <c r="Q148" s="263" t="str">
        <f>IF('2018-2019'!Q148&lt;&gt;"",'2018-2019'!Q148,"")</f>
        <v/>
      </c>
      <c r="R148" s="263">
        <f>IF('2018-2019'!R148&lt;&gt;"",'2018-2019'!R148,"")</f>
        <v>57</v>
      </c>
      <c r="S148" s="263">
        <f>IF('2018-2019'!S148&lt;&gt;"",'2018-2019'!S148,"")</f>
        <v>3</v>
      </c>
      <c r="T148" s="263" t="str">
        <f>IF('2018-2019'!T148&lt;&gt;"",'2018-2019'!T148,"")</f>
        <v/>
      </c>
      <c r="U148" s="263" t="str">
        <f>IF('2018-2019'!U148&lt;&gt;"",'2018-2019'!U148,"")</f>
        <v/>
      </c>
      <c r="V148" s="263" t="str">
        <f>IF('2018-2019'!V148&lt;&gt;"",'2018-2019'!V148,"")</f>
        <v/>
      </c>
      <c r="W148" s="263" t="str">
        <f>IF('2018-2019'!W148&lt;&gt;"",'2018-2019'!W148,"")</f>
        <v/>
      </c>
      <c r="X148" s="263" t="str">
        <f>IF('2018-2019'!X148&lt;&gt;"",'2018-2019'!X148,"")</f>
        <v/>
      </c>
      <c r="Y148" s="263" t="str">
        <f>IF('2018-2019'!Y148&lt;&gt;"",'2018-2019'!Y148,"")</f>
        <v/>
      </c>
      <c r="Z148" s="263" t="str">
        <f>IF('2018-2019'!Z148&lt;&gt;"",'2018-2019'!Z148,"")</f>
        <v/>
      </c>
      <c r="AA148" s="263" t="str">
        <f>IF('2018-2019'!AA148&lt;&gt;"",'2018-2019'!AA148,"")</f>
        <v/>
      </c>
    </row>
    <row r="149" spans="1:27" x14ac:dyDescent="0.25">
      <c r="A149" s="202">
        <f>IF('2018-2019'!A149&lt;&gt;"",'2018-2019'!A149,"")</f>
        <v>43398</v>
      </c>
      <c r="B149" s="263" t="str">
        <f>IF('2018-2019'!B149&lt;&gt;"",'2018-2019'!B149,"")</f>
        <v>Th</v>
      </c>
      <c r="C149" s="263" t="str">
        <f>IF('2018-2019'!C149&lt;&gt;"",'2018-2019'!C149,"")</f>
        <v>am</v>
      </c>
      <c r="D149" s="263" t="str">
        <f>IF('2018-2019'!D149&lt;&gt;"",'2018-2019'!D149,"")</f>
        <v>Smart</v>
      </c>
      <c r="E149" s="263">
        <f>IF('2018-2019'!E149&lt;&gt;"",'2018-2019'!E149,"")</f>
        <v>1</v>
      </c>
      <c r="F149" s="263" t="str">
        <f>IF('2018-2019'!F149&lt;&gt;"",'2018-2019'!F149,"")</f>
        <v>Jose</v>
      </c>
      <c r="G149" s="263" t="str">
        <f>IF('2018-2019'!G149&lt;&gt;"",'2018-2019'!G149,"")</f>
        <v>Main</v>
      </c>
      <c r="H149" s="263">
        <f>IF('2018-2019'!H149&lt;&gt;"",'2018-2019'!H149,"")</f>
        <v>15</v>
      </c>
      <c r="I149" s="263" t="str">
        <f>IF('2018-2019'!I149&lt;&gt;"",'2018-2019'!I149,"")</f>
        <v>Plant</v>
      </c>
      <c r="J149" s="263" t="str">
        <f>IF('2018-2019'!J149&lt;&gt;"",'2018-2019'!J149,"")</f>
        <v>Radishes</v>
      </c>
      <c r="K149" s="263" t="str">
        <f>IF('2018-2019'!K149&lt;&gt;"",'2018-2019'!K149,"")</f>
        <v>Cherry Bell</v>
      </c>
      <c r="L149" s="263" t="str">
        <f>IF('2018-2019'!L149&lt;&gt;"",'2018-2019'!L149,"")</f>
        <v/>
      </c>
      <c r="M149" s="263" t="str">
        <f>IF('2018-2019'!M149&lt;&gt;"",'2018-2019'!M149,"")</f>
        <v>Seeds</v>
      </c>
      <c r="N149" s="263" t="str">
        <f>IF('2018-2019'!N149&lt;&gt;"",'2018-2019'!N149,"")</f>
        <v/>
      </c>
      <c r="O149" s="263" t="str">
        <f>IF('2018-2019'!O149&lt;&gt;"",'2018-2019'!O149,"")</f>
        <v/>
      </c>
      <c r="P149" s="263" t="str">
        <f>IF('2018-2019'!P149&lt;&gt;"",'2018-2019'!P149,"")</f>
        <v/>
      </c>
      <c r="Q149" s="263" t="str">
        <f>IF('2018-2019'!Q149&lt;&gt;"",'2018-2019'!Q149,"")</f>
        <v/>
      </c>
      <c r="R149" s="263" t="str">
        <f>IF('2018-2019'!R149&lt;&gt;"",'2018-2019'!R149,"")</f>
        <v/>
      </c>
      <c r="S149" s="263" t="str">
        <f>IF('2018-2019'!S149&lt;&gt;"",'2018-2019'!S149,"")</f>
        <v/>
      </c>
      <c r="T149" s="263" t="str">
        <f>IF('2018-2019'!T149&lt;&gt;"",'2018-2019'!T149,"")</f>
        <v/>
      </c>
      <c r="U149" s="263" t="str">
        <f>IF('2018-2019'!U149&lt;&gt;"",'2018-2019'!U149,"")</f>
        <v/>
      </c>
      <c r="V149" s="263" t="str">
        <f>IF('2018-2019'!V149&lt;&gt;"",'2018-2019'!V149,"")</f>
        <v/>
      </c>
      <c r="W149" s="263" t="str">
        <f>IF('2018-2019'!W149&lt;&gt;"",'2018-2019'!W149,"")</f>
        <v/>
      </c>
      <c r="X149" s="263" t="str">
        <f>IF('2018-2019'!X149&lt;&gt;"",'2018-2019'!X149,"")</f>
        <v/>
      </c>
      <c r="Y149" s="263" t="str">
        <f>IF('2018-2019'!Y149&lt;&gt;"",'2018-2019'!Y149,"")</f>
        <v/>
      </c>
      <c r="Z149" s="263" t="str">
        <f>IF('2018-2019'!Z149&lt;&gt;"",'2018-2019'!Z149,"")</f>
        <v/>
      </c>
      <c r="AA149" s="263" t="str">
        <f>IF('2018-2019'!AA149&lt;&gt;"",'2018-2019'!AA149,"")</f>
        <v/>
      </c>
    </row>
    <row r="150" spans="1:27" x14ac:dyDescent="0.25">
      <c r="A150" s="202">
        <f>IF('2018-2019'!A150&lt;&gt;"",'2018-2019'!A150,"")</f>
        <v>43398</v>
      </c>
      <c r="B150" s="263" t="str">
        <f>IF('2018-2019'!B150&lt;&gt;"",'2018-2019'!B150,"")</f>
        <v>Th</v>
      </c>
      <c r="C150" s="263" t="str">
        <f>IF('2018-2019'!C150&lt;&gt;"",'2018-2019'!C150,"")</f>
        <v>am</v>
      </c>
      <c r="D150" s="263" t="str">
        <f>IF('2018-2019'!D150&lt;&gt;"",'2018-2019'!D150,"")</f>
        <v>Smart</v>
      </c>
      <c r="E150" s="263">
        <f>IF('2018-2019'!E150&lt;&gt;"",'2018-2019'!E150,"")</f>
        <v>2</v>
      </c>
      <c r="F150" s="263" t="str">
        <f>IF('2018-2019'!F150&lt;&gt;"",'2018-2019'!F150,"")</f>
        <v>Marigny</v>
      </c>
      <c r="G150" s="263" t="str">
        <f>IF('2018-2019'!G150&lt;&gt;"",'2018-2019'!G150,"")</f>
        <v>Orchard</v>
      </c>
      <c r="H150" s="263" t="str">
        <f>IF('2018-2019'!H150&lt;&gt;"",'2018-2019'!H150,"")</f>
        <v>9 &amp; 10</v>
      </c>
      <c r="I150" s="263" t="str">
        <f>IF('2018-2019'!I150&lt;&gt;"",'2018-2019'!I150,"")</f>
        <v>Harvest</v>
      </c>
      <c r="J150" s="263" t="str">
        <f>IF('2018-2019'!J150&lt;&gt;"",'2018-2019'!J150,"")</f>
        <v>Okra</v>
      </c>
      <c r="K150" s="263" t="str">
        <f>IF('2018-2019'!K150&lt;&gt;"",'2018-2019'!K150,"")</f>
        <v/>
      </c>
      <c r="L150" s="263" t="str">
        <f>IF('2018-2019'!L150&lt;&gt;"",'2018-2019'!L150,"")</f>
        <v/>
      </c>
      <c r="M150" s="263" t="str">
        <f>IF('2018-2019'!M150&lt;&gt;"",'2018-2019'!M150,"")</f>
        <v/>
      </c>
      <c r="N150" s="263" t="str">
        <f>IF('2018-2019'!N150&lt;&gt;"",'2018-2019'!N150,"")</f>
        <v/>
      </c>
      <c r="O150" s="263" t="str">
        <f>IF('2018-2019'!O150&lt;&gt;"",'2018-2019'!O150,"")</f>
        <v/>
      </c>
      <c r="P150" s="263" t="str">
        <f>IF('2018-2019'!P150&lt;&gt;"",'2018-2019'!P150,"")</f>
        <v/>
      </c>
      <c r="Q150" s="263" t="str">
        <f>IF('2018-2019'!Q150&lt;&gt;"",'2018-2019'!Q150,"")</f>
        <v/>
      </c>
      <c r="R150" s="263" t="str">
        <f>IF('2018-2019'!R150&lt;&gt;"",'2018-2019'!R150,"")</f>
        <v/>
      </c>
      <c r="S150" s="263">
        <f>IF('2018-2019'!S150&lt;&gt;"",'2018-2019'!S150,"")</f>
        <v>1</v>
      </c>
      <c r="T150" s="263" t="str">
        <f>IF('2018-2019'!T150&lt;&gt;"",'2018-2019'!T150,"")</f>
        <v/>
      </c>
      <c r="U150" s="263" t="str">
        <f>IF('2018-2019'!U150&lt;&gt;"",'2018-2019'!U150,"")</f>
        <v/>
      </c>
      <c r="V150" s="263" t="str">
        <f>IF('2018-2019'!V150&lt;&gt;"",'2018-2019'!V150,"")</f>
        <v/>
      </c>
      <c r="W150" s="263" t="str">
        <f>IF('2018-2019'!W150&lt;&gt;"",'2018-2019'!W150,"")</f>
        <v/>
      </c>
      <c r="X150" s="263" t="str">
        <f>IF('2018-2019'!X150&lt;&gt;"",'2018-2019'!X150,"")</f>
        <v/>
      </c>
      <c r="Y150" s="263" t="str">
        <f>IF('2018-2019'!Y150&lt;&gt;"",'2018-2019'!Y150,"")</f>
        <v/>
      </c>
      <c r="Z150" s="263" t="str">
        <f>IF('2018-2019'!Z150&lt;&gt;"",'2018-2019'!Z150,"")</f>
        <v/>
      </c>
      <c r="AA150" s="263" t="str">
        <f>IF('2018-2019'!AA150&lt;&gt;"",'2018-2019'!AA150,"")</f>
        <v/>
      </c>
    </row>
    <row r="151" spans="1:27" x14ac:dyDescent="0.25">
      <c r="A151" s="202">
        <f>IF('2018-2019'!A151&lt;&gt;"",'2018-2019'!A151,"")</f>
        <v>43398</v>
      </c>
      <c r="B151" s="263" t="str">
        <f>IF('2018-2019'!B151&lt;&gt;"",'2018-2019'!B151,"")</f>
        <v>Th</v>
      </c>
      <c r="C151" s="263" t="str">
        <f>IF('2018-2019'!C151&lt;&gt;"",'2018-2019'!C151,"")</f>
        <v>am</v>
      </c>
      <c r="D151" s="263" t="str">
        <f>IF('2018-2019'!D151&lt;&gt;"",'2018-2019'!D151,"")</f>
        <v>Smart</v>
      </c>
      <c r="E151" s="263">
        <f>IF('2018-2019'!E151&lt;&gt;"",'2018-2019'!E151,"")</f>
        <v>2</v>
      </c>
      <c r="F151" s="263" t="str">
        <f>IF('2018-2019'!F151&lt;&gt;"",'2018-2019'!F151,"")</f>
        <v>Marigny</v>
      </c>
      <c r="G151" s="263" t="str">
        <f>IF('2018-2019'!G151&lt;&gt;"",'2018-2019'!G151,"")</f>
        <v>Orchard</v>
      </c>
      <c r="H151" s="263">
        <f>IF('2018-2019'!H151&lt;&gt;"",'2018-2019'!H151,"")</f>
        <v>3</v>
      </c>
      <c r="I151" s="263" t="str">
        <f>IF('2018-2019'!I151&lt;&gt;"",'2018-2019'!I151,"")</f>
        <v>Harvest</v>
      </c>
      <c r="J151" s="263" t="str">
        <f>IF('2018-2019'!J151&lt;&gt;"",'2018-2019'!J151,"")</f>
        <v>Peppers</v>
      </c>
      <c r="K151" s="263" t="str">
        <f>IF('2018-2019'!K151&lt;&gt;"",'2018-2019'!K151,"")</f>
        <v/>
      </c>
      <c r="L151" s="263" t="str">
        <f>IF('2018-2019'!L151&lt;&gt;"",'2018-2019'!L151,"")</f>
        <v/>
      </c>
      <c r="M151" s="263" t="str">
        <f>IF('2018-2019'!M151&lt;&gt;"",'2018-2019'!M151,"")</f>
        <v/>
      </c>
      <c r="N151" s="263" t="str">
        <f>IF('2018-2019'!N151&lt;&gt;"",'2018-2019'!N151,"")</f>
        <v/>
      </c>
      <c r="O151" s="263" t="str">
        <f>IF('2018-2019'!O151&lt;&gt;"",'2018-2019'!O151,"")</f>
        <v/>
      </c>
      <c r="P151" s="263" t="str">
        <f>IF('2018-2019'!P151&lt;&gt;"",'2018-2019'!P151,"")</f>
        <v/>
      </c>
      <c r="Q151" s="263" t="str">
        <f>IF('2018-2019'!Q151&lt;&gt;"",'2018-2019'!Q151,"")</f>
        <v/>
      </c>
      <c r="R151" s="263" t="str">
        <f>IF('2018-2019'!R151&lt;&gt;"",'2018-2019'!R151,"")</f>
        <v/>
      </c>
      <c r="S151" s="263">
        <f>IF('2018-2019'!S151&lt;&gt;"",'2018-2019'!S151,"")</f>
        <v>2</v>
      </c>
      <c r="T151" s="263" t="str">
        <f>IF('2018-2019'!T151&lt;&gt;"",'2018-2019'!T151,"")</f>
        <v/>
      </c>
      <c r="U151" s="263" t="str">
        <f>IF('2018-2019'!U151&lt;&gt;"",'2018-2019'!U151,"")</f>
        <v/>
      </c>
      <c r="V151" s="263" t="str">
        <f>IF('2018-2019'!V151&lt;&gt;"",'2018-2019'!V151,"")</f>
        <v/>
      </c>
      <c r="W151" s="263" t="str">
        <f>IF('2018-2019'!W151&lt;&gt;"",'2018-2019'!W151,"")</f>
        <v/>
      </c>
      <c r="X151" s="263" t="str">
        <f>IF('2018-2019'!X151&lt;&gt;"",'2018-2019'!X151,"")</f>
        <v/>
      </c>
      <c r="Y151" s="263" t="str">
        <f>IF('2018-2019'!Y151&lt;&gt;"",'2018-2019'!Y151,"")</f>
        <v/>
      </c>
      <c r="Z151" s="263" t="str">
        <f>IF('2018-2019'!Z151&lt;&gt;"",'2018-2019'!Z151,"")</f>
        <v/>
      </c>
      <c r="AA151" s="263" t="str">
        <f>IF('2018-2019'!AA151&lt;&gt;"",'2018-2019'!AA151,"")</f>
        <v/>
      </c>
    </row>
    <row r="152" spans="1:27" x14ac:dyDescent="0.25">
      <c r="A152" s="202">
        <f>IF('2018-2019'!A152&lt;&gt;"",'2018-2019'!A152,"")</f>
        <v>43398</v>
      </c>
      <c r="B152" s="263" t="str">
        <f>IF('2018-2019'!B152&lt;&gt;"",'2018-2019'!B152,"")</f>
        <v>Th</v>
      </c>
      <c r="C152" s="263" t="str">
        <f>IF('2018-2019'!C152&lt;&gt;"",'2018-2019'!C152,"")</f>
        <v>am</v>
      </c>
      <c r="D152" s="263" t="str">
        <f>IF('2018-2019'!D152&lt;&gt;"",'2018-2019'!D152,"")</f>
        <v>Smart</v>
      </c>
      <c r="E152" s="263">
        <f>IF('2018-2019'!E152&lt;&gt;"",'2018-2019'!E152,"")</f>
        <v>3</v>
      </c>
      <c r="F152" s="263" t="str">
        <f>IF('2018-2019'!F152&lt;&gt;"",'2018-2019'!F152,"")</f>
        <v>Jada</v>
      </c>
      <c r="G152" s="263" t="str">
        <f>IF('2018-2019'!G152&lt;&gt;"",'2018-2019'!G152,"")</f>
        <v>Shed</v>
      </c>
      <c r="H152" s="263" t="str">
        <f>IF('2018-2019'!H152&lt;&gt;"",'2018-2019'!H152,"")</f>
        <v/>
      </c>
      <c r="I152" s="263" t="str">
        <f>IF('2018-2019'!I152&lt;&gt;"",'2018-2019'!I152,"")</f>
        <v>Shed</v>
      </c>
      <c r="J152" s="263" t="str">
        <f>IF('2018-2019'!J152&lt;&gt;"",'2018-2019'!J152,"")</f>
        <v>Rosemary &amp; Chives</v>
      </c>
      <c r="K152" s="263" t="str">
        <f>IF('2018-2019'!K152&lt;&gt;"",'2018-2019'!K152,"")</f>
        <v/>
      </c>
      <c r="L152" s="263" t="str">
        <f>IF('2018-2019'!L152&lt;&gt;"",'2018-2019'!L152,"")</f>
        <v/>
      </c>
      <c r="M152" s="263" t="str">
        <f>IF('2018-2019'!M152&lt;&gt;"",'2018-2019'!M152,"")</f>
        <v/>
      </c>
      <c r="N152" s="263" t="str">
        <f>IF('2018-2019'!N152&lt;&gt;"",'2018-2019'!N152,"")</f>
        <v/>
      </c>
      <c r="O152" s="263" t="str">
        <f>IF('2018-2019'!O152&lt;&gt;"",'2018-2019'!O152,"")</f>
        <v/>
      </c>
      <c r="P152" s="263" t="str">
        <f>IF('2018-2019'!P152&lt;&gt;"",'2018-2019'!P152,"")</f>
        <v/>
      </c>
      <c r="Q152" s="263" t="str">
        <f>IF('2018-2019'!Q152&lt;&gt;"",'2018-2019'!Q152,"")</f>
        <v/>
      </c>
      <c r="R152" s="263" t="str">
        <f>IF('2018-2019'!R152&lt;&gt;"",'2018-2019'!R152,"")</f>
        <v/>
      </c>
      <c r="S152" s="263" t="str">
        <f>IF('2018-2019'!S152&lt;&gt;"",'2018-2019'!S152,"")</f>
        <v/>
      </c>
      <c r="T152" s="263" t="str">
        <f>IF('2018-2019'!T152&lt;&gt;"",'2018-2019'!T152,"")</f>
        <v>35 Sleeves</v>
      </c>
      <c r="U152" s="263" t="str">
        <f>IF('2018-2019'!U152&lt;&gt;"",'2018-2019'!U152,"")</f>
        <v/>
      </c>
      <c r="V152" s="263" t="str">
        <f>IF('2018-2019'!V152&lt;&gt;"",'2018-2019'!V152,"")</f>
        <v/>
      </c>
      <c r="W152" s="263" t="str">
        <f>IF('2018-2019'!W152&lt;&gt;"",'2018-2019'!W152,"")</f>
        <v/>
      </c>
      <c r="X152" s="263" t="str">
        <f>IF('2018-2019'!X152&lt;&gt;"",'2018-2019'!X152,"")</f>
        <v/>
      </c>
      <c r="Y152" s="263" t="str">
        <f>IF('2018-2019'!Y152&lt;&gt;"",'2018-2019'!Y152,"")</f>
        <v/>
      </c>
      <c r="Z152" s="263" t="str">
        <f>IF('2018-2019'!Z152&lt;&gt;"",'2018-2019'!Z152,"")</f>
        <v/>
      </c>
      <c r="AA152" s="263" t="str">
        <f>IF('2018-2019'!AA152&lt;&gt;"",'2018-2019'!AA152,"")</f>
        <v/>
      </c>
    </row>
    <row r="153" spans="1:27" x14ac:dyDescent="0.25">
      <c r="A153" s="202">
        <f>IF('2018-2019'!A153&lt;&gt;"",'2018-2019'!A153,"")</f>
        <v>43398</v>
      </c>
      <c r="B153" s="263" t="str">
        <f>IF('2018-2019'!B153&lt;&gt;"",'2018-2019'!B153,"")</f>
        <v>Th</v>
      </c>
      <c r="C153" s="263" t="str">
        <f>IF('2018-2019'!C153&lt;&gt;"",'2018-2019'!C153,"")</f>
        <v>am</v>
      </c>
      <c r="D153" s="263" t="str">
        <f>IF('2018-2019'!D153&lt;&gt;"",'2018-2019'!D153,"")</f>
        <v>Smart</v>
      </c>
      <c r="E153" s="263">
        <f>IF('2018-2019'!E153&lt;&gt;"",'2018-2019'!E153,"")</f>
        <v>3</v>
      </c>
      <c r="F153" s="263" t="str">
        <f>IF('2018-2019'!F153&lt;&gt;"",'2018-2019'!F153,"")</f>
        <v>Jada</v>
      </c>
      <c r="G153" s="263" t="str">
        <f>IF('2018-2019'!G153&lt;&gt;"",'2018-2019'!G153,"")</f>
        <v>Shed</v>
      </c>
      <c r="H153" s="263" t="str">
        <f>IF('2018-2019'!H153&lt;&gt;"",'2018-2019'!H153,"")</f>
        <v/>
      </c>
      <c r="I153" s="263" t="str">
        <f>IF('2018-2019'!I153&lt;&gt;"",'2018-2019'!I153,"")</f>
        <v>Shed</v>
      </c>
      <c r="J153" s="263" t="str">
        <f>IF('2018-2019'!J153&lt;&gt;"",'2018-2019'!J153,"")</f>
        <v/>
      </c>
      <c r="K153" s="263" t="str">
        <f>IF('2018-2019'!K153&lt;&gt;"",'2018-2019'!K153,"")</f>
        <v/>
      </c>
      <c r="L153" s="263" t="str">
        <f>IF('2018-2019'!L153&lt;&gt;"",'2018-2019'!L153,"")</f>
        <v/>
      </c>
      <c r="M153" s="263" t="str">
        <f>IF('2018-2019'!M153&lt;&gt;"",'2018-2019'!M153,"")</f>
        <v/>
      </c>
      <c r="N153" s="263" t="str">
        <f>IF('2018-2019'!N153&lt;&gt;"",'2018-2019'!N153,"")</f>
        <v/>
      </c>
      <c r="O153" s="263" t="str">
        <f>IF('2018-2019'!O153&lt;&gt;"",'2018-2019'!O153,"")</f>
        <v/>
      </c>
      <c r="P153" s="263" t="str">
        <f>IF('2018-2019'!P153&lt;&gt;"",'2018-2019'!P153,"")</f>
        <v/>
      </c>
      <c r="Q153" s="263" t="str">
        <f>IF('2018-2019'!Q153&lt;&gt;"",'2018-2019'!Q153,"")</f>
        <v/>
      </c>
      <c r="R153" s="263" t="str">
        <f>IF('2018-2019'!R153&lt;&gt;"",'2018-2019'!R153,"")</f>
        <v/>
      </c>
      <c r="S153" s="263" t="str">
        <f>IF('2018-2019'!S153&lt;&gt;"",'2018-2019'!S153,"")</f>
        <v/>
      </c>
      <c r="T153" s="263" t="str">
        <f>IF('2018-2019'!T153&lt;&gt;"",'2018-2019'!T153,"")</f>
        <v>35 Bags</v>
      </c>
      <c r="U153" s="263" t="str">
        <f>IF('2018-2019'!U153&lt;&gt;"",'2018-2019'!U153,"")</f>
        <v/>
      </c>
      <c r="V153" s="263" t="str">
        <f>IF('2018-2019'!V153&lt;&gt;"",'2018-2019'!V153,"")</f>
        <v/>
      </c>
      <c r="W153" s="263" t="str">
        <f>IF('2018-2019'!W153&lt;&gt;"",'2018-2019'!W153,"")</f>
        <v/>
      </c>
      <c r="X153" s="263" t="str">
        <f>IF('2018-2019'!X153&lt;&gt;"",'2018-2019'!X153,"")</f>
        <v/>
      </c>
      <c r="Y153" s="263" t="str">
        <f>IF('2018-2019'!Y153&lt;&gt;"",'2018-2019'!Y153,"")</f>
        <v/>
      </c>
      <c r="Z153" s="263" t="str">
        <f>IF('2018-2019'!Z153&lt;&gt;"",'2018-2019'!Z153,"")</f>
        <v/>
      </c>
      <c r="AA153" s="263" t="str">
        <f>IF('2018-2019'!AA153&lt;&gt;"",'2018-2019'!AA153,"")</f>
        <v/>
      </c>
    </row>
    <row r="154" spans="1:27" x14ac:dyDescent="0.25">
      <c r="A154" s="202">
        <f>IF('2018-2019'!A154&lt;&gt;"",'2018-2019'!A154,"")</f>
        <v>43398</v>
      </c>
      <c r="B154" s="263" t="str">
        <f>IF('2018-2019'!B154&lt;&gt;"",'2018-2019'!B154,"")</f>
        <v>Th</v>
      </c>
      <c r="C154" s="263" t="str">
        <f>IF('2018-2019'!C154&lt;&gt;"",'2018-2019'!C154,"")</f>
        <v>am</v>
      </c>
      <c r="D154" s="263" t="str">
        <f>IF('2018-2019'!D154&lt;&gt;"",'2018-2019'!D154,"")</f>
        <v>Smart</v>
      </c>
      <c r="E154" s="263">
        <f>IF('2018-2019'!E154&lt;&gt;"",'2018-2019'!E154,"")</f>
        <v>4</v>
      </c>
      <c r="F154" s="263" t="str">
        <f>IF('2018-2019'!F154&lt;&gt;"",'2018-2019'!F154,"")</f>
        <v>Luca</v>
      </c>
      <c r="G154" s="263" t="str">
        <f>IF('2018-2019'!G154&lt;&gt;"",'2018-2019'!G154,"")</f>
        <v>Compost</v>
      </c>
      <c r="H154" s="263" t="str">
        <f>IF('2018-2019'!H154&lt;&gt;"",'2018-2019'!H154,"")</f>
        <v/>
      </c>
      <c r="I154" s="263" t="str">
        <f>IF('2018-2019'!I154&lt;&gt;"",'2018-2019'!I154,"")</f>
        <v>Compost</v>
      </c>
      <c r="J154" s="263" t="str">
        <f>IF('2018-2019'!J154&lt;&gt;"",'2018-2019'!J154,"")</f>
        <v/>
      </c>
      <c r="K154" s="263" t="str">
        <f>IF('2018-2019'!K154&lt;&gt;"",'2018-2019'!K154,"")</f>
        <v/>
      </c>
      <c r="L154" s="263" t="str">
        <f>IF('2018-2019'!L154&lt;&gt;"",'2018-2019'!L154,"")</f>
        <v/>
      </c>
      <c r="M154" s="263" t="str">
        <f>IF('2018-2019'!M154&lt;&gt;"",'2018-2019'!M154,"")</f>
        <v/>
      </c>
      <c r="N154" s="263" t="str">
        <f>IF('2018-2019'!N154&lt;&gt;"",'2018-2019'!N154,"")</f>
        <v/>
      </c>
      <c r="O154" s="263" t="str">
        <f>IF('2018-2019'!O154&lt;&gt;"",'2018-2019'!O154,"")</f>
        <v/>
      </c>
      <c r="P154" s="263" t="str">
        <f>IF('2018-2019'!P154&lt;&gt;"",'2018-2019'!P154,"")</f>
        <v/>
      </c>
      <c r="Q154" s="263" t="str">
        <f>IF('2018-2019'!Q154&lt;&gt;"",'2018-2019'!Q154,"")</f>
        <v/>
      </c>
      <c r="R154" s="263" t="str">
        <f>IF('2018-2019'!R154&lt;&gt;"",'2018-2019'!R154,"")</f>
        <v/>
      </c>
      <c r="S154" s="263" t="str">
        <f>IF('2018-2019'!S154&lt;&gt;"",'2018-2019'!S154,"")</f>
        <v/>
      </c>
      <c r="T154" s="263" t="str">
        <f>IF('2018-2019'!T154&lt;&gt;"",'2018-2019'!T154,"")</f>
        <v/>
      </c>
      <c r="U154" s="263" t="str">
        <f>IF('2018-2019'!U154&lt;&gt;"",'2018-2019'!U154,"")</f>
        <v>68 F 21C</v>
      </c>
      <c r="V154" s="263" t="str">
        <f>IF('2018-2019'!V154&lt;&gt;"",'2018-2019'!V154,"")</f>
        <v>70F</v>
      </c>
      <c r="W154" s="263" t="str">
        <f>IF('2018-2019'!W154&lt;&gt;"",'2018-2019'!W154,"")</f>
        <v>99 F</v>
      </c>
      <c r="X154" s="263" t="str">
        <f>IF('2018-2019'!X154&lt;&gt;"",'2018-2019'!X154,"")</f>
        <v>70F</v>
      </c>
      <c r="Y154" s="263">
        <f>IF('2018-2019'!Y154&lt;&gt;"",'2018-2019'!Y154,"")</f>
        <v>1.8</v>
      </c>
      <c r="Z154" s="263">
        <f>IF('2018-2019'!Z154&lt;&gt;"",'2018-2019'!Z154,"")</f>
        <v>1.9</v>
      </c>
      <c r="AA154" s="263" t="str">
        <f>IF('2018-2019'!AA154&lt;&gt;"",'2018-2019'!AA154,"")</f>
        <v>Cut up Eggplants M14 Move compost 1-2</v>
      </c>
    </row>
    <row r="155" spans="1:27" x14ac:dyDescent="0.25">
      <c r="A155" s="202">
        <f>IF('2018-2019'!A155&lt;&gt;"",'2018-2019'!A155,"")</f>
        <v>43398</v>
      </c>
      <c r="B155" s="263" t="str">
        <f>IF('2018-2019'!B155&lt;&gt;"",'2018-2019'!B155,"")</f>
        <v>Th</v>
      </c>
      <c r="C155" s="263" t="str">
        <f>IF('2018-2019'!C155&lt;&gt;"",'2018-2019'!C155,"")</f>
        <v>am</v>
      </c>
      <c r="D155" s="263" t="str">
        <f>IF('2018-2019'!D155&lt;&gt;"",'2018-2019'!D155,"")</f>
        <v>Smart</v>
      </c>
      <c r="E155" s="263">
        <f>IF('2018-2019'!E155&lt;&gt;"",'2018-2019'!E155,"")</f>
        <v>5</v>
      </c>
      <c r="F155" s="263" t="str">
        <f>IF('2018-2019'!F155&lt;&gt;"",'2018-2019'!F155,"")</f>
        <v>Giselle</v>
      </c>
      <c r="G155" s="263" t="str">
        <f>IF('2018-2019'!G155&lt;&gt;"",'2018-2019'!G155,"")</f>
        <v>Orchard</v>
      </c>
      <c r="H155" s="263" t="str">
        <f>IF('2018-2019'!H155&lt;&gt;"",'2018-2019'!H155,"")</f>
        <v/>
      </c>
      <c r="I155" s="263" t="str">
        <f>IF('2018-2019'!I155&lt;&gt;"",'2018-2019'!I155,"")</f>
        <v>Harvest</v>
      </c>
      <c r="J155" s="263" t="str">
        <f>IF('2018-2019'!J155&lt;&gt;"",'2018-2019'!J155,"")</f>
        <v>Sweet potatoes</v>
      </c>
      <c r="K155" s="263" t="str">
        <f>IF('2018-2019'!K155&lt;&gt;"",'2018-2019'!K155,"")</f>
        <v/>
      </c>
      <c r="L155" s="263" t="str">
        <f>IF('2018-2019'!L155&lt;&gt;"",'2018-2019'!L155,"")</f>
        <v/>
      </c>
      <c r="M155" s="263" t="str">
        <f>IF('2018-2019'!M155&lt;&gt;"",'2018-2019'!M155,"")</f>
        <v/>
      </c>
      <c r="N155" s="263" t="str">
        <f>IF('2018-2019'!N155&lt;&gt;"",'2018-2019'!N155,"")</f>
        <v/>
      </c>
      <c r="O155" s="263" t="str">
        <f>IF('2018-2019'!O155&lt;&gt;"",'2018-2019'!O155,"")</f>
        <v/>
      </c>
      <c r="P155" s="263" t="str">
        <f>IF('2018-2019'!P155&lt;&gt;"",'2018-2019'!P155,"")</f>
        <v/>
      </c>
      <c r="Q155" s="263" t="str">
        <f>IF('2018-2019'!Q155&lt;&gt;"",'2018-2019'!Q155,"")</f>
        <v/>
      </c>
      <c r="R155" s="263">
        <f>IF('2018-2019'!R155&lt;&gt;"",'2018-2019'!R155,"")</f>
        <v>35</v>
      </c>
      <c r="S155" s="263">
        <f>IF('2018-2019'!S155&lt;&gt;"",'2018-2019'!S155,"")</f>
        <v>3</v>
      </c>
      <c r="T155" s="263" t="str">
        <f>IF('2018-2019'!T155&lt;&gt;"",'2018-2019'!T155,"")</f>
        <v/>
      </c>
      <c r="U155" s="263" t="str">
        <f>IF('2018-2019'!U155&lt;&gt;"",'2018-2019'!U155,"")</f>
        <v/>
      </c>
      <c r="V155" s="263" t="str">
        <f>IF('2018-2019'!V155&lt;&gt;"",'2018-2019'!V155,"")</f>
        <v/>
      </c>
      <c r="W155" s="263" t="str">
        <f>IF('2018-2019'!W155&lt;&gt;"",'2018-2019'!W155,"")</f>
        <v/>
      </c>
      <c r="X155" s="263" t="str">
        <f>IF('2018-2019'!X155&lt;&gt;"",'2018-2019'!X155,"")</f>
        <v/>
      </c>
      <c r="Y155" s="263" t="str">
        <f>IF('2018-2019'!Y155&lt;&gt;"",'2018-2019'!Y155,"")</f>
        <v/>
      </c>
      <c r="Z155" s="263" t="str">
        <f>IF('2018-2019'!Z155&lt;&gt;"",'2018-2019'!Z155,"")</f>
        <v/>
      </c>
      <c r="AA155" s="263" t="str">
        <f>IF('2018-2019'!AA155&lt;&gt;"",'2018-2019'!AA155,"")</f>
        <v/>
      </c>
    </row>
    <row r="156" spans="1:27" x14ac:dyDescent="0.25">
      <c r="A156" s="202">
        <f>IF('2018-2019'!A156&lt;&gt;"",'2018-2019'!A156,"")</f>
        <v>43398</v>
      </c>
      <c r="B156" s="263" t="str">
        <f>IF('2018-2019'!B156&lt;&gt;"",'2018-2019'!B156,"")</f>
        <v>Th</v>
      </c>
      <c r="C156" s="263" t="str">
        <f>IF('2018-2019'!C156&lt;&gt;"",'2018-2019'!C156,"")</f>
        <v>am</v>
      </c>
      <c r="D156" s="263" t="str">
        <f>IF('2018-2019'!D156&lt;&gt;"",'2018-2019'!D156,"")</f>
        <v>Smart</v>
      </c>
      <c r="E156" s="263">
        <f>IF('2018-2019'!E156&lt;&gt;"",'2018-2019'!E156,"")</f>
        <v>6</v>
      </c>
      <c r="F156" s="263" t="str">
        <f>IF('2018-2019'!F156&lt;&gt;"",'2018-2019'!F156,"")</f>
        <v>Juan</v>
      </c>
      <c r="G156" s="263" t="str">
        <f>IF('2018-2019'!G156&lt;&gt;"",'2018-2019'!G156,"")</f>
        <v>Orchard</v>
      </c>
      <c r="H156" s="263" t="str">
        <f>IF('2018-2019'!H156&lt;&gt;"",'2018-2019'!H156,"")</f>
        <v/>
      </c>
      <c r="I156" s="263" t="str">
        <f>IF('2018-2019'!I156&lt;&gt;"",'2018-2019'!I156,"")</f>
        <v>Harvest</v>
      </c>
      <c r="J156" s="263" t="str">
        <f>IF('2018-2019'!J156&lt;&gt;"",'2018-2019'!J156,"")</f>
        <v>Sweet Potatoes</v>
      </c>
      <c r="K156" s="263" t="str">
        <f>IF('2018-2019'!K156&lt;&gt;"",'2018-2019'!K156,"")</f>
        <v/>
      </c>
      <c r="L156" s="263" t="str">
        <f>IF('2018-2019'!L156&lt;&gt;"",'2018-2019'!L156,"")</f>
        <v/>
      </c>
      <c r="M156" s="263" t="str">
        <f>IF('2018-2019'!M156&lt;&gt;"",'2018-2019'!M156,"")</f>
        <v/>
      </c>
      <c r="N156" s="263" t="str">
        <f>IF('2018-2019'!N156&lt;&gt;"",'2018-2019'!N156,"")</f>
        <v/>
      </c>
      <c r="O156" s="263" t="str">
        <f>IF('2018-2019'!O156&lt;&gt;"",'2018-2019'!O156,"")</f>
        <v/>
      </c>
      <c r="P156" s="263" t="str">
        <f>IF('2018-2019'!P156&lt;&gt;"",'2018-2019'!P156,"")</f>
        <v/>
      </c>
      <c r="Q156" s="263" t="str">
        <f>IF('2018-2019'!Q156&lt;&gt;"",'2018-2019'!Q156,"")</f>
        <v/>
      </c>
      <c r="R156" s="263" t="str">
        <f>IF('2018-2019'!R156&lt;&gt;"",'2018-2019'!R156,"")</f>
        <v/>
      </c>
      <c r="S156" s="263" t="str">
        <f>IF('2018-2019'!S156&lt;&gt;"",'2018-2019'!S156,"")</f>
        <v/>
      </c>
      <c r="T156" s="263" t="str">
        <f>IF('2018-2019'!T156&lt;&gt;"",'2018-2019'!T156,"")</f>
        <v/>
      </c>
      <c r="U156" s="263" t="str">
        <f>IF('2018-2019'!U156&lt;&gt;"",'2018-2019'!U156,"")</f>
        <v/>
      </c>
      <c r="V156" s="263" t="str">
        <f>IF('2018-2019'!V156&lt;&gt;"",'2018-2019'!V156,"")</f>
        <v/>
      </c>
      <c r="W156" s="263" t="str">
        <f>IF('2018-2019'!W156&lt;&gt;"",'2018-2019'!W156,"")</f>
        <v/>
      </c>
      <c r="X156" s="263" t="str">
        <f>IF('2018-2019'!X156&lt;&gt;"",'2018-2019'!X156,"")</f>
        <v/>
      </c>
      <c r="Y156" s="263" t="str">
        <f>IF('2018-2019'!Y156&lt;&gt;"",'2018-2019'!Y156,"")</f>
        <v/>
      </c>
      <c r="Z156" s="263" t="str">
        <f>IF('2018-2019'!Z156&lt;&gt;"",'2018-2019'!Z156,"")</f>
        <v/>
      </c>
      <c r="AA156" s="263" t="str">
        <f>IF('2018-2019'!AA156&lt;&gt;"",'2018-2019'!AA156,"")</f>
        <v/>
      </c>
    </row>
    <row r="157" spans="1:27" x14ac:dyDescent="0.25">
      <c r="A157" s="202">
        <f>IF('2018-2019'!A157&lt;&gt;"",'2018-2019'!A157,"")</f>
        <v>43398</v>
      </c>
      <c r="B157" s="263" t="str">
        <f>IF('2018-2019'!B157&lt;&gt;"",'2018-2019'!B157,"")</f>
        <v>Th</v>
      </c>
      <c r="C157" s="263" t="str">
        <f>IF('2018-2019'!C157&lt;&gt;"",'2018-2019'!C157,"")</f>
        <v>pm</v>
      </c>
      <c r="D157" s="263" t="str">
        <f>IF('2018-2019'!D157&lt;&gt;"",'2018-2019'!D157,"")</f>
        <v>Smart</v>
      </c>
      <c r="E157" s="263">
        <f>IF('2018-2019'!E157&lt;&gt;"",'2018-2019'!E157,"")</f>
        <v>3</v>
      </c>
      <c r="F157" s="263" t="str">
        <f>IF('2018-2019'!F157&lt;&gt;"",'2018-2019'!F157,"")</f>
        <v>Adriane</v>
      </c>
      <c r="G157" s="263" t="str">
        <f>IF('2018-2019'!G157&lt;&gt;"",'2018-2019'!G157,"")</f>
        <v>Shed</v>
      </c>
      <c r="H157" s="263" t="str">
        <f>IF('2018-2019'!H157&lt;&gt;"",'2018-2019'!H157,"")</f>
        <v/>
      </c>
      <c r="I157" s="263" t="str">
        <f>IF('2018-2019'!I157&lt;&gt;"",'2018-2019'!I157,"")</f>
        <v>Shed</v>
      </c>
      <c r="J157" s="263" t="str">
        <f>IF('2018-2019'!J157&lt;&gt;"",'2018-2019'!J157,"")</f>
        <v>Basil &amp; M. Marigold</v>
      </c>
      <c r="K157" s="263" t="str">
        <f>IF('2018-2019'!K157&lt;&gt;"",'2018-2019'!K157,"")</f>
        <v/>
      </c>
      <c r="L157" s="263" t="str">
        <f>IF('2018-2019'!L157&lt;&gt;"",'2018-2019'!L157,"")</f>
        <v/>
      </c>
      <c r="M157" s="263" t="str">
        <f>IF('2018-2019'!M157&lt;&gt;"",'2018-2019'!M157,"")</f>
        <v/>
      </c>
      <c r="N157" s="263" t="str">
        <f>IF('2018-2019'!N157&lt;&gt;"",'2018-2019'!N157,"")</f>
        <v/>
      </c>
      <c r="O157" s="263" t="str">
        <f>IF('2018-2019'!O157&lt;&gt;"",'2018-2019'!O157,"")</f>
        <v/>
      </c>
      <c r="P157" s="263" t="str">
        <f>IF('2018-2019'!P157&lt;&gt;"",'2018-2019'!P157,"")</f>
        <v/>
      </c>
      <c r="Q157" s="263" t="str">
        <f>IF('2018-2019'!Q157&lt;&gt;"",'2018-2019'!Q157,"")</f>
        <v/>
      </c>
      <c r="R157" s="263" t="str">
        <f>IF('2018-2019'!R157&lt;&gt;"",'2018-2019'!R157,"")</f>
        <v/>
      </c>
      <c r="S157" s="263" t="str">
        <f>IF('2018-2019'!S157&lt;&gt;"",'2018-2019'!S157,"")</f>
        <v/>
      </c>
      <c r="T157" s="263" t="str">
        <f>IF('2018-2019'!T157&lt;&gt;"",'2018-2019'!T157,"")</f>
        <v>35 Sleeves</v>
      </c>
      <c r="U157" s="263" t="str">
        <f>IF('2018-2019'!U157&lt;&gt;"",'2018-2019'!U157,"")</f>
        <v/>
      </c>
      <c r="V157" s="263" t="str">
        <f>IF('2018-2019'!V157&lt;&gt;"",'2018-2019'!V157,"")</f>
        <v/>
      </c>
      <c r="W157" s="263" t="str">
        <f>IF('2018-2019'!W157&lt;&gt;"",'2018-2019'!W157,"")</f>
        <v/>
      </c>
      <c r="X157" s="263" t="str">
        <f>IF('2018-2019'!X157&lt;&gt;"",'2018-2019'!X157,"")</f>
        <v/>
      </c>
      <c r="Y157" s="263" t="str">
        <f>IF('2018-2019'!Y157&lt;&gt;"",'2018-2019'!Y157,"")</f>
        <v/>
      </c>
      <c r="Z157" s="263" t="str">
        <f>IF('2018-2019'!Z157&lt;&gt;"",'2018-2019'!Z157,"")</f>
        <v/>
      </c>
      <c r="AA157" s="263" t="str">
        <f>IF('2018-2019'!AA157&lt;&gt;"",'2018-2019'!AA157,"")</f>
        <v/>
      </c>
    </row>
    <row r="158" spans="1:27" x14ac:dyDescent="0.25">
      <c r="A158" s="202">
        <f>IF('2018-2019'!A158&lt;&gt;"",'2018-2019'!A158,"")</f>
        <v>43398</v>
      </c>
      <c r="B158" s="263" t="str">
        <f>IF('2018-2019'!B158&lt;&gt;"",'2018-2019'!B158,"")</f>
        <v>Th</v>
      </c>
      <c r="C158" s="263" t="str">
        <f>IF('2018-2019'!C158&lt;&gt;"",'2018-2019'!C158,"")</f>
        <v>pm</v>
      </c>
      <c r="D158" s="263" t="str">
        <f>IF('2018-2019'!D158&lt;&gt;"",'2018-2019'!D158,"")</f>
        <v>Smart</v>
      </c>
      <c r="E158" s="263">
        <f>IF('2018-2019'!E158&lt;&gt;"",'2018-2019'!E158,"")</f>
        <v>3</v>
      </c>
      <c r="F158" s="263" t="str">
        <f>IF('2018-2019'!F158&lt;&gt;"",'2018-2019'!F158,"")</f>
        <v>Adriane</v>
      </c>
      <c r="G158" s="263" t="str">
        <f>IF('2018-2019'!G158&lt;&gt;"",'2018-2019'!G158,"")</f>
        <v>Shed</v>
      </c>
      <c r="H158" s="263" t="str">
        <f>IF('2018-2019'!H158&lt;&gt;"",'2018-2019'!H158,"")</f>
        <v/>
      </c>
      <c r="I158" s="263" t="str">
        <f>IF('2018-2019'!I158&lt;&gt;"",'2018-2019'!I158,"")</f>
        <v>Shed</v>
      </c>
      <c r="J158" s="263" t="str">
        <f>IF('2018-2019'!J158&lt;&gt;"",'2018-2019'!J158,"")</f>
        <v/>
      </c>
      <c r="K158" s="263" t="str">
        <f>IF('2018-2019'!K158&lt;&gt;"",'2018-2019'!K158,"")</f>
        <v/>
      </c>
      <c r="L158" s="263" t="str">
        <f>IF('2018-2019'!L158&lt;&gt;"",'2018-2019'!L158,"")</f>
        <v/>
      </c>
      <c r="M158" s="263" t="str">
        <f>IF('2018-2019'!M158&lt;&gt;"",'2018-2019'!M158,"")</f>
        <v/>
      </c>
      <c r="N158" s="263" t="str">
        <f>IF('2018-2019'!N158&lt;&gt;"",'2018-2019'!N158,"")</f>
        <v/>
      </c>
      <c r="O158" s="263" t="str">
        <f>IF('2018-2019'!O158&lt;&gt;"",'2018-2019'!O158,"")</f>
        <v/>
      </c>
      <c r="P158" s="263" t="str">
        <f>IF('2018-2019'!P158&lt;&gt;"",'2018-2019'!P158,"")</f>
        <v/>
      </c>
      <c r="Q158" s="263" t="str">
        <f>IF('2018-2019'!Q158&lt;&gt;"",'2018-2019'!Q158,"")</f>
        <v/>
      </c>
      <c r="R158" s="263" t="str">
        <f>IF('2018-2019'!R158&lt;&gt;"",'2018-2019'!R158,"")</f>
        <v/>
      </c>
      <c r="S158" s="263" t="str">
        <f>IF('2018-2019'!S158&lt;&gt;"",'2018-2019'!S158,"")</f>
        <v/>
      </c>
      <c r="T158" s="263" t="str">
        <f>IF('2018-2019'!T158&lt;&gt;"",'2018-2019'!T158,"")</f>
        <v>35 Bags</v>
      </c>
      <c r="U158" s="263" t="str">
        <f>IF('2018-2019'!U158&lt;&gt;"",'2018-2019'!U158,"")</f>
        <v/>
      </c>
      <c r="V158" s="263" t="str">
        <f>IF('2018-2019'!V158&lt;&gt;"",'2018-2019'!V158,"")</f>
        <v/>
      </c>
      <c r="W158" s="263" t="str">
        <f>IF('2018-2019'!W158&lt;&gt;"",'2018-2019'!W158,"")</f>
        <v/>
      </c>
      <c r="X158" s="263" t="str">
        <f>IF('2018-2019'!X158&lt;&gt;"",'2018-2019'!X158,"")</f>
        <v/>
      </c>
      <c r="Y158" s="263" t="str">
        <f>IF('2018-2019'!Y158&lt;&gt;"",'2018-2019'!Y158,"")</f>
        <v/>
      </c>
      <c r="Z158" s="263" t="str">
        <f>IF('2018-2019'!Z158&lt;&gt;"",'2018-2019'!Z158,"")</f>
        <v/>
      </c>
      <c r="AA158" s="263" t="str">
        <f>IF('2018-2019'!AA158&lt;&gt;"",'2018-2019'!AA158,"")</f>
        <v/>
      </c>
    </row>
    <row r="159" spans="1:27" x14ac:dyDescent="0.25">
      <c r="A159" s="202">
        <f>IF('2018-2019'!A159&lt;&gt;"",'2018-2019'!A159,"")</f>
        <v>43398</v>
      </c>
      <c r="B159" s="263" t="str">
        <f>IF('2018-2019'!B159&lt;&gt;"",'2018-2019'!B159,"")</f>
        <v>Th</v>
      </c>
      <c r="C159" s="263" t="str">
        <f>IF('2018-2019'!C159&lt;&gt;"",'2018-2019'!C159,"")</f>
        <v>pm</v>
      </c>
      <c r="D159" s="263" t="str">
        <f>IF('2018-2019'!D159&lt;&gt;"",'2018-2019'!D159,"")</f>
        <v>Smart</v>
      </c>
      <c r="E159" s="263">
        <f>IF('2018-2019'!E159&lt;&gt;"",'2018-2019'!E159,"")</f>
        <v>1</v>
      </c>
      <c r="F159" s="263" t="str">
        <f>IF('2018-2019'!F159&lt;&gt;"",'2018-2019'!F159,"")</f>
        <v>Jasimine</v>
      </c>
      <c r="G159" s="263" t="str">
        <f>IF('2018-2019'!G159&lt;&gt;"",'2018-2019'!G159,"")</f>
        <v>Main</v>
      </c>
      <c r="H159" s="263">
        <f>IF('2018-2019'!H159&lt;&gt;"",'2018-2019'!H159,"")</f>
        <v>8</v>
      </c>
      <c r="I159" s="263" t="str">
        <f>IF('2018-2019'!I159&lt;&gt;"",'2018-2019'!I159,"")</f>
        <v>Harvest</v>
      </c>
      <c r="J159" s="263" t="str">
        <f>IF('2018-2019'!J159&lt;&gt;"",'2018-2019'!J159,"")</f>
        <v>Green Beans</v>
      </c>
      <c r="K159" s="263" t="str">
        <f>IF('2018-2019'!K159&lt;&gt;"",'2018-2019'!K159,"")</f>
        <v/>
      </c>
      <c r="L159" s="263" t="str">
        <f>IF('2018-2019'!L159&lt;&gt;"",'2018-2019'!L159,"")</f>
        <v/>
      </c>
      <c r="M159" s="263" t="str">
        <f>IF('2018-2019'!M159&lt;&gt;"",'2018-2019'!M159,"")</f>
        <v/>
      </c>
      <c r="N159" s="263" t="str">
        <f>IF('2018-2019'!N159&lt;&gt;"",'2018-2019'!N159,"")</f>
        <v/>
      </c>
      <c r="O159" s="263" t="str">
        <f>IF('2018-2019'!O159&lt;&gt;"",'2018-2019'!O159,"")</f>
        <v/>
      </c>
      <c r="P159" s="263" t="str">
        <f>IF('2018-2019'!P159&lt;&gt;"",'2018-2019'!P159,"")</f>
        <v/>
      </c>
      <c r="Q159" s="263" t="str">
        <f>IF('2018-2019'!Q159&lt;&gt;"",'2018-2019'!Q159,"")</f>
        <v/>
      </c>
      <c r="R159" s="263" t="str">
        <f>IF('2018-2019'!R159&lt;&gt;"",'2018-2019'!R159,"")</f>
        <v/>
      </c>
      <c r="S159" s="263">
        <f>IF('2018-2019'!S159&lt;&gt;"",'2018-2019'!S159,"")</f>
        <v>14</v>
      </c>
      <c r="T159" s="263" t="str">
        <f>IF('2018-2019'!T159&lt;&gt;"",'2018-2019'!T159,"")</f>
        <v/>
      </c>
      <c r="U159" s="263" t="str">
        <f>IF('2018-2019'!U159&lt;&gt;"",'2018-2019'!U159,"")</f>
        <v/>
      </c>
      <c r="V159" s="263" t="str">
        <f>IF('2018-2019'!V159&lt;&gt;"",'2018-2019'!V159,"")</f>
        <v/>
      </c>
      <c r="W159" s="263" t="str">
        <f>IF('2018-2019'!W159&lt;&gt;"",'2018-2019'!W159,"")</f>
        <v/>
      </c>
      <c r="X159" s="263" t="str">
        <f>IF('2018-2019'!X159&lt;&gt;"",'2018-2019'!X159,"")</f>
        <v/>
      </c>
      <c r="Y159" s="263" t="str">
        <f>IF('2018-2019'!Y159&lt;&gt;"",'2018-2019'!Y159,"")</f>
        <v/>
      </c>
      <c r="Z159" s="263" t="str">
        <f>IF('2018-2019'!Z159&lt;&gt;"",'2018-2019'!Z159,"")</f>
        <v/>
      </c>
      <c r="AA159" s="263" t="str">
        <f>IF('2018-2019'!AA159&lt;&gt;"",'2018-2019'!AA159,"")</f>
        <v/>
      </c>
    </row>
    <row r="160" spans="1:27" x14ac:dyDescent="0.25">
      <c r="A160" s="202">
        <f>IF('2018-2019'!A160&lt;&gt;"",'2018-2019'!A160,"")</f>
        <v>43398</v>
      </c>
      <c r="B160" s="263" t="str">
        <f>IF('2018-2019'!B160&lt;&gt;"",'2018-2019'!B160,"")</f>
        <v>Th</v>
      </c>
      <c r="C160" s="263" t="str">
        <f>IF('2018-2019'!C160&lt;&gt;"",'2018-2019'!C160,"")</f>
        <v>pm</v>
      </c>
      <c r="D160" s="263" t="str">
        <f>IF('2018-2019'!D160&lt;&gt;"",'2018-2019'!D160,"")</f>
        <v>Smart</v>
      </c>
      <c r="E160" s="263">
        <f>IF('2018-2019'!E160&lt;&gt;"",'2018-2019'!E160,"")</f>
        <v>1</v>
      </c>
      <c r="F160" s="263" t="str">
        <f>IF('2018-2019'!F160&lt;&gt;"",'2018-2019'!F160,"")</f>
        <v>Jasimine</v>
      </c>
      <c r="G160" s="263" t="str">
        <f>IF('2018-2019'!G160&lt;&gt;"",'2018-2019'!G160,"")</f>
        <v>Main</v>
      </c>
      <c r="H160" s="263">
        <f>IF('2018-2019'!H160&lt;&gt;"",'2018-2019'!H160,"")</f>
        <v>14</v>
      </c>
      <c r="I160" s="263" t="str">
        <f>IF('2018-2019'!I160&lt;&gt;"",'2018-2019'!I160,"")</f>
        <v>Harvest</v>
      </c>
      <c r="J160" s="263" t="str">
        <f>IF('2018-2019'!J160&lt;&gt;"",'2018-2019'!J160,"")</f>
        <v xml:space="preserve">Eggplant </v>
      </c>
      <c r="K160" s="263" t="str">
        <f>IF('2018-2019'!K160&lt;&gt;"",'2018-2019'!K160,"")</f>
        <v/>
      </c>
      <c r="L160" s="263" t="str">
        <f>IF('2018-2019'!L160&lt;&gt;"",'2018-2019'!L160,"")</f>
        <v/>
      </c>
      <c r="M160" s="263" t="str">
        <f>IF('2018-2019'!M160&lt;&gt;"",'2018-2019'!M160,"")</f>
        <v/>
      </c>
      <c r="N160" s="263" t="str">
        <f>IF('2018-2019'!N160&lt;&gt;"",'2018-2019'!N160,"")</f>
        <v/>
      </c>
      <c r="O160" s="263" t="str">
        <f>IF('2018-2019'!O160&lt;&gt;"",'2018-2019'!O160,"")</f>
        <v/>
      </c>
      <c r="P160" s="263" t="str">
        <f>IF('2018-2019'!P160&lt;&gt;"",'2018-2019'!P160,"")</f>
        <v/>
      </c>
      <c r="Q160" s="263" t="str">
        <f>IF('2018-2019'!Q160&lt;&gt;"",'2018-2019'!Q160,"")</f>
        <v/>
      </c>
      <c r="R160" s="263">
        <f>IF('2018-2019'!R160&lt;&gt;"",'2018-2019'!R160,"")</f>
        <v>1</v>
      </c>
      <c r="S160" s="263">
        <f>IF('2018-2019'!S160&lt;&gt;"",'2018-2019'!S160,"")</f>
        <v>11</v>
      </c>
      <c r="T160" s="263" t="str">
        <f>IF('2018-2019'!T160&lt;&gt;"",'2018-2019'!T160,"")</f>
        <v/>
      </c>
      <c r="U160" s="263" t="str">
        <f>IF('2018-2019'!U160&lt;&gt;"",'2018-2019'!U160,"")</f>
        <v/>
      </c>
      <c r="V160" s="263" t="str">
        <f>IF('2018-2019'!V160&lt;&gt;"",'2018-2019'!V160,"")</f>
        <v/>
      </c>
      <c r="W160" s="263" t="str">
        <f>IF('2018-2019'!W160&lt;&gt;"",'2018-2019'!W160,"")</f>
        <v/>
      </c>
      <c r="X160" s="263" t="str">
        <f>IF('2018-2019'!X160&lt;&gt;"",'2018-2019'!X160,"")</f>
        <v/>
      </c>
      <c r="Y160" s="263" t="str">
        <f>IF('2018-2019'!Y160&lt;&gt;"",'2018-2019'!Y160,"")</f>
        <v/>
      </c>
      <c r="Z160" s="263" t="str">
        <f>IF('2018-2019'!Z160&lt;&gt;"",'2018-2019'!Z160,"")</f>
        <v/>
      </c>
      <c r="AA160" s="263" t="str">
        <f>IF('2018-2019'!AA160&lt;&gt;"",'2018-2019'!AA160,"")</f>
        <v/>
      </c>
    </row>
    <row r="161" spans="1:27" x14ac:dyDescent="0.25">
      <c r="A161" s="202">
        <f>IF('2018-2019'!A161&lt;&gt;"",'2018-2019'!A161,"")</f>
        <v>43398</v>
      </c>
      <c r="B161" s="263" t="str">
        <f>IF('2018-2019'!B161&lt;&gt;"",'2018-2019'!B161,"")</f>
        <v>Th</v>
      </c>
      <c r="C161" s="263" t="str">
        <f>IF('2018-2019'!C161&lt;&gt;"",'2018-2019'!C161,"")</f>
        <v>pm</v>
      </c>
      <c r="D161" s="263" t="str">
        <f>IF('2018-2019'!D161&lt;&gt;"",'2018-2019'!D161,"")</f>
        <v>Smart</v>
      </c>
      <c r="E161" s="263">
        <f>IF('2018-2019'!E161&lt;&gt;"",'2018-2019'!E161,"")</f>
        <v>1</v>
      </c>
      <c r="F161" s="263" t="str">
        <f>IF('2018-2019'!F161&lt;&gt;"",'2018-2019'!F161,"")</f>
        <v>Jasimine</v>
      </c>
      <c r="G161" s="263" t="str">
        <f>IF('2018-2019'!G161&lt;&gt;"",'2018-2019'!G161,"")</f>
        <v>Main</v>
      </c>
      <c r="H161" s="263">
        <f>IF('2018-2019'!H161&lt;&gt;"",'2018-2019'!H161,"")</f>
        <v>16</v>
      </c>
      <c r="I161" s="263" t="str">
        <f>IF('2018-2019'!I161&lt;&gt;"",'2018-2019'!I161,"")</f>
        <v>Harvest</v>
      </c>
      <c r="J161" s="263" t="str">
        <f>IF('2018-2019'!J161&lt;&gt;"",'2018-2019'!J161,"")</f>
        <v>Lettuce</v>
      </c>
      <c r="K161" s="263" t="str">
        <f>IF('2018-2019'!K161&lt;&gt;"",'2018-2019'!K161,"")</f>
        <v/>
      </c>
      <c r="L161" s="263" t="str">
        <f>IF('2018-2019'!L161&lt;&gt;"",'2018-2019'!L161,"")</f>
        <v/>
      </c>
      <c r="M161" s="263" t="str">
        <f>IF('2018-2019'!M161&lt;&gt;"",'2018-2019'!M161,"")</f>
        <v/>
      </c>
      <c r="N161" s="263" t="str">
        <f>IF('2018-2019'!N161&lt;&gt;"",'2018-2019'!N161,"")</f>
        <v/>
      </c>
      <c r="O161" s="263" t="str">
        <f>IF('2018-2019'!O161&lt;&gt;"",'2018-2019'!O161,"")</f>
        <v/>
      </c>
      <c r="P161" s="263" t="str">
        <f>IF('2018-2019'!P161&lt;&gt;"",'2018-2019'!P161,"")</f>
        <v/>
      </c>
      <c r="Q161" s="263" t="str">
        <f>IF('2018-2019'!Q161&lt;&gt;"",'2018-2019'!Q161,"")</f>
        <v/>
      </c>
      <c r="R161" s="263" t="str">
        <f>IF('2018-2019'!R161&lt;&gt;"",'2018-2019'!R161,"")</f>
        <v/>
      </c>
      <c r="S161" s="263">
        <f>IF('2018-2019'!S161&lt;&gt;"",'2018-2019'!S161,"")</f>
        <v>11</v>
      </c>
      <c r="T161" s="263" t="str">
        <f>IF('2018-2019'!T161&lt;&gt;"",'2018-2019'!T161,"")</f>
        <v/>
      </c>
      <c r="U161" s="263" t="str">
        <f>IF('2018-2019'!U161&lt;&gt;"",'2018-2019'!U161,"")</f>
        <v/>
      </c>
      <c r="V161" s="263" t="str">
        <f>IF('2018-2019'!V161&lt;&gt;"",'2018-2019'!V161,"")</f>
        <v/>
      </c>
      <c r="W161" s="263" t="str">
        <f>IF('2018-2019'!W161&lt;&gt;"",'2018-2019'!W161,"")</f>
        <v/>
      </c>
      <c r="X161" s="263" t="str">
        <f>IF('2018-2019'!X161&lt;&gt;"",'2018-2019'!X161,"")</f>
        <v/>
      </c>
      <c r="Y161" s="263" t="str">
        <f>IF('2018-2019'!Y161&lt;&gt;"",'2018-2019'!Y161,"")</f>
        <v/>
      </c>
      <c r="Z161" s="263" t="str">
        <f>IF('2018-2019'!Z161&lt;&gt;"",'2018-2019'!Z161,"")</f>
        <v/>
      </c>
      <c r="AA161" s="263" t="str">
        <f>IF('2018-2019'!AA161&lt;&gt;"",'2018-2019'!AA161,"")</f>
        <v/>
      </c>
    </row>
    <row r="162" spans="1:27" x14ac:dyDescent="0.25">
      <c r="A162" s="202">
        <f>IF('2018-2019'!A162&lt;&gt;"",'2018-2019'!A162,"")</f>
        <v>43398</v>
      </c>
      <c r="B162" s="263" t="str">
        <f>IF('2018-2019'!B162&lt;&gt;"",'2018-2019'!B162,"")</f>
        <v>Th</v>
      </c>
      <c r="C162" s="263" t="str">
        <f>IF('2018-2019'!C162&lt;&gt;"",'2018-2019'!C162,"")</f>
        <v>pm</v>
      </c>
      <c r="D162" s="263" t="str">
        <f>IF('2018-2019'!D162&lt;&gt;"",'2018-2019'!D162,"")</f>
        <v>Smart</v>
      </c>
      <c r="E162" s="263">
        <f>IF('2018-2019'!E162&lt;&gt;"",'2018-2019'!E162,"")</f>
        <v>1</v>
      </c>
      <c r="F162" s="263" t="str">
        <f>IF('2018-2019'!F162&lt;&gt;"",'2018-2019'!F162,"")</f>
        <v>Jasimine</v>
      </c>
      <c r="G162" s="263" t="str">
        <f>IF('2018-2019'!G162&lt;&gt;"",'2018-2019'!G162,"")</f>
        <v>Main</v>
      </c>
      <c r="H162" s="263" t="str">
        <f>IF('2018-2019'!H162&lt;&gt;"",'2018-2019'!H162,"")</f>
        <v>5 &amp; 6</v>
      </c>
      <c r="I162" s="263" t="str">
        <f>IF('2018-2019'!I162&lt;&gt;"",'2018-2019'!I162,"")</f>
        <v>Harvest</v>
      </c>
      <c r="J162" s="263" t="str">
        <f>IF('2018-2019'!J162&lt;&gt;"",'2018-2019'!J162,"")</f>
        <v>Tomatoes</v>
      </c>
      <c r="K162" s="263" t="str">
        <f>IF('2018-2019'!K162&lt;&gt;"",'2018-2019'!K162,"")</f>
        <v/>
      </c>
      <c r="L162" s="263" t="str">
        <f>IF('2018-2019'!L162&lt;&gt;"",'2018-2019'!L162,"")</f>
        <v/>
      </c>
      <c r="M162" s="263" t="str">
        <f>IF('2018-2019'!M162&lt;&gt;"",'2018-2019'!M162,"")</f>
        <v/>
      </c>
      <c r="N162" s="263" t="str">
        <f>IF('2018-2019'!N162&lt;&gt;"",'2018-2019'!N162,"")</f>
        <v/>
      </c>
      <c r="O162" s="263" t="str">
        <f>IF('2018-2019'!O162&lt;&gt;"",'2018-2019'!O162,"")</f>
        <v/>
      </c>
      <c r="P162" s="263" t="str">
        <f>IF('2018-2019'!P162&lt;&gt;"",'2018-2019'!P162,"")</f>
        <v/>
      </c>
      <c r="Q162" s="263" t="str">
        <f>IF('2018-2019'!Q162&lt;&gt;"",'2018-2019'!Q162,"")</f>
        <v/>
      </c>
      <c r="R162" s="263" t="str">
        <f>IF('2018-2019'!R162&lt;&gt;"",'2018-2019'!R162,"")</f>
        <v/>
      </c>
      <c r="S162" s="263">
        <f>IF('2018-2019'!S162&lt;&gt;"",'2018-2019'!S162,"")</f>
        <v>2</v>
      </c>
      <c r="T162" s="263" t="str">
        <f>IF('2018-2019'!T162&lt;&gt;"",'2018-2019'!T162,"")</f>
        <v/>
      </c>
      <c r="U162" s="263" t="str">
        <f>IF('2018-2019'!U162&lt;&gt;"",'2018-2019'!U162,"")</f>
        <v/>
      </c>
      <c r="V162" s="263" t="str">
        <f>IF('2018-2019'!V162&lt;&gt;"",'2018-2019'!V162,"")</f>
        <v/>
      </c>
      <c r="W162" s="263" t="str">
        <f>IF('2018-2019'!W162&lt;&gt;"",'2018-2019'!W162,"")</f>
        <v/>
      </c>
      <c r="X162" s="263" t="str">
        <f>IF('2018-2019'!X162&lt;&gt;"",'2018-2019'!X162,"")</f>
        <v/>
      </c>
      <c r="Y162" s="263" t="str">
        <f>IF('2018-2019'!Y162&lt;&gt;"",'2018-2019'!Y162,"")</f>
        <v/>
      </c>
      <c r="Z162" s="263" t="str">
        <f>IF('2018-2019'!Z162&lt;&gt;"",'2018-2019'!Z162,"")</f>
        <v/>
      </c>
      <c r="AA162" s="263" t="str">
        <f>IF('2018-2019'!AA162&lt;&gt;"",'2018-2019'!AA162,"")</f>
        <v/>
      </c>
    </row>
    <row r="163" spans="1:27" x14ac:dyDescent="0.25">
      <c r="A163" s="202">
        <f>IF('2018-2019'!A163&lt;&gt;"",'2018-2019'!A163,"")</f>
        <v>43398</v>
      </c>
      <c r="B163" s="263" t="str">
        <f>IF('2018-2019'!B163&lt;&gt;"",'2018-2019'!B163,"")</f>
        <v>Th</v>
      </c>
      <c r="C163" s="263" t="str">
        <f>IF('2018-2019'!C163&lt;&gt;"",'2018-2019'!C163,"")</f>
        <v>pm</v>
      </c>
      <c r="D163" s="263" t="str">
        <f>IF('2018-2019'!D163&lt;&gt;"",'2018-2019'!D163,"")</f>
        <v>Smart</v>
      </c>
      <c r="E163" s="263">
        <f>IF('2018-2019'!E163&lt;&gt;"",'2018-2019'!E163,"")</f>
        <v>4</v>
      </c>
      <c r="F163" s="263" t="str">
        <f>IF('2018-2019'!F163&lt;&gt;"",'2018-2019'!F163,"")</f>
        <v>Emilio</v>
      </c>
      <c r="G163" s="263" t="str">
        <f>IF('2018-2019'!G163&lt;&gt;"",'2018-2019'!G163,"")</f>
        <v>Compost</v>
      </c>
      <c r="H163" s="263" t="str">
        <f>IF('2018-2019'!H163&lt;&gt;"",'2018-2019'!H163,"")</f>
        <v/>
      </c>
      <c r="I163" s="263" t="str">
        <f>IF('2018-2019'!I163&lt;&gt;"",'2018-2019'!I163,"")</f>
        <v>Compost</v>
      </c>
      <c r="J163" s="263" t="str">
        <f>IF('2018-2019'!J163&lt;&gt;"",'2018-2019'!J163,"")</f>
        <v/>
      </c>
      <c r="K163" s="263" t="str">
        <f>IF('2018-2019'!K163&lt;&gt;"",'2018-2019'!K163,"")</f>
        <v/>
      </c>
      <c r="L163" s="263" t="str">
        <f>IF('2018-2019'!L163&lt;&gt;"",'2018-2019'!L163,"")</f>
        <v/>
      </c>
      <c r="M163" s="263" t="str">
        <f>IF('2018-2019'!M163&lt;&gt;"",'2018-2019'!M163,"")</f>
        <v/>
      </c>
      <c r="N163" s="263" t="str">
        <f>IF('2018-2019'!N163&lt;&gt;"",'2018-2019'!N163,"")</f>
        <v/>
      </c>
      <c r="O163" s="263" t="str">
        <f>IF('2018-2019'!O163&lt;&gt;"",'2018-2019'!O163,"")</f>
        <v/>
      </c>
      <c r="P163" s="263" t="str">
        <f>IF('2018-2019'!P163&lt;&gt;"",'2018-2019'!P163,"")</f>
        <v/>
      </c>
      <c r="Q163" s="263" t="str">
        <f>IF('2018-2019'!Q163&lt;&gt;"",'2018-2019'!Q163,"")</f>
        <v/>
      </c>
      <c r="R163" s="263" t="str">
        <f>IF('2018-2019'!R163&lt;&gt;"",'2018-2019'!R163,"")</f>
        <v/>
      </c>
      <c r="S163" s="263" t="str">
        <f>IF('2018-2019'!S163&lt;&gt;"",'2018-2019'!S163,"")</f>
        <v/>
      </c>
      <c r="T163" s="263" t="str">
        <f>IF('2018-2019'!T163&lt;&gt;"",'2018-2019'!T163,"")</f>
        <v/>
      </c>
      <c r="U163" s="263" t="str">
        <f>IF('2018-2019'!U163&lt;&gt;"",'2018-2019'!U163,"")</f>
        <v>70F  22C</v>
      </c>
      <c r="V163" s="263" t="str">
        <f>IF('2018-2019'!V163&lt;&gt;"",'2018-2019'!V163,"")</f>
        <v>65 F 18 C</v>
      </c>
      <c r="W163" s="263" t="str">
        <f>IF('2018-2019'!W163&lt;&gt;"",'2018-2019'!W163,"")</f>
        <v>92 F  34 C</v>
      </c>
      <c r="X163" s="263" t="str">
        <f>IF('2018-2019'!X163&lt;&gt;"",'2018-2019'!X163,"")</f>
        <v xml:space="preserve">74 F 23 C  </v>
      </c>
      <c r="Y163" s="263">
        <f>IF('2018-2019'!Y163&lt;&gt;"",'2018-2019'!Y163,"")</f>
        <v>1.9</v>
      </c>
      <c r="Z163" s="263">
        <f>IF('2018-2019'!Z163&lt;&gt;"",'2018-2019'!Z163,"")</f>
        <v>1.8</v>
      </c>
      <c r="AA163" s="263" t="str">
        <f>IF('2018-2019'!AA163&lt;&gt;"",'2018-2019'!AA163,"")</f>
        <v>Move compost 1-2</v>
      </c>
    </row>
    <row r="164" spans="1:27" x14ac:dyDescent="0.25">
      <c r="A164" s="202">
        <f>IF('2018-2019'!A164&lt;&gt;"",'2018-2019'!A164,"")</f>
        <v>43398</v>
      </c>
      <c r="B164" s="263" t="str">
        <f>IF('2018-2019'!B164&lt;&gt;"",'2018-2019'!B164,"")</f>
        <v>Th</v>
      </c>
      <c r="C164" s="263" t="str">
        <f>IF('2018-2019'!C164&lt;&gt;"",'2018-2019'!C164,"")</f>
        <v>pm</v>
      </c>
      <c r="D164" s="263" t="str">
        <f>IF('2018-2019'!D164&lt;&gt;"",'2018-2019'!D164,"")</f>
        <v>Smart</v>
      </c>
      <c r="E164" s="263">
        <f>IF('2018-2019'!E164&lt;&gt;"",'2018-2019'!E164,"")</f>
        <v>5</v>
      </c>
      <c r="F164" s="263" t="str">
        <f>IF('2018-2019'!F164&lt;&gt;"",'2018-2019'!F164,"")</f>
        <v>Princess</v>
      </c>
      <c r="G164" s="263" t="str">
        <f>IF('2018-2019'!G164&lt;&gt;"",'2018-2019'!G164,"")</f>
        <v>Orchard</v>
      </c>
      <c r="H164" s="263" t="str">
        <f>IF('2018-2019'!H164&lt;&gt;"",'2018-2019'!H164,"")</f>
        <v/>
      </c>
      <c r="I164" s="263" t="str">
        <f>IF('2018-2019'!I164&lt;&gt;"",'2018-2019'!I164,"")</f>
        <v>Harvest</v>
      </c>
      <c r="J164" s="263" t="str">
        <f>IF('2018-2019'!J164&lt;&gt;"",'2018-2019'!J164,"")</f>
        <v>Sweet Potatoes</v>
      </c>
      <c r="K164" s="263" t="str">
        <f>IF('2018-2019'!K164&lt;&gt;"",'2018-2019'!K164,"")</f>
        <v/>
      </c>
      <c r="L164" s="263" t="str">
        <f>IF('2018-2019'!L164&lt;&gt;"",'2018-2019'!L164,"")</f>
        <v/>
      </c>
      <c r="M164" s="263" t="str">
        <f>IF('2018-2019'!M164&lt;&gt;"",'2018-2019'!M164,"")</f>
        <v/>
      </c>
      <c r="N164" s="263" t="str">
        <f>IF('2018-2019'!N164&lt;&gt;"",'2018-2019'!N164,"")</f>
        <v/>
      </c>
      <c r="O164" s="263" t="str">
        <f>IF('2018-2019'!O164&lt;&gt;"",'2018-2019'!O164,"")</f>
        <v/>
      </c>
      <c r="P164" s="263" t="str">
        <f>IF('2018-2019'!P164&lt;&gt;"",'2018-2019'!P164,"")</f>
        <v/>
      </c>
      <c r="Q164" s="263" t="str">
        <f>IF('2018-2019'!Q164&lt;&gt;"",'2018-2019'!Q164,"")</f>
        <v/>
      </c>
      <c r="R164" s="263">
        <f>IF('2018-2019'!R164&lt;&gt;"",'2018-2019'!R164,"")</f>
        <v>49</v>
      </c>
      <c r="S164" s="263">
        <f>IF('2018-2019'!S164&lt;&gt;"",'2018-2019'!S164,"")</f>
        <v>12</v>
      </c>
      <c r="T164" s="263" t="str">
        <f>IF('2018-2019'!T164&lt;&gt;"",'2018-2019'!T164,"")</f>
        <v/>
      </c>
      <c r="U164" s="263" t="str">
        <f>IF('2018-2019'!U164&lt;&gt;"",'2018-2019'!U164,"")</f>
        <v/>
      </c>
      <c r="V164" s="263" t="str">
        <f>IF('2018-2019'!V164&lt;&gt;"",'2018-2019'!V164,"")</f>
        <v/>
      </c>
      <c r="W164" s="263" t="str">
        <f>IF('2018-2019'!W164&lt;&gt;"",'2018-2019'!W164,"")</f>
        <v/>
      </c>
      <c r="X164" s="263" t="str">
        <f>IF('2018-2019'!X164&lt;&gt;"",'2018-2019'!X164,"")</f>
        <v/>
      </c>
      <c r="Y164" s="263" t="str">
        <f>IF('2018-2019'!Y164&lt;&gt;"",'2018-2019'!Y164,"")</f>
        <v/>
      </c>
      <c r="Z164" s="263" t="str">
        <f>IF('2018-2019'!Z164&lt;&gt;"",'2018-2019'!Z164,"")</f>
        <v/>
      </c>
      <c r="AA164" s="263" t="str">
        <f>IF('2018-2019'!AA164&lt;&gt;"",'2018-2019'!AA164,"")</f>
        <v/>
      </c>
    </row>
    <row r="165" spans="1:27" x14ac:dyDescent="0.25">
      <c r="A165" s="202">
        <f>IF('2018-2019'!A165&lt;&gt;"",'2018-2019'!A165,"")</f>
        <v>43398</v>
      </c>
      <c r="B165" s="263" t="str">
        <f>IF('2018-2019'!B165&lt;&gt;"",'2018-2019'!B165,"")</f>
        <v>Th</v>
      </c>
      <c r="C165" s="263" t="str">
        <f>IF('2018-2019'!C165&lt;&gt;"",'2018-2019'!C165,"")</f>
        <v>pm</v>
      </c>
      <c r="D165" s="263" t="str">
        <f>IF('2018-2019'!D165&lt;&gt;"",'2018-2019'!D165,"")</f>
        <v>Smart</v>
      </c>
      <c r="E165" s="263">
        <f>IF('2018-2019'!E165&lt;&gt;"",'2018-2019'!E165,"")</f>
        <v>6</v>
      </c>
      <c r="F165" s="263" t="str">
        <f>IF('2018-2019'!F165&lt;&gt;"",'2018-2019'!F165,"")</f>
        <v>Brian</v>
      </c>
      <c r="G165" s="263" t="str">
        <f>IF('2018-2019'!G165&lt;&gt;"",'2018-2019'!G165,"")</f>
        <v>Orchard</v>
      </c>
      <c r="H165" s="263" t="str">
        <f>IF('2018-2019'!H165&lt;&gt;"",'2018-2019'!H165,"")</f>
        <v/>
      </c>
      <c r="I165" s="263" t="str">
        <f>IF('2018-2019'!I165&lt;&gt;"",'2018-2019'!I165,"")</f>
        <v>Harvest</v>
      </c>
      <c r="J165" s="263" t="str">
        <f>IF('2018-2019'!J165&lt;&gt;"",'2018-2019'!J165,"")</f>
        <v>Sweet Potatoes</v>
      </c>
      <c r="K165" s="263" t="str">
        <f>IF('2018-2019'!K165&lt;&gt;"",'2018-2019'!K165,"")</f>
        <v/>
      </c>
      <c r="L165" s="263" t="str">
        <f>IF('2018-2019'!L165&lt;&gt;"",'2018-2019'!L165,"")</f>
        <v/>
      </c>
      <c r="M165" s="263" t="str">
        <f>IF('2018-2019'!M165&lt;&gt;"",'2018-2019'!M165,"")</f>
        <v/>
      </c>
      <c r="N165" s="263" t="str">
        <f>IF('2018-2019'!N165&lt;&gt;"",'2018-2019'!N165,"")</f>
        <v/>
      </c>
      <c r="O165" s="263" t="str">
        <f>IF('2018-2019'!O165&lt;&gt;"",'2018-2019'!O165,"")</f>
        <v/>
      </c>
      <c r="P165" s="263" t="str">
        <f>IF('2018-2019'!P165&lt;&gt;"",'2018-2019'!P165,"")</f>
        <v/>
      </c>
      <c r="Q165" s="263" t="str">
        <f>IF('2018-2019'!Q165&lt;&gt;"",'2018-2019'!Q165,"")</f>
        <v/>
      </c>
      <c r="R165" s="263">
        <f>IF('2018-2019'!R165&lt;&gt;"",'2018-2019'!R165,"")</f>
        <v>20</v>
      </c>
      <c r="S165" s="263">
        <f>IF('2018-2019'!S165&lt;&gt;"",'2018-2019'!S165,"")</f>
        <v>9</v>
      </c>
      <c r="T165" s="263" t="str">
        <f>IF('2018-2019'!T165&lt;&gt;"",'2018-2019'!T165,"")</f>
        <v/>
      </c>
      <c r="U165" s="263" t="str">
        <f>IF('2018-2019'!U165&lt;&gt;"",'2018-2019'!U165,"")</f>
        <v/>
      </c>
      <c r="V165" s="263" t="str">
        <f>IF('2018-2019'!V165&lt;&gt;"",'2018-2019'!V165,"")</f>
        <v/>
      </c>
      <c r="W165" s="263" t="str">
        <f>IF('2018-2019'!W165&lt;&gt;"",'2018-2019'!W165,"")</f>
        <v/>
      </c>
      <c r="X165" s="263" t="str">
        <f>IF('2018-2019'!X165&lt;&gt;"",'2018-2019'!X165,"")</f>
        <v/>
      </c>
      <c r="Y165" s="263" t="str">
        <f>IF('2018-2019'!Y165&lt;&gt;"",'2018-2019'!Y165,"")</f>
        <v/>
      </c>
      <c r="Z165" s="263" t="str">
        <f>IF('2018-2019'!Z165&lt;&gt;"",'2018-2019'!Z165,"")</f>
        <v/>
      </c>
      <c r="AA165" s="263" t="str">
        <f>IF('2018-2019'!AA165&lt;&gt;"",'2018-2019'!AA165,"")</f>
        <v/>
      </c>
    </row>
    <row r="166" spans="1:27" x14ac:dyDescent="0.25">
      <c r="A166" s="202">
        <f>IF('2018-2019'!A166&lt;&gt;"",'2018-2019'!A166,"")</f>
        <v>43398</v>
      </c>
      <c r="B166" s="263" t="str">
        <f>IF('2018-2019'!B166&lt;&gt;"",'2018-2019'!B166,"")</f>
        <v>Th</v>
      </c>
      <c r="C166" s="263" t="str">
        <f>IF('2018-2019'!C166&lt;&gt;"",'2018-2019'!C166,"")</f>
        <v>pm</v>
      </c>
      <c r="D166" s="263" t="str">
        <f>IF('2018-2019'!D166&lt;&gt;"",'2018-2019'!D166,"")</f>
        <v>Smart</v>
      </c>
      <c r="E166" s="263">
        <f>IF('2018-2019'!E166&lt;&gt;"",'2018-2019'!E166,"")</f>
        <v>2</v>
      </c>
      <c r="F166" s="263" t="str">
        <f>IF('2018-2019'!F166&lt;&gt;"",'2018-2019'!F166,"")</f>
        <v>Empress</v>
      </c>
      <c r="G166" s="263" t="str">
        <f>IF('2018-2019'!G166&lt;&gt;"",'2018-2019'!G166,"")</f>
        <v>Annex</v>
      </c>
      <c r="H166" s="263">
        <f>IF('2018-2019'!H166&lt;&gt;"",'2018-2019'!H166,"")</f>
        <v>9</v>
      </c>
      <c r="I166" s="263" t="str">
        <f>IF('2018-2019'!I166&lt;&gt;"",'2018-2019'!I166,"")</f>
        <v>Plant</v>
      </c>
      <c r="J166" s="263" t="str">
        <f>IF('2018-2019'!J166&lt;&gt;"",'2018-2019'!J166,"")</f>
        <v>Mizuna</v>
      </c>
      <c r="K166" s="263" t="str">
        <f>IF('2018-2019'!K166&lt;&gt;"",'2018-2019'!K166,"")</f>
        <v/>
      </c>
      <c r="L166" s="263" t="str">
        <f>IF('2018-2019'!L166&lt;&gt;"",'2018-2019'!L166,"")</f>
        <v/>
      </c>
      <c r="M166" s="263" t="str">
        <f>IF('2018-2019'!M166&lt;&gt;"",'2018-2019'!M166,"")</f>
        <v>Seeds</v>
      </c>
      <c r="N166" s="263" t="str">
        <f>IF('2018-2019'!N166&lt;&gt;"",'2018-2019'!N166,"")</f>
        <v/>
      </c>
      <c r="O166" s="263" t="str">
        <f>IF('2018-2019'!O166&lt;&gt;"",'2018-2019'!O166,"")</f>
        <v/>
      </c>
      <c r="P166" s="263" t="str">
        <f>IF('2018-2019'!P166&lt;&gt;"",'2018-2019'!P166,"")</f>
        <v/>
      </c>
      <c r="Q166" s="263" t="str">
        <f>IF('2018-2019'!Q166&lt;&gt;"",'2018-2019'!Q166,"")</f>
        <v/>
      </c>
      <c r="R166" s="263" t="str">
        <f>IF('2018-2019'!R166&lt;&gt;"",'2018-2019'!R166,"")</f>
        <v/>
      </c>
      <c r="S166" s="263" t="str">
        <f>IF('2018-2019'!S166&lt;&gt;"",'2018-2019'!S166,"")</f>
        <v/>
      </c>
      <c r="T166" s="263" t="str">
        <f>IF('2018-2019'!T166&lt;&gt;"",'2018-2019'!T166,"")</f>
        <v/>
      </c>
      <c r="U166" s="263" t="str">
        <f>IF('2018-2019'!U166&lt;&gt;"",'2018-2019'!U166,"")</f>
        <v/>
      </c>
      <c r="V166" s="263" t="str">
        <f>IF('2018-2019'!V166&lt;&gt;"",'2018-2019'!V166,"")</f>
        <v/>
      </c>
      <c r="W166" s="263" t="str">
        <f>IF('2018-2019'!W166&lt;&gt;"",'2018-2019'!W166,"")</f>
        <v/>
      </c>
      <c r="X166" s="263" t="str">
        <f>IF('2018-2019'!X166&lt;&gt;"",'2018-2019'!X166,"")</f>
        <v/>
      </c>
      <c r="Y166" s="263" t="str">
        <f>IF('2018-2019'!Y166&lt;&gt;"",'2018-2019'!Y166,"")</f>
        <v/>
      </c>
      <c r="Z166" s="263" t="str">
        <f>IF('2018-2019'!Z166&lt;&gt;"",'2018-2019'!Z166,"")</f>
        <v/>
      </c>
      <c r="AA166" s="263" t="str">
        <f>IF('2018-2019'!AA166&lt;&gt;"",'2018-2019'!AA166,"")</f>
        <v/>
      </c>
    </row>
    <row r="167" spans="1:27" x14ac:dyDescent="0.25">
      <c r="A167" s="202">
        <f>IF('2018-2019'!A167&lt;&gt;"",'2018-2019'!A167,"")</f>
        <v>43398</v>
      </c>
      <c r="B167" s="263" t="str">
        <f>IF('2018-2019'!B167&lt;&gt;"",'2018-2019'!B167,"")</f>
        <v>Th</v>
      </c>
      <c r="C167" s="263" t="str">
        <f>IF('2018-2019'!C167&lt;&gt;"",'2018-2019'!C167,"")</f>
        <v>pm</v>
      </c>
      <c r="D167" s="263" t="str">
        <f>IF('2018-2019'!D167&lt;&gt;"",'2018-2019'!D167,"")</f>
        <v>Smart</v>
      </c>
      <c r="E167" s="263">
        <f>IF('2018-2019'!E167&lt;&gt;"",'2018-2019'!E167,"")</f>
        <v>2</v>
      </c>
      <c r="F167" s="263" t="str">
        <f>IF('2018-2019'!F167&lt;&gt;"",'2018-2019'!F167,"")</f>
        <v>Empress</v>
      </c>
      <c r="G167" s="263" t="str">
        <f>IF('2018-2019'!G167&lt;&gt;"",'2018-2019'!G167,"")</f>
        <v>Annex</v>
      </c>
      <c r="H167" s="263">
        <f>IF('2018-2019'!H167&lt;&gt;"",'2018-2019'!H167,"")</f>
        <v>4</v>
      </c>
      <c r="I167" s="263" t="str">
        <f>IF('2018-2019'!I167&lt;&gt;"",'2018-2019'!I167,"")</f>
        <v>Plant</v>
      </c>
      <c r="J167" s="263" t="str">
        <f>IF('2018-2019'!J167&lt;&gt;"",'2018-2019'!J167,"")</f>
        <v>Radishes</v>
      </c>
      <c r="K167" s="263" t="str">
        <f>IF('2018-2019'!K167&lt;&gt;"",'2018-2019'!K167,"")</f>
        <v/>
      </c>
      <c r="L167" s="263" t="str">
        <f>IF('2018-2019'!L167&lt;&gt;"",'2018-2019'!L167,"")</f>
        <v/>
      </c>
      <c r="M167" s="263" t="str">
        <f>IF('2018-2019'!M167&lt;&gt;"",'2018-2019'!M167,"")</f>
        <v>Seeds</v>
      </c>
      <c r="N167" s="263" t="str">
        <f>IF('2018-2019'!N167&lt;&gt;"",'2018-2019'!N167,"")</f>
        <v/>
      </c>
      <c r="O167" s="263" t="str">
        <f>IF('2018-2019'!O167&lt;&gt;"",'2018-2019'!O167,"")</f>
        <v/>
      </c>
      <c r="P167" s="263" t="str">
        <f>IF('2018-2019'!P167&lt;&gt;"",'2018-2019'!P167,"")</f>
        <v/>
      </c>
      <c r="Q167" s="263" t="str">
        <f>IF('2018-2019'!Q167&lt;&gt;"",'2018-2019'!Q167,"")</f>
        <v/>
      </c>
      <c r="R167" s="263" t="str">
        <f>IF('2018-2019'!R167&lt;&gt;"",'2018-2019'!R167,"")</f>
        <v/>
      </c>
      <c r="S167" s="263" t="str">
        <f>IF('2018-2019'!S167&lt;&gt;"",'2018-2019'!S167,"")</f>
        <v/>
      </c>
      <c r="T167" s="263" t="str">
        <f>IF('2018-2019'!T167&lt;&gt;"",'2018-2019'!T167,"")</f>
        <v/>
      </c>
      <c r="U167" s="263" t="str">
        <f>IF('2018-2019'!U167&lt;&gt;"",'2018-2019'!U167,"")</f>
        <v/>
      </c>
      <c r="V167" s="263" t="str">
        <f>IF('2018-2019'!V167&lt;&gt;"",'2018-2019'!V167,"")</f>
        <v/>
      </c>
      <c r="W167" s="263" t="str">
        <f>IF('2018-2019'!W167&lt;&gt;"",'2018-2019'!W167,"")</f>
        <v/>
      </c>
      <c r="X167" s="263" t="str">
        <f>IF('2018-2019'!X167&lt;&gt;"",'2018-2019'!X167,"")</f>
        <v/>
      </c>
      <c r="Y167" s="263" t="str">
        <f>IF('2018-2019'!Y167&lt;&gt;"",'2018-2019'!Y167,"")</f>
        <v/>
      </c>
      <c r="Z167" s="263" t="str">
        <f>IF('2018-2019'!Z167&lt;&gt;"",'2018-2019'!Z167,"")</f>
        <v/>
      </c>
      <c r="AA167" s="263" t="str">
        <f>IF('2018-2019'!AA167&lt;&gt;"",'2018-2019'!AA167,"")</f>
        <v/>
      </c>
    </row>
    <row r="168" spans="1:27" x14ac:dyDescent="0.25">
      <c r="A168" s="202">
        <f>IF('2018-2019'!A168&lt;&gt;"",'2018-2019'!A168,"")</f>
        <v>43398</v>
      </c>
      <c r="B168" s="263" t="str">
        <f>IF('2018-2019'!B168&lt;&gt;"",'2018-2019'!B168,"")</f>
        <v>Th</v>
      </c>
      <c r="C168" s="263" t="str">
        <f>IF('2018-2019'!C168&lt;&gt;"",'2018-2019'!C168,"")</f>
        <v>pm</v>
      </c>
      <c r="D168" s="263" t="str">
        <f>IF('2018-2019'!D168&lt;&gt;"",'2018-2019'!D168,"")</f>
        <v>Smart</v>
      </c>
      <c r="E168" s="263">
        <f>IF('2018-2019'!E168&lt;&gt;"",'2018-2019'!E168,"")</f>
        <v>2</v>
      </c>
      <c r="F168" s="263" t="str">
        <f>IF('2018-2019'!F168&lt;&gt;"",'2018-2019'!F168,"")</f>
        <v>Empress</v>
      </c>
      <c r="G168" s="263" t="str">
        <f>IF('2018-2019'!G168&lt;&gt;"",'2018-2019'!G168,"")</f>
        <v>Annex</v>
      </c>
      <c r="H168" s="263">
        <f>IF('2018-2019'!H168&lt;&gt;"",'2018-2019'!H168,"")</f>
        <v>9</v>
      </c>
      <c r="I168" s="263" t="str">
        <f>IF('2018-2019'!I168&lt;&gt;"",'2018-2019'!I168,"")</f>
        <v>Plant</v>
      </c>
      <c r="J168" s="263" t="str">
        <f>IF('2018-2019'!J168&lt;&gt;"",'2018-2019'!J168,"")</f>
        <v>Spinach</v>
      </c>
      <c r="K168" s="263" t="str">
        <f>IF('2018-2019'!K168&lt;&gt;"",'2018-2019'!K168,"")</f>
        <v/>
      </c>
      <c r="L168" s="263" t="str">
        <f>IF('2018-2019'!L168&lt;&gt;"",'2018-2019'!L168,"")</f>
        <v/>
      </c>
      <c r="M168" s="263" t="str">
        <f>IF('2018-2019'!M168&lt;&gt;"",'2018-2019'!M168,"")</f>
        <v>Seeds</v>
      </c>
      <c r="N168" s="263" t="str">
        <f>IF('2018-2019'!N168&lt;&gt;"",'2018-2019'!N168,"")</f>
        <v/>
      </c>
      <c r="O168" s="263" t="str">
        <f>IF('2018-2019'!O168&lt;&gt;"",'2018-2019'!O168,"")</f>
        <v/>
      </c>
      <c r="P168" s="263" t="str">
        <f>IF('2018-2019'!P168&lt;&gt;"",'2018-2019'!P168,"")</f>
        <v/>
      </c>
      <c r="Q168" s="263" t="str">
        <f>IF('2018-2019'!Q168&lt;&gt;"",'2018-2019'!Q168,"")</f>
        <v/>
      </c>
      <c r="R168" s="263" t="str">
        <f>IF('2018-2019'!R168&lt;&gt;"",'2018-2019'!R168,"")</f>
        <v/>
      </c>
      <c r="S168" s="263" t="str">
        <f>IF('2018-2019'!S168&lt;&gt;"",'2018-2019'!S168,"")</f>
        <v/>
      </c>
      <c r="T168" s="263" t="str">
        <f>IF('2018-2019'!T168&lt;&gt;"",'2018-2019'!T168,"")</f>
        <v/>
      </c>
      <c r="U168" s="263" t="str">
        <f>IF('2018-2019'!U168&lt;&gt;"",'2018-2019'!U168,"")</f>
        <v/>
      </c>
      <c r="V168" s="263" t="str">
        <f>IF('2018-2019'!V168&lt;&gt;"",'2018-2019'!V168,"")</f>
        <v/>
      </c>
      <c r="W168" s="263" t="str">
        <f>IF('2018-2019'!W168&lt;&gt;"",'2018-2019'!W168,"")</f>
        <v/>
      </c>
      <c r="X168" s="263" t="str">
        <f>IF('2018-2019'!X168&lt;&gt;"",'2018-2019'!X168,"")</f>
        <v/>
      </c>
      <c r="Y168" s="263" t="str">
        <f>IF('2018-2019'!Y168&lt;&gt;"",'2018-2019'!Y168,"")</f>
        <v/>
      </c>
      <c r="Z168" s="263" t="str">
        <f>IF('2018-2019'!Z168&lt;&gt;"",'2018-2019'!Z168,"")</f>
        <v/>
      </c>
      <c r="AA168" s="263" t="str">
        <f>IF('2018-2019'!AA168&lt;&gt;"",'2018-2019'!AA168,"")</f>
        <v/>
      </c>
    </row>
    <row r="169" spans="1:27" x14ac:dyDescent="0.25">
      <c r="A169" s="202">
        <f>IF('2018-2019'!A169&lt;&gt;"",'2018-2019'!A169,"")</f>
        <v>43400</v>
      </c>
      <c r="B169" s="263" t="str">
        <f>IF('2018-2019'!B169&lt;&gt;"",'2018-2019'!B169,"")</f>
        <v/>
      </c>
      <c r="C169" s="263" t="str">
        <f>IF('2018-2019'!C169&lt;&gt;"",'2018-2019'!C169,"")</f>
        <v/>
      </c>
      <c r="D169" s="263" t="str">
        <f>IF('2018-2019'!D169&lt;&gt;"",'2018-2019'!D169,"")</f>
        <v/>
      </c>
      <c r="E169" s="263" t="str">
        <f>IF('2018-2019'!E169&lt;&gt;"",'2018-2019'!E169,"")</f>
        <v/>
      </c>
      <c r="F169" s="263" t="str">
        <f>IF('2018-2019'!F169&lt;&gt;"",'2018-2019'!F169,"")</f>
        <v/>
      </c>
      <c r="G169" s="263" t="str">
        <f>IF('2018-2019'!G169&lt;&gt;"",'2018-2019'!G169,"")</f>
        <v>Main</v>
      </c>
      <c r="H169" s="263" t="str">
        <f>IF('2018-2019'!H169&lt;&gt;"",'2018-2019'!H169,"")</f>
        <v/>
      </c>
      <c r="I169" s="263" t="str">
        <f>IF('2018-2019'!I169&lt;&gt;"",'2018-2019'!I169,"")</f>
        <v>Harvest</v>
      </c>
      <c r="J169" s="263" t="str">
        <f>IF('2018-2019'!J169&lt;&gt;"",'2018-2019'!J169,"")</f>
        <v>Okra</v>
      </c>
      <c r="K169" s="263" t="str">
        <f>IF('2018-2019'!K169&lt;&gt;"",'2018-2019'!K169,"")</f>
        <v/>
      </c>
      <c r="L169" s="263" t="str">
        <f>IF('2018-2019'!L169&lt;&gt;"",'2018-2019'!L169,"")</f>
        <v/>
      </c>
      <c r="M169" s="263" t="str">
        <f>IF('2018-2019'!M169&lt;&gt;"",'2018-2019'!M169,"")</f>
        <v/>
      </c>
      <c r="N169" s="263" t="str">
        <f>IF('2018-2019'!N169&lt;&gt;"",'2018-2019'!N169,"")</f>
        <v/>
      </c>
      <c r="O169" s="263" t="str">
        <f>IF('2018-2019'!O169&lt;&gt;"",'2018-2019'!O169,"")</f>
        <v/>
      </c>
      <c r="P169" s="263" t="str">
        <f>IF('2018-2019'!P169&lt;&gt;"",'2018-2019'!P169,"")</f>
        <v/>
      </c>
      <c r="Q169" s="263" t="str">
        <f>IF('2018-2019'!Q169&lt;&gt;"",'2018-2019'!Q169,"")</f>
        <v/>
      </c>
      <c r="R169" s="263" t="str">
        <f>IF('2018-2019'!R169&lt;&gt;"",'2018-2019'!R169,"")</f>
        <v/>
      </c>
      <c r="S169" s="263">
        <f>IF('2018-2019'!S169&lt;&gt;"",'2018-2019'!S169,"")</f>
        <v>8</v>
      </c>
      <c r="T169" s="263" t="str">
        <f>IF('2018-2019'!T169&lt;&gt;"",'2018-2019'!T169,"")</f>
        <v/>
      </c>
      <c r="U169" s="263" t="str">
        <f>IF('2018-2019'!U169&lt;&gt;"",'2018-2019'!U169,"")</f>
        <v/>
      </c>
      <c r="V169" s="263" t="str">
        <f>IF('2018-2019'!V169&lt;&gt;"",'2018-2019'!V169,"")</f>
        <v/>
      </c>
      <c r="W169" s="263" t="str">
        <f>IF('2018-2019'!W169&lt;&gt;"",'2018-2019'!W169,"")</f>
        <v/>
      </c>
      <c r="X169" s="263" t="str">
        <f>IF('2018-2019'!X169&lt;&gt;"",'2018-2019'!X169,"")</f>
        <v/>
      </c>
      <c r="Y169" s="263" t="str">
        <f>IF('2018-2019'!Y169&lt;&gt;"",'2018-2019'!Y169,"")</f>
        <v/>
      </c>
      <c r="Z169" s="263" t="str">
        <f>IF('2018-2019'!Z169&lt;&gt;"",'2018-2019'!Z169,"")</f>
        <v/>
      </c>
      <c r="AA169" s="263" t="str">
        <f>IF('2018-2019'!AA169&lt;&gt;"",'2018-2019'!AA169,"")</f>
        <v/>
      </c>
    </row>
    <row r="170" spans="1:27" x14ac:dyDescent="0.25">
      <c r="A170" s="202">
        <f>IF('2018-2019'!A170&lt;&gt;"",'2018-2019'!A170,"")</f>
        <v>43400</v>
      </c>
      <c r="B170" s="263" t="str">
        <f>IF('2018-2019'!B170&lt;&gt;"",'2018-2019'!B170,"")</f>
        <v/>
      </c>
      <c r="C170" s="263" t="str">
        <f>IF('2018-2019'!C170&lt;&gt;"",'2018-2019'!C170,"")</f>
        <v/>
      </c>
      <c r="D170" s="263" t="str">
        <f>IF('2018-2019'!D170&lt;&gt;"",'2018-2019'!D170,"")</f>
        <v/>
      </c>
      <c r="E170" s="263" t="str">
        <f>IF('2018-2019'!E170&lt;&gt;"",'2018-2019'!E170,"")</f>
        <v/>
      </c>
      <c r="F170" s="263" t="str">
        <f>IF('2018-2019'!F170&lt;&gt;"",'2018-2019'!F170,"")</f>
        <v/>
      </c>
      <c r="G170" s="263" t="str">
        <f>IF('2018-2019'!G170&lt;&gt;"",'2018-2019'!G170,"")</f>
        <v>Main</v>
      </c>
      <c r="H170" s="263" t="str">
        <f>IF('2018-2019'!H170&lt;&gt;"",'2018-2019'!H170,"")</f>
        <v/>
      </c>
      <c r="I170" s="263" t="str">
        <f>IF('2018-2019'!I170&lt;&gt;"",'2018-2019'!I170,"")</f>
        <v>Harvest</v>
      </c>
      <c r="J170" s="263" t="str">
        <f>IF('2018-2019'!J170&lt;&gt;"",'2018-2019'!J170,"")</f>
        <v>Green Beans</v>
      </c>
      <c r="K170" s="263" t="str">
        <f>IF('2018-2019'!K170&lt;&gt;"",'2018-2019'!K170,"")</f>
        <v/>
      </c>
      <c r="L170" s="263" t="str">
        <f>IF('2018-2019'!L170&lt;&gt;"",'2018-2019'!L170,"")</f>
        <v/>
      </c>
      <c r="M170" s="263" t="str">
        <f>IF('2018-2019'!M170&lt;&gt;"",'2018-2019'!M170,"")</f>
        <v/>
      </c>
      <c r="N170" s="263" t="str">
        <f>IF('2018-2019'!N170&lt;&gt;"",'2018-2019'!N170,"")</f>
        <v/>
      </c>
      <c r="O170" s="263" t="str">
        <f>IF('2018-2019'!O170&lt;&gt;"",'2018-2019'!O170,"")</f>
        <v/>
      </c>
      <c r="P170" s="263" t="str">
        <f>IF('2018-2019'!P170&lt;&gt;"",'2018-2019'!P170,"")</f>
        <v/>
      </c>
      <c r="Q170" s="263" t="str">
        <f>IF('2018-2019'!Q170&lt;&gt;"",'2018-2019'!Q170,"")</f>
        <v/>
      </c>
      <c r="R170" s="263" t="str">
        <f>IF('2018-2019'!R170&lt;&gt;"",'2018-2019'!R170,"")</f>
        <v/>
      </c>
      <c r="S170" s="263">
        <f>IF('2018-2019'!S170&lt;&gt;"",'2018-2019'!S170,"")</f>
        <v>4</v>
      </c>
      <c r="T170" s="263" t="str">
        <f>IF('2018-2019'!T170&lt;&gt;"",'2018-2019'!T170,"")</f>
        <v/>
      </c>
      <c r="U170" s="263" t="str">
        <f>IF('2018-2019'!U170&lt;&gt;"",'2018-2019'!U170,"")</f>
        <v/>
      </c>
      <c r="V170" s="263" t="str">
        <f>IF('2018-2019'!V170&lt;&gt;"",'2018-2019'!V170,"")</f>
        <v/>
      </c>
      <c r="W170" s="263" t="str">
        <f>IF('2018-2019'!W170&lt;&gt;"",'2018-2019'!W170,"")</f>
        <v/>
      </c>
      <c r="X170" s="263" t="str">
        <f>IF('2018-2019'!X170&lt;&gt;"",'2018-2019'!X170,"")</f>
        <v/>
      </c>
      <c r="Y170" s="263" t="str">
        <f>IF('2018-2019'!Y170&lt;&gt;"",'2018-2019'!Y170,"")</f>
        <v/>
      </c>
      <c r="Z170" s="263" t="str">
        <f>IF('2018-2019'!Z170&lt;&gt;"",'2018-2019'!Z170,"")</f>
        <v/>
      </c>
      <c r="AA170" s="263" t="str">
        <f>IF('2018-2019'!AA170&lt;&gt;"",'2018-2019'!AA170,"")</f>
        <v/>
      </c>
    </row>
    <row r="171" spans="1:27" x14ac:dyDescent="0.25">
      <c r="A171" s="202">
        <f>IF('2018-2019'!A171&lt;&gt;"",'2018-2019'!A171,"")</f>
        <v>43403</v>
      </c>
      <c r="B171" s="263" t="str">
        <f>IF('2018-2019'!B171&lt;&gt;"",'2018-2019'!B171,"")</f>
        <v/>
      </c>
      <c r="C171" s="263" t="str">
        <f>IF('2018-2019'!C171&lt;&gt;"",'2018-2019'!C171,"")</f>
        <v/>
      </c>
      <c r="D171" s="263" t="str">
        <f>IF('2018-2019'!D171&lt;&gt;"",'2018-2019'!D171,"")</f>
        <v/>
      </c>
      <c r="E171" s="263" t="str">
        <f>IF('2018-2019'!E171&lt;&gt;"",'2018-2019'!E171,"")</f>
        <v/>
      </c>
      <c r="F171" s="263" t="str">
        <f>IF('2018-2019'!F171&lt;&gt;"",'2018-2019'!F171,"")</f>
        <v/>
      </c>
      <c r="G171" s="263" t="str">
        <f>IF('2018-2019'!G171&lt;&gt;"",'2018-2019'!G171,"")</f>
        <v>Orchard</v>
      </c>
      <c r="H171" s="263" t="str">
        <f>IF('2018-2019'!H171&lt;&gt;"",'2018-2019'!H171,"")</f>
        <v/>
      </c>
      <c r="I171" s="263" t="str">
        <f>IF('2018-2019'!I171&lt;&gt;"",'2018-2019'!I171,"")</f>
        <v>Harvest</v>
      </c>
      <c r="J171" s="263" t="str">
        <f>IF('2018-2019'!J171&lt;&gt;"",'2018-2019'!J171,"")</f>
        <v>Sweet Potatoes</v>
      </c>
      <c r="K171" s="263" t="str">
        <f>IF('2018-2019'!K171&lt;&gt;"",'2018-2019'!K171,"")</f>
        <v/>
      </c>
      <c r="L171" s="263" t="str">
        <f>IF('2018-2019'!L171&lt;&gt;"",'2018-2019'!L171,"")</f>
        <v/>
      </c>
      <c r="M171" s="263" t="str">
        <f>IF('2018-2019'!M171&lt;&gt;"",'2018-2019'!M171,"")</f>
        <v/>
      </c>
      <c r="N171" s="263" t="str">
        <f>IF('2018-2019'!N171&lt;&gt;"",'2018-2019'!N171,"")</f>
        <v/>
      </c>
      <c r="O171" s="263" t="str">
        <f>IF('2018-2019'!O171&lt;&gt;"",'2018-2019'!O171,"")</f>
        <v/>
      </c>
      <c r="P171" s="263" t="str">
        <f>IF('2018-2019'!P171&lt;&gt;"",'2018-2019'!P171,"")</f>
        <v/>
      </c>
      <c r="Q171" s="263" t="str">
        <f>IF('2018-2019'!Q171&lt;&gt;"",'2018-2019'!Q171,"")</f>
        <v/>
      </c>
      <c r="R171" s="263">
        <f>IF('2018-2019'!R171&lt;&gt;"",'2018-2019'!R171,"")</f>
        <v>2</v>
      </c>
      <c r="S171" s="263">
        <f>IF('2018-2019'!S171&lt;&gt;"",'2018-2019'!S171,"")</f>
        <v>4</v>
      </c>
      <c r="T171" s="263" t="str">
        <f>IF('2018-2019'!T171&lt;&gt;"",'2018-2019'!T171,"")</f>
        <v/>
      </c>
      <c r="U171" s="263" t="str">
        <f>IF('2018-2019'!U171&lt;&gt;"",'2018-2019'!U171,"")</f>
        <v/>
      </c>
      <c r="V171" s="263" t="str">
        <f>IF('2018-2019'!V171&lt;&gt;"",'2018-2019'!V171,"")</f>
        <v/>
      </c>
      <c r="W171" s="263" t="str">
        <f>IF('2018-2019'!W171&lt;&gt;"",'2018-2019'!W171,"")</f>
        <v/>
      </c>
      <c r="X171" s="263" t="str">
        <f>IF('2018-2019'!X171&lt;&gt;"",'2018-2019'!X171,"")</f>
        <v/>
      </c>
      <c r="Y171" s="263" t="str">
        <f>IF('2018-2019'!Y171&lt;&gt;"",'2018-2019'!Y171,"")</f>
        <v/>
      </c>
      <c r="Z171" s="263" t="str">
        <f>IF('2018-2019'!Z171&lt;&gt;"",'2018-2019'!Z171,"")</f>
        <v/>
      </c>
      <c r="AA171" s="263" t="str">
        <f>IF('2018-2019'!AA171&lt;&gt;"",'2018-2019'!AA171,"")</f>
        <v/>
      </c>
    </row>
    <row r="172" spans="1:27" x14ac:dyDescent="0.25">
      <c r="A172" s="202">
        <f>IF('2018-2019'!A172&lt;&gt;"",'2018-2019'!A172,"")</f>
        <v>43403</v>
      </c>
      <c r="B172" s="263" t="str">
        <f>IF('2018-2019'!B172&lt;&gt;"",'2018-2019'!B172,"")</f>
        <v/>
      </c>
      <c r="C172" s="263" t="str">
        <f>IF('2018-2019'!C172&lt;&gt;"",'2018-2019'!C172,"")</f>
        <v/>
      </c>
      <c r="D172" s="263" t="str">
        <f>IF('2018-2019'!D172&lt;&gt;"",'2018-2019'!D172,"")</f>
        <v/>
      </c>
      <c r="E172" s="263" t="str">
        <f>IF('2018-2019'!E172&lt;&gt;"",'2018-2019'!E172,"")</f>
        <v/>
      </c>
      <c r="F172" s="263" t="str">
        <f>IF('2018-2019'!F172&lt;&gt;"",'2018-2019'!F172,"")</f>
        <v/>
      </c>
      <c r="G172" s="263" t="str">
        <f>IF('2018-2019'!G172&lt;&gt;"",'2018-2019'!G172,"")</f>
        <v>Main</v>
      </c>
      <c r="H172" s="263" t="str">
        <f>IF('2018-2019'!H172&lt;&gt;"",'2018-2019'!H172,"")</f>
        <v/>
      </c>
      <c r="I172" s="263" t="str">
        <f>IF('2018-2019'!I172&lt;&gt;"",'2018-2019'!I172,"")</f>
        <v>Harvest</v>
      </c>
      <c r="J172" s="263" t="str">
        <f>IF('2018-2019'!J172&lt;&gt;"",'2018-2019'!J172,"")</f>
        <v>Orange</v>
      </c>
      <c r="K172" s="263" t="str">
        <f>IF('2018-2019'!K172&lt;&gt;"",'2018-2019'!K172,"")</f>
        <v/>
      </c>
      <c r="L172" s="263" t="str">
        <f>IF('2018-2019'!L172&lt;&gt;"",'2018-2019'!L172,"")</f>
        <v/>
      </c>
      <c r="M172" s="263" t="str">
        <f>IF('2018-2019'!M172&lt;&gt;"",'2018-2019'!M172,"")</f>
        <v/>
      </c>
      <c r="N172" s="263" t="str">
        <f>IF('2018-2019'!N172&lt;&gt;"",'2018-2019'!N172,"")</f>
        <v/>
      </c>
      <c r="O172" s="263" t="str">
        <f>IF('2018-2019'!O172&lt;&gt;"",'2018-2019'!O172,"")</f>
        <v/>
      </c>
      <c r="P172" s="263" t="str">
        <f>IF('2018-2019'!P172&lt;&gt;"",'2018-2019'!P172,"")</f>
        <v/>
      </c>
      <c r="Q172" s="263" t="str">
        <f>IF('2018-2019'!Q172&lt;&gt;"",'2018-2019'!Q172,"")</f>
        <v/>
      </c>
      <c r="R172" s="263">
        <f>IF('2018-2019'!R172&lt;&gt;"",'2018-2019'!R172,"")</f>
        <v>1</v>
      </c>
      <c r="S172" s="263">
        <f>IF('2018-2019'!S172&lt;&gt;"",'2018-2019'!S172,"")</f>
        <v>1</v>
      </c>
      <c r="T172" s="263" t="str">
        <f>IF('2018-2019'!T172&lt;&gt;"",'2018-2019'!T172,"")</f>
        <v/>
      </c>
      <c r="U172" s="263" t="str">
        <f>IF('2018-2019'!U172&lt;&gt;"",'2018-2019'!U172,"")</f>
        <v/>
      </c>
      <c r="V172" s="263" t="str">
        <f>IF('2018-2019'!V172&lt;&gt;"",'2018-2019'!V172,"")</f>
        <v/>
      </c>
      <c r="W172" s="263" t="str">
        <f>IF('2018-2019'!W172&lt;&gt;"",'2018-2019'!W172,"")</f>
        <v/>
      </c>
      <c r="X172" s="263" t="str">
        <f>IF('2018-2019'!X172&lt;&gt;"",'2018-2019'!X172,"")</f>
        <v/>
      </c>
      <c r="Y172" s="263" t="str">
        <f>IF('2018-2019'!Y172&lt;&gt;"",'2018-2019'!Y172,"")</f>
        <v/>
      </c>
      <c r="Z172" s="263" t="str">
        <f>IF('2018-2019'!Z172&lt;&gt;"",'2018-2019'!Z172,"")</f>
        <v/>
      </c>
      <c r="AA172" s="263" t="str">
        <f>IF('2018-2019'!AA172&lt;&gt;"",'2018-2019'!AA172,"")</f>
        <v/>
      </c>
    </row>
    <row r="173" spans="1:27" x14ac:dyDescent="0.25">
      <c r="A173" s="202">
        <f>IF('2018-2019'!A173&lt;&gt;"",'2018-2019'!A173,"")</f>
        <v>43403</v>
      </c>
      <c r="B173" s="263" t="str">
        <f>IF('2018-2019'!B173&lt;&gt;"",'2018-2019'!B173,"")</f>
        <v/>
      </c>
      <c r="C173" s="263" t="str">
        <f>IF('2018-2019'!C173&lt;&gt;"",'2018-2019'!C173,"")</f>
        <v/>
      </c>
      <c r="D173" s="263" t="str">
        <f>IF('2018-2019'!D173&lt;&gt;"",'2018-2019'!D173,"")</f>
        <v/>
      </c>
      <c r="E173" s="263" t="str">
        <f>IF('2018-2019'!E173&lt;&gt;"",'2018-2019'!E173,"")</f>
        <v/>
      </c>
      <c r="F173" s="263" t="str">
        <f>IF('2018-2019'!F173&lt;&gt;"",'2018-2019'!F173,"")</f>
        <v/>
      </c>
      <c r="G173" s="263" t="str">
        <f>IF('2018-2019'!G173&lt;&gt;"",'2018-2019'!G173,"")</f>
        <v>Main</v>
      </c>
      <c r="H173" s="263" t="str">
        <f>IF('2018-2019'!H173&lt;&gt;"",'2018-2019'!H173,"")</f>
        <v/>
      </c>
      <c r="I173" s="263" t="str">
        <f>IF('2018-2019'!I173&lt;&gt;"",'2018-2019'!I173,"")</f>
        <v>Harvest</v>
      </c>
      <c r="J173" s="263" t="str">
        <f>IF('2018-2019'!J173&lt;&gt;"",'2018-2019'!J173,"")</f>
        <v>Green Beans</v>
      </c>
      <c r="K173" s="263" t="str">
        <f>IF('2018-2019'!K173&lt;&gt;"",'2018-2019'!K173,"")</f>
        <v/>
      </c>
      <c r="L173" s="263" t="str">
        <f>IF('2018-2019'!L173&lt;&gt;"",'2018-2019'!L173,"")</f>
        <v/>
      </c>
      <c r="M173" s="263" t="str">
        <f>IF('2018-2019'!M173&lt;&gt;"",'2018-2019'!M173,"")</f>
        <v/>
      </c>
      <c r="N173" s="263" t="str">
        <f>IF('2018-2019'!N173&lt;&gt;"",'2018-2019'!N173,"")</f>
        <v/>
      </c>
      <c r="O173" s="263" t="str">
        <f>IF('2018-2019'!O173&lt;&gt;"",'2018-2019'!O173,"")</f>
        <v/>
      </c>
      <c r="P173" s="263" t="str">
        <f>IF('2018-2019'!P173&lt;&gt;"",'2018-2019'!P173,"")</f>
        <v/>
      </c>
      <c r="Q173" s="263" t="str">
        <f>IF('2018-2019'!Q173&lt;&gt;"",'2018-2019'!Q173,"")</f>
        <v/>
      </c>
      <c r="R173" s="263">
        <f>IF('2018-2019'!R173&lt;&gt;"",'2018-2019'!R173,"")</f>
        <v>1</v>
      </c>
      <c r="S173" s="263">
        <f>IF('2018-2019'!S173&lt;&gt;"",'2018-2019'!S173,"")</f>
        <v>1</v>
      </c>
      <c r="T173" s="263" t="str">
        <f>IF('2018-2019'!T173&lt;&gt;"",'2018-2019'!T173,"")</f>
        <v/>
      </c>
      <c r="U173" s="263" t="str">
        <f>IF('2018-2019'!U173&lt;&gt;"",'2018-2019'!U173,"")</f>
        <v/>
      </c>
      <c r="V173" s="263" t="str">
        <f>IF('2018-2019'!V173&lt;&gt;"",'2018-2019'!V173,"")</f>
        <v/>
      </c>
      <c r="W173" s="263" t="str">
        <f>IF('2018-2019'!W173&lt;&gt;"",'2018-2019'!W173,"")</f>
        <v/>
      </c>
      <c r="X173" s="263" t="str">
        <f>IF('2018-2019'!X173&lt;&gt;"",'2018-2019'!X173,"")</f>
        <v/>
      </c>
      <c r="Y173" s="263" t="str">
        <f>IF('2018-2019'!Y173&lt;&gt;"",'2018-2019'!Y173,"")</f>
        <v/>
      </c>
      <c r="Z173" s="263" t="str">
        <f>IF('2018-2019'!Z173&lt;&gt;"",'2018-2019'!Z173,"")</f>
        <v/>
      </c>
      <c r="AA173" s="263" t="str">
        <f>IF('2018-2019'!AA173&lt;&gt;"",'2018-2019'!AA173,"")</f>
        <v/>
      </c>
    </row>
    <row r="174" spans="1:27" x14ac:dyDescent="0.25">
      <c r="A174" s="202">
        <f>IF('2018-2019'!A174&lt;&gt;"",'2018-2019'!A174,"")</f>
        <v>43403</v>
      </c>
      <c r="B174" s="263" t="str">
        <f>IF('2018-2019'!B174&lt;&gt;"",'2018-2019'!B174,"")</f>
        <v/>
      </c>
      <c r="C174" s="263" t="str">
        <f>IF('2018-2019'!C174&lt;&gt;"",'2018-2019'!C174,"")</f>
        <v/>
      </c>
      <c r="D174" s="263" t="str">
        <f>IF('2018-2019'!D174&lt;&gt;"",'2018-2019'!D174,"")</f>
        <v/>
      </c>
      <c r="E174" s="263" t="str">
        <f>IF('2018-2019'!E174&lt;&gt;"",'2018-2019'!E174,"")</f>
        <v/>
      </c>
      <c r="F174" s="263" t="str">
        <f>IF('2018-2019'!F174&lt;&gt;"",'2018-2019'!F174,"")</f>
        <v/>
      </c>
      <c r="G174" s="263" t="str">
        <f>IF('2018-2019'!G174&lt;&gt;"",'2018-2019'!G174,"")</f>
        <v>Main</v>
      </c>
      <c r="H174" s="263" t="str">
        <f>IF('2018-2019'!H174&lt;&gt;"",'2018-2019'!H174,"")</f>
        <v/>
      </c>
      <c r="I174" s="263" t="str">
        <f>IF('2018-2019'!I174&lt;&gt;"",'2018-2019'!I174,"")</f>
        <v>Harvest</v>
      </c>
      <c r="J174" s="263" t="str">
        <f>IF('2018-2019'!J174&lt;&gt;"",'2018-2019'!J174,"")</f>
        <v>Okra</v>
      </c>
      <c r="K174" s="263" t="str">
        <f>IF('2018-2019'!K174&lt;&gt;"",'2018-2019'!K174,"")</f>
        <v/>
      </c>
      <c r="L174" s="263" t="str">
        <f>IF('2018-2019'!L174&lt;&gt;"",'2018-2019'!L174,"")</f>
        <v/>
      </c>
      <c r="M174" s="263" t="str">
        <f>IF('2018-2019'!M174&lt;&gt;"",'2018-2019'!M174,"")</f>
        <v/>
      </c>
      <c r="N174" s="263" t="str">
        <f>IF('2018-2019'!N174&lt;&gt;"",'2018-2019'!N174,"")</f>
        <v/>
      </c>
      <c r="O174" s="263" t="str">
        <f>IF('2018-2019'!O174&lt;&gt;"",'2018-2019'!O174,"")</f>
        <v/>
      </c>
      <c r="P174" s="263" t="str">
        <f>IF('2018-2019'!P174&lt;&gt;"",'2018-2019'!P174,"")</f>
        <v/>
      </c>
      <c r="Q174" s="263" t="str">
        <f>IF('2018-2019'!Q174&lt;&gt;"",'2018-2019'!Q174,"")</f>
        <v/>
      </c>
      <c r="R174" s="263" t="str">
        <f>IF('2018-2019'!R174&lt;&gt;"",'2018-2019'!R174,"")</f>
        <v/>
      </c>
      <c r="S174" s="263">
        <f>IF('2018-2019'!S174&lt;&gt;"",'2018-2019'!S174,"")</f>
        <v>4</v>
      </c>
      <c r="T174" s="263" t="str">
        <f>IF('2018-2019'!T174&lt;&gt;"",'2018-2019'!T174,"")</f>
        <v/>
      </c>
      <c r="U174" s="263" t="str">
        <f>IF('2018-2019'!U174&lt;&gt;"",'2018-2019'!U174,"")</f>
        <v/>
      </c>
      <c r="V174" s="263" t="str">
        <f>IF('2018-2019'!V174&lt;&gt;"",'2018-2019'!V174,"")</f>
        <v/>
      </c>
      <c r="W174" s="263" t="str">
        <f>IF('2018-2019'!W174&lt;&gt;"",'2018-2019'!W174,"")</f>
        <v/>
      </c>
      <c r="X174" s="263" t="str">
        <f>IF('2018-2019'!X174&lt;&gt;"",'2018-2019'!X174,"")</f>
        <v/>
      </c>
      <c r="Y174" s="263" t="str">
        <f>IF('2018-2019'!Y174&lt;&gt;"",'2018-2019'!Y174,"")</f>
        <v/>
      </c>
      <c r="Z174" s="263" t="str">
        <f>IF('2018-2019'!Z174&lt;&gt;"",'2018-2019'!Z174,"")</f>
        <v/>
      </c>
      <c r="AA174" s="263" t="str">
        <f>IF('2018-2019'!AA174&lt;&gt;"",'2018-2019'!AA174,"")</f>
        <v/>
      </c>
    </row>
    <row r="175" spans="1:27" x14ac:dyDescent="0.25">
      <c r="A175" s="202">
        <f>IF('2018-2019'!A175&lt;&gt;"",'2018-2019'!A175,"")</f>
        <v>43403</v>
      </c>
      <c r="B175" s="263" t="str">
        <f>IF('2018-2019'!B175&lt;&gt;"",'2018-2019'!B175,"")</f>
        <v/>
      </c>
      <c r="C175" s="263" t="str">
        <f>IF('2018-2019'!C175&lt;&gt;"",'2018-2019'!C175,"")</f>
        <v/>
      </c>
      <c r="D175" s="263" t="str">
        <f>IF('2018-2019'!D175&lt;&gt;"",'2018-2019'!D175,"")</f>
        <v/>
      </c>
      <c r="E175" s="263" t="str">
        <f>IF('2018-2019'!E175&lt;&gt;"",'2018-2019'!E175,"")</f>
        <v/>
      </c>
      <c r="F175" s="263" t="str">
        <f>IF('2018-2019'!F175&lt;&gt;"",'2018-2019'!F175,"")</f>
        <v/>
      </c>
      <c r="G175" s="263" t="str">
        <f>IF('2018-2019'!G175&lt;&gt;"",'2018-2019'!G175,"")</f>
        <v>Main</v>
      </c>
      <c r="H175" s="263" t="str">
        <f>IF('2018-2019'!H175&lt;&gt;"",'2018-2019'!H175,"")</f>
        <v/>
      </c>
      <c r="I175" s="263" t="str">
        <f>IF('2018-2019'!I175&lt;&gt;"",'2018-2019'!I175,"")</f>
        <v>Harvest</v>
      </c>
      <c r="J175" s="263" t="str">
        <f>IF('2018-2019'!J175&lt;&gt;"",'2018-2019'!J175,"")</f>
        <v>Tomatoes</v>
      </c>
      <c r="K175" s="263" t="str">
        <f>IF('2018-2019'!K175&lt;&gt;"",'2018-2019'!K175,"")</f>
        <v/>
      </c>
      <c r="L175" s="263" t="str">
        <f>IF('2018-2019'!L175&lt;&gt;"",'2018-2019'!L175,"")</f>
        <v/>
      </c>
      <c r="M175" s="263" t="str">
        <f>IF('2018-2019'!M175&lt;&gt;"",'2018-2019'!M175,"")</f>
        <v/>
      </c>
      <c r="N175" s="263" t="str">
        <f>IF('2018-2019'!N175&lt;&gt;"",'2018-2019'!N175,"")</f>
        <v/>
      </c>
      <c r="O175" s="263" t="str">
        <f>IF('2018-2019'!O175&lt;&gt;"",'2018-2019'!O175,"")</f>
        <v/>
      </c>
      <c r="P175" s="263" t="str">
        <f>IF('2018-2019'!P175&lt;&gt;"",'2018-2019'!P175,"")</f>
        <v/>
      </c>
      <c r="Q175" s="263" t="str">
        <f>IF('2018-2019'!Q175&lt;&gt;"",'2018-2019'!Q175,"")</f>
        <v/>
      </c>
      <c r="R175" s="263" t="str">
        <f>IF('2018-2019'!R175&lt;&gt;"",'2018-2019'!R175,"")</f>
        <v/>
      </c>
      <c r="S175" s="263">
        <f>IF('2018-2019'!S175&lt;&gt;"",'2018-2019'!S175,"")</f>
        <v>11</v>
      </c>
      <c r="T175" s="263" t="str">
        <f>IF('2018-2019'!T175&lt;&gt;"",'2018-2019'!T175,"")</f>
        <v/>
      </c>
      <c r="U175" s="263" t="str">
        <f>IF('2018-2019'!U175&lt;&gt;"",'2018-2019'!U175,"")</f>
        <v/>
      </c>
      <c r="V175" s="263" t="str">
        <f>IF('2018-2019'!V175&lt;&gt;"",'2018-2019'!V175,"")</f>
        <v/>
      </c>
      <c r="W175" s="263" t="str">
        <f>IF('2018-2019'!W175&lt;&gt;"",'2018-2019'!W175,"")</f>
        <v/>
      </c>
      <c r="X175" s="263" t="str">
        <f>IF('2018-2019'!X175&lt;&gt;"",'2018-2019'!X175,"")</f>
        <v/>
      </c>
      <c r="Y175" s="263" t="str">
        <f>IF('2018-2019'!Y175&lt;&gt;"",'2018-2019'!Y175,"")</f>
        <v/>
      </c>
      <c r="Z175" s="263" t="str">
        <f>IF('2018-2019'!Z175&lt;&gt;"",'2018-2019'!Z175,"")</f>
        <v/>
      </c>
      <c r="AA175" s="263" t="str">
        <f>IF('2018-2019'!AA175&lt;&gt;"",'2018-2019'!AA175,"")</f>
        <v/>
      </c>
    </row>
    <row r="176" spans="1:27" x14ac:dyDescent="0.25">
      <c r="A176" s="202">
        <f>IF('2018-2019'!A176&lt;&gt;"",'2018-2019'!A176,"")</f>
        <v>43403</v>
      </c>
      <c r="B176" s="263" t="str">
        <f>IF('2018-2019'!B176&lt;&gt;"",'2018-2019'!B176,"")</f>
        <v/>
      </c>
      <c r="C176" s="263" t="str">
        <f>IF('2018-2019'!C176&lt;&gt;"",'2018-2019'!C176,"")</f>
        <v/>
      </c>
      <c r="D176" s="263" t="str">
        <f>IF('2018-2019'!D176&lt;&gt;"",'2018-2019'!D176,"")</f>
        <v/>
      </c>
      <c r="E176" s="263" t="str">
        <f>IF('2018-2019'!E176&lt;&gt;"",'2018-2019'!E176,"")</f>
        <v/>
      </c>
      <c r="F176" s="263" t="str">
        <f>IF('2018-2019'!F176&lt;&gt;"",'2018-2019'!F176,"")</f>
        <v/>
      </c>
      <c r="G176" s="263" t="str">
        <f>IF('2018-2019'!G176&lt;&gt;"",'2018-2019'!G176,"")</f>
        <v>Main</v>
      </c>
      <c r="H176" s="263" t="str">
        <f>IF('2018-2019'!H176&lt;&gt;"",'2018-2019'!H176,"")</f>
        <v/>
      </c>
      <c r="I176" s="263" t="str">
        <f>IF('2018-2019'!I176&lt;&gt;"",'2018-2019'!I176,"")</f>
        <v>Harvest</v>
      </c>
      <c r="J176" s="263" t="str">
        <f>IF('2018-2019'!J176&lt;&gt;"",'2018-2019'!J176,"")</f>
        <v>Peppers</v>
      </c>
      <c r="K176" s="263" t="str">
        <f>IF('2018-2019'!K176&lt;&gt;"",'2018-2019'!K176,"")</f>
        <v/>
      </c>
      <c r="L176" s="263" t="str">
        <f>IF('2018-2019'!L176&lt;&gt;"",'2018-2019'!L176,"")</f>
        <v/>
      </c>
      <c r="M176" s="263" t="str">
        <f>IF('2018-2019'!M176&lt;&gt;"",'2018-2019'!M176,"")</f>
        <v/>
      </c>
      <c r="N176" s="263" t="str">
        <f>IF('2018-2019'!N176&lt;&gt;"",'2018-2019'!N176,"")</f>
        <v/>
      </c>
      <c r="O176" s="263" t="str">
        <f>IF('2018-2019'!O176&lt;&gt;"",'2018-2019'!O176,"")</f>
        <v/>
      </c>
      <c r="P176" s="263" t="str">
        <f>IF('2018-2019'!P176&lt;&gt;"",'2018-2019'!P176,"")</f>
        <v/>
      </c>
      <c r="Q176" s="263" t="str">
        <f>IF('2018-2019'!Q176&lt;&gt;"",'2018-2019'!Q176,"")</f>
        <v/>
      </c>
      <c r="R176" s="263" t="str">
        <f>IF('2018-2019'!R176&lt;&gt;"",'2018-2019'!R176,"")</f>
        <v/>
      </c>
      <c r="S176" s="263">
        <f>IF('2018-2019'!S176&lt;&gt;"",'2018-2019'!S176,"")</f>
        <v>15</v>
      </c>
      <c r="T176" s="263" t="str">
        <f>IF('2018-2019'!T176&lt;&gt;"",'2018-2019'!T176,"")</f>
        <v/>
      </c>
      <c r="U176" s="263" t="str">
        <f>IF('2018-2019'!U176&lt;&gt;"",'2018-2019'!U176,"")</f>
        <v/>
      </c>
      <c r="V176" s="263" t="str">
        <f>IF('2018-2019'!V176&lt;&gt;"",'2018-2019'!V176,"")</f>
        <v/>
      </c>
      <c r="W176" s="263" t="str">
        <f>IF('2018-2019'!W176&lt;&gt;"",'2018-2019'!W176,"")</f>
        <v/>
      </c>
      <c r="X176" s="263" t="str">
        <f>IF('2018-2019'!X176&lt;&gt;"",'2018-2019'!X176,"")</f>
        <v/>
      </c>
      <c r="Y176" s="263" t="str">
        <f>IF('2018-2019'!Y176&lt;&gt;"",'2018-2019'!Y176,"")</f>
        <v/>
      </c>
      <c r="Z176" s="263" t="str">
        <f>IF('2018-2019'!Z176&lt;&gt;"",'2018-2019'!Z176,"")</f>
        <v/>
      </c>
      <c r="AA176" s="263" t="str">
        <f>IF('2018-2019'!AA176&lt;&gt;"",'2018-2019'!AA176,"")</f>
        <v/>
      </c>
    </row>
    <row r="177" spans="1:27" x14ac:dyDescent="0.25">
      <c r="A177" s="202">
        <f>IF('2018-2019'!A177&lt;&gt;"",'2018-2019'!A177,"")</f>
        <v>43405</v>
      </c>
      <c r="B177" s="263" t="str">
        <f>IF('2018-2019'!B177&lt;&gt;"",'2018-2019'!B177,"")</f>
        <v>Th</v>
      </c>
      <c r="C177" s="263" t="str">
        <f>IF('2018-2019'!C177&lt;&gt;"",'2018-2019'!C177,"")</f>
        <v>pm</v>
      </c>
      <c r="D177" s="263" t="str">
        <f>IF('2018-2019'!D177&lt;&gt;"",'2018-2019'!D177,"")</f>
        <v>Fortner</v>
      </c>
      <c r="E177" s="263">
        <f>IF('2018-2019'!E177&lt;&gt;"",'2018-2019'!E177,"")</f>
        <v>4</v>
      </c>
      <c r="F177" s="263" t="str">
        <f>IF('2018-2019'!F177&lt;&gt;"",'2018-2019'!F177,"")</f>
        <v>Lydia</v>
      </c>
      <c r="G177" s="263" t="str">
        <f>IF('2018-2019'!G177&lt;&gt;"",'2018-2019'!G177,"")</f>
        <v>Compost</v>
      </c>
      <c r="H177" s="263" t="str">
        <f>IF('2018-2019'!H177&lt;&gt;"",'2018-2019'!H177,"")</f>
        <v/>
      </c>
      <c r="I177" s="263" t="str">
        <f>IF('2018-2019'!I177&lt;&gt;"",'2018-2019'!I177,"")</f>
        <v>Compost</v>
      </c>
      <c r="J177" s="263" t="str">
        <f>IF('2018-2019'!J177&lt;&gt;"",'2018-2019'!J177,"")</f>
        <v/>
      </c>
      <c r="K177" s="263" t="str">
        <f>IF('2018-2019'!K177&lt;&gt;"",'2018-2019'!K177,"")</f>
        <v/>
      </c>
      <c r="L177" s="263" t="str">
        <f>IF('2018-2019'!L177&lt;&gt;"",'2018-2019'!L177,"")</f>
        <v/>
      </c>
      <c r="M177" s="263" t="str">
        <f>IF('2018-2019'!M177&lt;&gt;"",'2018-2019'!M177,"")</f>
        <v/>
      </c>
      <c r="N177" s="263" t="str">
        <f>IF('2018-2019'!N177&lt;&gt;"",'2018-2019'!N177,"")</f>
        <v/>
      </c>
      <c r="O177" s="263" t="str">
        <f>IF('2018-2019'!O177&lt;&gt;"",'2018-2019'!O177,"")</f>
        <v/>
      </c>
      <c r="P177" s="263" t="str">
        <f>IF('2018-2019'!P177&lt;&gt;"",'2018-2019'!P177,"")</f>
        <v/>
      </c>
      <c r="Q177" s="263" t="str">
        <f>IF('2018-2019'!Q177&lt;&gt;"",'2018-2019'!Q177,"")</f>
        <v/>
      </c>
      <c r="R177" s="263" t="str">
        <f>IF('2018-2019'!R177&lt;&gt;"",'2018-2019'!R177,"")</f>
        <v/>
      </c>
      <c r="S177" s="263" t="str">
        <f>IF('2018-2019'!S177&lt;&gt;"",'2018-2019'!S177,"")</f>
        <v/>
      </c>
      <c r="T177" s="263" t="str">
        <f>IF('2018-2019'!T177&lt;&gt;"",'2018-2019'!T177,"")</f>
        <v/>
      </c>
      <c r="U177" s="263" t="str">
        <f>IF('2018-2019'!U177&lt;&gt;"",'2018-2019'!U177,"")</f>
        <v>71F 22C</v>
      </c>
      <c r="V177" s="263" t="str">
        <f>IF('2018-2019'!V177&lt;&gt;"",'2018-2019'!V177,"")</f>
        <v/>
      </c>
      <c r="W177" s="263" t="str">
        <f>IF('2018-2019'!W177&lt;&gt;"",'2018-2019'!W177,"")</f>
        <v>77F  75C</v>
      </c>
      <c r="X177" s="263" t="str">
        <f>IF('2018-2019'!X177&lt;&gt;"",'2018-2019'!X177,"")</f>
        <v>76F 25C</v>
      </c>
      <c r="Y177" s="263">
        <f>IF('2018-2019'!Y177&lt;&gt;"",'2018-2019'!Y177,"")</f>
        <v>3.2</v>
      </c>
      <c r="Z177" s="263">
        <f>IF('2018-2019'!Z177&lt;&gt;"",'2018-2019'!Z177,"")</f>
        <v>3</v>
      </c>
      <c r="AA177" s="263" t="str">
        <f>IF('2018-2019'!AA177&lt;&gt;"",'2018-2019'!AA177,"")</f>
        <v>Empty buckets</v>
      </c>
    </row>
    <row r="178" spans="1:27" x14ac:dyDescent="0.25">
      <c r="A178" s="202">
        <f>IF('2018-2019'!A178&lt;&gt;"",'2018-2019'!A178,"")</f>
        <v>43405</v>
      </c>
      <c r="B178" s="263" t="str">
        <f>IF('2018-2019'!B178&lt;&gt;"",'2018-2019'!B178,"")</f>
        <v>Th</v>
      </c>
      <c r="C178" s="263" t="str">
        <f>IF('2018-2019'!C178&lt;&gt;"",'2018-2019'!C178,"")</f>
        <v>pm</v>
      </c>
      <c r="D178" s="263" t="str">
        <f>IF('2018-2019'!D178&lt;&gt;"",'2018-2019'!D178,"")</f>
        <v>Fortner</v>
      </c>
      <c r="E178" s="263">
        <f>IF('2018-2019'!E178&lt;&gt;"",'2018-2019'!E178,"")</f>
        <v>1</v>
      </c>
      <c r="F178" s="263" t="str">
        <f>IF('2018-2019'!F178&lt;&gt;"",'2018-2019'!F178,"")</f>
        <v>Grace</v>
      </c>
      <c r="G178" s="263" t="str">
        <f>IF('2018-2019'!G178&lt;&gt;"",'2018-2019'!G178,"")</f>
        <v>Annex</v>
      </c>
      <c r="H178" s="263" t="str">
        <f>IF('2018-2019'!H178&lt;&gt;"",'2018-2019'!H178,"")</f>
        <v>2 &amp; 3</v>
      </c>
      <c r="I178" s="263" t="str">
        <f>IF('2018-2019'!I178&lt;&gt;"",'2018-2019'!I178,"")</f>
        <v>Plant</v>
      </c>
      <c r="J178" s="263" t="str">
        <f>IF('2018-2019'!J178&lt;&gt;"",'2018-2019'!J178,"")</f>
        <v>Radishes</v>
      </c>
      <c r="K178" s="263" t="str">
        <f>IF('2018-2019'!K178&lt;&gt;"",'2018-2019'!K178,"")</f>
        <v/>
      </c>
      <c r="L178" s="263" t="str">
        <f>IF('2018-2019'!L178&lt;&gt;"",'2018-2019'!L178,"")</f>
        <v/>
      </c>
      <c r="M178" s="263" t="str">
        <f>IF('2018-2019'!M178&lt;&gt;"",'2018-2019'!M178,"")</f>
        <v>Seeds</v>
      </c>
      <c r="N178" s="263" t="str">
        <f>IF('2018-2019'!N178&lt;&gt;"",'2018-2019'!N178,"")</f>
        <v>Fill in</v>
      </c>
      <c r="O178" s="263" t="str">
        <f>IF('2018-2019'!O178&lt;&gt;"",'2018-2019'!O178,"")</f>
        <v>Fertilize</v>
      </c>
      <c r="P178" s="263" t="str">
        <f>IF('2018-2019'!P178&lt;&gt;"",'2018-2019'!P178,"")</f>
        <v/>
      </c>
      <c r="Q178" s="263" t="str">
        <f>IF('2018-2019'!Q178&lt;&gt;"",'2018-2019'!Q178,"")</f>
        <v/>
      </c>
      <c r="R178" s="263" t="str">
        <f>IF('2018-2019'!R178&lt;&gt;"",'2018-2019'!R178,"")</f>
        <v/>
      </c>
      <c r="S178" s="263" t="str">
        <f>IF('2018-2019'!S178&lt;&gt;"",'2018-2019'!S178,"")</f>
        <v/>
      </c>
      <c r="T178" s="263" t="str">
        <f>IF('2018-2019'!T178&lt;&gt;"",'2018-2019'!T178,"")</f>
        <v/>
      </c>
      <c r="U178" s="263" t="str">
        <f>IF('2018-2019'!U178&lt;&gt;"",'2018-2019'!U178,"")</f>
        <v/>
      </c>
      <c r="V178" s="263" t="str">
        <f>IF('2018-2019'!V178&lt;&gt;"",'2018-2019'!V178,"")</f>
        <v/>
      </c>
      <c r="W178" s="263" t="str">
        <f>IF('2018-2019'!W178&lt;&gt;"",'2018-2019'!W178,"")</f>
        <v/>
      </c>
      <c r="X178" s="263" t="str">
        <f>IF('2018-2019'!X178&lt;&gt;"",'2018-2019'!X178,"")</f>
        <v/>
      </c>
      <c r="Y178" s="263" t="str">
        <f>IF('2018-2019'!Y178&lt;&gt;"",'2018-2019'!Y178,"")</f>
        <v/>
      </c>
      <c r="Z178" s="263" t="str">
        <f>IF('2018-2019'!Z178&lt;&gt;"",'2018-2019'!Z178,"")</f>
        <v/>
      </c>
      <c r="AA178" s="263" t="str">
        <f>IF('2018-2019'!AA178&lt;&gt;"",'2018-2019'!AA178,"")</f>
        <v/>
      </c>
    </row>
    <row r="179" spans="1:27" x14ac:dyDescent="0.25">
      <c r="A179" s="202">
        <f>IF('2018-2019'!A179&lt;&gt;"",'2018-2019'!A179,"")</f>
        <v>43405</v>
      </c>
      <c r="B179" s="263" t="str">
        <f>IF('2018-2019'!B179&lt;&gt;"",'2018-2019'!B179,"")</f>
        <v>Th</v>
      </c>
      <c r="C179" s="263" t="str">
        <f>IF('2018-2019'!C179&lt;&gt;"",'2018-2019'!C179,"")</f>
        <v>pm</v>
      </c>
      <c r="D179" s="263" t="str">
        <f>IF('2018-2019'!D179&lt;&gt;"",'2018-2019'!D179,"")</f>
        <v>Fortner</v>
      </c>
      <c r="E179" s="263">
        <f>IF('2018-2019'!E179&lt;&gt;"",'2018-2019'!E179,"")</f>
        <v>1</v>
      </c>
      <c r="F179" s="263" t="str">
        <f>IF('2018-2019'!F179&lt;&gt;"",'2018-2019'!F179,"")</f>
        <v>Grace</v>
      </c>
      <c r="G179" s="263" t="str">
        <f>IF('2018-2019'!G179&lt;&gt;"",'2018-2019'!G179,"")</f>
        <v>Main</v>
      </c>
      <c r="H179" s="263" t="str">
        <f>IF('2018-2019'!H179&lt;&gt;"",'2018-2019'!H179,"")</f>
        <v/>
      </c>
      <c r="I179" s="263" t="str">
        <f>IF('2018-2019'!I179&lt;&gt;"",'2018-2019'!I179,"")</f>
        <v>Plant</v>
      </c>
      <c r="J179" s="263" t="str">
        <f>IF('2018-2019'!J179&lt;&gt;"",'2018-2019'!J179,"")</f>
        <v>Beets</v>
      </c>
      <c r="K179" s="263" t="str">
        <f>IF('2018-2019'!K179&lt;&gt;"",'2018-2019'!K179,"")</f>
        <v/>
      </c>
      <c r="L179" s="263" t="str">
        <f>IF('2018-2019'!L179&lt;&gt;"",'2018-2019'!L179,"")</f>
        <v/>
      </c>
      <c r="M179" s="263" t="str">
        <f>IF('2018-2019'!M179&lt;&gt;"",'2018-2019'!M179,"")</f>
        <v>Seeds</v>
      </c>
      <c r="N179" s="263" t="str">
        <f>IF('2018-2019'!N179&lt;&gt;"",'2018-2019'!N179,"")</f>
        <v>Fill in</v>
      </c>
      <c r="O179" s="263" t="str">
        <f>IF('2018-2019'!O179&lt;&gt;"",'2018-2019'!O179,"")</f>
        <v/>
      </c>
      <c r="P179" s="263" t="str">
        <f>IF('2018-2019'!P179&lt;&gt;"",'2018-2019'!P179,"")</f>
        <v/>
      </c>
      <c r="Q179" s="263" t="str">
        <f>IF('2018-2019'!Q179&lt;&gt;"",'2018-2019'!Q179,"")</f>
        <v/>
      </c>
      <c r="R179" s="263" t="str">
        <f>IF('2018-2019'!R179&lt;&gt;"",'2018-2019'!R179,"")</f>
        <v/>
      </c>
      <c r="S179" s="263" t="str">
        <f>IF('2018-2019'!S179&lt;&gt;"",'2018-2019'!S179,"")</f>
        <v/>
      </c>
      <c r="T179" s="263" t="str">
        <f>IF('2018-2019'!T179&lt;&gt;"",'2018-2019'!T179,"")</f>
        <v/>
      </c>
      <c r="U179" s="263" t="str">
        <f>IF('2018-2019'!U179&lt;&gt;"",'2018-2019'!U179,"")</f>
        <v/>
      </c>
      <c r="V179" s="263" t="str">
        <f>IF('2018-2019'!V179&lt;&gt;"",'2018-2019'!V179,"")</f>
        <v/>
      </c>
      <c r="W179" s="263" t="str">
        <f>IF('2018-2019'!W179&lt;&gt;"",'2018-2019'!W179,"")</f>
        <v/>
      </c>
      <c r="X179" s="263" t="str">
        <f>IF('2018-2019'!X179&lt;&gt;"",'2018-2019'!X179,"")</f>
        <v/>
      </c>
      <c r="Y179" s="263" t="str">
        <f>IF('2018-2019'!Y179&lt;&gt;"",'2018-2019'!Y179,"")</f>
        <v/>
      </c>
      <c r="Z179" s="263" t="str">
        <f>IF('2018-2019'!Z179&lt;&gt;"",'2018-2019'!Z179,"")</f>
        <v/>
      </c>
      <c r="AA179" s="263" t="str">
        <f>IF('2018-2019'!AA179&lt;&gt;"",'2018-2019'!AA179,"")</f>
        <v/>
      </c>
    </row>
    <row r="180" spans="1:27" x14ac:dyDescent="0.25">
      <c r="A180" s="202">
        <f>IF('2018-2019'!A180&lt;&gt;"",'2018-2019'!A180,"")</f>
        <v>43405</v>
      </c>
      <c r="B180" s="263" t="str">
        <f>IF('2018-2019'!B180&lt;&gt;"",'2018-2019'!B180,"")</f>
        <v>Th</v>
      </c>
      <c r="C180" s="263" t="str">
        <f>IF('2018-2019'!C180&lt;&gt;"",'2018-2019'!C180,"")</f>
        <v>pm</v>
      </c>
      <c r="D180" s="263" t="str">
        <f>IF('2018-2019'!D180&lt;&gt;"",'2018-2019'!D180,"")</f>
        <v>Fortner</v>
      </c>
      <c r="E180" s="263">
        <f>IF('2018-2019'!E180&lt;&gt;"",'2018-2019'!E180,"")</f>
        <v>1</v>
      </c>
      <c r="F180" s="263" t="str">
        <f>IF('2018-2019'!F180&lt;&gt;"",'2018-2019'!F180,"")</f>
        <v>Grace</v>
      </c>
      <c r="G180" s="263" t="str">
        <f>IF('2018-2019'!G180&lt;&gt;"",'2018-2019'!G180,"")</f>
        <v>Main</v>
      </c>
      <c r="H180" s="263" t="str">
        <f>IF('2018-2019'!H180&lt;&gt;"",'2018-2019'!H180,"")</f>
        <v/>
      </c>
      <c r="I180" s="263" t="str">
        <f>IF('2018-2019'!I180&lt;&gt;"",'2018-2019'!I180,"")</f>
        <v>Plant</v>
      </c>
      <c r="J180" s="263" t="str">
        <f>IF('2018-2019'!J180&lt;&gt;"",'2018-2019'!J180,"")</f>
        <v>Lettuce</v>
      </c>
      <c r="K180" s="263" t="str">
        <f>IF('2018-2019'!K180&lt;&gt;"",'2018-2019'!K180,"")</f>
        <v/>
      </c>
      <c r="L180" s="263" t="str">
        <f>IF('2018-2019'!L180&lt;&gt;"",'2018-2019'!L180,"")</f>
        <v/>
      </c>
      <c r="M180" s="263" t="str">
        <f>IF('2018-2019'!M180&lt;&gt;"",'2018-2019'!M180,"")</f>
        <v>Seeds</v>
      </c>
      <c r="N180" s="263" t="str">
        <f>IF('2018-2019'!N180&lt;&gt;"",'2018-2019'!N180,"")</f>
        <v>Fill in</v>
      </c>
      <c r="O180" s="263" t="str">
        <f>IF('2018-2019'!O180&lt;&gt;"",'2018-2019'!O180,"")</f>
        <v/>
      </c>
      <c r="P180" s="263" t="str">
        <f>IF('2018-2019'!P180&lt;&gt;"",'2018-2019'!P180,"")</f>
        <v/>
      </c>
      <c r="Q180" s="263" t="str">
        <f>IF('2018-2019'!Q180&lt;&gt;"",'2018-2019'!Q180,"")</f>
        <v/>
      </c>
      <c r="R180" s="263" t="str">
        <f>IF('2018-2019'!R180&lt;&gt;"",'2018-2019'!R180,"")</f>
        <v/>
      </c>
      <c r="S180" s="263" t="str">
        <f>IF('2018-2019'!S180&lt;&gt;"",'2018-2019'!S180,"")</f>
        <v/>
      </c>
      <c r="T180" s="263" t="str">
        <f>IF('2018-2019'!T180&lt;&gt;"",'2018-2019'!T180,"")</f>
        <v/>
      </c>
      <c r="U180" s="263" t="str">
        <f>IF('2018-2019'!U180&lt;&gt;"",'2018-2019'!U180,"")</f>
        <v/>
      </c>
      <c r="V180" s="263" t="str">
        <f>IF('2018-2019'!V180&lt;&gt;"",'2018-2019'!V180,"")</f>
        <v/>
      </c>
      <c r="W180" s="263" t="str">
        <f>IF('2018-2019'!W180&lt;&gt;"",'2018-2019'!W180,"")</f>
        <v/>
      </c>
      <c r="X180" s="263" t="str">
        <f>IF('2018-2019'!X180&lt;&gt;"",'2018-2019'!X180,"")</f>
        <v/>
      </c>
      <c r="Y180" s="263" t="str">
        <f>IF('2018-2019'!Y180&lt;&gt;"",'2018-2019'!Y180,"")</f>
        <v/>
      </c>
      <c r="Z180" s="263" t="str">
        <f>IF('2018-2019'!Z180&lt;&gt;"",'2018-2019'!Z180,"")</f>
        <v/>
      </c>
      <c r="AA180" s="263" t="str">
        <f>IF('2018-2019'!AA180&lt;&gt;"",'2018-2019'!AA180,"")</f>
        <v/>
      </c>
    </row>
    <row r="181" spans="1:27" x14ac:dyDescent="0.25">
      <c r="A181" s="202">
        <f>IF('2018-2019'!A181&lt;&gt;"",'2018-2019'!A181,"")</f>
        <v>43405</v>
      </c>
      <c r="B181" s="263" t="str">
        <f>IF('2018-2019'!B181&lt;&gt;"",'2018-2019'!B181,"")</f>
        <v>Th</v>
      </c>
      <c r="C181" s="263" t="str">
        <f>IF('2018-2019'!C181&lt;&gt;"",'2018-2019'!C181,"")</f>
        <v>pm</v>
      </c>
      <c r="D181" s="263" t="str">
        <f>IF('2018-2019'!D181&lt;&gt;"",'2018-2019'!D181,"")</f>
        <v>Fortner</v>
      </c>
      <c r="E181" s="263">
        <f>IF('2018-2019'!E181&lt;&gt;"",'2018-2019'!E181,"")</f>
        <v>1</v>
      </c>
      <c r="F181" s="263" t="str">
        <f>IF('2018-2019'!F181&lt;&gt;"",'2018-2019'!F181,"")</f>
        <v>Grace</v>
      </c>
      <c r="G181" s="263" t="str">
        <f>IF('2018-2019'!G181&lt;&gt;"",'2018-2019'!G181,"")</f>
        <v>Main</v>
      </c>
      <c r="H181" s="263" t="str">
        <f>IF('2018-2019'!H181&lt;&gt;"",'2018-2019'!H181,"")</f>
        <v/>
      </c>
      <c r="I181" s="263" t="str">
        <f>IF('2018-2019'!I181&lt;&gt;"",'2018-2019'!I181,"")</f>
        <v>Plant</v>
      </c>
      <c r="J181" s="263" t="str">
        <f>IF('2018-2019'!J181&lt;&gt;"",'2018-2019'!J181,"")</f>
        <v>Kohlrabi</v>
      </c>
      <c r="K181" s="263" t="str">
        <f>IF('2018-2019'!K181&lt;&gt;"",'2018-2019'!K181,"")</f>
        <v/>
      </c>
      <c r="L181" s="263" t="str">
        <f>IF('2018-2019'!L181&lt;&gt;"",'2018-2019'!L181,"")</f>
        <v/>
      </c>
      <c r="M181" s="263" t="str">
        <f>IF('2018-2019'!M181&lt;&gt;"",'2018-2019'!M181,"")</f>
        <v>Seeds</v>
      </c>
      <c r="N181" s="263" t="str">
        <f>IF('2018-2019'!N181&lt;&gt;"",'2018-2019'!N181,"")</f>
        <v>Fill in</v>
      </c>
      <c r="O181" s="263" t="str">
        <f>IF('2018-2019'!O181&lt;&gt;"",'2018-2019'!O181,"")</f>
        <v/>
      </c>
      <c r="P181" s="263" t="str">
        <f>IF('2018-2019'!P181&lt;&gt;"",'2018-2019'!P181,"")</f>
        <v/>
      </c>
      <c r="Q181" s="263" t="str">
        <f>IF('2018-2019'!Q181&lt;&gt;"",'2018-2019'!Q181,"")</f>
        <v/>
      </c>
      <c r="R181" s="263" t="str">
        <f>IF('2018-2019'!R181&lt;&gt;"",'2018-2019'!R181,"")</f>
        <v/>
      </c>
      <c r="S181" s="263" t="str">
        <f>IF('2018-2019'!S181&lt;&gt;"",'2018-2019'!S181,"")</f>
        <v/>
      </c>
      <c r="T181" s="263" t="str">
        <f>IF('2018-2019'!T181&lt;&gt;"",'2018-2019'!T181,"")</f>
        <v/>
      </c>
      <c r="U181" s="263" t="str">
        <f>IF('2018-2019'!U181&lt;&gt;"",'2018-2019'!U181,"")</f>
        <v/>
      </c>
      <c r="V181" s="263" t="str">
        <f>IF('2018-2019'!V181&lt;&gt;"",'2018-2019'!V181,"")</f>
        <v/>
      </c>
      <c r="W181" s="263" t="str">
        <f>IF('2018-2019'!W181&lt;&gt;"",'2018-2019'!W181,"")</f>
        <v/>
      </c>
      <c r="X181" s="263" t="str">
        <f>IF('2018-2019'!X181&lt;&gt;"",'2018-2019'!X181,"")</f>
        <v/>
      </c>
      <c r="Y181" s="263" t="str">
        <f>IF('2018-2019'!Y181&lt;&gt;"",'2018-2019'!Y181,"")</f>
        <v/>
      </c>
      <c r="Z181" s="263" t="str">
        <f>IF('2018-2019'!Z181&lt;&gt;"",'2018-2019'!Z181,"")</f>
        <v/>
      </c>
      <c r="AA181" s="263" t="str">
        <f>IF('2018-2019'!AA181&lt;&gt;"",'2018-2019'!AA181,"")</f>
        <v/>
      </c>
    </row>
    <row r="182" spans="1:27" x14ac:dyDescent="0.25">
      <c r="A182" s="202">
        <f>IF('2018-2019'!A182&lt;&gt;"",'2018-2019'!A182,"")</f>
        <v>43405</v>
      </c>
      <c r="B182" s="263" t="str">
        <f>IF('2018-2019'!B182&lt;&gt;"",'2018-2019'!B182,"")</f>
        <v>Th</v>
      </c>
      <c r="C182" s="263" t="str">
        <f>IF('2018-2019'!C182&lt;&gt;"",'2018-2019'!C182,"")</f>
        <v>pm</v>
      </c>
      <c r="D182" s="263" t="str">
        <f>IF('2018-2019'!D182&lt;&gt;"",'2018-2019'!D182,"")</f>
        <v>Fortner</v>
      </c>
      <c r="E182" s="263">
        <f>IF('2018-2019'!E182&lt;&gt;"",'2018-2019'!E182,"")</f>
        <v>2</v>
      </c>
      <c r="F182" s="263" t="str">
        <f>IF('2018-2019'!F182&lt;&gt;"",'2018-2019'!F182,"")</f>
        <v/>
      </c>
      <c r="G182" s="263" t="str">
        <f>IF('2018-2019'!G182&lt;&gt;"",'2018-2019'!G182,"")</f>
        <v>Main</v>
      </c>
      <c r="H182" s="263">
        <f>IF('2018-2019'!H182&lt;&gt;"",'2018-2019'!H182,"")</f>
        <v>2</v>
      </c>
      <c r="I182" s="263" t="str">
        <f>IF('2018-2019'!I182&lt;&gt;"",'2018-2019'!I182,"")</f>
        <v>Plant</v>
      </c>
      <c r="J182" s="263" t="str">
        <f>IF('2018-2019'!J182&lt;&gt;"",'2018-2019'!J182,"")</f>
        <v>Sugar Snaps</v>
      </c>
      <c r="K182" s="263" t="str">
        <f>IF('2018-2019'!K182&lt;&gt;"",'2018-2019'!K182,"")</f>
        <v/>
      </c>
      <c r="L182" s="263" t="str">
        <f>IF('2018-2019'!L182&lt;&gt;"",'2018-2019'!L182,"")</f>
        <v/>
      </c>
      <c r="M182" s="263" t="str">
        <f>IF('2018-2019'!M182&lt;&gt;"",'2018-2019'!M182,"")</f>
        <v>Seeds</v>
      </c>
      <c r="N182" s="263" t="str">
        <f>IF('2018-2019'!N182&lt;&gt;"",'2018-2019'!N182,"")</f>
        <v/>
      </c>
      <c r="O182" s="263" t="str">
        <f>IF('2018-2019'!O182&lt;&gt;"",'2018-2019'!O182,"")</f>
        <v/>
      </c>
      <c r="P182" s="263" t="str">
        <f>IF('2018-2019'!P182&lt;&gt;"",'2018-2019'!P182,"")</f>
        <v/>
      </c>
      <c r="Q182" s="263" t="str">
        <f>IF('2018-2019'!Q182&lt;&gt;"",'2018-2019'!Q182,"")</f>
        <v/>
      </c>
      <c r="R182" s="263" t="str">
        <f>IF('2018-2019'!R182&lt;&gt;"",'2018-2019'!R182,"")</f>
        <v/>
      </c>
      <c r="S182" s="263" t="str">
        <f>IF('2018-2019'!S182&lt;&gt;"",'2018-2019'!S182,"")</f>
        <v/>
      </c>
      <c r="T182" s="263" t="str">
        <f>IF('2018-2019'!T182&lt;&gt;"",'2018-2019'!T182,"")</f>
        <v/>
      </c>
      <c r="U182" s="263" t="str">
        <f>IF('2018-2019'!U182&lt;&gt;"",'2018-2019'!U182,"")</f>
        <v/>
      </c>
      <c r="V182" s="263" t="str">
        <f>IF('2018-2019'!V182&lt;&gt;"",'2018-2019'!V182,"")</f>
        <v/>
      </c>
      <c r="W182" s="263" t="str">
        <f>IF('2018-2019'!W182&lt;&gt;"",'2018-2019'!W182,"")</f>
        <v/>
      </c>
      <c r="X182" s="263" t="str">
        <f>IF('2018-2019'!X182&lt;&gt;"",'2018-2019'!X182,"")</f>
        <v/>
      </c>
      <c r="Y182" s="263" t="str">
        <f>IF('2018-2019'!Y182&lt;&gt;"",'2018-2019'!Y182,"")</f>
        <v/>
      </c>
      <c r="Z182" s="263" t="str">
        <f>IF('2018-2019'!Z182&lt;&gt;"",'2018-2019'!Z182,"")</f>
        <v/>
      </c>
      <c r="AA182" s="263" t="str">
        <f>IF('2018-2019'!AA182&lt;&gt;"",'2018-2019'!AA182,"")</f>
        <v/>
      </c>
    </row>
    <row r="183" spans="1:27" x14ac:dyDescent="0.25">
      <c r="A183" s="202">
        <f>IF('2018-2019'!A183&lt;&gt;"",'2018-2019'!A183,"")</f>
        <v>43405</v>
      </c>
      <c r="B183" s="263" t="str">
        <f>IF('2018-2019'!B183&lt;&gt;"",'2018-2019'!B183,"")</f>
        <v>Th</v>
      </c>
      <c r="C183" s="263" t="str">
        <f>IF('2018-2019'!C183&lt;&gt;"",'2018-2019'!C183,"")</f>
        <v>pm</v>
      </c>
      <c r="D183" s="263" t="str">
        <f>IF('2018-2019'!D183&lt;&gt;"",'2018-2019'!D183,"")</f>
        <v>Fortner</v>
      </c>
      <c r="E183" s="263">
        <f>IF('2018-2019'!E183&lt;&gt;"",'2018-2019'!E183,"")</f>
        <v>2</v>
      </c>
      <c r="F183" s="263" t="str">
        <f>IF('2018-2019'!F183&lt;&gt;"",'2018-2019'!F183,"")</f>
        <v/>
      </c>
      <c r="G183" s="263" t="str">
        <f>IF('2018-2019'!G183&lt;&gt;"",'2018-2019'!G183,"")</f>
        <v/>
      </c>
      <c r="H183" s="263" t="str">
        <f>IF('2018-2019'!H183&lt;&gt;"",'2018-2019'!H183,"")</f>
        <v/>
      </c>
      <c r="I183" s="263" t="str">
        <f>IF('2018-2019'!I183&lt;&gt;"",'2018-2019'!I183,"")</f>
        <v>Bag Sweet Potato Vines</v>
      </c>
      <c r="J183" s="263" t="str">
        <f>IF('2018-2019'!J183&lt;&gt;"",'2018-2019'!J183,"")</f>
        <v/>
      </c>
      <c r="K183" s="263" t="str">
        <f>IF('2018-2019'!K183&lt;&gt;"",'2018-2019'!K183,"")</f>
        <v/>
      </c>
      <c r="L183" s="263" t="str">
        <f>IF('2018-2019'!L183&lt;&gt;"",'2018-2019'!L183,"")</f>
        <v/>
      </c>
      <c r="M183" s="263" t="str">
        <f>IF('2018-2019'!M183&lt;&gt;"",'2018-2019'!M183,"")</f>
        <v/>
      </c>
      <c r="N183" s="263" t="str">
        <f>IF('2018-2019'!N183&lt;&gt;"",'2018-2019'!N183,"")</f>
        <v/>
      </c>
      <c r="O183" s="263" t="str">
        <f>IF('2018-2019'!O183&lt;&gt;"",'2018-2019'!O183,"")</f>
        <v/>
      </c>
      <c r="P183" s="263" t="str">
        <f>IF('2018-2019'!P183&lt;&gt;"",'2018-2019'!P183,"")</f>
        <v/>
      </c>
      <c r="Q183" s="263" t="str">
        <f>IF('2018-2019'!Q183&lt;&gt;"",'2018-2019'!Q183,"")</f>
        <v/>
      </c>
      <c r="R183" s="263" t="str">
        <f>IF('2018-2019'!R183&lt;&gt;"",'2018-2019'!R183,"")</f>
        <v/>
      </c>
      <c r="S183" s="263" t="str">
        <f>IF('2018-2019'!S183&lt;&gt;"",'2018-2019'!S183,"")</f>
        <v/>
      </c>
      <c r="T183" s="263" t="str">
        <f>IF('2018-2019'!T183&lt;&gt;"",'2018-2019'!T183,"")</f>
        <v/>
      </c>
      <c r="U183" s="263" t="str">
        <f>IF('2018-2019'!U183&lt;&gt;"",'2018-2019'!U183,"")</f>
        <v/>
      </c>
      <c r="V183" s="263" t="str">
        <f>IF('2018-2019'!V183&lt;&gt;"",'2018-2019'!V183,"")</f>
        <v/>
      </c>
      <c r="W183" s="263" t="str">
        <f>IF('2018-2019'!W183&lt;&gt;"",'2018-2019'!W183,"")</f>
        <v/>
      </c>
      <c r="X183" s="263" t="str">
        <f>IF('2018-2019'!X183&lt;&gt;"",'2018-2019'!X183,"")</f>
        <v/>
      </c>
      <c r="Y183" s="263" t="str">
        <f>IF('2018-2019'!Y183&lt;&gt;"",'2018-2019'!Y183,"")</f>
        <v/>
      </c>
      <c r="Z183" s="263" t="str">
        <f>IF('2018-2019'!Z183&lt;&gt;"",'2018-2019'!Z183,"")</f>
        <v/>
      </c>
      <c r="AA183" s="263" t="str">
        <f>IF('2018-2019'!AA183&lt;&gt;"",'2018-2019'!AA183,"")</f>
        <v/>
      </c>
    </row>
    <row r="184" spans="1:27" x14ac:dyDescent="0.25">
      <c r="A184" s="202">
        <f>IF('2018-2019'!A184&lt;&gt;"",'2018-2019'!A184,"")</f>
        <v>43405</v>
      </c>
      <c r="B184" s="263" t="str">
        <f>IF('2018-2019'!B184&lt;&gt;"",'2018-2019'!B184,"")</f>
        <v>Th</v>
      </c>
      <c r="C184" s="263" t="str">
        <f>IF('2018-2019'!C184&lt;&gt;"",'2018-2019'!C184,"")</f>
        <v>pm</v>
      </c>
      <c r="D184" s="263" t="str">
        <f>IF('2018-2019'!D184&lt;&gt;"",'2018-2019'!D184,"")</f>
        <v>Fortner</v>
      </c>
      <c r="E184" s="263">
        <f>IF('2018-2019'!E184&lt;&gt;"",'2018-2019'!E184,"")</f>
        <v>3</v>
      </c>
      <c r="F184" s="263" t="str">
        <f>IF('2018-2019'!F184&lt;&gt;"",'2018-2019'!F184,"")</f>
        <v>Santiago</v>
      </c>
      <c r="G184" s="263" t="str">
        <f>IF('2018-2019'!G184&lt;&gt;"",'2018-2019'!G184,"")</f>
        <v>Shed</v>
      </c>
      <c r="H184" s="263" t="str">
        <f>IF('2018-2019'!H184&lt;&gt;"",'2018-2019'!H184,"")</f>
        <v/>
      </c>
      <c r="I184" s="263" t="str">
        <f>IF('2018-2019'!I184&lt;&gt;"",'2018-2019'!I184,"")</f>
        <v>Shed</v>
      </c>
      <c r="J184" s="263" t="str">
        <f>IF('2018-2019'!J184&lt;&gt;"",'2018-2019'!J184,"")</f>
        <v/>
      </c>
      <c r="K184" s="263" t="str">
        <f>IF('2018-2019'!K184&lt;&gt;"",'2018-2019'!K184,"")</f>
        <v/>
      </c>
      <c r="L184" s="263" t="str">
        <f>IF('2018-2019'!L184&lt;&gt;"",'2018-2019'!L184,"")</f>
        <v/>
      </c>
      <c r="M184" s="263" t="str">
        <f>IF('2018-2019'!M184&lt;&gt;"",'2018-2019'!M184,"")</f>
        <v/>
      </c>
      <c r="N184" s="263" t="str">
        <f>IF('2018-2019'!N184&lt;&gt;"",'2018-2019'!N184,"")</f>
        <v/>
      </c>
      <c r="O184" s="263" t="str">
        <f>IF('2018-2019'!O184&lt;&gt;"",'2018-2019'!O184,"")</f>
        <v/>
      </c>
      <c r="P184" s="263" t="str">
        <f>IF('2018-2019'!P184&lt;&gt;"",'2018-2019'!P184,"")</f>
        <v/>
      </c>
      <c r="Q184" s="263" t="str">
        <f>IF('2018-2019'!Q184&lt;&gt;"",'2018-2019'!Q184,"")</f>
        <v/>
      </c>
      <c r="R184" s="263" t="str">
        <f>IF('2018-2019'!R184&lt;&gt;"",'2018-2019'!R184,"")</f>
        <v/>
      </c>
      <c r="S184" s="263" t="str">
        <f>IF('2018-2019'!S184&lt;&gt;"",'2018-2019'!S184,"")</f>
        <v/>
      </c>
      <c r="T184" s="263" t="str">
        <f>IF('2018-2019'!T184&lt;&gt;"",'2018-2019'!T184,"")</f>
        <v>32 Sleeves</v>
      </c>
      <c r="U184" s="263" t="str">
        <f>IF('2018-2019'!U184&lt;&gt;"",'2018-2019'!U184,"")</f>
        <v/>
      </c>
      <c r="V184" s="263" t="str">
        <f>IF('2018-2019'!V184&lt;&gt;"",'2018-2019'!V184,"")</f>
        <v/>
      </c>
      <c r="W184" s="263" t="str">
        <f>IF('2018-2019'!W184&lt;&gt;"",'2018-2019'!W184,"")</f>
        <v/>
      </c>
      <c r="X184" s="263" t="str">
        <f>IF('2018-2019'!X184&lt;&gt;"",'2018-2019'!X184,"")</f>
        <v/>
      </c>
      <c r="Y184" s="263" t="str">
        <f>IF('2018-2019'!Y184&lt;&gt;"",'2018-2019'!Y184,"")</f>
        <v/>
      </c>
      <c r="Z184" s="263" t="str">
        <f>IF('2018-2019'!Z184&lt;&gt;"",'2018-2019'!Z184,"")</f>
        <v/>
      </c>
      <c r="AA184" s="263" t="str">
        <f>IF('2018-2019'!AA184&lt;&gt;"",'2018-2019'!AA184,"")</f>
        <v/>
      </c>
    </row>
    <row r="185" spans="1:27" x14ac:dyDescent="0.25">
      <c r="A185" s="202">
        <f>IF('2018-2019'!A185&lt;&gt;"",'2018-2019'!A185,"")</f>
        <v>43405</v>
      </c>
      <c r="B185" s="263" t="str">
        <f>IF('2018-2019'!B185&lt;&gt;"",'2018-2019'!B185,"")</f>
        <v>Th</v>
      </c>
      <c r="C185" s="263" t="str">
        <f>IF('2018-2019'!C185&lt;&gt;"",'2018-2019'!C185,"")</f>
        <v>pm</v>
      </c>
      <c r="D185" s="263" t="str">
        <f>IF('2018-2019'!D185&lt;&gt;"",'2018-2019'!D185,"")</f>
        <v>Fortner</v>
      </c>
      <c r="E185" s="263">
        <f>IF('2018-2019'!E185&lt;&gt;"",'2018-2019'!E185,"")</f>
        <v>3</v>
      </c>
      <c r="F185" s="263" t="str">
        <f>IF('2018-2019'!F185&lt;&gt;"",'2018-2019'!F185,"")</f>
        <v>Santiago</v>
      </c>
      <c r="G185" s="263" t="str">
        <f>IF('2018-2019'!G185&lt;&gt;"",'2018-2019'!G185,"")</f>
        <v>Shed</v>
      </c>
      <c r="H185" s="263" t="str">
        <f>IF('2018-2019'!H185&lt;&gt;"",'2018-2019'!H185,"")</f>
        <v/>
      </c>
      <c r="I185" s="263" t="str">
        <f>IF('2018-2019'!I185&lt;&gt;"",'2018-2019'!I185,"")</f>
        <v>Shed</v>
      </c>
      <c r="J185" s="263" t="str">
        <f>IF('2018-2019'!J185&lt;&gt;"",'2018-2019'!J185,"")</f>
        <v/>
      </c>
      <c r="K185" s="263" t="str">
        <f>IF('2018-2019'!K185&lt;&gt;"",'2018-2019'!K185,"")</f>
        <v/>
      </c>
      <c r="L185" s="263" t="str">
        <f>IF('2018-2019'!L185&lt;&gt;"",'2018-2019'!L185,"")</f>
        <v/>
      </c>
      <c r="M185" s="263" t="str">
        <f>IF('2018-2019'!M185&lt;&gt;"",'2018-2019'!M185,"")</f>
        <v/>
      </c>
      <c r="N185" s="263" t="str">
        <f>IF('2018-2019'!N185&lt;&gt;"",'2018-2019'!N185,"")</f>
        <v/>
      </c>
      <c r="O185" s="263" t="str">
        <f>IF('2018-2019'!O185&lt;&gt;"",'2018-2019'!O185,"")</f>
        <v/>
      </c>
      <c r="P185" s="263" t="str">
        <f>IF('2018-2019'!P185&lt;&gt;"",'2018-2019'!P185,"")</f>
        <v/>
      </c>
      <c r="Q185" s="263" t="str">
        <f>IF('2018-2019'!Q185&lt;&gt;"",'2018-2019'!Q185,"")</f>
        <v/>
      </c>
      <c r="R185" s="263" t="str">
        <f>IF('2018-2019'!R185&lt;&gt;"",'2018-2019'!R185,"")</f>
        <v/>
      </c>
      <c r="S185" s="263" t="str">
        <f>IF('2018-2019'!S185&lt;&gt;"",'2018-2019'!S185,"")</f>
        <v/>
      </c>
      <c r="T185" s="263" t="str">
        <f>IF('2018-2019'!T185&lt;&gt;"",'2018-2019'!T185,"")</f>
        <v>32 Bags</v>
      </c>
      <c r="U185" s="263" t="str">
        <f>IF('2018-2019'!U185&lt;&gt;"",'2018-2019'!U185,"")</f>
        <v/>
      </c>
      <c r="V185" s="263" t="str">
        <f>IF('2018-2019'!V185&lt;&gt;"",'2018-2019'!V185,"")</f>
        <v/>
      </c>
      <c r="W185" s="263" t="str">
        <f>IF('2018-2019'!W185&lt;&gt;"",'2018-2019'!W185,"")</f>
        <v/>
      </c>
      <c r="X185" s="263" t="str">
        <f>IF('2018-2019'!X185&lt;&gt;"",'2018-2019'!X185,"")</f>
        <v/>
      </c>
      <c r="Y185" s="263" t="str">
        <f>IF('2018-2019'!Y185&lt;&gt;"",'2018-2019'!Y185,"")</f>
        <v/>
      </c>
      <c r="Z185" s="263" t="str">
        <f>IF('2018-2019'!Z185&lt;&gt;"",'2018-2019'!Z185,"")</f>
        <v/>
      </c>
      <c r="AA185" s="263" t="str">
        <f>IF('2018-2019'!AA185&lt;&gt;"",'2018-2019'!AA185,"")</f>
        <v/>
      </c>
    </row>
    <row r="186" spans="1:27" x14ac:dyDescent="0.25">
      <c r="A186" s="202">
        <f>IF('2018-2019'!A186&lt;&gt;"",'2018-2019'!A186,"")</f>
        <v>43405</v>
      </c>
      <c r="B186" s="263" t="str">
        <f>IF('2018-2019'!B186&lt;&gt;"",'2018-2019'!B186,"")</f>
        <v>Th</v>
      </c>
      <c r="C186" s="263" t="str">
        <f>IF('2018-2019'!C186&lt;&gt;"",'2018-2019'!C186,"")</f>
        <v>am</v>
      </c>
      <c r="D186" s="263" t="str">
        <f>IF('2018-2019'!D186&lt;&gt;"",'2018-2019'!D186,"")</f>
        <v>Fortner</v>
      </c>
      <c r="E186" s="263">
        <f>IF('2018-2019'!E186&lt;&gt;"",'2018-2019'!E186,"")</f>
        <v>5</v>
      </c>
      <c r="F186" s="263" t="str">
        <f>IF('2018-2019'!F186&lt;&gt;"",'2018-2019'!F186,"")</f>
        <v>Xander</v>
      </c>
      <c r="G186" s="263" t="str">
        <f>IF('2018-2019'!G186&lt;&gt;"",'2018-2019'!G186,"")</f>
        <v>Orchard</v>
      </c>
      <c r="H186" s="263">
        <f>IF('2018-2019'!H186&lt;&gt;"",'2018-2019'!H186,"")</f>
        <v>2</v>
      </c>
      <c r="I186" s="263" t="str">
        <f>IF('2018-2019'!I186&lt;&gt;"",'2018-2019'!I186,"")</f>
        <v>Harvest</v>
      </c>
      <c r="J186" s="263" t="str">
        <f>IF('2018-2019'!J186&lt;&gt;"",'2018-2019'!J186,"")</f>
        <v>Sweet Potatoes</v>
      </c>
      <c r="K186" s="263" t="str">
        <f>IF('2018-2019'!K186&lt;&gt;"",'2018-2019'!K186,"")</f>
        <v/>
      </c>
      <c r="L186" s="263" t="str">
        <f>IF('2018-2019'!L186&lt;&gt;"",'2018-2019'!L186,"")</f>
        <v/>
      </c>
      <c r="M186" s="263" t="str">
        <f>IF('2018-2019'!M186&lt;&gt;"",'2018-2019'!M186,"")</f>
        <v/>
      </c>
      <c r="N186" s="263" t="str">
        <f>IF('2018-2019'!N186&lt;&gt;"",'2018-2019'!N186,"")</f>
        <v/>
      </c>
      <c r="O186" s="263" t="str">
        <f>IF('2018-2019'!O186&lt;&gt;"",'2018-2019'!O186,"")</f>
        <v/>
      </c>
      <c r="P186" s="263" t="str">
        <f>IF('2018-2019'!P186&lt;&gt;"",'2018-2019'!P186,"")</f>
        <v/>
      </c>
      <c r="Q186" s="263" t="str">
        <f>IF('2018-2019'!Q186&lt;&gt;"",'2018-2019'!Q186,"")</f>
        <v/>
      </c>
      <c r="R186" s="263">
        <f>IF('2018-2019'!R186&lt;&gt;"",'2018-2019'!R186,"")</f>
        <v>62</v>
      </c>
      <c r="S186" s="263">
        <f>IF('2018-2019'!S186&lt;&gt;"",'2018-2019'!S186,"")</f>
        <v>8</v>
      </c>
      <c r="T186" s="263" t="str">
        <f>IF('2018-2019'!T186&lt;&gt;"",'2018-2019'!T186,"")</f>
        <v/>
      </c>
      <c r="U186" s="263" t="str">
        <f>IF('2018-2019'!U186&lt;&gt;"",'2018-2019'!U186,"")</f>
        <v/>
      </c>
      <c r="V186" s="263" t="str">
        <f>IF('2018-2019'!V186&lt;&gt;"",'2018-2019'!V186,"")</f>
        <v/>
      </c>
      <c r="W186" s="263" t="str">
        <f>IF('2018-2019'!W186&lt;&gt;"",'2018-2019'!W186,"")</f>
        <v/>
      </c>
      <c r="X186" s="263" t="str">
        <f>IF('2018-2019'!X186&lt;&gt;"",'2018-2019'!X186,"")</f>
        <v/>
      </c>
      <c r="Y186" s="263" t="str">
        <f>IF('2018-2019'!Y186&lt;&gt;"",'2018-2019'!Y186,"")</f>
        <v/>
      </c>
      <c r="Z186" s="263" t="str">
        <f>IF('2018-2019'!Z186&lt;&gt;"",'2018-2019'!Z186,"")</f>
        <v/>
      </c>
      <c r="AA186" s="263" t="str">
        <f>IF('2018-2019'!AA186&lt;&gt;"",'2018-2019'!AA186,"")</f>
        <v/>
      </c>
    </row>
    <row r="187" spans="1:27" x14ac:dyDescent="0.25">
      <c r="A187" s="202">
        <f>IF('2018-2019'!A187&lt;&gt;"",'2018-2019'!A187,"")</f>
        <v>43405</v>
      </c>
      <c r="B187" s="263" t="str">
        <f>IF('2018-2019'!B187&lt;&gt;"",'2018-2019'!B187,"")</f>
        <v>Th</v>
      </c>
      <c r="C187" s="263" t="str">
        <f>IF('2018-2019'!C187&lt;&gt;"",'2018-2019'!C187,"")</f>
        <v>am</v>
      </c>
      <c r="D187" s="263" t="str">
        <f>IF('2018-2019'!D187&lt;&gt;"",'2018-2019'!D187,"")</f>
        <v>Fortner</v>
      </c>
      <c r="E187" s="263">
        <f>IF('2018-2019'!E187&lt;&gt;"",'2018-2019'!E187,"")</f>
        <v>6</v>
      </c>
      <c r="F187" s="263" t="str">
        <f>IF('2018-2019'!F187&lt;&gt;"",'2018-2019'!F187,"")</f>
        <v>Angel</v>
      </c>
      <c r="G187" s="263" t="str">
        <f>IF('2018-2019'!G187&lt;&gt;"",'2018-2019'!G187,"")</f>
        <v>Orchard</v>
      </c>
      <c r="H187" s="263">
        <f>IF('2018-2019'!H187&lt;&gt;"",'2018-2019'!H187,"")</f>
        <v>2</v>
      </c>
      <c r="I187" s="263" t="str">
        <f>IF('2018-2019'!I187&lt;&gt;"",'2018-2019'!I187,"")</f>
        <v>Harvest</v>
      </c>
      <c r="J187" s="263" t="str">
        <f>IF('2018-2019'!J187&lt;&gt;"",'2018-2019'!J187,"")</f>
        <v>Sweet Potatoes</v>
      </c>
      <c r="K187" s="263" t="str">
        <f>IF('2018-2019'!K187&lt;&gt;"",'2018-2019'!K187,"")</f>
        <v/>
      </c>
      <c r="L187" s="263" t="str">
        <f>IF('2018-2019'!L187&lt;&gt;"",'2018-2019'!L187,"")</f>
        <v/>
      </c>
      <c r="M187" s="263" t="str">
        <f>IF('2018-2019'!M187&lt;&gt;"",'2018-2019'!M187,"")</f>
        <v/>
      </c>
      <c r="N187" s="263" t="str">
        <f>IF('2018-2019'!N187&lt;&gt;"",'2018-2019'!N187,"")</f>
        <v/>
      </c>
      <c r="O187" s="263" t="str">
        <f>IF('2018-2019'!O187&lt;&gt;"",'2018-2019'!O187,"")</f>
        <v/>
      </c>
      <c r="P187" s="263" t="str">
        <f>IF('2018-2019'!P187&lt;&gt;"",'2018-2019'!P187,"")</f>
        <v/>
      </c>
      <c r="Q187" s="263" t="str">
        <f>IF('2018-2019'!Q187&lt;&gt;"",'2018-2019'!Q187,"")</f>
        <v/>
      </c>
      <c r="R187" s="263" t="str">
        <f>IF('2018-2019'!R187&lt;&gt;"",'2018-2019'!R187,"")</f>
        <v/>
      </c>
      <c r="S187" s="263" t="str">
        <f>IF('2018-2019'!S187&lt;&gt;"",'2018-2019'!S187,"")</f>
        <v/>
      </c>
      <c r="T187" s="263" t="str">
        <f>IF('2018-2019'!T187&lt;&gt;"",'2018-2019'!T187,"")</f>
        <v/>
      </c>
      <c r="U187" s="263" t="str">
        <f>IF('2018-2019'!U187&lt;&gt;"",'2018-2019'!U187,"")</f>
        <v/>
      </c>
      <c r="V187" s="263" t="str">
        <f>IF('2018-2019'!V187&lt;&gt;"",'2018-2019'!V187,"")</f>
        <v/>
      </c>
      <c r="W187" s="263" t="str">
        <f>IF('2018-2019'!W187&lt;&gt;"",'2018-2019'!W187,"")</f>
        <v/>
      </c>
      <c r="X187" s="263" t="str">
        <f>IF('2018-2019'!X187&lt;&gt;"",'2018-2019'!X187,"")</f>
        <v/>
      </c>
      <c r="Y187" s="263" t="str">
        <f>IF('2018-2019'!Y187&lt;&gt;"",'2018-2019'!Y187,"")</f>
        <v/>
      </c>
      <c r="Z187" s="263" t="str">
        <f>IF('2018-2019'!Z187&lt;&gt;"",'2018-2019'!Z187,"")</f>
        <v/>
      </c>
      <c r="AA187" s="263" t="str">
        <f>IF('2018-2019'!AA187&lt;&gt;"",'2018-2019'!AA187,"")</f>
        <v/>
      </c>
    </row>
    <row r="188" spans="1:27" x14ac:dyDescent="0.25">
      <c r="A188" s="202">
        <f>IF('2018-2019'!A188&lt;&gt;"",'2018-2019'!A188,"")</f>
        <v>43405</v>
      </c>
      <c r="B188" s="263" t="str">
        <f>IF('2018-2019'!B188&lt;&gt;"",'2018-2019'!B188,"")</f>
        <v>Th</v>
      </c>
      <c r="C188" s="263" t="str">
        <f>IF('2018-2019'!C188&lt;&gt;"",'2018-2019'!C188,"")</f>
        <v>am</v>
      </c>
      <c r="D188" s="263" t="str">
        <f>IF('2018-2019'!D188&lt;&gt;"",'2018-2019'!D188,"")</f>
        <v>Fortner</v>
      </c>
      <c r="E188" s="263">
        <f>IF('2018-2019'!E188&lt;&gt;"",'2018-2019'!E188,"")</f>
        <v>4</v>
      </c>
      <c r="F188" s="263" t="str">
        <f>IF('2018-2019'!F188&lt;&gt;"",'2018-2019'!F188,"")</f>
        <v>Reece</v>
      </c>
      <c r="G188" s="263" t="str">
        <f>IF('2018-2019'!G188&lt;&gt;"",'2018-2019'!G188,"")</f>
        <v>Compost</v>
      </c>
      <c r="H188" s="263" t="str">
        <f>IF('2018-2019'!H188&lt;&gt;"",'2018-2019'!H188,"")</f>
        <v/>
      </c>
      <c r="I188" s="263" t="str">
        <f>IF('2018-2019'!I188&lt;&gt;"",'2018-2019'!I188,"")</f>
        <v>Compost</v>
      </c>
      <c r="J188" s="263" t="str">
        <f>IF('2018-2019'!J188&lt;&gt;"",'2018-2019'!J188,"")</f>
        <v/>
      </c>
      <c r="K188" s="263" t="str">
        <f>IF('2018-2019'!K188&lt;&gt;"",'2018-2019'!K188,"")</f>
        <v/>
      </c>
      <c r="L188" s="263" t="str">
        <f>IF('2018-2019'!L188&lt;&gt;"",'2018-2019'!L188,"")</f>
        <v/>
      </c>
      <c r="M188" s="263" t="str">
        <f>IF('2018-2019'!M188&lt;&gt;"",'2018-2019'!M188,"")</f>
        <v/>
      </c>
      <c r="N188" s="263" t="str">
        <f>IF('2018-2019'!N188&lt;&gt;"",'2018-2019'!N188,"")</f>
        <v/>
      </c>
      <c r="O188" s="263" t="str">
        <f>IF('2018-2019'!O188&lt;&gt;"",'2018-2019'!O188,"")</f>
        <v/>
      </c>
      <c r="P188" s="263" t="str">
        <f>IF('2018-2019'!P188&lt;&gt;"",'2018-2019'!P188,"")</f>
        <v/>
      </c>
      <c r="Q188" s="263" t="str">
        <f>IF('2018-2019'!Q188&lt;&gt;"",'2018-2019'!Q188,"")</f>
        <v/>
      </c>
      <c r="R188" s="263" t="str">
        <f>IF('2018-2019'!R188&lt;&gt;"",'2018-2019'!R188,"")</f>
        <v/>
      </c>
      <c r="S188" s="263" t="str">
        <f>IF('2018-2019'!S188&lt;&gt;"",'2018-2019'!S188,"")</f>
        <v/>
      </c>
      <c r="T188" s="263" t="str">
        <f>IF('2018-2019'!T188&lt;&gt;"",'2018-2019'!T188,"")</f>
        <v/>
      </c>
      <c r="U188" s="263" t="str">
        <f>IF('2018-2019'!U188&lt;&gt;"",'2018-2019'!U188,"")</f>
        <v>60 F  15C</v>
      </c>
      <c r="V188" s="263" t="str">
        <f>IF('2018-2019'!V188&lt;&gt;"",'2018-2019'!V188,"")</f>
        <v/>
      </c>
      <c r="W188" s="263" t="str">
        <f>IF('2018-2019'!W188&lt;&gt;"",'2018-2019'!W188,"")</f>
        <v>83F 27 C</v>
      </c>
      <c r="X188" s="263" t="str">
        <f>IF('2018-2019'!X188&lt;&gt;"",'2018-2019'!X188,"")</f>
        <v>73 F 23C</v>
      </c>
      <c r="Y188" s="263">
        <f>IF('2018-2019'!Y188&lt;&gt;"",'2018-2019'!Y188,"")</f>
        <v>3.2</v>
      </c>
      <c r="Z188" s="263">
        <f>IF('2018-2019'!Z188&lt;&gt;"",'2018-2019'!Z188,"")</f>
        <v>3</v>
      </c>
      <c r="AA188" s="263" t="str">
        <f>IF('2018-2019'!AA188&lt;&gt;"",'2018-2019'!AA188,"")</f>
        <v>Fill Holes in Bed 16, Removes plants in Bed 3 Bag Sweet Potato vines</v>
      </c>
    </row>
    <row r="189" spans="1:27" x14ac:dyDescent="0.25">
      <c r="A189" s="202">
        <f>IF('2018-2019'!A189&lt;&gt;"",'2018-2019'!A189,"")</f>
        <v>43405</v>
      </c>
      <c r="B189" s="263" t="str">
        <f>IF('2018-2019'!B189&lt;&gt;"",'2018-2019'!B189,"")</f>
        <v>Th</v>
      </c>
      <c r="C189" s="263" t="str">
        <f>IF('2018-2019'!C189&lt;&gt;"",'2018-2019'!C189,"")</f>
        <v>am</v>
      </c>
      <c r="D189" s="263" t="str">
        <f>IF('2018-2019'!D189&lt;&gt;"",'2018-2019'!D189,"")</f>
        <v>Fortner</v>
      </c>
      <c r="E189" s="263">
        <f>IF('2018-2019'!E189&lt;&gt;"",'2018-2019'!E189,"")</f>
        <v>2</v>
      </c>
      <c r="F189" s="263" t="str">
        <f>IF('2018-2019'!F189&lt;&gt;"",'2018-2019'!F189,"")</f>
        <v>Valentina</v>
      </c>
      <c r="G189" s="263" t="str">
        <f>IF('2018-2019'!G189&lt;&gt;"",'2018-2019'!G189,"")</f>
        <v>Main</v>
      </c>
      <c r="H189" s="263" t="str">
        <f>IF('2018-2019'!H189&lt;&gt;"",'2018-2019'!H189,"")</f>
        <v>14 &amp; 15</v>
      </c>
      <c r="I189" s="263" t="str">
        <f>IF('2018-2019'!I189&lt;&gt;"",'2018-2019'!I189,"")</f>
        <v>Plant</v>
      </c>
      <c r="J189" s="263" t="str">
        <f>IF('2018-2019'!J189&lt;&gt;"",'2018-2019'!J189,"")</f>
        <v>Lettuce</v>
      </c>
      <c r="K189" s="263" t="str">
        <f>IF('2018-2019'!K189&lt;&gt;"",'2018-2019'!K189,"")</f>
        <v/>
      </c>
      <c r="L189" s="263" t="str">
        <f>IF('2018-2019'!L189&lt;&gt;"",'2018-2019'!L189,"")</f>
        <v/>
      </c>
      <c r="M189" s="263" t="str">
        <f>IF('2018-2019'!M189&lt;&gt;"",'2018-2019'!M189,"")</f>
        <v>Transplant</v>
      </c>
      <c r="N189" s="263" t="str">
        <f>IF('2018-2019'!N189&lt;&gt;"",'2018-2019'!N189,"")</f>
        <v>Fill in holes</v>
      </c>
      <c r="O189" s="263" t="str">
        <f>IF('2018-2019'!O189&lt;&gt;"",'2018-2019'!O189,"")</f>
        <v/>
      </c>
      <c r="P189" s="263" t="str">
        <f>IF('2018-2019'!P189&lt;&gt;"",'2018-2019'!P189,"")</f>
        <v/>
      </c>
      <c r="Q189" s="263" t="str">
        <f>IF('2018-2019'!Q189&lt;&gt;"",'2018-2019'!Q189,"")</f>
        <v/>
      </c>
      <c r="R189" s="263" t="str">
        <f>IF('2018-2019'!R189&lt;&gt;"",'2018-2019'!R189,"")</f>
        <v/>
      </c>
      <c r="S189" s="263" t="str">
        <f>IF('2018-2019'!S189&lt;&gt;"",'2018-2019'!S189,"")</f>
        <v/>
      </c>
      <c r="T189" s="263" t="str">
        <f>IF('2018-2019'!T189&lt;&gt;"",'2018-2019'!T189,"")</f>
        <v/>
      </c>
      <c r="U189" s="263" t="str">
        <f>IF('2018-2019'!U189&lt;&gt;"",'2018-2019'!U189,"")</f>
        <v/>
      </c>
      <c r="V189" s="263" t="str">
        <f>IF('2018-2019'!V189&lt;&gt;"",'2018-2019'!V189,"")</f>
        <v/>
      </c>
      <c r="W189" s="263" t="str">
        <f>IF('2018-2019'!W189&lt;&gt;"",'2018-2019'!W189,"")</f>
        <v/>
      </c>
      <c r="X189" s="263" t="str">
        <f>IF('2018-2019'!X189&lt;&gt;"",'2018-2019'!X189,"")</f>
        <v/>
      </c>
      <c r="Y189" s="263" t="str">
        <f>IF('2018-2019'!Y189&lt;&gt;"",'2018-2019'!Y189,"")</f>
        <v/>
      </c>
      <c r="Z189" s="263" t="str">
        <f>IF('2018-2019'!Z189&lt;&gt;"",'2018-2019'!Z189,"")</f>
        <v/>
      </c>
      <c r="AA189" s="263" t="str">
        <f>IF('2018-2019'!AA189&lt;&gt;"",'2018-2019'!AA189,"")</f>
        <v/>
      </c>
    </row>
    <row r="190" spans="1:27" x14ac:dyDescent="0.25">
      <c r="A190" s="202">
        <f>IF('2018-2019'!A190&lt;&gt;"",'2018-2019'!A190,"")</f>
        <v>43405</v>
      </c>
      <c r="B190" s="263" t="str">
        <f>IF('2018-2019'!B190&lt;&gt;"",'2018-2019'!B190,"")</f>
        <v>Th</v>
      </c>
      <c r="C190" s="263" t="str">
        <f>IF('2018-2019'!C190&lt;&gt;"",'2018-2019'!C190,"")</f>
        <v>am</v>
      </c>
      <c r="D190" s="263" t="str">
        <f>IF('2018-2019'!D190&lt;&gt;"",'2018-2019'!D190,"")</f>
        <v>Fortner</v>
      </c>
      <c r="E190" s="263">
        <f>IF('2018-2019'!E190&lt;&gt;"",'2018-2019'!E190,"")</f>
        <v>3</v>
      </c>
      <c r="F190" s="263" t="str">
        <f>IF('2018-2019'!F190&lt;&gt;"",'2018-2019'!F190,"")</f>
        <v>Gasmin</v>
      </c>
      <c r="G190" s="263" t="str">
        <f>IF('2018-2019'!G190&lt;&gt;"",'2018-2019'!G190,"")</f>
        <v>Shed</v>
      </c>
      <c r="H190" s="263" t="str">
        <f>IF('2018-2019'!H190&lt;&gt;"",'2018-2019'!H190,"")</f>
        <v/>
      </c>
      <c r="I190" s="263" t="str">
        <f>IF('2018-2019'!I190&lt;&gt;"",'2018-2019'!I190,"")</f>
        <v>Shed</v>
      </c>
      <c r="J190" s="263" t="str">
        <f>IF('2018-2019'!J190&lt;&gt;"",'2018-2019'!J190,"")</f>
        <v>Mex Marigold &amp; Rosemary</v>
      </c>
      <c r="K190" s="263" t="str">
        <f>IF('2018-2019'!K190&lt;&gt;"",'2018-2019'!K190,"")</f>
        <v/>
      </c>
      <c r="L190" s="263" t="str">
        <f>IF('2018-2019'!L190&lt;&gt;"",'2018-2019'!L190,"")</f>
        <v/>
      </c>
      <c r="M190" s="263" t="str">
        <f>IF('2018-2019'!M190&lt;&gt;"",'2018-2019'!M190,"")</f>
        <v/>
      </c>
      <c r="N190" s="263" t="str">
        <f>IF('2018-2019'!N190&lt;&gt;"",'2018-2019'!N190,"")</f>
        <v/>
      </c>
      <c r="O190" s="263" t="str">
        <f>IF('2018-2019'!O190&lt;&gt;"",'2018-2019'!O190,"")</f>
        <v/>
      </c>
      <c r="P190" s="263" t="str">
        <f>IF('2018-2019'!P190&lt;&gt;"",'2018-2019'!P190,"")</f>
        <v/>
      </c>
      <c r="Q190" s="263" t="str">
        <f>IF('2018-2019'!Q190&lt;&gt;"",'2018-2019'!Q190,"")</f>
        <v/>
      </c>
      <c r="R190" s="263" t="str">
        <f>IF('2018-2019'!R190&lt;&gt;"",'2018-2019'!R190,"")</f>
        <v/>
      </c>
      <c r="S190" s="263" t="str">
        <f>IF('2018-2019'!S190&lt;&gt;"",'2018-2019'!S190,"")</f>
        <v/>
      </c>
      <c r="T190" s="263" t="str">
        <f>IF('2018-2019'!T190&lt;&gt;"",'2018-2019'!T190,"")</f>
        <v>32 Sleeves</v>
      </c>
      <c r="U190" s="263" t="str">
        <f>IF('2018-2019'!U190&lt;&gt;"",'2018-2019'!U190,"")</f>
        <v/>
      </c>
      <c r="V190" s="263" t="str">
        <f>IF('2018-2019'!V190&lt;&gt;"",'2018-2019'!V190,"")</f>
        <v/>
      </c>
      <c r="W190" s="263" t="str">
        <f>IF('2018-2019'!W190&lt;&gt;"",'2018-2019'!W190,"")</f>
        <v/>
      </c>
      <c r="X190" s="263" t="str">
        <f>IF('2018-2019'!X190&lt;&gt;"",'2018-2019'!X190,"")</f>
        <v/>
      </c>
      <c r="Y190" s="263" t="str">
        <f>IF('2018-2019'!Y190&lt;&gt;"",'2018-2019'!Y190,"")</f>
        <v/>
      </c>
      <c r="Z190" s="263" t="str">
        <f>IF('2018-2019'!Z190&lt;&gt;"",'2018-2019'!Z190,"")</f>
        <v/>
      </c>
      <c r="AA190" s="263" t="str">
        <f>IF('2018-2019'!AA190&lt;&gt;"",'2018-2019'!AA190,"")</f>
        <v/>
      </c>
    </row>
    <row r="191" spans="1:27" x14ac:dyDescent="0.25">
      <c r="A191" s="202">
        <f>IF('2018-2019'!A191&lt;&gt;"",'2018-2019'!A191,"")</f>
        <v>43405</v>
      </c>
      <c r="B191" s="263" t="str">
        <f>IF('2018-2019'!B191&lt;&gt;"",'2018-2019'!B191,"")</f>
        <v>Th</v>
      </c>
      <c r="C191" s="263" t="str">
        <f>IF('2018-2019'!C191&lt;&gt;"",'2018-2019'!C191,"")</f>
        <v>am</v>
      </c>
      <c r="D191" s="263" t="str">
        <f>IF('2018-2019'!D191&lt;&gt;"",'2018-2019'!D191,"")</f>
        <v>Fortner</v>
      </c>
      <c r="E191" s="263">
        <f>IF('2018-2019'!E191&lt;&gt;"",'2018-2019'!E191,"")</f>
        <v>3</v>
      </c>
      <c r="F191" s="263" t="str">
        <f>IF('2018-2019'!F191&lt;&gt;"",'2018-2019'!F191,"")</f>
        <v>Gasmin</v>
      </c>
      <c r="G191" s="263" t="str">
        <f>IF('2018-2019'!G191&lt;&gt;"",'2018-2019'!G191,"")</f>
        <v>Shed</v>
      </c>
      <c r="H191" s="263" t="str">
        <f>IF('2018-2019'!H191&lt;&gt;"",'2018-2019'!H191,"")</f>
        <v/>
      </c>
      <c r="I191" s="263" t="str">
        <f>IF('2018-2019'!I191&lt;&gt;"",'2018-2019'!I191,"")</f>
        <v>Shed</v>
      </c>
      <c r="J191" s="263" t="str">
        <f>IF('2018-2019'!J191&lt;&gt;"",'2018-2019'!J191,"")</f>
        <v/>
      </c>
      <c r="K191" s="263" t="str">
        <f>IF('2018-2019'!K191&lt;&gt;"",'2018-2019'!K191,"")</f>
        <v/>
      </c>
      <c r="L191" s="263" t="str">
        <f>IF('2018-2019'!L191&lt;&gt;"",'2018-2019'!L191,"")</f>
        <v/>
      </c>
      <c r="M191" s="263" t="str">
        <f>IF('2018-2019'!M191&lt;&gt;"",'2018-2019'!M191,"")</f>
        <v/>
      </c>
      <c r="N191" s="263" t="str">
        <f>IF('2018-2019'!N191&lt;&gt;"",'2018-2019'!N191,"")</f>
        <v/>
      </c>
      <c r="O191" s="263" t="str">
        <f>IF('2018-2019'!O191&lt;&gt;"",'2018-2019'!O191,"")</f>
        <v/>
      </c>
      <c r="P191" s="263" t="str">
        <f>IF('2018-2019'!P191&lt;&gt;"",'2018-2019'!P191,"")</f>
        <v/>
      </c>
      <c r="Q191" s="263" t="str">
        <f>IF('2018-2019'!Q191&lt;&gt;"",'2018-2019'!Q191,"")</f>
        <v/>
      </c>
      <c r="R191" s="263" t="str">
        <f>IF('2018-2019'!R191&lt;&gt;"",'2018-2019'!R191,"")</f>
        <v/>
      </c>
      <c r="S191" s="263" t="str">
        <f>IF('2018-2019'!S191&lt;&gt;"",'2018-2019'!S191,"")</f>
        <v/>
      </c>
      <c r="T191" s="263" t="str">
        <f>IF('2018-2019'!T191&lt;&gt;"",'2018-2019'!T191,"")</f>
        <v>32 Bags</v>
      </c>
      <c r="U191" s="263" t="str">
        <f>IF('2018-2019'!U191&lt;&gt;"",'2018-2019'!U191,"")</f>
        <v/>
      </c>
      <c r="V191" s="263" t="str">
        <f>IF('2018-2019'!V191&lt;&gt;"",'2018-2019'!V191,"")</f>
        <v/>
      </c>
      <c r="W191" s="263" t="str">
        <f>IF('2018-2019'!W191&lt;&gt;"",'2018-2019'!W191,"")</f>
        <v/>
      </c>
      <c r="X191" s="263" t="str">
        <f>IF('2018-2019'!X191&lt;&gt;"",'2018-2019'!X191,"")</f>
        <v/>
      </c>
      <c r="Y191" s="263" t="str">
        <f>IF('2018-2019'!Y191&lt;&gt;"",'2018-2019'!Y191,"")</f>
        <v/>
      </c>
      <c r="Z191" s="263" t="str">
        <f>IF('2018-2019'!Z191&lt;&gt;"",'2018-2019'!Z191,"")</f>
        <v/>
      </c>
      <c r="AA191" s="263" t="str">
        <f>IF('2018-2019'!AA191&lt;&gt;"",'2018-2019'!AA191,"")</f>
        <v/>
      </c>
    </row>
    <row r="192" spans="1:27" x14ac:dyDescent="0.25">
      <c r="A192" s="202">
        <f>IF('2018-2019'!A192&lt;&gt;"",'2018-2019'!A192,"")</f>
        <v>43405</v>
      </c>
      <c r="B192" s="263" t="str">
        <f>IF('2018-2019'!B192&lt;&gt;"",'2018-2019'!B192,"")</f>
        <v>Th</v>
      </c>
      <c r="C192" s="263" t="str">
        <f>IF('2018-2019'!C192&lt;&gt;"",'2018-2019'!C192,"")</f>
        <v>am</v>
      </c>
      <c r="D192" s="263" t="str">
        <f>IF('2018-2019'!D192&lt;&gt;"",'2018-2019'!D192,"")</f>
        <v>Fortner</v>
      </c>
      <c r="E192" s="263">
        <f>IF('2018-2019'!E192&lt;&gt;"",'2018-2019'!E192,"")</f>
        <v>1</v>
      </c>
      <c r="F192" s="263" t="str">
        <f>IF('2018-2019'!F192&lt;&gt;"",'2018-2019'!F192,"")</f>
        <v>Aldolfo</v>
      </c>
      <c r="G192" s="263" t="str">
        <f>IF('2018-2019'!G192&lt;&gt;"",'2018-2019'!G192,"")</f>
        <v>Main</v>
      </c>
      <c r="H192" s="263">
        <f>IF('2018-2019'!H192&lt;&gt;"",'2018-2019'!H192,"")</f>
        <v>8</v>
      </c>
      <c r="I192" s="263" t="str">
        <f>IF('2018-2019'!I192&lt;&gt;"",'2018-2019'!I192,"")</f>
        <v>Harvest</v>
      </c>
      <c r="J192" s="263" t="str">
        <f>IF('2018-2019'!J192&lt;&gt;"",'2018-2019'!J192,"")</f>
        <v>Green Beans</v>
      </c>
      <c r="K192" s="263" t="str">
        <f>IF('2018-2019'!K192&lt;&gt;"",'2018-2019'!K192,"")</f>
        <v/>
      </c>
      <c r="L192" s="263" t="str">
        <f>IF('2018-2019'!L192&lt;&gt;"",'2018-2019'!L192,"")</f>
        <v/>
      </c>
      <c r="M192" s="263" t="str">
        <f>IF('2018-2019'!M192&lt;&gt;"",'2018-2019'!M192,"")</f>
        <v/>
      </c>
      <c r="N192" s="263" t="str">
        <f>IF('2018-2019'!N192&lt;&gt;"",'2018-2019'!N192,"")</f>
        <v/>
      </c>
      <c r="O192" s="263" t="str">
        <f>IF('2018-2019'!O192&lt;&gt;"",'2018-2019'!O192,"")</f>
        <v/>
      </c>
      <c r="P192" s="263" t="str">
        <f>IF('2018-2019'!P192&lt;&gt;"",'2018-2019'!P192,"")</f>
        <v/>
      </c>
      <c r="Q192" s="263" t="str">
        <f>IF('2018-2019'!Q192&lt;&gt;"",'2018-2019'!Q192,"")</f>
        <v/>
      </c>
      <c r="R192" s="263">
        <f>IF('2018-2019'!R192&lt;&gt;"",'2018-2019'!R192,"")</f>
        <v>1</v>
      </c>
      <c r="S192" s="263" t="str">
        <f>IF('2018-2019'!S192&lt;&gt;"",'2018-2019'!S192,"")</f>
        <v/>
      </c>
      <c r="T192" s="263" t="str">
        <f>IF('2018-2019'!T192&lt;&gt;"",'2018-2019'!T192,"")</f>
        <v/>
      </c>
      <c r="U192" s="263" t="str">
        <f>IF('2018-2019'!U192&lt;&gt;"",'2018-2019'!U192,"")</f>
        <v/>
      </c>
      <c r="V192" s="263" t="str">
        <f>IF('2018-2019'!V192&lt;&gt;"",'2018-2019'!V192,"")</f>
        <v/>
      </c>
      <c r="W192" s="263" t="str">
        <f>IF('2018-2019'!W192&lt;&gt;"",'2018-2019'!W192,"")</f>
        <v/>
      </c>
      <c r="X192" s="263" t="str">
        <f>IF('2018-2019'!X192&lt;&gt;"",'2018-2019'!X192,"")</f>
        <v/>
      </c>
      <c r="Y192" s="263" t="str">
        <f>IF('2018-2019'!Y192&lt;&gt;"",'2018-2019'!Y192,"")</f>
        <v/>
      </c>
      <c r="Z192" s="263" t="str">
        <f>IF('2018-2019'!Z192&lt;&gt;"",'2018-2019'!Z192,"")</f>
        <v/>
      </c>
      <c r="AA192" s="263" t="str">
        <f>IF('2018-2019'!AA192&lt;&gt;"",'2018-2019'!AA192,"")</f>
        <v/>
      </c>
    </row>
    <row r="193" spans="1:27" x14ac:dyDescent="0.25">
      <c r="A193" s="202">
        <f>IF('2018-2019'!A193&lt;&gt;"",'2018-2019'!A193,"")</f>
        <v>43405</v>
      </c>
      <c r="B193" s="263" t="str">
        <f>IF('2018-2019'!B193&lt;&gt;"",'2018-2019'!B193,"")</f>
        <v>Th</v>
      </c>
      <c r="C193" s="263" t="str">
        <f>IF('2018-2019'!C193&lt;&gt;"",'2018-2019'!C193,"")</f>
        <v>am</v>
      </c>
      <c r="D193" s="263" t="str">
        <f>IF('2018-2019'!D193&lt;&gt;"",'2018-2019'!D193,"")</f>
        <v>Fortner</v>
      </c>
      <c r="E193" s="263">
        <f>IF('2018-2019'!E193&lt;&gt;"",'2018-2019'!E193,"")</f>
        <v>1</v>
      </c>
      <c r="F193" s="263" t="str">
        <f>IF('2018-2019'!F193&lt;&gt;"",'2018-2019'!F193,"")</f>
        <v>Aldolfo</v>
      </c>
      <c r="G193" s="263" t="str">
        <f>IF('2018-2019'!G193&lt;&gt;"",'2018-2019'!G193,"")</f>
        <v>Main</v>
      </c>
      <c r="H193" s="263">
        <f>IF('2018-2019'!H193&lt;&gt;"",'2018-2019'!H193,"")</f>
        <v>6</v>
      </c>
      <c r="I193" s="263" t="str">
        <f>IF('2018-2019'!I193&lt;&gt;"",'2018-2019'!I193,"")</f>
        <v>Harvest</v>
      </c>
      <c r="J193" s="263" t="str">
        <f>IF('2018-2019'!J193&lt;&gt;"",'2018-2019'!J193,"")</f>
        <v>Peppers</v>
      </c>
      <c r="K193" s="263" t="str">
        <f>IF('2018-2019'!K193&lt;&gt;"",'2018-2019'!K193,"")</f>
        <v/>
      </c>
      <c r="L193" s="263" t="str">
        <f>IF('2018-2019'!L193&lt;&gt;"",'2018-2019'!L193,"")</f>
        <v/>
      </c>
      <c r="M193" s="263" t="str">
        <f>IF('2018-2019'!M193&lt;&gt;"",'2018-2019'!M193,"")</f>
        <v/>
      </c>
      <c r="N193" s="263" t="str">
        <f>IF('2018-2019'!N193&lt;&gt;"",'2018-2019'!N193,"")</f>
        <v/>
      </c>
      <c r="O193" s="263" t="str">
        <f>IF('2018-2019'!O193&lt;&gt;"",'2018-2019'!O193,"")</f>
        <v/>
      </c>
      <c r="P193" s="263" t="str">
        <f>IF('2018-2019'!P193&lt;&gt;"",'2018-2019'!P193,"")</f>
        <v/>
      </c>
      <c r="Q193" s="263" t="str">
        <f>IF('2018-2019'!Q193&lt;&gt;"",'2018-2019'!Q193,"")</f>
        <v/>
      </c>
      <c r="R193" s="263">
        <f>IF('2018-2019'!R193&lt;&gt;"",'2018-2019'!R193,"")</f>
        <v>1</v>
      </c>
      <c r="S193" s="263">
        <f>IF('2018-2019'!S193&lt;&gt;"",'2018-2019'!S193,"")</f>
        <v>9</v>
      </c>
      <c r="T193" s="263" t="str">
        <f>IF('2018-2019'!T193&lt;&gt;"",'2018-2019'!T193,"")</f>
        <v/>
      </c>
      <c r="U193" s="263" t="str">
        <f>IF('2018-2019'!U193&lt;&gt;"",'2018-2019'!U193,"")</f>
        <v/>
      </c>
      <c r="V193" s="263" t="str">
        <f>IF('2018-2019'!V193&lt;&gt;"",'2018-2019'!V193,"")</f>
        <v/>
      </c>
      <c r="W193" s="263" t="str">
        <f>IF('2018-2019'!W193&lt;&gt;"",'2018-2019'!W193,"")</f>
        <v/>
      </c>
      <c r="X193" s="263" t="str">
        <f>IF('2018-2019'!X193&lt;&gt;"",'2018-2019'!X193,"")</f>
        <v/>
      </c>
      <c r="Y193" s="263" t="str">
        <f>IF('2018-2019'!Y193&lt;&gt;"",'2018-2019'!Y193,"")</f>
        <v/>
      </c>
      <c r="Z193" s="263" t="str">
        <f>IF('2018-2019'!Z193&lt;&gt;"",'2018-2019'!Z193,"")</f>
        <v/>
      </c>
      <c r="AA193" s="263" t="str">
        <f>IF('2018-2019'!AA193&lt;&gt;"",'2018-2019'!AA193,"")</f>
        <v/>
      </c>
    </row>
    <row r="194" spans="1:27" x14ac:dyDescent="0.25">
      <c r="A194" s="202">
        <f>IF('2018-2019'!A194&lt;&gt;"",'2018-2019'!A194,"")</f>
        <v>43405</v>
      </c>
      <c r="B194" s="263" t="str">
        <f>IF('2018-2019'!B194&lt;&gt;"",'2018-2019'!B194,"")</f>
        <v>Th</v>
      </c>
      <c r="C194" s="263" t="str">
        <f>IF('2018-2019'!C194&lt;&gt;"",'2018-2019'!C194,"")</f>
        <v>am</v>
      </c>
      <c r="D194" s="263" t="str">
        <f>IF('2018-2019'!D194&lt;&gt;"",'2018-2019'!D194,"")</f>
        <v>Fortner</v>
      </c>
      <c r="E194" s="263">
        <f>IF('2018-2019'!E194&lt;&gt;"",'2018-2019'!E194,"")</f>
        <v>1</v>
      </c>
      <c r="F194" s="263" t="str">
        <f>IF('2018-2019'!F194&lt;&gt;"",'2018-2019'!F194,"")</f>
        <v>Aldolfo</v>
      </c>
      <c r="G194" s="263" t="str">
        <f>IF('2018-2019'!G194&lt;&gt;"",'2018-2019'!G194,"")</f>
        <v>Main</v>
      </c>
      <c r="H194" s="263">
        <f>IF('2018-2019'!H194&lt;&gt;"",'2018-2019'!H194,"")</f>
        <v>7</v>
      </c>
      <c r="I194" s="263" t="str">
        <f>IF('2018-2019'!I194&lt;&gt;"",'2018-2019'!I194,"")</f>
        <v>Harvest</v>
      </c>
      <c r="J194" s="263" t="str">
        <f>IF('2018-2019'!J194&lt;&gt;"",'2018-2019'!J194,"")</f>
        <v>Okra</v>
      </c>
      <c r="K194" s="263" t="str">
        <f>IF('2018-2019'!K194&lt;&gt;"",'2018-2019'!K194,"")</f>
        <v/>
      </c>
      <c r="L194" s="263" t="str">
        <f>IF('2018-2019'!L194&lt;&gt;"",'2018-2019'!L194,"")</f>
        <v/>
      </c>
      <c r="M194" s="263" t="str">
        <f>IF('2018-2019'!M194&lt;&gt;"",'2018-2019'!M194,"")</f>
        <v/>
      </c>
      <c r="N194" s="263" t="str">
        <f>IF('2018-2019'!N194&lt;&gt;"",'2018-2019'!N194,"")</f>
        <v/>
      </c>
      <c r="O194" s="263" t="str">
        <f>IF('2018-2019'!O194&lt;&gt;"",'2018-2019'!O194,"")</f>
        <v/>
      </c>
      <c r="P194" s="263" t="str">
        <f>IF('2018-2019'!P194&lt;&gt;"",'2018-2019'!P194,"")</f>
        <v/>
      </c>
      <c r="Q194" s="263" t="str">
        <f>IF('2018-2019'!Q194&lt;&gt;"",'2018-2019'!Q194,"")</f>
        <v/>
      </c>
      <c r="R194" s="263" t="str">
        <f>IF('2018-2019'!R194&lt;&gt;"",'2018-2019'!R194,"")</f>
        <v/>
      </c>
      <c r="S194" s="263">
        <f>IF('2018-2019'!S194&lt;&gt;"",'2018-2019'!S194,"")</f>
        <v>2</v>
      </c>
      <c r="T194" s="263" t="str">
        <f>IF('2018-2019'!T194&lt;&gt;"",'2018-2019'!T194,"")</f>
        <v/>
      </c>
      <c r="U194" s="263" t="str">
        <f>IF('2018-2019'!U194&lt;&gt;"",'2018-2019'!U194,"")</f>
        <v/>
      </c>
      <c r="V194" s="263" t="str">
        <f>IF('2018-2019'!V194&lt;&gt;"",'2018-2019'!V194,"")</f>
        <v/>
      </c>
      <c r="W194" s="263" t="str">
        <f>IF('2018-2019'!W194&lt;&gt;"",'2018-2019'!W194,"")</f>
        <v/>
      </c>
      <c r="X194" s="263" t="str">
        <f>IF('2018-2019'!X194&lt;&gt;"",'2018-2019'!X194,"")</f>
        <v/>
      </c>
      <c r="Y194" s="263" t="str">
        <f>IF('2018-2019'!Y194&lt;&gt;"",'2018-2019'!Y194,"")</f>
        <v/>
      </c>
      <c r="Z194" s="263" t="str">
        <f>IF('2018-2019'!Z194&lt;&gt;"",'2018-2019'!Z194,"")</f>
        <v/>
      </c>
      <c r="AA194" s="263" t="str">
        <f>IF('2018-2019'!AA194&lt;&gt;"",'2018-2019'!AA194,"")</f>
        <v/>
      </c>
    </row>
    <row r="195" spans="1:27" x14ac:dyDescent="0.25">
      <c r="A195" s="202">
        <f>IF('2018-2019'!A195&lt;&gt;"",'2018-2019'!A195,"")</f>
        <v>43405</v>
      </c>
      <c r="B195" s="263" t="str">
        <f>IF('2018-2019'!B195&lt;&gt;"",'2018-2019'!B195,"")</f>
        <v>Th</v>
      </c>
      <c r="C195" s="263" t="str">
        <f>IF('2018-2019'!C195&lt;&gt;"",'2018-2019'!C195,"")</f>
        <v>am</v>
      </c>
      <c r="D195" s="263" t="str">
        <f>IF('2018-2019'!D195&lt;&gt;"",'2018-2019'!D195,"")</f>
        <v>Fortner</v>
      </c>
      <c r="E195" s="263">
        <f>IF('2018-2019'!E195&lt;&gt;"",'2018-2019'!E195,"")</f>
        <v>1</v>
      </c>
      <c r="F195" s="263" t="str">
        <f>IF('2018-2019'!F195&lt;&gt;"",'2018-2019'!F195,"")</f>
        <v>Aldolfo</v>
      </c>
      <c r="G195" s="263" t="str">
        <f>IF('2018-2019'!G195&lt;&gt;"",'2018-2019'!G195,"")</f>
        <v>Main</v>
      </c>
      <c r="H195" s="263">
        <f>IF('2018-2019'!H195&lt;&gt;"",'2018-2019'!H195,"")</f>
        <v>16</v>
      </c>
      <c r="I195" s="263" t="str">
        <f>IF('2018-2019'!I195&lt;&gt;"",'2018-2019'!I195,"")</f>
        <v>Harvest</v>
      </c>
      <c r="J195" s="263" t="str">
        <f>IF('2018-2019'!J195&lt;&gt;"",'2018-2019'!J195,"")</f>
        <v>Lettuce</v>
      </c>
      <c r="K195" s="263" t="str">
        <f>IF('2018-2019'!K195&lt;&gt;"",'2018-2019'!K195,"")</f>
        <v/>
      </c>
      <c r="L195" s="263" t="str">
        <f>IF('2018-2019'!L195&lt;&gt;"",'2018-2019'!L195,"")</f>
        <v/>
      </c>
      <c r="M195" s="263" t="str">
        <f>IF('2018-2019'!M195&lt;&gt;"",'2018-2019'!M195,"")</f>
        <v/>
      </c>
      <c r="N195" s="263" t="str">
        <f>IF('2018-2019'!N195&lt;&gt;"",'2018-2019'!N195,"")</f>
        <v/>
      </c>
      <c r="O195" s="263" t="str">
        <f>IF('2018-2019'!O195&lt;&gt;"",'2018-2019'!O195,"")</f>
        <v/>
      </c>
      <c r="P195" s="263" t="str">
        <f>IF('2018-2019'!P195&lt;&gt;"",'2018-2019'!P195,"")</f>
        <v/>
      </c>
      <c r="Q195" s="263" t="str">
        <f>IF('2018-2019'!Q195&lt;&gt;"",'2018-2019'!Q195,"")</f>
        <v/>
      </c>
      <c r="R195" s="263">
        <f>IF('2018-2019'!R195&lt;&gt;"",'2018-2019'!R195,"")</f>
        <v>1</v>
      </c>
      <c r="S195" s="263" t="str">
        <f>IF('2018-2019'!S195&lt;&gt;"",'2018-2019'!S195,"")</f>
        <v/>
      </c>
      <c r="T195" s="263" t="str">
        <f>IF('2018-2019'!T195&lt;&gt;"",'2018-2019'!T195,"")</f>
        <v/>
      </c>
      <c r="U195" s="263" t="str">
        <f>IF('2018-2019'!U195&lt;&gt;"",'2018-2019'!U195,"")</f>
        <v/>
      </c>
      <c r="V195" s="263" t="str">
        <f>IF('2018-2019'!V195&lt;&gt;"",'2018-2019'!V195,"")</f>
        <v/>
      </c>
      <c r="W195" s="263" t="str">
        <f>IF('2018-2019'!W195&lt;&gt;"",'2018-2019'!W195,"")</f>
        <v/>
      </c>
      <c r="X195" s="263" t="str">
        <f>IF('2018-2019'!X195&lt;&gt;"",'2018-2019'!X195,"")</f>
        <v/>
      </c>
      <c r="Y195" s="263" t="str">
        <f>IF('2018-2019'!Y195&lt;&gt;"",'2018-2019'!Y195,"")</f>
        <v/>
      </c>
      <c r="Z195" s="263" t="str">
        <f>IF('2018-2019'!Z195&lt;&gt;"",'2018-2019'!Z195,"")</f>
        <v/>
      </c>
      <c r="AA195" s="263" t="str">
        <f>IF('2018-2019'!AA195&lt;&gt;"",'2018-2019'!AA195,"")</f>
        <v/>
      </c>
    </row>
    <row r="196" spans="1:27" x14ac:dyDescent="0.25">
      <c r="A196" s="202">
        <f>IF('2018-2019'!A196&lt;&gt;"",'2018-2019'!A196,"")</f>
        <v>43405</v>
      </c>
      <c r="B196" s="263" t="str">
        <f>IF('2018-2019'!B196&lt;&gt;"",'2018-2019'!B196,"")</f>
        <v/>
      </c>
      <c r="C196" s="263" t="str">
        <f>IF('2018-2019'!C196&lt;&gt;"",'2018-2019'!C196,"")</f>
        <v/>
      </c>
      <c r="D196" s="263" t="str">
        <f>IF('2018-2019'!D196&lt;&gt;"",'2018-2019'!D196,"")</f>
        <v/>
      </c>
      <c r="E196" s="263" t="str">
        <f>IF('2018-2019'!E196&lt;&gt;"",'2018-2019'!E196,"")</f>
        <v/>
      </c>
      <c r="F196" s="263" t="str">
        <f>IF('2018-2019'!F196&lt;&gt;"",'2018-2019'!F196,"")</f>
        <v/>
      </c>
      <c r="G196" s="263" t="str">
        <f>IF('2018-2019'!G196&lt;&gt;"",'2018-2019'!G196,"")</f>
        <v>Main</v>
      </c>
      <c r="H196" s="263" t="str">
        <f>IF('2018-2019'!H196&lt;&gt;"",'2018-2019'!H196,"")</f>
        <v/>
      </c>
      <c r="I196" s="263" t="str">
        <f>IF('2018-2019'!I196&lt;&gt;"",'2018-2019'!I196,"")</f>
        <v>Harvest</v>
      </c>
      <c r="J196" s="263" t="str">
        <f>IF('2018-2019'!J196&lt;&gt;"",'2018-2019'!J196,"")</f>
        <v>Sweet Potatoes</v>
      </c>
      <c r="K196" s="263" t="str">
        <f>IF('2018-2019'!K196&lt;&gt;"",'2018-2019'!K196,"")</f>
        <v/>
      </c>
      <c r="L196" s="263" t="str">
        <f>IF('2018-2019'!L196&lt;&gt;"",'2018-2019'!L196,"")</f>
        <v/>
      </c>
      <c r="M196" s="263" t="str">
        <f>IF('2018-2019'!M196&lt;&gt;"",'2018-2019'!M196,"")</f>
        <v/>
      </c>
      <c r="N196" s="263" t="str">
        <f>IF('2018-2019'!N196&lt;&gt;"",'2018-2019'!N196,"")</f>
        <v/>
      </c>
      <c r="O196" s="263" t="str">
        <f>IF('2018-2019'!O196&lt;&gt;"",'2018-2019'!O196,"")</f>
        <v/>
      </c>
      <c r="P196" s="263" t="str">
        <f>IF('2018-2019'!P196&lt;&gt;"",'2018-2019'!P196,"")</f>
        <v/>
      </c>
      <c r="Q196" s="263" t="str">
        <f>IF('2018-2019'!Q196&lt;&gt;"",'2018-2019'!Q196,"")</f>
        <v/>
      </c>
      <c r="R196" s="263">
        <f>IF('2018-2019'!R196&lt;&gt;"",'2018-2019'!R196,"")</f>
        <v>29</v>
      </c>
      <c r="S196" s="263" t="str">
        <f>IF('2018-2019'!S196&lt;&gt;"",'2018-2019'!S196,"")</f>
        <v/>
      </c>
      <c r="T196" s="263" t="str">
        <f>IF('2018-2019'!T196&lt;&gt;"",'2018-2019'!T196,"")</f>
        <v/>
      </c>
      <c r="U196" s="263" t="str">
        <f>IF('2018-2019'!U196&lt;&gt;"",'2018-2019'!U196,"")</f>
        <v/>
      </c>
      <c r="V196" s="263" t="str">
        <f>IF('2018-2019'!V196&lt;&gt;"",'2018-2019'!V196,"")</f>
        <v/>
      </c>
      <c r="W196" s="263" t="str">
        <f>IF('2018-2019'!W196&lt;&gt;"",'2018-2019'!W196,"")</f>
        <v/>
      </c>
      <c r="X196" s="263" t="str">
        <f>IF('2018-2019'!X196&lt;&gt;"",'2018-2019'!X196,"")</f>
        <v/>
      </c>
      <c r="Y196" s="263" t="str">
        <f>IF('2018-2019'!Y196&lt;&gt;"",'2018-2019'!Y196,"")</f>
        <v/>
      </c>
      <c r="Z196" s="263" t="str">
        <f>IF('2018-2019'!Z196&lt;&gt;"",'2018-2019'!Z196,"")</f>
        <v/>
      </c>
      <c r="AA196" s="263" t="str">
        <f>IF('2018-2019'!AA196&lt;&gt;"",'2018-2019'!AA196,"")</f>
        <v/>
      </c>
    </row>
    <row r="197" spans="1:27" x14ac:dyDescent="0.25">
      <c r="A197" s="202">
        <f>IF('2018-2019'!A197&lt;&gt;"",'2018-2019'!A197,"")</f>
        <v>43408</v>
      </c>
      <c r="B197" s="263" t="str">
        <f>IF('2018-2019'!B197&lt;&gt;"",'2018-2019'!B197,"")</f>
        <v/>
      </c>
      <c r="C197" s="263" t="str">
        <f>IF('2018-2019'!C197&lt;&gt;"",'2018-2019'!C197,"")</f>
        <v/>
      </c>
      <c r="D197" s="263" t="str">
        <f>IF('2018-2019'!D197&lt;&gt;"",'2018-2019'!D197,"")</f>
        <v/>
      </c>
      <c r="E197" s="263" t="str">
        <f>IF('2018-2019'!E197&lt;&gt;"",'2018-2019'!E197,"")</f>
        <v/>
      </c>
      <c r="F197" s="263" t="str">
        <f>IF('2018-2019'!F197&lt;&gt;"",'2018-2019'!F197,"")</f>
        <v/>
      </c>
      <c r="G197" s="263" t="str">
        <f>IF('2018-2019'!G197&lt;&gt;"",'2018-2019'!G197,"")</f>
        <v>Main</v>
      </c>
      <c r="H197" s="263" t="str">
        <f>IF('2018-2019'!H197&lt;&gt;"",'2018-2019'!H197,"")</f>
        <v/>
      </c>
      <c r="I197" s="263" t="str">
        <f>IF('2018-2019'!I197&lt;&gt;"",'2018-2019'!I197,"")</f>
        <v>Harvest</v>
      </c>
      <c r="J197" s="263" t="str">
        <f>IF('2018-2019'!J197&lt;&gt;"",'2018-2019'!J197,"")</f>
        <v>Green Beans</v>
      </c>
      <c r="K197" s="263" t="str">
        <f>IF('2018-2019'!K197&lt;&gt;"",'2018-2019'!K197,"")</f>
        <v/>
      </c>
      <c r="L197" s="263" t="str">
        <f>IF('2018-2019'!L197&lt;&gt;"",'2018-2019'!L197,"")</f>
        <v/>
      </c>
      <c r="M197" s="263" t="str">
        <f>IF('2018-2019'!M197&lt;&gt;"",'2018-2019'!M197,"")</f>
        <v/>
      </c>
      <c r="N197" s="263" t="str">
        <f>IF('2018-2019'!N197&lt;&gt;"",'2018-2019'!N197,"")</f>
        <v/>
      </c>
      <c r="O197" s="263" t="str">
        <f>IF('2018-2019'!O197&lt;&gt;"",'2018-2019'!O197,"")</f>
        <v/>
      </c>
      <c r="P197" s="263" t="str">
        <f>IF('2018-2019'!P197&lt;&gt;"",'2018-2019'!P197,"")</f>
        <v/>
      </c>
      <c r="Q197" s="263" t="str">
        <f>IF('2018-2019'!Q197&lt;&gt;"",'2018-2019'!Q197,"")</f>
        <v/>
      </c>
      <c r="R197" s="263" t="str">
        <f>IF('2018-2019'!R197&lt;&gt;"",'2018-2019'!R197,"")</f>
        <v/>
      </c>
      <c r="S197" s="263">
        <f>IF('2018-2019'!S197&lt;&gt;"",'2018-2019'!S197,"")</f>
        <v>7</v>
      </c>
      <c r="T197" s="263" t="str">
        <f>IF('2018-2019'!T197&lt;&gt;"",'2018-2019'!T197,"")</f>
        <v/>
      </c>
      <c r="U197" s="263" t="str">
        <f>IF('2018-2019'!U197&lt;&gt;"",'2018-2019'!U197,"")</f>
        <v/>
      </c>
      <c r="V197" s="263" t="str">
        <f>IF('2018-2019'!V197&lt;&gt;"",'2018-2019'!V197,"")</f>
        <v/>
      </c>
      <c r="W197" s="263" t="str">
        <f>IF('2018-2019'!W197&lt;&gt;"",'2018-2019'!W197,"")</f>
        <v/>
      </c>
      <c r="X197" s="263" t="str">
        <f>IF('2018-2019'!X197&lt;&gt;"",'2018-2019'!X197,"")</f>
        <v/>
      </c>
      <c r="Y197" s="263" t="str">
        <f>IF('2018-2019'!Y197&lt;&gt;"",'2018-2019'!Y197,"")</f>
        <v/>
      </c>
      <c r="Z197" s="263" t="str">
        <f>IF('2018-2019'!Z197&lt;&gt;"",'2018-2019'!Z197,"")</f>
        <v/>
      </c>
      <c r="AA197" s="263" t="str">
        <f>IF('2018-2019'!AA197&lt;&gt;"",'2018-2019'!AA197,"")</f>
        <v/>
      </c>
    </row>
    <row r="198" spans="1:27" x14ac:dyDescent="0.25">
      <c r="A198" s="202">
        <f>IF('2018-2019'!A198&lt;&gt;"",'2018-2019'!A198,"")</f>
        <v>43408</v>
      </c>
      <c r="B198" s="263" t="str">
        <f>IF('2018-2019'!B198&lt;&gt;"",'2018-2019'!B198,"")</f>
        <v/>
      </c>
      <c r="C198" s="263" t="str">
        <f>IF('2018-2019'!C198&lt;&gt;"",'2018-2019'!C198,"")</f>
        <v/>
      </c>
      <c r="D198" s="263" t="str">
        <f>IF('2018-2019'!D198&lt;&gt;"",'2018-2019'!D198,"")</f>
        <v/>
      </c>
      <c r="E198" s="263" t="str">
        <f>IF('2018-2019'!E198&lt;&gt;"",'2018-2019'!E198,"")</f>
        <v/>
      </c>
      <c r="F198" s="263" t="str">
        <f>IF('2018-2019'!F198&lt;&gt;"",'2018-2019'!F198,"")</f>
        <v/>
      </c>
      <c r="G198" s="263" t="str">
        <f>IF('2018-2019'!G198&lt;&gt;"",'2018-2019'!G198,"")</f>
        <v>Main</v>
      </c>
      <c r="H198" s="263" t="str">
        <f>IF('2018-2019'!H198&lt;&gt;"",'2018-2019'!H198,"")</f>
        <v/>
      </c>
      <c r="I198" s="263" t="str">
        <f>IF('2018-2019'!I198&lt;&gt;"",'2018-2019'!I198,"")</f>
        <v>Harvest</v>
      </c>
      <c r="J198" s="263" t="str">
        <f>IF('2018-2019'!J198&lt;&gt;"",'2018-2019'!J198,"")</f>
        <v>Tomatoes</v>
      </c>
      <c r="K198" s="263" t="str">
        <f>IF('2018-2019'!K198&lt;&gt;"",'2018-2019'!K198,"")</f>
        <v/>
      </c>
      <c r="L198" s="263" t="str">
        <f>IF('2018-2019'!L198&lt;&gt;"",'2018-2019'!L198,"")</f>
        <v/>
      </c>
      <c r="M198" s="263" t="str">
        <f>IF('2018-2019'!M198&lt;&gt;"",'2018-2019'!M198,"")</f>
        <v/>
      </c>
      <c r="N198" s="263" t="str">
        <f>IF('2018-2019'!N198&lt;&gt;"",'2018-2019'!N198,"")</f>
        <v/>
      </c>
      <c r="O198" s="263" t="str">
        <f>IF('2018-2019'!O198&lt;&gt;"",'2018-2019'!O198,"")</f>
        <v/>
      </c>
      <c r="P198" s="263" t="str">
        <f>IF('2018-2019'!P198&lt;&gt;"",'2018-2019'!P198,"")</f>
        <v/>
      </c>
      <c r="Q198" s="263" t="str">
        <f>IF('2018-2019'!Q198&lt;&gt;"",'2018-2019'!Q198,"")</f>
        <v/>
      </c>
      <c r="R198" s="263" t="str">
        <f>IF('2018-2019'!R198&lt;&gt;"",'2018-2019'!R198,"")</f>
        <v/>
      </c>
      <c r="S198" s="263">
        <f>IF('2018-2019'!S198&lt;&gt;"",'2018-2019'!S198,"")</f>
        <v>5</v>
      </c>
      <c r="T198" s="263" t="str">
        <f>IF('2018-2019'!T198&lt;&gt;"",'2018-2019'!T198,"")</f>
        <v/>
      </c>
      <c r="U198" s="263" t="str">
        <f>IF('2018-2019'!U198&lt;&gt;"",'2018-2019'!U198,"")</f>
        <v/>
      </c>
      <c r="V198" s="263" t="str">
        <f>IF('2018-2019'!V198&lt;&gt;"",'2018-2019'!V198,"")</f>
        <v/>
      </c>
      <c r="W198" s="263" t="str">
        <f>IF('2018-2019'!W198&lt;&gt;"",'2018-2019'!W198,"")</f>
        <v/>
      </c>
      <c r="X198" s="263" t="str">
        <f>IF('2018-2019'!X198&lt;&gt;"",'2018-2019'!X198,"")</f>
        <v/>
      </c>
      <c r="Y198" s="263" t="str">
        <f>IF('2018-2019'!Y198&lt;&gt;"",'2018-2019'!Y198,"")</f>
        <v/>
      </c>
      <c r="Z198" s="263" t="str">
        <f>IF('2018-2019'!Z198&lt;&gt;"",'2018-2019'!Z198,"")</f>
        <v/>
      </c>
      <c r="AA198" s="263" t="str">
        <f>IF('2018-2019'!AA198&lt;&gt;"",'2018-2019'!AA198,"")</f>
        <v/>
      </c>
    </row>
    <row r="199" spans="1:27" x14ac:dyDescent="0.25">
      <c r="A199" s="202">
        <f>IF('2018-2019'!A199&lt;&gt;"",'2018-2019'!A199,"")</f>
        <v>43408</v>
      </c>
      <c r="B199" s="263" t="str">
        <f>IF('2018-2019'!B199&lt;&gt;"",'2018-2019'!B199,"")</f>
        <v/>
      </c>
      <c r="C199" s="263" t="str">
        <f>IF('2018-2019'!C199&lt;&gt;"",'2018-2019'!C199,"")</f>
        <v/>
      </c>
      <c r="D199" s="263" t="str">
        <f>IF('2018-2019'!D199&lt;&gt;"",'2018-2019'!D199,"")</f>
        <v/>
      </c>
      <c r="E199" s="263" t="str">
        <f>IF('2018-2019'!E199&lt;&gt;"",'2018-2019'!E199,"")</f>
        <v/>
      </c>
      <c r="F199" s="263" t="str">
        <f>IF('2018-2019'!F199&lt;&gt;"",'2018-2019'!F199,"")</f>
        <v/>
      </c>
      <c r="G199" s="263" t="str">
        <f>IF('2018-2019'!G199&lt;&gt;"",'2018-2019'!G199,"")</f>
        <v>Main</v>
      </c>
      <c r="H199" s="263" t="str">
        <f>IF('2018-2019'!H199&lt;&gt;"",'2018-2019'!H199,"")</f>
        <v/>
      </c>
      <c r="I199" s="263" t="str">
        <f>IF('2018-2019'!I199&lt;&gt;"",'2018-2019'!I199,"")</f>
        <v>Harvest</v>
      </c>
      <c r="J199" s="263" t="str">
        <f>IF('2018-2019'!J199&lt;&gt;"",'2018-2019'!J199,"")</f>
        <v>Okra</v>
      </c>
      <c r="K199" s="263" t="str">
        <f>IF('2018-2019'!K199&lt;&gt;"",'2018-2019'!K199,"")</f>
        <v/>
      </c>
      <c r="L199" s="263" t="str">
        <f>IF('2018-2019'!L199&lt;&gt;"",'2018-2019'!L199,"")</f>
        <v/>
      </c>
      <c r="M199" s="263" t="str">
        <f>IF('2018-2019'!M199&lt;&gt;"",'2018-2019'!M199,"")</f>
        <v/>
      </c>
      <c r="N199" s="263" t="str">
        <f>IF('2018-2019'!N199&lt;&gt;"",'2018-2019'!N199,"")</f>
        <v/>
      </c>
      <c r="O199" s="263" t="str">
        <f>IF('2018-2019'!O199&lt;&gt;"",'2018-2019'!O199,"")</f>
        <v/>
      </c>
      <c r="P199" s="263" t="str">
        <f>IF('2018-2019'!P199&lt;&gt;"",'2018-2019'!P199,"")</f>
        <v/>
      </c>
      <c r="Q199" s="263" t="str">
        <f>IF('2018-2019'!Q199&lt;&gt;"",'2018-2019'!Q199,"")</f>
        <v/>
      </c>
      <c r="R199" s="263" t="str">
        <f>IF('2018-2019'!R199&lt;&gt;"",'2018-2019'!R199,"")</f>
        <v/>
      </c>
      <c r="S199" s="263">
        <f>IF('2018-2019'!S199&lt;&gt;"",'2018-2019'!S199,"")</f>
        <v>3</v>
      </c>
      <c r="T199" s="263" t="str">
        <f>IF('2018-2019'!T199&lt;&gt;"",'2018-2019'!T199,"")</f>
        <v/>
      </c>
      <c r="U199" s="263" t="str">
        <f>IF('2018-2019'!U199&lt;&gt;"",'2018-2019'!U199,"")</f>
        <v/>
      </c>
      <c r="V199" s="263" t="str">
        <f>IF('2018-2019'!V199&lt;&gt;"",'2018-2019'!V199,"")</f>
        <v/>
      </c>
      <c r="W199" s="263" t="str">
        <f>IF('2018-2019'!W199&lt;&gt;"",'2018-2019'!W199,"")</f>
        <v/>
      </c>
      <c r="X199" s="263" t="str">
        <f>IF('2018-2019'!X199&lt;&gt;"",'2018-2019'!X199,"")</f>
        <v/>
      </c>
      <c r="Y199" s="263" t="str">
        <f>IF('2018-2019'!Y199&lt;&gt;"",'2018-2019'!Y199,"")</f>
        <v/>
      </c>
      <c r="Z199" s="263" t="str">
        <f>IF('2018-2019'!Z199&lt;&gt;"",'2018-2019'!Z199,"")</f>
        <v/>
      </c>
      <c r="AA199" s="263" t="str">
        <f>IF('2018-2019'!AA199&lt;&gt;"",'2018-2019'!AA199,"")</f>
        <v/>
      </c>
    </row>
    <row r="200" spans="1:27" x14ac:dyDescent="0.25">
      <c r="A200" s="202">
        <f>IF('2018-2019'!A200&lt;&gt;"",'2018-2019'!A200,"")</f>
        <v>43408</v>
      </c>
      <c r="B200" s="263" t="str">
        <f>IF('2018-2019'!B200&lt;&gt;"",'2018-2019'!B200,"")</f>
        <v/>
      </c>
      <c r="C200" s="263" t="str">
        <f>IF('2018-2019'!C200&lt;&gt;"",'2018-2019'!C200,"")</f>
        <v/>
      </c>
      <c r="D200" s="263" t="str">
        <f>IF('2018-2019'!D200&lt;&gt;"",'2018-2019'!D200,"")</f>
        <v/>
      </c>
      <c r="E200" s="263" t="str">
        <f>IF('2018-2019'!E200&lt;&gt;"",'2018-2019'!E200,"")</f>
        <v/>
      </c>
      <c r="F200" s="263" t="str">
        <f>IF('2018-2019'!F200&lt;&gt;"",'2018-2019'!F200,"")</f>
        <v/>
      </c>
      <c r="G200" s="263" t="str">
        <f>IF('2018-2019'!G200&lt;&gt;"",'2018-2019'!G200,"")</f>
        <v>Orchard</v>
      </c>
      <c r="H200" s="263" t="str">
        <f>IF('2018-2019'!H200&lt;&gt;"",'2018-2019'!H200,"")</f>
        <v/>
      </c>
      <c r="I200" s="263" t="str">
        <f>IF('2018-2019'!I200&lt;&gt;"",'2018-2019'!I200,"")</f>
        <v>Harvest</v>
      </c>
      <c r="J200" s="263" t="str">
        <f>IF('2018-2019'!J200&lt;&gt;"",'2018-2019'!J200,"")</f>
        <v>Oranges</v>
      </c>
      <c r="K200" s="263" t="str">
        <f>IF('2018-2019'!K200&lt;&gt;"",'2018-2019'!K200,"")</f>
        <v/>
      </c>
      <c r="L200" s="263" t="str">
        <f>IF('2018-2019'!L200&lt;&gt;"",'2018-2019'!L200,"")</f>
        <v/>
      </c>
      <c r="M200" s="263" t="str">
        <f>IF('2018-2019'!M200&lt;&gt;"",'2018-2019'!M200,"")</f>
        <v/>
      </c>
      <c r="N200" s="263" t="str">
        <f>IF('2018-2019'!N200&lt;&gt;"",'2018-2019'!N200,"")</f>
        <v/>
      </c>
      <c r="O200" s="263" t="str">
        <f>IF('2018-2019'!O200&lt;&gt;"",'2018-2019'!O200,"")</f>
        <v/>
      </c>
      <c r="P200" s="263" t="str">
        <f>IF('2018-2019'!P200&lt;&gt;"",'2018-2019'!P200,"")</f>
        <v/>
      </c>
      <c r="Q200" s="263" t="str">
        <f>IF('2018-2019'!Q200&lt;&gt;"",'2018-2019'!Q200,"")</f>
        <v/>
      </c>
      <c r="R200" s="263">
        <f>IF('2018-2019'!R200&lt;&gt;"",'2018-2019'!R200,"")</f>
        <v>1</v>
      </c>
      <c r="S200" s="263">
        <f>IF('2018-2019'!S200&lt;&gt;"",'2018-2019'!S200,"")</f>
        <v>4</v>
      </c>
      <c r="T200" s="263" t="str">
        <f>IF('2018-2019'!T200&lt;&gt;"",'2018-2019'!T200,"")</f>
        <v/>
      </c>
      <c r="U200" s="263" t="str">
        <f>IF('2018-2019'!U200&lt;&gt;"",'2018-2019'!U200,"")</f>
        <v/>
      </c>
      <c r="V200" s="263" t="str">
        <f>IF('2018-2019'!V200&lt;&gt;"",'2018-2019'!V200,"")</f>
        <v/>
      </c>
      <c r="W200" s="263" t="str">
        <f>IF('2018-2019'!W200&lt;&gt;"",'2018-2019'!W200,"")</f>
        <v/>
      </c>
      <c r="X200" s="263" t="str">
        <f>IF('2018-2019'!X200&lt;&gt;"",'2018-2019'!X200,"")</f>
        <v/>
      </c>
      <c r="Y200" s="263" t="str">
        <f>IF('2018-2019'!Y200&lt;&gt;"",'2018-2019'!Y200,"")</f>
        <v/>
      </c>
      <c r="Z200" s="263" t="str">
        <f>IF('2018-2019'!Z200&lt;&gt;"",'2018-2019'!Z200,"")</f>
        <v/>
      </c>
      <c r="AA200" s="263" t="str">
        <f>IF('2018-2019'!AA200&lt;&gt;"",'2018-2019'!AA200,"")</f>
        <v/>
      </c>
    </row>
    <row r="201" spans="1:27" x14ac:dyDescent="0.25">
      <c r="A201" s="202">
        <f>IF('2018-2019'!A201&lt;&gt;"",'2018-2019'!A201,"")</f>
        <v>43410</v>
      </c>
      <c r="B201" s="263" t="str">
        <f>IF('2018-2019'!B201&lt;&gt;"",'2018-2019'!B201,"")</f>
        <v/>
      </c>
      <c r="C201" s="263" t="str">
        <f>IF('2018-2019'!C201&lt;&gt;"",'2018-2019'!C201,"")</f>
        <v/>
      </c>
      <c r="D201" s="263" t="str">
        <f>IF('2018-2019'!D201&lt;&gt;"",'2018-2019'!D201,"")</f>
        <v/>
      </c>
      <c r="E201" s="263" t="str">
        <f>IF('2018-2019'!E201&lt;&gt;"",'2018-2019'!E201,"")</f>
        <v/>
      </c>
      <c r="F201" s="263" t="str">
        <f>IF('2018-2019'!F201&lt;&gt;"",'2018-2019'!F201,"")</f>
        <v/>
      </c>
      <c r="G201" s="263" t="str">
        <f>IF('2018-2019'!G201&lt;&gt;"",'2018-2019'!G201,"")</f>
        <v>Main</v>
      </c>
      <c r="H201" s="263" t="str">
        <f>IF('2018-2019'!H201&lt;&gt;"",'2018-2019'!H201,"")</f>
        <v/>
      </c>
      <c r="I201" s="263" t="str">
        <f>IF('2018-2019'!I201&lt;&gt;"",'2018-2019'!I201,"")</f>
        <v>Harvest</v>
      </c>
      <c r="J201" s="263" t="str">
        <f>IF('2018-2019'!J201&lt;&gt;"",'2018-2019'!J201,"")</f>
        <v>Tomatoes</v>
      </c>
      <c r="K201" s="263" t="str">
        <f>IF('2018-2019'!K201&lt;&gt;"",'2018-2019'!K201,"")</f>
        <v/>
      </c>
      <c r="L201" s="263" t="str">
        <f>IF('2018-2019'!L201&lt;&gt;"",'2018-2019'!L201,"")</f>
        <v/>
      </c>
      <c r="M201" s="263" t="str">
        <f>IF('2018-2019'!M201&lt;&gt;"",'2018-2019'!M201,"")</f>
        <v/>
      </c>
      <c r="N201" s="263" t="str">
        <f>IF('2018-2019'!N201&lt;&gt;"",'2018-2019'!N201,"")</f>
        <v/>
      </c>
      <c r="O201" s="263" t="str">
        <f>IF('2018-2019'!O201&lt;&gt;"",'2018-2019'!O201,"")</f>
        <v/>
      </c>
      <c r="P201" s="263" t="str">
        <f>IF('2018-2019'!P201&lt;&gt;"",'2018-2019'!P201,"")</f>
        <v/>
      </c>
      <c r="Q201" s="263" t="str">
        <f>IF('2018-2019'!Q201&lt;&gt;"",'2018-2019'!Q201,"")</f>
        <v/>
      </c>
      <c r="R201" s="263">
        <f>IF('2018-2019'!R201&lt;&gt;"",'2018-2019'!R201,"")</f>
        <v>1</v>
      </c>
      <c r="S201" s="263">
        <f>IF('2018-2019'!S201&lt;&gt;"",'2018-2019'!S201,"")</f>
        <v>5</v>
      </c>
      <c r="T201" s="263" t="str">
        <f>IF('2018-2019'!T201&lt;&gt;"",'2018-2019'!T201,"")</f>
        <v/>
      </c>
      <c r="U201" s="263" t="str">
        <f>IF('2018-2019'!U201&lt;&gt;"",'2018-2019'!U201,"")</f>
        <v/>
      </c>
      <c r="V201" s="263" t="str">
        <f>IF('2018-2019'!V201&lt;&gt;"",'2018-2019'!V201,"")</f>
        <v/>
      </c>
      <c r="W201" s="263" t="str">
        <f>IF('2018-2019'!W201&lt;&gt;"",'2018-2019'!W201,"")</f>
        <v/>
      </c>
      <c r="X201" s="263" t="str">
        <f>IF('2018-2019'!X201&lt;&gt;"",'2018-2019'!X201,"")</f>
        <v/>
      </c>
      <c r="Y201" s="263" t="str">
        <f>IF('2018-2019'!Y201&lt;&gt;"",'2018-2019'!Y201,"")</f>
        <v/>
      </c>
      <c r="Z201" s="263" t="str">
        <f>IF('2018-2019'!Z201&lt;&gt;"",'2018-2019'!Z201,"")</f>
        <v/>
      </c>
      <c r="AA201" s="263" t="str">
        <f>IF('2018-2019'!AA201&lt;&gt;"",'2018-2019'!AA201,"")</f>
        <v/>
      </c>
    </row>
    <row r="202" spans="1:27" x14ac:dyDescent="0.25">
      <c r="A202" s="202">
        <f>IF('2018-2019'!A202&lt;&gt;"",'2018-2019'!A202,"")</f>
        <v>43410</v>
      </c>
      <c r="B202" s="263" t="str">
        <f>IF('2018-2019'!B202&lt;&gt;"",'2018-2019'!B202,"")</f>
        <v/>
      </c>
      <c r="C202" s="263" t="str">
        <f>IF('2018-2019'!C202&lt;&gt;"",'2018-2019'!C202,"")</f>
        <v/>
      </c>
      <c r="D202" s="263" t="str">
        <f>IF('2018-2019'!D202&lt;&gt;"",'2018-2019'!D202,"")</f>
        <v/>
      </c>
      <c r="E202" s="263" t="str">
        <f>IF('2018-2019'!E202&lt;&gt;"",'2018-2019'!E202,"")</f>
        <v/>
      </c>
      <c r="F202" s="263" t="str">
        <f>IF('2018-2019'!F202&lt;&gt;"",'2018-2019'!F202,"")</f>
        <v/>
      </c>
      <c r="G202" s="263" t="str">
        <f>IF('2018-2019'!G202&lt;&gt;"",'2018-2019'!G202,"")</f>
        <v>Main</v>
      </c>
      <c r="H202" s="263" t="str">
        <f>IF('2018-2019'!H202&lt;&gt;"",'2018-2019'!H202,"")</f>
        <v/>
      </c>
      <c r="I202" s="263" t="str">
        <f>IF('2018-2019'!I202&lt;&gt;"",'2018-2019'!I202,"")</f>
        <v>Harvest</v>
      </c>
      <c r="J202" s="263" t="str">
        <f>IF('2018-2019'!J202&lt;&gt;"",'2018-2019'!J202,"")</f>
        <v>Green Beans</v>
      </c>
      <c r="K202" s="263" t="str">
        <f>IF('2018-2019'!K202&lt;&gt;"",'2018-2019'!K202,"")</f>
        <v/>
      </c>
      <c r="L202" s="263" t="str">
        <f>IF('2018-2019'!L202&lt;&gt;"",'2018-2019'!L202,"")</f>
        <v/>
      </c>
      <c r="M202" s="263" t="str">
        <f>IF('2018-2019'!M202&lt;&gt;"",'2018-2019'!M202,"")</f>
        <v/>
      </c>
      <c r="N202" s="263" t="str">
        <f>IF('2018-2019'!N202&lt;&gt;"",'2018-2019'!N202,"")</f>
        <v/>
      </c>
      <c r="O202" s="263" t="str">
        <f>IF('2018-2019'!O202&lt;&gt;"",'2018-2019'!O202,"")</f>
        <v/>
      </c>
      <c r="P202" s="263" t="str">
        <f>IF('2018-2019'!P202&lt;&gt;"",'2018-2019'!P202,"")</f>
        <v/>
      </c>
      <c r="Q202" s="263" t="str">
        <f>IF('2018-2019'!Q202&lt;&gt;"",'2018-2019'!Q202,"")</f>
        <v/>
      </c>
      <c r="R202" s="263">
        <f>IF('2018-2019'!R202&lt;&gt;"",'2018-2019'!R202,"")</f>
        <v>1</v>
      </c>
      <c r="S202" s="263">
        <f>IF('2018-2019'!S202&lt;&gt;"",'2018-2019'!S202,"")</f>
        <v>4</v>
      </c>
      <c r="T202" s="263" t="str">
        <f>IF('2018-2019'!T202&lt;&gt;"",'2018-2019'!T202,"")</f>
        <v/>
      </c>
      <c r="U202" s="263" t="str">
        <f>IF('2018-2019'!U202&lt;&gt;"",'2018-2019'!U202,"")</f>
        <v/>
      </c>
      <c r="V202" s="263" t="str">
        <f>IF('2018-2019'!V202&lt;&gt;"",'2018-2019'!V202,"")</f>
        <v/>
      </c>
      <c r="W202" s="263" t="str">
        <f>IF('2018-2019'!W202&lt;&gt;"",'2018-2019'!W202,"")</f>
        <v/>
      </c>
      <c r="X202" s="263" t="str">
        <f>IF('2018-2019'!X202&lt;&gt;"",'2018-2019'!X202,"")</f>
        <v/>
      </c>
      <c r="Y202" s="263" t="str">
        <f>IF('2018-2019'!Y202&lt;&gt;"",'2018-2019'!Y202,"")</f>
        <v/>
      </c>
      <c r="Z202" s="263" t="str">
        <f>IF('2018-2019'!Z202&lt;&gt;"",'2018-2019'!Z202,"")</f>
        <v/>
      </c>
      <c r="AA202" s="263" t="str">
        <f>IF('2018-2019'!AA202&lt;&gt;"",'2018-2019'!AA202,"")</f>
        <v/>
      </c>
    </row>
    <row r="203" spans="1:27" x14ac:dyDescent="0.25">
      <c r="A203" s="202">
        <f>IF('2018-2019'!A203&lt;&gt;"",'2018-2019'!A203,"")</f>
        <v>43410</v>
      </c>
      <c r="B203" s="263" t="str">
        <f>IF('2018-2019'!B203&lt;&gt;"",'2018-2019'!B203,"")</f>
        <v/>
      </c>
      <c r="C203" s="263" t="str">
        <f>IF('2018-2019'!C203&lt;&gt;"",'2018-2019'!C203,"")</f>
        <v/>
      </c>
      <c r="D203" s="263" t="str">
        <f>IF('2018-2019'!D203&lt;&gt;"",'2018-2019'!D203,"")</f>
        <v/>
      </c>
      <c r="E203" s="263" t="str">
        <f>IF('2018-2019'!E203&lt;&gt;"",'2018-2019'!E203,"")</f>
        <v/>
      </c>
      <c r="F203" s="263" t="str">
        <f>IF('2018-2019'!F203&lt;&gt;"",'2018-2019'!F203,"")</f>
        <v/>
      </c>
      <c r="G203" s="263" t="str">
        <f>IF('2018-2019'!G203&lt;&gt;"",'2018-2019'!G203,"")</f>
        <v>Main</v>
      </c>
      <c r="H203" s="263" t="str">
        <f>IF('2018-2019'!H203&lt;&gt;"",'2018-2019'!H203,"")</f>
        <v/>
      </c>
      <c r="I203" s="263" t="str">
        <f>IF('2018-2019'!I203&lt;&gt;"",'2018-2019'!I203,"")</f>
        <v>Harvest</v>
      </c>
      <c r="J203" s="263" t="str">
        <f>IF('2018-2019'!J203&lt;&gt;"",'2018-2019'!J203,"")</f>
        <v>Okra</v>
      </c>
      <c r="K203" s="263" t="str">
        <f>IF('2018-2019'!K203&lt;&gt;"",'2018-2019'!K203,"")</f>
        <v/>
      </c>
      <c r="L203" s="263" t="str">
        <f>IF('2018-2019'!L203&lt;&gt;"",'2018-2019'!L203,"")</f>
        <v/>
      </c>
      <c r="M203" s="263" t="str">
        <f>IF('2018-2019'!M203&lt;&gt;"",'2018-2019'!M203,"")</f>
        <v/>
      </c>
      <c r="N203" s="263" t="str">
        <f>IF('2018-2019'!N203&lt;&gt;"",'2018-2019'!N203,"")</f>
        <v/>
      </c>
      <c r="O203" s="263" t="str">
        <f>IF('2018-2019'!O203&lt;&gt;"",'2018-2019'!O203,"")</f>
        <v/>
      </c>
      <c r="P203" s="263" t="str">
        <f>IF('2018-2019'!P203&lt;&gt;"",'2018-2019'!P203,"")</f>
        <v/>
      </c>
      <c r="Q203" s="263" t="str">
        <f>IF('2018-2019'!Q203&lt;&gt;"",'2018-2019'!Q203,"")</f>
        <v/>
      </c>
      <c r="R203" s="263" t="str">
        <f>IF('2018-2019'!R203&lt;&gt;"",'2018-2019'!R203,"")</f>
        <v/>
      </c>
      <c r="S203" s="263">
        <f>IF('2018-2019'!S203&lt;&gt;"",'2018-2019'!S203,"")</f>
        <v>15</v>
      </c>
      <c r="T203" s="263" t="str">
        <f>IF('2018-2019'!T203&lt;&gt;"",'2018-2019'!T203,"")</f>
        <v/>
      </c>
      <c r="U203" s="263" t="str">
        <f>IF('2018-2019'!U203&lt;&gt;"",'2018-2019'!U203,"")</f>
        <v/>
      </c>
      <c r="V203" s="263" t="str">
        <f>IF('2018-2019'!V203&lt;&gt;"",'2018-2019'!V203,"")</f>
        <v/>
      </c>
      <c r="W203" s="263" t="str">
        <f>IF('2018-2019'!W203&lt;&gt;"",'2018-2019'!W203,"")</f>
        <v/>
      </c>
      <c r="X203" s="263" t="str">
        <f>IF('2018-2019'!X203&lt;&gt;"",'2018-2019'!X203,"")</f>
        <v/>
      </c>
      <c r="Y203" s="263" t="str">
        <f>IF('2018-2019'!Y203&lt;&gt;"",'2018-2019'!Y203,"")</f>
        <v/>
      </c>
      <c r="Z203" s="263" t="str">
        <f>IF('2018-2019'!Z203&lt;&gt;"",'2018-2019'!Z203,"")</f>
        <v/>
      </c>
      <c r="AA203" s="263" t="str">
        <f>IF('2018-2019'!AA203&lt;&gt;"",'2018-2019'!AA203,"")</f>
        <v/>
      </c>
    </row>
    <row r="204" spans="1:27" x14ac:dyDescent="0.25">
      <c r="A204" s="202">
        <f>IF('2018-2019'!A204&lt;&gt;"",'2018-2019'!A204,"")</f>
        <v>43410</v>
      </c>
      <c r="B204" s="263" t="str">
        <f>IF('2018-2019'!B204&lt;&gt;"",'2018-2019'!B204,"")</f>
        <v/>
      </c>
      <c r="C204" s="263" t="str">
        <f>IF('2018-2019'!C204&lt;&gt;"",'2018-2019'!C204,"")</f>
        <v/>
      </c>
      <c r="D204" s="263" t="str">
        <f>IF('2018-2019'!D204&lt;&gt;"",'2018-2019'!D204,"")</f>
        <v/>
      </c>
      <c r="E204" s="263" t="str">
        <f>IF('2018-2019'!E204&lt;&gt;"",'2018-2019'!E204,"")</f>
        <v/>
      </c>
      <c r="F204" s="263" t="str">
        <f>IF('2018-2019'!F204&lt;&gt;"",'2018-2019'!F204,"")</f>
        <v/>
      </c>
      <c r="G204" s="263" t="str">
        <f>IF('2018-2019'!G204&lt;&gt;"",'2018-2019'!G204,"")</f>
        <v/>
      </c>
      <c r="H204" s="263" t="str">
        <f>IF('2018-2019'!H204&lt;&gt;"",'2018-2019'!H204,"")</f>
        <v/>
      </c>
      <c r="I204" s="263" t="str">
        <f>IF('2018-2019'!I204&lt;&gt;"",'2018-2019'!I204,"")</f>
        <v>Harvest</v>
      </c>
      <c r="J204" s="263" t="str">
        <f>IF('2018-2019'!J204&lt;&gt;"",'2018-2019'!J204,"")</f>
        <v>Peppers</v>
      </c>
      <c r="K204" s="263" t="str">
        <f>IF('2018-2019'!K204&lt;&gt;"",'2018-2019'!K204,"")</f>
        <v/>
      </c>
      <c r="L204" s="263" t="str">
        <f>IF('2018-2019'!L204&lt;&gt;"",'2018-2019'!L204,"")</f>
        <v/>
      </c>
      <c r="M204" s="263" t="str">
        <f>IF('2018-2019'!M204&lt;&gt;"",'2018-2019'!M204,"")</f>
        <v/>
      </c>
      <c r="N204" s="263" t="str">
        <f>IF('2018-2019'!N204&lt;&gt;"",'2018-2019'!N204,"")</f>
        <v/>
      </c>
      <c r="O204" s="263" t="str">
        <f>IF('2018-2019'!O204&lt;&gt;"",'2018-2019'!O204,"")</f>
        <v/>
      </c>
      <c r="P204" s="263" t="str">
        <f>IF('2018-2019'!P204&lt;&gt;"",'2018-2019'!P204,"")</f>
        <v/>
      </c>
      <c r="Q204" s="263" t="str">
        <f>IF('2018-2019'!Q204&lt;&gt;"",'2018-2019'!Q204,"")</f>
        <v/>
      </c>
      <c r="R204" s="263" t="str">
        <f>IF('2018-2019'!R204&lt;&gt;"",'2018-2019'!R204,"")</f>
        <v/>
      </c>
      <c r="S204" s="263">
        <f>IF('2018-2019'!S204&lt;&gt;"",'2018-2019'!S204,"")</f>
        <v>8</v>
      </c>
      <c r="T204" s="263" t="str">
        <f>IF('2018-2019'!T204&lt;&gt;"",'2018-2019'!T204,"")</f>
        <v/>
      </c>
      <c r="U204" s="263" t="str">
        <f>IF('2018-2019'!U204&lt;&gt;"",'2018-2019'!U204,"")</f>
        <v/>
      </c>
      <c r="V204" s="263" t="str">
        <f>IF('2018-2019'!V204&lt;&gt;"",'2018-2019'!V204,"")</f>
        <v/>
      </c>
      <c r="W204" s="263" t="str">
        <f>IF('2018-2019'!W204&lt;&gt;"",'2018-2019'!W204,"")</f>
        <v/>
      </c>
      <c r="X204" s="263" t="str">
        <f>IF('2018-2019'!X204&lt;&gt;"",'2018-2019'!X204,"")</f>
        <v/>
      </c>
      <c r="Y204" s="263" t="str">
        <f>IF('2018-2019'!Y204&lt;&gt;"",'2018-2019'!Y204,"")</f>
        <v/>
      </c>
      <c r="Z204" s="263" t="str">
        <f>IF('2018-2019'!Z204&lt;&gt;"",'2018-2019'!Z204,"")</f>
        <v/>
      </c>
      <c r="AA204" s="263" t="str">
        <f>IF('2018-2019'!AA204&lt;&gt;"",'2018-2019'!AA204,"")</f>
        <v/>
      </c>
    </row>
    <row r="205" spans="1:27" x14ac:dyDescent="0.25">
      <c r="A205" s="202">
        <f>IF('2018-2019'!A205&lt;&gt;"",'2018-2019'!A205,"")</f>
        <v>43412</v>
      </c>
      <c r="B205" s="263" t="str">
        <f>IF('2018-2019'!B205&lt;&gt;"",'2018-2019'!B205,"")</f>
        <v>Th</v>
      </c>
      <c r="C205" s="263" t="str">
        <f>IF('2018-2019'!C205&lt;&gt;"",'2018-2019'!C205,"")</f>
        <v>am</v>
      </c>
      <c r="D205" s="263" t="str">
        <f>IF('2018-2019'!D205&lt;&gt;"",'2018-2019'!D205,"")</f>
        <v>Smart</v>
      </c>
      <c r="E205" s="263">
        <f>IF('2018-2019'!E205&lt;&gt;"",'2018-2019'!E205,"")</f>
        <v>1</v>
      </c>
      <c r="F205" s="263" t="str">
        <f>IF('2018-2019'!F205&lt;&gt;"",'2018-2019'!F205,"")</f>
        <v>Jasmine</v>
      </c>
      <c r="G205" s="263" t="str">
        <f>IF('2018-2019'!G205&lt;&gt;"",'2018-2019'!G205,"")</f>
        <v>Main</v>
      </c>
      <c r="H205" s="263">
        <f>IF('2018-2019'!H205&lt;&gt;"",'2018-2019'!H205,"")</f>
        <v>5</v>
      </c>
      <c r="I205" s="263" t="str">
        <f>IF('2018-2019'!I205&lt;&gt;"",'2018-2019'!I205,"")</f>
        <v>Plant</v>
      </c>
      <c r="J205" s="263" t="str">
        <f>IF('2018-2019'!J205&lt;&gt;"",'2018-2019'!J205,"")</f>
        <v>Cabbage</v>
      </c>
      <c r="K205" s="263" t="str">
        <f>IF('2018-2019'!K205&lt;&gt;"",'2018-2019'!K205,"")</f>
        <v/>
      </c>
      <c r="L205" s="263" t="str">
        <f>IF('2018-2019'!L205&lt;&gt;"",'2018-2019'!L205,"")</f>
        <v/>
      </c>
      <c r="M205" s="263" t="str">
        <f>IF('2018-2019'!M205&lt;&gt;"",'2018-2019'!M205,"")</f>
        <v/>
      </c>
      <c r="N205" s="263" t="str">
        <f>IF('2018-2019'!N205&lt;&gt;"",'2018-2019'!N205,"")</f>
        <v/>
      </c>
      <c r="O205" s="263" t="str">
        <f>IF('2018-2019'!O205&lt;&gt;"",'2018-2019'!O205,"")</f>
        <v/>
      </c>
      <c r="P205" s="263" t="str">
        <f>IF('2018-2019'!P205&lt;&gt;"",'2018-2019'!P205,"")</f>
        <v/>
      </c>
      <c r="Q205" s="263" t="str">
        <f>IF('2018-2019'!Q205&lt;&gt;"",'2018-2019'!Q205,"")</f>
        <v/>
      </c>
      <c r="R205" s="263" t="str">
        <f>IF('2018-2019'!R205&lt;&gt;"",'2018-2019'!R205,"")</f>
        <v/>
      </c>
      <c r="S205" s="263" t="str">
        <f>IF('2018-2019'!S205&lt;&gt;"",'2018-2019'!S205,"")</f>
        <v/>
      </c>
      <c r="T205" s="263" t="str">
        <f>IF('2018-2019'!T205&lt;&gt;"",'2018-2019'!T205,"")</f>
        <v/>
      </c>
      <c r="U205" s="263" t="str">
        <f>IF('2018-2019'!U205&lt;&gt;"",'2018-2019'!U205,"")</f>
        <v/>
      </c>
      <c r="V205" s="263" t="str">
        <f>IF('2018-2019'!V205&lt;&gt;"",'2018-2019'!V205,"")</f>
        <v/>
      </c>
      <c r="W205" s="263" t="str">
        <f>IF('2018-2019'!W205&lt;&gt;"",'2018-2019'!W205,"")</f>
        <v/>
      </c>
      <c r="X205" s="263" t="str">
        <f>IF('2018-2019'!X205&lt;&gt;"",'2018-2019'!X205,"")</f>
        <v/>
      </c>
      <c r="Y205" s="263" t="str">
        <f>IF('2018-2019'!Y205&lt;&gt;"",'2018-2019'!Y205,"")</f>
        <v/>
      </c>
      <c r="Z205" s="263" t="str">
        <f>IF('2018-2019'!Z205&lt;&gt;"",'2018-2019'!Z205,"")</f>
        <v/>
      </c>
      <c r="AA205" s="263" t="str">
        <f>IF('2018-2019'!AA205&lt;&gt;"",'2018-2019'!AA205,"")</f>
        <v/>
      </c>
    </row>
    <row r="206" spans="1:27" x14ac:dyDescent="0.25">
      <c r="A206" s="202">
        <f>IF('2018-2019'!A206&lt;&gt;"",'2018-2019'!A206,"")</f>
        <v>43412</v>
      </c>
      <c r="B206" s="263" t="str">
        <f>IF('2018-2019'!B206&lt;&gt;"",'2018-2019'!B206,"")</f>
        <v>Th</v>
      </c>
      <c r="C206" s="263" t="str">
        <f>IF('2018-2019'!C206&lt;&gt;"",'2018-2019'!C206,"")</f>
        <v>am</v>
      </c>
      <c r="D206" s="263" t="str">
        <f>IF('2018-2019'!D206&lt;&gt;"",'2018-2019'!D206,"")</f>
        <v>Smart</v>
      </c>
      <c r="E206" s="263">
        <f>IF('2018-2019'!E206&lt;&gt;"",'2018-2019'!E206,"")</f>
        <v>2</v>
      </c>
      <c r="F206" s="263" t="str">
        <f>IF('2018-2019'!F206&lt;&gt;"",'2018-2019'!F206,"")</f>
        <v>Zachary</v>
      </c>
      <c r="G206" s="263" t="str">
        <f>IF('2018-2019'!G206&lt;&gt;"",'2018-2019'!G206,"")</f>
        <v>Orchard</v>
      </c>
      <c r="H206" s="263">
        <f>IF('2018-2019'!H206&lt;&gt;"",'2018-2019'!H206,"")</f>
        <v>2</v>
      </c>
      <c r="I206" s="263" t="str">
        <f>IF('2018-2019'!I206&lt;&gt;"",'2018-2019'!I206,"")</f>
        <v>Plant</v>
      </c>
      <c r="J206" s="263" t="str">
        <f>IF('2018-2019'!J206&lt;&gt;"",'2018-2019'!J206,"")</f>
        <v>Sugar Snaps</v>
      </c>
      <c r="K206" s="263" t="str">
        <f>IF('2018-2019'!K206&lt;&gt;"",'2018-2019'!K206,"")</f>
        <v/>
      </c>
      <c r="L206" s="263" t="str">
        <f>IF('2018-2019'!L206&lt;&gt;"",'2018-2019'!L206,"")</f>
        <v/>
      </c>
      <c r="M206" s="263" t="str">
        <f>IF('2018-2019'!M206&lt;&gt;"",'2018-2019'!M206,"")</f>
        <v/>
      </c>
      <c r="N206" s="263" t="str">
        <f>IF('2018-2019'!N206&lt;&gt;"",'2018-2019'!N206,"")</f>
        <v/>
      </c>
      <c r="O206" s="263" t="str">
        <f>IF('2018-2019'!O206&lt;&gt;"",'2018-2019'!O206,"")</f>
        <v/>
      </c>
      <c r="P206" s="263" t="str">
        <f>IF('2018-2019'!P206&lt;&gt;"",'2018-2019'!P206,"")</f>
        <v/>
      </c>
      <c r="Q206" s="263" t="str">
        <f>IF('2018-2019'!Q206&lt;&gt;"",'2018-2019'!Q206,"")</f>
        <v/>
      </c>
      <c r="R206" s="263" t="str">
        <f>IF('2018-2019'!R206&lt;&gt;"",'2018-2019'!R206,"")</f>
        <v/>
      </c>
      <c r="S206" s="263" t="str">
        <f>IF('2018-2019'!S206&lt;&gt;"",'2018-2019'!S206,"")</f>
        <v/>
      </c>
      <c r="T206" s="263" t="str">
        <f>IF('2018-2019'!T206&lt;&gt;"",'2018-2019'!T206,"")</f>
        <v/>
      </c>
      <c r="U206" s="263" t="str">
        <f>IF('2018-2019'!U206&lt;&gt;"",'2018-2019'!U206,"")</f>
        <v/>
      </c>
      <c r="V206" s="263" t="str">
        <f>IF('2018-2019'!V206&lt;&gt;"",'2018-2019'!V206,"")</f>
        <v/>
      </c>
      <c r="W206" s="263" t="str">
        <f>IF('2018-2019'!W206&lt;&gt;"",'2018-2019'!W206,"")</f>
        <v/>
      </c>
      <c r="X206" s="263" t="str">
        <f>IF('2018-2019'!X206&lt;&gt;"",'2018-2019'!X206,"")</f>
        <v/>
      </c>
      <c r="Y206" s="263" t="str">
        <f>IF('2018-2019'!Y206&lt;&gt;"",'2018-2019'!Y206,"")</f>
        <v/>
      </c>
      <c r="Z206" s="263" t="str">
        <f>IF('2018-2019'!Z206&lt;&gt;"",'2018-2019'!Z206,"")</f>
        <v/>
      </c>
      <c r="AA206" s="263" t="str">
        <f>IF('2018-2019'!AA206&lt;&gt;"",'2018-2019'!AA206,"")</f>
        <v/>
      </c>
    </row>
    <row r="207" spans="1:27" x14ac:dyDescent="0.25">
      <c r="A207" s="202">
        <f>IF('2018-2019'!A207&lt;&gt;"",'2018-2019'!A207,"")</f>
        <v>43412</v>
      </c>
      <c r="B207" s="263" t="str">
        <f>IF('2018-2019'!B207&lt;&gt;"",'2018-2019'!B207,"")</f>
        <v>Th</v>
      </c>
      <c r="C207" s="263" t="str">
        <f>IF('2018-2019'!C207&lt;&gt;"",'2018-2019'!C207,"")</f>
        <v>am</v>
      </c>
      <c r="D207" s="263" t="str">
        <f>IF('2018-2019'!D207&lt;&gt;"",'2018-2019'!D207,"")</f>
        <v>Smart</v>
      </c>
      <c r="E207" s="263">
        <f>IF('2018-2019'!E207&lt;&gt;"",'2018-2019'!E207,"")</f>
        <v>1</v>
      </c>
      <c r="F207" s="263" t="str">
        <f>IF('2018-2019'!F207&lt;&gt;"",'2018-2019'!F207,"")</f>
        <v>Jasmine</v>
      </c>
      <c r="G207" s="263" t="str">
        <f>IF('2018-2019'!G207&lt;&gt;"",'2018-2019'!G207,"")</f>
        <v>Main</v>
      </c>
      <c r="H207" s="263">
        <f>IF('2018-2019'!H207&lt;&gt;"",'2018-2019'!H207,"")</f>
        <v>5</v>
      </c>
      <c r="I207" s="263" t="str">
        <f>IF('2018-2019'!I207&lt;&gt;"",'2018-2019'!I207,"")</f>
        <v>Fertilize</v>
      </c>
      <c r="J207" s="263" t="str">
        <f>IF('2018-2019'!J207&lt;&gt;"",'2018-2019'!J207,"")</f>
        <v>Cabbage</v>
      </c>
      <c r="K207" s="263" t="str">
        <f>IF('2018-2019'!K207&lt;&gt;"",'2018-2019'!K207,"")</f>
        <v/>
      </c>
      <c r="L207" s="263" t="str">
        <f>IF('2018-2019'!L207&lt;&gt;"",'2018-2019'!L207,"")</f>
        <v/>
      </c>
      <c r="M207" s="263" t="str">
        <f>IF('2018-2019'!M207&lt;&gt;"",'2018-2019'!M207,"")</f>
        <v/>
      </c>
      <c r="N207" s="263" t="str">
        <f>IF('2018-2019'!N207&lt;&gt;"",'2018-2019'!N207,"")</f>
        <v/>
      </c>
      <c r="O207" s="263" t="str">
        <f>IF('2018-2019'!O207&lt;&gt;"",'2018-2019'!O207,"")</f>
        <v>Microlife</v>
      </c>
      <c r="P207" s="263" t="str">
        <f>IF('2018-2019'!P207&lt;&gt;"",'2018-2019'!P207,"")</f>
        <v/>
      </c>
      <c r="Q207" s="263" t="str">
        <f>IF('2018-2019'!Q207&lt;&gt;"",'2018-2019'!Q207,"")</f>
        <v/>
      </c>
      <c r="R207" s="263" t="str">
        <f>IF('2018-2019'!R207&lt;&gt;"",'2018-2019'!R207,"")</f>
        <v/>
      </c>
      <c r="S207" s="263" t="str">
        <f>IF('2018-2019'!S207&lt;&gt;"",'2018-2019'!S207,"")</f>
        <v/>
      </c>
      <c r="T207" s="263" t="str">
        <f>IF('2018-2019'!T207&lt;&gt;"",'2018-2019'!T207,"")</f>
        <v/>
      </c>
      <c r="U207" s="263" t="str">
        <f>IF('2018-2019'!U207&lt;&gt;"",'2018-2019'!U207,"")</f>
        <v/>
      </c>
      <c r="V207" s="263" t="str">
        <f>IF('2018-2019'!V207&lt;&gt;"",'2018-2019'!V207,"")</f>
        <v/>
      </c>
      <c r="W207" s="263" t="str">
        <f>IF('2018-2019'!W207&lt;&gt;"",'2018-2019'!W207,"")</f>
        <v/>
      </c>
      <c r="X207" s="263" t="str">
        <f>IF('2018-2019'!X207&lt;&gt;"",'2018-2019'!X207,"")</f>
        <v/>
      </c>
      <c r="Y207" s="263" t="str">
        <f>IF('2018-2019'!Y207&lt;&gt;"",'2018-2019'!Y207,"")</f>
        <v/>
      </c>
      <c r="Z207" s="263" t="str">
        <f>IF('2018-2019'!Z207&lt;&gt;"",'2018-2019'!Z207,"")</f>
        <v/>
      </c>
      <c r="AA207" s="263" t="str">
        <f>IF('2018-2019'!AA207&lt;&gt;"",'2018-2019'!AA207,"")</f>
        <v/>
      </c>
    </row>
    <row r="208" spans="1:27" x14ac:dyDescent="0.25">
      <c r="A208" s="202">
        <f>IF('2018-2019'!A208&lt;&gt;"",'2018-2019'!A208,"")</f>
        <v>43412</v>
      </c>
      <c r="B208" s="263" t="str">
        <f>IF('2018-2019'!B208&lt;&gt;"",'2018-2019'!B208,"")</f>
        <v>Th</v>
      </c>
      <c r="C208" s="263" t="str">
        <f>IF('2018-2019'!C208&lt;&gt;"",'2018-2019'!C208,"")</f>
        <v>am</v>
      </c>
      <c r="D208" s="263" t="str">
        <f>IF('2018-2019'!D208&lt;&gt;"",'2018-2019'!D208,"")</f>
        <v>Smart</v>
      </c>
      <c r="E208" s="263">
        <f>IF('2018-2019'!E208&lt;&gt;"",'2018-2019'!E208,"")</f>
        <v>2</v>
      </c>
      <c r="F208" s="263" t="str">
        <f>IF('2018-2019'!F208&lt;&gt;"",'2018-2019'!F208,"")</f>
        <v>Zachary</v>
      </c>
      <c r="G208" s="263" t="str">
        <f>IF('2018-2019'!G208&lt;&gt;"",'2018-2019'!G208,"")</f>
        <v>Orchard</v>
      </c>
      <c r="H208" s="263">
        <f>IF('2018-2019'!H208&lt;&gt;"",'2018-2019'!H208,"")</f>
        <v>2</v>
      </c>
      <c r="I208" s="263" t="str">
        <f>IF('2018-2019'!I208&lt;&gt;"",'2018-2019'!I208,"")</f>
        <v>Fertilize</v>
      </c>
      <c r="J208" s="263" t="str">
        <f>IF('2018-2019'!J208&lt;&gt;"",'2018-2019'!J208,"")</f>
        <v>Sugar Snaps</v>
      </c>
      <c r="K208" s="263" t="str">
        <f>IF('2018-2019'!K208&lt;&gt;"",'2018-2019'!K208,"")</f>
        <v/>
      </c>
      <c r="L208" s="263" t="str">
        <f>IF('2018-2019'!L208&lt;&gt;"",'2018-2019'!L208,"")</f>
        <v/>
      </c>
      <c r="M208" s="263" t="str">
        <f>IF('2018-2019'!M208&lt;&gt;"",'2018-2019'!M208,"")</f>
        <v/>
      </c>
      <c r="N208" s="263" t="str">
        <f>IF('2018-2019'!N208&lt;&gt;"",'2018-2019'!N208,"")</f>
        <v/>
      </c>
      <c r="O208" s="263" t="str">
        <f>IF('2018-2019'!O208&lt;&gt;"",'2018-2019'!O208,"")</f>
        <v>Microlife</v>
      </c>
      <c r="P208" s="263" t="str">
        <f>IF('2018-2019'!P208&lt;&gt;"",'2018-2019'!P208,"")</f>
        <v/>
      </c>
      <c r="Q208" s="263" t="str">
        <f>IF('2018-2019'!Q208&lt;&gt;"",'2018-2019'!Q208,"")</f>
        <v/>
      </c>
      <c r="R208" s="263" t="str">
        <f>IF('2018-2019'!R208&lt;&gt;"",'2018-2019'!R208,"")</f>
        <v/>
      </c>
      <c r="S208" s="263" t="str">
        <f>IF('2018-2019'!S208&lt;&gt;"",'2018-2019'!S208,"")</f>
        <v/>
      </c>
      <c r="T208" s="263" t="str">
        <f>IF('2018-2019'!T208&lt;&gt;"",'2018-2019'!T208,"")</f>
        <v/>
      </c>
      <c r="U208" s="263" t="str">
        <f>IF('2018-2019'!U208&lt;&gt;"",'2018-2019'!U208,"")</f>
        <v/>
      </c>
      <c r="V208" s="263" t="str">
        <f>IF('2018-2019'!V208&lt;&gt;"",'2018-2019'!V208,"")</f>
        <v/>
      </c>
      <c r="W208" s="263" t="str">
        <f>IF('2018-2019'!W208&lt;&gt;"",'2018-2019'!W208,"")</f>
        <v/>
      </c>
      <c r="X208" s="263" t="str">
        <f>IF('2018-2019'!X208&lt;&gt;"",'2018-2019'!X208,"")</f>
        <v/>
      </c>
      <c r="Y208" s="263" t="str">
        <f>IF('2018-2019'!Y208&lt;&gt;"",'2018-2019'!Y208,"")</f>
        <v/>
      </c>
      <c r="Z208" s="263" t="str">
        <f>IF('2018-2019'!Z208&lt;&gt;"",'2018-2019'!Z208,"")</f>
        <v/>
      </c>
      <c r="AA208" s="263" t="str">
        <f>IF('2018-2019'!AA208&lt;&gt;"",'2018-2019'!AA208,"")</f>
        <v/>
      </c>
    </row>
    <row r="209" spans="1:27" x14ac:dyDescent="0.25">
      <c r="A209" s="202">
        <f>IF('2018-2019'!A209&lt;&gt;"",'2018-2019'!A209,"")</f>
        <v>43412</v>
      </c>
      <c r="B209" s="263" t="str">
        <f>IF('2018-2019'!B209&lt;&gt;"",'2018-2019'!B209,"")</f>
        <v>Th</v>
      </c>
      <c r="C209" s="263" t="str">
        <f>IF('2018-2019'!C209&lt;&gt;"",'2018-2019'!C209,"")</f>
        <v>am</v>
      </c>
      <c r="D209" s="263" t="str">
        <f>IF('2018-2019'!D209&lt;&gt;"",'2018-2019'!D209,"")</f>
        <v>Smart</v>
      </c>
      <c r="E209" s="263">
        <f>IF('2018-2019'!E209&lt;&gt;"",'2018-2019'!E209,"")</f>
        <v>3</v>
      </c>
      <c r="F209" s="263" t="str">
        <f>IF('2018-2019'!F209&lt;&gt;"",'2018-2019'!F209,"")</f>
        <v>Zachariah</v>
      </c>
      <c r="G209" s="263" t="str">
        <f>IF('2018-2019'!G209&lt;&gt;"",'2018-2019'!G209,"")</f>
        <v>Main</v>
      </c>
      <c r="H209" s="263" t="str">
        <f>IF('2018-2019'!H209&lt;&gt;"",'2018-2019'!H209,"")</f>
        <v/>
      </c>
      <c r="I209" s="263" t="str">
        <f>IF('2018-2019'!I209&lt;&gt;"",'2018-2019'!I209,"")</f>
        <v>Plant</v>
      </c>
      <c r="J209" s="263" t="str">
        <f>IF('2018-2019'!J209&lt;&gt;"",'2018-2019'!J209,"")</f>
        <v>Lettuce</v>
      </c>
      <c r="K209" s="263" t="str">
        <f>IF('2018-2019'!K209&lt;&gt;"",'2018-2019'!K209,"")</f>
        <v/>
      </c>
      <c r="L209" s="263" t="str">
        <f>IF('2018-2019'!L209&lt;&gt;"",'2018-2019'!L209,"")</f>
        <v/>
      </c>
      <c r="M209" s="263" t="str">
        <f>IF('2018-2019'!M209&lt;&gt;"",'2018-2019'!M209,"")</f>
        <v/>
      </c>
      <c r="N209" s="263" t="str">
        <f>IF('2018-2019'!N209&lt;&gt;"",'2018-2019'!N209,"")</f>
        <v/>
      </c>
      <c r="O209" s="263" t="str">
        <f>IF('2018-2019'!O209&lt;&gt;"",'2018-2019'!O209,"")</f>
        <v/>
      </c>
      <c r="P209" s="263" t="str">
        <f>IF('2018-2019'!P209&lt;&gt;"",'2018-2019'!P209,"")</f>
        <v/>
      </c>
      <c r="Q209" s="263" t="str">
        <f>IF('2018-2019'!Q209&lt;&gt;"",'2018-2019'!Q209,"")</f>
        <v/>
      </c>
      <c r="R209" s="263" t="str">
        <f>IF('2018-2019'!R209&lt;&gt;"",'2018-2019'!R209,"")</f>
        <v/>
      </c>
      <c r="S209" s="263" t="str">
        <f>IF('2018-2019'!S209&lt;&gt;"",'2018-2019'!S209,"")</f>
        <v/>
      </c>
      <c r="T209" s="263" t="str">
        <f>IF('2018-2019'!T209&lt;&gt;"",'2018-2019'!T209,"")</f>
        <v/>
      </c>
      <c r="U209" s="263" t="str">
        <f>IF('2018-2019'!U209&lt;&gt;"",'2018-2019'!U209,"")</f>
        <v/>
      </c>
      <c r="V209" s="263" t="str">
        <f>IF('2018-2019'!V209&lt;&gt;"",'2018-2019'!V209,"")</f>
        <v/>
      </c>
      <c r="W209" s="263" t="str">
        <f>IF('2018-2019'!W209&lt;&gt;"",'2018-2019'!W209,"")</f>
        <v/>
      </c>
      <c r="X209" s="263" t="str">
        <f>IF('2018-2019'!X209&lt;&gt;"",'2018-2019'!X209,"")</f>
        <v/>
      </c>
      <c r="Y209" s="263" t="str">
        <f>IF('2018-2019'!Y209&lt;&gt;"",'2018-2019'!Y209,"")</f>
        <v/>
      </c>
      <c r="Z209" s="263" t="str">
        <f>IF('2018-2019'!Z209&lt;&gt;"",'2018-2019'!Z209,"")</f>
        <v/>
      </c>
      <c r="AA209" s="263" t="str">
        <f>IF('2018-2019'!AA209&lt;&gt;"",'2018-2019'!AA209,"")</f>
        <v/>
      </c>
    </row>
    <row r="210" spans="1:27" x14ac:dyDescent="0.25">
      <c r="A210" s="202">
        <f>IF('2018-2019'!A210&lt;&gt;"",'2018-2019'!A210,"")</f>
        <v>43412</v>
      </c>
      <c r="B210" s="263" t="str">
        <f>IF('2018-2019'!B210&lt;&gt;"",'2018-2019'!B210,"")</f>
        <v>Th</v>
      </c>
      <c r="C210" s="263" t="str">
        <f>IF('2018-2019'!C210&lt;&gt;"",'2018-2019'!C210,"")</f>
        <v>am</v>
      </c>
      <c r="D210" s="263" t="str">
        <f>IF('2018-2019'!D210&lt;&gt;"",'2018-2019'!D210,"")</f>
        <v>Smart</v>
      </c>
      <c r="E210" s="263">
        <f>IF('2018-2019'!E210&lt;&gt;"",'2018-2019'!E210,"")</f>
        <v>4</v>
      </c>
      <c r="F210" s="263" t="str">
        <f>IF('2018-2019'!F210&lt;&gt;"",'2018-2019'!F210,"")</f>
        <v>Luca</v>
      </c>
      <c r="G210" s="263" t="str">
        <f>IF('2018-2019'!G210&lt;&gt;"",'2018-2019'!G210,"")</f>
        <v>Shed</v>
      </c>
      <c r="H210" s="263" t="str">
        <f>IF('2018-2019'!H210&lt;&gt;"",'2018-2019'!H210,"")</f>
        <v/>
      </c>
      <c r="I210" s="263" t="str">
        <f>IF('2018-2019'!I210&lt;&gt;"",'2018-2019'!I210,"")</f>
        <v>Harvest</v>
      </c>
      <c r="J210" s="263" t="str">
        <f>IF('2018-2019'!J210&lt;&gt;"",'2018-2019'!J210,"")</f>
        <v xml:space="preserve">Oregano </v>
      </c>
      <c r="K210" s="263" t="str">
        <f>IF('2018-2019'!K210&lt;&gt;"",'2018-2019'!K210,"")</f>
        <v/>
      </c>
      <c r="L210" s="263" t="str">
        <f>IF('2018-2019'!L210&lt;&gt;"",'2018-2019'!L210,"")</f>
        <v/>
      </c>
      <c r="M210" s="263" t="str">
        <f>IF('2018-2019'!M210&lt;&gt;"",'2018-2019'!M210,"")</f>
        <v/>
      </c>
      <c r="N210" s="263" t="str">
        <f>IF('2018-2019'!N210&lt;&gt;"",'2018-2019'!N210,"")</f>
        <v/>
      </c>
      <c r="O210" s="263" t="str">
        <f>IF('2018-2019'!O210&lt;&gt;"",'2018-2019'!O210,"")</f>
        <v/>
      </c>
      <c r="P210" s="263" t="str">
        <f>IF('2018-2019'!P210&lt;&gt;"",'2018-2019'!P210,"")</f>
        <v/>
      </c>
      <c r="Q210" s="263" t="str">
        <f>IF('2018-2019'!Q210&lt;&gt;"",'2018-2019'!Q210,"")</f>
        <v/>
      </c>
      <c r="R210" s="263" t="str">
        <f>IF('2018-2019'!R210&lt;&gt;"",'2018-2019'!R210,"")</f>
        <v/>
      </c>
      <c r="S210" s="263" t="str">
        <f>IF('2018-2019'!S210&lt;&gt;"",'2018-2019'!S210,"")</f>
        <v/>
      </c>
      <c r="T210" s="263" t="str">
        <f>IF('2018-2019'!T210&lt;&gt;"",'2018-2019'!T210,"")</f>
        <v>36 Sleeves</v>
      </c>
      <c r="U210" s="263" t="str">
        <f>IF('2018-2019'!U210&lt;&gt;"",'2018-2019'!U210,"")</f>
        <v/>
      </c>
      <c r="V210" s="263" t="str">
        <f>IF('2018-2019'!V210&lt;&gt;"",'2018-2019'!V210,"")</f>
        <v/>
      </c>
      <c r="W210" s="263" t="str">
        <f>IF('2018-2019'!W210&lt;&gt;"",'2018-2019'!W210,"")</f>
        <v/>
      </c>
      <c r="X210" s="263" t="str">
        <f>IF('2018-2019'!X210&lt;&gt;"",'2018-2019'!X210,"")</f>
        <v/>
      </c>
      <c r="Y210" s="263" t="str">
        <f>IF('2018-2019'!Y210&lt;&gt;"",'2018-2019'!Y210,"")</f>
        <v/>
      </c>
      <c r="Z210" s="263" t="str">
        <f>IF('2018-2019'!Z210&lt;&gt;"",'2018-2019'!Z210,"")</f>
        <v/>
      </c>
      <c r="AA210" s="263" t="str">
        <f>IF('2018-2019'!AA210&lt;&gt;"",'2018-2019'!AA210,"")</f>
        <v/>
      </c>
    </row>
    <row r="211" spans="1:27" x14ac:dyDescent="0.25">
      <c r="A211" s="202">
        <f>IF('2018-2019'!A211&lt;&gt;"",'2018-2019'!A211,"")</f>
        <v>43412</v>
      </c>
      <c r="B211" s="263" t="str">
        <f>IF('2018-2019'!B211&lt;&gt;"",'2018-2019'!B211,"")</f>
        <v>Th</v>
      </c>
      <c r="C211" s="263" t="str">
        <f>IF('2018-2019'!C211&lt;&gt;"",'2018-2019'!C211,"")</f>
        <v>am</v>
      </c>
      <c r="D211" s="263" t="str">
        <f>IF('2018-2019'!D211&lt;&gt;"",'2018-2019'!D211,"")</f>
        <v>Smart</v>
      </c>
      <c r="E211" s="263">
        <f>IF('2018-2019'!E211&lt;&gt;"",'2018-2019'!E211,"")</f>
        <v>4</v>
      </c>
      <c r="F211" s="263" t="str">
        <f>IF('2018-2019'!F211&lt;&gt;"",'2018-2019'!F211,"")</f>
        <v>Luca</v>
      </c>
      <c r="G211" s="263" t="str">
        <f>IF('2018-2019'!G211&lt;&gt;"",'2018-2019'!G211,"")</f>
        <v>Shed</v>
      </c>
      <c r="H211" s="263" t="str">
        <f>IF('2018-2019'!H211&lt;&gt;"",'2018-2019'!H211,"")</f>
        <v/>
      </c>
      <c r="I211" s="263" t="str">
        <f>IF('2018-2019'!I211&lt;&gt;"",'2018-2019'!I211,"")</f>
        <v>Harvest</v>
      </c>
      <c r="J211" s="263" t="str">
        <f>IF('2018-2019'!J211&lt;&gt;"",'2018-2019'!J211,"")</f>
        <v>Mint Marigold</v>
      </c>
      <c r="K211" s="263" t="str">
        <f>IF('2018-2019'!K211&lt;&gt;"",'2018-2019'!K211,"")</f>
        <v/>
      </c>
      <c r="L211" s="263" t="str">
        <f>IF('2018-2019'!L211&lt;&gt;"",'2018-2019'!L211,"")</f>
        <v/>
      </c>
      <c r="M211" s="263" t="str">
        <f>IF('2018-2019'!M211&lt;&gt;"",'2018-2019'!M211,"")</f>
        <v/>
      </c>
      <c r="N211" s="263" t="str">
        <f>IF('2018-2019'!N211&lt;&gt;"",'2018-2019'!N211,"")</f>
        <v/>
      </c>
      <c r="O211" s="263" t="str">
        <f>IF('2018-2019'!O211&lt;&gt;"",'2018-2019'!O211,"")</f>
        <v/>
      </c>
      <c r="P211" s="263" t="str">
        <f>IF('2018-2019'!P211&lt;&gt;"",'2018-2019'!P211,"")</f>
        <v/>
      </c>
      <c r="Q211" s="263" t="str">
        <f>IF('2018-2019'!Q211&lt;&gt;"",'2018-2019'!Q211,"")</f>
        <v/>
      </c>
      <c r="R211" s="263" t="str">
        <f>IF('2018-2019'!R211&lt;&gt;"",'2018-2019'!R211,"")</f>
        <v/>
      </c>
      <c r="S211" s="263" t="str">
        <f>IF('2018-2019'!S211&lt;&gt;"",'2018-2019'!S211,"")</f>
        <v/>
      </c>
      <c r="T211" s="263" t="str">
        <f>IF('2018-2019'!T211&lt;&gt;"",'2018-2019'!T211,"")</f>
        <v>36 Sleeves</v>
      </c>
      <c r="U211" s="263" t="str">
        <f>IF('2018-2019'!U211&lt;&gt;"",'2018-2019'!U211,"")</f>
        <v/>
      </c>
      <c r="V211" s="263" t="str">
        <f>IF('2018-2019'!V211&lt;&gt;"",'2018-2019'!V211,"")</f>
        <v/>
      </c>
      <c r="W211" s="263" t="str">
        <f>IF('2018-2019'!W211&lt;&gt;"",'2018-2019'!W211,"")</f>
        <v/>
      </c>
      <c r="X211" s="263" t="str">
        <f>IF('2018-2019'!X211&lt;&gt;"",'2018-2019'!X211,"")</f>
        <v/>
      </c>
      <c r="Y211" s="263" t="str">
        <f>IF('2018-2019'!Y211&lt;&gt;"",'2018-2019'!Y211,"")</f>
        <v/>
      </c>
      <c r="Z211" s="263" t="str">
        <f>IF('2018-2019'!Z211&lt;&gt;"",'2018-2019'!Z211,"")</f>
        <v/>
      </c>
      <c r="AA211" s="263" t="str">
        <f>IF('2018-2019'!AA211&lt;&gt;"",'2018-2019'!AA211,"")</f>
        <v/>
      </c>
    </row>
    <row r="212" spans="1:27" x14ac:dyDescent="0.25">
      <c r="A212" s="202">
        <f>IF('2018-2019'!A212&lt;&gt;"",'2018-2019'!A212,"")</f>
        <v>43412</v>
      </c>
      <c r="B212" s="263" t="str">
        <f>IF('2018-2019'!B212&lt;&gt;"",'2018-2019'!B212,"")</f>
        <v>Th</v>
      </c>
      <c r="C212" s="263" t="str">
        <f>IF('2018-2019'!C212&lt;&gt;"",'2018-2019'!C212,"")</f>
        <v>am</v>
      </c>
      <c r="D212" s="263" t="str">
        <f>IF('2018-2019'!D212&lt;&gt;"",'2018-2019'!D212,"")</f>
        <v>Smart</v>
      </c>
      <c r="E212" s="263">
        <f>IF('2018-2019'!E212&lt;&gt;"",'2018-2019'!E212,"")</f>
        <v>4</v>
      </c>
      <c r="F212" s="263" t="str">
        <f>IF('2018-2019'!F212&lt;&gt;"",'2018-2019'!F212,"")</f>
        <v>Luca</v>
      </c>
      <c r="G212" s="263" t="str">
        <f>IF('2018-2019'!G212&lt;&gt;"",'2018-2019'!G212,"")</f>
        <v>Shed</v>
      </c>
      <c r="H212" s="263" t="str">
        <f>IF('2018-2019'!H212&lt;&gt;"",'2018-2019'!H212,"")</f>
        <v/>
      </c>
      <c r="I212" s="263" t="str">
        <f>IF('2018-2019'!I212&lt;&gt;"",'2018-2019'!I212,"")</f>
        <v/>
      </c>
      <c r="J212" s="263" t="str">
        <f>IF('2018-2019'!J212&lt;&gt;"",'2018-2019'!J212,"")</f>
        <v/>
      </c>
      <c r="K212" s="263" t="str">
        <f>IF('2018-2019'!K212&lt;&gt;"",'2018-2019'!K212,"")</f>
        <v/>
      </c>
      <c r="L212" s="263" t="str">
        <f>IF('2018-2019'!L212&lt;&gt;"",'2018-2019'!L212,"")</f>
        <v/>
      </c>
      <c r="M212" s="263" t="str">
        <f>IF('2018-2019'!M212&lt;&gt;"",'2018-2019'!M212,"")</f>
        <v/>
      </c>
      <c r="N212" s="263" t="str">
        <f>IF('2018-2019'!N212&lt;&gt;"",'2018-2019'!N212,"")</f>
        <v/>
      </c>
      <c r="O212" s="263" t="str">
        <f>IF('2018-2019'!O212&lt;&gt;"",'2018-2019'!O212,"")</f>
        <v/>
      </c>
      <c r="P212" s="263" t="str">
        <f>IF('2018-2019'!P212&lt;&gt;"",'2018-2019'!P212,"")</f>
        <v/>
      </c>
      <c r="Q212" s="263" t="str">
        <f>IF('2018-2019'!Q212&lt;&gt;"",'2018-2019'!Q212,"")</f>
        <v/>
      </c>
      <c r="R212" s="263" t="str">
        <f>IF('2018-2019'!R212&lt;&gt;"",'2018-2019'!R212,"")</f>
        <v/>
      </c>
      <c r="S212" s="263" t="str">
        <f>IF('2018-2019'!S212&lt;&gt;"",'2018-2019'!S212,"")</f>
        <v/>
      </c>
      <c r="T212" s="263" t="str">
        <f>IF('2018-2019'!T212&lt;&gt;"",'2018-2019'!T212,"")</f>
        <v>36 bags produce</v>
      </c>
      <c r="U212" s="263" t="str">
        <f>IF('2018-2019'!U212&lt;&gt;"",'2018-2019'!U212,"")</f>
        <v/>
      </c>
      <c r="V212" s="263" t="str">
        <f>IF('2018-2019'!V212&lt;&gt;"",'2018-2019'!V212,"")</f>
        <v/>
      </c>
      <c r="W212" s="263" t="str">
        <f>IF('2018-2019'!W212&lt;&gt;"",'2018-2019'!W212,"")</f>
        <v/>
      </c>
      <c r="X212" s="263" t="str">
        <f>IF('2018-2019'!X212&lt;&gt;"",'2018-2019'!X212,"")</f>
        <v/>
      </c>
      <c r="Y212" s="263" t="str">
        <f>IF('2018-2019'!Y212&lt;&gt;"",'2018-2019'!Y212,"")</f>
        <v/>
      </c>
      <c r="Z212" s="263" t="str">
        <f>IF('2018-2019'!Z212&lt;&gt;"",'2018-2019'!Z212,"")</f>
        <v/>
      </c>
      <c r="AA212" s="263" t="str">
        <f>IF('2018-2019'!AA212&lt;&gt;"",'2018-2019'!AA212,"")</f>
        <v/>
      </c>
    </row>
    <row r="213" spans="1:27" x14ac:dyDescent="0.25">
      <c r="A213" s="202">
        <f>IF('2018-2019'!A213&lt;&gt;"",'2018-2019'!A213,"")</f>
        <v>43412</v>
      </c>
      <c r="B213" s="263" t="str">
        <f>IF('2018-2019'!B213&lt;&gt;"",'2018-2019'!B213,"")</f>
        <v>Th</v>
      </c>
      <c r="C213" s="263" t="str">
        <f>IF('2018-2019'!C213&lt;&gt;"",'2018-2019'!C213,"")</f>
        <v>am</v>
      </c>
      <c r="D213" s="263" t="str">
        <f>IF('2018-2019'!D213&lt;&gt;"",'2018-2019'!D213,"")</f>
        <v>Smart</v>
      </c>
      <c r="E213" s="263">
        <f>IF('2018-2019'!E213&lt;&gt;"",'2018-2019'!E213,"")</f>
        <v>5</v>
      </c>
      <c r="F213" s="263" t="str">
        <f>IF('2018-2019'!F213&lt;&gt;"",'2018-2019'!F213,"")</f>
        <v>Laurin</v>
      </c>
      <c r="G213" s="263" t="str">
        <f>IF('2018-2019'!G213&lt;&gt;"",'2018-2019'!G213,"")</f>
        <v>Compost</v>
      </c>
      <c r="H213" s="263" t="str">
        <f>IF('2018-2019'!H213&lt;&gt;"",'2018-2019'!H213,"")</f>
        <v/>
      </c>
      <c r="I213" s="263" t="str">
        <f>IF('2018-2019'!I213&lt;&gt;"",'2018-2019'!I213,"")</f>
        <v>Compost</v>
      </c>
      <c r="J213" s="263" t="str">
        <f>IF('2018-2019'!J213&lt;&gt;"",'2018-2019'!J213,"")</f>
        <v/>
      </c>
      <c r="K213" s="263" t="str">
        <f>IF('2018-2019'!K213&lt;&gt;"",'2018-2019'!K213,"")</f>
        <v/>
      </c>
      <c r="L213" s="263" t="str">
        <f>IF('2018-2019'!L213&lt;&gt;"",'2018-2019'!L213,"")</f>
        <v/>
      </c>
      <c r="M213" s="263" t="str">
        <f>IF('2018-2019'!M213&lt;&gt;"",'2018-2019'!M213,"")</f>
        <v/>
      </c>
      <c r="N213" s="263" t="str">
        <f>IF('2018-2019'!N213&lt;&gt;"",'2018-2019'!N213,"")</f>
        <v/>
      </c>
      <c r="O213" s="263" t="str">
        <f>IF('2018-2019'!O213&lt;&gt;"",'2018-2019'!O213,"")</f>
        <v/>
      </c>
      <c r="P213" s="263" t="str">
        <f>IF('2018-2019'!P213&lt;&gt;"",'2018-2019'!P213,"")</f>
        <v/>
      </c>
      <c r="Q213" s="263" t="str">
        <f>IF('2018-2019'!Q213&lt;&gt;"",'2018-2019'!Q213,"")</f>
        <v/>
      </c>
      <c r="R213" s="263" t="str">
        <f>IF('2018-2019'!R213&lt;&gt;"",'2018-2019'!R213,"")</f>
        <v/>
      </c>
      <c r="S213" s="263" t="str">
        <f>IF('2018-2019'!S213&lt;&gt;"",'2018-2019'!S213,"")</f>
        <v/>
      </c>
      <c r="T213" s="263" t="str">
        <f>IF('2018-2019'!T213&lt;&gt;"",'2018-2019'!T213,"")</f>
        <v/>
      </c>
      <c r="U213" s="263" t="str">
        <f>IF('2018-2019'!U213&lt;&gt;"",'2018-2019'!U213,"")</f>
        <v>70 F  21 C</v>
      </c>
      <c r="V213" s="263" t="str">
        <f>IF('2018-2019'!V213&lt;&gt;"",'2018-2019'!V213,"")</f>
        <v>72 F  22 C</v>
      </c>
      <c r="W213" s="263" t="str">
        <f>IF('2018-2019'!W213&lt;&gt;"",'2018-2019'!W213,"")</f>
        <v>82 F 28 C</v>
      </c>
      <c r="X213" s="263" t="str">
        <f>IF('2018-2019'!X213&lt;&gt;"",'2018-2019'!X213,"")</f>
        <v>78 F 25 C</v>
      </c>
      <c r="Y213" s="263">
        <f>IF('2018-2019'!Y213&lt;&gt;"",'2018-2019'!Y213,"")</f>
        <v>0.5</v>
      </c>
      <c r="Z213" s="263">
        <f>IF('2018-2019'!Z213&lt;&gt;"",'2018-2019'!Z213,"")</f>
        <v>0.7</v>
      </c>
      <c r="AA213" s="263" t="str">
        <f>IF('2018-2019'!AA213&lt;&gt;"",'2018-2019'!AA213,"")</f>
        <v>Take out Okra and cut; Move compost from Bin 1-2</v>
      </c>
    </row>
    <row r="214" spans="1:27" x14ac:dyDescent="0.25">
      <c r="A214" s="202">
        <f>IF('2018-2019'!A214&lt;&gt;"",'2018-2019'!A214,"")</f>
        <v>43412</v>
      </c>
      <c r="B214" s="263" t="str">
        <f>IF('2018-2019'!B214&lt;&gt;"",'2018-2019'!B214,"")</f>
        <v>Th</v>
      </c>
      <c r="C214" s="263" t="str">
        <f>IF('2018-2019'!C214&lt;&gt;"",'2018-2019'!C214,"")</f>
        <v>am</v>
      </c>
      <c r="D214" s="263" t="str">
        <f>IF('2018-2019'!D214&lt;&gt;"",'2018-2019'!D214,"")</f>
        <v>Smart</v>
      </c>
      <c r="E214" s="263">
        <f>IF('2018-2019'!E214&lt;&gt;"",'2018-2019'!E214,"")</f>
        <v>6</v>
      </c>
      <c r="F214" s="263" t="str">
        <f>IF('2018-2019'!F214&lt;&gt;"",'2018-2019'!F214,"")</f>
        <v>Jacob</v>
      </c>
      <c r="G214" s="263" t="str">
        <f>IF('2018-2019'!G214&lt;&gt;"",'2018-2019'!G214,"")</f>
        <v>Main</v>
      </c>
      <c r="H214" s="263">
        <f>IF('2018-2019'!H214&lt;&gt;"",'2018-2019'!H214,"")</f>
        <v>13</v>
      </c>
      <c r="I214" s="263" t="str">
        <f>IF('2018-2019'!I214&lt;&gt;"",'2018-2019'!I214,"")</f>
        <v>Harvest</v>
      </c>
      <c r="J214" s="263" t="str">
        <f>IF('2018-2019'!J214&lt;&gt;"",'2018-2019'!J214,"")</f>
        <v>Turnips</v>
      </c>
      <c r="K214" s="263" t="str">
        <f>IF('2018-2019'!K214&lt;&gt;"",'2018-2019'!K214,"")</f>
        <v/>
      </c>
      <c r="L214" s="263" t="str">
        <f>IF('2018-2019'!L214&lt;&gt;"",'2018-2019'!L214,"")</f>
        <v/>
      </c>
      <c r="M214" s="263" t="str">
        <f>IF('2018-2019'!M214&lt;&gt;"",'2018-2019'!M214,"")</f>
        <v/>
      </c>
      <c r="N214" s="263" t="str">
        <f>IF('2018-2019'!N214&lt;&gt;"",'2018-2019'!N214,"")</f>
        <v/>
      </c>
      <c r="O214" s="263" t="str">
        <f>IF('2018-2019'!O214&lt;&gt;"",'2018-2019'!O214,"")</f>
        <v/>
      </c>
      <c r="P214" s="263" t="str">
        <f>IF('2018-2019'!P214&lt;&gt;"",'2018-2019'!P214,"")</f>
        <v/>
      </c>
      <c r="Q214" s="263" t="str">
        <f>IF('2018-2019'!Q214&lt;&gt;"",'2018-2019'!Q214,"")</f>
        <v/>
      </c>
      <c r="R214" s="263">
        <f>IF('2018-2019'!R214&lt;&gt;"",'2018-2019'!R214,"")</f>
        <v>4</v>
      </c>
      <c r="S214" s="263">
        <f>IF('2018-2019'!S214&lt;&gt;"",'2018-2019'!S214,"")</f>
        <v>2</v>
      </c>
      <c r="T214" s="263" t="str">
        <f>IF('2018-2019'!T214&lt;&gt;"",'2018-2019'!T214,"")</f>
        <v/>
      </c>
      <c r="U214" s="263" t="str">
        <f>IF('2018-2019'!U214&lt;&gt;"",'2018-2019'!U214,"")</f>
        <v/>
      </c>
      <c r="V214" s="263" t="str">
        <f>IF('2018-2019'!V214&lt;&gt;"",'2018-2019'!V214,"")</f>
        <v/>
      </c>
      <c r="W214" s="263" t="str">
        <f>IF('2018-2019'!W214&lt;&gt;"",'2018-2019'!W214,"")</f>
        <v/>
      </c>
      <c r="X214" s="263" t="str">
        <f>IF('2018-2019'!X214&lt;&gt;"",'2018-2019'!X214,"")</f>
        <v/>
      </c>
      <c r="Y214" s="263" t="str">
        <f>IF('2018-2019'!Y214&lt;&gt;"",'2018-2019'!Y214,"")</f>
        <v/>
      </c>
      <c r="Z214" s="263" t="str">
        <f>IF('2018-2019'!Z214&lt;&gt;"",'2018-2019'!Z214,"")</f>
        <v/>
      </c>
      <c r="AA214" s="263" t="str">
        <f>IF('2018-2019'!AA214&lt;&gt;"",'2018-2019'!AA214,"")</f>
        <v/>
      </c>
    </row>
    <row r="215" spans="1:27" x14ac:dyDescent="0.25">
      <c r="A215" s="202">
        <f>IF('2018-2019'!A215&lt;&gt;"",'2018-2019'!A215,"")</f>
        <v>43412</v>
      </c>
      <c r="B215" s="263" t="str">
        <f>IF('2018-2019'!B215&lt;&gt;"",'2018-2019'!B215,"")</f>
        <v>Th</v>
      </c>
      <c r="C215" s="263" t="str">
        <f>IF('2018-2019'!C215&lt;&gt;"",'2018-2019'!C215,"")</f>
        <v>am</v>
      </c>
      <c r="D215" s="263" t="str">
        <f>IF('2018-2019'!D215&lt;&gt;"",'2018-2019'!D215,"")</f>
        <v>Smart</v>
      </c>
      <c r="E215" s="263">
        <f>IF('2018-2019'!E215&lt;&gt;"",'2018-2019'!E215,"")</f>
        <v>6</v>
      </c>
      <c r="F215" s="263" t="str">
        <f>IF('2018-2019'!F215&lt;&gt;"",'2018-2019'!F215,"")</f>
        <v>Jacob</v>
      </c>
      <c r="G215" s="263" t="str">
        <f>IF('2018-2019'!G215&lt;&gt;"",'2018-2019'!G215,"")</f>
        <v>Main</v>
      </c>
      <c r="H215" s="263">
        <f>IF('2018-2019'!H215&lt;&gt;"",'2018-2019'!H215,"")</f>
        <v>8</v>
      </c>
      <c r="I215" s="263" t="str">
        <f>IF('2018-2019'!I215&lt;&gt;"",'2018-2019'!I215,"")</f>
        <v>Harvest</v>
      </c>
      <c r="J215" s="263" t="str">
        <f>IF('2018-2019'!J215&lt;&gt;"",'2018-2019'!J215,"")</f>
        <v>Green Beans</v>
      </c>
      <c r="K215" s="263" t="str">
        <f>IF('2018-2019'!K215&lt;&gt;"",'2018-2019'!K215,"")</f>
        <v/>
      </c>
      <c r="L215" s="263" t="str">
        <f>IF('2018-2019'!L215&lt;&gt;"",'2018-2019'!L215,"")</f>
        <v/>
      </c>
      <c r="M215" s="263" t="str">
        <f>IF('2018-2019'!M215&lt;&gt;"",'2018-2019'!M215,"")</f>
        <v/>
      </c>
      <c r="N215" s="263" t="str">
        <f>IF('2018-2019'!N215&lt;&gt;"",'2018-2019'!N215,"")</f>
        <v/>
      </c>
      <c r="O215" s="263" t="str">
        <f>IF('2018-2019'!O215&lt;&gt;"",'2018-2019'!O215,"")</f>
        <v/>
      </c>
      <c r="P215" s="263" t="str">
        <f>IF('2018-2019'!P215&lt;&gt;"",'2018-2019'!P215,"")</f>
        <v/>
      </c>
      <c r="Q215" s="263" t="str">
        <f>IF('2018-2019'!Q215&lt;&gt;"",'2018-2019'!Q215,"")</f>
        <v/>
      </c>
      <c r="R215" s="263">
        <f>IF('2018-2019'!R215&lt;&gt;"",'2018-2019'!R215,"")</f>
        <v>3</v>
      </c>
      <c r="S215" s="263">
        <f>IF('2018-2019'!S215&lt;&gt;"",'2018-2019'!S215,"")</f>
        <v>6</v>
      </c>
      <c r="T215" s="263" t="str">
        <f>IF('2018-2019'!T215&lt;&gt;"",'2018-2019'!T215,"")</f>
        <v/>
      </c>
      <c r="U215" s="263" t="str">
        <f>IF('2018-2019'!U215&lt;&gt;"",'2018-2019'!U215,"")</f>
        <v/>
      </c>
      <c r="V215" s="263" t="str">
        <f>IF('2018-2019'!V215&lt;&gt;"",'2018-2019'!V215,"")</f>
        <v/>
      </c>
      <c r="W215" s="263" t="str">
        <f>IF('2018-2019'!W215&lt;&gt;"",'2018-2019'!W215,"")</f>
        <v/>
      </c>
      <c r="X215" s="263" t="str">
        <f>IF('2018-2019'!X215&lt;&gt;"",'2018-2019'!X215,"")</f>
        <v/>
      </c>
      <c r="Y215" s="263" t="str">
        <f>IF('2018-2019'!Y215&lt;&gt;"",'2018-2019'!Y215,"")</f>
        <v/>
      </c>
      <c r="Z215" s="263" t="str">
        <f>IF('2018-2019'!Z215&lt;&gt;"",'2018-2019'!Z215,"")</f>
        <v/>
      </c>
      <c r="AA215" s="263" t="str">
        <f>IF('2018-2019'!AA215&lt;&gt;"",'2018-2019'!AA215,"")</f>
        <v/>
      </c>
    </row>
    <row r="216" spans="1:27" x14ac:dyDescent="0.25">
      <c r="A216" s="202">
        <f>IF('2018-2019'!A216&lt;&gt;"",'2018-2019'!A216,"")</f>
        <v>43412</v>
      </c>
      <c r="B216" s="263" t="str">
        <f>IF('2018-2019'!B216&lt;&gt;"",'2018-2019'!B216,"")</f>
        <v>Th</v>
      </c>
      <c r="C216" s="263" t="str">
        <f>IF('2018-2019'!C216&lt;&gt;"",'2018-2019'!C216,"")</f>
        <v>am</v>
      </c>
      <c r="D216" s="263" t="str">
        <f>IF('2018-2019'!D216&lt;&gt;"",'2018-2019'!D216,"")</f>
        <v>Smart</v>
      </c>
      <c r="E216" s="263">
        <f>IF('2018-2019'!E216&lt;&gt;"",'2018-2019'!E216,"")</f>
        <v>6</v>
      </c>
      <c r="F216" s="263" t="str">
        <f>IF('2018-2019'!F216&lt;&gt;"",'2018-2019'!F216,"")</f>
        <v>Jacob</v>
      </c>
      <c r="G216" s="263" t="str">
        <f>IF('2018-2019'!G216&lt;&gt;"",'2018-2019'!G216,"")</f>
        <v>Main</v>
      </c>
      <c r="H216" s="263">
        <f>IF('2018-2019'!H216&lt;&gt;"",'2018-2019'!H216,"")</f>
        <v>7</v>
      </c>
      <c r="I216" s="263" t="str">
        <f>IF('2018-2019'!I216&lt;&gt;"",'2018-2019'!I216,"")</f>
        <v>Harvest</v>
      </c>
      <c r="J216" s="263" t="str">
        <f>IF('2018-2019'!J216&lt;&gt;"",'2018-2019'!J216,"")</f>
        <v>Okra</v>
      </c>
      <c r="K216" s="263" t="str">
        <f>IF('2018-2019'!K216&lt;&gt;"",'2018-2019'!K216,"")</f>
        <v/>
      </c>
      <c r="L216" s="263" t="str">
        <f>IF('2018-2019'!L216&lt;&gt;"",'2018-2019'!L216,"")</f>
        <v/>
      </c>
      <c r="M216" s="263" t="str">
        <f>IF('2018-2019'!M216&lt;&gt;"",'2018-2019'!M216,"")</f>
        <v/>
      </c>
      <c r="N216" s="263" t="str">
        <f>IF('2018-2019'!N216&lt;&gt;"",'2018-2019'!N216,"")</f>
        <v/>
      </c>
      <c r="O216" s="263" t="str">
        <f>IF('2018-2019'!O216&lt;&gt;"",'2018-2019'!O216,"")</f>
        <v/>
      </c>
      <c r="P216" s="263" t="str">
        <f>IF('2018-2019'!P216&lt;&gt;"",'2018-2019'!P216,"")</f>
        <v/>
      </c>
      <c r="Q216" s="263" t="str">
        <f>IF('2018-2019'!Q216&lt;&gt;"",'2018-2019'!Q216,"")</f>
        <v/>
      </c>
      <c r="R216" s="263" t="str">
        <f>IF('2018-2019'!R216&lt;&gt;"",'2018-2019'!R216,"")</f>
        <v/>
      </c>
      <c r="S216" s="263">
        <f>IF('2018-2019'!S216&lt;&gt;"",'2018-2019'!S216,"")</f>
        <v>9</v>
      </c>
      <c r="T216" s="263" t="str">
        <f>IF('2018-2019'!T216&lt;&gt;"",'2018-2019'!T216,"")</f>
        <v/>
      </c>
      <c r="U216" s="263" t="str">
        <f>IF('2018-2019'!U216&lt;&gt;"",'2018-2019'!U216,"")</f>
        <v/>
      </c>
      <c r="V216" s="263" t="str">
        <f>IF('2018-2019'!V216&lt;&gt;"",'2018-2019'!V216,"")</f>
        <v/>
      </c>
      <c r="W216" s="263" t="str">
        <f>IF('2018-2019'!W216&lt;&gt;"",'2018-2019'!W216,"")</f>
        <v/>
      </c>
      <c r="X216" s="263" t="str">
        <f>IF('2018-2019'!X216&lt;&gt;"",'2018-2019'!X216,"")</f>
        <v/>
      </c>
      <c r="Y216" s="263" t="str">
        <f>IF('2018-2019'!Y216&lt;&gt;"",'2018-2019'!Y216,"")</f>
        <v/>
      </c>
      <c r="Z216" s="263" t="str">
        <f>IF('2018-2019'!Z216&lt;&gt;"",'2018-2019'!Z216,"")</f>
        <v/>
      </c>
      <c r="AA216" s="263" t="str">
        <f>IF('2018-2019'!AA216&lt;&gt;"",'2018-2019'!AA216,"")</f>
        <v/>
      </c>
    </row>
    <row r="217" spans="1:27" x14ac:dyDescent="0.25">
      <c r="A217" s="202">
        <f>IF('2018-2019'!A217&lt;&gt;"",'2018-2019'!A217,"")</f>
        <v>43412</v>
      </c>
      <c r="B217" s="263" t="str">
        <f>IF('2018-2019'!B217&lt;&gt;"",'2018-2019'!B217,"")</f>
        <v>Th</v>
      </c>
      <c r="C217" s="263" t="str">
        <f>IF('2018-2019'!C217&lt;&gt;"",'2018-2019'!C217,"")</f>
        <v>am</v>
      </c>
      <c r="D217" s="263" t="str">
        <f>IF('2018-2019'!D217&lt;&gt;"",'2018-2019'!D217,"")</f>
        <v>Smart</v>
      </c>
      <c r="E217" s="263">
        <f>IF('2018-2019'!E217&lt;&gt;"",'2018-2019'!E217,"")</f>
        <v>6</v>
      </c>
      <c r="F217" s="263" t="str">
        <f>IF('2018-2019'!F217&lt;&gt;"",'2018-2019'!F217,"")</f>
        <v>Jacob</v>
      </c>
      <c r="G217" s="263" t="str">
        <f>IF('2018-2019'!G217&lt;&gt;"",'2018-2019'!G217,"")</f>
        <v>Main</v>
      </c>
      <c r="H217" s="263" t="str">
        <f>IF('2018-2019'!H217&lt;&gt;"",'2018-2019'!H217,"")</f>
        <v/>
      </c>
      <c r="I217" s="263" t="str">
        <f>IF('2018-2019'!I217&lt;&gt;"",'2018-2019'!I217,"")</f>
        <v>Harvest</v>
      </c>
      <c r="J217" s="263" t="str">
        <f>IF('2018-2019'!J217&lt;&gt;"",'2018-2019'!J217,"")</f>
        <v>Tomatoes</v>
      </c>
      <c r="K217" s="263" t="str">
        <f>IF('2018-2019'!K217&lt;&gt;"",'2018-2019'!K217,"")</f>
        <v/>
      </c>
      <c r="L217" s="263" t="str">
        <f>IF('2018-2019'!L217&lt;&gt;"",'2018-2019'!L217,"")</f>
        <v/>
      </c>
      <c r="M217" s="263" t="str">
        <f>IF('2018-2019'!M217&lt;&gt;"",'2018-2019'!M217,"")</f>
        <v/>
      </c>
      <c r="N217" s="263" t="str">
        <f>IF('2018-2019'!N217&lt;&gt;"",'2018-2019'!N217,"")</f>
        <v/>
      </c>
      <c r="O217" s="263" t="str">
        <f>IF('2018-2019'!O217&lt;&gt;"",'2018-2019'!O217,"")</f>
        <v/>
      </c>
      <c r="P217" s="263" t="str">
        <f>IF('2018-2019'!P217&lt;&gt;"",'2018-2019'!P217,"")</f>
        <v/>
      </c>
      <c r="Q217" s="263" t="str">
        <f>IF('2018-2019'!Q217&lt;&gt;"",'2018-2019'!Q217,"")</f>
        <v/>
      </c>
      <c r="R217" s="263" t="str">
        <f>IF('2018-2019'!R217&lt;&gt;"",'2018-2019'!R217,"")</f>
        <v/>
      </c>
      <c r="S217" s="263">
        <f>IF('2018-2019'!S217&lt;&gt;"",'2018-2019'!S217,"")</f>
        <v>5</v>
      </c>
      <c r="T217" s="263" t="str">
        <f>IF('2018-2019'!T217&lt;&gt;"",'2018-2019'!T217,"")</f>
        <v/>
      </c>
      <c r="U217" s="263" t="str">
        <f>IF('2018-2019'!U217&lt;&gt;"",'2018-2019'!U217,"")</f>
        <v/>
      </c>
      <c r="V217" s="263" t="str">
        <f>IF('2018-2019'!V217&lt;&gt;"",'2018-2019'!V217,"")</f>
        <v/>
      </c>
      <c r="W217" s="263" t="str">
        <f>IF('2018-2019'!W217&lt;&gt;"",'2018-2019'!W217,"")</f>
        <v/>
      </c>
      <c r="X217" s="263" t="str">
        <f>IF('2018-2019'!X217&lt;&gt;"",'2018-2019'!X217,"")</f>
        <v/>
      </c>
      <c r="Y217" s="263" t="str">
        <f>IF('2018-2019'!Y217&lt;&gt;"",'2018-2019'!Y217,"")</f>
        <v/>
      </c>
      <c r="Z217" s="263" t="str">
        <f>IF('2018-2019'!Z217&lt;&gt;"",'2018-2019'!Z217,"")</f>
        <v/>
      </c>
      <c r="AA217" s="263" t="str">
        <f>IF('2018-2019'!AA217&lt;&gt;"",'2018-2019'!AA217,"")</f>
        <v/>
      </c>
    </row>
    <row r="218" spans="1:27" x14ac:dyDescent="0.25">
      <c r="A218" s="202">
        <f>IF('2018-2019'!A218&lt;&gt;"",'2018-2019'!A218,"")</f>
        <v>43412</v>
      </c>
      <c r="B218" s="263" t="str">
        <f>IF('2018-2019'!B218&lt;&gt;"",'2018-2019'!B218,"")</f>
        <v>Th</v>
      </c>
      <c r="C218" s="263" t="str">
        <f>IF('2018-2019'!C218&lt;&gt;"",'2018-2019'!C218,"")</f>
        <v>pm</v>
      </c>
      <c r="D218" s="263" t="str">
        <f>IF('2018-2019'!D218&lt;&gt;"",'2018-2019'!D218,"")</f>
        <v>Smart</v>
      </c>
      <c r="E218" s="263">
        <f>IF('2018-2019'!E218&lt;&gt;"",'2018-2019'!E218,"")</f>
        <v>1</v>
      </c>
      <c r="F218" s="263" t="str">
        <f>IF('2018-2019'!F218&lt;&gt;"",'2018-2019'!F218,"")</f>
        <v>Joshua</v>
      </c>
      <c r="G218" s="263" t="str">
        <f>IF('2018-2019'!G218&lt;&gt;"",'2018-2019'!G218,"")</f>
        <v>Main</v>
      </c>
      <c r="H218" s="263">
        <f>IF('2018-2019'!H218&lt;&gt;"",'2018-2019'!H218,"")</f>
        <v>14</v>
      </c>
      <c r="I218" s="263" t="str">
        <f>IF('2018-2019'!I218&lt;&gt;"",'2018-2019'!I218,"")</f>
        <v>Plant</v>
      </c>
      <c r="J218" s="263" t="str">
        <f>IF('2018-2019'!J218&lt;&gt;"",'2018-2019'!J218,"")</f>
        <v>Cauliflower</v>
      </c>
      <c r="K218" s="263" t="str">
        <f>IF('2018-2019'!K218&lt;&gt;"",'2018-2019'!K218,"")</f>
        <v/>
      </c>
      <c r="L218" s="263" t="str">
        <f>IF('2018-2019'!L218&lt;&gt;"",'2018-2019'!L218,"")</f>
        <v/>
      </c>
      <c r="M218" s="263" t="str">
        <f>IF('2018-2019'!M218&lt;&gt;"",'2018-2019'!M218,"")</f>
        <v/>
      </c>
      <c r="N218" s="263" t="str">
        <f>IF('2018-2019'!N218&lt;&gt;"",'2018-2019'!N218,"")</f>
        <v/>
      </c>
      <c r="O218" s="263" t="str">
        <f>IF('2018-2019'!O218&lt;&gt;"",'2018-2019'!O218,"")</f>
        <v/>
      </c>
      <c r="P218" s="263" t="str">
        <f>IF('2018-2019'!P218&lt;&gt;"",'2018-2019'!P218,"")</f>
        <v/>
      </c>
      <c r="Q218" s="263" t="str">
        <f>IF('2018-2019'!Q218&lt;&gt;"",'2018-2019'!Q218,"")</f>
        <v/>
      </c>
      <c r="R218" s="263" t="str">
        <f>IF('2018-2019'!R218&lt;&gt;"",'2018-2019'!R218,"")</f>
        <v/>
      </c>
      <c r="S218" s="263" t="str">
        <f>IF('2018-2019'!S218&lt;&gt;"",'2018-2019'!S218,"")</f>
        <v/>
      </c>
      <c r="T218" s="263" t="str">
        <f>IF('2018-2019'!T218&lt;&gt;"",'2018-2019'!T218,"")</f>
        <v/>
      </c>
      <c r="U218" s="263" t="str">
        <f>IF('2018-2019'!U218&lt;&gt;"",'2018-2019'!U218,"")</f>
        <v/>
      </c>
      <c r="V218" s="263" t="str">
        <f>IF('2018-2019'!V218&lt;&gt;"",'2018-2019'!V218,"")</f>
        <v/>
      </c>
      <c r="W218" s="263" t="str">
        <f>IF('2018-2019'!W218&lt;&gt;"",'2018-2019'!W218,"")</f>
        <v/>
      </c>
      <c r="X218" s="263" t="str">
        <f>IF('2018-2019'!X218&lt;&gt;"",'2018-2019'!X218,"")</f>
        <v/>
      </c>
      <c r="Y218" s="263" t="str">
        <f>IF('2018-2019'!Y218&lt;&gt;"",'2018-2019'!Y218,"")</f>
        <v/>
      </c>
      <c r="Z218" s="263" t="str">
        <f>IF('2018-2019'!Z218&lt;&gt;"",'2018-2019'!Z218,"")</f>
        <v/>
      </c>
      <c r="AA218" s="263" t="str">
        <f>IF('2018-2019'!AA218&lt;&gt;"",'2018-2019'!AA218,"")</f>
        <v/>
      </c>
    </row>
    <row r="219" spans="1:27" x14ac:dyDescent="0.25">
      <c r="A219" s="202">
        <f>IF('2018-2019'!A219&lt;&gt;"",'2018-2019'!A219,"")</f>
        <v>43412</v>
      </c>
      <c r="B219" s="263" t="str">
        <f>IF('2018-2019'!B219&lt;&gt;"",'2018-2019'!B219,"")</f>
        <v>Th</v>
      </c>
      <c r="C219" s="263" t="str">
        <f>IF('2018-2019'!C219&lt;&gt;"",'2018-2019'!C219,"")</f>
        <v>pm</v>
      </c>
      <c r="D219" s="263" t="str">
        <f>IF('2018-2019'!D219&lt;&gt;"",'2018-2019'!D219,"")</f>
        <v>Smart</v>
      </c>
      <c r="E219" s="263">
        <f>IF('2018-2019'!E219&lt;&gt;"",'2018-2019'!E219,"")</f>
        <v>1</v>
      </c>
      <c r="F219" s="263" t="str">
        <f>IF('2018-2019'!F219&lt;&gt;"",'2018-2019'!F219,"")</f>
        <v>Joshua</v>
      </c>
      <c r="G219" s="263" t="str">
        <f>IF('2018-2019'!G219&lt;&gt;"",'2018-2019'!G219,"")</f>
        <v>Main</v>
      </c>
      <c r="H219" s="263">
        <f>IF('2018-2019'!H219&lt;&gt;"",'2018-2019'!H219,"")</f>
        <v>14</v>
      </c>
      <c r="I219" s="263" t="str">
        <f>IF('2018-2019'!I219&lt;&gt;"",'2018-2019'!I219,"")</f>
        <v>Fertilize</v>
      </c>
      <c r="J219" s="263" t="str">
        <f>IF('2018-2019'!J219&lt;&gt;"",'2018-2019'!J219,"")</f>
        <v>Cauliflower</v>
      </c>
      <c r="K219" s="263" t="str">
        <f>IF('2018-2019'!K219&lt;&gt;"",'2018-2019'!K219,"")</f>
        <v/>
      </c>
      <c r="L219" s="263" t="str">
        <f>IF('2018-2019'!L219&lt;&gt;"",'2018-2019'!L219,"")</f>
        <v/>
      </c>
      <c r="M219" s="263" t="str">
        <f>IF('2018-2019'!M219&lt;&gt;"",'2018-2019'!M219,"")</f>
        <v/>
      </c>
      <c r="N219" s="263" t="str">
        <f>IF('2018-2019'!N219&lt;&gt;"",'2018-2019'!N219,"")</f>
        <v/>
      </c>
      <c r="O219" s="263" t="str">
        <f>IF('2018-2019'!O219&lt;&gt;"",'2018-2019'!O219,"")</f>
        <v>Microlife</v>
      </c>
      <c r="P219" s="263" t="str">
        <f>IF('2018-2019'!P219&lt;&gt;"",'2018-2019'!P219,"")</f>
        <v/>
      </c>
      <c r="Q219" s="263" t="str">
        <f>IF('2018-2019'!Q219&lt;&gt;"",'2018-2019'!Q219,"")</f>
        <v/>
      </c>
      <c r="R219" s="263" t="str">
        <f>IF('2018-2019'!R219&lt;&gt;"",'2018-2019'!R219,"")</f>
        <v/>
      </c>
      <c r="S219" s="263" t="str">
        <f>IF('2018-2019'!S219&lt;&gt;"",'2018-2019'!S219,"")</f>
        <v/>
      </c>
      <c r="T219" s="263" t="str">
        <f>IF('2018-2019'!T219&lt;&gt;"",'2018-2019'!T219,"")</f>
        <v/>
      </c>
      <c r="U219" s="263" t="str">
        <f>IF('2018-2019'!U219&lt;&gt;"",'2018-2019'!U219,"")</f>
        <v/>
      </c>
      <c r="V219" s="263" t="str">
        <f>IF('2018-2019'!V219&lt;&gt;"",'2018-2019'!V219,"")</f>
        <v/>
      </c>
      <c r="W219" s="263" t="str">
        <f>IF('2018-2019'!W219&lt;&gt;"",'2018-2019'!W219,"")</f>
        <v/>
      </c>
      <c r="X219" s="263" t="str">
        <f>IF('2018-2019'!X219&lt;&gt;"",'2018-2019'!X219,"")</f>
        <v/>
      </c>
      <c r="Y219" s="263" t="str">
        <f>IF('2018-2019'!Y219&lt;&gt;"",'2018-2019'!Y219,"")</f>
        <v/>
      </c>
      <c r="Z219" s="263" t="str">
        <f>IF('2018-2019'!Z219&lt;&gt;"",'2018-2019'!Z219,"")</f>
        <v/>
      </c>
      <c r="AA219" s="263" t="str">
        <f>IF('2018-2019'!AA219&lt;&gt;"",'2018-2019'!AA219,"")</f>
        <v/>
      </c>
    </row>
    <row r="220" spans="1:27" x14ac:dyDescent="0.25">
      <c r="A220" s="202">
        <f>IF('2018-2019'!A220&lt;&gt;"",'2018-2019'!A220,"")</f>
        <v>43412</v>
      </c>
      <c r="B220" s="263" t="str">
        <f>IF('2018-2019'!B220&lt;&gt;"",'2018-2019'!B220,"")</f>
        <v>Th</v>
      </c>
      <c r="C220" s="263" t="str">
        <f>IF('2018-2019'!C220&lt;&gt;"",'2018-2019'!C220,"")</f>
        <v>pm</v>
      </c>
      <c r="D220" s="263" t="str">
        <f>IF('2018-2019'!D220&lt;&gt;"",'2018-2019'!D220,"")</f>
        <v>Smart</v>
      </c>
      <c r="E220" s="263">
        <f>IF('2018-2019'!E220&lt;&gt;"",'2018-2019'!E220,"")</f>
        <v>1</v>
      </c>
      <c r="F220" s="263" t="str">
        <f>IF('2018-2019'!F220&lt;&gt;"",'2018-2019'!F220,"")</f>
        <v>Joshua</v>
      </c>
      <c r="G220" s="263" t="str">
        <f>IF('2018-2019'!G220&lt;&gt;"",'2018-2019'!G220,"")</f>
        <v>Main</v>
      </c>
      <c r="H220" s="263">
        <f>IF('2018-2019'!H220&lt;&gt;"",'2018-2019'!H220,"")</f>
        <v>5</v>
      </c>
      <c r="I220" s="263" t="str">
        <f>IF('2018-2019'!I220&lt;&gt;"",'2018-2019'!I220,"")</f>
        <v>Plant</v>
      </c>
      <c r="J220" s="263" t="str">
        <f>IF('2018-2019'!J220&lt;&gt;"",'2018-2019'!J220,"")</f>
        <v>Flowers</v>
      </c>
      <c r="K220" s="263" t="str">
        <f>IF('2018-2019'!K220&lt;&gt;"",'2018-2019'!K220,"")</f>
        <v/>
      </c>
      <c r="L220" s="263" t="str">
        <f>IF('2018-2019'!L220&lt;&gt;"",'2018-2019'!L220,"")</f>
        <v/>
      </c>
      <c r="M220" s="263" t="str">
        <f>IF('2018-2019'!M220&lt;&gt;"",'2018-2019'!M220,"")</f>
        <v/>
      </c>
      <c r="N220" s="263" t="str">
        <f>IF('2018-2019'!N220&lt;&gt;"",'2018-2019'!N220,"")</f>
        <v/>
      </c>
      <c r="O220" s="263" t="str">
        <f>IF('2018-2019'!O220&lt;&gt;"",'2018-2019'!O220,"")</f>
        <v/>
      </c>
      <c r="P220" s="263" t="str">
        <f>IF('2018-2019'!P220&lt;&gt;"",'2018-2019'!P220,"")</f>
        <v/>
      </c>
      <c r="Q220" s="263" t="str">
        <f>IF('2018-2019'!Q220&lt;&gt;"",'2018-2019'!Q220,"")</f>
        <v/>
      </c>
      <c r="R220" s="263" t="str">
        <f>IF('2018-2019'!R220&lt;&gt;"",'2018-2019'!R220,"")</f>
        <v/>
      </c>
      <c r="S220" s="263" t="str">
        <f>IF('2018-2019'!S220&lt;&gt;"",'2018-2019'!S220,"")</f>
        <v/>
      </c>
      <c r="T220" s="263" t="str">
        <f>IF('2018-2019'!T220&lt;&gt;"",'2018-2019'!T220,"")</f>
        <v/>
      </c>
      <c r="U220" s="263" t="str">
        <f>IF('2018-2019'!U220&lt;&gt;"",'2018-2019'!U220,"")</f>
        <v/>
      </c>
      <c r="V220" s="263" t="str">
        <f>IF('2018-2019'!V220&lt;&gt;"",'2018-2019'!V220,"")</f>
        <v/>
      </c>
      <c r="W220" s="263" t="str">
        <f>IF('2018-2019'!W220&lt;&gt;"",'2018-2019'!W220,"")</f>
        <v/>
      </c>
      <c r="X220" s="263" t="str">
        <f>IF('2018-2019'!X220&lt;&gt;"",'2018-2019'!X220,"")</f>
        <v/>
      </c>
      <c r="Y220" s="263" t="str">
        <f>IF('2018-2019'!Y220&lt;&gt;"",'2018-2019'!Y220,"")</f>
        <v/>
      </c>
      <c r="Z220" s="263" t="str">
        <f>IF('2018-2019'!Z220&lt;&gt;"",'2018-2019'!Z220,"")</f>
        <v/>
      </c>
      <c r="AA220" s="263" t="str">
        <f>IF('2018-2019'!AA220&lt;&gt;"",'2018-2019'!AA220,"")</f>
        <v/>
      </c>
    </row>
    <row r="221" spans="1:27" x14ac:dyDescent="0.25">
      <c r="A221" s="202">
        <f>IF('2018-2019'!A221&lt;&gt;"",'2018-2019'!A221,"")</f>
        <v>43412</v>
      </c>
      <c r="B221" s="263" t="str">
        <f>IF('2018-2019'!B221&lt;&gt;"",'2018-2019'!B221,"")</f>
        <v>Th</v>
      </c>
      <c r="C221" s="263" t="str">
        <f>IF('2018-2019'!C221&lt;&gt;"",'2018-2019'!C221,"")</f>
        <v>pm</v>
      </c>
      <c r="D221" s="263" t="str">
        <f>IF('2018-2019'!D221&lt;&gt;"",'2018-2019'!D221,"")</f>
        <v>Smart</v>
      </c>
      <c r="E221" s="263">
        <f>IF('2018-2019'!E221&lt;&gt;"",'2018-2019'!E221,"")</f>
        <v>2</v>
      </c>
      <c r="F221" s="263" t="str">
        <f>IF('2018-2019'!F221&lt;&gt;"",'2018-2019'!F221,"")</f>
        <v>Jayla</v>
      </c>
      <c r="G221" s="263" t="str">
        <f>IF('2018-2019'!G221&lt;&gt;"",'2018-2019'!G221,"")</f>
        <v>Orchard</v>
      </c>
      <c r="H221" s="263" t="str">
        <f>IF('2018-2019'!H221&lt;&gt;"",'2018-2019'!H221,"")</f>
        <v/>
      </c>
      <c r="I221" s="263" t="str">
        <f>IF('2018-2019'!I221&lt;&gt;"",'2018-2019'!I221,"")</f>
        <v>Plant</v>
      </c>
      <c r="J221" s="263" t="str">
        <f>IF('2018-2019'!J221&lt;&gt;"",'2018-2019'!J221,"")</f>
        <v>Lettuce</v>
      </c>
      <c r="K221" s="263" t="str">
        <f>IF('2018-2019'!K221&lt;&gt;"",'2018-2019'!K221,"")</f>
        <v/>
      </c>
      <c r="L221" s="263" t="str">
        <f>IF('2018-2019'!L221&lt;&gt;"",'2018-2019'!L221,"")</f>
        <v/>
      </c>
      <c r="M221" s="263" t="str">
        <f>IF('2018-2019'!M221&lt;&gt;"",'2018-2019'!M221,"")</f>
        <v>Seeds</v>
      </c>
      <c r="N221" s="263" t="str">
        <f>IF('2018-2019'!N221&lt;&gt;"",'2018-2019'!N221,"")</f>
        <v/>
      </c>
      <c r="O221" s="263" t="str">
        <f>IF('2018-2019'!O221&lt;&gt;"",'2018-2019'!O221,"")</f>
        <v/>
      </c>
      <c r="P221" s="263" t="str">
        <f>IF('2018-2019'!P221&lt;&gt;"",'2018-2019'!P221,"")</f>
        <v/>
      </c>
      <c r="Q221" s="263" t="str">
        <f>IF('2018-2019'!Q221&lt;&gt;"",'2018-2019'!Q221,"")</f>
        <v/>
      </c>
      <c r="R221" s="263" t="str">
        <f>IF('2018-2019'!R221&lt;&gt;"",'2018-2019'!R221,"")</f>
        <v/>
      </c>
      <c r="S221" s="263" t="str">
        <f>IF('2018-2019'!S221&lt;&gt;"",'2018-2019'!S221,"")</f>
        <v/>
      </c>
      <c r="T221" s="263" t="str">
        <f>IF('2018-2019'!T221&lt;&gt;"",'2018-2019'!T221,"")</f>
        <v/>
      </c>
      <c r="U221" s="263" t="str">
        <f>IF('2018-2019'!U221&lt;&gt;"",'2018-2019'!U221,"")</f>
        <v/>
      </c>
      <c r="V221" s="263" t="str">
        <f>IF('2018-2019'!V221&lt;&gt;"",'2018-2019'!V221,"")</f>
        <v/>
      </c>
      <c r="W221" s="263" t="str">
        <f>IF('2018-2019'!W221&lt;&gt;"",'2018-2019'!W221,"")</f>
        <v/>
      </c>
      <c r="X221" s="263" t="str">
        <f>IF('2018-2019'!X221&lt;&gt;"",'2018-2019'!X221,"")</f>
        <v/>
      </c>
      <c r="Y221" s="263" t="str">
        <f>IF('2018-2019'!Y221&lt;&gt;"",'2018-2019'!Y221,"")</f>
        <v/>
      </c>
      <c r="Z221" s="263" t="str">
        <f>IF('2018-2019'!Z221&lt;&gt;"",'2018-2019'!Z221,"")</f>
        <v/>
      </c>
      <c r="AA221" s="263" t="str">
        <f>IF('2018-2019'!AA221&lt;&gt;"",'2018-2019'!AA221,"")</f>
        <v/>
      </c>
    </row>
    <row r="222" spans="1:27" x14ac:dyDescent="0.25">
      <c r="A222" s="202">
        <f>IF('2018-2019'!A222&lt;&gt;"",'2018-2019'!A222,"")</f>
        <v>43412</v>
      </c>
      <c r="B222" s="263" t="str">
        <f>IF('2018-2019'!B222&lt;&gt;"",'2018-2019'!B222,"")</f>
        <v>Th</v>
      </c>
      <c r="C222" s="263" t="str">
        <f>IF('2018-2019'!C222&lt;&gt;"",'2018-2019'!C222,"")</f>
        <v>pm</v>
      </c>
      <c r="D222" s="263" t="str">
        <f>IF('2018-2019'!D222&lt;&gt;"",'2018-2019'!D222,"")</f>
        <v>Smart</v>
      </c>
      <c r="E222" s="263">
        <f>IF('2018-2019'!E222&lt;&gt;"",'2018-2019'!E222,"")</f>
        <v>2</v>
      </c>
      <c r="F222" s="263" t="str">
        <f>IF('2018-2019'!F222&lt;&gt;"",'2018-2019'!F222,"")</f>
        <v>Jayla</v>
      </c>
      <c r="G222" s="263" t="str">
        <f>IF('2018-2019'!G222&lt;&gt;"",'2018-2019'!G222,"")</f>
        <v>Orchard</v>
      </c>
      <c r="H222" s="263" t="str">
        <f>IF('2018-2019'!H222&lt;&gt;"",'2018-2019'!H222,"")</f>
        <v/>
      </c>
      <c r="I222" s="263" t="str">
        <f>IF('2018-2019'!I222&lt;&gt;"",'2018-2019'!I222,"")</f>
        <v>Fertilize</v>
      </c>
      <c r="J222" s="263" t="str">
        <f>IF('2018-2019'!J222&lt;&gt;"",'2018-2019'!J222,"")</f>
        <v/>
      </c>
      <c r="K222" s="263" t="str">
        <f>IF('2018-2019'!K222&lt;&gt;"",'2018-2019'!K222,"")</f>
        <v/>
      </c>
      <c r="L222" s="263" t="str">
        <f>IF('2018-2019'!L222&lt;&gt;"",'2018-2019'!L222,"")</f>
        <v/>
      </c>
      <c r="M222" s="263" t="str">
        <f>IF('2018-2019'!M222&lt;&gt;"",'2018-2019'!M222,"")</f>
        <v/>
      </c>
      <c r="N222" s="263" t="str">
        <f>IF('2018-2019'!N222&lt;&gt;"",'2018-2019'!N222,"")</f>
        <v>Dig out Okra beds and fertilize</v>
      </c>
      <c r="O222" s="263" t="str">
        <f>IF('2018-2019'!O222&lt;&gt;"",'2018-2019'!O222,"")</f>
        <v>Microlife</v>
      </c>
      <c r="P222" s="263" t="str">
        <f>IF('2018-2019'!P222&lt;&gt;"",'2018-2019'!P222,"")</f>
        <v/>
      </c>
      <c r="Q222" s="263" t="str">
        <f>IF('2018-2019'!Q222&lt;&gt;"",'2018-2019'!Q222,"")</f>
        <v>Spread leaves</v>
      </c>
      <c r="R222" s="263" t="str">
        <f>IF('2018-2019'!R222&lt;&gt;"",'2018-2019'!R222,"")</f>
        <v/>
      </c>
      <c r="S222" s="263" t="str">
        <f>IF('2018-2019'!S222&lt;&gt;"",'2018-2019'!S222,"")</f>
        <v/>
      </c>
      <c r="T222" s="263" t="str">
        <f>IF('2018-2019'!T222&lt;&gt;"",'2018-2019'!T222,"")</f>
        <v/>
      </c>
      <c r="U222" s="263" t="str">
        <f>IF('2018-2019'!U222&lt;&gt;"",'2018-2019'!U222,"")</f>
        <v/>
      </c>
      <c r="V222" s="263" t="str">
        <f>IF('2018-2019'!V222&lt;&gt;"",'2018-2019'!V222,"")</f>
        <v/>
      </c>
      <c r="W222" s="263" t="str">
        <f>IF('2018-2019'!W222&lt;&gt;"",'2018-2019'!W222,"")</f>
        <v/>
      </c>
      <c r="X222" s="263" t="str">
        <f>IF('2018-2019'!X222&lt;&gt;"",'2018-2019'!X222,"")</f>
        <v/>
      </c>
      <c r="Y222" s="263" t="str">
        <f>IF('2018-2019'!Y222&lt;&gt;"",'2018-2019'!Y222,"")</f>
        <v/>
      </c>
      <c r="Z222" s="263" t="str">
        <f>IF('2018-2019'!Z222&lt;&gt;"",'2018-2019'!Z222,"")</f>
        <v/>
      </c>
      <c r="AA222" s="263" t="str">
        <f>IF('2018-2019'!AA222&lt;&gt;"",'2018-2019'!AA222,"")</f>
        <v/>
      </c>
    </row>
    <row r="223" spans="1:27" x14ac:dyDescent="0.25">
      <c r="A223" s="202">
        <f>IF('2018-2019'!A223&lt;&gt;"",'2018-2019'!A223,"")</f>
        <v>43412</v>
      </c>
      <c r="B223" s="263" t="str">
        <f>IF('2018-2019'!B223&lt;&gt;"",'2018-2019'!B223,"")</f>
        <v>Th</v>
      </c>
      <c r="C223" s="263" t="str">
        <f>IF('2018-2019'!C223&lt;&gt;"",'2018-2019'!C223,"")</f>
        <v>pm</v>
      </c>
      <c r="D223" s="263" t="str">
        <f>IF('2018-2019'!D223&lt;&gt;"",'2018-2019'!D223,"")</f>
        <v>Smart</v>
      </c>
      <c r="E223" s="263">
        <f>IF('2018-2019'!E223&lt;&gt;"",'2018-2019'!E223,"")</f>
        <v>3</v>
      </c>
      <c r="F223" s="263" t="str">
        <f>IF('2018-2019'!F223&lt;&gt;"",'2018-2019'!F223,"")</f>
        <v>Alexia</v>
      </c>
      <c r="G223" s="263" t="str">
        <f>IF('2018-2019'!G223&lt;&gt;"",'2018-2019'!G223,"")</f>
        <v>Main</v>
      </c>
      <c r="H223" s="263">
        <f>IF('2018-2019'!H223&lt;&gt;"",'2018-2019'!H223,"")</f>
        <v>2</v>
      </c>
      <c r="I223" s="263" t="str">
        <f>IF('2018-2019'!I223&lt;&gt;"",'2018-2019'!I223,"")</f>
        <v>Plant</v>
      </c>
      <c r="J223" s="263" t="str">
        <f>IF('2018-2019'!J223&lt;&gt;"",'2018-2019'!J223,"")</f>
        <v xml:space="preserve">Kale </v>
      </c>
      <c r="K223" s="263" t="str">
        <f>IF('2018-2019'!K223&lt;&gt;"",'2018-2019'!K223,"")</f>
        <v/>
      </c>
      <c r="L223" s="263" t="str">
        <f>IF('2018-2019'!L223&lt;&gt;"",'2018-2019'!L223,"")</f>
        <v/>
      </c>
      <c r="M223" s="263" t="str">
        <f>IF('2018-2019'!M223&lt;&gt;"",'2018-2019'!M223,"")</f>
        <v/>
      </c>
      <c r="N223" s="263" t="str">
        <f>IF('2018-2019'!N223&lt;&gt;"",'2018-2019'!N223,"")</f>
        <v/>
      </c>
      <c r="O223" s="263" t="str">
        <f>IF('2018-2019'!O223&lt;&gt;"",'2018-2019'!O223,"")</f>
        <v/>
      </c>
      <c r="P223" s="263" t="str">
        <f>IF('2018-2019'!P223&lt;&gt;"",'2018-2019'!P223,"")</f>
        <v/>
      </c>
      <c r="Q223" s="263" t="str">
        <f>IF('2018-2019'!Q223&lt;&gt;"",'2018-2019'!Q223,"")</f>
        <v/>
      </c>
      <c r="R223" s="263" t="str">
        <f>IF('2018-2019'!R223&lt;&gt;"",'2018-2019'!R223,"")</f>
        <v/>
      </c>
      <c r="S223" s="263" t="str">
        <f>IF('2018-2019'!S223&lt;&gt;"",'2018-2019'!S223,"")</f>
        <v/>
      </c>
      <c r="T223" s="263" t="str">
        <f>IF('2018-2019'!T223&lt;&gt;"",'2018-2019'!T223,"")</f>
        <v/>
      </c>
      <c r="U223" s="263" t="str">
        <f>IF('2018-2019'!U223&lt;&gt;"",'2018-2019'!U223,"")</f>
        <v/>
      </c>
      <c r="V223" s="263" t="str">
        <f>IF('2018-2019'!V223&lt;&gt;"",'2018-2019'!V223,"")</f>
        <v/>
      </c>
      <c r="W223" s="263" t="str">
        <f>IF('2018-2019'!W223&lt;&gt;"",'2018-2019'!W223,"")</f>
        <v/>
      </c>
      <c r="X223" s="263" t="str">
        <f>IF('2018-2019'!X223&lt;&gt;"",'2018-2019'!X223,"")</f>
        <v/>
      </c>
      <c r="Y223" s="263" t="str">
        <f>IF('2018-2019'!Y223&lt;&gt;"",'2018-2019'!Y223,"")</f>
        <v/>
      </c>
      <c r="Z223" s="263" t="str">
        <f>IF('2018-2019'!Z223&lt;&gt;"",'2018-2019'!Z223,"")</f>
        <v/>
      </c>
      <c r="AA223" s="263" t="str">
        <f>IF('2018-2019'!AA223&lt;&gt;"",'2018-2019'!AA223,"")</f>
        <v/>
      </c>
    </row>
    <row r="224" spans="1:27" x14ac:dyDescent="0.25">
      <c r="A224" s="202">
        <f>IF('2018-2019'!A224&lt;&gt;"",'2018-2019'!A224,"")</f>
        <v>43412</v>
      </c>
      <c r="B224" s="263" t="str">
        <f>IF('2018-2019'!B224&lt;&gt;"",'2018-2019'!B224,"")</f>
        <v>Th</v>
      </c>
      <c r="C224" s="263" t="str">
        <f>IF('2018-2019'!C224&lt;&gt;"",'2018-2019'!C224,"")</f>
        <v>pm</v>
      </c>
      <c r="D224" s="263" t="str">
        <f>IF('2018-2019'!D224&lt;&gt;"",'2018-2019'!D224,"")</f>
        <v>Smart</v>
      </c>
      <c r="E224" s="263">
        <f>IF('2018-2019'!E224&lt;&gt;"",'2018-2019'!E224,"")</f>
        <v>3</v>
      </c>
      <c r="F224" s="263" t="str">
        <f>IF('2018-2019'!F224&lt;&gt;"",'2018-2019'!F224,"")</f>
        <v>Alexia</v>
      </c>
      <c r="G224" s="263" t="str">
        <f>IF('2018-2019'!G224&lt;&gt;"",'2018-2019'!G224,"")</f>
        <v>Main</v>
      </c>
      <c r="H224" s="263">
        <f>IF('2018-2019'!H224&lt;&gt;"",'2018-2019'!H224,"")</f>
        <v>9</v>
      </c>
      <c r="I224" s="263" t="str">
        <f>IF('2018-2019'!I224&lt;&gt;"",'2018-2019'!I224,"")</f>
        <v>Plant</v>
      </c>
      <c r="J224" s="263" t="str">
        <f>IF('2018-2019'!J224&lt;&gt;"",'2018-2019'!J224,"")</f>
        <v xml:space="preserve">Kale </v>
      </c>
      <c r="K224" s="263" t="str">
        <f>IF('2018-2019'!K224&lt;&gt;"",'2018-2019'!K224,"")</f>
        <v/>
      </c>
      <c r="L224" s="263" t="str">
        <f>IF('2018-2019'!L224&lt;&gt;"",'2018-2019'!L224,"")</f>
        <v/>
      </c>
      <c r="M224" s="263" t="str">
        <f>IF('2018-2019'!M224&lt;&gt;"",'2018-2019'!M224,"")</f>
        <v/>
      </c>
      <c r="N224" s="263" t="str">
        <f>IF('2018-2019'!N224&lt;&gt;"",'2018-2019'!N224,"")</f>
        <v/>
      </c>
      <c r="O224" s="263" t="str">
        <f>IF('2018-2019'!O224&lt;&gt;"",'2018-2019'!O224,"")</f>
        <v/>
      </c>
      <c r="P224" s="263" t="str">
        <f>IF('2018-2019'!P224&lt;&gt;"",'2018-2019'!P224,"")</f>
        <v/>
      </c>
      <c r="Q224" s="263" t="str">
        <f>IF('2018-2019'!Q224&lt;&gt;"",'2018-2019'!Q224,"")</f>
        <v/>
      </c>
      <c r="R224" s="263" t="str">
        <f>IF('2018-2019'!R224&lt;&gt;"",'2018-2019'!R224,"")</f>
        <v/>
      </c>
      <c r="S224" s="263" t="str">
        <f>IF('2018-2019'!S224&lt;&gt;"",'2018-2019'!S224,"")</f>
        <v/>
      </c>
      <c r="T224" s="263" t="str">
        <f>IF('2018-2019'!T224&lt;&gt;"",'2018-2019'!T224,"")</f>
        <v/>
      </c>
      <c r="U224" s="263" t="str">
        <f>IF('2018-2019'!U224&lt;&gt;"",'2018-2019'!U224,"")</f>
        <v/>
      </c>
      <c r="V224" s="263" t="str">
        <f>IF('2018-2019'!V224&lt;&gt;"",'2018-2019'!V224,"")</f>
        <v/>
      </c>
      <c r="W224" s="263" t="str">
        <f>IF('2018-2019'!W224&lt;&gt;"",'2018-2019'!W224,"")</f>
        <v/>
      </c>
      <c r="X224" s="263" t="str">
        <f>IF('2018-2019'!X224&lt;&gt;"",'2018-2019'!X224,"")</f>
        <v/>
      </c>
      <c r="Y224" s="263" t="str">
        <f>IF('2018-2019'!Y224&lt;&gt;"",'2018-2019'!Y224,"")</f>
        <v/>
      </c>
      <c r="Z224" s="263" t="str">
        <f>IF('2018-2019'!Z224&lt;&gt;"",'2018-2019'!Z224,"")</f>
        <v/>
      </c>
      <c r="AA224" s="263" t="str">
        <f>IF('2018-2019'!AA224&lt;&gt;"",'2018-2019'!AA224,"")</f>
        <v/>
      </c>
    </row>
    <row r="225" spans="1:27" x14ac:dyDescent="0.25">
      <c r="A225" s="202">
        <f>IF('2018-2019'!A225&lt;&gt;"",'2018-2019'!A225,"")</f>
        <v>43412</v>
      </c>
      <c r="B225" s="263" t="str">
        <f>IF('2018-2019'!B225&lt;&gt;"",'2018-2019'!B225,"")</f>
        <v>Th</v>
      </c>
      <c r="C225" s="263" t="str">
        <f>IF('2018-2019'!C225&lt;&gt;"",'2018-2019'!C225,"")</f>
        <v>pm</v>
      </c>
      <c r="D225" s="263" t="str">
        <f>IF('2018-2019'!D225&lt;&gt;"",'2018-2019'!D225,"")</f>
        <v>Smart</v>
      </c>
      <c r="E225" s="263">
        <f>IF('2018-2019'!E225&lt;&gt;"",'2018-2019'!E225,"")</f>
        <v>3</v>
      </c>
      <c r="F225" s="263" t="str">
        <f>IF('2018-2019'!F225&lt;&gt;"",'2018-2019'!F225,"")</f>
        <v>Alexia</v>
      </c>
      <c r="G225" s="263" t="str">
        <f>IF('2018-2019'!G225&lt;&gt;"",'2018-2019'!G225,"")</f>
        <v>Main</v>
      </c>
      <c r="H225" s="263">
        <f>IF('2018-2019'!H225&lt;&gt;"",'2018-2019'!H225,"")</f>
        <v>5</v>
      </c>
      <c r="I225" s="263" t="str">
        <f>IF('2018-2019'!I225&lt;&gt;"",'2018-2019'!I225,"")</f>
        <v>Plant</v>
      </c>
      <c r="J225" s="263" t="str">
        <f>IF('2018-2019'!J225&lt;&gt;"",'2018-2019'!J225,"")</f>
        <v xml:space="preserve">Kale </v>
      </c>
      <c r="K225" s="263" t="str">
        <f>IF('2018-2019'!K225&lt;&gt;"",'2018-2019'!K225,"")</f>
        <v/>
      </c>
      <c r="L225" s="263" t="str">
        <f>IF('2018-2019'!L225&lt;&gt;"",'2018-2019'!L225,"")</f>
        <v/>
      </c>
      <c r="M225" s="263" t="str">
        <f>IF('2018-2019'!M225&lt;&gt;"",'2018-2019'!M225,"")</f>
        <v/>
      </c>
      <c r="N225" s="263" t="str">
        <f>IF('2018-2019'!N225&lt;&gt;"",'2018-2019'!N225,"")</f>
        <v/>
      </c>
      <c r="O225" s="263" t="str">
        <f>IF('2018-2019'!O225&lt;&gt;"",'2018-2019'!O225,"")</f>
        <v/>
      </c>
      <c r="P225" s="263" t="str">
        <f>IF('2018-2019'!P225&lt;&gt;"",'2018-2019'!P225,"")</f>
        <v/>
      </c>
      <c r="Q225" s="263" t="str">
        <f>IF('2018-2019'!Q225&lt;&gt;"",'2018-2019'!Q225,"")</f>
        <v/>
      </c>
      <c r="R225" s="263" t="str">
        <f>IF('2018-2019'!R225&lt;&gt;"",'2018-2019'!R225,"")</f>
        <v/>
      </c>
      <c r="S225" s="263" t="str">
        <f>IF('2018-2019'!S225&lt;&gt;"",'2018-2019'!S225,"")</f>
        <v/>
      </c>
      <c r="T225" s="263" t="str">
        <f>IF('2018-2019'!T225&lt;&gt;"",'2018-2019'!T225,"")</f>
        <v/>
      </c>
      <c r="U225" s="263" t="str">
        <f>IF('2018-2019'!U225&lt;&gt;"",'2018-2019'!U225,"")</f>
        <v/>
      </c>
      <c r="V225" s="263" t="str">
        <f>IF('2018-2019'!V225&lt;&gt;"",'2018-2019'!V225,"")</f>
        <v/>
      </c>
      <c r="W225" s="263" t="str">
        <f>IF('2018-2019'!W225&lt;&gt;"",'2018-2019'!W225,"")</f>
        <v/>
      </c>
      <c r="X225" s="263" t="str">
        <f>IF('2018-2019'!X225&lt;&gt;"",'2018-2019'!X225,"")</f>
        <v/>
      </c>
      <c r="Y225" s="263" t="str">
        <f>IF('2018-2019'!Y225&lt;&gt;"",'2018-2019'!Y225,"")</f>
        <v/>
      </c>
      <c r="Z225" s="263" t="str">
        <f>IF('2018-2019'!Z225&lt;&gt;"",'2018-2019'!Z225,"")</f>
        <v/>
      </c>
      <c r="AA225" s="263" t="str">
        <f>IF('2018-2019'!AA225&lt;&gt;"",'2018-2019'!AA225,"")</f>
        <v/>
      </c>
    </row>
    <row r="226" spans="1:27" x14ac:dyDescent="0.25">
      <c r="A226" s="202">
        <f>IF('2018-2019'!A226&lt;&gt;"",'2018-2019'!A226,"")</f>
        <v>43412</v>
      </c>
      <c r="B226" s="263" t="str">
        <f>IF('2018-2019'!B226&lt;&gt;"",'2018-2019'!B226,"")</f>
        <v>Th</v>
      </c>
      <c r="C226" s="263" t="str">
        <f>IF('2018-2019'!C226&lt;&gt;"",'2018-2019'!C226,"")</f>
        <v>pm</v>
      </c>
      <c r="D226" s="263" t="str">
        <f>IF('2018-2019'!D226&lt;&gt;"",'2018-2019'!D226,"")</f>
        <v>Smart</v>
      </c>
      <c r="E226" s="263">
        <f>IF('2018-2019'!E226&lt;&gt;"",'2018-2019'!E226,"")</f>
        <v>4</v>
      </c>
      <c r="F226" s="263" t="str">
        <f>IF('2018-2019'!F226&lt;&gt;"",'2018-2019'!F226,"")</f>
        <v>Gavin</v>
      </c>
      <c r="G226" s="263" t="str">
        <f>IF('2018-2019'!G226&lt;&gt;"",'2018-2019'!G226,"")</f>
        <v>Shed</v>
      </c>
      <c r="H226" s="263" t="str">
        <f>IF('2018-2019'!H226&lt;&gt;"",'2018-2019'!H226,"")</f>
        <v/>
      </c>
      <c r="I226" s="263" t="str">
        <f>IF('2018-2019'!I226&lt;&gt;"",'2018-2019'!I226,"")</f>
        <v>Harvest</v>
      </c>
      <c r="J226" s="263" t="str">
        <f>IF('2018-2019'!J226&lt;&gt;"",'2018-2019'!J226,"")</f>
        <v xml:space="preserve">Oregano </v>
      </c>
      <c r="K226" s="263" t="str">
        <f>IF('2018-2019'!K226&lt;&gt;"",'2018-2019'!K226,"")</f>
        <v/>
      </c>
      <c r="L226" s="263" t="str">
        <f>IF('2018-2019'!L226&lt;&gt;"",'2018-2019'!L226,"")</f>
        <v/>
      </c>
      <c r="M226" s="263" t="str">
        <f>IF('2018-2019'!M226&lt;&gt;"",'2018-2019'!M226,"")</f>
        <v/>
      </c>
      <c r="N226" s="263" t="str">
        <f>IF('2018-2019'!N226&lt;&gt;"",'2018-2019'!N226,"")</f>
        <v/>
      </c>
      <c r="O226" s="263" t="str">
        <f>IF('2018-2019'!O226&lt;&gt;"",'2018-2019'!O226,"")</f>
        <v/>
      </c>
      <c r="P226" s="263" t="str">
        <f>IF('2018-2019'!P226&lt;&gt;"",'2018-2019'!P226,"")</f>
        <v/>
      </c>
      <c r="Q226" s="263" t="str">
        <f>IF('2018-2019'!Q226&lt;&gt;"",'2018-2019'!Q226,"")</f>
        <v/>
      </c>
      <c r="R226" s="263" t="str">
        <f>IF('2018-2019'!R226&lt;&gt;"",'2018-2019'!R226,"")</f>
        <v/>
      </c>
      <c r="S226" s="263" t="str">
        <f>IF('2018-2019'!S226&lt;&gt;"",'2018-2019'!S226,"")</f>
        <v/>
      </c>
      <c r="T226" s="263" t="str">
        <f>IF('2018-2019'!T226&lt;&gt;"",'2018-2019'!T226,"")</f>
        <v>36 Sleeves</v>
      </c>
      <c r="U226" s="263" t="str">
        <f>IF('2018-2019'!U226&lt;&gt;"",'2018-2019'!U226,"")</f>
        <v/>
      </c>
      <c r="V226" s="263" t="str">
        <f>IF('2018-2019'!V226&lt;&gt;"",'2018-2019'!V226,"")</f>
        <v/>
      </c>
      <c r="W226" s="263" t="str">
        <f>IF('2018-2019'!W226&lt;&gt;"",'2018-2019'!W226,"")</f>
        <v/>
      </c>
      <c r="X226" s="263" t="str">
        <f>IF('2018-2019'!X226&lt;&gt;"",'2018-2019'!X226,"")</f>
        <v/>
      </c>
      <c r="Y226" s="263" t="str">
        <f>IF('2018-2019'!Y226&lt;&gt;"",'2018-2019'!Y226,"")</f>
        <v/>
      </c>
      <c r="Z226" s="263" t="str">
        <f>IF('2018-2019'!Z226&lt;&gt;"",'2018-2019'!Z226,"")</f>
        <v/>
      </c>
      <c r="AA226" s="263" t="str">
        <f>IF('2018-2019'!AA226&lt;&gt;"",'2018-2019'!AA226,"")</f>
        <v/>
      </c>
    </row>
    <row r="227" spans="1:27" x14ac:dyDescent="0.25">
      <c r="A227" s="202">
        <f>IF('2018-2019'!A227&lt;&gt;"",'2018-2019'!A227,"")</f>
        <v>43412</v>
      </c>
      <c r="B227" s="263" t="str">
        <f>IF('2018-2019'!B227&lt;&gt;"",'2018-2019'!B227,"")</f>
        <v>Th</v>
      </c>
      <c r="C227" s="263" t="str">
        <f>IF('2018-2019'!C227&lt;&gt;"",'2018-2019'!C227,"")</f>
        <v>pm</v>
      </c>
      <c r="D227" s="263" t="str">
        <f>IF('2018-2019'!D227&lt;&gt;"",'2018-2019'!D227,"")</f>
        <v>Smart</v>
      </c>
      <c r="E227" s="263">
        <f>IF('2018-2019'!E227&lt;&gt;"",'2018-2019'!E227,"")</f>
        <v>4</v>
      </c>
      <c r="F227" s="263" t="str">
        <f>IF('2018-2019'!F227&lt;&gt;"",'2018-2019'!F227,"")</f>
        <v>Gavin</v>
      </c>
      <c r="G227" s="263" t="str">
        <f>IF('2018-2019'!G227&lt;&gt;"",'2018-2019'!G227,"")</f>
        <v>Shed</v>
      </c>
      <c r="H227" s="263" t="str">
        <f>IF('2018-2019'!H227&lt;&gt;"",'2018-2019'!H227,"")</f>
        <v/>
      </c>
      <c r="I227" s="263" t="str">
        <f>IF('2018-2019'!I227&lt;&gt;"",'2018-2019'!I227,"")</f>
        <v>Harvest</v>
      </c>
      <c r="J227" s="263" t="str">
        <f>IF('2018-2019'!J227&lt;&gt;"",'2018-2019'!J227,"")</f>
        <v>Cilantro</v>
      </c>
      <c r="K227" s="263" t="str">
        <f>IF('2018-2019'!K227&lt;&gt;"",'2018-2019'!K227,"")</f>
        <v/>
      </c>
      <c r="L227" s="263" t="str">
        <f>IF('2018-2019'!L227&lt;&gt;"",'2018-2019'!L227,"")</f>
        <v/>
      </c>
      <c r="M227" s="263" t="str">
        <f>IF('2018-2019'!M227&lt;&gt;"",'2018-2019'!M227,"")</f>
        <v/>
      </c>
      <c r="N227" s="263" t="str">
        <f>IF('2018-2019'!N227&lt;&gt;"",'2018-2019'!N227,"")</f>
        <v/>
      </c>
      <c r="O227" s="263" t="str">
        <f>IF('2018-2019'!O227&lt;&gt;"",'2018-2019'!O227,"")</f>
        <v/>
      </c>
      <c r="P227" s="263" t="str">
        <f>IF('2018-2019'!P227&lt;&gt;"",'2018-2019'!P227,"")</f>
        <v/>
      </c>
      <c r="Q227" s="263" t="str">
        <f>IF('2018-2019'!Q227&lt;&gt;"",'2018-2019'!Q227,"")</f>
        <v/>
      </c>
      <c r="R227" s="263" t="str">
        <f>IF('2018-2019'!R227&lt;&gt;"",'2018-2019'!R227,"")</f>
        <v/>
      </c>
      <c r="S227" s="263" t="str">
        <f>IF('2018-2019'!S227&lt;&gt;"",'2018-2019'!S227,"")</f>
        <v/>
      </c>
      <c r="T227" s="263" t="str">
        <f>IF('2018-2019'!T227&lt;&gt;"",'2018-2019'!T227,"")</f>
        <v>36 Sleeves</v>
      </c>
      <c r="U227" s="263" t="str">
        <f>IF('2018-2019'!U227&lt;&gt;"",'2018-2019'!U227,"")</f>
        <v/>
      </c>
      <c r="V227" s="263" t="str">
        <f>IF('2018-2019'!V227&lt;&gt;"",'2018-2019'!V227,"")</f>
        <v/>
      </c>
      <c r="W227" s="263" t="str">
        <f>IF('2018-2019'!W227&lt;&gt;"",'2018-2019'!W227,"")</f>
        <v/>
      </c>
      <c r="X227" s="263" t="str">
        <f>IF('2018-2019'!X227&lt;&gt;"",'2018-2019'!X227,"")</f>
        <v/>
      </c>
      <c r="Y227" s="263" t="str">
        <f>IF('2018-2019'!Y227&lt;&gt;"",'2018-2019'!Y227,"")</f>
        <v/>
      </c>
      <c r="Z227" s="263" t="str">
        <f>IF('2018-2019'!Z227&lt;&gt;"",'2018-2019'!Z227,"")</f>
        <v/>
      </c>
      <c r="AA227" s="263" t="str">
        <f>IF('2018-2019'!AA227&lt;&gt;"",'2018-2019'!AA227,"")</f>
        <v/>
      </c>
    </row>
    <row r="228" spans="1:27" x14ac:dyDescent="0.25">
      <c r="A228" s="202">
        <f>IF('2018-2019'!A228&lt;&gt;"",'2018-2019'!A228,"")</f>
        <v>43412</v>
      </c>
      <c r="B228" s="263" t="str">
        <f>IF('2018-2019'!B228&lt;&gt;"",'2018-2019'!B228,"")</f>
        <v>Th</v>
      </c>
      <c r="C228" s="263" t="str">
        <f>IF('2018-2019'!C228&lt;&gt;"",'2018-2019'!C228,"")</f>
        <v>pm</v>
      </c>
      <c r="D228" s="263" t="str">
        <f>IF('2018-2019'!D228&lt;&gt;"",'2018-2019'!D228,"")</f>
        <v>Smart</v>
      </c>
      <c r="E228" s="263">
        <f>IF('2018-2019'!E228&lt;&gt;"",'2018-2019'!E228,"")</f>
        <v>4</v>
      </c>
      <c r="F228" s="263" t="str">
        <f>IF('2018-2019'!F228&lt;&gt;"",'2018-2019'!F228,"")</f>
        <v>Gavin</v>
      </c>
      <c r="G228" s="263" t="str">
        <f>IF('2018-2019'!G228&lt;&gt;"",'2018-2019'!G228,"")</f>
        <v>Shed</v>
      </c>
      <c r="H228" s="263" t="str">
        <f>IF('2018-2019'!H228&lt;&gt;"",'2018-2019'!H228,"")</f>
        <v/>
      </c>
      <c r="I228" s="263" t="str">
        <f>IF('2018-2019'!I228&lt;&gt;"",'2018-2019'!I228,"")</f>
        <v/>
      </c>
      <c r="J228" s="263" t="str">
        <f>IF('2018-2019'!J228&lt;&gt;"",'2018-2019'!J228,"")</f>
        <v/>
      </c>
      <c r="K228" s="263" t="str">
        <f>IF('2018-2019'!K228&lt;&gt;"",'2018-2019'!K228,"")</f>
        <v/>
      </c>
      <c r="L228" s="263" t="str">
        <f>IF('2018-2019'!L228&lt;&gt;"",'2018-2019'!L228,"")</f>
        <v/>
      </c>
      <c r="M228" s="263" t="str">
        <f>IF('2018-2019'!M228&lt;&gt;"",'2018-2019'!M228,"")</f>
        <v/>
      </c>
      <c r="N228" s="263" t="str">
        <f>IF('2018-2019'!N228&lt;&gt;"",'2018-2019'!N228,"")</f>
        <v/>
      </c>
      <c r="O228" s="263" t="str">
        <f>IF('2018-2019'!O228&lt;&gt;"",'2018-2019'!O228,"")</f>
        <v/>
      </c>
      <c r="P228" s="263" t="str">
        <f>IF('2018-2019'!P228&lt;&gt;"",'2018-2019'!P228,"")</f>
        <v/>
      </c>
      <c r="Q228" s="263" t="str">
        <f>IF('2018-2019'!Q228&lt;&gt;"",'2018-2019'!Q228,"")</f>
        <v/>
      </c>
      <c r="R228" s="263" t="str">
        <f>IF('2018-2019'!R228&lt;&gt;"",'2018-2019'!R228,"")</f>
        <v/>
      </c>
      <c r="S228" s="263" t="str">
        <f>IF('2018-2019'!S228&lt;&gt;"",'2018-2019'!S228,"")</f>
        <v/>
      </c>
      <c r="T228" s="263" t="str">
        <f>IF('2018-2019'!T228&lt;&gt;"",'2018-2019'!T228,"")</f>
        <v>36 bags produce</v>
      </c>
      <c r="U228" s="263" t="str">
        <f>IF('2018-2019'!U228&lt;&gt;"",'2018-2019'!U228,"")</f>
        <v/>
      </c>
      <c r="V228" s="263" t="str">
        <f>IF('2018-2019'!V228&lt;&gt;"",'2018-2019'!V228,"")</f>
        <v/>
      </c>
      <c r="W228" s="263" t="str">
        <f>IF('2018-2019'!W228&lt;&gt;"",'2018-2019'!W228,"")</f>
        <v/>
      </c>
      <c r="X228" s="263" t="str">
        <f>IF('2018-2019'!X228&lt;&gt;"",'2018-2019'!X228,"")</f>
        <v/>
      </c>
      <c r="Y228" s="263" t="str">
        <f>IF('2018-2019'!Y228&lt;&gt;"",'2018-2019'!Y228,"")</f>
        <v/>
      </c>
      <c r="Z228" s="263" t="str">
        <f>IF('2018-2019'!Z228&lt;&gt;"",'2018-2019'!Z228,"")</f>
        <v/>
      </c>
      <c r="AA228" s="263" t="str">
        <f>IF('2018-2019'!AA228&lt;&gt;"",'2018-2019'!AA228,"")</f>
        <v/>
      </c>
    </row>
    <row r="229" spans="1:27" x14ac:dyDescent="0.25">
      <c r="A229" s="202">
        <f>IF('2018-2019'!A229&lt;&gt;"",'2018-2019'!A229,"")</f>
        <v>43412</v>
      </c>
      <c r="B229" s="263" t="str">
        <f>IF('2018-2019'!B229&lt;&gt;"",'2018-2019'!B229,"")</f>
        <v>Th</v>
      </c>
      <c r="C229" s="263" t="str">
        <f>IF('2018-2019'!C229&lt;&gt;"",'2018-2019'!C229,"")</f>
        <v>pm</v>
      </c>
      <c r="D229" s="263" t="str">
        <f>IF('2018-2019'!D229&lt;&gt;"",'2018-2019'!D229,"")</f>
        <v>Smart</v>
      </c>
      <c r="E229" s="263">
        <f>IF('2018-2019'!E229&lt;&gt;"",'2018-2019'!E229,"")</f>
        <v>5</v>
      </c>
      <c r="F229" s="263" t="str">
        <f>IF('2018-2019'!F229&lt;&gt;"",'2018-2019'!F229,"")</f>
        <v>Alivia</v>
      </c>
      <c r="G229" s="263" t="str">
        <f>IF('2018-2019'!G229&lt;&gt;"",'2018-2019'!G229,"")</f>
        <v>Compost</v>
      </c>
      <c r="H229" s="263" t="str">
        <f>IF('2018-2019'!H229&lt;&gt;"",'2018-2019'!H229,"")</f>
        <v/>
      </c>
      <c r="I229" s="263" t="str">
        <f>IF('2018-2019'!I229&lt;&gt;"",'2018-2019'!I229,"")</f>
        <v/>
      </c>
      <c r="J229" s="263" t="str">
        <f>IF('2018-2019'!J229&lt;&gt;"",'2018-2019'!J229,"")</f>
        <v/>
      </c>
      <c r="K229" s="263" t="str">
        <f>IF('2018-2019'!K229&lt;&gt;"",'2018-2019'!K229,"")</f>
        <v/>
      </c>
      <c r="L229" s="263" t="str">
        <f>IF('2018-2019'!L229&lt;&gt;"",'2018-2019'!L229,"")</f>
        <v/>
      </c>
      <c r="M229" s="263" t="str">
        <f>IF('2018-2019'!M229&lt;&gt;"",'2018-2019'!M229,"")</f>
        <v/>
      </c>
      <c r="N229" s="263" t="str">
        <f>IF('2018-2019'!N229&lt;&gt;"",'2018-2019'!N229,"")</f>
        <v/>
      </c>
      <c r="O229" s="263" t="str">
        <f>IF('2018-2019'!O229&lt;&gt;"",'2018-2019'!O229,"")</f>
        <v/>
      </c>
      <c r="P229" s="263" t="str">
        <f>IF('2018-2019'!P229&lt;&gt;"",'2018-2019'!P229,"")</f>
        <v/>
      </c>
      <c r="Q229" s="263" t="str">
        <f>IF('2018-2019'!Q229&lt;&gt;"",'2018-2019'!Q229,"")</f>
        <v/>
      </c>
      <c r="R229" s="263" t="str">
        <f>IF('2018-2019'!R229&lt;&gt;"",'2018-2019'!R229,"")</f>
        <v/>
      </c>
      <c r="S229" s="263" t="str">
        <f>IF('2018-2019'!S229&lt;&gt;"",'2018-2019'!S229,"")</f>
        <v/>
      </c>
      <c r="T229" s="263" t="str">
        <f>IF('2018-2019'!T229&lt;&gt;"",'2018-2019'!T229,"")</f>
        <v/>
      </c>
      <c r="U229" s="263" t="str">
        <f>IF('2018-2019'!U229&lt;&gt;"",'2018-2019'!U229,"")</f>
        <v>72F  27C</v>
      </c>
      <c r="V229" s="263" t="str">
        <f>IF('2018-2019'!V229&lt;&gt;"",'2018-2019'!V229,"")</f>
        <v>79F 26C</v>
      </c>
      <c r="W229" s="263" t="str">
        <f>IF('2018-2019'!W229&lt;&gt;"",'2018-2019'!W229,"")</f>
        <v>88F 32C</v>
      </c>
      <c r="X229" s="263" t="str">
        <f>IF('2018-2019'!X229&lt;&gt;"",'2018-2019'!X229,"")</f>
        <v>75F 23C</v>
      </c>
      <c r="Y229" s="263">
        <f>IF('2018-2019'!Y229&lt;&gt;"",'2018-2019'!Y229,"")</f>
        <v>0.5</v>
      </c>
      <c r="Z229" s="263">
        <f>IF('2018-2019'!Z229&lt;&gt;"",'2018-2019'!Z229,"")</f>
        <v>0.7</v>
      </c>
      <c r="AA229" s="263" t="str">
        <f>IF('2018-2019'!AA229&lt;&gt;"",'2018-2019'!AA229,"")</f>
        <v xml:space="preserve">Cut up green stuff </v>
      </c>
    </row>
    <row r="230" spans="1:27" x14ac:dyDescent="0.25">
      <c r="A230" s="202">
        <f>IF('2018-2019'!A230&lt;&gt;"",'2018-2019'!A230,"")</f>
        <v>43412</v>
      </c>
      <c r="B230" s="263" t="str">
        <f>IF('2018-2019'!B230&lt;&gt;"",'2018-2019'!B230,"")</f>
        <v>Th</v>
      </c>
      <c r="C230" s="263" t="str">
        <f>IF('2018-2019'!C230&lt;&gt;"",'2018-2019'!C230,"")</f>
        <v>pm</v>
      </c>
      <c r="D230" s="263" t="str">
        <f>IF('2018-2019'!D230&lt;&gt;"",'2018-2019'!D230,"")</f>
        <v>Smart</v>
      </c>
      <c r="E230" s="263">
        <f>IF('2018-2019'!E230&lt;&gt;"",'2018-2019'!E230,"")</f>
        <v>6</v>
      </c>
      <c r="F230" s="263" t="str">
        <f>IF('2018-2019'!F230&lt;&gt;"",'2018-2019'!F230,"")</f>
        <v>Brooklyn</v>
      </c>
      <c r="G230" s="263" t="str">
        <f>IF('2018-2019'!G230&lt;&gt;"",'2018-2019'!G230,"")</f>
        <v>Main</v>
      </c>
      <c r="H230" s="263" t="str">
        <f>IF('2018-2019'!H230&lt;&gt;"",'2018-2019'!H230,"")</f>
        <v/>
      </c>
      <c r="I230" s="263" t="str">
        <f>IF('2018-2019'!I230&lt;&gt;"",'2018-2019'!I230,"")</f>
        <v>Harvest</v>
      </c>
      <c r="J230" s="263" t="str">
        <f>IF('2018-2019'!J230&lt;&gt;"",'2018-2019'!J230,"")</f>
        <v>Collards</v>
      </c>
      <c r="K230" s="263" t="str">
        <f>IF('2018-2019'!K230&lt;&gt;"",'2018-2019'!K230,"")</f>
        <v/>
      </c>
      <c r="L230" s="263" t="str">
        <f>IF('2018-2019'!L230&lt;&gt;"",'2018-2019'!L230,"")</f>
        <v/>
      </c>
      <c r="M230" s="263" t="str">
        <f>IF('2018-2019'!M230&lt;&gt;"",'2018-2019'!M230,"")</f>
        <v/>
      </c>
      <c r="N230" s="263" t="str">
        <f>IF('2018-2019'!N230&lt;&gt;"",'2018-2019'!N230,"")</f>
        <v/>
      </c>
      <c r="O230" s="263" t="str">
        <f>IF('2018-2019'!O230&lt;&gt;"",'2018-2019'!O230,"")</f>
        <v/>
      </c>
      <c r="P230" s="263" t="str">
        <f>IF('2018-2019'!P230&lt;&gt;"",'2018-2019'!P230,"")</f>
        <v/>
      </c>
      <c r="Q230" s="263" t="str">
        <f>IF('2018-2019'!Q230&lt;&gt;"",'2018-2019'!Q230,"")</f>
        <v/>
      </c>
      <c r="R230" s="263">
        <f>IF('2018-2019'!R230&lt;&gt;"",'2018-2019'!R230,"")</f>
        <v>1</v>
      </c>
      <c r="S230" s="263">
        <f>IF('2018-2019'!S230&lt;&gt;"",'2018-2019'!S230,"")</f>
        <v>7</v>
      </c>
      <c r="T230" s="263" t="str">
        <f>IF('2018-2019'!T230&lt;&gt;"",'2018-2019'!T230,"")</f>
        <v/>
      </c>
      <c r="U230" s="263" t="str">
        <f>IF('2018-2019'!U230&lt;&gt;"",'2018-2019'!U230,"")</f>
        <v/>
      </c>
      <c r="V230" s="263" t="str">
        <f>IF('2018-2019'!V230&lt;&gt;"",'2018-2019'!V230,"")</f>
        <v/>
      </c>
      <c r="W230" s="263" t="str">
        <f>IF('2018-2019'!W230&lt;&gt;"",'2018-2019'!W230,"")</f>
        <v/>
      </c>
      <c r="X230" s="263" t="str">
        <f>IF('2018-2019'!X230&lt;&gt;"",'2018-2019'!X230,"")</f>
        <v/>
      </c>
      <c r="Y230" s="263" t="str">
        <f>IF('2018-2019'!Y230&lt;&gt;"",'2018-2019'!Y230,"")</f>
        <v/>
      </c>
      <c r="Z230" s="263" t="str">
        <f>IF('2018-2019'!Z230&lt;&gt;"",'2018-2019'!Z230,"")</f>
        <v/>
      </c>
      <c r="AA230" s="263" t="str">
        <f>IF('2018-2019'!AA230&lt;&gt;"",'2018-2019'!AA230,"")</f>
        <v/>
      </c>
    </row>
    <row r="231" spans="1:27" x14ac:dyDescent="0.25">
      <c r="A231" s="202">
        <f>IF('2018-2019'!A231&lt;&gt;"",'2018-2019'!A231,"")</f>
        <v>43412</v>
      </c>
      <c r="B231" s="263" t="str">
        <f>IF('2018-2019'!B231&lt;&gt;"",'2018-2019'!B231,"")</f>
        <v>Th</v>
      </c>
      <c r="C231" s="263" t="str">
        <f>IF('2018-2019'!C231&lt;&gt;"",'2018-2019'!C231,"")</f>
        <v>pm</v>
      </c>
      <c r="D231" s="263" t="str">
        <f>IF('2018-2019'!D231&lt;&gt;"",'2018-2019'!D231,"")</f>
        <v>Smart</v>
      </c>
      <c r="E231" s="263">
        <f>IF('2018-2019'!E231&lt;&gt;"",'2018-2019'!E231,"")</f>
        <v>6</v>
      </c>
      <c r="F231" s="263" t="str">
        <f>IF('2018-2019'!F231&lt;&gt;"",'2018-2019'!F231,"")</f>
        <v>Brooklyn</v>
      </c>
      <c r="G231" s="263" t="str">
        <f>IF('2018-2019'!G231&lt;&gt;"",'2018-2019'!G231,"")</f>
        <v>Main</v>
      </c>
      <c r="H231" s="263">
        <f>IF('2018-2019'!H231&lt;&gt;"",'2018-2019'!H231,"")</f>
        <v>13</v>
      </c>
      <c r="I231" s="263" t="str">
        <f>IF('2018-2019'!I231&lt;&gt;"",'2018-2019'!I231,"")</f>
        <v>Harvest</v>
      </c>
      <c r="J231" s="263" t="str">
        <f>IF('2018-2019'!J231&lt;&gt;"",'2018-2019'!J231,"")</f>
        <v>Lettuce</v>
      </c>
      <c r="K231" s="263" t="str">
        <f>IF('2018-2019'!K231&lt;&gt;"",'2018-2019'!K231,"")</f>
        <v/>
      </c>
      <c r="L231" s="263" t="str">
        <f>IF('2018-2019'!L231&lt;&gt;"",'2018-2019'!L231,"")</f>
        <v/>
      </c>
      <c r="M231" s="263" t="str">
        <f>IF('2018-2019'!M231&lt;&gt;"",'2018-2019'!M231,"")</f>
        <v/>
      </c>
      <c r="N231" s="263" t="str">
        <f>IF('2018-2019'!N231&lt;&gt;"",'2018-2019'!N231,"")</f>
        <v/>
      </c>
      <c r="O231" s="263" t="str">
        <f>IF('2018-2019'!O231&lt;&gt;"",'2018-2019'!O231,"")</f>
        <v/>
      </c>
      <c r="P231" s="263" t="str">
        <f>IF('2018-2019'!P231&lt;&gt;"",'2018-2019'!P231,"")</f>
        <v/>
      </c>
      <c r="Q231" s="263" t="str">
        <f>IF('2018-2019'!Q231&lt;&gt;"",'2018-2019'!Q231,"")</f>
        <v/>
      </c>
      <c r="R231" s="263" t="str">
        <f>IF('2018-2019'!R231&lt;&gt;"",'2018-2019'!R231,"")</f>
        <v/>
      </c>
      <c r="S231" s="263">
        <f>IF('2018-2019'!S231&lt;&gt;"",'2018-2019'!S231,"")</f>
        <v>5</v>
      </c>
      <c r="T231" s="263" t="str">
        <f>IF('2018-2019'!T231&lt;&gt;"",'2018-2019'!T231,"")</f>
        <v/>
      </c>
      <c r="U231" s="263" t="str">
        <f>IF('2018-2019'!U231&lt;&gt;"",'2018-2019'!U231,"")</f>
        <v/>
      </c>
      <c r="V231" s="263" t="str">
        <f>IF('2018-2019'!V231&lt;&gt;"",'2018-2019'!V231,"")</f>
        <v/>
      </c>
      <c r="W231" s="263" t="str">
        <f>IF('2018-2019'!W231&lt;&gt;"",'2018-2019'!W231,"")</f>
        <v/>
      </c>
      <c r="X231" s="263" t="str">
        <f>IF('2018-2019'!X231&lt;&gt;"",'2018-2019'!X231,"")</f>
        <v/>
      </c>
      <c r="Y231" s="263" t="str">
        <f>IF('2018-2019'!Y231&lt;&gt;"",'2018-2019'!Y231,"")</f>
        <v/>
      </c>
      <c r="Z231" s="263" t="str">
        <f>IF('2018-2019'!Z231&lt;&gt;"",'2018-2019'!Z231,"")</f>
        <v/>
      </c>
      <c r="AA231" s="263" t="str">
        <f>IF('2018-2019'!AA231&lt;&gt;"",'2018-2019'!AA231,"")</f>
        <v/>
      </c>
    </row>
    <row r="232" spans="1:27" x14ac:dyDescent="0.25">
      <c r="A232" s="202">
        <f>IF('2018-2019'!A232&lt;&gt;"",'2018-2019'!A232,"")</f>
        <v>43412</v>
      </c>
      <c r="B232" s="263" t="str">
        <f>IF('2018-2019'!B232&lt;&gt;"",'2018-2019'!B232,"")</f>
        <v>Th</v>
      </c>
      <c r="C232" s="263" t="str">
        <f>IF('2018-2019'!C232&lt;&gt;"",'2018-2019'!C232,"")</f>
        <v>pm</v>
      </c>
      <c r="D232" s="263" t="str">
        <f>IF('2018-2019'!D232&lt;&gt;"",'2018-2019'!D232,"")</f>
        <v>Smart</v>
      </c>
      <c r="E232" s="263">
        <f>IF('2018-2019'!E232&lt;&gt;"",'2018-2019'!E232,"")</f>
        <v>6</v>
      </c>
      <c r="F232" s="263" t="str">
        <f>IF('2018-2019'!F232&lt;&gt;"",'2018-2019'!F232,"")</f>
        <v>Brooklyn</v>
      </c>
      <c r="G232" s="263" t="str">
        <f>IF('2018-2019'!G232&lt;&gt;"",'2018-2019'!G232,"")</f>
        <v>Main</v>
      </c>
      <c r="H232" s="263">
        <f>IF('2018-2019'!H232&lt;&gt;"",'2018-2019'!H232,"")</f>
        <v>14</v>
      </c>
      <c r="I232" s="263" t="str">
        <f>IF('2018-2019'!I232&lt;&gt;"",'2018-2019'!I232,"")</f>
        <v>Harvest</v>
      </c>
      <c r="J232" s="263" t="str">
        <f>IF('2018-2019'!J232&lt;&gt;"",'2018-2019'!J232,"")</f>
        <v>Turnips</v>
      </c>
      <c r="K232" s="263" t="str">
        <f>IF('2018-2019'!K232&lt;&gt;"",'2018-2019'!K232,"")</f>
        <v/>
      </c>
      <c r="L232" s="263" t="str">
        <f>IF('2018-2019'!L232&lt;&gt;"",'2018-2019'!L232,"")</f>
        <v/>
      </c>
      <c r="M232" s="263" t="str">
        <f>IF('2018-2019'!M232&lt;&gt;"",'2018-2019'!M232,"")</f>
        <v/>
      </c>
      <c r="N232" s="263" t="str">
        <f>IF('2018-2019'!N232&lt;&gt;"",'2018-2019'!N232,"")</f>
        <v/>
      </c>
      <c r="O232" s="263" t="str">
        <f>IF('2018-2019'!O232&lt;&gt;"",'2018-2019'!O232,"")</f>
        <v/>
      </c>
      <c r="P232" s="263" t="str">
        <f>IF('2018-2019'!P232&lt;&gt;"",'2018-2019'!P232,"")</f>
        <v/>
      </c>
      <c r="Q232" s="263" t="str">
        <f>IF('2018-2019'!Q232&lt;&gt;"",'2018-2019'!Q232,"")</f>
        <v/>
      </c>
      <c r="R232" s="263">
        <f>IF('2018-2019'!R232&lt;&gt;"",'2018-2019'!R232,"")</f>
        <v>1</v>
      </c>
      <c r="S232" s="263">
        <f>IF('2018-2019'!S232&lt;&gt;"",'2018-2019'!S232,"")</f>
        <v>13</v>
      </c>
      <c r="T232" s="263" t="str">
        <f>IF('2018-2019'!T232&lt;&gt;"",'2018-2019'!T232,"")</f>
        <v/>
      </c>
      <c r="U232" s="263" t="str">
        <f>IF('2018-2019'!U232&lt;&gt;"",'2018-2019'!U232,"")</f>
        <v/>
      </c>
      <c r="V232" s="263" t="str">
        <f>IF('2018-2019'!V232&lt;&gt;"",'2018-2019'!V232,"")</f>
        <v/>
      </c>
      <c r="W232" s="263" t="str">
        <f>IF('2018-2019'!W232&lt;&gt;"",'2018-2019'!W232,"")</f>
        <v/>
      </c>
      <c r="X232" s="263" t="str">
        <f>IF('2018-2019'!X232&lt;&gt;"",'2018-2019'!X232,"")</f>
        <v/>
      </c>
      <c r="Y232" s="263" t="str">
        <f>IF('2018-2019'!Y232&lt;&gt;"",'2018-2019'!Y232,"")</f>
        <v/>
      </c>
      <c r="Z232" s="263" t="str">
        <f>IF('2018-2019'!Z232&lt;&gt;"",'2018-2019'!Z232,"")</f>
        <v/>
      </c>
      <c r="AA232" s="263" t="str">
        <f>IF('2018-2019'!AA232&lt;&gt;"",'2018-2019'!AA232,"")</f>
        <v/>
      </c>
    </row>
    <row r="233" spans="1:27" x14ac:dyDescent="0.25">
      <c r="A233" s="202">
        <f>IF('2018-2019'!A233&lt;&gt;"",'2018-2019'!A233,"")</f>
        <v>43412</v>
      </c>
      <c r="B233" s="263" t="str">
        <f>IF('2018-2019'!B233&lt;&gt;"",'2018-2019'!B233,"")</f>
        <v>Th</v>
      </c>
      <c r="C233" s="263" t="str">
        <f>IF('2018-2019'!C233&lt;&gt;"",'2018-2019'!C233,"")</f>
        <v>pm</v>
      </c>
      <c r="D233" s="263" t="str">
        <f>IF('2018-2019'!D233&lt;&gt;"",'2018-2019'!D233,"")</f>
        <v>Smart</v>
      </c>
      <c r="E233" s="263">
        <f>IF('2018-2019'!E233&lt;&gt;"",'2018-2019'!E233,"")</f>
        <v>6</v>
      </c>
      <c r="F233" s="263" t="str">
        <f>IF('2018-2019'!F233&lt;&gt;"",'2018-2019'!F233,"")</f>
        <v>Brooklyn</v>
      </c>
      <c r="G233" s="263" t="str">
        <f>IF('2018-2019'!G233&lt;&gt;"",'2018-2019'!G233,"")</f>
        <v>Main</v>
      </c>
      <c r="H233" s="263">
        <f>IF('2018-2019'!H233&lt;&gt;"",'2018-2019'!H233,"")</f>
        <v>14</v>
      </c>
      <c r="I233" s="263" t="str">
        <f>IF('2018-2019'!I233&lt;&gt;"",'2018-2019'!I233,"")</f>
        <v>Harvest</v>
      </c>
      <c r="J233" s="263" t="str">
        <f>IF('2018-2019'!J233&lt;&gt;"",'2018-2019'!J233,"")</f>
        <v xml:space="preserve">Eggplant </v>
      </c>
      <c r="K233" s="263" t="str">
        <f>IF('2018-2019'!K233&lt;&gt;"",'2018-2019'!K233,"")</f>
        <v/>
      </c>
      <c r="L233" s="263" t="str">
        <f>IF('2018-2019'!L233&lt;&gt;"",'2018-2019'!L233,"")</f>
        <v/>
      </c>
      <c r="M233" s="263" t="str">
        <f>IF('2018-2019'!M233&lt;&gt;"",'2018-2019'!M233,"")</f>
        <v/>
      </c>
      <c r="N233" s="263" t="str">
        <f>IF('2018-2019'!N233&lt;&gt;"",'2018-2019'!N233,"")</f>
        <v/>
      </c>
      <c r="O233" s="263" t="str">
        <f>IF('2018-2019'!O233&lt;&gt;"",'2018-2019'!O233,"")</f>
        <v/>
      </c>
      <c r="P233" s="263" t="str">
        <f>IF('2018-2019'!P233&lt;&gt;"",'2018-2019'!P233,"")</f>
        <v/>
      </c>
      <c r="Q233" s="263" t="str">
        <f>IF('2018-2019'!Q233&lt;&gt;"",'2018-2019'!Q233,"")</f>
        <v/>
      </c>
      <c r="R233" s="263">
        <f>IF('2018-2019'!R233&lt;&gt;"",'2018-2019'!R233,"")</f>
        <v>1</v>
      </c>
      <c r="S233" s="263">
        <f>IF('2018-2019'!S233&lt;&gt;"",'2018-2019'!S233,"")</f>
        <v>3</v>
      </c>
      <c r="T233" s="263" t="str">
        <f>IF('2018-2019'!T233&lt;&gt;"",'2018-2019'!T233,"")</f>
        <v/>
      </c>
      <c r="U233" s="263" t="str">
        <f>IF('2018-2019'!U233&lt;&gt;"",'2018-2019'!U233,"")</f>
        <v/>
      </c>
      <c r="V233" s="263" t="str">
        <f>IF('2018-2019'!V233&lt;&gt;"",'2018-2019'!V233,"")</f>
        <v/>
      </c>
      <c r="W233" s="263" t="str">
        <f>IF('2018-2019'!W233&lt;&gt;"",'2018-2019'!W233,"")</f>
        <v/>
      </c>
      <c r="X233" s="263" t="str">
        <f>IF('2018-2019'!X233&lt;&gt;"",'2018-2019'!X233,"")</f>
        <v/>
      </c>
      <c r="Y233" s="263" t="str">
        <f>IF('2018-2019'!Y233&lt;&gt;"",'2018-2019'!Y233,"")</f>
        <v/>
      </c>
      <c r="Z233" s="263" t="str">
        <f>IF('2018-2019'!Z233&lt;&gt;"",'2018-2019'!Z233,"")</f>
        <v/>
      </c>
      <c r="AA233" s="263" t="str">
        <f>IF('2018-2019'!AA233&lt;&gt;"",'2018-2019'!AA233,"")</f>
        <v/>
      </c>
    </row>
    <row r="234" spans="1:27" x14ac:dyDescent="0.25">
      <c r="A234" s="202">
        <f>IF('2018-2019'!A234&lt;&gt;"",'2018-2019'!A234,"")</f>
        <v>43412</v>
      </c>
      <c r="B234" s="263" t="str">
        <f>IF('2018-2019'!B234&lt;&gt;"",'2018-2019'!B234,"")</f>
        <v>Th</v>
      </c>
      <c r="C234" s="263" t="str">
        <f>IF('2018-2019'!C234&lt;&gt;"",'2018-2019'!C234,"")</f>
        <v>pm</v>
      </c>
      <c r="D234" s="263" t="str">
        <f>IF('2018-2019'!D234&lt;&gt;"",'2018-2019'!D234,"")</f>
        <v>Smart</v>
      </c>
      <c r="E234" s="263">
        <f>IF('2018-2019'!E234&lt;&gt;"",'2018-2019'!E234,"")</f>
        <v>6</v>
      </c>
      <c r="F234" s="263" t="str">
        <f>IF('2018-2019'!F234&lt;&gt;"",'2018-2019'!F234,"")</f>
        <v>Brooklyn</v>
      </c>
      <c r="G234" s="263" t="str">
        <f>IF('2018-2019'!G234&lt;&gt;"",'2018-2019'!G234,"")</f>
        <v>Main</v>
      </c>
      <c r="H234" s="263">
        <f>IF('2018-2019'!H234&lt;&gt;"",'2018-2019'!H234,"")</f>
        <v>13</v>
      </c>
      <c r="I234" s="263" t="str">
        <f>IF('2018-2019'!I234&lt;&gt;"",'2018-2019'!I234,"")</f>
        <v>Harvest</v>
      </c>
      <c r="J234" s="263" t="str">
        <f>IF('2018-2019'!J234&lt;&gt;"",'2018-2019'!J234,"")</f>
        <v>Radishes</v>
      </c>
      <c r="K234" s="263" t="str">
        <f>IF('2018-2019'!K234&lt;&gt;"",'2018-2019'!K234,"")</f>
        <v/>
      </c>
      <c r="L234" s="263" t="str">
        <f>IF('2018-2019'!L234&lt;&gt;"",'2018-2019'!L234,"")</f>
        <v/>
      </c>
      <c r="M234" s="263" t="str">
        <f>IF('2018-2019'!M234&lt;&gt;"",'2018-2019'!M234,"")</f>
        <v/>
      </c>
      <c r="N234" s="263" t="str">
        <f>IF('2018-2019'!N234&lt;&gt;"",'2018-2019'!N234,"")</f>
        <v/>
      </c>
      <c r="O234" s="263" t="str">
        <f>IF('2018-2019'!O234&lt;&gt;"",'2018-2019'!O234,"")</f>
        <v/>
      </c>
      <c r="P234" s="263" t="str">
        <f>IF('2018-2019'!P234&lt;&gt;"",'2018-2019'!P234,"")</f>
        <v/>
      </c>
      <c r="Q234" s="263" t="str">
        <f>IF('2018-2019'!Q234&lt;&gt;"",'2018-2019'!Q234,"")</f>
        <v/>
      </c>
      <c r="R234" s="263" t="str">
        <f>IF('2018-2019'!R234&lt;&gt;"",'2018-2019'!R234,"")</f>
        <v/>
      </c>
      <c r="S234" s="263">
        <f>IF('2018-2019'!S234&lt;&gt;"",'2018-2019'!S234,"")</f>
        <v>7</v>
      </c>
      <c r="T234" s="263" t="str">
        <f>IF('2018-2019'!T234&lt;&gt;"",'2018-2019'!T234,"")</f>
        <v/>
      </c>
      <c r="U234" s="263" t="str">
        <f>IF('2018-2019'!U234&lt;&gt;"",'2018-2019'!U234,"")</f>
        <v/>
      </c>
      <c r="V234" s="263" t="str">
        <f>IF('2018-2019'!V234&lt;&gt;"",'2018-2019'!V234,"")</f>
        <v/>
      </c>
      <c r="W234" s="263" t="str">
        <f>IF('2018-2019'!W234&lt;&gt;"",'2018-2019'!W234,"")</f>
        <v/>
      </c>
      <c r="X234" s="263" t="str">
        <f>IF('2018-2019'!X234&lt;&gt;"",'2018-2019'!X234,"")</f>
        <v/>
      </c>
      <c r="Y234" s="263" t="str">
        <f>IF('2018-2019'!Y234&lt;&gt;"",'2018-2019'!Y234,"")</f>
        <v/>
      </c>
      <c r="Z234" s="263" t="str">
        <f>IF('2018-2019'!Z234&lt;&gt;"",'2018-2019'!Z234,"")</f>
        <v/>
      </c>
      <c r="AA234" s="263" t="str">
        <f>IF('2018-2019'!AA234&lt;&gt;"",'2018-2019'!AA234,"")</f>
        <v/>
      </c>
    </row>
    <row r="235" spans="1:27" x14ac:dyDescent="0.25">
      <c r="A235" s="202">
        <f>IF('2018-2019'!A235&lt;&gt;"",'2018-2019'!A235,"")</f>
        <v>43417</v>
      </c>
      <c r="B235" s="263" t="str">
        <f>IF('2018-2019'!B235&lt;&gt;"",'2018-2019'!B235,"")</f>
        <v/>
      </c>
      <c r="C235" s="263" t="str">
        <f>IF('2018-2019'!C235&lt;&gt;"",'2018-2019'!C235,"")</f>
        <v/>
      </c>
      <c r="D235" s="263" t="str">
        <f>IF('2018-2019'!D235&lt;&gt;"",'2018-2019'!D235,"")</f>
        <v/>
      </c>
      <c r="E235" s="263" t="str">
        <f>IF('2018-2019'!E235&lt;&gt;"",'2018-2019'!E235,"")</f>
        <v/>
      </c>
      <c r="F235" s="263" t="str">
        <f>IF('2018-2019'!F235&lt;&gt;"",'2018-2019'!F235,"")</f>
        <v/>
      </c>
      <c r="G235" s="263" t="str">
        <f>IF('2018-2019'!G235&lt;&gt;"",'2018-2019'!G235,"")</f>
        <v/>
      </c>
      <c r="H235" s="263" t="str">
        <f>IF('2018-2019'!H235&lt;&gt;"",'2018-2019'!H235,"")</f>
        <v/>
      </c>
      <c r="I235" s="263" t="str">
        <f>IF('2018-2019'!I235&lt;&gt;"",'2018-2019'!I235,"")</f>
        <v>Harvest</v>
      </c>
      <c r="J235" s="263" t="str">
        <f>IF('2018-2019'!J235&lt;&gt;"",'2018-2019'!J235,"")</f>
        <v>Tomatoes</v>
      </c>
      <c r="K235" s="263" t="str">
        <f>IF('2018-2019'!K235&lt;&gt;"",'2018-2019'!K235,"")</f>
        <v/>
      </c>
      <c r="L235" s="263" t="str">
        <f>IF('2018-2019'!L235&lt;&gt;"",'2018-2019'!L235,"")</f>
        <v/>
      </c>
      <c r="M235" s="263" t="str">
        <f>IF('2018-2019'!M235&lt;&gt;"",'2018-2019'!M235,"")</f>
        <v/>
      </c>
      <c r="N235" s="263" t="str">
        <f>IF('2018-2019'!N235&lt;&gt;"",'2018-2019'!N235,"")</f>
        <v/>
      </c>
      <c r="O235" s="263" t="str">
        <f>IF('2018-2019'!O235&lt;&gt;"",'2018-2019'!O235,"")</f>
        <v/>
      </c>
      <c r="P235" s="263" t="str">
        <f>IF('2018-2019'!P235&lt;&gt;"",'2018-2019'!P235,"")</f>
        <v/>
      </c>
      <c r="Q235" s="263" t="str">
        <f>IF('2018-2019'!Q235&lt;&gt;"",'2018-2019'!Q235,"")</f>
        <v/>
      </c>
      <c r="R235" s="263" t="str">
        <f>IF('2018-2019'!R235&lt;&gt;"",'2018-2019'!R235,"")</f>
        <v/>
      </c>
      <c r="S235" s="263">
        <f>IF('2018-2019'!S235&lt;&gt;"",'2018-2019'!S235,"")</f>
        <v>9</v>
      </c>
      <c r="T235" s="263" t="str">
        <f>IF('2018-2019'!T235&lt;&gt;"",'2018-2019'!T235,"")</f>
        <v/>
      </c>
      <c r="U235" s="263" t="str">
        <f>IF('2018-2019'!U235&lt;&gt;"",'2018-2019'!U235,"")</f>
        <v/>
      </c>
      <c r="V235" s="263" t="str">
        <f>IF('2018-2019'!V235&lt;&gt;"",'2018-2019'!V235,"")</f>
        <v/>
      </c>
      <c r="W235" s="263" t="str">
        <f>IF('2018-2019'!W235&lt;&gt;"",'2018-2019'!W235,"")</f>
        <v/>
      </c>
      <c r="X235" s="263" t="str">
        <f>IF('2018-2019'!X235&lt;&gt;"",'2018-2019'!X235,"")</f>
        <v/>
      </c>
      <c r="Y235" s="263" t="str">
        <f>IF('2018-2019'!Y235&lt;&gt;"",'2018-2019'!Y235,"")</f>
        <v/>
      </c>
      <c r="Z235" s="263" t="str">
        <f>IF('2018-2019'!Z235&lt;&gt;"",'2018-2019'!Z235,"")</f>
        <v/>
      </c>
      <c r="AA235" s="263" t="str">
        <f>IF('2018-2019'!AA235&lt;&gt;"",'2018-2019'!AA235,"")</f>
        <v/>
      </c>
    </row>
    <row r="236" spans="1:27" x14ac:dyDescent="0.25">
      <c r="A236" s="202">
        <f>IF('2018-2019'!A236&lt;&gt;"",'2018-2019'!A236,"")</f>
        <v>43417</v>
      </c>
      <c r="B236" s="263" t="str">
        <f>IF('2018-2019'!B236&lt;&gt;"",'2018-2019'!B236,"")</f>
        <v/>
      </c>
      <c r="C236" s="263" t="str">
        <f>IF('2018-2019'!C236&lt;&gt;"",'2018-2019'!C236,"")</f>
        <v/>
      </c>
      <c r="D236" s="263" t="str">
        <f>IF('2018-2019'!D236&lt;&gt;"",'2018-2019'!D236,"")</f>
        <v/>
      </c>
      <c r="E236" s="263" t="str">
        <f>IF('2018-2019'!E236&lt;&gt;"",'2018-2019'!E236,"")</f>
        <v/>
      </c>
      <c r="F236" s="263" t="str">
        <f>IF('2018-2019'!F236&lt;&gt;"",'2018-2019'!F236,"")</f>
        <v/>
      </c>
      <c r="G236" s="263" t="str">
        <f>IF('2018-2019'!G236&lt;&gt;"",'2018-2019'!G236,"")</f>
        <v/>
      </c>
      <c r="H236" s="263" t="str">
        <f>IF('2018-2019'!H236&lt;&gt;"",'2018-2019'!H236,"")</f>
        <v/>
      </c>
      <c r="I236" s="263" t="str">
        <f>IF('2018-2019'!I236&lt;&gt;"",'2018-2019'!I236,"")</f>
        <v>Harvest</v>
      </c>
      <c r="J236" s="263" t="str">
        <f>IF('2018-2019'!J236&lt;&gt;"",'2018-2019'!J236,"")</f>
        <v>Peppers</v>
      </c>
      <c r="K236" s="263" t="str">
        <f>IF('2018-2019'!K236&lt;&gt;"",'2018-2019'!K236,"")</f>
        <v/>
      </c>
      <c r="L236" s="263" t="str">
        <f>IF('2018-2019'!L236&lt;&gt;"",'2018-2019'!L236,"")</f>
        <v/>
      </c>
      <c r="M236" s="263" t="str">
        <f>IF('2018-2019'!M236&lt;&gt;"",'2018-2019'!M236,"")</f>
        <v/>
      </c>
      <c r="N236" s="263" t="str">
        <f>IF('2018-2019'!N236&lt;&gt;"",'2018-2019'!N236,"")</f>
        <v/>
      </c>
      <c r="O236" s="263" t="str">
        <f>IF('2018-2019'!O236&lt;&gt;"",'2018-2019'!O236,"")</f>
        <v/>
      </c>
      <c r="P236" s="263" t="str">
        <f>IF('2018-2019'!P236&lt;&gt;"",'2018-2019'!P236,"")</f>
        <v/>
      </c>
      <c r="Q236" s="263" t="str">
        <f>IF('2018-2019'!Q236&lt;&gt;"",'2018-2019'!Q236,"")</f>
        <v/>
      </c>
      <c r="R236" s="263">
        <f>IF('2018-2019'!R236&lt;&gt;"",'2018-2019'!R236,"")</f>
        <v>1</v>
      </c>
      <c r="S236" s="263">
        <f>IF('2018-2019'!S236&lt;&gt;"",'2018-2019'!S236,"")</f>
        <v>9</v>
      </c>
      <c r="T236" s="263" t="str">
        <f>IF('2018-2019'!T236&lt;&gt;"",'2018-2019'!T236,"")</f>
        <v/>
      </c>
      <c r="U236" s="263" t="str">
        <f>IF('2018-2019'!U236&lt;&gt;"",'2018-2019'!U236,"")</f>
        <v/>
      </c>
      <c r="V236" s="263" t="str">
        <f>IF('2018-2019'!V236&lt;&gt;"",'2018-2019'!V236,"")</f>
        <v/>
      </c>
      <c r="W236" s="263" t="str">
        <f>IF('2018-2019'!W236&lt;&gt;"",'2018-2019'!W236,"")</f>
        <v/>
      </c>
      <c r="X236" s="263" t="str">
        <f>IF('2018-2019'!X236&lt;&gt;"",'2018-2019'!X236,"")</f>
        <v/>
      </c>
      <c r="Y236" s="263" t="str">
        <f>IF('2018-2019'!Y236&lt;&gt;"",'2018-2019'!Y236,"")</f>
        <v/>
      </c>
      <c r="Z236" s="263" t="str">
        <f>IF('2018-2019'!Z236&lt;&gt;"",'2018-2019'!Z236,"")</f>
        <v/>
      </c>
      <c r="AA236" s="263" t="str">
        <f>IF('2018-2019'!AA236&lt;&gt;"",'2018-2019'!AA236,"")</f>
        <v/>
      </c>
    </row>
    <row r="237" spans="1:27" x14ac:dyDescent="0.25">
      <c r="A237" s="202">
        <f>IF('2018-2019'!A237&lt;&gt;"",'2018-2019'!A237,"")</f>
        <v>43417</v>
      </c>
      <c r="B237" s="263" t="str">
        <f>IF('2018-2019'!B237&lt;&gt;"",'2018-2019'!B237,"")</f>
        <v/>
      </c>
      <c r="C237" s="263" t="str">
        <f>IF('2018-2019'!C237&lt;&gt;"",'2018-2019'!C237,"")</f>
        <v/>
      </c>
      <c r="D237" s="263" t="str">
        <f>IF('2018-2019'!D237&lt;&gt;"",'2018-2019'!D237,"")</f>
        <v/>
      </c>
      <c r="E237" s="263" t="str">
        <f>IF('2018-2019'!E237&lt;&gt;"",'2018-2019'!E237,"")</f>
        <v/>
      </c>
      <c r="F237" s="263" t="str">
        <f>IF('2018-2019'!F237&lt;&gt;"",'2018-2019'!F237,"")</f>
        <v/>
      </c>
      <c r="G237" s="263" t="str">
        <f>IF('2018-2019'!G237&lt;&gt;"",'2018-2019'!G237,"")</f>
        <v/>
      </c>
      <c r="H237" s="263" t="str">
        <f>IF('2018-2019'!H237&lt;&gt;"",'2018-2019'!H237,"")</f>
        <v/>
      </c>
      <c r="I237" s="263" t="str">
        <f>IF('2018-2019'!I237&lt;&gt;"",'2018-2019'!I237,"")</f>
        <v>Harvest</v>
      </c>
      <c r="J237" s="263" t="str">
        <f>IF('2018-2019'!J237&lt;&gt;"",'2018-2019'!J237,"")</f>
        <v>Okra</v>
      </c>
      <c r="K237" s="263" t="str">
        <f>IF('2018-2019'!K237&lt;&gt;"",'2018-2019'!K237,"")</f>
        <v/>
      </c>
      <c r="L237" s="263" t="str">
        <f>IF('2018-2019'!L237&lt;&gt;"",'2018-2019'!L237,"")</f>
        <v/>
      </c>
      <c r="M237" s="263" t="str">
        <f>IF('2018-2019'!M237&lt;&gt;"",'2018-2019'!M237,"")</f>
        <v/>
      </c>
      <c r="N237" s="263" t="str">
        <f>IF('2018-2019'!N237&lt;&gt;"",'2018-2019'!N237,"")</f>
        <v/>
      </c>
      <c r="O237" s="263" t="str">
        <f>IF('2018-2019'!O237&lt;&gt;"",'2018-2019'!O237,"")</f>
        <v/>
      </c>
      <c r="P237" s="263" t="str">
        <f>IF('2018-2019'!P237&lt;&gt;"",'2018-2019'!P237,"")</f>
        <v/>
      </c>
      <c r="Q237" s="263" t="str">
        <f>IF('2018-2019'!Q237&lt;&gt;"",'2018-2019'!Q237,"")</f>
        <v/>
      </c>
      <c r="R237" s="263" t="str">
        <f>IF('2018-2019'!R237&lt;&gt;"",'2018-2019'!R237,"")</f>
        <v/>
      </c>
      <c r="S237" s="263">
        <f>IF('2018-2019'!S237&lt;&gt;"",'2018-2019'!S237,"")</f>
        <v>1</v>
      </c>
      <c r="T237" s="263" t="str">
        <f>IF('2018-2019'!T237&lt;&gt;"",'2018-2019'!T237,"")</f>
        <v/>
      </c>
      <c r="U237" s="263" t="str">
        <f>IF('2018-2019'!U237&lt;&gt;"",'2018-2019'!U237,"")</f>
        <v/>
      </c>
      <c r="V237" s="263" t="str">
        <f>IF('2018-2019'!V237&lt;&gt;"",'2018-2019'!V237,"")</f>
        <v/>
      </c>
      <c r="W237" s="263" t="str">
        <f>IF('2018-2019'!W237&lt;&gt;"",'2018-2019'!W237,"")</f>
        <v/>
      </c>
      <c r="X237" s="263" t="str">
        <f>IF('2018-2019'!X237&lt;&gt;"",'2018-2019'!X237,"")</f>
        <v/>
      </c>
      <c r="Y237" s="263" t="str">
        <f>IF('2018-2019'!Y237&lt;&gt;"",'2018-2019'!Y237,"")</f>
        <v/>
      </c>
      <c r="Z237" s="263" t="str">
        <f>IF('2018-2019'!Z237&lt;&gt;"",'2018-2019'!Z237,"")</f>
        <v/>
      </c>
      <c r="AA237" s="263" t="str">
        <f>IF('2018-2019'!AA237&lt;&gt;"",'2018-2019'!AA237,"")</f>
        <v/>
      </c>
    </row>
    <row r="238" spans="1:27" x14ac:dyDescent="0.25">
      <c r="A238" s="202">
        <f>IF('2018-2019'!A238&lt;&gt;"",'2018-2019'!A238,"")</f>
        <v>43417</v>
      </c>
      <c r="B238" s="263" t="str">
        <f>IF('2018-2019'!B238&lt;&gt;"",'2018-2019'!B238,"")</f>
        <v/>
      </c>
      <c r="C238" s="263" t="str">
        <f>IF('2018-2019'!C238&lt;&gt;"",'2018-2019'!C238,"")</f>
        <v/>
      </c>
      <c r="D238" s="263" t="str">
        <f>IF('2018-2019'!D238&lt;&gt;"",'2018-2019'!D238,"")</f>
        <v/>
      </c>
      <c r="E238" s="263" t="str">
        <f>IF('2018-2019'!E238&lt;&gt;"",'2018-2019'!E238,"")</f>
        <v/>
      </c>
      <c r="F238" s="263" t="str">
        <f>IF('2018-2019'!F238&lt;&gt;"",'2018-2019'!F238,"")</f>
        <v/>
      </c>
      <c r="G238" s="263" t="str">
        <f>IF('2018-2019'!G238&lt;&gt;"",'2018-2019'!G238,"")</f>
        <v/>
      </c>
      <c r="H238" s="263" t="str">
        <f>IF('2018-2019'!H238&lt;&gt;"",'2018-2019'!H238,"")</f>
        <v/>
      </c>
      <c r="I238" s="263" t="str">
        <f>IF('2018-2019'!I238&lt;&gt;"",'2018-2019'!I238,"")</f>
        <v>Harvest</v>
      </c>
      <c r="J238" s="263" t="str">
        <f>IF('2018-2019'!J238&lt;&gt;"",'2018-2019'!J238,"")</f>
        <v>Turnips</v>
      </c>
      <c r="K238" s="263" t="str">
        <f>IF('2018-2019'!K238&lt;&gt;"",'2018-2019'!K238,"")</f>
        <v/>
      </c>
      <c r="L238" s="263" t="str">
        <f>IF('2018-2019'!L238&lt;&gt;"",'2018-2019'!L238,"")</f>
        <v/>
      </c>
      <c r="M238" s="263" t="str">
        <f>IF('2018-2019'!M238&lt;&gt;"",'2018-2019'!M238,"")</f>
        <v/>
      </c>
      <c r="N238" s="263" t="str">
        <f>IF('2018-2019'!N238&lt;&gt;"",'2018-2019'!N238,"")</f>
        <v/>
      </c>
      <c r="O238" s="263" t="str">
        <f>IF('2018-2019'!O238&lt;&gt;"",'2018-2019'!O238,"")</f>
        <v/>
      </c>
      <c r="P238" s="263" t="str">
        <f>IF('2018-2019'!P238&lt;&gt;"",'2018-2019'!P238,"")</f>
        <v/>
      </c>
      <c r="Q238" s="263" t="str">
        <f>IF('2018-2019'!Q238&lt;&gt;"",'2018-2019'!Q238,"")</f>
        <v/>
      </c>
      <c r="R238" s="263">
        <f>IF('2018-2019'!R238&lt;&gt;"",'2018-2019'!R238,"")</f>
        <v>4</v>
      </c>
      <c r="S238" s="263">
        <f>IF('2018-2019'!S238&lt;&gt;"",'2018-2019'!S238,"")</f>
        <v>5</v>
      </c>
      <c r="T238" s="263" t="str">
        <f>IF('2018-2019'!T238&lt;&gt;"",'2018-2019'!T238,"")</f>
        <v/>
      </c>
      <c r="U238" s="263" t="str">
        <f>IF('2018-2019'!U238&lt;&gt;"",'2018-2019'!U238,"")</f>
        <v/>
      </c>
      <c r="V238" s="263" t="str">
        <f>IF('2018-2019'!V238&lt;&gt;"",'2018-2019'!V238,"")</f>
        <v/>
      </c>
      <c r="W238" s="263" t="str">
        <f>IF('2018-2019'!W238&lt;&gt;"",'2018-2019'!W238,"")</f>
        <v/>
      </c>
      <c r="X238" s="263" t="str">
        <f>IF('2018-2019'!X238&lt;&gt;"",'2018-2019'!X238,"")</f>
        <v/>
      </c>
      <c r="Y238" s="263" t="str">
        <f>IF('2018-2019'!Y238&lt;&gt;"",'2018-2019'!Y238,"")</f>
        <v/>
      </c>
      <c r="Z238" s="263" t="str">
        <f>IF('2018-2019'!Z238&lt;&gt;"",'2018-2019'!Z238,"")</f>
        <v/>
      </c>
      <c r="AA238" s="263" t="str">
        <f>IF('2018-2019'!AA238&lt;&gt;"",'2018-2019'!AA238,"")</f>
        <v/>
      </c>
    </row>
    <row r="239" spans="1:27" x14ac:dyDescent="0.25">
      <c r="A239" s="202">
        <f>IF('2018-2019'!A239&lt;&gt;"",'2018-2019'!A239,"")</f>
        <v>43417</v>
      </c>
      <c r="B239" s="263" t="str">
        <f>IF('2018-2019'!B239&lt;&gt;"",'2018-2019'!B239,"")</f>
        <v/>
      </c>
      <c r="C239" s="263" t="str">
        <f>IF('2018-2019'!C239&lt;&gt;"",'2018-2019'!C239,"")</f>
        <v/>
      </c>
      <c r="D239" s="263" t="str">
        <f>IF('2018-2019'!D239&lt;&gt;"",'2018-2019'!D239,"")</f>
        <v/>
      </c>
      <c r="E239" s="263" t="str">
        <f>IF('2018-2019'!E239&lt;&gt;"",'2018-2019'!E239,"")</f>
        <v/>
      </c>
      <c r="F239" s="263" t="str">
        <f>IF('2018-2019'!F239&lt;&gt;"",'2018-2019'!F239,"")</f>
        <v/>
      </c>
      <c r="G239" s="263" t="str">
        <f>IF('2018-2019'!G239&lt;&gt;"",'2018-2019'!G239,"")</f>
        <v/>
      </c>
      <c r="H239" s="263" t="str">
        <f>IF('2018-2019'!H239&lt;&gt;"",'2018-2019'!H239,"")</f>
        <v/>
      </c>
      <c r="I239" s="263" t="str">
        <f>IF('2018-2019'!I239&lt;&gt;"",'2018-2019'!I239,"")</f>
        <v>Harvest</v>
      </c>
      <c r="J239" s="263" t="str">
        <f>IF('2018-2019'!J239&lt;&gt;"",'2018-2019'!J239,"")</f>
        <v>Broccoli</v>
      </c>
      <c r="K239" s="263" t="str">
        <f>IF('2018-2019'!K239&lt;&gt;"",'2018-2019'!K239,"")</f>
        <v/>
      </c>
      <c r="L239" s="263" t="str">
        <f>IF('2018-2019'!L239&lt;&gt;"",'2018-2019'!L239,"")</f>
        <v/>
      </c>
      <c r="M239" s="263" t="str">
        <f>IF('2018-2019'!M239&lt;&gt;"",'2018-2019'!M239,"")</f>
        <v/>
      </c>
      <c r="N239" s="263" t="str">
        <f>IF('2018-2019'!N239&lt;&gt;"",'2018-2019'!N239,"")</f>
        <v/>
      </c>
      <c r="O239" s="263" t="str">
        <f>IF('2018-2019'!O239&lt;&gt;"",'2018-2019'!O239,"")</f>
        <v/>
      </c>
      <c r="P239" s="263" t="str">
        <f>IF('2018-2019'!P239&lt;&gt;"",'2018-2019'!P239,"")</f>
        <v/>
      </c>
      <c r="Q239" s="263" t="str">
        <f>IF('2018-2019'!Q239&lt;&gt;"",'2018-2019'!Q239,"")</f>
        <v/>
      </c>
      <c r="R239" s="263" t="str">
        <f>IF('2018-2019'!R239&lt;&gt;"",'2018-2019'!R239,"")</f>
        <v/>
      </c>
      <c r="S239" s="263">
        <f>IF('2018-2019'!S239&lt;&gt;"",'2018-2019'!S239,"")</f>
        <v>9</v>
      </c>
      <c r="T239" s="263" t="str">
        <f>IF('2018-2019'!T239&lt;&gt;"",'2018-2019'!T239,"")</f>
        <v/>
      </c>
      <c r="U239" s="263" t="str">
        <f>IF('2018-2019'!U239&lt;&gt;"",'2018-2019'!U239,"")</f>
        <v/>
      </c>
      <c r="V239" s="263" t="str">
        <f>IF('2018-2019'!V239&lt;&gt;"",'2018-2019'!V239,"")</f>
        <v/>
      </c>
      <c r="W239" s="263" t="str">
        <f>IF('2018-2019'!W239&lt;&gt;"",'2018-2019'!W239,"")</f>
        <v/>
      </c>
      <c r="X239" s="263" t="str">
        <f>IF('2018-2019'!X239&lt;&gt;"",'2018-2019'!X239,"")</f>
        <v/>
      </c>
      <c r="Y239" s="263" t="str">
        <f>IF('2018-2019'!Y239&lt;&gt;"",'2018-2019'!Y239,"")</f>
        <v/>
      </c>
      <c r="Z239" s="263" t="str">
        <f>IF('2018-2019'!Z239&lt;&gt;"",'2018-2019'!Z239,"")</f>
        <v/>
      </c>
      <c r="AA239" s="263" t="str">
        <f>IF('2018-2019'!AA239&lt;&gt;"",'2018-2019'!AA239,"")</f>
        <v/>
      </c>
    </row>
    <row r="240" spans="1:27" x14ac:dyDescent="0.25">
      <c r="A240" s="202">
        <f>IF('2018-2019'!A240&lt;&gt;"",'2018-2019'!A240,"")</f>
        <v>43419</v>
      </c>
      <c r="B240" s="263" t="str">
        <f>IF('2018-2019'!B240&lt;&gt;"",'2018-2019'!B240,"")</f>
        <v>Th</v>
      </c>
      <c r="C240" s="263" t="str">
        <f>IF('2018-2019'!C240&lt;&gt;"",'2018-2019'!C240,"")</f>
        <v>am</v>
      </c>
      <c r="D240" s="263" t="str">
        <f>IF('2018-2019'!D240&lt;&gt;"",'2018-2019'!D240,"")</f>
        <v>Fortner</v>
      </c>
      <c r="E240" s="263">
        <f>IF('2018-2019'!E240&lt;&gt;"",'2018-2019'!E240,"")</f>
        <v>1</v>
      </c>
      <c r="F240" s="263" t="str">
        <f>IF('2018-2019'!F240&lt;&gt;"",'2018-2019'!F240,"")</f>
        <v>Andrea</v>
      </c>
      <c r="G240" s="263" t="str">
        <f>IF('2018-2019'!G240&lt;&gt;"",'2018-2019'!G240,"")</f>
        <v>Main</v>
      </c>
      <c r="H240" s="263" t="str">
        <f>IF('2018-2019'!H240&lt;&gt;"",'2018-2019'!H240,"")</f>
        <v/>
      </c>
      <c r="I240" s="263" t="str">
        <f>IF('2018-2019'!I240&lt;&gt;"",'2018-2019'!I240,"")</f>
        <v>Misc.</v>
      </c>
      <c r="J240" s="263" t="str">
        <f>IF('2018-2019'!J240&lt;&gt;"",'2018-2019'!J240,"")</f>
        <v/>
      </c>
      <c r="K240" s="263" t="str">
        <f>IF('2018-2019'!K240&lt;&gt;"",'2018-2019'!K240,"")</f>
        <v/>
      </c>
      <c r="L240" s="263" t="str">
        <f>IF('2018-2019'!L240&lt;&gt;"",'2018-2019'!L240,"")</f>
        <v/>
      </c>
      <c r="M240" s="263" t="str">
        <f>IF('2018-2019'!M240&lt;&gt;"",'2018-2019'!M240,"")</f>
        <v/>
      </c>
      <c r="N240" s="263" t="str">
        <f>IF('2018-2019'!N240&lt;&gt;"",'2018-2019'!N240,"")</f>
        <v>Haul soil from Kindergarden area</v>
      </c>
      <c r="O240" s="263" t="str">
        <f>IF('2018-2019'!O240&lt;&gt;"",'2018-2019'!O240,"")</f>
        <v/>
      </c>
      <c r="P240" s="263" t="str">
        <f>IF('2018-2019'!P240&lt;&gt;"",'2018-2019'!P240,"")</f>
        <v/>
      </c>
      <c r="Q240" s="263" t="str">
        <f>IF('2018-2019'!Q240&lt;&gt;"",'2018-2019'!Q240,"")</f>
        <v/>
      </c>
      <c r="R240" s="263" t="str">
        <f>IF('2018-2019'!R240&lt;&gt;"",'2018-2019'!R240,"")</f>
        <v/>
      </c>
      <c r="S240" s="263" t="str">
        <f>IF('2018-2019'!S240&lt;&gt;"",'2018-2019'!S240,"")</f>
        <v/>
      </c>
      <c r="T240" s="263" t="str">
        <f>IF('2018-2019'!T240&lt;&gt;"",'2018-2019'!T240,"")</f>
        <v/>
      </c>
      <c r="U240" s="263" t="str">
        <f>IF('2018-2019'!U240&lt;&gt;"",'2018-2019'!U240,"")</f>
        <v/>
      </c>
      <c r="V240" s="263" t="str">
        <f>IF('2018-2019'!V240&lt;&gt;"",'2018-2019'!V240,"")</f>
        <v/>
      </c>
      <c r="W240" s="263" t="str">
        <f>IF('2018-2019'!W240&lt;&gt;"",'2018-2019'!W240,"")</f>
        <v/>
      </c>
      <c r="X240" s="263" t="str">
        <f>IF('2018-2019'!X240&lt;&gt;"",'2018-2019'!X240,"")</f>
        <v/>
      </c>
      <c r="Y240" s="263" t="str">
        <f>IF('2018-2019'!Y240&lt;&gt;"",'2018-2019'!Y240,"")</f>
        <v/>
      </c>
      <c r="Z240" s="263" t="str">
        <f>IF('2018-2019'!Z240&lt;&gt;"",'2018-2019'!Z240,"")</f>
        <v/>
      </c>
      <c r="AA240" s="263" t="str">
        <f>IF('2018-2019'!AA240&lt;&gt;"",'2018-2019'!AA240,"")</f>
        <v/>
      </c>
    </row>
    <row r="241" spans="1:27" x14ac:dyDescent="0.25">
      <c r="A241" s="202">
        <f>IF('2018-2019'!A241&lt;&gt;"",'2018-2019'!A241,"")</f>
        <v>43419</v>
      </c>
      <c r="B241" s="263" t="str">
        <f>IF('2018-2019'!B241&lt;&gt;"",'2018-2019'!B241,"")</f>
        <v>Th</v>
      </c>
      <c r="C241" s="263" t="str">
        <f>IF('2018-2019'!C241&lt;&gt;"",'2018-2019'!C241,"")</f>
        <v>am</v>
      </c>
      <c r="D241" s="263" t="str">
        <f>IF('2018-2019'!D241&lt;&gt;"",'2018-2019'!D241,"")</f>
        <v>Fortner</v>
      </c>
      <c r="E241" s="263">
        <f>IF('2018-2019'!E241&lt;&gt;"",'2018-2019'!E241,"")</f>
        <v>2</v>
      </c>
      <c r="F241" s="263" t="str">
        <f>IF('2018-2019'!F241&lt;&gt;"",'2018-2019'!F241,"")</f>
        <v>Kyra</v>
      </c>
      <c r="G241" s="263" t="str">
        <f>IF('2018-2019'!G241&lt;&gt;"",'2018-2019'!G241,"")</f>
        <v>Main</v>
      </c>
      <c r="H241" s="263" t="str">
        <f>IF('2018-2019'!H241&lt;&gt;"",'2018-2019'!H241,"")</f>
        <v/>
      </c>
      <c r="I241" s="263" t="str">
        <f>IF('2018-2019'!I241&lt;&gt;"",'2018-2019'!I241,"")</f>
        <v>Misc.</v>
      </c>
      <c r="J241" s="263" t="str">
        <f>IF('2018-2019'!J241&lt;&gt;"",'2018-2019'!J241,"")</f>
        <v/>
      </c>
      <c r="K241" s="263" t="str">
        <f>IF('2018-2019'!K241&lt;&gt;"",'2018-2019'!K241,"")</f>
        <v/>
      </c>
      <c r="L241" s="263" t="str">
        <f>IF('2018-2019'!L241&lt;&gt;"",'2018-2019'!L241,"")</f>
        <v/>
      </c>
      <c r="M241" s="263" t="str">
        <f>IF('2018-2019'!M241&lt;&gt;"",'2018-2019'!M241,"")</f>
        <v/>
      </c>
      <c r="N241" s="263" t="str">
        <f>IF('2018-2019'!N241&lt;&gt;"",'2018-2019'!N241,"")</f>
        <v>Fill Okra bed with bags of soil</v>
      </c>
      <c r="O241" s="263" t="str">
        <f>IF('2018-2019'!O241&lt;&gt;"",'2018-2019'!O241,"")</f>
        <v/>
      </c>
      <c r="P241" s="263" t="str">
        <f>IF('2018-2019'!P241&lt;&gt;"",'2018-2019'!P241,"")</f>
        <v/>
      </c>
      <c r="Q241" s="263" t="str">
        <f>IF('2018-2019'!Q241&lt;&gt;"",'2018-2019'!Q241,"")</f>
        <v/>
      </c>
      <c r="R241" s="263" t="str">
        <f>IF('2018-2019'!R241&lt;&gt;"",'2018-2019'!R241,"")</f>
        <v/>
      </c>
      <c r="S241" s="263" t="str">
        <f>IF('2018-2019'!S241&lt;&gt;"",'2018-2019'!S241,"")</f>
        <v/>
      </c>
      <c r="T241" s="263" t="str">
        <f>IF('2018-2019'!T241&lt;&gt;"",'2018-2019'!T241,"")</f>
        <v/>
      </c>
      <c r="U241" s="263" t="str">
        <f>IF('2018-2019'!U241&lt;&gt;"",'2018-2019'!U241,"")</f>
        <v/>
      </c>
      <c r="V241" s="263" t="str">
        <f>IF('2018-2019'!V241&lt;&gt;"",'2018-2019'!V241,"")</f>
        <v/>
      </c>
      <c r="W241" s="263" t="str">
        <f>IF('2018-2019'!W241&lt;&gt;"",'2018-2019'!W241,"")</f>
        <v/>
      </c>
      <c r="X241" s="263" t="str">
        <f>IF('2018-2019'!X241&lt;&gt;"",'2018-2019'!X241,"")</f>
        <v/>
      </c>
      <c r="Y241" s="263" t="str">
        <f>IF('2018-2019'!Y241&lt;&gt;"",'2018-2019'!Y241,"")</f>
        <v/>
      </c>
      <c r="Z241" s="263" t="str">
        <f>IF('2018-2019'!Z241&lt;&gt;"",'2018-2019'!Z241,"")</f>
        <v/>
      </c>
      <c r="AA241" s="263" t="str">
        <f>IF('2018-2019'!AA241&lt;&gt;"",'2018-2019'!AA241,"")</f>
        <v/>
      </c>
    </row>
    <row r="242" spans="1:27" x14ac:dyDescent="0.25">
      <c r="A242" s="202">
        <f>IF('2018-2019'!A242&lt;&gt;"",'2018-2019'!A242,"")</f>
        <v>43419</v>
      </c>
      <c r="B242" s="263" t="str">
        <f>IF('2018-2019'!B242&lt;&gt;"",'2018-2019'!B242,"")</f>
        <v>Th</v>
      </c>
      <c r="C242" s="263" t="str">
        <f>IF('2018-2019'!C242&lt;&gt;"",'2018-2019'!C242,"")</f>
        <v>am</v>
      </c>
      <c r="D242" s="263" t="str">
        <f>IF('2018-2019'!D242&lt;&gt;"",'2018-2019'!D242,"")</f>
        <v>Fortner</v>
      </c>
      <c r="E242" s="263">
        <f>IF('2018-2019'!E242&lt;&gt;"",'2018-2019'!E242,"")</f>
        <v>3</v>
      </c>
      <c r="F242" s="263" t="str">
        <f>IF('2018-2019'!F242&lt;&gt;"",'2018-2019'!F242,"")</f>
        <v xml:space="preserve">Jolie </v>
      </c>
      <c r="G242" s="263" t="str">
        <f>IF('2018-2019'!G242&lt;&gt;"",'2018-2019'!G242,"")</f>
        <v>Orchard</v>
      </c>
      <c r="H242" s="263" t="str">
        <f>IF('2018-2019'!H242&lt;&gt;"",'2018-2019'!H242,"")</f>
        <v/>
      </c>
      <c r="I242" s="263" t="str">
        <f>IF('2018-2019'!I242&lt;&gt;"",'2018-2019'!I242,"")</f>
        <v>Misc.</v>
      </c>
      <c r="J242" s="263" t="str">
        <f>IF('2018-2019'!J242&lt;&gt;"",'2018-2019'!J242,"")</f>
        <v/>
      </c>
      <c r="K242" s="263" t="str">
        <f>IF('2018-2019'!K242&lt;&gt;"",'2018-2019'!K242,"")</f>
        <v/>
      </c>
      <c r="L242" s="263" t="str">
        <f>IF('2018-2019'!L242&lt;&gt;"",'2018-2019'!L242,"")</f>
        <v/>
      </c>
      <c r="M242" s="263" t="str">
        <f>IF('2018-2019'!M242&lt;&gt;"",'2018-2019'!M242,"")</f>
        <v/>
      </c>
      <c r="N242" s="263" t="str">
        <f>IF('2018-2019'!N242&lt;&gt;"",'2018-2019'!N242,"")</f>
        <v>Move &amp; spread leaves in Orchard</v>
      </c>
      <c r="O242" s="263" t="str">
        <f>IF('2018-2019'!O242&lt;&gt;"",'2018-2019'!O242,"")</f>
        <v/>
      </c>
      <c r="P242" s="263" t="str">
        <f>IF('2018-2019'!P242&lt;&gt;"",'2018-2019'!P242,"")</f>
        <v/>
      </c>
      <c r="Q242" s="263" t="str">
        <f>IF('2018-2019'!Q242&lt;&gt;"",'2018-2019'!Q242,"")</f>
        <v/>
      </c>
      <c r="R242" s="263" t="str">
        <f>IF('2018-2019'!R242&lt;&gt;"",'2018-2019'!R242,"")</f>
        <v/>
      </c>
      <c r="S242" s="263" t="str">
        <f>IF('2018-2019'!S242&lt;&gt;"",'2018-2019'!S242,"")</f>
        <v/>
      </c>
      <c r="T242" s="263" t="str">
        <f>IF('2018-2019'!T242&lt;&gt;"",'2018-2019'!T242,"")</f>
        <v/>
      </c>
      <c r="U242" s="263" t="str">
        <f>IF('2018-2019'!U242&lt;&gt;"",'2018-2019'!U242,"")</f>
        <v/>
      </c>
      <c r="V242" s="263" t="str">
        <f>IF('2018-2019'!V242&lt;&gt;"",'2018-2019'!V242,"")</f>
        <v/>
      </c>
      <c r="W242" s="263" t="str">
        <f>IF('2018-2019'!W242&lt;&gt;"",'2018-2019'!W242,"")</f>
        <v/>
      </c>
      <c r="X242" s="263" t="str">
        <f>IF('2018-2019'!X242&lt;&gt;"",'2018-2019'!X242,"")</f>
        <v/>
      </c>
      <c r="Y242" s="263" t="str">
        <f>IF('2018-2019'!Y242&lt;&gt;"",'2018-2019'!Y242,"")</f>
        <v/>
      </c>
      <c r="Z242" s="263" t="str">
        <f>IF('2018-2019'!Z242&lt;&gt;"",'2018-2019'!Z242,"")</f>
        <v/>
      </c>
      <c r="AA242" s="263" t="str">
        <f>IF('2018-2019'!AA242&lt;&gt;"",'2018-2019'!AA242,"")</f>
        <v/>
      </c>
    </row>
    <row r="243" spans="1:27" x14ac:dyDescent="0.25">
      <c r="A243" s="202">
        <f>IF('2018-2019'!A243&lt;&gt;"",'2018-2019'!A243,"")</f>
        <v>43419</v>
      </c>
      <c r="B243" s="263" t="str">
        <f>IF('2018-2019'!B243&lt;&gt;"",'2018-2019'!B243,"")</f>
        <v>Th</v>
      </c>
      <c r="C243" s="263" t="str">
        <f>IF('2018-2019'!C243&lt;&gt;"",'2018-2019'!C243,"")</f>
        <v>am</v>
      </c>
      <c r="D243" s="263" t="str">
        <f>IF('2018-2019'!D243&lt;&gt;"",'2018-2019'!D243,"")</f>
        <v>Fortner</v>
      </c>
      <c r="E243" s="263">
        <f>IF('2018-2019'!E243&lt;&gt;"",'2018-2019'!E243,"")</f>
        <v>4</v>
      </c>
      <c r="F243" s="263" t="str">
        <f>IF('2018-2019'!F243&lt;&gt;"",'2018-2019'!F243,"")</f>
        <v>Brayden</v>
      </c>
      <c r="G243" s="263" t="str">
        <f>IF('2018-2019'!G243&lt;&gt;"",'2018-2019'!G243,"")</f>
        <v>Annex</v>
      </c>
      <c r="H243" s="263" t="str">
        <f>IF('2018-2019'!H243&lt;&gt;"",'2018-2019'!H243,"")</f>
        <v/>
      </c>
      <c r="I243" s="263" t="str">
        <f>IF('2018-2019'!I243&lt;&gt;"",'2018-2019'!I243,"")</f>
        <v>Plant</v>
      </c>
      <c r="J243" s="263" t="str">
        <f>IF('2018-2019'!J243&lt;&gt;"",'2018-2019'!J243,"")</f>
        <v/>
      </c>
      <c r="K243" s="263" t="str">
        <f>IF('2018-2019'!K243&lt;&gt;"",'2018-2019'!K243,"")</f>
        <v/>
      </c>
      <c r="L243" s="263" t="str">
        <f>IF('2018-2019'!L243&lt;&gt;"",'2018-2019'!L243,"")</f>
        <v/>
      </c>
      <c r="M243" s="263" t="str">
        <f>IF('2018-2019'!M243&lt;&gt;"",'2018-2019'!M243,"")</f>
        <v/>
      </c>
      <c r="N243" s="263" t="str">
        <f>IF('2018-2019'!N243&lt;&gt;"",'2018-2019'!N243,"")</f>
        <v>Thin Radishes</v>
      </c>
      <c r="O243" s="263" t="str">
        <f>IF('2018-2019'!O243&lt;&gt;"",'2018-2019'!O243,"")</f>
        <v/>
      </c>
      <c r="P243" s="263" t="str">
        <f>IF('2018-2019'!P243&lt;&gt;"",'2018-2019'!P243,"")</f>
        <v/>
      </c>
      <c r="Q243" s="263" t="str">
        <f>IF('2018-2019'!Q243&lt;&gt;"",'2018-2019'!Q243,"")</f>
        <v/>
      </c>
      <c r="R243" s="263" t="str">
        <f>IF('2018-2019'!R243&lt;&gt;"",'2018-2019'!R243,"")</f>
        <v/>
      </c>
      <c r="S243" s="263" t="str">
        <f>IF('2018-2019'!S243&lt;&gt;"",'2018-2019'!S243,"")</f>
        <v/>
      </c>
      <c r="T243" s="263" t="str">
        <f>IF('2018-2019'!T243&lt;&gt;"",'2018-2019'!T243,"")</f>
        <v/>
      </c>
      <c r="U243" s="263" t="str">
        <f>IF('2018-2019'!U243&lt;&gt;"",'2018-2019'!U243,"")</f>
        <v/>
      </c>
      <c r="V243" s="263" t="str">
        <f>IF('2018-2019'!V243&lt;&gt;"",'2018-2019'!V243,"")</f>
        <v/>
      </c>
      <c r="W243" s="263" t="str">
        <f>IF('2018-2019'!W243&lt;&gt;"",'2018-2019'!W243,"")</f>
        <v/>
      </c>
      <c r="X243" s="263" t="str">
        <f>IF('2018-2019'!X243&lt;&gt;"",'2018-2019'!X243,"")</f>
        <v/>
      </c>
      <c r="Y243" s="263" t="str">
        <f>IF('2018-2019'!Y243&lt;&gt;"",'2018-2019'!Y243,"")</f>
        <v/>
      </c>
      <c r="Z243" s="263" t="str">
        <f>IF('2018-2019'!Z243&lt;&gt;"",'2018-2019'!Z243,"")</f>
        <v/>
      </c>
      <c r="AA243" s="263" t="str">
        <f>IF('2018-2019'!AA243&lt;&gt;"",'2018-2019'!AA243,"")</f>
        <v/>
      </c>
    </row>
    <row r="244" spans="1:27" x14ac:dyDescent="0.25">
      <c r="A244" s="202">
        <f>IF('2018-2019'!A244&lt;&gt;"",'2018-2019'!A244,"")</f>
        <v>43419</v>
      </c>
      <c r="B244" s="263" t="str">
        <f>IF('2018-2019'!B244&lt;&gt;"",'2018-2019'!B244,"")</f>
        <v>Th</v>
      </c>
      <c r="C244" s="263" t="str">
        <f>IF('2018-2019'!C244&lt;&gt;"",'2018-2019'!C244,"")</f>
        <v>am</v>
      </c>
      <c r="D244" s="263" t="str">
        <f>IF('2018-2019'!D244&lt;&gt;"",'2018-2019'!D244,"")</f>
        <v>Fortner</v>
      </c>
      <c r="E244" s="263">
        <f>IF('2018-2019'!E244&lt;&gt;"",'2018-2019'!E244,"")</f>
        <v>5</v>
      </c>
      <c r="F244" s="263" t="str">
        <f>IF('2018-2019'!F244&lt;&gt;"",'2018-2019'!F244,"")</f>
        <v>Jerry</v>
      </c>
      <c r="G244" s="263" t="str">
        <f>IF('2018-2019'!G244&lt;&gt;"",'2018-2019'!G244,"")</f>
        <v>Compost</v>
      </c>
      <c r="H244" s="263">
        <f>IF('2018-2019'!H244&lt;&gt;"",'2018-2019'!H244,"")</f>
        <v>8</v>
      </c>
      <c r="I244" s="263" t="str">
        <f>IF('2018-2019'!I244&lt;&gt;"",'2018-2019'!I244,"")</f>
        <v>Misc.</v>
      </c>
      <c r="J244" s="263" t="str">
        <f>IF('2018-2019'!J244&lt;&gt;"",'2018-2019'!J244,"")</f>
        <v/>
      </c>
      <c r="K244" s="263" t="str">
        <f>IF('2018-2019'!K244&lt;&gt;"",'2018-2019'!K244,"")</f>
        <v/>
      </c>
      <c r="L244" s="263" t="str">
        <f>IF('2018-2019'!L244&lt;&gt;"",'2018-2019'!L244,"")</f>
        <v/>
      </c>
      <c r="M244" s="263" t="str">
        <f>IF('2018-2019'!M244&lt;&gt;"",'2018-2019'!M244,"")</f>
        <v/>
      </c>
      <c r="N244" s="263" t="str">
        <f>IF('2018-2019'!N244&lt;&gt;"",'2018-2019'!N244,"")</f>
        <v/>
      </c>
      <c r="O244" s="263" t="str">
        <f>IF('2018-2019'!O244&lt;&gt;"",'2018-2019'!O244,"")</f>
        <v/>
      </c>
      <c r="P244" s="263" t="str">
        <f>IF('2018-2019'!P244&lt;&gt;"",'2018-2019'!P244,"")</f>
        <v/>
      </c>
      <c r="Q244" s="263" t="str">
        <f>IF('2018-2019'!Q244&lt;&gt;"",'2018-2019'!Q244,"")</f>
        <v/>
      </c>
      <c r="R244" s="263" t="str">
        <f>IF('2018-2019'!R244&lt;&gt;"",'2018-2019'!R244,"")</f>
        <v/>
      </c>
      <c r="S244" s="263" t="str">
        <f>IF('2018-2019'!S244&lt;&gt;"",'2018-2019'!S244,"")</f>
        <v/>
      </c>
      <c r="T244" s="263" t="str">
        <f>IF('2018-2019'!T244&lt;&gt;"",'2018-2019'!T244,"")</f>
        <v/>
      </c>
      <c r="U244" s="263" t="str">
        <f>IF('2018-2019'!U244&lt;&gt;"",'2018-2019'!U244,"")</f>
        <v/>
      </c>
      <c r="V244" s="263" t="str">
        <f>IF('2018-2019'!V244&lt;&gt;"",'2018-2019'!V244,"")</f>
        <v/>
      </c>
      <c r="W244" s="263" t="str">
        <f>IF('2018-2019'!W244&lt;&gt;"",'2018-2019'!W244,"")</f>
        <v/>
      </c>
      <c r="X244" s="263" t="str">
        <f>IF('2018-2019'!X244&lt;&gt;"",'2018-2019'!X244,"")</f>
        <v/>
      </c>
      <c r="Y244" s="263" t="str">
        <f>IF('2018-2019'!Y244&lt;&gt;"",'2018-2019'!Y244,"")</f>
        <v/>
      </c>
      <c r="Z244" s="263" t="str">
        <f>IF('2018-2019'!Z244&lt;&gt;"",'2018-2019'!Z244,"")</f>
        <v/>
      </c>
      <c r="AA244" s="263" t="str">
        <f>IF('2018-2019'!AA244&lt;&gt;"",'2018-2019'!AA244,"")</f>
        <v>Take down &amp; cut up bean plants</v>
      </c>
    </row>
    <row r="245" spans="1:27" x14ac:dyDescent="0.25">
      <c r="A245" s="202">
        <f>IF('2018-2019'!A245&lt;&gt;"",'2018-2019'!A245,"")</f>
        <v>43419</v>
      </c>
      <c r="B245" s="263" t="str">
        <f>IF('2018-2019'!B245&lt;&gt;"",'2018-2019'!B245,"")</f>
        <v>Th</v>
      </c>
      <c r="C245" s="263" t="str">
        <f>IF('2018-2019'!C245&lt;&gt;"",'2018-2019'!C245,"")</f>
        <v>am</v>
      </c>
      <c r="D245" s="263" t="str">
        <f>IF('2018-2019'!D245&lt;&gt;"",'2018-2019'!D245,"")</f>
        <v>Fortner</v>
      </c>
      <c r="E245" s="263">
        <f>IF('2018-2019'!E245&lt;&gt;"",'2018-2019'!E245,"")</f>
        <v>6</v>
      </c>
      <c r="F245" s="263" t="str">
        <f>IF('2018-2019'!F245&lt;&gt;"",'2018-2019'!F245,"")</f>
        <v>Amy</v>
      </c>
      <c r="G245" s="263" t="str">
        <f>IF('2018-2019'!G245&lt;&gt;"",'2018-2019'!G245,"")</f>
        <v>Compost</v>
      </c>
      <c r="H245" s="263" t="str">
        <f>IF('2018-2019'!H245&lt;&gt;"",'2018-2019'!H245,"")</f>
        <v/>
      </c>
      <c r="I245" s="263" t="str">
        <f>IF('2018-2019'!I245&lt;&gt;"",'2018-2019'!I245,"")</f>
        <v>Misc.</v>
      </c>
      <c r="J245" s="263" t="str">
        <f>IF('2018-2019'!J245&lt;&gt;"",'2018-2019'!J245,"")</f>
        <v/>
      </c>
      <c r="K245" s="263" t="str">
        <f>IF('2018-2019'!K245&lt;&gt;"",'2018-2019'!K245,"")</f>
        <v/>
      </c>
      <c r="L245" s="263" t="str">
        <f>IF('2018-2019'!L245&lt;&gt;"",'2018-2019'!L245,"")</f>
        <v/>
      </c>
      <c r="M245" s="263" t="str">
        <f>IF('2018-2019'!M245&lt;&gt;"",'2018-2019'!M245,"")</f>
        <v/>
      </c>
      <c r="N245" s="263" t="str">
        <f>IF('2018-2019'!N245&lt;&gt;"",'2018-2019'!N245,"")</f>
        <v/>
      </c>
      <c r="O245" s="263" t="str">
        <f>IF('2018-2019'!O245&lt;&gt;"",'2018-2019'!O245,"")</f>
        <v/>
      </c>
      <c r="P245" s="263" t="str">
        <f>IF('2018-2019'!P245&lt;&gt;"",'2018-2019'!P245,"")</f>
        <v/>
      </c>
      <c r="Q245" s="263" t="str">
        <f>IF('2018-2019'!Q245&lt;&gt;"",'2018-2019'!Q245,"")</f>
        <v/>
      </c>
      <c r="R245" s="263" t="str">
        <f>IF('2018-2019'!R245&lt;&gt;"",'2018-2019'!R245,"")</f>
        <v/>
      </c>
      <c r="S245" s="263" t="str">
        <f>IF('2018-2019'!S245&lt;&gt;"",'2018-2019'!S245,"")</f>
        <v/>
      </c>
      <c r="T245" s="263" t="str">
        <f>IF('2018-2019'!T245&lt;&gt;"",'2018-2019'!T245,"")</f>
        <v/>
      </c>
      <c r="U245" s="263" t="str">
        <f>IF('2018-2019'!U245&lt;&gt;"",'2018-2019'!U245,"")</f>
        <v/>
      </c>
      <c r="V245" s="263" t="str">
        <f>IF('2018-2019'!V245&lt;&gt;"",'2018-2019'!V245,"")</f>
        <v/>
      </c>
      <c r="W245" s="263" t="str">
        <f>IF('2018-2019'!W245&lt;&gt;"",'2018-2019'!W245,"")</f>
        <v/>
      </c>
      <c r="X245" s="263" t="str">
        <f>IF('2018-2019'!X245&lt;&gt;"",'2018-2019'!X245,"")</f>
        <v/>
      </c>
      <c r="Y245" s="263" t="str">
        <f>IF('2018-2019'!Y245&lt;&gt;"",'2018-2019'!Y245,"")</f>
        <v/>
      </c>
      <c r="Z245" s="263" t="str">
        <f>IF('2018-2019'!Z245&lt;&gt;"",'2018-2019'!Z245,"")</f>
        <v/>
      </c>
      <c r="AA245" s="263" t="str">
        <f>IF('2018-2019'!AA245&lt;&gt;"",'2018-2019'!AA245,"")</f>
        <v>Take down &amp; cut up eggplant</v>
      </c>
    </row>
    <row r="246" spans="1:27" x14ac:dyDescent="0.25">
      <c r="A246" s="202">
        <f>IF('2018-2019'!A246&lt;&gt;"",'2018-2019'!A246,"")</f>
        <v>43419</v>
      </c>
      <c r="B246" s="263" t="str">
        <f>IF('2018-2019'!B246&lt;&gt;"",'2018-2019'!B246,"")</f>
        <v>Th</v>
      </c>
      <c r="C246" s="263" t="str">
        <f>IF('2018-2019'!C246&lt;&gt;"",'2018-2019'!C246,"")</f>
        <v>pm</v>
      </c>
      <c r="D246" s="263" t="str">
        <f>IF('2018-2019'!D246&lt;&gt;"",'2018-2019'!D246,"")</f>
        <v>Fortner</v>
      </c>
      <c r="E246" s="263">
        <f>IF('2018-2019'!E246&lt;&gt;"",'2018-2019'!E246,"")</f>
        <v>2</v>
      </c>
      <c r="F246" s="263" t="str">
        <f>IF('2018-2019'!F246&lt;&gt;"",'2018-2019'!F246,"")</f>
        <v>Wade</v>
      </c>
      <c r="G246" s="263" t="str">
        <f>IF('2018-2019'!G246&lt;&gt;"",'2018-2019'!G246,"")</f>
        <v>Compost</v>
      </c>
      <c r="H246" s="263" t="str">
        <f>IF('2018-2019'!H246&lt;&gt;"",'2018-2019'!H246,"")</f>
        <v/>
      </c>
      <c r="I246" s="263" t="str">
        <f>IF('2018-2019'!I246&lt;&gt;"",'2018-2019'!I246,"")</f>
        <v>Misc.</v>
      </c>
      <c r="J246" s="263" t="str">
        <f>IF('2018-2019'!J246&lt;&gt;"",'2018-2019'!J246,"")</f>
        <v/>
      </c>
      <c r="K246" s="263" t="str">
        <f>IF('2018-2019'!K246&lt;&gt;"",'2018-2019'!K246,"")</f>
        <v/>
      </c>
      <c r="L246" s="263" t="str">
        <f>IF('2018-2019'!L246&lt;&gt;"",'2018-2019'!L246,"")</f>
        <v/>
      </c>
      <c r="M246" s="263" t="str">
        <f>IF('2018-2019'!M246&lt;&gt;"",'2018-2019'!M246,"")</f>
        <v/>
      </c>
      <c r="N246" s="263" t="str">
        <f>IF('2018-2019'!N246&lt;&gt;"",'2018-2019'!N246,"")</f>
        <v/>
      </c>
      <c r="O246" s="263" t="str">
        <f>IF('2018-2019'!O246&lt;&gt;"",'2018-2019'!O246,"")</f>
        <v/>
      </c>
      <c r="P246" s="263" t="str">
        <f>IF('2018-2019'!P246&lt;&gt;"",'2018-2019'!P246,"")</f>
        <v/>
      </c>
      <c r="Q246" s="263" t="str">
        <f>IF('2018-2019'!Q246&lt;&gt;"",'2018-2019'!Q246,"")</f>
        <v/>
      </c>
      <c r="R246" s="263" t="str">
        <f>IF('2018-2019'!R246&lt;&gt;"",'2018-2019'!R246,"")</f>
        <v/>
      </c>
      <c r="S246" s="263" t="str">
        <f>IF('2018-2019'!S246&lt;&gt;"",'2018-2019'!S246,"")</f>
        <v/>
      </c>
      <c r="T246" s="263" t="str">
        <f>IF('2018-2019'!T246&lt;&gt;"",'2018-2019'!T246,"")</f>
        <v/>
      </c>
      <c r="U246" s="263" t="str">
        <f>IF('2018-2019'!U246&lt;&gt;"",'2018-2019'!U246,"")</f>
        <v/>
      </c>
      <c r="V246" s="263" t="str">
        <f>IF('2018-2019'!V246&lt;&gt;"",'2018-2019'!V246,"")</f>
        <v/>
      </c>
      <c r="W246" s="263" t="str">
        <f>IF('2018-2019'!W246&lt;&gt;"",'2018-2019'!W246,"")</f>
        <v/>
      </c>
      <c r="X246" s="263" t="str">
        <f>IF('2018-2019'!X246&lt;&gt;"",'2018-2019'!X246,"")</f>
        <v/>
      </c>
      <c r="Y246" s="263" t="str">
        <f>IF('2018-2019'!Y246&lt;&gt;"",'2018-2019'!Y246,"")</f>
        <v/>
      </c>
      <c r="Z246" s="263" t="str">
        <f>IF('2018-2019'!Z246&lt;&gt;"",'2018-2019'!Z246,"")</f>
        <v/>
      </c>
      <c r="AA246" s="263" t="str">
        <f>IF('2018-2019'!AA246&lt;&gt;"",'2018-2019'!AA246,"")</f>
        <v>Take down &amp; cut up bean plants</v>
      </c>
    </row>
    <row r="247" spans="1:27" x14ac:dyDescent="0.25">
      <c r="A247" s="202">
        <f>IF('2018-2019'!A247&lt;&gt;"",'2018-2019'!A247,"")</f>
        <v>43419</v>
      </c>
      <c r="B247" s="263" t="str">
        <f>IF('2018-2019'!B247&lt;&gt;"",'2018-2019'!B247,"")</f>
        <v>Th</v>
      </c>
      <c r="C247" s="263" t="str">
        <f>IF('2018-2019'!C247&lt;&gt;"",'2018-2019'!C247,"")</f>
        <v>pm</v>
      </c>
      <c r="D247" s="263" t="str">
        <f>IF('2018-2019'!D247&lt;&gt;"",'2018-2019'!D247,"")</f>
        <v>Fortner</v>
      </c>
      <c r="E247" s="263">
        <f>IF('2018-2019'!E247&lt;&gt;"",'2018-2019'!E247,"")</f>
        <v>2</v>
      </c>
      <c r="F247" s="263" t="str">
        <f>IF('2018-2019'!F247&lt;&gt;"",'2018-2019'!F247,"")</f>
        <v>Wade</v>
      </c>
      <c r="G247" s="263" t="str">
        <f>IF('2018-2019'!G247&lt;&gt;"",'2018-2019'!G247,"")</f>
        <v>Main</v>
      </c>
      <c r="H247" s="263" t="str">
        <f>IF('2018-2019'!H247&lt;&gt;"",'2018-2019'!H247,"")</f>
        <v/>
      </c>
      <c r="I247" s="263" t="str">
        <f>IF('2018-2019'!I247&lt;&gt;"",'2018-2019'!I247,"")</f>
        <v>Plant</v>
      </c>
      <c r="J247" s="263" t="str">
        <f>IF('2018-2019'!J247&lt;&gt;"",'2018-2019'!J247,"")</f>
        <v/>
      </c>
      <c r="K247" s="263" t="str">
        <f>IF('2018-2019'!K247&lt;&gt;"",'2018-2019'!K247,"")</f>
        <v/>
      </c>
      <c r="L247" s="263" t="str">
        <f>IF('2018-2019'!L247&lt;&gt;"",'2018-2019'!L247,"")</f>
        <v/>
      </c>
      <c r="M247" s="263" t="str">
        <f>IF('2018-2019'!M247&lt;&gt;"",'2018-2019'!M247,"")</f>
        <v/>
      </c>
      <c r="N247" s="263" t="str">
        <f>IF('2018-2019'!N247&lt;&gt;"",'2018-2019'!N247,"")</f>
        <v>Prepare holes for planting</v>
      </c>
      <c r="O247" s="263" t="str">
        <f>IF('2018-2019'!O247&lt;&gt;"",'2018-2019'!O247,"")</f>
        <v/>
      </c>
      <c r="P247" s="263" t="str">
        <f>IF('2018-2019'!P247&lt;&gt;"",'2018-2019'!P247,"")</f>
        <v/>
      </c>
      <c r="Q247" s="263" t="str">
        <f>IF('2018-2019'!Q247&lt;&gt;"",'2018-2019'!Q247,"")</f>
        <v/>
      </c>
      <c r="R247" s="263" t="str">
        <f>IF('2018-2019'!R247&lt;&gt;"",'2018-2019'!R247,"")</f>
        <v/>
      </c>
      <c r="S247" s="263" t="str">
        <f>IF('2018-2019'!S247&lt;&gt;"",'2018-2019'!S247,"")</f>
        <v/>
      </c>
      <c r="T247" s="263" t="str">
        <f>IF('2018-2019'!T247&lt;&gt;"",'2018-2019'!T247,"")</f>
        <v/>
      </c>
      <c r="U247" s="263" t="str">
        <f>IF('2018-2019'!U247&lt;&gt;"",'2018-2019'!U247,"")</f>
        <v/>
      </c>
      <c r="V247" s="263" t="str">
        <f>IF('2018-2019'!V247&lt;&gt;"",'2018-2019'!V247,"")</f>
        <v/>
      </c>
      <c r="W247" s="263" t="str">
        <f>IF('2018-2019'!W247&lt;&gt;"",'2018-2019'!W247,"")</f>
        <v/>
      </c>
      <c r="X247" s="263" t="str">
        <f>IF('2018-2019'!X247&lt;&gt;"",'2018-2019'!X247,"")</f>
        <v/>
      </c>
      <c r="Y247" s="263" t="str">
        <f>IF('2018-2019'!Y247&lt;&gt;"",'2018-2019'!Y247,"")</f>
        <v/>
      </c>
      <c r="Z247" s="263" t="str">
        <f>IF('2018-2019'!Z247&lt;&gt;"",'2018-2019'!Z247,"")</f>
        <v/>
      </c>
      <c r="AA247" s="263" t="str">
        <f>IF('2018-2019'!AA247&lt;&gt;"",'2018-2019'!AA247,"")</f>
        <v/>
      </c>
    </row>
    <row r="248" spans="1:27" x14ac:dyDescent="0.25">
      <c r="A248" s="202">
        <f>IF('2018-2019'!A248&lt;&gt;"",'2018-2019'!A248,"")</f>
        <v>43419</v>
      </c>
      <c r="B248" s="263" t="str">
        <f>IF('2018-2019'!B248&lt;&gt;"",'2018-2019'!B248,"")</f>
        <v>Th</v>
      </c>
      <c r="C248" s="263" t="str">
        <f>IF('2018-2019'!C248&lt;&gt;"",'2018-2019'!C248,"")</f>
        <v>pm</v>
      </c>
      <c r="D248" s="263" t="str">
        <f>IF('2018-2019'!D248&lt;&gt;"",'2018-2019'!D248,"")</f>
        <v>Fortner</v>
      </c>
      <c r="E248" s="263">
        <f>IF('2018-2019'!E248&lt;&gt;"",'2018-2019'!E248,"")</f>
        <v>5</v>
      </c>
      <c r="F248" s="263" t="str">
        <f>IF('2018-2019'!F248&lt;&gt;"",'2018-2019'!F248,"")</f>
        <v>Brittany</v>
      </c>
      <c r="G248" s="263" t="str">
        <f>IF('2018-2019'!G248&lt;&gt;"",'2018-2019'!G248,"")</f>
        <v>Compost</v>
      </c>
      <c r="H248" s="263" t="str">
        <f>IF('2018-2019'!H248&lt;&gt;"",'2018-2019'!H248,"")</f>
        <v/>
      </c>
      <c r="I248" s="263" t="str">
        <f>IF('2018-2019'!I248&lt;&gt;"",'2018-2019'!I248,"")</f>
        <v>Misc.</v>
      </c>
      <c r="J248" s="263" t="str">
        <f>IF('2018-2019'!J248&lt;&gt;"",'2018-2019'!J248,"")</f>
        <v/>
      </c>
      <c r="K248" s="263" t="str">
        <f>IF('2018-2019'!K248&lt;&gt;"",'2018-2019'!K248,"")</f>
        <v/>
      </c>
      <c r="L248" s="263" t="str">
        <f>IF('2018-2019'!L248&lt;&gt;"",'2018-2019'!L248,"")</f>
        <v/>
      </c>
      <c r="M248" s="263" t="str">
        <f>IF('2018-2019'!M248&lt;&gt;"",'2018-2019'!M248,"")</f>
        <v/>
      </c>
      <c r="N248" s="263" t="str">
        <f>IF('2018-2019'!N248&lt;&gt;"",'2018-2019'!N248,"")</f>
        <v/>
      </c>
      <c r="O248" s="263" t="str">
        <f>IF('2018-2019'!O248&lt;&gt;"",'2018-2019'!O248,"")</f>
        <v/>
      </c>
      <c r="P248" s="263" t="str">
        <f>IF('2018-2019'!P248&lt;&gt;"",'2018-2019'!P248,"")</f>
        <v/>
      </c>
      <c r="Q248" s="263" t="str">
        <f>IF('2018-2019'!Q248&lt;&gt;"",'2018-2019'!Q248,"")</f>
        <v/>
      </c>
      <c r="R248" s="263" t="str">
        <f>IF('2018-2019'!R248&lt;&gt;"",'2018-2019'!R248,"")</f>
        <v/>
      </c>
      <c r="S248" s="263" t="str">
        <f>IF('2018-2019'!S248&lt;&gt;"",'2018-2019'!S248,"")</f>
        <v/>
      </c>
      <c r="T248" s="263" t="str">
        <f>IF('2018-2019'!T248&lt;&gt;"",'2018-2019'!T248,"")</f>
        <v/>
      </c>
      <c r="U248" s="263" t="str">
        <f>IF('2018-2019'!U248&lt;&gt;"",'2018-2019'!U248,"")</f>
        <v/>
      </c>
      <c r="V248" s="263" t="str">
        <f>IF('2018-2019'!V248&lt;&gt;"",'2018-2019'!V248,"")</f>
        <v/>
      </c>
      <c r="W248" s="263" t="str">
        <f>IF('2018-2019'!W248&lt;&gt;"",'2018-2019'!W248,"")</f>
        <v/>
      </c>
      <c r="X248" s="263" t="str">
        <f>IF('2018-2019'!X248&lt;&gt;"",'2018-2019'!X248,"")</f>
        <v/>
      </c>
      <c r="Y248" s="263" t="str">
        <f>IF('2018-2019'!Y248&lt;&gt;"",'2018-2019'!Y248,"")</f>
        <v>1/2 in</v>
      </c>
      <c r="Z248" s="263">
        <f>IF('2018-2019'!Z248&lt;&gt;"",'2018-2019'!Z248,"")</f>
        <v>0.75</v>
      </c>
      <c r="AA248" s="263" t="str">
        <f>IF('2018-2019'!AA248&lt;&gt;"",'2018-2019'!AA248,"")</f>
        <v>Cut up greens</v>
      </c>
    </row>
    <row r="249" spans="1:27" x14ac:dyDescent="0.25">
      <c r="A249" s="202">
        <f>IF('2018-2019'!A249&lt;&gt;"",'2018-2019'!A249,"")</f>
        <v>43419</v>
      </c>
      <c r="B249" s="263" t="str">
        <f>IF('2018-2019'!B249&lt;&gt;"",'2018-2019'!B249,"")</f>
        <v>Th</v>
      </c>
      <c r="C249" s="263" t="str">
        <f>IF('2018-2019'!C249&lt;&gt;"",'2018-2019'!C249,"")</f>
        <v>pm</v>
      </c>
      <c r="D249" s="263" t="str">
        <f>IF('2018-2019'!D249&lt;&gt;"",'2018-2019'!D249,"")</f>
        <v>Fortner</v>
      </c>
      <c r="E249" s="263">
        <f>IF('2018-2019'!E249&lt;&gt;"",'2018-2019'!E249,"")</f>
        <v>1</v>
      </c>
      <c r="F249" s="263" t="str">
        <f>IF('2018-2019'!F249&lt;&gt;"",'2018-2019'!F249,"")</f>
        <v>Isabella</v>
      </c>
      <c r="G249" s="263" t="str">
        <f>IF('2018-2019'!G249&lt;&gt;"",'2018-2019'!G249,"")</f>
        <v>Main</v>
      </c>
      <c r="H249" s="263" t="str">
        <f>IF('2018-2019'!H249&lt;&gt;"",'2018-2019'!H249,"")</f>
        <v/>
      </c>
      <c r="I249" s="263" t="str">
        <f>IF('2018-2019'!I249&lt;&gt;"",'2018-2019'!I249,"")</f>
        <v>Misc.</v>
      </c>
      <c r="J249" s="263" t="str">
        <f>IF('2018-2019'!J249&lt;&gt;"",'2018-2019'!J249,"")</f>
        <v/>
      </c>
      <c r="K249" s="263" t="str">
        <f>IF('2018-2019'!K249&lt;&gt;"",'2018-2019'!K249,"")</f>
        <v/>
      </c>
      <c r="L249" s="263" t="str">
        <f>IF('2018-2019'!L249&lt;&gt;"",'2018-2019'!L249,"")</f>
        <v/>
      </c>
      <c r="M249" s="263" t="str">
        <f>IF('2018-2019'!M249&lt;&gt;"",'2018-2019'!M249,"")</f>
        <v/>
      </c>
      <c r="N249" s="263" t="str">
        <f>IF('2018-2019'!N249&lt;&gt;"",'2018-2019'!N249,"")</f>
        <v>Take out tomato bushes and cut up</v>
      </c>
      <c r="O249" s="263" t="str">
        <f>IF('2018-2019'!O249&lt;&gt;"",'2018-2019'!O249,"")</f>
        <v/>
      </c>
      <c r="P249" s="263" t="str">
        <f>IF('2018-2019'!P249&lt;&gt;"",'2018-2019'!P249,"")</f>
        <v/>
      </c>
      <c r="Q249" s="263" t="str">
        <f>IF('2018-2019'!Q249&lt;&gt;"",'2018-2019'!Q249,"")</f>
        <v/>
      </c>
      <c r="R249" s="263" t="str">
        <f>IF('2018-2019'!R249&lt;&gt;"",'2018-2019'!R249,"")</f>
        <v/>
      </c>
      <c r="S249" s="263" t="str">
        <f>IF('2018-2019'!S249&lt;&gt;"",'2018-2019'!S249,"")</f>
        <v/>
      </c>
      <c r="T249" s="263" t="str">
        <f>IF('2018-2019'!T249&lt;&gt;"",'2018-2019'!T249,"")</f>
        <v/>
      </c>
      <c r="U249" s="263" t="str">
        <f>IF('2018-2019'!U249&lt;&gt;"",'2018-2019'!U249,"")</f>
        <v/>
      </c>
      <c r="V249" s="263" t="str">
        <f>IF('2018-2019'!V249&lt;&gt;"",'2018-2019'!V249,"")</f>
        <v/>
      </c>
      <c r="W249" s="263" t="str">
        <f>IF('2018-2019'!W249&lt;&gt;"",'2018-2019'!W249,"")</f>
        <v/>
      </c>
      <c r="X249" s="263" t="str">
        <f>IF('2018-2019'!X249&lt;&gt;"",'2018-2019'!X249,"")</f>
        <v/>
      </c>
      <c r="Y249" s="263" t="str">
        <f>IF('2018-2019'!Y249&lt;&gt;"",'2018-2019'!Y249,"")</f>
        <v/>
      </c>
      <c r="Z249" s="263" t="str">
        <f>IF('2018-2019'!Z249&lt;&gt;"",'2018-2019'!Z249,"")</f>
        <v/>
      </c>
      <c r="AA249" s="263" t="str">
        <f>IF('2018-2019'!AA249&lt;&gt;"",'2018-2019'!AA249,"")</f>
        <v/>
      </c>
    </row>
    <row r="250" spans="1:27" x14ac:dyDescent="0.25">
      <c r="A250" s="202">
        <f>IF('2018-2019'!A250&lt;&gt;"",'2018-2019'!A250,"")</f>
        <v>43419</v>
      </c>
      <c r="B250" s="263" t="str">
        <f>IF('2018-2019'!B250&lt;&gt;"",'2018-2019'!B250,"")</f>
        <v>Th</v>
      </c>
      <c r="C250" s="263" t="str">
        <f>IF('2018-2019'!C250&lt;&gt;"",'2018-2019'!C250,"")</f>
        <v>pm</v>
      </c>
      <c r="D250" s="263" t="str">
        <f>IF('2018-2019'!D250&lt;&gt;"",'2018-2019'!D250,"")</f>
        <v>Fortner</v>
      </c>
      <c r="E250" s="263">
        <f>IF('2018-2019'!E250&lt;&gt;"",'2018-2019'!E250,"")</f>
        <v>4</v>
      </c>
      <c r="F250" s="263" t="str">
        <f>IF('2018-2019'!F250&lt;&gt;"",'2018-2019'!F250,"")</f>
        <v>Olivia</v>
      </c>
      <c r="G250" s="263" t="str">
        <f>IF('2018-2019'!G250&lt;&gt;"",'2018-2019'!G250,"")</f>
        <v>Annex</v>
      </c>
      <c r="H250" s="263" t="str">
        <f>IF('2018-2019'!H250&lt;&gt;"",'2018-2019'!H250,"")</f>
        <v/>
      </c>
      <c r="I250" s="263" t="str">
        <f>IF('2018-2019'!I250&lt;&gt;"",'2018-2019'!I250,"")</f>
        <v>Plant</v>
      </c>
      <c r="J250" s="263" t="str">
        <f>IF('2018-2019'!J250&lt;&gt;"",'2018-2019'!J250,"")</f>
        <v/>
      </c>
      <c r="K250" s="263" t="str">
        <f>IF('2018-2019'!K250&lt;&gt;"",'2018-2019'!K250,"")</f>
        <v/>
      </c>
      <c r="L250" s="263" t="str">
        <f>IF('2018-2019'!L250&lt;&gt;"",'2018-2019'!L250,"")</f>
        <v/>
      </c>
      <c r="M250" s="263" t="str">
        <f>IF('2018-2019'!M250&lt;&gt;"",'2018-2019'!M250,"")</f>
        <v/>
      </c>
      <c r="N250" s="263" t="str">
        <f>IF('2018-2019'!N250&lt;&gt;"",'2018-2019'!N250,"")</f>
        <v>Thin Radishes in Annex</v>
      </c>
      <c r="O250" s="263" t="str">
        <f>IF('2018-2019'!O250&lt;&gt;"",'2018-2019'!O250,"")</f>
        <v/>
      </c>
      <c r="P250" s="263" t="str">
        <f>IF('2018-2019'!P250&lt;&gt;"",'2018-2019'!P250,"")</f>
        <v/>
      </c>
      <c r="Q250" s="263" t="str">
        <f>IF('2018-2019'!Q250&lt;&gt;"",'2018-2019'!Q250,"")</f>
        <v/>
      </c>
      <c r="R250" s="263" t="str">
        <f>IF('2018-2019'!R250&lt;&gt;"",'2018-2019'!R250,"")</f>
        <v/>
      </c>
      <c r="S250" s="263" t="str">
        <f>IF('2018-2019'!S250&lt;&gt;"",'2018-2019'!S250,"")</f>
        <v/>
      </c>
      <c r="T250" s="263" t="str">
        <f>IF('2018-2019'!T250&lt;&gt;"",'2018-2019'!T250,"")</f>
        <v/>
      </c>
      <c r="U250" s="263" t="str">
        <f>IF('2018-2019'!U250&lt;&gt;"",'2018-2019'!U250,"")</f>
        <v/>
      </c>
      <c r="V250" s="263" t="str">
        <f>IF('2018-2019'!V250&lt;&gt;"",'2018-2019'!V250,"")</f>
        <v/>
      </c>
      <c r="W250" s="263" t="str">
        <f>IF('2018-2019'!W250&lt;&gt;"",'2018-2019'!W250,"")</f>
        <v/>
      </c>
      <c r="X250" s="263" t="str">
        <f>IF('2018-2019'!X250&lt;&gt;"",'2018-2019'!X250,"")</f>
        <v/>
      </c>
      <c r="Y250" s="263" t="str">
        <f>IF('2018-2019'!Y250&lt;&gt;"",'2018-2019'!Y250,"")</f>
        <v/>
      </c>
      <c r="Z250" s="263" t="str">
        <f>IF('2018-2019'!Z250&lt;&gt;"",'2018-2019'!Z250,"")</f>
        <v/>
      </c>
      <c r="AA250" s="263" t="str">
        <f>IF('2018-2019'!AA250&lt;&gt;"",'2018-2019'!AA250,"")</f>
        <v/>
      </c>
    </row>
    <row r="251" spans="1:27" x14ac:dyDescent="0.25">
      <c r="A251" s="202">
        <f>IF('2018-2019'!A251&lt;&gt;"",'2018-2019'!A251,"")</f>
        <v>43419</v>
      </c>
      <c r="B251" s="263" t="str">
        <f>IF('2018-2019'!B251&lt;&gt;"",'2018-2019'!B251,"")</f>
        <v>Th</v>
      </c>
      <c r="C251" s="263" t="str">
        <f>IF('2018-2019'!C251&lt;&gt;"",'2018-2019'!C251,"")</f>
        <v>pm</v>
      </c>
      <c r="D251" s="263" t="str">
        <f>IF('2018-2019'!D251&lt;&gt;"",'2018-2019'!D251,"")</f>
        <v>Fortner</v>
      </c>
      <c r="E251" s="263">
        <f>IF('2018-2019'!E251&lt;&gt;"",'2018-2019'!E251,"")</f>
        <v>3</v>
      </c>
      <c r="F251" s="263" t="str">
        <f>IF('2018-2019'!F251&lt;&gt;"",'2018-2019'!F251,"")</f>
        <v>Samuel</v>
      </c>
      <c r="G251" s="263" t="str">
        <f>IF('2018-2019'!G251&lt;&gt;"",'2018-2019'!G251,"")</f>
        <v/>
      </c>
      <c r="H251" s="263" t="str">
        <f>IF('2018-2019'!H251&lt;&gt;"",'2018-2019'!H251,"")</f>
        <v/>
      </c>
      <c r="I251" s="263" t="str">
        <f>IF('2018-2019'!I251&lt;&gt;"",'2018-2019'!I251,"")</f>
        <v>Misc.</v>
      </c>
      <c r="J251" s="263" t="str">
        <f>IF('2018-2019'!J251&lt;&gt;"",'2018-2019'!J251,"")</f>
        <v/>
      </c>
      <c r="K251" s="263" t="str">
        <f>IF('2018-2019'!K251&lt;&gt;"",'2018-2019'!K251,"")</f>
        <v/>
      </c>
      <c r="L251" s="263" t="str">
        <f>IF('2018-2019'!L251&lt;&gt;"",'2018-2019'!L251,"")</f>
        <v/>
      </c>
      <c r="M251" s="263" t="str">
        <f>IF('2018-2019'!M251&lt;&gt;"",'2018-2019'!M251,"")</f>
        <v/>
      </c>
      <c r="N251" s="263" t="str">
        <f>IF('2018-2019'!N251&lt;&gt;"",'2018-2019'!N251,"")</f>
        <v>Clean up tree area</v>
      </c>
      <c r="O251" s="263" t="str">
        <f>IF('2018-2019'!O251&lt;&gt;"",'2018-2019'!O251,"")</f>
        <v/>
      </c>
      <c r="P251" s="263" t="str">
        <f>IF('2018-2019'!P251&lt;&gt;"",'2018-2019'!P251,"")</f>
        <v/>
      </c>
      <c r="Q251" s="263" t="str">
        <f>IF('2018-2019'!Q251&lt;&gt;"",'2018-2019'!Q251,"")</f>
        <v/>
      </c>
      <c r="R251" s="263" t="str">
        <f>IF('2018-2019'!R251&lt;&gt;"",'2018-2019'!R251,"")</f>
        <v/>
      </c>
      <c r="S251" s="263" t="str">
        <f>IF('2018-2019'!S251&lt;&gt;"",'2018-2019'!S251,"")</f>
        <v/>
      </c>
      <c r="T251" s="263" t="str">
        <f>IF('2018-2019'!T251&lt;&gt;"",'2018-2019'!T251,"")</f>
        <v/>
      </c>
      <c r="U251" s="263" t="str">
        <f>IF('2018-2019'!U251&lt;&gt;"",'2018-2019'!U251,"")</f>
        <v/>
      </c>
      <c r="V251" s="263" t="str">
        <f>IF('2018-2019'!V251&lt;&gt;"",'2018-2019'!V251,"")</f>
        <v/>
      </c>
      <c r="W251" s="263" t="str">
        <f>IF('2018-2019'!W251&lt;&gt;"",'2018-2019'!W251,"")</f>
        <v/>
      </c>
      <c r="X251" s="263" t="str">
        <f>IF('2018-2019'!X251&lt;&gt;"",'2018-2019'!X251,"")</f>
        <v/>
      </c>
      <c r="Y251" s="263" t="str">
        <f>IF('2018-2019'!Y251&lt;&gt;"",'2018-2019'!Y251,"")</f>
        <v/>
      </c>
      <c r="Z251" s="263" t="str">
        <f>IF('2018-2019'!Z251&lt;&gt;"",'2018-2019'!Z251,"")</f>
        <v/>
      </c>
      <c r="AA251" s="263" t="str">
        <f>IF('2018-2019'!AA251&lt;&gt;"",'2018-2019'!AA251,"")</f>
        <v/>
      </c>
    </row>
    <row r="252" spans="1:27" x14ac:dyDescent="0.25">
      <c r="A252" s="202">
        <f>IF('2018-2019'!A252&lt;&gt;"",'2018-2019'!A252,"")</f>
        <v>43419</v>
      </c>
      <c r="B252" s="263" t="str">
        <f>IF('2018-2019'!B252&lt;&gt;"",'2018-2019'!B252,"")</f>
        <v>Th</v>
      </c>
      <c r="C252" s="263" t="str">
        <f>IF('2018-2019'!C252&lt;&gt;"",'2018-2019'!C252,"")</f>
        <v>pm</v>
      </c>
      <c r="D252" s="263" t="str">
        <f>IF('2018-2019'!D252&lt;&gt;"",'2018-2019'!D252,"")</f>
        <v>Fortner</v>
      </c>
      <c r="E252" s="263">
        <f>IF('2018-2019'!E252&lt;&gt;"",'2018-2019'!E252,"")</f>
        <v>6</v>
      </c>
      <c r="F252" s="263" t="str">
        <f>IF('2018-2019'!F252&lt;&gt;"",'2018-2019'!F252,"")</f>
        <v>Nolan</v>
      </c>
      <c r="G252" s="263" t="str">
        <f>IF('2018-2019'!G252&lt;&gt;"",'2018-2019'!G252,"")</f>
        <v>Main</v>
      </c>
      <c r="H252" s="263" t="str">
        <f>IF('2018-2019'!H252&lt;&gt;"",'2018-2019'!H252,"")</f>
        <v/>
      </c>
      <c r="I252" s="263" t="str">
        <f>IF('2018-2019'!I252&lt;&gt;"",'2018-2019'!I252,"")</f>
        <v>Plant</v>
      </c>
      <c r="J252" s="263" t="str">
        <f>IF('2018-2019'!J252&lt;&gt;"",'2018-2019'!J252,"")</f>
        <v/>
      </c>
      <c r="K252" s="263" t="str">
        <f>IF('2018-2019'!K252&lt;&gt;"",'2018-2019'!K252,"")</f>
        <v/>
      </c>
      <c r="L252" s="263" t="str">
        <f>IF('2018-2019'!L252&lt;&gt;"",'2018-2019'!L252,"")</f>
        <v/>
      </c>
      <c r="M252" s="263" t="str">
        <f>IF('2018-2019'!M252&lt;&gt;"",'2018-2019'!M252,"")</f>
        <v/>
      </c>
      <c r="N252" s="263" t="str">
        <f>IF('2018-2019'!N252&lt;&gt;"",'2018-2019'!N252,"")</f>
        <v>Fill blocks with compost &amp; soil</v>
      </c>
      <c r="O252" s="263" t="str">
        <f>IF('2018-2019'!O252&lt;&gt;"",'2018-2019'!O252,"")</f>
        <v/>
      </c>
      <c r="P252" s="263" t="str">
        <f>IF('2018-2019'!P252&lt;&gt;"",'2018-2019'!P252,"")</f>
        <v/>
      </c>
      <c r="Q252" s="263" t="str">
        <f>IF('2018-2019'!Q252&lt;&gt;"",'2018-2019'!Q252,"")</f>
        <v/>
      </c>
      <c r="R252" s="263" t="str">
        <f>IF('2018-2019'!R252&lt;&gt;"",'2018-2019'!R252,"")</f>
        <v/>
      </c>
      <c r="S252" s="263" t="str">
        <f>IF('2018-2019'!S252&lt;&gt;"",'2018-2019'!S252,"")</f>
        <v/>
      </c>
      <c r="T252" s="263" t="str">
        <f>IF('2018-2019'!T252&lt;&gt;"",'2018-2019'!T252,"")</f>
        <v/>
      </c>
      <c r="U252" s="263" t="str">
        <f>IF('2018-2019'!U252&lt;&gt;"",'2018-2019'!U252,"")</f>
        <v/>
      </c>
      <c r="V252" s="263" t="str">
        <f>IF('2018-2019'!V252&lt;&gt;"",'2018-2019'!V252,"")</f>
        <v/>
      </c>
      <c r="W252" s="263" t="str">
        <f>IF('2018-2019'!W252&lt;&gt;"",'2018-2019'!W252,"")</f>
        <v/>
      </c>
      <c r="X252" s="263" t="str">
        <f>IF('2018-2019'!X252&lt;&gt;"",'2018-2019'!X252,"")</f>
        <v/>
      </c>
      <c r="Y252" s="263" t="str">
        <f>IF('2018-2019'!Y252&lt;&gt;"",'2018-2019'!Y252,"")</f>
        <v/>
      </c>
      <c r="Z252" s="263" t="str">
        <f>IF('2018-2019'!Z252&lt;&gt;"",'2018-2019'!Z252,"")</f>
        <v/>
      </c>
      <c r="AA252" s="263" t="str">
        <f>IF('2018-2019'!AA252&lt;&gt;"",'2018-2019'!AA252,"")</f>
        <v/>
      </c>
    </row>
    <row r="253" spans="1:27" x14ac:dyDescent="0.25">
      <c r="A253" s="202">
        <f>IF('2018-2019'!A253&lt;&gt;"",'2018-2019'!A253,"")</f>
        <v>43433</v>
      </c>
      <c r="B253" s="263" t="str">
        <f>IF('2018-2019'!B253&lt;&gt;"",'2018-2019'!B253,"")</f>
        <v>Th</v>
      </c>
      <c r="C253" s="263" t="str">
        <f>IF('2018-2019'!C253&lt;&gt;"",'2018-2019'!C253,"")</f>
        <v>pm</v>
      </c>
      <c r="D253" s="263" t="str">
        <f>IF('2018-2019'!D253&lt;&gt;"",'2018-2019'!D253,"")</f>
        <v>Fortner</v>
      </c>
      <c r="E253" s="263">
        <f>IF('2018-2019'!E253&lt;&gt;"",'2018-2019'!E253,"")</f>
        <v>4</v>
      </c>
      <c r="F253" s="263" t="str">
        <f>IF('2018-2019'!F253&lt;&gt;"",'2018-2019'!F253,"")</f>
        <v>Alex</v>
      </c>
      <c r="G253" s="263" t="str">
        <f>IF('2018-2019'!G253&lt;&gt;"",'2018-2019'!G253,"")</f>
        <v>Main</v>
      </c>
      <c r="H253" s="263">
        <f>IF('2018-2019'!H253&lt;&gt;"",'2018-2019'!H253,"")</f>
        <v>7</v>
      </c>
      <c r="I253" s="263" t="str">
        <f>IF('2018-2019'!I253&lt;&gt;"",'2018-2019'!I253,"")</f>
        <v>Plant</v>
      </c>
      <c r="J253" s="263" t="str">
        <f>IF('2018-2019'!J253&lt;&gt;"",'2018-2019'!J253,"")</f>
        <v>Chard</v>
      </c>
      <c r="K253" s="263" t="str">
        <f>IF('2018-2019'!K253&lt;&gt;"",'2018-2019'!K253,"")</f>
        <v/>
      </c>
      <c r="L253" s="263" t="str">
        <f>IF('2018-2019'!L253&lt;&gt;"",'2018-2019'!L253,"")</f>
        <v/>
      </c>
      <c r="M253" s="263" t="str">
        <f>IF('2018-2019'!M253&lt;&gt;"",'2018-2019'!M253,"")</f>
        <v/>
      </c>
      <c r="N253" s="263" t="str">
        <f>IF('2018-2019'!N253&lt;&gt;"",'2018-2019'!N253,"")</f>
        <v/>
      </c>
      <c r="O253" s="263" t="str">
        <f>IF('2018-2019'!O253&lt;&gt;"",'2018-2019'!O253,"")</f>
        <v/>
      </c>
      <c r="P253" s="263" t="str">
        <f>IF('2018-2019'!P253&lt;&gt;"",'2018-2019'!P253,"")</f>
        <v/>
      </c>
      <c r="Q253" s="263" t="str">
        <f>IF('2018-2019'!Q253&lt;&gt;"",'2018-2019'!Q253,"")</f>
        <v/>
      </c>
      <c r="R253" s="263" t="str">
        <f>IF('2018-2019'!R253&lt;&gt;"",'2018-2019'!R253,"")</f>
        <v/>
      </c>
      <c r="S253" s="263" t="str">
        <f>IF('2018-2019'!S253&lt;&gt;"",'2018-2019'!S253,"")</f>
        <v/>
      </c>
      <c r="T253" s="263" t="str">
        <f>IF('2018-2019'!T253&lt;&gt;"",'2018-2019'!T253,"")</f>
        <v/>
      </c>
      <c r="U253" s="263" t="str">
        <f>IF('2018-2019'!U253&lt;&gt;"",'2018-2019'!U253,"")</f>
        <v/>
      </c>
      <c r="V253" s="263" t="str">
        <f>IF('2018-2019'!V253&lt;&gt;"",'2018-2019'!V253,"")</f>
        <v/>
      </c>
      <c r="W253" s="263" t="str">
        <f>IF('2018-2019'!W253&lt;&gt;"",'2018-2019'!W253,"")</f>
        <v/>
      </c>
      <c r="X253" s="263" t="str">
        <f>IF('2018-2019'!X253&lt;&gt;"",'2018-2019'!X253,"")</f>
        <v/>
      </c>
      <c r="Y253" s="263" t="str">
        <f>IF('2018-2019'!Y253&lt;&gt;"",'2018-2019'!Y253,"")</f>
        <v/>
      </c>
      <c r="Z253" s="263" t="str">
        <f>IF('2018-2019'!Z253&lt;&gt;"",'2018-2019'!Z253,"")</f>
        <v/>
      </c>
      <c r="AA253" s="263" t="str">
        <f>IF('2018-2019'!AA253&lt;&gt;"",'2018-2019'!AA253,"")</f>
        <v/>
      </c>
    </row>
    <row r="254" spans="1:27" x14ac:dyDescent="0.25">
      <c r="A254" s="202">
        <f>IF('2018-2019'!A254&lt;&gt;"",'2018-2019'!A254,"")</f>
        <v>43433</v>
      </c>
      <c r="B254" s="263" t="str">
        <f>IF('2018-2019'!B254&lt;&gt;"",'2018-2019'!B254,"")</f>
        <v>Th</v>
      </c>
      <c r="C254" s="263" t="str">
        <f>IF('2018-2019'!C254&lt;&gt;"",'2018-2019'!C254,"")</f>
        <v>pm</v>
      </c>
      <c r="D254" s="263" t="str">
        <f>IF('2018-2019'!D254&lt;&gt;"",'2018-2019'!D254,"")</f>
        <v>Fortner</v>
      </c>
      <c r="E254" s="263">
        <f>IF('2018-2019'!E254&lt;&gt;"",'2018-2019'!E254,"")</f>
        <v>4</v>
      </c>
      <c r="F254" s="263" t="str">
        <f>IF('2018-2019'!F254&lt;&gt;"",'2018-2019'!F254,"")</f>
        <v>Alex</v>
      </c>
      <c r="G254" s="263" t="str">
        <f>IF('2018-2019'!G254&lt;&gt;"",'2018-2019'!G254,"")</f>
        <v>Main</v>
      </c>
      <c r="H254" s="263">
        <f>IF('2018-2019'!H254&lt;&gt;"",'2018-2019'!H254,"")</f>
        <v>7</v>
      </c>
      <c r="I254" s="263" t="str">
        <f>IF('2018-2019'!I254&lt;&gt;"",'2018-2019'!I254,"")</f>
        <v>Plant</v>
      </c>
      <c r="J254" s="263" t="str">
        <f>IF('2018-2019'!J254&lt;&gt;"",'2018-2019'!J254,"")</f>
        <v>Mustard</v>
      </c>
      <c r="K254" s="263" t="str">
        <f>IF('2018-2019'!K254&lt;&gt;"",'2018-2019'!K254,"")</f>
        <v/>
      </c>
      <c r="L254" s="263" t="str">
        <f>IF('2018-2019'!L254&lt;&gt;"",'2018-2019'!L254,"")</f>
        <v/>
      </c>
      <c r="M254" s="263" t="str">
        <f>IF('2018-2019'!M254&lt;&gt;"",'2018-2019'!M254,"")</f>
        <v/>
      </c>
      <c r="N254" s="263" t="str">
        <f>IF('2018-2019'!N254&lt;&gt;"",'2018-2019'!N254,"")</f>
        <v/>
      </c>
      <c r="O254" s="263" t="str">
        <f>IF('2018-2019'!O254&lt;&gt;"",'2018-2019'!O254,"")</f>
        <v/>
      </c>
      <c r="P254" s="263" t="str">
        <f>IF('2018-2019'!P254&lt;&gt;"",'2018-2019'!P254,"")</f>
        <v/>
      </c>
      <c r="Q254" s="263" t="str">
        <f>IF('2018-2019'!Q254&lt;&gt;"",'2018-2019'!Q254,"")</f>
        <v/>
      </c>
      <c r="R254" s="263" t="str">
        <f>IF('2018-2019'!R254&lt;&gt;"",'2018-2019'!R254,"")</f>
        <v/>
      </c>
      <c r="S254" s="263" t="str">
        <f>IF('2018-2019'!S254&lt;&gt;"",'2018-2019'!S254,"")</f>
        <v/>
      </c>
      <c r="T254" s="263" t="str">
        <f>IF('2018-2019'!T254&lt;&gt;"",'2018-2019'!T254,"")</f>
        <v/>
      </c>
      <c r="U254" s="263" t="str">
        <f>IF('2018-2019'!U254&lt;&gt;"",'2018-2019'!U254,"")</f>
        <v/>
      </c>
      <c r="V254" s="263" t="str">
        <f>IF('2018-2019'!V254&lt;&gt;"",'2018-2019'!V254,"")</f>
        <v/>
      </c>
      <c r="W254" s="263" t="str">
        <f>IF('2018-2019'!W254&lt;&gt;"",'2018-2019'!W254,"")</f>
        <v/>
      </c>
      <c r="X254" s="263" t="str">
        <f>IF('2018-2019'!X254&lt;&gt;"",'2018-2019'!X254,"")</f>
        <v/>
      </c>
      <c r="Y254" s="263" t="str">
        <f>IF('2018-2019'!Y254&lt;&gt;"",'2018-2019'!Y254,"")</f>
        <v/>
      </c>
      <c r="Z254" s="263" t="str">
        <f>IF('2018-2019'!Z254&lt;&gt;"",'2018-2019'!Z254,"")</f>
        <v/>
      </c>
      <c r="AA254" s="263" t="str">
        <f>IF('2018-2019'!AA254&lt;&gt;"",'2018-2019'!AA254,"")</f>
        <v/>
      </c>
    </row>
    <row r="255" spans="1:27" x14ac:dyDescent="0.25">
      <c r="A255" s="202">
        <f>IF('2018-2019'!A255&lt;&gt;"",'2018-2019'!A255,"")</f>
        <v>43433</v>
      </c>
      <c r="B255" s="263" t="str">
        <f>IF('2018-2019'!B255&lt;&gt;"",'2018-2019'!B255,"")</f>
        <v>Th</v>
      </c>
      <c r="C255" s="263" t="str">
        <f>IF('2018-2019'!C255&lt;&gt;"",'2018-2019'!C255,"")</f>
        <v>pm</v>
      </c>
      <c r="D255" s="263" t="str">
        <f>IF('2018-2019'!D255&lt;&gt;"",'2018-2019'!D255,"")</f>
        <v>Fortner</v>
      </c>
      <c r="E255" s="263">
        <f>IF('2018-2019'!E255&lt;&gt;"",'2018-2019'!E255,"")</f>
        <v>4</v>
      </c>
      <c r="F255" s="263" t="str">
        <f>IF('2018-2019'!F255&lt;&gt;"",'2018-2019'!F255,"")</f>
        <v>Alex</v>
      </c>
      <c r="G255" s="263" t="str">
        <f>IF('2018-2019'!G255&lt;&gt;"",'2018-2019'!G255,"")</f>
        <v>Main</v>
      </c>
      <c r="H255" s="263">
        <f>IF('2018-2019'!H255&lt;&gt;"",'2018-2019'!H255,"")</f>
        <v>7</v>
      </c>
      <c r="I255" s="263" t="str">
        <f>IF('2018-2019'!I255&lt;&gt;"",'2018-2019'!I255,"")</f>
        <v>Plant</v>
      </c>
      <c r="J255" s="263" t="str">
        <f>IF('2018-2019'!J255&lt;&gt;"",'2018-2019'!J255,"")</f>
        <v>Broccoli</v>
      </c>
      <c r="K255" s="263" t="str">
        <f>IF('2018-2019'!K255&lt;&gt;"",'2018-2019'!K255,"")</f>
        <v/>
      </c>
      <c r="L255" s="263" t="str">
        <f>IF('2018-2019'!L255&lt;&gt;"",'2018-2019'!L255,"")</f>
        <v/>
      </c>
      <c r="M255" s="263" t="str">
        <f>IF('2018-2019'!M255&lt;&gt;"",'2018-2019'!M255,"")</f>
        <v/>
      </c>
      <c r="N255" s="263" t="str">
        <f>IF('2018-2019'!N255&lt;&gt;"",'2018-2019'!N255,"")</f>
        <v/>
      </c>
      <c r="O255" s="263" t="str">
        <f>IF('2018-2019'!O255&lt;&gt;"",'2018-2019'!O255,"")</f>
        <v/>
      </c>
      <c r="P255" s="263" t="str">
        <f>IF('2018-2019'!P255&lt;&gt;"",'2018-2019'!P255,"")</f>
        <v/>
      </c>
      <c r="Q255" s="263" t="str">
        <f>IF('2018-2019'!Q255&lt;&gt;"",'2018-2019'!Q255,"")</f>
        <v/>
      </c>
      <c r="R255" s="263" t="str">
        <f>IF('2018-2019'!R255&lt;&gt;"",'2018-2019'!R255,"")</f>
        <v/>
      </c>
      <c r="S255" s="263" t="str">
        <f>IF('2018-2019'!S255&lt;&gt;"",'2018-2019'!S255,"")</f>
        <v/>
      </c>
      <c r="T255" s="263" t="str">
        <f>IF('2018-2019'!T255&lt;&gt;"",'2018-2019'!T255,"")</f>
        <v/>
      </c>
      <c r="U255" s="263" t="str">
        <f>IF('2018-2019'!U255&lt;&gt;"",'2018-2019'!U255,"")</f>
        <v/>
      </c>
      <c r="V255" s="263" t="str">
        <f>IF('2018-2019'!V255&lt;&gt;"",'2018-2019'!V255,"")</f>
        <v/>
      </c>
      <c r="W255" s="263" t="str">
        <f>IF('2018-2019'!W255&lt;&gt;"",'2018-2019'!W255,"")</f>
        <v/>
      </c>
      <c r="X255" s="263" t="str">
        <f>IF('2018-2019'!X255&lt;&gt;"",'2018-2019'!X255,"")</f>
        <v/>
      </c>
      <c r="Y255" s="263" t="str">
        <f>IF('2018-2019'!Y255&lt;&gt;"",'2018-2019'!Y255,"")</f>
        <v/>
      </c>
      <c r="Z255" s="263" t="str">
        <f>IF('2018-2019'!Z255&lt;&gt;"",'2018-2019'!Z255,"")</f>
        <v/>
      </c>
      <c r="AA255" s="263" t="str">
        <f>IF('2018-2019'!AA255&lt;&gt;"",'2018-2019'!AA255,"")</f>
        <v/>
      </c>
    </row>
    <row r="256" spans="1:27" x14ac:dyDescent="0.25">
      <c r="A256" s="202">
        <f>IF('2018-2019'!A256&lt;&gt;"",'2018-2019'!A256,"")</f>
        <v>43433</v>
      </c>
      <c r="B256" s="263" t="str">
        <f>IF('2018-2019'!B256&lt;&gt;"",'2018-2019'!B256,"")</f>
        <v>Th</v>
      </c>
      <c r="C256" s="263" t="str">
        <f>IF('2018-2019'!C256&lt;&gt;"",'2018-2019'!C256,"")</f>
        <v>pm</v>
      </c>
      <c r="D256" s="263" t="str">
        <f>IF('2018-2019'!D256&lt;&gt;"",'2018-2019'!D256,"")</f>
        <v>Fortner</v>
      </c>
      <c r="E256" s="263">
        <f>IF('2018-2019'!E256&lt;&gt;"",'2018-2019'!E256,"")</f>
        <v>4</v>
      </c>
      <c r="F256" s="263" t="str">
        <f>IF('2018-2019'!F256&lt;&gt;"",'2018-2019'!F256,"")</f>
        <v>Alex</v>
      </c>
      <c r="G256" s="263" t="str">
        <f>IF('2018-2019'!G256&lt;&gt;"",'2018-2019'!G256,"")</f>
        <v>Main</v>
      </c>
      <c r="H256" s="263">
        <f>IF('2018-2019'!H256&lt;&gt;"",'2018-2019'!H256,"")</f>
        <v>14</v>
      </c>
      <c r="I256" s="263" t="str">
        <f>IF('2018-2019'!I256&lt;&gt;"",'2018-2019'!I256,"")</f>
        <v>Plant</v>
      </c>
      <c r="J256" s="263" t="str">
        <f>IF('2018-2019'!J256&lt;&gt;"",'2018-2019'!J256,"")</f>
        <v>Cauliflower</v>
      </c>
      <c r="K256" s="263" t="str">
        <f>IF('2018-2019'!K256&lt;&gt;"",'2018-2019'!K256,"")</f>
        <v/>
      </c>
      <c r="L256" s="263" t="str">
        <f>IF('2018-2019'!L256&lt;&gt;"",'2018-2019'!L256,"")</f>
        <v/>
      </c>
      <c r="M256" s="263" t="str">
        <f>IF('2018-2019'!M256&lt;&gt;"",'2018-2019'!M256,"")</f>
        <v/>
      </c>
      <c r="N256" s="263" t="str">
        <f>IF('2018-2019'!N256&lt;&gt;"",'2018-2019'!N256,"")</f>
        <v/>
      </c>
      <c r="O256" s="263" t="str">
        <f>IF('2018-2019'!O256&lt;&gt;"",'2018-2019'!O256,"")</f>
        <v/>
      </c>
      <c r="P256" s="263" t="str">
        <f>IF('2018-2019'!P256&lt;&gt;"",'2018-2019'!P256,"")</f>
        <v/>
      </c>
      <c r="Q256" s="263" t="str">
        <f>IF('2018-2019'!Q256&lt;&gt;"",'2018-2019'!Q256,"")</f>
        <v/>
      </c>
      <c r="R256" s="263" t="str">
        <f>IF('2018-2019'!R256&lt;&gt;"",'2018-2019'!R256,"")</f>
        <v/>
      </c>
      <c r="S256" s="263" t="str">
        <f>IF('2018-2019'!S256&lt;&gt;"",'2018-2019'!S256,"")</f>
        <v/>
      </c>
      <c r="T256" s="263" t="str">
        <f>IF('2018-2019'!T256&lt;&gt;"",'2018-2019'!T256,"")</f>
        <v/>
      </c>
      <c r="U256" s="263" t="str">
        <f>IF('2018-2019'!U256&lt;&gt;"",'2018-2019'!U256,"")</f>
        <v/>
      </c>
      <c r="V256" s="263" t="str">
        <f>IF('2018-2019'!V256&lt;&gt;"",'2018-2019'!V256,"")</f>
        <v/>
      </c>
      <c r="W256" s="263" t="str">
        <f>IF('2018-2019'!W256&lt;&gt;"",'2018-2019'!W256,"")</f>
        <v/>
      </c>
      <c r="X256" s="263" t="str">
        <f>IF('2018-2019'!X256&lt;&gt;"",'2018-2019'!X256,"")</f>
        <v/>
      </c>
      <c r="Y256" s="263" t="str">
        <f>IF('2018-2019'!Y256&lt;&gt;"",'2018-2019'!Y256,"")</f>
        <v/>
      </c>
      <c r="Z256" s="263" t="str">
        <f>IF('2018-2019'!Z256&lt;&gt;"",'2018-2019'!Z256,"")</f>
        <v/>
      </c>
      <c r="AA256" s="263" t="str">
        <f>IF('2018-2019'!AA256&lt;&gt;"",'2018-2019'!AA256,"")</f>
        <v/>
      </c>
    </row>
    <row r="257" spans="1:27" x14ac:dyDescent="0.25">
      <c r="A257" s="202">
        <f>IF('2018-2019'!A257&lt;&gt;"",'2018-2019'!A257,"")</f>
        <v>43433</v>
      </c>
      <c r="B257" s="263" t="str">
        <f>IF('2018-2019'!B257&lt;&gt;"",'2018-2019'!B257,"")</f>
        <v>Th</v>
      </c>
      <c r="C257" s="263" t="str">
        <f>IF('2018-2019'!C257&lt;&gt;"",'2018-2019'!C257,"")</f>
        <v>pm</v>
      </c>
      <c r="D257" s="263" t="str">
        <f>IF('2018-2019'!D257&lt;&gt;"",'2018-2019'!D257,"")</f>
        <v>Smart</v>
      </c>
      <c r="E257" s="263">
        <f>IF('2018-2019'!E257&lt;&gt;"",'2018-2019'!E257,"")</f>
        <v>6</v>
      </c>
      <c r="F257" s="263" t="str">
        <f>IF('2018-2019'!F257&lt;&gt;"",'2018-2019'!F257,"")</f>
        <v>Branden</v>
      </c>
      <c r="G257" s="263" t="str">
        <f>IF('2018-2019'!G257&lt;&gt;"",'2018-2019'!G257,"")</f>
        <v>Compost</v>
      </c>
      <c r="H257" s="263" t="str">
        <f>IF('2018-2019'!H257&lt;&gt;"",'2018-2019'!H257,"")</f>
        <v/>
      </c>
      <c r="I257" s="263" t="str">
        <f>IF('2018-2019'!I257&lt;&gt;"",'2018-2019'!I257,"")</f>
        <v>Compost</v>
      </c>
      <c r="J257" s="263" t="str">
        <f>IF('2018-2019'!J257&lt;&gt;"",'2018-2019'!J257,"")</f>
        <v/>
      </c>
      <c r="K257" s="263" t="str">
        <f>IF('2018-2019'!K257&lt;&gt;"",'2018-2019'!K257,"")</f>
        <v/>
      </c>
      <c r="L257" s="263" t="str">
        <f>IF('2018-2019'!L257&lt;&gt;"",'2018-2019'!L257,"")</f>
        <v/>
      </c>
      <c r="M257" s="263" t="str">
        <f>IF('2018-2019'!M257&lt;&gt;"",'2018-2019'!M257,"")</f>
        <v/>
      </c>
      <c r="N257" s="263" t="str">
        <f>IF('2018-2019'!N257&lt;&gt;"",'2018-2019'!N257,"")</f>
        <v/>
      </c>
      <c r="O257" s="263" t="str">
        <f>IF('2018-2019'!O257&lt;&gt;"",'2018-2019'!O257,"")</f>
        <v/>
      </c>
      <c r="P257" s="263" t="str">
        <f>IF('2018-2019'!P257&lt;&gt;"",'2018-2019'!P257,"")</f>
        <v/>
      </c>
      <c r="Q257" s="263" t="str">
        <f>IF('2018-2019'!Q257&lt;&gt;"",'2018-2019'!Q257,"")</f>
        <v/>
      </c>
      <c r="R257" s="263" t="str">
        <f>IF('2018-2019'!R257&lt;&gt;"",'2018-2019'!R257,"")</f>
        <v/>
      </c>
      <c r="S257" s="263" t="str">
        <f>IF('2018-2019'!S257&lt;&gt;"",'2018-2019'!S257,"")</f>
        <v/>
      </c>
      <c r="T257" s="263" t="str">
        <f>IF('2018-2019'!T257&lt;&gt;"",'2018-2019'!T257,"")</f>
        <v/>
      </c>
      <c r="U257" s="263" t="str">
        <f>IF('2018-2019'!U257&lt;&gt;"",'2018-2019'!U257,"")</f>
        <v>78F 25C</v>
      </c>
      <c r="V257" s="263" t="str">
        <f>IF('2018-2019'!V257&lt;&gt;"",'2018-2019'!V257,"")</f>
        <v>79F</v>
      </c>
      <c r="W257" s="263" t="str">
        <f>IF('2018-2019'!W257&lt;&gt;"",'2018-2019'!W257,"")</f>
        <v>62F</v>
      </c>
      <c r="X257" s="263" t="str">
        <f>IF('2018-2019'!X257&lt;&gt;"",'2018-2019'!X257,"")</f>
        <v>60F</v>
      </c>
      <c r="Y257" s="263">
        <f>IF('2018-2019'!Y257&lt;&gt;"",'2018-2019'!Y257,"")</f>
        <v>0.25</v>
      </c>
      <c r="Z257" s="263">
        <f>IF('2018-2019'!Z257&lt;&gt;"",'2018-2019'!Z257,"")</f>
        <v>0.25</v>
      </c>
      <c r="AA257" s="263" t="str">
        <f>IF('2018-2019'!AA257&lt;&gt;"",'2018-2019'!AA257,"")</f>
        <v>Mulch bed along brick wall in annex  Smash pumpkins</v>
      </c>
    </row>
    <row r="258" spans="1:27" x14ac:dyDescent="0.25">
      <c r="A258" s="202">
        <f>IF('2018-2019'!A258&lt;&gt;"",'2018-2019'!A258,"")</f>
        <v>43433</v>
      </c>
      <c r="B258" s="263" t="str">
        <f>IF('2018-2019'!B258&lt;&gt;"",'2018-2019'!B258,"")</f>
        <v>Th</v>
      </c>
      <c r="C258" s="263" t="str">
        <f>IF('2018-2019'!C258&lt;&gt;"",'2018-2019'!C258,"")</f>
        <v>pm</v>
      </c>
      <c r="D258" s="263" t="str">
        <f>IF('2018-2019'!D258&lt;&gt;"",'2018-2019'!D258,"")</f>
        <v>Smart</v>
      </c>
      <c r="E258" s="263">
        <f>IF('2018-2019'!E258&lt;&gt;"",'2018-2019'!E258,"")</f>
        <v>2</v>
      </c>
      <c r="F258" s="263" t="str">
        <f>IF('2018-2019'!F258&lt;&gt;"",'2018-2019'!F258,"")</f>
        <v>Daniel</v>
      </c>
      <c r="G258" s="263" t="str">
        <f>IF('2018-2019'!G258&lt;&gt;"",'2018-2019'!G258,"")</f>
        <v>Main</v>
      </c>
      <c r="H258" s="263">
        <f>IF('2018-2019'!H258&lt;&gt;"",'2018-2019'!H258,"")</f>
        <v>13</v>
      </c>
      <c r="I258" s="263" t="str">
        <f>IF('2018-2019'!I258&lt;&gt;"",'2018-2019'!I258,"")</f>
        <v>Plant</v>
      </c>
      <c r="J258" s="263" t="str">
        <f>IF('2018-2019'!J258&lt;&gt;"",'2018-2019'!J258,"")</f>
        <v>Radishes</v>
      </c>
      <c r="K258" s="263" t="str">
        <f>IF('2018-2019'!K258&lt;&gt;"",'2018-2019'!K258,"")</f>
        <v/>
      </c>
      <c r="L258" s="263" t="str">
        <f>IF('2018-2019'!L258&lt;&gt;"",'2018-2019'!L258,"")</f>
        <v/>
      </c>
      <c r="M258" s="263" t="str">
        <f>IF('2018-2019'!M258&lt;&gt;"",'2018-2019'!M258,"")</f>
        <v>Seeds</v>
      </c>
      <c r="N258" s="263" t="str">
        <f>IF('2018-2019'!N258&lt;&gt;"",'2018-2019'!N258,"")</f>
        <v/>
      </c>
      <c r="O258" s="263" t="str">
        <f>IF('2018-2019'!O258&lt;&gt;"",'2018-2019'!O258,"")</f>
        <v/>
      </c>
      <c r="P258" s="263" t="str">
        <f>IF('2018-2019'!P258&lt;&gt;"",'2018-2019'!P258,"")</f>
        <v/>
      </c>
      <c r="Q258" s="263" t="str">
        <f>IF('2018-2019'!Q258&lt;&gt;"",'2018-2019'!Q258,"")</f>
        <v/>
      </c>
      <c r="R258" s="263" t="str">
        <f>IF('2018-2019'!R258&lt;&gt;"",'2018-2019'!R258,"")</f>
        <v/>
      </c>
      <c r="S258" s="263" t="str">
        <f>IF('2018-2019'!S258&lt;&gt;"",'2018-2019'!S258,"")</f>
        <v/>
      </c>
      <c r="T258" s="263" t="str">
        <f>IF('2018-2019'!T258&lt;&gt;"",'2018-2019'!T258,"")</f>
        <v/>
      </c>
      <c r="U258" s="263" t="str">
        <f>IF('2018-2019'!U258&lt;&gt;"",'2018-2019'!U258,"")</f>
        <v/>
      </c>
      <c r="V258" s="263" t="str">
        <f>IF('2018-2019'!V258&lt;&gt;"",'2018-2019'!V258,"")</f>
        <v/>
      </c>
      <c r="W258" s="263" t="str">
        <f>IF('2018-2019'!W258&lt;&gt;"",'2018-2019'!W258,"")</f>
        <v/>
      </c>
      <c r="X258" s="263" t="str">
        <f>IF('2018-2019'!X258&lt;&gt;"",'2018-2019'!X258,"")</f>
        <v/>
      </c>
      <c r="Y258" s="263" t="str">
        <f>IF('2018-2019'!Y258&lt;&gt;"",'2018-2019'!Y258,"")</f>
        <v/>
      </c>
      <c r="Z258" s="263" t="str">
        <f>IF('2018-2019'!Z258&lt;&gt;"",'2018-2019'!Z258,"")</f>
        <v/>
      </c>
      <c r="AA258" s="263" t="str">
        <f>IF('2018-2019'!AA258&lt;&gt;"",'2018-2019'!AA258,"")</f>
        <v/>
      </c>
    </row>
    <row r="259" spans="1:27" x14ac:dyDescent="0.25">
      <c r="A259" s="202">
        <f>IF('2018-2019'!A259&lt;&gt;"",'2018-2019'!A259,"")</f>
        <v>43433</v>
      </c>
      <c r="B259" s="263" t="str">
        <f>IF('2018-2019'!B259&lt;&gt;"",'2018-2019'!B259,"")</f>
        <v>Th</v>
      </c>
      <c r="C259" s="263" t="str">
        <f>IF('2018-2019'!C259&lt;&gt;"",'2018-2019'!C259,"")</f>
        <v>pm</v>
      </c>
      <c r="D259" s="263" t="str">
        <f>IF('2018-2019'!D259&lt;&gt;"",'2018-2019'!D259,"")</f>
        <v>Smart</v>
      </c>
      <c r="E259" s="263">
        <f>IF('2018-2019'!E259&lt;&gt;"",'2018-2019'!E259,"")</f>
        <v>2</v>
      </c>
      <c r="F259" s="263" t="str">
        <f>IF('2018-2019'!F259&lt;&gt;"",'2018-2019'!F259,"")</f>
        <v>Daniel</v>
      </c>
      <c r="G259" s="263" t="str">
        <f>IF('2018-2019'!G259&lt;&gt;"",'2018-2019'!G259,"")</f>
        <v>Main</v>
      </c>
      <c r="H259" s="263">
        <f>IF('2018-2019'!H259&lt;&gt;"",'2018-2019'!H259,"")</f>
        <v>13</v>
      </c>
      <c r="I259" s="263" t="str">
        <f>IF('2018-2019'!I259&lt;&gt;"",'2018-2019'!I259,"")</f>
        <v>Plant</v>
      </c>
      <c r="J259" s="263" t="str">
        <f>IF('2018-2019'!J259&lt;&gt;"",'2018-2019'!J259,"")</f>
        <v>Turnips</v>
      </c>
      <c r="K259" s="263" t="str">
        <f>IF('2018-2019'!K259&lt;&gt;"",'2018-2019'!K259,"")</f>
        <v/>
      </c>
      <c r="L259" s="263" t="str">
        <f>IF('2018-2019'!L259&lt;&gt;"",'2018-2019'!L259,"")</f>
        <v/>
      </c>
      <c r="M259" s="263" t="str">
        <f>IF('2018-2019'!M259&lt;&gt;"",'2018-2019'!M259,"")</f>
        <v>Seeds</v>
      </c>
      <c r="N259" s="263" t="str">
        <f>IF('2018-2019'!N259&lt;&gt;"",'2018-2019'!N259,"")</f>
        <v/>
      </c>
      <c r="O259" s="263" t="str">
        <f>IF('2018-2019'!O259&lt;&gt;"",'2018-2019'!O259,"")</f>
        <v/>
      </c>
      <c r="P259" s="263" t="str">
        <f>IF('2018-2019'!P259&lt;&gt;"",'2018-2019'!P259,"")</f>
        <v/>
      </c>
      <c r="Q259" s="263" t="str">
        <f>IF('2018-2019'!Q259&lt;&gt;"",'2018-2019'!Q259,"")</f>
        <v/>
      </c>
      <c r="R259" s="263" t="str">
        <f>IF('2018-2019'!R259&lt;&gt;"",'2018-2019'!R259,"")</f>
        <v/>
      </c>
      <c r="S259" s="263" t="str">
        <f>IF('2018-2019'!S259&lt;&gt;"",'2018-2019'!S259,"")</f>
        <v/>
      </c>
      <c r="T259" s="263" t="str">
        <f>IF('2018-2019'!T259&lt;&gt;"",'2018-2019'!T259,"")</f>
        <v/>
      </c>
      <c r="U259" s="263" t="str">
        <f>IF('2018-2019'!U259&lt;&gt;"",'2018-2019'!U259,"")</f>
        <v/>
      </c>
      <c r="V259" s="263" t="str">
        <f>IF('2018-2019'!V259&lt;&gt;"",'2018-2019'!V259,"")</f>
        <v/>
      </c>
      <c r="W259" s="263" t="str">
        <f>IF('2018-2019'!W259&lt;&gt;"",'2018-2019'!W259,"")</f>
        <v/>
      </c>
      <c r="X259" s="263" t="str">
        <f>IF('2018-2019'!X259&lt;&gt;"",'2018-2019'!X259,"")</f>
        <v/>
      </c>
      <c r="Y259" s="263" t="str">
        <f>IF('2018-2019'!Y259&lt;&gt;"",'2018-2019'!Y259,"")</f>
        <v/>
      </c>
      <c r="Z259" s="263" t="str">
        <f>IF('2018-2019'!Z259&lt;&gt;"",'2018-2019'!Z259,"")</f>
        <v/>
      </c>
      <c r="AA259" s="263" t="str">
        <f>IF('2018-2019'!AA259&lt;&gt;"",'2018-2019'!AA259,"")</f>
        <v/>
      </c>
    </row>
    <row r="260" spans="1:27" x14ac:dyDescent="0.25">
      <c r="A260" s="202">
        <f>IF('2018-2019'!A260&lt;&gt;"",'2018-2019'!A260,"")</f>
        <v>43433</v>
      </c>
      <c r="B260" s="263" t="str">
        <f>IF('2018-2019'!B260&lt;&gt;"",'2018-2019'!B260,"")</f>
        <v>Th</v>
      </c>
      <c r="C260" s="263" t="str">
        <f>IF('2018-2019'!C260&lt;&gt;"",'2018-2019'!C260,"")</f>
        <v>pm</v>
      </c>
      <c r="D260" s="263" t="str">
        <f>IF('2018-2019'!D260&lt;&gt;"",'2018-2019'!D260,"")</f>
        <v>Smart</v>
      </c>
      <c r="E260" s="263">
        <f>IF('2018-2019'!E260&lt;&gt;"",'2018-2019'!E260,"")</f>
        <v>1</v>
      </c>
      <c r="F260" s="263" t="str">
        <f>IF('2018-2019'!F260&lt;&gt;"",'2018-2019'!F260,"")</f>
        <v>Jorge</v>
      </c>
      <c r="G260" s="263" t="str">
        <f>IF('2018-2019'!G260&lt;&gt;"",'2018-2019'!G260,"")</f>
        <v>Main</v>
      </c>
      <c r="H260" s="263">
        <f>IF('2018-2019'!H260&lt;&gt;"",'2018-2019'!H260,"")</f>
        <v>15</v>
      </c>
      <c r="I260" s="263" t="str">
        <f>IF('2018-2019'!I260&lt;&gt;"",'2018-2019'!I260,"")</f>
        <v>Harvest</v>
      </c>
      <c r="J260" s="263" t="str">
        <f>IF('2018-2019'!J260&lt;&gt;"",'2018-2019'!J260,"")</f>
        <v>Radishes</v>
      </c>
      <c r="K260" s="263" t="str">
        <f>IF('2018-2019'!K260&lt;&gt;"",'2018-2019'!K260,"")</f>
        <v/>
      </c>
      <c r="L260" s="263" t="str">
        <f>IF('2018-2019'!L260&lt;&gt;"",'2018-2019'!L260,"")</f>
        <v/>
      </c>
      <c r="M260" s="263" t="str">
        <f>IF('2018-2019'!M260&lt;&gt;"",'2018-2019'!M260,"")</f>
        <v/>
      </c>
      <c r="N260" s="263" t="str">
        <f>IF('2018-2019'!N260&lt;&gt;"",'2018-2019'!N260,"")</f>
        <v/>
      </c>
      <c r="O260" s="263" t="str">
        <f>IF('2018-2019'!O260&lt;&gt;"",'2018-2019'!O260,"")</f>
        <v/>
      </c>
      <c r="P260" s="263" t="str">
        <f>IF('2018-2019'!P260&lt;&gt;"",'2018-2019'!P260,"")</f>
        <v/>
      </c>
      <c r="Q260" s="263" t="str">
        <f>IF('2018-2019'!Q260&lt;&gt;"",'2018-2019'!Q260,"")</f>
        <v/>
      </c>
      <c r="R260" s="263" t="str">
        <f>IF('2018-2019'!R260&lt;&gt;"",'2018-2019'!R260,"")</f>
        <v/>
      </c>
      <c r="S260" s="263">
        <f>IF('2018-2019'!S260&lt;&gt;"",'2018-2019'!S260,"")</f>
        <v>11</v>
      </c>
      <c r="T260" s="263" t="str">
        <f>IF('2018-2019'!T260&lt;&gt;"",'2018-2019'!T260,"")</f>
        <v/>
      </c>
      <c r="U260" s="263" t="str">
        <f>IF('2018-2019'!U260&lt;&gt;"",'2018-2019'!U260,"")</f>
        <v/>
      </c>
      <c r="V260" s="263" t="str">
        <f>IF('2018-2019'!V260&lt;&gt;"",'2018-2019'!V260,"")</f>
        <v/>
      </c>
      <c r="W260" s="263" t="str">
        <f>IF('2018-2019'!W260&lt;&gt;"",'2018-2019'!W260,"")</f>
        <v/>
      </c>
      <c r="X260" s="263" t="str">
        <f>IF('2018-2019'!X260&lt;&gt;"",'2018-2019'!X260,"")</f>
        <v/>
      </c>
      <c r="Y260" s="263" t="str">
        <f>IF('2018-2019'!Y260&lt;&gt;"",'2018-2019'!Y260,"")</f>
        <v/>
      </c>
      <c r="Z260" s="263" t="str">
        <f>IF('2018-2019'!Z260&lt;&gt;"",'2018-2019'!Z260,"")</f>
        <v/>
      </c>
      <c r="AA260" s="263" t="str">
        <f>IF('2018-2019'!AA260&lt;&gt;"",'2018-2019'!AA260,"")</f>
        <v/>
      </c>
    </row>
    <row r="261" spans="1:27" x14ac:dyDescent="0.25">
      <c r="A261" s="202">
        <f>IF('2018-2019'!A261&lt;&gt;"",'2018-2019'!A261,"")</f>
        <v>43433</v>
      </c>
      <c r="B261" s="263" t="str">
        <f>IF('2018-2019'!B261&lt;&gt;"",'2018-2019'!B261,"")</f>
        <v>Th</v>
      </c>
      <c r="C261" s="263" t="str">
        <f>IF('2018-2019'!C261&lt;&gt;"",'2018-2019'!C261,"")</f>
        <v>pm</v>
      </c>
      <c r="D261" s="263" t="str">
        <f>IF('2018-2019'!D261&lt;&gt;"",'2018-2019'!D261,"")</f>
        <v>Smart</v>
      </c>
      <c r="E261" s="263">
        <f>IF('2018-2019'!E261&lt;&gt;"",'2018-2019'!E261,"")</f>
        <v>1</v>
      </c>
      <c r="F261" s="263" t="str">
        <f>IF('2018-2019'!F261&lt;&gt;"",'2018-2019'!F261,"")</f>
        <v>Jorge</v>
      </c>
      <c r="G261" s="263" t="str">
        <f>IF('2018-2019'!G261&lt;&gt;"",'2018-2019'!G261,"")</f>
        <v>Main</v>
      </c>
      <c r="H261" s="263" t="str">
        <f>IF('2018-2019'!H261&lt;&gt;"",'2018-2019'!H261,"")</f>
        <v>13,16,15</v>
      </c>
      <c r="I261" s="263" t="str">
        <f>IF('2018-2019'!I261&lt;&gt;"",'2018-2019'!I261,"")</f>
        <v>Harvest</v>
      </c>
      <c r="J261" s="263" t="str">
        <f>IF('2018-2019'!J261&lt;&gt;"",'2018-2019'!J261,"")</f>
        <v>Lettuce</v>
      </c>
      <c r="K261" s="263" t="str">
        <f>IF('2018-2019'!K261&lt;&gt;"",'2018-2019'!K261,"")</f>
        <v/>
      </c>
      <c r="L261" s="263" t="str">
        <f>IF('2018-2019'!L261&lt;&gt;"",'2018-2019'!L261,"")</f>
        <v/>
      </c>
      <c r="M261" s="263" t="str">
        <f>IF('2018-2019'!M261&lt;&gt;"",'2018-2019'!M261,"")</f>
        <v/>
      </c>
      <c r="N261" s="263" t="str">
        <f>IF('2018-2019'!N261&lt;&gt;"",'2018-2019'!N261,"")</f>
        <v/>
      </c>
      <c r="O261" s="263" t="str">
        <f>IF('2018-2019'!O261&lt;&gt;"",'2018-2019'!O261,"")</f>
        <v/>
      </c>
      <c r="P261" s="263" t="str">
        <f>IF('2018-2019'!P261&lt;&gt;"",'2018-2019'!P261,"")</f>
        <v/>
      </c>
      <c r="Q261" s="263" t="str">
        <f>IF('2018-2019'!Q261&lt;&gt;"",'2018-2019'!Q261,"")</f>
        <v/>
      </c>
      <c r="R261" s="263">
        <f>IF('2018-2019'!R261&lt;&gt;"",'2018-2019'!R261,"")</f>
        <v>2</v>
      </c>
      <c r="S261" s="263">
        <f>IF('2018-2019'!S261&lt;&gt;"",'2018-2019'!S261,"")</f>
        <v>6</v>
      </c>
      <c r="T261" s="263" t="str">
        <f>IF('2018-2019'!T261&lt;&gt;"",'2018-2019'!T261,"")</f>
        <v/>
      </c>
      <c r="U261" s="263" t="str">
        <f>IF('2018-2019'!U261&lt;&gt;"",'2018-2019'!U261,"")</f>
        <v/>
      </c>
      <c r="V261" s="263" t="str">
        <f>IF('2018-2019'!V261&lt;&gt;"",'2018-2019'!V261,"")</f>
        <v/>
      </c>
      <c r="W261" s="263" t="str">
        <f>IF('2018-2019'!W261&lt;&gt;"",'2018-2019'!W261,"")</f>
        <v/>
      </c>
      <c r="X261" s="263" t="str">
        <f>IF('2018-2019'!X261&lt;&gt;"",'2018-2019'!X261,"")</f>
        <v/>
      </c>
      <c r="Y261" s="263" t="str">
        <f>IF('2018-2019'!Y261&lt;&gt;"",'2018-2019'!Y261,"")</f>
        <v/>
      </c>
      <c r="Z261" s="263" t="str">
        <f>IF('2018-2019'!Z261&lt;&gt;"",'2018-2019'!Z261,"")</f>
        <v/>
      </c>
      <c r="AA261" s="263" t="str">
        <f>IF('2018-2019'!AA261&lt;&gt;"",'2018-2019'!AA261,"")</f>
        <v/>
      </c>
    </row>
    <row r="262" spans="1:27" x14ac:dyDescent="0.25">
      <c r="A262" s="202">
        <f>IF('2018-2019'!A262&lt;&gt;"",'2018-2019'!A262,"")</f>
        <v>43433</v>
      </c>
      <c r="B262" s="263" t="str">
        <f>IF('2018-2019'!B262&lt;&gt;"",'2018-2019'!B262,"")</f>
        <v>Th</v>
      </c>
      <c r="C262" s="263" t="str">
        <f>IF('2018-2019'!C262&lt;&gt;"",'2018-2019'!C262,"")</f>
        <v>pm</v>
      </c>
      <c r="D262" s="263" t="str">
        <f>IF('2018-2019'!D262&lt;&gt;"",'2018-2019'!D262,"")</f>
        <v>Smart</v>
      </c>
      <c r="E262" s="263">
        <f>IF('2018-2019'!E262&lt;&gt;"",'2018-2019'!E262,"")</f>
        <v>1</v>
      </c>
      <c r="F262" s="263" t="str">
        <f>IF('2018-2019'!F262&lt;&gt;"",'2018-2019'!F262,"")</f>
        <v>Jorge</v>
      </c>
      <c r="G262" s="263" t="str">
        <f>IF('2018-2019'!G262&lt;&gt;"",'2018-2019'!G262,"")</f>
        <v>Main</v>
      </c>
      <c r="H262" s="263">
        <f>IF('2018-2019'!H262&lt;&gt;"",'2018-2019'!H262,"")</f>
        <v>6</v>
      </c>
      <c r="I262" s="263" t="str">
        <f>IF('2018-2019'!I262&lt;&gt;"",'2018-2019'!I262,"")</f>
        <v>Harvest</v>
      </c>
      <c r="J262" s="263" t="str">
        <f>IF('2018-2019'!J262&lt;&gt;"",'2018-2019'!J262,"")</f>
        <v>Collards</v>
      </c>
      <c r="K262" s="263" t="str">
        <f>IF('2018-2019'!K262&lt;&gt;"",'2018-2019'!K262,"")</f>
        <v/>
      </c>
      <c r="L262" s="263" t="str">
        <f>IF('2018-2019'!L262&lt;&gt;"",'2018-2019'!L262,"")</f>
        <v/>
      </c>
      <c r="M262" s="263" t="str">
        <f>IF('2018-2019'!M262&lt;&gt;"",'2018-2019'!M262,"")</f>
        <v/>
      </c>
      <c r="N262" s="263" t="str">
        <f>IF('2018-2019'!N262&lt;&gt;"",'2018-2019'!N262,"")</f>
        <v/>
      </c>
      <c r="O262" s="263" t="str">
        <f>IF('2018-2019'!O262&lt;&gt;"",'2018-2019'!O262,"")</f>
        <v/>
      </c>
      <c r="P262" s="263" t="str">
        <f>IF('2018-2019'!P262&lt;&gt;"",'2018-2019'!P262,"")</f>
        <v/>
      </c>
      <c r="Q262" s="263" t="str">
        <f>IF('2018-2019'!Q262&lt;&gt;"",'2018-2019'!Q262,"")</f>
        <v/>
      </c>
      <c r="R262" s="263" t="str">
        <f>IF('2018-2019'!R262&lt;&gt;"",'2018-2019'!R262,"")</f>
        <v/>
      </c>
      <c r="S262" s="263">
        <f>IF('2018-2019'!S262&lt;&gt;"",'2018-2019'!S262,"")</f>
        <v>14</v>
      </c>
      <c r="T262" s="263" t="str">
        <f>IF('2018-2019'!T262&lt;&gt;"",'2018-2019'!T262,"")</f>
        <v/>
      </c>
      <c r="U262" s="263" t="str">
        <f>IF('2018-2019'!U262&lt;&gt;"",'2018-2019'!U262,"")</f>
        <v/>
      </c>
      <c r="V262" s="263" t="str">
        <f>IF('2018-2019'!V262&lt;&gt;"",'2018-2019'!V262,"")</f>
        <v/>
      </c>
      <c r="W262" s="263" t="str">
        <f>IF('2018-2019'!W262&lt;&gt;"",'2018-2019'!W262,"")</f>
        <v/>
      </c>
      <c r="X262" s="263" t="str">
        <f>IF('2018-2019'!X262&lt;&gt;"",'2018-2019'!X262,"")</f>
        <v/>
      </c>
      <c r="Y262" s="263" t="str">
        <f>IF('2018-2019'!Y262&lt;&gt;"",'2018-2019'!Y262,"")</f>
        <v/>
      </c>
      <c r="Z262" s="263" t="str">
        <f>IF('2018-2019'!Z262&lt;&gt;"",'2018-2019'!Z262,"")</f>
        <v/>
      </c>
      <c r="AA262" s="263" t="str">
        <f>IF('2018-2019'!AA262&lt;&gt;"",'2018-2019'!AA262,"")</f>
        <v/>
      </c>
    </row>
    <row r="263" spans="1:27" x14ac:dyDescent="0.25">
      <c r="A263" s="202">
        <f>IF('2018-2019'!A263&lt;&gt;"",'2018-2019'!A263,"")</f>
        <v>43433</v>
      </c>
      <c r="B263" s="263" t="str">
        <f>IF('2018-2019'!B263&lt;&gt;"",'2018-2019'!B263,"")</f>
        <v>Th</v>
      </c>
      <c r="C263" s="263" t="str">
        <f>IF('2018-2019'!C263&lt;&gt;"",'2018-2019'!C263,"")</f>
        <v>pm</v>
      </c>
      <c r="D263" s="263" t="str">
        <f>IF('2018-2019'!D263&lt;&gt;"",'2018-2019'!D263,"")</f>
        <v>Smart</v>
      </c>
      <c r="E263" s="263">
        <f>IF('2018-2019'!E263&lt;&gt;"",'2018-2019'!E263,"")</f>
        <v>1</v>
      </c>
      <c r="F263" s="263" t="str">
        <f>IF('2018-2019'!F263&lt;&gt;"",'2018-2019'!F263,"")</f>
        <v>Jorge</v>
      </c>
      <c r="G263" s="263" t="str">
        <f>IF('2018-2019'!G263&lt;&gt;"",'2018-2019'!G263,"")</f>
        <v>Main</v>
      </c>
      <c r="H263" s="263">
        <f>IF('2018-2019'!H263&lt;&gt;"",'2018-2019'!H263,"")</f>
        <v>10</v>
      </c>
      <c r="I263" s="263" t="str">
        <f>IF('2018-2019'!I263&lt;&gt;"",'2018-2019'!I263,"")</f>
        <v>Harvest</v>
      </c>
      <c r="J263" s="263" t="str">
        <f>IF('2018-2019'!J263&lt;&gt;"",'2018-2019'!J263,"")</f>
        <v>Spinich</v>
      </c>
      <c r="K263" s="263" t="str">
        <f>IF('2018-2019'!K263&lt;&gt;"",'2018-2019'!K263,"")</f>
        <v/>
      </c>
      <c r="L263" s="263" t="str">
        <f>IF('2018-2019'!L263&lt;&gt;"",'2018-2019'!L263,"")</f>
        <v/>
      </c>
      <c r="M263" s="263" t="str">
        <f>IF('2018-2019'!M263&lt;&gt;"",'2018-2019'!M263,"")</f>
        <v/>
      </c>
      <c r="N263" s="263" t="str">
        <f>IF('2018-2019'!N263&lt;&gt;"",'2018-2019'!N263,"")</f>
        <v/>
      </c>
      <c r="O263" s="263" t="str">
        <f>IF('2018-2019'!O263&lt;&gt;"",'2018-2019'!O263,"")</f>
        <v/>
      </c>
      <c r="P263" s="263" t="str">
        <f>IF('2018-2019'!P263&lt;&gt;"",'2018-2019'!P263,"")</f>
        <v/>
      </c>
      <c r="Q263" s="263" t="str">
        <f>IF('2018-2019'!Q263&lt;&gt;"",'2018-2019'!Q263,"")</f>
        <v/>
      </c>
      <c r="R263" s="263" t="str">
        <f>IF('2018-2019'!R263&lt;&gt;"",'2018-2019'!R263,"")</f>
        <v/>
      </c>
      <c r="S263" s="263">
        <f>IF('2018-2019'!S263&lt;&gt;"",'2018-2019'!S263,"")</f>
        <v>3</v>
      </c>
      <c r="T263" s="263" t="str">
        <f>IF('2018-2019'!T263&lt;&gt;"",'2018-2019'!T263,"")</f>
        <v/>
      </c>
      <c r="U263" s="263" t="str">
        <f>IF('2018-2019'!U263&lt;&gt;"",'2018-2019'!U263,"")</f>
        <v/>
      </c>
      <c r="V263" s="263" t="str">
        <f>IF('2018-2019'!V263&lt;&gt;"",'2018-2019'!V263,"")</f>
        <v/>
      </c>
      <c r="W263" s="263" t="str">
        <f>IF('2018-2019'!W263&lt;&gt;"",'2018-2019'!W263,"")</f>
        <v/>
      </c>
      <c r="X263" s="263" t="str">
        <f>IF('2018-2019'!X263&lt;&gt;"",'2018-2019'!X263,"")</f>
        <v/>
      </c>
      <c r="Y263" s="263" t="str">
        <f>IF('2018-2019'!Y263&lt;&gt;"",'2018-2019'!Y263,"")</f>
        <v/>
      </c>
      <c r="Z263" s="263" t="str">
        <f>IF('2018-2019'!Z263&lt;&gt;"",'2018-2019'!Z263,"")</f>
        <v/>
      </c>
      <c r="AA263" s="263" t="str">
        <f>IF('2018-2019'!AA263&lt;&gt;"",'2018-2019'!AA263,"")</f>
        <v/>
      </c>
    </row>
    <row r="264" spans="1:27" x14ac:dyDescent="0.25">
      <c r="A264" s="202">
        <f>IF('2018-2019'!A264&lt;&gt;"",'2018-2019'!A264,"")</f>
        <v>43433</v>
      </c>
      <c r="B264" s="263" t="str">
        <f>IF('2018-2019'!B264&lt;&gt;"",'2018-2019'!B264,"")</f>
        <v>Th</v>
      </c>
      <c r="C264" s="263" t="str">
        <f>IF('2018-2019'!C264&lt;&gt;"",'2018-2019'!C264,"")</f>
        <v>pm</v>
      </c>
      <c r="D264" s="263" t="str">
        <f>IF('2018-2019'!D264&lt;&gt;"",'2018-2019'!D264,"")</f>
        <v>Smart</v>
      </c>
      <c r="E264" s="263">
        <f>IF('2018-2019'!E264&lt;&gt;"",'2018-2019'!E264,"")</f>
        <v>1</v>
      </c>
      <c r="F264" s="263" t="str">
        <f>IF('2018-2019'!F264&lt;&gt;"",'2018-2019'!F264,"")</f>
        <v>Jorge</v>
      </c>
      <c r="G264" s="263" t="str">
        <f>IF('2018-2019'!G264&lt;&gt;"",'2018-2019'!G264,"")</f>
        <v>Main</v>
      </c>
      <c r="H264" s="263">
        <f>IF('2018-2019'!H264&lt;&gt;"",'2018-2019'!H264,"")</f>
        <v>11</v>
      </c>
      <c r="I264" s="263" t="str">
        <f>IF('2018-2019'!I264&lt;&gt;"",'2018-2019'!I264,"")</f>
        <v>Harvest</v>
      </c>
      <c r="J264" s="263" t="str">
        <f>IF('2018-2019'!J264&lt;&gt;"",'2018-2019'!J264,"")</f>
        <v>Broccoli</v>
      </c>
      <c r="K264" s="263" t="str">
        <f>IF('2018-2019'!K264&lt;&gt;"",'2018-2019'!K264,"")</f>
        <v/>
      </c>
      <c r="L264" s="263" t="str">
        <f>IF('2018-2019'!L264&lt;&gt;"",'2018-2019'!L264,"")</f>
        <v/>
      </c>
      <c r="M264" s="263" t="str">
        <f>IF('2018-2019'!M264&lt;&gt;"",'2018-2019'!M264,"")</f>
        <v/>
      </c>
      <c r="N264" s="263" t="str">
        <f>IF('2018-2019'!N264&lt;&gt;"",'2018-2019'!N264,"")</f>
        <v/>
      </c>
      <c r="O264" s="263" t="str">
        <f>IF('2018-2019'!O264&lt;&gt;"",'2018-2019'!O264,"")</f>
        <v/>
      </c>
      <c r="P264" s="263" t="str">
        <f>IF('2018-2019'!P264&lt;&gt;"",'2018-2019'!P264,"")</f>
        <v/>
      </c>
      <c r="Q264" s="263" t="str">
        <f>IF('2018-2019'!Q264&lt;&gt;"",'2018-2019'!Q264,"")</f>
        <v/>
      </c>
      <c r="R264" s="263">
        <f>IF('2018-2019'!R264&lt;&gt;"",'2018-2019'!R264,"")</f>
        <v>1</v>
      </c>
      <c r="S264" s="263">
        <f>IF('2018-2019'!S264&lt;&gt;"",'2018-2019'!S264,"")</f>
        <v>8</v>
      </c>
      <c r="T264" s="263" t="str">
        <f>IF('2018-2019'!T264&lt;&gt;"",'2018-2019'!T264,"")</f>
        <v/>
      </c>
      <c r="U264" s="263" t="str">
        <f>IF('2018-2019'!U264&lt;&gt;"",'2018-2019'!U264,"")</f>
        <v/>
      </c>
      <c r="V264" s="263" t="str">
        <f>IF('2018-2019'!V264&lt;&gt;"",'2018-2019'!V264,"")</f>
        <v/>
      </c>
      <c r="W264" s="263" t="str">
        <f>IF('2018-2019'!W264&lt;&gt;"",'2018-2019'!W264,"")</f>
        <v/>
      </c>
      <c r="X264" s="263" t="str">
        <f>IF('2018-2019'!X264&lt;&gt;"",'2018-2019'!X264,"")</f>
        <v/>
      </c>
      <c r="Y264" s="263" t="str">
        <f>IF('2018-2019'!Y264&lt;&gt;"",'2018-2019'!Y264,"")</f>
        <v/>
      </c>
      <c r="Z264" s="263" t="str">
        <f>IF('2018-2019'!Z264&lt;&gt;"",'2018-2019'!Z264,"")</f>
        <v/>
      </c>
      <c r="AA264" s="263" t="str">
        <f>IF('2018-2019'!AA264&lt;&gt;"",'2018-2019'!AA264,"")</f>
        <v/>
      </c>
    </row>
    <row r="265" spans="1:27" x14ac:dyDescent="0.25">
      <c r="A265" s="202">
        <f>IF('2018-2019'!A265&lt;&gt;"",'2018-2019'!A265,"")</f>
        <v>43433</v>
      </c>
      <c r="B265" s="263" t="str">
        <f>IF('2018-2019'!B265&lt;&gt;"",'2018-2019'!B265,"")</f>
        <v>Th</v>
      </c>
      <c r="C265" s="263" t="str">
        <f>IF('2018-2019'!C265&lt;&gt;"",'2018-2019'!C265,"")</f>
        <v>pm</v>
      </c>
      <c r="D265" s="263" t="str">
        <f>IF('2018-2019'!D265&lt;&gt;"",'2018-2019'!D265,"")</f>
        <v>Smart</v>
      </c>
      <c r="E265" s="263">
        <f>IF('2018-2019'!E265&lt;&gt;"",'2018-2019'!E265,"")</f>
        <v>3</v>
      </c>
      <c r="F265" s="263" t="str">
        <f>IF('2018-2019'!F265&lt;&gt;"",'2018-2019'!F265,"")</f>
        <v>Mason</v>
      </c>
      <c r="G265" s="263" t="str">
        <f>IF('2018-2019'!G265&lt;&gt;"",'2018-2019'!G265,"")</f>
        <v>Orchard</v>
      </c>
      <c r="H265" s="263" t="str">
        <f>IF('2018-2019'!H265&lt;&gt;"",'2018-2019'!H265,"")</f>
        <v/>
      </c>
      <c r="I265" s="263" t="str">
        <f>IF('2018-2019'!I265&lt;&gt;"",'2018-2019'!I265,"")</f>
        <v>Misc.</v>
      </c>
      <c r="J265" s="263" t="str">
        <f>IF('2018-2019'!J265&lt;&gt;"",'2018-2019'!J265,"")</f>
        <v/>
      </c>
      <c r="K265" s="263" t="str">
        <f>IF('2018-2019'!K265&lt;&gt;"",'2018-2019'!K265,"")</f>
        <v/>
      </c>
      <c r="L265" s="263" t="str">
        <f>IF('2018-2019'!L265&lt;&gt;"",'2018-2019'!L265,"")</f>
        <v/>
      </c>
      <c r="M265" s="263" t="str">
        <f>IF('2018-2019'!M265&lt;&gt;"",'2018-2019'!M265,"")</f>
        <v/>
      </c>
      <c r="N265" s="263" t="str">
        <f>IF('2018-2019'!N265&lt;&gt;"",'2018-2019'!N265,"")</f>
        <v>Spread Leaves in Orchard</v>
      </c>
      <c r="O265" s="263" t="str">
        <f>IF('2018-2019'!O265&lt;&gt;"",'2018-2019'!O265,"")</f>
        <v/>
      </c>
      <c r="P265" s="263" t="str">
        <f>IF('2018-2019'!P265&lt;&gt;"",'2018-2019'!P265,"")</f>
        <v/>
      </c>
      <c r="Q265" s="263" t="str">
        <f>IF('2018-2019'!Q265&lt;&gt;"",'2018-2019'!Q265,"")</f>
        <v/>
      </c>
      <c r="R265" s="263" t="str">
        <f>IF('2018-2019'!R265&lt;&gt;"",'2018-2019'!R265,"")</f>
        <v/>
      </c>
      <c r="S265" s="263" t="str">
        <f>IF('2018-2019'!S265&lt;&gt;"",'2018-2019'!S265,"")</f>
        <v/>
      </c>
      <c r="T265" s="263" t="str">
        <f>IF('2018-2019'!T265&lt;&gt;"",'2018-2019'!T265,"")</f>
        <v/>
      </c>
      <c r="U265" s="263" t="str">
        <f>IF('2018-2019'!U265&lt;&gt;"",'2018-2019'!U265,"")</f>
        <v/>
      </c>
      <c r="V265" s="263" t="str">
        <f>IF('2018-2019'!V265&lt;&gt;"",'2018-2019'!V265,"")</f>
        <v/>
      </c>
      <c r="W265" s="263" t="str">
        <f>IF('2018-2019'!W265&lt;&gt;"",'2018-2019'!W265,"")</f>
        <v/>
      </c>
      <c r="X265" s="263" t="str">
        <f>IF('2018-2019'!X265&lt;&gt;"",'2018-2019'!X265,"")</f>
        <v/>
      </c>
      <c r="Y265" s="263" t="str">
        <f>IF('2018-2019'!Y265&lt;&gt;"",'2018-2019'!Y265,"")</f>
        <v/>
      </c>
      <c r="Z265" s="263" t="str">
        <f>IF('2018-2019'!Z265&lt;&gt;"",'2018-2019'!Z265,"")</f>
        <v/>
      </c>
      <c r="AA265" s="263" t="str">
        <f>IF('2018-2019'!AA265&lt;&gt;"",'2018-2019'!AA265,"")</f>
        <v/>
      </c>
    </row>
    <row r="266" spans="1:27" x14ac:dyDescent="0.25">
      <c r="A266" s="202">
        <f>IF('2018-2019'!A266&lt;&gt;"",'2018-2019'!A266,"")</f>
        <v>43433</v>
      </c>
      <c r="B266" s="263" t="str">
        <f>IF('2018-2019'!B266&lt;&gt;"",'2018-2019'!B266,"")</f>
        <v>Th</v>
      </c>
      <c r="C266" s="263" t="str">
        <f>IF('2018-2019'!C266&lt;&gt;"",'2018-2019'!C266,"")</f>
        <v>am</v>
      </c>
      <c r="D266" s="263" t="str">
        <f>IF('2018-2019'!D266&lt;&gt;"",'2018-2019'!D266,"")</f>
        <v>Smart</v>
      </c>
      <c r="E266" s="263">
        <f>IF('2018-2019'!E266&lt;&gt;"",'2018-2019'!E266,"")</f>
        <v>6</v>
      </c>
      <c r="F266" s="263" t="str">
        <f>IF('2018-2019'!F266&lt;&gt;"",'2018-2019'!F266,"")</f>
        <v>Samrera</v>
      </c>
      <c r="G266" s="263" t="str">
        <f>IF('2018-2019'!G266&lt;&gt;"",'2018-2019'!G266,"")</f>
        <v>Compost</v>
      </c>
      <c r="H266" s="263" t="str">
        <f>IF('2018-2019'!H266&lt;&gt;"",'2018-2019'!H266,"")</f>
        <v/>
      </c>
      <c r="I266" s="263" t="str">
        <f>IF('2018-2019'!I266&lt;&gt;"",'2018-2019'!I266,"")</f>
        <v/>
      </c>
      <c r="J266" s="263" t="str">
        <f>IF('2018-2019'!J266&lt;&gt;"",'2018-2019'!J266,"")</f>
        <v/>
      </c>
      <c r="K266" s="263" t="str">
        <f>IF('2018-2019'!K266&lt;&gt;"",'2018-2019'!K266,"")</f>
        <v/>
      </c>
      <c r="L266" s="263" t="str">
        <f>IF('2018-2019'!L266&lt;&gt;"",'2018-2019'!L266,"")</f>
        <v/>
      </c>
      <c r="M266" s="263" t="str">
        <f>IF('2018-2019'!M266&lt;&gt;"",'2018-2019'!M266,"")</f>
        <v/>
      </c>
      <c r="N266" s="263" t="str">
        <f>IF('2018-2019'!N266&lt;&gt;"",'2018-2019'!N266,"")</f>
        <v/>
      </c>
      <c r="O266" s="263" t="str">
        <f>IF('2018-2019'!O266&lt;&gt;"",'2018-2019'!O266,"")</f>
        <v/>
      </c>
      <c r="P266" s="263" t="str">
        <f>IF('2018-2019'!P266&lt;&gt;"",'2018-2019'!P266,"")</f>
        <v/>
      </c>
      <c r="Q266" s="263" t="str">
        <f>IF('2018-2019'!Q266&lt;&gt;"",'2018-2019'!Q266,"")</f>
        <v/>
      </c>
      <c r="R266" s="263" t="str">
        <f>IF('2018-2019'!R266&lt;&gt;"",'2018-2019'!R266,"")</f>
        <v/>
      </c>
      <c r="S266" s="263" t="str">
        <f>IF('2018-2019'!S266&lt;&gt;"",'2018-2019'!S266,"")</f>
        <v/>
      </c>
      <c r="T266" s="263" t="str">
        <f>IF('2018-2019'!T266&lt;&gt;"",'2018-2019'!T266,"")</f>
        <v/>
      </c>
      <c r="U266" s="263" t="str">
        <f>IF('2018-2019'!U266&lt;&gt;"",'2018-2019'!U266,"")</f>
        <v/>
      </c>
      <c r="V266" s="263" t="str">
        <f>IF('2018-2019'!V266&lt;&gt;"",'2018-2019'!V266,"")</f>
        <v/>
      </c>
      <c r="W266" s="263" t="str">
        <f>IF('2018-2019'!W266&lt;&gt;"",'2018-2019'!W266,"")</f>
        <v/>
      </c>
      <c r="X266" s="263" t="str">
        <f>IF('2018-2019'!X266&lt;&gt;"",'2018-2019'!X266,"")</f>
        <v/>
      </c>
      <c r="Y266" s="263" t="str">
        <f>IF('2018-2019'!Y266&lt;&gt;"",'2018-2019'!Y266,"")</f>
        <v/>
      </c>
      <c r="Z266" s="263" t="str">
        <f>IF('2018-2019'!Z266&lt;&gt;"",'2018-2019'!Z266,"")</f>
        <v/>
      </c>
      <c r="AA266" s="263" t="str">
        <f>IF('2018-2019'!AA266&lt;&gt;"",'2018-2019'!AA266,"")</f>
        <v>Smash Pumpkins, Cut up green stuff</v>
      </c>
    </row>
    <row r="267" spans="1:27" x14ac:dyDescent="0.25">
      <c r="A267" s="202">
        <f>IF('2018-2019'!A267&lt;&gt;"",'2018-2019'!A267,"")</f>
        <v>43433</v>
      </c>
      <c r="B267" s="263" t="str">
        <f>IF('2018-2019'!B267&lt;&gt;"",'2018-2019'!B267,"")</f>
        <v>Th</v>
      </c>
      <c r="C267" s="263" t="str">
        <f>IF('2018-2019'!C267&lt;&gt;"",'2018-2019'!C267,"")</f>
        <v>am</v>
      </c>
      <c r="D267" s="263" t="str">
        <f>IF('2018-2019'!D267&lt;&gt;"",'2018-2019'!D267,"")</f>
        <v>Smart</v>
      </c>
      <c r="E267" s="263">
        <f>IF('2018-2019'!E267&lt;&gt;"",'2018-2019'!E267,"")</f>
        <v>1</v>
      </c>
      <c r="F267" s="263" t="str">
        <f>IF('2018-2019'!F267&lt;&gt;"",'2018-2019'!F267,"")</f>
        <v>Kaitlyn</v>
      </c>
      <c r="G267" s="263" t="str">
        <f>IF('2018-2019'!G267&lt;&gt;"",'2018-2019'!G267,"")</f>
        <v>Main</v>
      </c>
      <c r="H267" s="263">
        <f>IF('2018-2019'!H267&lt;&gt;"",'2018-2019'!H267,"")</f>
        <v>13</v>
      </c>
      <c r="I267" s="263" t="str">
        <f>IF('2018-2019'!I267&lt;&gt;"",'2018-2019'!I267,"")</f>
        <v>Harvest</v>
      </c>
      <c r="J267" s="263" t="str">
        <f>IF('2018-2019'!J267&lt;&gt;"",'2018-2019'!J267,"")</f>
        <v>Radishes</v>
      </c>
      <c r="K267" s="263" t="str">
        <f>IF('2018-2019'!K267&lt;&gt;"",'2018-2019'!K267,"")</f>
        <v/>
      </c>
      <c r="L267" s="263" t="str">
        <f>IF('2018-2019'!L267&lt;&gt;"",'2018-2019'!L267,"")</f>
        <v/>
      </c>
      <c r="M267" s="263" t="str">
        <f>IF('2018-2019'!M267&lt;&gt;"",'2018-2019'!M267,"")</f>
        <v/>
      </c>
      <c r="N267" s="263" t="str">
        <f>IF('2018-2019'!N267&lt;&gt;"",'2018-2019'!N267,"")</f>
        <v/>
      </c>
      <c r="O267" s="263" t="str">
        <f>IF('2018-2019'!O267&lt;&gt;"",'2018-2019'!O267,"")</f>
        <v/>
      </c>
      <c r="P267" s="263" t="str">
        <f>IF('2018-2019'!P267&lt;&gt;"",'2018-2019'!P267,"")</f>
        <v/>
      </c>
      <c r="Q267" s="263" t="str">
        <f>IF('2018-2019'!Q267&lt;&gt;"",'2018-2019'!Q267,"")</f>
        <v/>
      </c>
      <c r="R267" s="263">
        <f>IF('2018-2019'!R267&lt;&gt;"",'2018-2019'!R267,"")</f>
        <v>5</v>
      </c>
      <c r="S267" s="263" t="str">
        <f>IF('2018-2019'!S267&lt;&gt;"",'2018-2019'!S267,"")</f>
        <v/>
      </c>
      <c r="T267" s="263" t="str">
        <f>IF('2018-2019'!T267&lt;&gt;"",'2018-2019'!T267,"")</f>
        <v/>
      </c>
      <c r="U267" s="263" t="str">
        <f>IF('2018-2019'!U267&lt;&gt;"",'2018-2019'!U267,"")</f>
        <v/>
      </c>
      <c r="V267" s="263" t="str">
        <f>IF('2018-2019'!V267&lt;&gt;"",'2018-2019'!V267,"")</f>
        <v/>
      </c>
      <c r="W267" s="263" t="str">
        <f>IF('2018-2019'!W267&lt;&gt;"",'2018-2019'!W267,"")</f>
        <v/>
      </c>
      <c r="X267" s="263" t="str">
        <f>IF('2018-2019'!X267&lt;&gt;"",'2018-2019'!X267,"")</f>
        <v/>
      </c>
      <c r="Y267" s="263" t="str">
        <f>IF('2018-2019'!Y267&lt;&gt;"",'2018-2019'!Y267,"")</f>
        <v/>
      </c>
      <c r="Z267" s="263" t="str">
        <f>IF('2018-2019'!Z267&lt;&gt;"",'2018-2019'!Z267,"")</f>
        <v/>
      </c>
      <c r="AA267" s="263" t="str">
        <f>IF('2018-2019'!AA267&lt;&gt;"",'2018-2019'!AA267,"")</f>
        <v/>
      </c>
    </row>
    <row r="268" spans="1:27" x14ac:dyDescent="0.25">
      <c r="A268" s="202">
        <f>IF('2018-2019'!A268&lt;&gt;"",'2018-2019'!A268,"")</f>
        <v>43433</v>
      </c>
      <c r="B268" s="263" t="str">
        <f>IF('2018-2019'!B268&lt;&gt;"",'2018-2019'!B268,"")</f>
        <v>Th</v>
      </c>
      <c r="C268" s="263" t="str">
        <f>IF('2018-2019'!C268&lt;&gt;"",'2018-2019'!C268,"")</f>
        <v>am</v>
      </c>
      <c r="D268" s="263" t="str">
        <f>IF('2018-2019'!D268&lt;&gt;"",'2018-2019'!D268,"")</f>
        <v>Smart</v>
      </c>
      <c r="E268" s="263">
        <f>IF('2018-2019'!E268&lt;&gt;"",'2018-2019'!E268,"")</f>
        <v>1</v>
      </c>
      <c r="F268" s="263" t="str">
        <f>IF('2018-2019'!F268&lt;&gt;"",'2018-2019'!F268,"")</f>
        <v>Kaitlyn</v>
      </c>
      <c r="G268" s="263" t="str">
        <f>IF('2018-2019'!G268&lt;&gt;"",'2018-2019'!G268,"")</f>
        <v>Main</v>
      </c>
      <c r="H268" s="263">
        <f>IF('2018-2019'!H268&lt;&gt;"",'2018-2019'!H268,"")</f>
        <v>13</v>
      </c>
      <c r="I268" s="263" t="str">
        <f>IF('2018-2019'!I268&lt;&gt;"",'2018-2019'!I268,"")</f>
        <v>Harvest</v>
      </c>
      <c r="J268" s="263" t="str">
        <f>IF('2018-2019'!J268&lt;&gt;"",'2018-2019'!J268,"")</f>
        <v>Turnip</v>
      </c>
      <c r="K268" s="263" t="str">
        <f>IF('2018-2019'!K268&lt;&gt;"",'2018-2019'!K268,"")</f>
        <v/>
      </c>
      <c r="L268" s="263" t="str">
        <f>IF('2018-2019'!L268&lt;&gt;"",'2018-2019'!L268,"")</f>
        <v/>
      </c>
      <c r="M268" s="263" t="str">
        <f>IF('2018-2019'!M268&lt;&gt;"",'2018-2019'!M268,"")</f>
        <v/>
      </c>
      <c r="N268" s="263" t="str">
        <f>IF('2018-2019'!N268&lt;&gt;"",'2018-2019'!N268,"")</f>
        <v/>
      </c>
      <c r="O268" s="263" t="str">
        <f>IF('2018-2019'!O268&lt;&gt;"",'2018-2019'!O268,"")</f>
        <v/>
      </c>
      <c r="P268" s="263" t="str">
        <f>IF('2018-2019'!P268&lt;&gt;"",'2018-2019'!P268,"")</f>
        <v/>
      </c>
      <c r="Q268" s="263" t="str">
        <f>IF('2018-2019'!Q268&lt;&gt;"",'2018-2019'!Q268,"")</f>
        <v/>
      </c>
      <c r="R268" s="263">
        <f>IF('2018-2019'!R268&lt;&gt;"",'2018-2019'!R268,"")</f>
        <v>2</v>
      </c>
      <c r="S268" s="263" t="str">
        <f>IF('2018-2019'!S268&lt;&gt;"",'2018-2019'!S268,"")</f>
        <v/>
      </c>
      <c r="T268" s="263" t="str">
        <f>IF('2018-2019'!T268&lt;&gt;"",'2018-2019'!T268,"")</f>
        <v/>
      </c>
      <c r="U268" s="263" t="str">
        <f>IF('2018-2019'!U268&lt;&gt;"",'2018-2019'!U268,"")</f>
        <v/>
      </c>
      <c r="V268" s="263" t="str">
        <f>IF('2018-2019'!V268&lt;&gt;"",'2018-2019'!V268,"")</f>
        <v/>
      </c>
      <c r="W268" s="263" t="str">
        <f>IF('2018-2019'!W268&lt;&gt;"",'2018-2019'!W268,"")</f>
        <v/>
      </c>
      <c r="X268" s="263" t="str">
        <f>IF('2018-2019'!X268&lt;&gt;"",'2018-2019'!X268,"")</f>
        <v/>
      </c>
      <c r="Y268" s="263" t="str">
        <f>IF('2018-2019'!Y268&lt;&gt;"",'2018-2019'!Y268,"")</f>
        <v/>
      </c>
      <c r="Z268" s="263" t="str">
        <f>IF('2018-2019'!Z268&lt;&gt;"",'2018-2019'!Z268,"")</f>
        <v/>
      </c>
      <c r="AA268" s="263" t="str">
        <f>IF('2018-2019'!AA268&lt;&gt;"",'2018-2019'!AA268,"")</f>
        <v/>
      </c>
    </row>
    <row r="269" spans="1:27" x14ac:dyDescent="0.25">
      <c r="A269" s="202">
        <f>IF('2018-2019'!A269&lt;&gt;"",'2018-2019'!A269,"")</f>
        <v>43433</v>
      </c>
      <c r="B269" s="263" t="str">
        <f>IF('2018-2019'!B269&lt;&gt;"",'2018-2019'!B269,"")</f>
        <v>Th</v>
      </c>
      <c r="C269" s="263" t="str">
        <f>IF('2018-2019'!C269&lt;&gt;"",'2018-2019'!C269,"")</f>
        <v>am</v>
      </c>
      <c r="D269" s="263" t="str">
        <f>IF('2018-2019'!D269&lt;&gt;"",'2018-2019'!D269,"")</f>
        <v>Smart</v>
      </c>
      <c r="E269" s="263">
        <f>IF('2018-2019'!E269&lt;&gt;"",'2018-2019'!E269,"")</f>
        <v>1</v>
      </c>
      <c r="F269" s="263" t="str">
        <f>IF('2018-2019'!F269&lt;&gt;"",'2018-2019'!F269,"")</f>
        <v>Kaitlyn</v>
      </c>
      <c r="G269" s="263" t="str">
        <f>IF('2018-2019'!G269&lt;&gt;"",'2018-2019'!G269,"")</f>
        <v>Main</v>
      </c>
      <c r="H269" s="263">
        <f>IF('2018-2019'!H269&lt;&gt;"",'2018-2019'!H269,"")</f>
        <v>10</v>
      </c>
      <c r="I269" s="263" t="str">
        <f>IF('2018-2019'!I269&lt;&gt;"",'2018-2019'!I269,"")</f>
        <v>Harvest</v>
      </c>
      <c r="J269" s="263" t="str">
        <f>IF('2018-2019'!J269&lt;&gt;"",'2018-2019'!J269,"")</f>
        <v>Spinich</v>
      </c>
      <c r="K269" s="263" t="str">
        <f>IF('2018-2019'!K269&lt;&gt;"",'2018-2019'!K269,"")</f>
        <v/>
      </c>
      <c r="L269" s="263" t="str">
        <f>IF('2018-2019'!L269&lt;&gt;"",'2018-2019'!L269,"")</f>
        <v/>
      </c>
      <c r="M269" s="263" t="str">
        <f>IF('2018-2019'!M269&lt;&gt;"",'2018-2019'!M269,"")</f>
        <v/>
      </c>
      <c r="N269" s="263" t="str">
        <f>IF('2018-2019'!N269&lt;&gt;"",'2018-2019'!N269,"")</f>
        <v/>
      </c>
      <c r="O269" s="263" t="str">
        <f>IF('2018-2019'!O269&lt;&gt;"",'2018-2019'!O269,"")</f>
        <v/>
      </c>
      <c r="P269" s="263" t="str">
        <f>IF('2018-2019'!P269&lt;&gt;"",'2018-2019'!P269,"")</f>
        <v/>
      </c>
      <c r="Q269" s="263" t="str">
        <f>IF('2018-2019'!Q269&lt;&gt;"",'2018-2019'!Q269,"")</f>
        <v/>
      </c>
      <c r="R269" s="263" t="str">
        <f>IF('2018-2019'!R269&lt;&gt;"",'2018-2019'!R269,"")</f>
        <v/>
      </c>
      <c r="S269" s="263">
        <f>IF('2018-2019'!S269&lt;&gt;"",'2018-2019'!S269,"")</f>
        <v>1</v>
      </c>
      <c r="T269" s="263" t="str">
        <f>IF('2018-2019'!T269&lt;&gt;"",'2018-2019'!T269,"")</f>
        <v/>
      </c>
      <c r="U269" s="263" t="str">
        <f>IF('2018-2019'!U269&lt;&gt;"",'2018-2019'!U269,"")</f>
        <v/>
      </c>
      <c r="V269" s="263" t="str">
        <f>IF('2018-2019'!V269&lt;&gt;"",'2018-2019'!V269,"")</f>
        <v/>
      </c>
      <c r="W269" s="263" t="str">
        <f>IF('2018-2019'!W269&lt;&gt;"",'2018-2019'!W269,"")</f>
        <v/>
      </c>
      <c r="X269" s="263" t="str">
        <f>IF('2018-2019'!X269&lt;&gt;"",'2018-2019'!X269,"")</f>
        <v/>
      </c>
      <c r="Y269" s="263" t="str">
        <f>IF('2018-2019'!Y269&lt;&gt;"",'2018-2019'!Y269,"")</f>
        <v/>
      </c>
      <c r="Z269" s="263" t="str">
        <f>IF('2018-2019'!Z269&lt;&gt;"",'2018-2019'!Z269,"")</f>
        <v/>
      </c>
      <c r="AA269" s="263" t="str">
        <f>IF('2018-2019'!AA269&lt;&gt;"",'2018-2019'!AA269,"")</f>
        <v/>
      </c>
    </row>
    <row r="270" spans="1:27" x14ac:dyDescent="0.25">
      <c r="A270" s="202">
        <f>IF('2018-2019'!A270&lt;&gt;"",'2018-2019'!A270,"")</f>
        <v>43433</v>
      </c>
      <c r="B270" s="263" t="str">
        <f>IF('2018-2019'!B270&lt;&gt;"",'2018-2019'!B270,"")</f>
        <v>Th</v>
      </c>
      <c r="C270" s="263" t="str">
        <f>IF('2018-2019'!C270&lt;&gt;"",'2018-2019'!C270,"")</f>
        <v>am</v>
      </c>
      <c r="D270" s="263" t="str">
        <f>IF('2018-2019'!D270&lt;&gt;"",'2018-2019'!D270,"")</f>
        <v>Smart</v>
      </c>
      <c r="E270" s="263">
        <f>IF('2018-2019'!E270&lt;&gt;"",'2018-2019'!E270,"")</f>
        <v>1</v>
      </c>
      <c r="F270" s="263" t="str">
        <f>IF('2018-2019'!F270&lt;&gt;"",'2018-2019'!F270,"")</f>
        <v>Kaitlyn</v>
      </c>
      <c r="G270" s="263" t="str">
        <f>IF('2018-2019'!G270&lt;&gt;"",'2018-2019'!G270,"")</f>
        <v>Main</v>
      </c>
      <c r="H270" s="263">
        <f>IF('2018-2019'!H270&lt;&gt;"",'2018-2019'!H270,"")</f>
        <v>2</v>
      </c>
      <c r="I270" s="263" t="str">
        <f>IF('2018-2019'!I270&lt;&gt;"",'2018-2019'!I270,"")</f>
        <v>Harvest</v>
      </c>
      <c r="J270" s="263" t="str">
        <f>IF('2018-2019'!J270&lt;&gt;"",'2018-2019'!J270,"")</f>
        <v>Arugula</v>
      </c>
      <c r="K270" s="263" t="str">
        <f>IF('2018-2019'!K270&lt;&gt;"",'2018-2019'!K270,"")</f>
        <v/>
      </c>
      <c r="L270" s="263" t="str">
        <f>IF('2018-2019'!L270&lt;&gt;"",'2018-2019'!L270,"")</f>
        <v/>
      </c>
      <c r="M270" s="263" t="str">
        <f>IF('2018-2019'!M270&lt;&gt;"",'2018-2019'!M270,"")</f>
        <v/>
      </c>
      <c r="N270" s="263" t="str">
        <f>IF('2018-2019'!N270&lt;&gt;"",'2018-2019'!N270,"")</f>
        <v/>
      </c>
      <c r="O270" s="263" t="str">
        <f>IF('2018-2019'!O270&lt;&gt;"",'2018-2019'!O270,"")</f>
        <v/>
      </c>
      <c r="P270" s="263" t="str">
        <f>IF('2018-2019'!P270&lt;&gt;"",'2018-2019'!P270,"")</f>
        <v/>
      </c>
      <c r="Q270" s="263" t="str">
        <f>IF('2018-2019'!Q270&lt;&gt;"",'2018-2019'!Q270,"")</f>
        <v/>
      </c>
      <c r="R270" s="263" t="str">
        <f>IF('2018-2019'!R270&lt;&gt;"",'2018-2019'!R270,"")</f>
        <v/>
      </c>
      <c r="S270" s="263">
        <f>IF('2018-2019'!S270&lt;&gt;"",'2018-2019'!S270,"")</f>
        <v>4</v>
      </c>
      <c r="T270" s="263" t="str">
        <f>IF('2018-2019'!T270&lt;&gt;"",'2018-2019'!T270,"")</f>
        <v/>
      </c>
      <c r="U270" s="263" t="str">
        <f>IF('2018-2019'!U270&lt;&gt;"",'2018-2019'!U270,"")</f>
        <v/>
      </c>
      <c r="V270" s="263" t="str">
        <f>IF('2018-2019'!V270&lt;&gt;"",'2018-2019'!V270,"")</f>
        <v/>
      </c>
      <c r="W270" s="263" t="str">
        <f>IF('2018-2019'!W270&lt;&gt;"",'2018-2019'!W270,"")</f>
        <v/>
      </c>
      <c r="X270" s="263" t="str">
        <f>IF('2018-2019'!X270&lt;&gt;"",'2018-2019'!X270,"")</f>
        <v/>
      </c>
      <c r="Y270" s="263" t="str">
        <f>IF('2018-2019'!Y270&lt;&gt;"",'2018-2019'!Y270,"")</f>
        <v/>
      </c>
      <c r="Z270" s="263" t="str">
        <f>IF('2018-2019'!Z270&lt;&gt;"",'2018-2019'!Z270,"")</f>
        <v/>
      </c>
      <c r="AA270" s="263" t="str">
        <f>IF('2018-2019'!AA270&lt;&gt;"",'2018-2019'!AA270,"")</f>
        <v/>
      </c>
    </row>
    <row r="271" spans="1:27" x14ac:dyDescent="0.25">
      <c r="A271" s="202">
        <f>IF('2018-2019'!A271&lt;&gt;"",'2018-2019'!A271,"")</f>
        <v>43433</v>
      </c>
      <c r="B271" s="263" t="str">
        <f>IF('2018-2019'!B271&lt;&gt;"",'2018-2019'!B271,"")</f>
        <v>Th</v>
      </c>
      <c r="C271" s="263" t="str">
        <f>IF('2018-2019'!C271&lt;&gt;"",'2018-2019'!C271,"")</f>
        <v>am</v>
      </c>
      <c r="D271" s="263" t="str">
        <f>IF('2018-2019'!D271&lt;&gt;"",'2018-2019'!D271,"")</f>
        <v>Smart</v>
      </c>
      <c r="E271" s="263">
        <f>IF('2018-2019'!E271&lt;&gt;"",'2018-2019'!E271,"")</f>
        <v>5</v>
      </c>
      <c r="F271" s="263" t="str">
        <f>IF('2018-2019'!F271&lt;&gt;"",'2018-2019'!F271,"")</f>
        <v>Aaliyah</v>
      </c>
      <c r="G271" s="263" t="str">
        <f>IF('2018-2019'!G271&lt;&gt;"",'2018-2019'!G271,"")</f>
        <v>Shed</v>
      </c>
      <c r="H271" s="263" t="str">
        <f>IF('2018-2019'!H271&lt;&gt;"",'2018-2019'!H271,"")</f>
        <v/>
      </c>
      <c r="I271" s="263" t="str">
        <f>IF('2018-2019'!I271&lt;&gt;"",'2018-2019'!I271,"")</f>
        <v/>
      </c>
      <c r="J271" s="263" t="str">
        <f>IF('2018-2019'!J271&lt;&gt;"",'2018-2019'!J271,"")</f>
        <v>Oregano &amp; garlic chives</v>
      </c>
      <c r="K271" s="263" t="str">
        <f>IF('2018-2019'!K271&lt;&gt;"",'2018-2019'!K271,"")</f>
        <v/>
      </c>
      <c r="L271" s="263" t="str">
        <f>IF('2018-2019'!L271&lt;&gt;"",'2018-2019'!L271,"")</f>
        <v/>
      </c>
      <c r="M271" s="263" t="str">
        <f>IF('2018-2019'!M271&lt;&gt;"",'2018-2019'!M271,"")</f>
        <v/>
      </c>
      <c r="N271" s="263" t="str">
        <f>IF('2018-2019'!N271&lt;&gt;"",'2018-2019'!N271,"")</f>
        <v/>
      </c>
      <c r="O271" s="263" t="str">
        <f>IF('2018-2019'!O271&lt;&gt;"",'2018-2019'!O271,"")</f>
        <v/>
      </c>
      <c r="P271" s="263" t="str">
        <f>IF('2018-2019'!P271&lt;&gt;"",'2018-2019'!P271,"")</f>
        <v/>
      </c>
      <c r="Q271" s="263" t="str">
        <f>IF('2018-2019'!Q271&lt;&gt;"",'2018-2019'!Q271,"")</f>
        <v/>
      </c>
      <c r="R271" s="263" t="str">
        <f>IF('2018-2019'!R271&lt;&gt;"",'2018-2019'!R271,"")</f>
        <v/>
      </c>
      <c r="S271" s="263" t="str">
        <f>IF('2018-2019'!S271&lt;&gt;"",'2018-2019'!S271,"")</f>
        <v/>
      </c>
      <c r="T271" s="263" t="str">
        <f>IF('2018-2019'!T271&lt;&gt;"",'2018-2019'!T271,"")</f>
        <v>36 sleeves</v>
      </c>
      <c r="U271" s="263" t="str">
        <f>IF('2018-2019'!U271&lt;&gt;"",'2018-2019'!U271,"")</f>
        <v/>
      </c>
      <c r="V271" s="263" t="str">
        <f>IF('2018-2019'!V271&lt;&gt;"",'2018-2019'!V271,"")</f>
        <v/>
      </c>
      <c r="W271" s="263" t="str">
        <f>IF('2018-2019'!W271&lt;&gt;"",'2018-2019'!W271,"")</f>
        <v/>
      </c>
      <c r="X271" s="263" t="str">
        <f>IF('2018-2019'!X271&lt;&gt;"",'2018-2019'!X271,"")</f>
        <v/>
      </c>
      <c r="Y271" s="263" t="str">
        <f>IF('2018-2019'!Y271&lt;&gt;"",'2018-2019'!Y271,"")</f>
        <v/>
      </c>
      <c r="Z271" s="263" t="str">
        <f>IF('2018-2019'!Z271&lt;&gt;"",'2018-2019'!Z271,"")</f>
        <v/>
      </c>
      <c r="AA271" s="263" t="str">
        <f>IF('2018-2019'!AA271&lt;&gt;"",'2018-2019'!AA271,"")</f>
        <v/>
      </c>
    </row>
    <row r="272" spans="1:27" x14ac:dyDescent="0.25">
      <c r="A272" s="202">
        <f>IF('2018-2019'!A272&lt;&gt;"",'2018-2019'!A272,"")</f>
        <v>43433</v>
      </c>
      <c r="B272" s="263" t="str">
        <f>IF('2018-2019'!B272&lt;&gt;"",'2018-2019'!B272,"")</f>
        <v>Th</v>
      </c>
      <c r="C272" s="263" t="str">
        <f>IF('2018-2019'!C272&lt;&gt;"",'2018-2019'!C272,"")</f>
        <v>am</v>
      </c>
      <c r="D272" s="263" t="str">
        <f>IF('2018-2019'!D272&lt;&gt;"",'2018-2019'!D272,"")</f>
        <v>Smart</v>
      </c>
      <c r="E272" s="263">
        <f>IF('2018-2019'!E272&lt;&gt;"",'2018-2019'!E272,"")</f>
        <v>5</v>
      </c>
      <c r="F272" s="263" t="str">
        <f>IF('2018-2019'!F272&lt;&gt;"",'2018-2019'!F272,"")</f>
        <v>Aaliyah</v>
      </c>
      <c r="G272" s="263" t="str">
        <f>IF('2018-2019'!G272&lt;&gt;"",'2018-2019'!G272,"")</f>
        <v>Shed</v>
      </c>
      <c r="H272" s="263" t="str">
        <f>IF('2018-2019'!H272&lt;&gt;"",'2018-2019'!H272,"")</f>
        <v/>
      </c>
      <c r="I272" s="263" t="str">
        <f>IF('2018-2019'!I272&lt;&gt;"",'2018-2019'!I272,"")</f>
        <v/>
      </c>
      <c r="J272" s="263" t="str">
        <f>IF('2018-2019'!J272&lt;&gt;"",'2018-2019'!J272,"")</f>
        <v/>
      </c>
      <c r="K272" s="263" t="str">
        <f>IF('2018-2019'!K272&lt;&gt;"",'2018-2019'!K272,"")</f>
        <v/>
      </c>
      <c r="L272" s="263" t="str">
        <f>IF('2018-2019'!L272&lt;&gt;"",'2018-2019'!L272,"")</f>
        <v/>
      </c>
      <c r="M272" s="263" t="str">
        <f>IF('2018-2019'!M272&lt;&gt;"",'2018-2019'!M272,"")</f>
        <v/>
      </c>
      <c r="N272" s="263" t="str">
        <f>IF('2018-2019'!N272&lt;&gt;"",'2018-2019'!N272,"")</f>
        <v/>
      </c>
      <c r="O272" s="263" t="str">
        <f>IF('2018-2019'!O272&lt;&gt;"",'2018-2019'!O272,"")</f>
        <v/>
      </c>
      <c r="P272" s="263" t="str">
        <f>IF('2018-2019'!P272&lt;&gt;"",'2018-2019'!P272,"")</f>
        <v/>
      </c>
      <c r="Q272" s="263" t="str">
        <f>IF('2018-2019'!Q272&lt;&gt;"",'2018-2019'!Q272,"")</f>
        <v/>
      </c>
      <c r="R272" s="263" t="str">
        <f>IF('2018-2019'!R272&lt;&gt;"",'2018-2019'!R272,"")</f>
        <v/>
      </c>
      <c r="S272" s="263" t="str">
        <f>IF('2018-2019'!S272&lt;&gt;"",'2018-2019'!S272,"")</f>
        <v/>
      </c>
      <c r="T272" s="263" t="str">
        <f>IF('2018-2019'!T272&lt;&gt;"",'2018-2019'!T272,"")</f>
        <v>36 bags produce</v>
      </c>
      <c r="U272" s="263" t="str">
        <f>IF('2018-2019'!U272&lt;&gt;"",'2018-2019'!U272,"")</f>
        <v/>
      </c>
      <c r="V272" s="263" t="str">
        <f>IF('2018-2019'!V272&lt;&gt;"",'2018-2019'!V272,"")</f>
        <v/>
      </c>
      <c r="W272" s="263" t="str">
        <f>IF('2018-2019'!W272&lt;&gt;"",'2018-2019'!W272,"")</f>
        <v/>
      </c>
      <c r="X272" s="263" t="str">
        <f>IF('2018-2019'!X272&lt;&gt;"",'2018-2019'!X272,"")</f>
        <v/>
      </c>
      <c r="Y272" s="263" t="str">
        <f>IF('2018-2019'!Y272&lt;&gt;"",'2018-2019'!Y272,"")</f>
        <v/>
      </c>
      <c r="Z272" s="263" t="str">
        <f>IF('2018-2019'!Z272&lt;&gt;"",'2018-2019'!Z272,"")</f>
        <v/>
      </c>
      <c r="AA272" s="263" t="str">
        <f>IF('2018-2019'!AA272&lt;&gt;"",'2018-2019'!AA272,"")</f>
        <v/>
      </c>
    </row>
    <row r="273" spans="1:27" x14ac:dyDescent="0.25">
      <c r="A273" s="202">
        <f>IF('2018-2019'!A273&lt;&gt;"",'2018-2019'!A273,"")</f>
        <v>43433</v>
      </c>
      <c r="B273" s="263" t="str">
        <f>IF('2018-2019'!B273&lt;&gt;"",'2018-2019'!B273,"")</f>
        <v>Th</v>
      </c>
      <c r="C273" s="263" t="str">
        <f>IF('2018-2019'!C273&lt;&gt;"",'2018-2019'!C273,"")</f>
        <v>am</v>
      </c>
      <c r="D273" s="263" t="str">
        <f>IF('2018-2019'!D273&lt;&gt;"",'2018-2019'!D273,"")</f>
        <v>Smart</v>
      </c>
      <c r="E273" s="263">
        <f>IF('2018-2019'!E273&lt;&gt;"",'2018-2019'!E273,"")</f>
        <v>4</v>
      </c>
      <c r="F273" s="263" t="str">
        <f>IF('2018-2019'!F273&lt;&gt;"",'2018-2019'!F273,"")</f>
        <v>Jayden</v>
      </c>
      <c r="G273" s="263" t="str">
        <f>IF('2018-2019'!G273&lt;&gt;"",'2018-2019'!G273,"")</f>
        <v>Orchard</v>
      </c>
      <c r="H273" s="263">
        <f>IF('2018-2019'!H273&lt;&gt;"",'2018-2019'!H273,"")</f>
        <v>2</v>
      </c>
      <c r="I273" s="263" t="str">
        <f>IF('2018-2019'!I273&lt;&gt;"",'2018-2019'!I273,"")</f>
        <v>Plant</v>
      </c>
      <c r="J273" s="263" t="str">
        <f>IF('2018-2019'!J273&lt;&gt;"",'2018-2019'!J273,"")</f>
        <v>Sugar snaps</v>
      </c>
      <c r="K273" s="263" t="str">
        <f>IF('2018-2019'!K273&lt;&gt;"",'2018-2019'!K273,"")</f>
        <v/>
      </c>
      <c r="L273" s="263" t="str">
        <f>IF('2018-2019'!L273&lt;&gt;"",'2018-2019'!L273,"")</f>
        <v/>
      </c>
      <c r="M273" s="263" t="str">
        <f>IF('2018-2019'!M273&lt;&gt;"",'2018-2019'!M273,"")</f>
        <v>seeds</v>
      </c>
      <c r="N273" s="263" t="str">
        <f>IF('2018-2019'!N273&lt;&gt;"",'2018-2019'!N273,"")</f>
        <v/>
      </c>
      <c r="O273" s="263" t="str">
        <f>IF('2018-2019'!O273&lt;&gt;"",'2018-2019'!O273,"")</f>
        <v/>
      </c>
      <c r="P273" s="263" t="str">
        <f>IF('2018-2019'!P273&lt;&gt;"",'2018-2019'!P273,"")</f>
        <v/>
      </c>
      <c r="Q273" s="263" t="str">
        <f>IF('2018-2019'!Q273&lt;&gt;"",'2018-2019'!Q273,"")</f>
        <v/>
      </c>
      <c r="R273" s="263" t="str">
        <f>IF('2018-2019'!R273&lt;&gt;"",'2018-2019'!R273,"")</f>
        <v/>
      </c>
      <c r="S273" s="263" t="str">
        <f>IF('2018-2019'!S273&lt;&gt;"",'2018-2019'!S273,"")</f>
        <v/>
      </c>
      <c r="T273" s="263" t="str">
        <f>IF('2018-2019'!T273&lt;&gt;"",'2018-2019'!T273,"")</f>
        <v/>
      </c>
      <c r="U273" s="263" t="str">
        <f>IF('2018-2019'!U273&lt;&gt;"",'2018-2019'!U273,"")</f>
        <v/>
      </c>
      <c r="V273" s="263" t="str">
        <f>IF('2018-2019'!V273&lt;&gt;"",'2018-2019'!V273,"")</f>
        <v/>
      </c>
      <c r="W273" s="263" t="str">
        <f>IF('2018-2019'!W273&lt;&gt;"",'2018-2019'!W273,"")</f>
        <v/>
      </c>
      <c r="X273" s="263" t="str">
        <f>IF('2018-2019'!X273&lt;&gt;"",'2018-2019'!X273,"")</f>
        <v/>
      </c>
      <c r="Y273" s="263" t="str">
        <f>IF('2018-2019'!Y273&lt;&gt;"",'2018-2019'!Y273,"")</f>
        <v/>
      </c>
      <c r="Z273" s="263" t="str">
        <f>IF('2018-2019'!Z273&lt;&gt;"",'2018-2019'!Z273,"")</f>
        <v/>
      </c>
      <c r="AA273" s="263" t="str">
        <f>IF('2018-2019'!AA273&lt;&gt;"",'2018-2019'!AA273,"")</f>
        <v/>
      </c>
    </row>
    <row r="274" spans="1:27" x14ac:dyDescent="0.25">
      <c r="A274" s="202">
        <f>IF('2018-2019'!A274&lt;&gt;"",'2018-2019'!A274,"")</f>
        <v>43433</v>
      </c>
      <c r="B274" s="263" t="str">
        <f>IF('2018-2019'!B274&lt;&gt;"",'2018-2019'!B274,"")</f>
        <v>Th</v>
      </c>
      <c r="C274" s="263" t="str">
        <f>IF('2018-2019'!C274&lt;&gt;"",'2018-2019'!C274,"")</f>
        <v>am</v>
      </c>
      <c r="D274" s="263" t="str">
        <f>IF('2018-2019'!D274&lt;&gt;"",'2018-2019'!D274,"")</f>
        <v>Smart</v>
      </c>
      <c r="E274" s="263">
        <f>IF('2018-2019'!E274&lt;&gt;"",'2018-2019'!E274,"")</f>
        <v>4</v>
      </c>
      <c r="F274" s="263" t="str">
        <f>IF('2018-2019'!F274&lt;&gt;"",'2018-2019'!F274,"")</f>
        <v>Jayden</v>
      </c>
      <c r="G274" s="263" t="str">
        <f>IF('2018-2019'!G274&lt;&gt;"",'2018-2019'!G274,"")</f>
        <v>Orchard</v>
      </c>
      <c r="H274" s="263">
        <f>IF('2018-2019'!H274&lt;&gt;"",'2018-2019'!H274,"")</f>
        <v>2</v>
      </c>
      <c r="I274" s="263" t="str">
        <f>IF('2018-2019'!I274&lt;&gt;"",'2018-2019'!I274,"")</f>
        <v>Water</v>
      </c>
      <c r="J274" s="263" t="str">
        <f>IF('2018-2019'!J274&lt;&gt;"",'2018-2019'!J274,"")</f>
        <v/>
      </c>
      <c r="K274" s="263" t="str">
        <f>IF('2018-2019'!K274&lt;&gt;"",'2018-2019'!K274,"")</f>
        <v/>
      </c>
      <c r="L274" s="263" t="str">
        <f>IF('2018-2019'!L274&lt;&gt;"",'2018-2019'!L274,"")</f>
        <v/>
      </c>
      <c r="M274" s="263" t="str">
        <f>IF('2018-2019'!M274&lt;&gt;"",'2018-2019'!M274,"")</f>
        <v/>
      </c>
      <c r="N274" s="263" t="str">
        <f>IF('2018-2019'!N274&lt;&gt;"",'2018-2019'!N274,"")</f>
        <v/>
      </c>
      <c r="O274" s="263" t="str">
        <f>IF('2018-2019'!O274&lt;&gt;"",'2018-2019'!O274,"")</f>
        <v/>
      </c>
      <c r="P274" s="263" t="str">
        <f>IF('2018-2019'!P274&lt;&gt;"",'2018-2019'!P274,"")</f>
        <v/>
      </c>
      <c r="Q274" s="263" t="str">
        <f>IF('2018-2019'!Q274&lt;&gt;"",'2018-2019'!Q274,"")</f>
        <v/>
      </c>
      <c r="R274" s="263" t="str">
        <f>IF('2018-2019'!R274&lt;&gt;"",'2018-2019'!R274,"")</f>
        <v/>
      </c>
      <c r="S274" s="263" t="str">
        <f>IF('2018-2019'!S274&lt;&gt;"",'2018-2019'!S274,"")</f>
        <v/>
      </c>
      <c r="T274" s="263" t="str">
        <f>IF('2018-2019'!T274&lt;&gt;"",'2018-2019'!T274,"")</f>
        <v/>
      </c>
      <c r="U274" s="263" t="str">
        <f>IF('2018-2019'!U274&lt;&gt;"",'2018-2019'!U274,"")</f>
        <v/>
      </c>
      <c r="V274" s="263" t="str">
        <f>IF('2018-2019'!V274&lt;&gt;"",'2018-2019'!V274,"")</f>
        <v/>
      </c>
      <c r="W274" s="263" t="str">
        <f>IF('2018-2019'!W274&lt;&gt;"",'2018-2019'!W274,"")</f>
        <v/>
      </c>
      <c r="X274" s="263" t="str">
        <f>IF('2018-2019'!X274&lt;&gt;"",'2018-2019'!X274,"")</f>
        <v/>
      </c>
      <c r="Y274" s="263" t="str">
        <f>IF('2018-2019'!Y274&lt;&gt;"",'2018-2019'!Y274,"")</f>
        <v/>
      </c>
      <c r="Z274" s="263" t="str">
        <f>IF('2018-2019'!Z274&lt;&gt;"",'2018-2019'!Z274,"")</f>
        <v/>
      </c>
      <c r="AA274" s="263" t="str">
        <f>IF('2018-2019'!AA274&lt;&gt;"",'2018-2019'!AA274,"")</f>
        <v/>
      </c>
    </row>
    <row r="275" spans="1:27" x14ac:dyDescent="0.25">
      <c r="A275" s="202">
        <f>IF('2018-2019'!A275&lt;&gt;"",'2018-2019'!A275,"")</f>
        <v>43433</v>
      </c>
      <c r="B275" s="263" t="str">
        <f>IF('2018-2019'!B275&lt;&gt;"",'2018-2019'!B275,"")</f>
        <v>Th</v>
      </c>
      <c r="C275" s="263" t="str">
        <f>IF('2018-2019'!C275&lt;&gt;"",'2018-2019'!C275,"")</f>
        <v>am</v>
      </c>
      <c r="D275" s="263" t="str">
        <f>IF('2018-2019'!D275&lt;&gt;"",'2018-2019'!D275,"")</f>
        <v>Smart</v>
      </c>
      <c r="E275" s="263">
        <f>IF('2018-2019'!E275&lt;&gt;"",'2018-2019'!E275,"")</f>
        <v>2</v>
      </c>
      <c r="F275" s="263" t="str">
        <f>IF('2018-2019'!F275&lt;&gt;"",'2018-2019'!F275,"")</f>
        <v>Ethan</v>
      </c>
      <c r="G275" s="263" t="str">
        <f>IF('2018-2019'!G275&lt;&gt;"",'2018-2019'!G275,"")</f>
        <v>Main</v>
      </c>
      <c r="H275" s="263">
        <f>IF('2018-2019'!H275&lt;&gt;"",'2018-2019'!H275,"")</f>
        <v>9</v>
      </c>
      <c r="I275" s="263" t="str">
        <f>IF('2018-2019'!I275&lt;&gt;"",'2018-2019'!I275,"")</f>
        <v>Plant</v>
      </c>
      <c r="J275" s="263" t="str">
        <f>IF('2018-2019'!J275&lt;&gt;"",'2018-2019'!J275,"")</f>
        <v>Lettuce</v>
      </c>
      <c r="K275" s="263" t="str">
        <f>IF('2018-2019'!K275&lt;&gt;"",'2018-2019'!K275,"")</f>
        <v/>
      </c>
      <c r="L275" s="263" t="str">
        <f>IF('2018-2019'!L275&lt;&gt;"",'2018-2019'!L275,"")</f>
        <v/>
      </c>
      <c r="M275" s="263" t="str">
        <f>IF('2018-2019'!M275&lt;&gt;"",'2018-2019'!M275,"")</f>
        <v/>
      </c>
      <c r="N275" s="263" t="str">
        <f>IF('2018-2019'!N275&lt;&gt;"",'2018-2019'!N275,"")</f>
        <v/>
      </c>
      <c r="O275" s="263" t="str">
        <f>IF('2018-2019'!O275&lt;&gt;"",'2018-2019'!O275,"")</f>
        <v/>
      </c>
      <c r="P275" s="263" t="str">
        <f>IF('2018-2019'!P275&lt;&gt;"",'2018-2019'!P275,"")</f>
        <v/>
      </c>
      <c r="Q275" s="263" t="str">
        <f>IF('2018-2019'!Q275&lt;&gt;"",'2018-2019'!Q275,"")</f>
        <v/>
      </c>
      <c r="R275" s="263" t="str">
        <f>IF('2018-2019'!R275&lt;&gt;"",'2018-2019'!R275,"")</f>
        <v/>
      </c>
      <c r="S275" s="263" t="str">
        <f>IF('2018-2019'!S275&lt;&gt;"",'2018-2019'!S275,"")</f>
        <v/>
      </c>
      <c r="T275" s="263" t="str">
        <f>IF('2018-2019'!T275&lt;&gt;"",'2018-2019'!T275,"")</f>
        <v/>
      </c>
      <c r="U275" s="263" t="str">
        <f>IF('2018-2019'!U275&lt;&gt;"",'2018-2019'!U275,"")</f>
        <v/>
      </c>
      <c r="V275" s="263" t="str">
        <f>IF('2018-2019'!V275&lt;&gt;"",'2018-2019'!V275,"")</f>
        <v/>
      </c>
      <c r="W275" s="263" t="str">
        <f>IF('2018-2019'!W275&lt;&gt;"",'2018-2019'!W275,"")</f>
        <v/>
      </c>
      <c r="X275" s="263" t="str">
        <f>IF('2018-2019'!X275&lt;&gt;"",'2018-2019'!X275,"")</f>
        <v/>
      </c>
      <c r="Y275" s="263" t="str">
        <f>IF('2018-2019'!Y275&lt;&gt;"",'2018-2019'!Y275,"")</f>
        <v/>
      </c>
      <c r="Z275" s="263" t="str">
        <f>IF('2018-2019'!Z275&lt;&gt;"",'2018-2019'!Z275,"")</f>
        <v/>
      </c>
      <c r="AA275" s="263" t="str">
        <f>IF('2018-2019'!AA275&lt;&gt;"",'2018-2019'!AA275,"")</f>
        <v/>
      </c>
    </row>
    <row r="276" spans="1:27" x14ac:dyDescent="0.25">
      <c r="A276" s="202">
        <f>IF('2018-2019'!A276&lt;&gt;"",'2018-2019'!A276,"")</f>
        <v>43433</v>
      </c>
      <c r="B276" s="263" t="str">
        <f>IF('2018-2019'!B276&lt;&gt;"",'2018-2019'!B276,"")</f>
        <v>Th</v>
      </c>
      <c r="C276" s="263" t="str">
        <f>IF('2018-2019'!C276&lt;&gt;"",'2018-2019'!C276,"")</f>
        <v>am</v>
      </c>
      <c r="D276" s="263" t="str">
        <f>IF('2018-2019'!D276&lt;&gt;"",'2018-2019'!D276,"")</f>
        <v>Smart</v>
      </c>
      <c r="E276" s="263">
        <f>IF('2018-2019'!E276&lt;&gt;"",'2018-2019'!E276,"")</f>
        <v>2</v>
      </c>
      <c r="F276" s="263" t="str">
        <f>IF('2018-2019'!F276&lt;&gt;"",'2018-2019'!F276,"")</f>
        <v>Ethan</v>
      </c>
      <c r="G276" s="263" t="str">
        <f>IF('2018-2019'!G276&lt;&gt;"",'2018-2019'!G276,"")</f>
        <v>Main</v>
      </c>
      <c r="H276" s="263">
        <f>IF('2018-2019'!H276&lt;&gt;"",'2018-2019'!H276,"")</f>
        <v>5</v>
      </c>
      <c r="I276" s="263" t="str">
        <f>IF('2018-2019'!I276&lt;&gt;"",'2018-2019'!I276,"")</f>
        <v>Plant</v>
      </c>
      <c r="J276" s="263" t="str">
        <f>IF('2018-2019'!J276&lt;&gt;"",'2018-2019'!J276,"")</f>
        <v>Lettuce</v>
      </c>
      <c r="K276" s="263" t="str">
        <f>IF('2018-2019'!K276&lt;&gt;"",'2018-2019'!K276,"")</f>
        <v/>
      </c>
      <c r="L276" s="263" t="str">
        <f>IF('2018-2019'!L276&lt;&gt;"",'2018-2019'!L276,"")</f>
        <v/>
      </c>
      <c r="M276" s="263" t="str">
        <f>IF('2018-2019'!M276&lt;&gt;"",'2018-2019'!M276,"")</f>
        <v/>
      </c>
      <c r="N276" s="263" t="str">
        <f>IF('2018-2019'!N276&lt;&gt;"",'2018-2019'!N276,"")</f>
        <v/>
      </c>
      <c r="O276" s="263" t="str">
        <f>IF('2018-2019'!O276&lt;&gt;"",'2018-2019'!O276,"")</f>
        <v/>
      </c>
      <c r="P276" s="263" t="str">
        <f>IF('2018-2019'!P276&lt;&gt;"",'2018-2019'!P276,"")</f>
        <v/>
      </c>
      <c r="Q276" s="263" t="str">
        <f>IF('2018-2019'!Q276&lt;&gt;"",'2018-2019'!Q276,"")</f>
        <v/>
      </c>
      <c r="R276" s="263" t="str">
        <f>IF('2018-2019'!R276&lt;&gt;"",'2018-2019'!R276,"")</f>
        <v/>
      </c>
      <c r="S276" s="263" t="str">
        <f>IF('2018-2019'!S276&lt;&gt;"",'2018-2019'!S276,"")</f>
        <v/>
      </c>
      <c r="T276" s="263" t="str">
        <f>IF('2018-2019'!T276&lt;&gt;"",'2018-2019'!T276,"")</f>
        <v/>
      </c>
      <c r="U276" s="263" t="str">
        <f>IF('2018-2019'!U276&lt;&gt;"",'2018-2019'!U276,"")</f>
        <v/>
      </c>
      <c r="V276" s="263" t="str">
        <f>IF('2018-2019'!V276&lt;&gt;"",'2018-2019'!V276,"")</f>
        <v/>
      </c>
      <c r="W276" s="263" t="str">
        <f>IF('2018-2019'!W276&lt;&gt;"",'2018-2019'!W276,"")</f>
        <v/>
      </c>
      <c r="X276" s="263" t="str">
        <f>IF('2018-2019'!X276&lt;&gt;"",'2018-2019'!X276,"")</f>
        <v/>
      </c>
      <c r="Y276" s="263" t="str">
        <f>IF('2018-2019'!Y276&lt;&gt;"",'2018-2019'!Y276,"")</f>
        <v/>
      </c>
      <c r="Z276" s="263" t="str">
        <f>IF('2018-2019'!Z276&lt;&gt;"",'2018-2019'!Z276,"")</f>
        <v/>
      </c>
      <c r="AA276" s="263" t="str">
        <f>IF('2018-2019'!AA276&lt;&gt;"",'2018-2019'!AA276,"")</f>
        <v/>
      </c>
    </row>
    <row r="277" spans="1:27" x14ac:dyDescent="0.25">
      <c r="A277" s="202">
        <f>IF('2018-2019'!A277&lt;&gt;"",'2018-2019'!A277,"")</f>
        <v>43433</v>
      </c>
      <c r="B277" s="263" t="str">
        <f>IF('2018-2019'!B277&lt;&gt;"",'2018-2019'!B277,"")</f>
        <v>Th</v>
      </c>
      <c r="C277" s="263" t="str">
        <f>IF('2018-2019'!C277&lt;&gt;"",'2018-2019'!C277,"")</f>
        <v>am</v>
      </c>
      <c r="D277" s="263" t="str">
        <f>IF('2018-2019'!D277&lt;&gt;"",'2018-2019'!D277,"")</f>
        <v>Smart</v>
      </c>
      <c r="E277" s="263">
        <f>IF('2018-2019'!E277&lt;&gt;"",'2018-2019'!E277,"")</f>
        <v>2</v>
      </c>
      <c r="F277" s="263" t="str">
        <f>IF('2018-2019'!F277&lt;&gt;"",'2018-2019'!F277,"")</f>
        <v>Ethan</v>
      </c>
      <c r="G277" s="263" t="str">
        <f>IF('2018-2019'!G277&lt;&gt;"",'2018-2019'!G277,"")</f>
        <v>Main</v>
      </c>
      <c r="H277" s="263">
        <f>IF('2018-2019'!H277&lt;&gt;"",'2018-2019'!H277,"")</f>
        <v>9</v>
      </c>
      <c r="I277" s="263" t="str">
        <f>IF('2018-2019'!I277&lt;&gt;"",'2018-2019'!I277,"")</f>
        <v>Fertilize</v>
      </c>
      <c r="J277" s="263" t="str">
        <f>IF('2018-2019'!J277&lt;&gt;"",'2018-2019'!J277,"")</f>
        <v>Lettuce</v>
      </c>
      <c r="K277" s="263" t="str">
        <f>IF('2018-2019'!K277&lt;&gt;"",'2018-2019'!K277,"")</f>
        <v/>
      </c>
      <c r="L277" s="263" t="str">
        <f>IF('2018-2019'!L277&lt;&gt;"",'2018-2019'!L277,"")</f>
        <v/>
      </c>
      <c r="M277" s="263" t="str">
        <f>IF('2018-2019'!M277&lt;&gt;"",'2018-2019'!M277,"")</f>
        <v/>
      </c>
      <c r="N277" s="263" t="str">
        <f>IF('2018-2019'!N277&lt;&gt;"",'2018-2019'!N277,"")</f>
        <v/>
      </c>
      <c r="O277" s="263" t="str">
        <f>IF('2018-2019'!O277&lt;&gt;"",'2018-2019'!O277,"")</f>
        <v>Compost &amp; Micolife</v>
      </c>
      <c r="P277" s="263" t="str">
        <f>IF('2018-2019'!P277&lt;&gt;"",'2018-2019'!P277,"")</f>
        <v/>
      </c>
      <c r="Q277" s="263" t="str">
        <f>IF('2018-2019'!Q277&lt;&gt;"",'2018-2019'!Q277,"")</f>
        <v/>
      </c>
      <c r="R277" s="263" t="str">
        <f>IF('2018-2019'!R277&lt;&gt;"",'2018-2019'!R277,"")</f>
        <v/>
      </c>
      <c r="S277" s="263" t="str">
        <f>IF('2018-2019'!S277&lt;&gt;"",'2018-2019'!S277,"")</f>
        <v/>
      </c>
      <c r="T277" s="263" t="str">
        <f>IF('2018-2019'!T277&lt;&gt;"",'2018-2019'!T277,"")</f>
        <v/>
      </c>
      <c r="U277" s="263" t="str">
        <f>IF('2018-2019'!U277&lt;&gt;"",'2018-2019'!U277,"")</f>
        <v/>
      </c>
      <c r="V277" s="263" t="str">
        <f>IF('2018-2019'!V277&lt;&gt;"",'2018-2019'!V277,"")</f>
        <v/>
      </c>
      <c r="W277" s="263" t="str">
        <f>IF('2018-2019'!W277&lt;&gt;"",'2018-2019'!W277,"")</f>
        <v/>
      </c>
      <c r="X277" s="263" t="str">
        <f>IF('2018-2019'!X277&lt;&gt;"",'2018-2019'!X277,"")</f>
        <v/>
      </c>
      <c r="Y277" s="263" t="str">
        <f>IF('2018-2019'!Y277&lt;&gt;"",'2018-2019'!Y277,"")</f>
        <v/>
      </c>
      <c r="Z277" s="263" t="str">
        <f>IF('2018-2019'!Z277&lt;&gt;"",'2018-2019'!Z277,"")</f>
        <v/>
      </c>
      <c r="AA277" s="263" t="str">
        <f>IF('2018-2019'!AA277&lt;&gt;"",'2018-2019'!AA277,"")</f>
        <v/>
      </c>
    </row>
    <row r="278" spans="1:27" x14ac:dyDescent="0.25">
      <c r="A278" s="202">
        <f>IF('2018-2019'!A278&lt;&gt;"",'2018-2019'!A278,"")</f>
        <v>43433</v>
      </c>
      <c r="B278" s="263" t="str">
        <f>IF('2018-2019'!B278&lt;&gt;"",'2018-2019'!B278,"")</f>
        <v>Th</v>
      </c>
      <c r="C278" s="263" t="str">
        <f>IF('2018-2019'!C278&lt;&gt;"",'2018-2019'!C278,"")</f>
        <v>am</v>
      </c>
      <c r="D278" s="263" t="str">
        <f>IF('2018-2019'!D278&lt;&gt;"",'2018-2019'!D278,"")</f>
        <v>Smart</v>
      </c>
      <c r="E278" s="263">
        <f>IF('2018-2019'!E278&lt;&gt;"",'2018-2019'!E278,"")</f>
        <v>2</v>
      </c>
      <c r="F278" s="263" t="str">
        <f>IF('2018-2019'!F278&lt;&gt;"",'2018-2019'!F278,"")</f>
        <v>Ethan</v>
      </c>
      <c r="G278" s="263" t="str">
        <f>IF('2018-2019'!G278&lt;&gt;"",'2018-2019'!G278,"")</f>
        <v>Main</v>
      </c>
      <c r="H278" s="263">
        <f>IF('2018-2019'!H278&lt;&gt;"",'2018-2019'!H278,"")</f>
        <v>5</v>
      </c>
      <c r="I278" s="263" t="str">
        <f>IF('2018-2019'!I278&lt;&gt;"",'2018-2019'!I278,"")</f>
        <v>Fertilize</v>
      </c>
      <c r="J278" s="263" t="str">
        <f>IF('2018-2019'!J278&lt;&gt;"",'2018-2019'!J278,"")</f>
        <v>Lettuce</v>
      </c>
      <c r="K278" s="263" t="str">
        <f>IF('2018-2019'!K278&lt;&gt;"",'2018-2019'!K278,"")</f>
        <v/>
      </c>
      <c r="L278" s="263" t="str">
        <f>IF('2018-2019'!L278&lt;&gt;"",'2018-2019'!L278,"")</f>
        <v/>
      </c>
      <c r="M278" s="263" t="str">
        <f>IF('2018-2019'!M278&lt;&gt;"",'2018-2019'!M278,"")</f>
        <v/>
      </c>
      <c r="N278" s="263" t="str">
        <f>IF('2018-2019'!N278&lt;&gt;"",'2018-2019'!N278,"")</f>
        <v/>
      </c>
      <c r="O278" s="263" t="str">
        <f>IF('2018-2019'!O278&lt;&gt;"",'2018-2019'!O278,"")</f>
        <v>Compost &amp; Micolife</v>
      </c>
      <c r="P278" s="263" t="str">
        <f>IF('2018-2019'!P278&lt;&gt;"",'2018-2019'!P278,"")</f>
        <v/>
      </c>
      <c r="Q278" s="263" t="str">
        <f>IF('2018-2019'!Q278&lt;&gt;"",'2018-2019'!Q278,"")</f>
        <v/>
      </c>
      <c r="R278" s="263" t="str">
        <f>IF('2018-2019'!R278&lt;&gt;"",'2018-2019'!R278,"")</f>
        <v/>
      </c>
      <c r="S278" s="263" t="str">
        <f>IF('2018-2019'!S278&lt;&gt;"",'2018-2019'!S278,"")</f>
        <v/>
      </c>
      <c r="T278" s="263" t="str">
        <f>IF('2018-2019'!T278&lt;&gt;"",'2018-2019'!T278,"")</f>
        <v/>
      </c>
      <c r="U278" s="263" t="str">
        <f>IF('2018-2019'!U278&lt;&gt;"",'2018-2019'!U278,"")</f>
        <v/>
      </c>
      <c r="V278" s="263" t="str">
        <f>IF('2018-2019'!V278&lt;&gt;"",'2018-2019'!V278,"")</f>
        <v/>
      </c>
      <c r="W278" s="263" t="str">
        <f>IF('2018-2019'!W278&lt;&gt;"",'2018-2019'!W278,"")</f>
        <v/>
      </c>
      <c r="X278" s="263" t="str">
        <f>IF('2018-2019'!X278&lt;&gt;"",'2018-2019'!X278,"")</f>
        <v/>
      </c>
      <c r="Y278" s="263" t="str">
        <f>IF('2018-2019'!Y278&lt;&gt;"",'2018-2019'!Y278,"")</f>
        <v/>
      </c>
      <c r="Z278" s="263" t="str">
        <f>IF('2018-2019'!Z278&lt;&gt;"",'2018-2019'!Z278,"")</f>
        <v/>
      </c>
      <c r="AA278" s="263" t="str">
        <f>IF('2018-2019'!AA278&lt;&gt;"",'2018-2019'!AA278,"")</f>
        <v/>
      </c>
    </row>
    <row r="279" spans="1:27" x14ac:dyDescent="0.25">
      <c r="A279" s="202">
        <f>IF('2018-2019'!A279&lt;&gt;"",'2018-2019'!A279,"")</f>
        <v>43433</v>
      </c>
      <c r="B279" s="263" t="str">
        <f>IF('2018-2019'!B279&lt;&gt;"",'2018-2019'!B279,"")</f>
        <v>Th</v>
      </c>
      <c r="C279" s="263" t="str">
        <f>IF('2018-2019'!C279&lt;&gt;"",'2018-2019'!C279,"")</f>
        <v>am</v>
      </c>
      <c r="D279" s="263" t="str">
        <f>IF('2018-2019'!D279&lt;&gt;"",'2018-2019'!D279,"")</f>
        <v>Smart</v>
      </c>
      <c r="E279" s="263">
        <f>IF('2018-2019'!E279&lt;&gt;"",'2018-2019'!E279,"")</f>
        <v>2</v>
      </c>
      <c r="F279" s="263" t="str">
        <f>IF('2018-2019'!F279&lt;&gt;"",'2018-2019'!F279,"")</f>
        <v>Ethan</v>
      </c>
      <c r="G279" s="263" t="str">
        <f>IF('2018-2019'!G279&lt;&gt;"",'2018-2019'!G279,"")</f>
        <v>Main</v>
      </c>
      <c r="H279" s="263">
        <f>IF('2018-2019'!H279&lt;&gt;"",'2018-2019'!H279,"")</f>
        <v>5</v>
      </c>
      <c r="I279" s="263" t="str">
        <f>IF('2018-2019'!I279&lt;&gt;"",'2018-2019'!I279,"")</f>
        <v>Misc.</v>
      </c>
      <c r="J279" s="263" t="str">
        <f>IF('2018-2019'!J279&lt;&gt;"",'2018-2019'!J279,"")</f>
        <v/>
      </c>
      <c r="K279" s="263" t="str">
        <f>IF('2018-2019'!K279&lt;&gt;"",'2018-2019'!K279,"")</f>
        <v/>
      </c>
      <c r="L279" s="263" t="str">
        <f>IF('2018-2019'!L279&lt;&gt;"",'2018-2019'!L279,"")</f>
        <v/>
      </c>
      <c r="M279" s="263" t="str">
        <f>IF('2018-2019'!M279&lt;&gt;"",'2018-2019'!M279,"")</f>
        <v/>
      </c>
      <c r="N279" s="263" t="str">
        <f>IF('2018-2019'!N279&lt;&gt;"",'2018-2019'!N279,"")</f>
        <v>Remove Zinnia seedlings from holes</v>
      </c>
      <c r="O279" s="263" t="str">
        <f>IF('2018-2019'!O279&lt;&gt;"",'2018-2019'!O279,"")</f>
        <v/>
      </c>
      <c r="P279" s="263" t="str">
        <f>IF('2018-2019'!P279&lt;&gt;"",'2018-2019'!P279,"")</f>
        <v/>
      </c>
      <c r="Q279" s="263" t="str">
        <f>IF('2018-2019'!Q279&lt;&gt;"",'2018-2019'!Q279,"")</f>
        <v/>
      </c>
      <c r="R279" s="263" t="str">
        <f>IF('2018-2019'!R279&lt;&gt;"",'2018-2019'!R279,"")</f>
        <v/>
      </c>
      <c r="S279" s="263" t="str">
        <f>IF('2018-2019'!S279&lt;&gt;"",'2018-2019'!S279,"")</f>
        <v/>
      </c>
      <c r="T279" s="263" t="str">
        <f>IF('2018-2019'!T279&lt;&gt;"",'2018-2019'!T279,"")</f>
        <v/>
      </c>
      <c r="U279" s="263" t="str">
        <f>IF('2018-2019'!U279&lt;&gt;"",'2018-2019'!U279,"")</f>
        <v/>
      </c>
      <c r="V279" s="263" t="str">
        <f>IF('2018-2019'!V279&lt;&gt;"",'2018-2019'!V279,"")</f>
        <v/>
      </c>
      <c r="W279" s="263" t="str">
        <f>IF('2018-2019'!W279&lt;&gt;"",'2018-2019'!W279,"")</f>
        <v/>
      </c>
      <c r="X279" s="263" t="str">
        <f>IF('2018-2019'!X279&lt;&gt;"",'2018-2019'!X279,"")</f>
        <v/>
      </c>
      <c r="Y279" s="263" t="str">
        <f>IF('2018-2019'!Y279&lt;&gt;"",'2018-2019'!Y279,"")</f>
        <v/>
      </c>
      <c r="Z279" s="263" t="str">
        <f>IF('2018-2019'!Z279&lt;&gt;"",'2018-2019'!Z279,"")</f>
        <v/>
      </c>
      <c r="AA279" s="263" t="str">
        <f>IF('2018-2019'!AA279&lt;&gt;"",'2018-2019'!AA279,"")</f>
        <v/>
      </c>
    </row>
    <row r="280" spans="1:27" x14ac:dyDescent="0.25">
      <c r="A280" s="202">
        <f>IF('2018-2019'!A280&lt;&gt;"",'2018-2019'!A280,"")</f>
        <v>43433</v>
      </c>
      <c r="B280" s="263" t="str">
        <f>IF('2018-2019'!B280&lt;&gt;"",'2018-2019'!B280,"")</f>
        <v>Th</v>
      </c>
      <c r="C280" s="263" t="str">
        <f>IF('2018-2019'!C280&lt;&gt;"",'2018-2019'!C280,"")</f>
        <v>am</v>
      </c>
      <c r="D280" s="263" t="str">
        <f>IF('2018-2019'!D280&lt;&gt;"",'2018-2019'!D280,"")</f>
        <v>Smart</v>
      </c>
      <c r="E280" s="263">
        <f>IF('2018-2019'!E280&lt;&gt;"",'2018-2019'!E280,"")</f>
        <v>3</v>
      </c>
      <c r="F280" s="263" t="str">
        <f>IF('2018-2019'!F280&lt;&gt;"",'2018-2019'!F280,"")</f>
        <v>Kaycee</v>
      </c>
      <c r="G280" s="263" t="str">
        <f>IF('2018-2019'!G280&lt;&gt;"",'2018-2019'!G280,"")</f>
        <v>Main</v>
      </c>
      <c r="H280" s="263">
        <f>IF('2018-2019'!H280&lt;&gt;"",'2018-2019'!H280,"")</f>
        <v>8</v>
      </c>
      <c r="I280" s="263" t="str">
        <f>IF('2018-2019'!I280&lt;&gt;"",'2018-2019'!I280,"")</f>
        <v>Plant</v>
      </c>
      <c r="J280" s="263" t="str">
        <f>IF('2018-2019'!J280&lt;&gt;"",'2018-2019'!J280,"")</f>
        <v>Sugar Snaps</v>
      </c>
      <c r="K280" s="263" t="str">
        <f>IF('2018-2019'!K280&lt;&gt;"",'2018-2019'!K280,"")</f>
        <v/>
      </c>
      <c r="L280" s="263" t="str">
        <f>IF('2018-2019'!L280&lt;&gt;"",'2018-2019'!L280,"")</f>
        <v/>
      </c>
      <c r="M280" s="263" t="str">
        <f>IF('2018-2019'!M280&lt;&gt;"",'2018-2019'!M280,"")</f>
        <v>seeds</v>
      </c>
      <c r="N280" s="263" t="str">
        <f>IF('2018-2019'!N280&lt;&gt;"",'2018-2019'!N280,"")</f>
        <v/>
      </c>
      <c r="O280" s="263" t="str">
        <f>IF('2018-2019'!O280&lt;&gt;"",'2018-2019'!O280,"")</f>
        <v/>
      </c>
      <c r="P280" s="263" t="str">
        <f>IF('2018-2019'!P280&lt;&gt;"",'2018-2019'!P280,"")</f>
        <v/>
      </c>
      <c r="Q280" s="263" t="str">
        <f>IF('2018-2019'!Q280&lt;&gt;"",'2018-2019'!Q280,"")</f>
        <v/>
      </c>
      <c r="R280" s="263" t="str">
        <f>IF('2018-2019'!R280&lt;&gt;"",'2018-2019'!R280,"")</f>
        <v/>
      </c>
      <c r="S280" s="263" t="str">
        <f>IF('2018-2019'!S280&lt;&gt;"",'2018-2019'!S280,"")</f>
        <v/>
      </c>
      <c r="T280" s="263" t="str">
        <f>IF('2018-2019'!T280&lt;&gt;"",'2018-2019'!T280,"")</f>
        <v/>
      </c>
      <c r="U280" s="263" t="str">
        <f>IF('2018-2019'!U280&lt;&gt;"",'2018-2019'!U280,"")</f>
        <v/>
      </c>
      <c r="V280" s="263" t="str">
        <f>IF('2018-2019'!V280&lt;&gt;"",'2018-2019'!V280,"")</f>
        <v/>
      </c>
      <c r="W280" s="263" t="str">
        <f>IF('2018-2019'!W280&lt;&gt;"",'2018-2019'!W280,"")</f>
        <v/>
      </c>
      <c r="X280" s="263" t="str">
        <f>IF('2018-2019'!X280&lt;&gt;"",'2018-2019'!X280,"")</f>
        <v/>
      </c>
      <c r="Y280" s="263" t="str">
        <f>IF('2018-2019'!Y280&lt;&gt;"",'2018-2019'!Y280,"")</f>
        <v/>
      </c>
      <c r="Z280" s="263" t="str">
        <f>IF('2018-2019'!Z280&lt;&gt;"",'2018-2019'!Z280,"")</f>
        <v/>
      </c>
      <c r="AA280" s="263" t="str">
        <f>IF('2018-2019'!AA280&lt;&gt;"",'2018-2019'!AA280,"")</f>
        <v/>
      </c>
    </row>
    <row r="281" spans="1:27" x14ac:dyDescent="0.25">
      <c r="A281" s="202">
        <f>IF('2018-2019'!A281&lt;&gt;"",'2018-2019'!A281,"")</f>
        <v>43433</v>
      </c>
      <c r="B281" s="263" t="str">
        <f>IF('2018-2019'!B281&lt;&gt;"",'2018-2019'!B281,"")</f>
        <v>Th</v>
      </c>
      <c r="C281" s="263" t="str">
        <f>IF('2018-2019'!C281&lt;&gt;"",'2018-2019'!C281,"")</f>
        <v>am</v>
      </c>
      <c r="D281" s="263" t="str">
        <f>IF('2018-2019'!D281&lt;&gt;"",'2018-2019'!D281,"")</f>
        <v>Smart</v>
      </c>
      <c r="E281" s="263">
        <f>IF('2018-2019'!E281&lt;&gt;"",'2018-2019'!E281,"")</f>
        <v>3</v>
      </c>
      <c r="F281" s="263" t="str">
        <f>IF('2018-2019'!F281&lt;&gt;"",'2018-2019'!F281,"")</f>
        <v>Kaycee</v>
      </c>
      <c r="G281" s="263" t="str">
        <f>IF('2018-2019'!G281&lt;&gt;"",'2018-2019'!G281,"")</f>
        <v>Main</v>
      </c>
      <c r="H281" s="263">
        <f>IF('2018-2019'!H281&lt;&gt;"",'2018-2019'!H281,"")</f>
        <v>6</v>
      </c>
      <c r="I281" s="263" t="str">
        <f>IF('2018-2019'!I281&lt;&gt;"",'2018-2019'!I281,"")</f>
        <v>Plant</v>
      </c>
      <c r="J281" s="263" t="str">
        <f>IF('2018-2019'!J281&lt;&gt;"",'2018-2019'!J281,"")</f>
        <v>Collards</v>
      </c>
      <c r="K281" s="263" t="str">
        <f>IF('2018-2019'!K281&lt;&gt;"",'2018-2019'!K281,"")</f>
        <v/>
      </c>
      <c r="L281" s="263">
        <f>IF('2018-2019'!L281&lt;&gt;"",'2018-2019'!L281,"")</f>
        <v>9</v>
      </c>
      <c r="M281" s="263" t="str">
        <f>IF('2018-2019'!M281&lt;&gt;"",'2018-2019'!M281,"")</f>
        <v/>
      </c>
      <c r="N281" s="263" t="str">
        <f>IF('2018-2019'!N281&lt;&gt;"",'2018-2019'!N281,"")</f>
        <v/>
      </c>
      <c r="O281" s="263" t="str">
        <f>IF('2018-2019'!O281&lt;&gt;"",'2018-2019'!O281,"")</f>
        <v/>
      </c>
      <c r="P281" s="263" t="str">
        <f>IF('2018-2019'!P281&lt;&gt;"",'2018-2019'!P281,"")</f>
        <v/>
      </c>
      <c r="Q281" s="263" t="str">
        <f>IF('2018-2019'!Q281&lt;&gt;"",'2018-2019'!Q281,"")</f>
        <v/>
      </c>
      <c r="R281" s="263" t="str">
        <f>IF('2018-2019'!R281&lt;&gt;"",'2018-2019'!R281,"")</f>
        <v/>
      </c>
      <c r="S281" s="263" t="str">
        <f>IF('2018-2019'!S281&lt;&gt;"",'2018-2019'!S281,"")</f>
        <v/>
      </c>
      <c r="T281" s="263" t="str">
        <f>IF('2018-2019'!T281&lt;&gt;"",'2018-2019'!T281,"")</f>
        <v/>
      </c>
      <c r="U281" s="263" t="str">
        <f>IF('2018-2019'!U281&lt;&gt;"",'2018-2019'!U281,"")</f>
        <v/>
      </c>
      <c r="V281" s="263" t="str">
        <f>IF('2018-2019'!V281&lt;&gt;"",'2018-2019'!V281,"")</f>
        <v/>
      </c>
      <c r="W281" s="263" t="str">
        <f>IF('2018-2019'!W281&lt;&gt;"",'2018-2019'!W281,"")</f>
        <v/>
      </c>
      <c r="X281" s="263" t="str">
        <f>IF('2018-2019'!X281&lt;&gt;"",'2018-2019'!X281,"")</f>
        <v/>
      </c>
      <c r="Y281" s="263" t="str">
        <f>IF('2018-2019'!Y281&lt;&gt;"",'2018-2019'!Y281,"")</f>
        <v/>
      </c>
      <c r="Z281" s="263" t="str">
        <f>IF('2018-2019'!Z281&lt;&gt;"",'2018-2019'!Z281,"")</f>
        <v/>
      </c>
      <c r="AA281" s="263" t="str">
        <f>IF('2018-2019'!AA281&lt;&gt;"",'2018-2019'!AA281,"")</f>
        <v/>
      </c>
    </row>
    <row r="282" spans="1:27" x14ac:dyDescent="0.25">
      <c r="A282" s="202">
        <f>IF('2018-2019'!A282&lt;&gt;"",'2018-2019'!A282,"")</f>
        <v>43440</v>
      </c>
      <c r="B282" s="263" t="str">
        <f>IF('2018-2019'!B282&lt;&gt;"",'2018-2019'!B282,"")</f>
        <v>Th</v>
      </c>
      <c r="C282" s="263" t="str">
        <f>IF('2018-2019'!C282&lt;&gt;"",'2018-2019'!C282,"")</f>
        <v>am</v>
      </c>
      <c r="D282" s="263" t="str">
        <f>IF('2018-2019'!D282&lt;&gt;"",'2018-2019'!D282,"")</f>
        <v>Fortner</v>
      </c>
      <c r="E282" s="263">
        <f>IF('2018-2019'!E282&lt;&gt;"",'2018-2019'!E282,"")</f>
        <v>4</v>
      </c>
      <c r="F282" s="263" t="str">
        <f>IF('2018-2019'!F282&lt;&gt;"",'2018-2019'!F282,"")</f>
        <v>Rigoberto</v>
      </c>
      <c r="G282" s="263" t="str">
        <f>IF('2018-2019'!G282&lt;&gt;"",'2018-2019'!G282,"")</f>
        <v>Orchard</v>
      </c>
      <c r="H282" s="263" t="str">
        <f>IF('2018-2019'!H282&lt;&gt;"",'2018-2019'!H282,"")</f>
        <v/>
      </c>
      <c r="I282" s="263" t="str">
        <f>IF('2018-2019'!I282&lt;&gt;"",'2018-2019'!I282,"")</f>
        <v>Harvest</v>
      </c>
      <c r="J282" s="263" t="str">
        <f>IF('2018-2019'!J282&lt;&gt;"",'2018-2019'!J282,"")</f>
        <v>Kumquats</v>
      </c>
      <c r="K282" s="263" t="str">
        <f>IF('2018-2019'!K282&lt;&gt;"",'2018-2019'!K282,"")</f>
        <v/>
      </c>
      <c r="L282" s="263" t="str">
        <f>IF('2018-2019'!L282&lt;&gt;"",'2018-2019'!L282,"")</f>
        <v/>
      </c>
      <c r="M282" s="263" t="str">
        <f>IF('2018-2019'!M282&lt;&gt;"",'2018-2019'!M282,"")</f>
        <v/>
      </c>
      <c r="N282" s="263" t="str">
        <f>IF('2018-2019'!N282&lt;&gt;"",'2018-2019'!N282,"")</f>
        <v/>
      </c>
      <c r="O282" s="263" t="str">
        <f>IF('2018-2019'!O282&lt;&gt;"",'2018-2019'!O282,"")</f>
        <v/>
      </c>
      <c r="P282" s="263" t="str">
        <f>IF('2018-2019'!P282&lt;&gt;"",'2018-2019'!P282,"")</f>
        <v/>
      </c>
      <c r="Q282" s="263" t="str">
        <f>IF('2018-2019'!Q282&lt;&gt;"",'2018-2019'!Q282,"")</f>
        <v/>
      </c>
      <c r="R282" s="263">
        <f>IF('2018-2019'!R282&lt;&gt;"",'2018-2019'!R282,"")</f>
        <v>1</v>
      </c>
      <c r="S282" s="263">
        <f>IF('2018-2019'!S282&lt;&gt;"",'2018-2019'!S282,"")</f>
        <v>3</v>
      </c>
      <c r="T282" s="263" t="str">
        <f>IF('2018-2019'!T282&lt;&gt;"",'2018-2019'!T282,"")</f>
        <v/>
      </c>
      <c r="U282" s="263" t="str">
        <f>IF('2018-2019'!U282&lt;&gt;"",'2018-2019'!U282,"")</f>
        <v/>
      </c>
      <c r="V282" s="263" t="str">
        <f>IF('2018-2019'!V282&lt;&gt;"",'2018-2019'!V282,"")</f>
        <v/>
      </c>
      <c r="W282" s="263" t="str">
        <f>IF('2018-2019'!W282&lt;&gt;"",'2018-2019'!W282,"")</f>
        <v/>
      </c>
      <c r="X282" s="263" t="str">
        <f>IF('2018-2019'!X282&lt;&gt;"",'2018-2019'!X282,"")</f>
        <v/>
      </c>
      <c r="Y282" s="263" t="str">
        <f>IF('2018-2019'!Y282&lt;&gt;"",'2018-2019'!Y282,"")</f>
        <v/>
      </c>
      <c r="Z282" s="263" t="str">
        <f>IF('2018-2019'!Z282&lt;&gt;"",'2018-2019'!Z282,"")</f>
        <v/>
      </c>
      <c r="AA282" s="263" t="str">
        <f>IF('2018-2019'!AA282&lt;&gt;"",'2018-2019'!AA282,"")</f>
        <v/>
      </c>
    </row>
    <row r="283" spans="1:27" x14ac:dyDescent="0.25">
      <c r="A283" s="202">
        <f>IF('2018-2019'!A283&lt;&gt;"",'2018-2019'!A283,"")</f>
        <v>43440</v>
      </c>
      <c r="B283" s="263" t="str">
        <f>IF('2018-2019'!B283&lt;&gt;"",'2018-2019'!B283,"")</f>
        <v>Th</v>
      </c>
      <c r="C283" s="263" t="str">
        <f>IF('2018-2019'!C283&lt;&gt;"",'2018-2019'!C283,"")</f>
        <v>am</v>
      </c>
      <c r="D283" s="263" t="str">
        <f>IF('2018-2019'!D283&lt;&gt;"",'2018-2019'!D283,"")</f>
        <v>Fortner</v>
      </c>
      <c r="E283" s="263">
        <f>IF('2018-2019'!E283&lt;&gt;"",'2018-2019'!E283,"")</f>
        <v>4</v>
      </c>
      <c r="F283" s="263" t="str">
        <f>IF('2018-2019'!F283&lt;&gt;"",'2018-2019'!F283,"")</f>
        <v>Rigoberto</v>
      </c>
      <c r="G283" s="263" t="str">
        <f>IF('2018-2019'!G283&lt;&gt;"",'2018-2019'!G283,"")</f>
        <v>Orchard</v>
      </c>
      <c r="H283" s="263" t="str">
        <f>IF('2018-2019'!H283&lt;&gt;"",'2018-2019'!H283,"")</f>
        <v/>
      </c>
      <c r="I283" s="263" t="str">
        <f>IF('2018-2019'!I283&lt;&gt;"",'2018-2019'!I283,"")</f>
        <v>Harvest</v>
      </c>
      <c r="J283" s="263" t="str">
        <f>IF('2018-2019'!J283&lt;&gt;"",'2018-2019'!J283,"")</f>
        <v>Oranges</v>
      </c>
      <c r="K283" s="263" t="str">
        <f>IF('2018-2019'!K283&lt;&gt;"",'2018-2019'!K283,"")</f>
        <v/>
      </c>
      <c r="L283" s="263" t="str">
        <f>IF('2018-2019'!L283&lt;&gt;"",'2018-2019'!L283,"")</f>
        <v/>
      </c>
      <c r="M283" s="263" t="str">
        <f>IF('2018-2019'!M283&lt;&gt;"",'2018-2019'!M283,"")</f>
        <v/>
      </c>
      <c r="N283" s="263" t="str">
        <f>IF('2018-2019'!N283&lt;&gt;"",'2018-2019'!N283,"")</f>
        <v/>
      </c>
      <c r="O283" s="263" t="str">
        <f>IF('2018-2019'!O283&lt;&gt;"",'2018-2019'!O283,"")</f>
        <v/>
      </c>
      <c r="P283" s="263" t="str">
        <f>IF('2018-2019'!P283&lt;&gt;"",'2018-2019'!P283,"")</f>
        <v/>
      </c>
      <c r="Q283" s="263" t="str">
        <f>IF('2018-2019'!Q283&lt;&gt;"",'2018-2019'!Q283,"")</f>
        <v/>
      </c>
      <c r="R283" s="263">
        <f>IF('2018-2019'!R283&lt;&gt;"",'2018-2019'!R283,"")</f>
        <v>19</v>
      </c>
      <c r="S283" s="263">
        <f>IF('2018-2019'!S283&lt;&gt;"",'2018-2019'!S283,"")</f>
        <v>4</v>
      </c>
      <c r="T283" s="263" t="str">
        <f>IF('2018-2019'!T283&lt;&gt;"",'2018-2019'!T283,"")</f>
        <v/>
      </c>
      <c r="U283" s="263" t="str">
        <f>IF('2018-2019'!U283&lt;&gt;"",'2018-2019'!U283,"")</f>
        <v/>
      </c>
      <c r="V283" s="263" t="str">
        <f>IF('2018-2019'!V283&lt;&gt;"",'2018-2019'!V283,"")</f>
        <v/>
      </c>
      <c r="W283" s="263" t="str">
        <f>IF('2018-2019'!W283&lt;&gt;"",'2018-2019'!W283,"")</f>
        <v/>
      </c>
      <c r="X283" s="263" t="str">
        <f>IF('2018-2019'!X283&lt;&gt;"",'2018-2019'!X283,"")</f>
        <v/>
      </c>
      <c r="Y283" s="263" t="str">
        <f>IF('2018-2019'!Y283&lt;&gt;"",'2018-2019'!Y283,"")</f>
        <v/>
      </c>
      <c r="Z283" s="263" t="str">
        <f>IF('2018-2019'!Z283&lt;&gt;"",'2018-2019'!Z283,"")</f>
        <v/>
      </c>
      <c r="AA283" s="263" t="str">
        <f>IF('2018-2019'!AA283&lt;&gt;"",'2018-2019'!AA283,"")</f>
        <v/>
      </c>
    </row>
    <row r="284" spans="1:27" x14ac:dyDescent="0.25">
      <c r="A284" s="202">
        <f>IF('2018-2019'!A284&lt;&gt;"",'2018-2019'!A284,"")</f>
        <v>43440</v>
      </c>
      <c r="B284" s="263" t="str">
        <f>IF('2018-2019'!B284&lt;&gt;"",'2018-2019'!B284,"")</f>
        <v>Th</v>
      </c>
      <c r="C284" s="263" t="str">
        <f>IF('2018-2019'!C284&lt;&gt;"",'2018-2019'!C284,"")</f>
        <v>am</v>
      </c>
      <c r="D284" s="263" t="str">
        <f>IF('2018-2019'!D284&lt;&gt;"",'2018-2019'!D284,"")</f>
        <v>Fortner</v>
      </c>
      <c r="E284" s="263">
        <f>IF('2018-2019'!E284&lt;&gt;"",'2018-2019'!E284,"")</f>
        <v>2</v>
      </c>
      <c r="F284" s="263" t="str">
        <f>IF('2018-2019'!F284&lt;&gt;"",'2018-2019'!F284,"")</f>
        <v>Catherine</v>
      </c>
      <c r="G284" s="263" t="str">
        <f>IF('2018-2019'!G284&lt;&gt;"",'2018-2019'!G284,"")</f>
        <v>Main</v>
      </c>
      <c r="H284" s="263">
        <f>IF('2018-2019'!H284&lt;&gt;"",'2018-2019'!H284,"")</f>
        <v>10</v>
      </c>
      <c r="I284" s="263" t="str">
        <f>IF('2018-2019'!I284&lt;&gt;"",'2018-2019'!I284,"")</f>
        <v>Harvest</v>
      </c>
      <c r="J284" s="263" t="str">
        <f>IF('2018-2019'!J284&lt;&gt;"",'2018-2019'!J284,"")</f>
        <v>Cauliflower</v>
      </c>
      <c r="K284" s="263" t="str">
        <f>IF('2018-2019'!K284&lt;&gt;"",'2018-2019'!K284,"")</f>
        <v/>
      </c>
      <c r="L284" s="263" t="str">
        <f>IF('2018-2019'!L284&lt;&gt;"",'2018-2019'!L284,"")</f>
        <v/>
      </c>
      <c r="M284" s="263" t="str">
        <f>IF('2018-2019'!M284&lt;&gt;"",'2018-2019'!M284,"")</f>
        <v/>
      </c>
      <c r="N284" s="263" t="str">
        <f>IF('2018-2019'!N284&lt;&gt;"",'2018-2019'!N284,"")</f>
        <v/>
      </c>
      <c r="O284" s="263" t="str">
        <f>IF('2018-2019'!O284&lt;&gt;"",'2018-2019'!O284,"")</f>
        <v/>
      </c>
      <c r="P284" s="263" t="str">
        <f>IF('2018-2019'!P284&lt;&gt;"",'2018-2019'!P284,"")</f>
        <v/>
      </c>
      <c r="Q284" s="263" t="str">
        <f>IF('2018-2019'!Q284&lt;&gt;"",'2018-2019'!Q284,"")</f>
        <v/>
      </c>
      <c r="R284" s="263">
        <f>IF('2018-2019'!R284&lt;&gt;"",'2018-2019'!R284,"")</f>
        <v>4</v>
      </c>
      <c r="S284" s="263">
        <f>IF('2018-2019'!S284&lt;&gt;"",'2018-2019'!S284,"")</f>
        <v>9</v>
      </c>
      <c r="T284" s="263" t="str">
        <f>IF('2018-2019'!T284&lt;&gt;"",'2018-2019'!T284,"")</f>
        <v/>
      </c>
      <c r="U284" s="263" t="str">
        <f>IF('2018-2019'!U284&lt;&gt;"",'2018-2019'!U284,"")</f>
        <v/>
      </c>
      <c r="V284" s="263" t="str">
        <f>IF('2018-2019'!V284&lt;&gt;"",'2018-2019'!V284,"")</f>
        <v/>
      </c>
      <c r="W284" s="263" t="str">
        <f>IF('2018-2019'!W284&lt;&gt;"",'2018-2019'!W284,"")</f>
        <v/>
      </c>
      <c r="X284" s="263" t="str">
        <f>IF('2018-2019'!X284&lt;&gt;"",'2018-2019'!X284,"")</f>
        <v/>
      </c>
      <c r="Y284" s="263" t="str">
        <f>IF('2018-2019'!Y284&lt;&gt;"",'2018-2019'!Y284,"")</f>
        <v/>
      </c>
      <c r="Z284" s="263" t="str">
        <f>IF('2018-2019'!Z284&lt;&gt;"",'2018-2019'!Z284,"")</f>
        <v/>
      </c>
      <c r="AA284" s="263" t="str">
        <f>IF('2018-2019'!AA284&lt;&gt;"",'2018-2019'!AA284,"")</f>
        <v/>
      </c>
    </row>
    <row r="285" spans="1:27" x14ac:dyDescent="0.25">
      <c r="A285" s="202">
        <f>IF('2018-2019'!A285&lt;&gt;"",'2018-2019'!A285,"")</f>
        <v>43440</v>
      </c>
      <c r="B285" s="263" t="str">
        <f>IF('2018-2019'!B285&lt;&gt;"",'2018-2019'!B285,"")</f>
        <v>Th</v>
      </c>
      <c r="C285" s="263" t="str">
        <f>IF('2018-2019'!C285&lt;&gt;"",'2018-2019'!C285,"")</f>
        <v>am</v>
      </c>
      <c r="D285" s="263" t="str">
        <f>IF('2018-2019'!D285&lt;&gt;"",'2018-2019'!D285,"")</f>
        <v>Fortner</v>
      </c>
      <c r="E285" s="263">
        <f>IF('2018-2019'!E285&lt;&gt;"",'2018-2019'!E285,"")</f>
        <v>2</v>
      </c>
      <c r="F285" s="263" t="str">
        <f>IF('2018-2019'!F285&lt;&gt;"",'2018-2019'!F285,"")</f>
        <v>Catherine</v>
      </c>
      <c r="G285" s="263" t="str">
        <f>IF('2018-2019'!G285&lt;&gt;"",'2018-2019'!G285,"")</f>
        <v>Main</v>
      </c>
      <c r="H285" s="263">
        <f>IF('2018-2019'!H285&lt;&gt;"",'2018-2019'!H285,"")</f>
        <v>13</v>
      </c>
      <c r="I285" s="263" t="str">
        <f>IF('2018-2019'!I285&lt;&gt;"",'2018-2019'!I285,"")</f>
        <v>Harvest</v>
      </c>
      <c r="J285" s="263" t="str">
        <f>IF('2018-2019'!J285&lt;&gt;"",'2018-2019'!J285,"")</f>
        <v>Turnips</v>
      </c>
      <c r="K285" s="263" t="str">
        <f>IF('2018-2019'!K285&lt;&gt;"",'2018-2019'!K285,"")</f>
        <v/>
      </c>
      <c r="L285" s="263" t="str">
        <f>IF('2018-2019'!L285&lt;&gt;"",'2018-2019'!L285,"")</f>
        <v/>
      </c>
      <c r="M285" s="263" t="str">
        <f>IF('2018-2019'!M285&lt;&gt;"",'2018-2019'!M285,"")</f>
        <v/>
      </c>
      <c r="N285" s="263" t="str">
        <f>IF('2018-2019'!N285&lt;&gt;"",'2018-2019'!N285,"")</f>
        <v/>
      </c>
      <c r="O285" s="263" t="str">
        <f>IF('2018-2019'!O285&lt;&gt;"",'2018-2019'!O285,"")</f>
        <v/>
      </c>
      <c r="P285" s="263" t="str">
        <f>IF('2018-2019'!P285&lt;&gt;"",'2018-2019'!P285,"")</f>
        <v/>
      </c>
      <c r="Q285" s="263" t="str">
        <f>IF('2018-2019'!Q285&lt;&gt;"",'2018-2019'!Q285,"")</f>
        <v/>
      </c>
      <c r="R285" s="263">
        <f>IF('2018-2019'!R285&lt;&gt;"",'2018-2019'!R285,"")</f>
        <v>1</v>
      </c>
      <c r="S285" s="263">
        <f>IF('2018-2019'!S285&lt;&gt;"",'2018-2019'!S285,"")</f>
        <v>9</v>
      </c>
      <c r="T285" s="263" t="str">
        <f>IF('2018-2019'!T285&lt;&gt;"",'2018-2019'!T285,"")</f>
        <v/>
      </c>
      <c r="U285" s="263" t="str">
        <f>IF('2018-2019'!U285&lt;&gt;"",'2018-2019'!U285,"")</f>
        <v/>
      </c>
      <c r="V285" s="263" t="str">
        <f>IF('2018-2019'!V285&lt;&gt;"",'2018-2019'!V285,"")</f>
        <v/>
      </c>
      <c r="W285" s="263" t="str">
        <f>IF('2018-2019'!W285&lt;&gt;"",'2018-2019'!W285,"")</f>
        <v/>
      </c>
      <c r="X285" s="263" t="str">
        <f>IF('2018-2019'!X285&lt;&gt;"",'2018-2019'!X285,"")</f>
        <v/>
      </c>
      <c r="Y285" s="263" t="str">
        <f>IF('2018-2019'!Y285&lt;&gt;"",'2018-2019'!Y285,"")</f>
        <v/>
      </c>
      <c r="Z285" s="263" t="str">
        <f>IF('2018-2019'!Z285&lt;&gt;"",'2018-2019'!Z285,"")</f>
        <v/>
      </c>
      <c r="AA285" s="263" t="str">
        <f>IF('2018-2019'!AA285&lt;&gt;"",'2018-2019'!AA285,"")</f>
        <v/>
      </c>
    </row>
    <row r="286" spans="1:27" x14ac:dyDescent="0.25">
      <c r="A286" s="202">
        <f>IF('2018-2019'!A286&lt;&gt;"",'2018-2019'!A286,"")</f>
        <v>43440</v>
      </c>
      <c r="B286" s="263" t="str">
        <f>IF('2018-2019'!B286&lt;&gt;"",'2018-2019'!B286,"")</f>
        <v>Th</v>
      </c>
      <c r="C286" s="263" t="str">
        <f>IF('2018-2019'!C286&lt;&gt;"",'2018-2019'!C286,"")</f>
        <v>am</v>
      </c>
      <c r="D286" s="263" t="str">
        <f>IF('2018-2019'!D286&lt;&gt;"",'2018-2019'!D286,"")</f>
        <v>Fortner</v>
      </c>
      <c r="E286" s="263">
        <f>IF('2018-2019'!E286&lt;&gt;"",'2018-2019'!E286,"")</f>
        <v>2</v>
      </c>
      <c r="F286" s="263" t="str">
        <f>IF('2018-2019'!F286&lt;&gt;"",'2018-2019'!F286,"")</f>
        <v>Catherine</v>
      </c>
      <c r="G286" s="263" t="str">
        <f>IF('2018-2019'!G286&lt;&gt;"",'2018-2019'!G286,"")</f>
        <v>Main</v>
      </c>
      <c r="H286" s="263">
        <f>IF('2018-2019'!H286&lt;&gt;"",'2018-2019'!H286,"")</f>
        <v>10</v>
      </c>
      <c r="I286" s="263" t="str">
        <f>IF('2018-2019'!I286&lt;&gt;"",'2018-2019'!I286,"")</f>
        <v>Harvest</v>
      </c>
      <c r="J286" s="263" t="str">
        <f>IF('2018-2019'!J286&lt;&gt;"",'2018-2019'!J286,"")</f>
        <v>Lettuce</v>
      </c>
      <c r="K286" s="263" t="str">
        <f>IF('2018-2019'!K286&lt;&gt;"",'2018-2019'!K286,"")</f>
        <v/>
      </c>
      <c r="L286" s="263" t="str">
        <f>IF('2018-2019'!L286&lt;&gt;"",'2018-2019'!L286,"")</f>
        <v/>
      </c>
      <c r="M286" s="263" t="str">
        <f>IF('2018-2019'!M286&lt;&gt;"",'2018-2019'!M286,"")</f>
        <v/>
      </c>
      <c r="N286" s="263" t="str">
        <f>IF('2018-2019'!N286&lt;&gt;"",'2018-2019'!N286,"")</f>
        <v/>
      </c>
      <c r="O286" s="263" t="str">
        <f>IF('2018-2019'!O286&lt;&gt;"",'2018-2019'!O286,"")</f>
        <v/>
      </c>
      <c r="P286" s="263" t="str">
        <f>IF('2018-2019'!P286&lt;&gt;"",'2018-2019'!P286,"")</f>
        <v/>
      </c>
      <c r="Q286" s="263" t="str">
        <f>IF('2018-2019'!Q286&lt;&gt;"",'2018-2019'!Q286,"")</f>
        <v/>
      </c>
      <c r="R286" s="263">
        <f>IF('2018-2019'!R286&lt;&gt;"",'2018-2019'!R286,"")</f>
        <v>1</v>
      </c>
      <c r="S286" s="263" t="str">
        <f>IF('2018-2019'!S286&lt;&gt;"",'2018-2019'!S286,"")</f>
        <v/>
      </c>
      <c r="T286" s="263" t="str">
        <f>IF('2018-2019'!T286&lt;&gt;"",'2018-2019'!T286,"")</f>
        <v/>
      </c>
      <c r="U286" s="263" t="str">
        <f>IF('2018-2019'!U286&lt;&gt;"",'2018-2019'!U286,"")</f>
        <v/>
      </c>
      <c r="V286" s="263" t="str">
        <f>IF('2018-2019'!V286&lt;&gt;"",'2018-2019'!V286,"")</f>
        <v/>
      </c>
      <c r="W286" s="263" t="str">
        <f>IF('2018-2019'!W286&lt;&gt;"",'2018-2019'!W286,"")</f>
        <v/>
      </c>
      <c r="X286" s="263" t="str">
        <f>IF('2018-2019'!X286&lt;&gt;"",'2018-2019'!X286,"")</f>
        <v/>
      </c>
      <c r="Y286" s="263" t="str">
        <f>IF('2018-2019'!Y286&lt;&gt;"",'2018-2019'!Y286,"")</f>
        <v/>
      </c>
      <c r="Z286" s="263" t="str">
        <f>IF('2018-2019'!Z286&lt;&gt;"",'2018-2019'!Z286,"")</f>
        <v/>
      </c>
      <c r="AA286" s="263" t="str">
        <f>IF('2018-2019'!AA286&lt;&gt;"",'2018-2019'!AA286,"")</f>
        <v/>
      </c>
    </row>
    <row r="287" spans="1:27" x14ac:dyDescent="0.25">
      <c r="A287" s="202">
        <f>IF('2018-2019'!A287&lt;&gt;"",'2018-2019'!A287,"")</f>
        <v>43440</v>
      </c>
      <c r="B287" s="263" t="str">
        <f>IF('2018-2019'!B287&lt;&gt;"",'2018-2019'!B287,"")</f>
        <v>Th</v>
      </c>
      <c r="C287" s="263" t="str">
        <f>IF('2018-2019'!C287&lt;&gt;"",'2018-2019'!C287,"")</f>
        <v>am</v>
      </c>
      <c r="D287" s="263" t="str">
        <f>IF('2018-2019'!D287&lt;&gt;"",'2018-2019'!D287,"")</f>
        <v>Fortner</v>
      </c>
      <c r="E287" s="263">
        <f>IF('2018-2019'!E287&lt;&gt;"",'2018-2019'!E287,"")</f>
        <v>6</v>
      </c>
      <c r="F287" s="263" t="str">
        <f>IF('2018-2019'!F287&lt;&gt;"",'2018-2019'!F287,"")</f>
        <v>Jaden</v>
      </c>
      <c r="G287" s="263" t="str">
        <f>IF('2018-2019'!G287&lt;&gt;"",'2018-2019'!G287,"")</f>
        <v>Compost</v>
      </c>
      <c r="H287" s="263" t="str">
        <f>IF('2018-2019'!H287&lt;&gt;"",'2018-2019'!H287,"")</f>
        <v/>
      </c>
      <c r="I287" s="263" t="str">
        <f>IF('2018-2019'!I287&lt;&gt;"",'2018-2019'!I287,"")</f>
        <v>Misc.</v>
      </c>
      <c r="J287" s="263" t="str">
        <f>IF('2018-2019'!J287&lt;&gt;"",'2018-2019'!J287,"")</f>
        <v/>
      </c>
      <c r="K287" s="263" t="str">
        <f>IF('2018-2019'!K287&lt;&gt;"",'2018-2019'!K287,"")</f>
        <v/>
      </c>
      <c r="L287" s="263" t="str">
        <f>IF('2018-2019'!L287&lt;&gt;"",'2018-2019'!L287,"")</f>
        <v/>
      </c>
      <c r="M287" s="263" t="str">
        <f>IF('2018-2019'!M287&lt;&gt;"",'2018-2019'!M287,"")</f>
        <v/>
      </c>
      <c r="N287" s="263" t="str">
        <f>IF('2018-2019'!N287&lt;&gt;"",'2018-2019'!N287,"")</f>
        <v/>
      </c>
      <c r="O287" s="263" t="str">
        <f>IF('2018-2019'!O287&lt;&gt;"",'2018-2019'!O287,"")</f>
        <v/>
      </c>
      <c r="P287" s="263" t="str">
        <f>IF('2018-2019'!P287&lt;&gt;"",'2018-2019'!P287,"")</f>
        <v/>
      </c>
      <c r="Q287" s="263" t="str">
        <f>IF('2018-2019'!Q287&lt;&gt;"",'2018-2019'!Q287,"")</f>
        <v/>
      </c>
      <c r="R287" s="263" t="str">
        <f>IF('2018-2019'!R287&lt;&gt;"",'2018-2019'!R287,"")</f>
        <v/>
      </c>
      <c r="S287" s="263" t="str">
        <f>IF('2018-2019'!S287&lt;&gt;"",'2018-2019'!S287,"")</f>
        <v/>
      </c>
      <c r="T287" s="263" t="str">
        <f>IF('2018-2019'!T287&lt;&gt;"",'2018-2019'!T287,"")</f>
        <v/>
      </c>
      <c r="U287" s="263" t="str">
        <f>IF('2018-2019'!U287&lt;&gt;"",'2018-2019'!U287,"")</f>
        <v/>
      </c>
      <c r="V287" s="263" t="str">
        <f>IF('2018-2019'!V287&lt;&gt;"",'2018-2019'!V287,"")</f>
        <v>82 F</v>
      </c>
      <c r="W287" s="263" t="str">
        <f>IF('2018-2019'!W287&lt;&gt;"",'2018-2019'!W287,"")</f>
        <v>64 F</v>
      </c>
      <c r="X287" s="263" t="str">
        <f>IF('2018-2019'!X287&lt;&gt;"",'2018-2019'!X287,"")</f>
        <v/>
      </c>
      <c r="Y287" s="263" t="str">
        <f>IF('2018-2019'!Y287&lt;&gt;"",'2018-2019'!Y287,"")</f>
        <v/>
      </c>
      <c r="Z287" s="263" t="str">
        <f>IF('2018-2019'!Z287&lt;&gt;"",'2018-2019'!Z287,"")</f>
        <v/>
      </c>
      <c r="AA287" s="263" t="str">
        <f>IF('2018-2019'!AA287&lt;&gt;"",'2018-2019'!AA287,"")</f>
        <v>Smash pumpkins</v>
      </c>
    </row>
    <row r="288" spans="1:27" x14ac:dyDescent="0.25">
      <c r="A288" s="202">
        <f>IF('2018-2019'!A288&lt;&gt;"",'2018-2019'!A288,"")</f>
        <v>43440</v>
      </c>
      <c r="B288" s="263" t="str">
        <f>IF('2018-2019'!B288&lt;&gt;"",'2018-2019'!B288,"")</f>
        <v>Th</v>
      </c>
      <c r="C288" s="263" t="str">
        <f>IF('2018-2019'!C288&lt;&gt;"",'2018-2019'!C288,"")</f>
        <v>am</v>
      </c>
      <c r="D288" s="263" t="str">
        <f>IF('2018-2019'!D288&lt;&gt;"",'2018-2019'!D288,"")</f>
        <v>Fortner</v>
      </c>
      <c r="E288" s="263">
        <f>IF('2018-2019'!E288&lt;&gt;"",'2018-2019'!E288,"")</f>
        <v>1</v>
      </c>
      <c r="F288" s="263" t="str">
        <f>IF('2018-2019'!F288&lt;&gt;"",'2018-2019'!F288,"")</f>
        <v>Julian</v>
      </c>
      <c r="G288" s="263" t="str">
        <f>IF('2018-2019'!G288&lt;&gt;"",'2018-2019'!G288,"")</f>
        <v>Main</v>
      </c>
      <c r="H288" s="263">
        <f>IF('2018-2019'!H288&lt;&gt;"",'2018-2019'!H288,"")</f>
        <v>16</v>
      </c>
      <c r="I288" s="263" t="str">
        <f>IF('2018-2019'!I288&lt;&gt;"",'2018-2019'!I288,"")</f>
        <v>Harvest</v>
      </c>
      <c r="J288" s="263" t="str">
        <f>IF('2018-2019'!J288&lt;&gt;"",'2018-2019'!J288,"")</f>
        <v>Carrots</v>
      </c>
      <c r="K288" s="263" t="str">
        <f>IF('2018-2019'!K288&lt;&gt;"",'2018-2019'!K288,"")</f>
        <v/>
      </c>
      <c r="L288" s="263" t="str">
        <f>IF('2018-2019'!L288&lt;&gt;"",'2018-2019'!L288,"")</f>
        <v/>
      </c>
      <c r="M288" s="263" t="str">
        <f>IF('2018-2019'!M288&lt;&gt;"",'2018-2019'!M288,"")</f>
        <v/>
      </c>
      <c r="N288" s="263" t="str">
        <f>IF('2018-2019'!N288&lt;&gt;"",'2018-2019'!N288,"")</f>
        <v/>
      </c>
      <c r="O288" s="263" t="str">
        <f>IF('2018-2019'!O288&lt;&gt;"",'2018-2019'!O288,"")</f>
        <v/>
      </c>
      <c r="P288" s="263" t="str">
        <f>IF('2018-2019'!P288&lt;&gt;"",'2018-2019'!P288,"")</f>
        <v/>
      </c>
      <c r="Q288" s="263" t="str">
        <f>IF('2018-2019'!Q288&lt;&gt;"",'2018-2019'!Q288,"")</f>
        <v/>
      </c>
      <c r="R288" s="263">
        <f>IF('2018-2019'!R288&lt;&gt;"",'2018-2019'!R288,"")</f>
        <v>2</v>
      </c>
      <c r="S288" s="263">
        <f>IF('2018-2019'!S288&lt;&gt;"",'2018-2019'!S288,"")</f>
        <v>6</v>
      </c>
      <c r="T288" s="263" t="str">
        <f>IF('2018-2019'!T288&lt;&gt;"",'2018-2019'!T288,"")</f>
        <v/>
      </c>
      <c r="U288" s="263" t="str">
        <f>IF('2018-2019'!U288&lt;&gt;"",'2018-2019'!U288,"")</f>
        <v/>
      </c>
      <c r="V288" s="263" t="str">
        <f>IF('2018-2019'!V288&lt;&gt;"",'2018-2019'!V288,"")</f>
        <v/>
      </c>
      <c r="W288" s="263" t="str">
        <f>IF('2018-2019'!W288&lt;&gt;"",'2018-2019'!W288,"")</f>
        <v/>
      </c>
      <c r="X288" s="263" t="str">
        <f>IF('2018-2019'!X288&lt;&gt;"",'2018-2019'!X288,"")</f>
        <v/>
      </c>
      <c r="Y288" s="263" t="str">
        <f>IF('2018-2019'!Y288&lt;&gt;"",'2018-2019'!Y288,"")</f>
        <v/>
      </c>
      <c r="Z288" s="263" t="str">
        <f>IF('2018-2019'!Z288&lt;&gt;"",'2018-2019'!Z288,"")</f>
        <v/>
      </c>
      <c r="AA288" s="263" t="str">
        <f>IF('2018-2019'!AA288&lt;&gt;"",'2018-2019'!AA288,"")</f>
        <v/>
      </c>
    </row>
    <row r="289" spans="1:27" x14ac:dyDescent="0.25">
      <c r="A289" s="202">
        <f>IF('2018-2019'!A289&lt;&gt;"",'2018-2019'!A289,"")</f>
        <v>43440</v>
      </c>
      <c r="B289" s="263" t="str">
        <f>IF('2018-2019'!B289&lt;&gt;"",'2018-2019'!B289,"")</f>
        <v>Th</v>
      </c>
      <c r="C289" s="263" t="str">
        <f>IF('2018-2019'!C289&lt;&gt;"",'2018-2019'!C289,"")</f>
        <v>am</v>
      </c>
      <c r="D289" s="263" t="str">
        <f>IF('2018-2019'!D289&lt;&gt;"",'2018-2019'!D289,"")</f>
        <v>Fortner</v>
      </c>
      <c r="E289" s="263">
        <f>IF('2018-2019'!E289&lt;&gt;"",'2018-2019'!E289,"")</f>
        <v>1</v>
      </c>
      <c r="F289" s="263" t="str">
        <f>IF('2018-2019'!F289&lt;&gt;"",'2018-2019'!F289,"")</f>
        <v>Julian</v>
      </c>
      <c r="G289" s="263" t="str">
        <f>IF('2018-2019'!G289&lt;&gt;"",'2018-2019'!G289,"")</f>
        <v>Main</v>
      </c>
      <c r="H289" s="263">
        <f>IF('2018-2019'!H289&lt;&gt;"",'2018-2019'!H289,"")</f>
        <v>15</v>
      </c>
      <c r="I289" s="263" t="str">
        <f>IF('2018-2019'!I289&lt;&gt;"",'2018-2019'!I289,"")</f>
        <v>Harvest</v>
      </c>
      <c r="J289" s="263" t="str">
        <f>IF('2018-2019'!J289&lt;&gt;"",'2018-2019'!J289,"")</f>
        <v>Radishes</v>
      </c>
      <c r="K289" s="263" t="str">
        <f>IF('2018-2019'!K289&lt;&gt;"",'2018-2019'!K289,"")</f>
        <v/>
      </c>
      <c r="L289" s="263" t="str">
        <f>IF('2018-2019'!L289&lt;&gt;"",'2018-2019'!L289,"")</f>
        <v/>
      </c>
      <c r="M289" s="263" t="str">
        <f>IF('2018-2019'!M289&lt;&gt;"",'2018-2019'!M289,"")</f>
        <v/>
      </c>
      <c r="N289" s="263" t="str">
        <f>IF('2018-2019'!N289&lt;&gt;"",'2018-2019'!N289,"")</f>
        <v/>
      </c>
      <c r="O289" s="263" t="str">
        <f>IF('2018-2019'!O289&lt;&gt;"",'2018-2019'!O289,"")</f>
        <v/>
      </c>
      <c r="P289" s="263" t="str">
        <f>IF('2018-2019'!P289&lt;&gt;"",'2018-2019'!P289,"")</f>
        <v/>
      </c>
      <c r="Q289" s="263" t="str">
        <f>IF('2018-2019'!Q289&lt;&gt;"",'2018-2019'!Q289,"")</f>
        <v/>
      </c>
      <c r="R289" s="263">
        <f>IF('2018-2019'!R289&lt;&gt;"",'2018-2019'!R289,"")</f>
        <v>4</v>
      </c>
      <c r="S289" s="263">
        <f>IF('2018-2019'!S289&lt;&gt;"",'2018-2019'!S289,"")</f>
        <v>1</v>
      </c>
      <c r="T289" s="263" t="str">
        <f>IF('2018-2019'!T289&lt;&gt;"",'2018-2019'!T289,"")</f>
        <v/>
      </c>
      <c r="U289" s="263" t="str">
        <f>IF('2018-2019'!U289&lt;&gt;"",'2018-2019'!U289,"")</f>
        <v/>
      </c>
      <c r="V289" s="263" t="str">
        <f>IF('2018-2019'!V289&lt;&gt;"",'2018-2019'!V289,"")</f>
        <v/>
      </c>
      <c r="W289" s="263" t="str">
        <f>IF('2018-2019'!W289&lt;&gt;"",'2018-2019'!W289,"")</f>
        <v/>
      </c>
      <c r="X289" s="263" t="str">
        <f>IF('2018-2019'!X289&lt;&gt;"",'2018-2019'!X289,"")</f>
        <v/>
      </c>
      <c r="Y289" s="263" t="str">
        <f>IF('2018-2019'!Y289&lt;&gt;"",'2018-2019'!Y289,"")</f>
        <v/>
      </c>
      <c r="Z289" s="263" t="str">
        <f>IF('2018-2019'!Z289&lt;&gt;"",'2018-2019'!Z289,"")</f>
        <v/>
      </c>
      <c r="AA289" s="263" t="str">
        <f>IF('2018-2019'!AA289&lt;&gt;"",'2018-2019'!AA289,"")</f>
        <v/>
      </c>
    </row>
    <row r="290" spans="1:27" x14ac:dyDescent="0.25">
      <c r="A290" s="202">
        <f>IF('2018-2019'!A290&lt;&gt;"",'2018-2019'!A290,"")</f>
        <v>43440</v>
      </c>
      <c r="B290" s="263" t="str">
        <f>IF('2018-2019'!B290&lt;&gt;"",'2018-2019'!B290,"")</f>
        <v>Th</v>
      </c>
      <c r="C290" s="263" t="str">
        <f>IF('2018-2019'!C290&lt;&gt;"",'2018-2019'!C290,"")</f>
        <v>am</v>
      </c>
      <c r="D290" s="263" t="str">
        <f>IF('2018-2019'!D290&lt;&gt;"",'2018-2019'!D290,"")</f>
        <v>Fortner</v>
      </c>
      <c r="E290" s="263">
        <f>IF('2018-2019'!E290&lt;&gt;"",'2018-2019'!E290,"")</f>
        <v>1</v>
      </c>
      <c r="F290" s="263" t="str">
        <f>IF('2018-2019'!F290&lt;&gt;"",'2018-2019'!F290,"")</f>
        <v>Julian</v>
      </c>
      <c r="G290" s="263" t="str">
        <f>IF('2018-2019'!G290&lt;&gt;"",'2018-2019'!G290,"")</f>
        <v>Main</v>
      </c>
      <c r="H290" s="263">
        <f>IF('2018-2019'!H290&lt;&gt;"",'2018-2019'!H290,"")</f>
        <v>15</v>
      </c>
      <c r="I290" s="263" t="str">
        <f>IF('2018-2019'!I290&lt;&gt;"",'2018-2019'!I290,"")</f>
        <v>Plant</v>
      </c>
      <c r="J290" s="263" t="str">
        <f>IF('2018-2019'!J290&lt;&gt;"",'2018-2019'!J290,"")</f>
        <v>Radishes</v>
      </c>
      <c r="K290" s="263" t="str">
        <f>IF('2018-2019'!K290&lt;&gt;"",'2018-2019'!K290,"")</f>
        <v/>
      </c>
      <c r="L290" s="263" t="str">
        <f>IF('2018-2019'!L290&lt;&gt;"",'2018-2019'!L290,"")</f>
        <v/>
      </c>
      <c r="M290" s="263" t="str">
        <f>IF('2018-2019'!M290&lt;&gt;"",'2018-2019'!M290,"")</f>
        <v>seeds</v>
      </c>
      <c r="N290" s="263" t="str">
        <f>IF('2018-2019'!N290&lt;&gt;"",'2018-2019'!N290,"")</f>
        <v/>
      </c>
      <c r="O290" s="263" t="str">
        <f>IF('2018-2019'!O290&lt;&gt;"",'2018-2019'!O290,"")</f>
        <v/>
      </c>
      <c r="P290" s="263" t="str">
        <f>IF('2018-2019'!P290&lt;&gt;"",'2018-2019'!P290,"")</f>
        <v/>
      </c>
      <c r="Q290" s="263" t="str">
        <f>IF('2018-2019'!Q290&lt;&gt;"",'2018-2019'!Q290,"")</f>
        <v/>
      </c>
      <c r="R290" s="263" t="str">
        <f>IF('2018-2019'!R290&lt;&gt;"",'2018-2019'!R290,"")</f>
        <v/>
      </c>
      <c r="S290" s="263" t="str">
        <f>IF('2018-2019'!S290&lt;&gt;"",'2018-2019'!S290,"")</f>
        <v/>
      </c>
      <c r="T290" s="263" t="str">
        <f>IF('2018-2019'!T290&lt;&gt;"",'2018-2019'!T290,"")</f>
        <v/>
      </c>
      <c r="U290" s="263" t="str">
        <f>IF('2018-2019'!U290&lt;&gt;"",'2018-2019'!U290,"")</f>
        <v/>
      </c>
      <c r="V290" s="263" t="str">
        <f>IF('2018-2019'!V290&lt;&gt;"",'2018-2019'!V290,"")</f>
        <v/>
      </c>
      <c r="W290" s="263" t="str">
        <f>IF('2018-2019'!W290&lt;&gt;"",'2018-2019'!W290,"")</f>
        <v/>
      </c>
      <c r="X290" s="263" t="str">
        <f>IF('2018-2019'!X290&lt;&gt;"",'2018-2019'!X290,"")</f>
        <v/>
      </c>
      <c r="Y290" s="263" t="str">
        <f>IF('2018-2019'!Y290&lt;&gt;"",'2018-2019'!Y290,"")</f>
        <v/>
      </c>
      <c r="Z290" s="263" t="str">
        <f>IF('2018-2019'!Z290&lt;&gt;"",'2018-2019'!Z290,"")</f>
        <v/>
      </c>
      <c r="AA290" s="263" t="str">
        <f>IF('2018-2019'!AA290&lt;&gt;"",'2018-2019'!AA290,"")</f>
        <v/>
      </c>
    </row>
    <row r="291" spans="1:27" x14ac:dyDescent="0.25">
      <c r="A291" s="202">
        <f>IF('2018-2019'!A291&lt;&gt;"",'2018-2019'!A291,"")</f>
        <v>43440</v>
      </c>
      <c r="B291" s="263" t="str">
        <f>IF('2018-2019'!B291&lt;&gt;"",'2018-2019'!B291,"")</f>
        <v>Th</v>
      </c>
      <c r="C291" s="263" t="str">
        <f>IF('2018-2019'!C291&lt;&gt;"",'2018-2019'!C291,"")</f>
        <v>am</v>
      </c>
      <c r="D291" s="263" t="str">
        <f>IF('2018-2019'!D291&lt;&gt;"",'2018-2019'!D291,"")</f>
        <v>Fortner</v>
      </c>
      <c r="E291" s="263">
        <f>IF('2018-2019'!E291&lt;&gt;"",'2018-2019'!E291,"")</f>
        <v>5</v>
      </c>
      <c r="F291" s="263" t="str">
        <f>IF('2018-2019'!F291&lt;&gt;"",'2018-2019'!F291,"")</f>
        <v/>
      </c>
      <c r="G291" s="263" t="str">
        <f>IF('2018-2019'!G291&lt;&gt;"",'2018-2019'!G291,"")</f>
        <v>Shed</v>
      </c>
      <c r="H291" s="263" t="str">
        <f>IF('2018-2019'!H291&lt;&gt;"",'2018-2019'!H291,"")</f>
        <v/>
      </c>
      <c r="I291" s="263" t="str">
        <f>IF('2018-2019'!I291&lt;&gt;"",'2018-2019'!I291,"")</f>
        <v>Harvest</v>
      </c>
      <c r="J291" s="263" t="str">
        <f>IF('2018-2019'!J291&lt;&gt;"",'2018-2019'!J291,"")</f>
        <v>Parsley &amp; Rosemary</v>
      </c>
      <c r="K291" s="263" t="str">
        <f>IF('2018-2019'!K291&lt;&gt;"",'2018-2019'!K291,"")</f>
        <v/>
      </c>
      <c r="L291" s="263" t="str">
        <f>IF('2018-2019'!L291&lt;&gt;"",'2018-2019'!L291,"")</f>
        <v/>
      </c>
      <c r="M291" s="263" t="str">
        <f>IF('2018-2019'!M291&lt;&gt;"",'2018-2019'!M291,"")</f>
        <v/>
      </c>
      <c r="N291" s="263" t="str">
        <f>IF('2018-2019'!N291&lt;&gt;"",'2018-2019'!N291,"")</f>
        <v/>
      </c>
      <c r="O291" s="263" t="str">
        <f>IF('2018-2019'!O291&lt;&gt;"",'2018-2019'!O291,"")</f>
        <v/>
      </c>
      <c r="P291" s="263" t="str">
        <f>IF('2018-2019'!P291&lt;&gt;"",'2018-2019'!P291,"")</f>
        <v/>
      </c>
      <c r="Q291" s="263" t="str">
        <f>IF('2018-2019'!Q291&lt;&gt;"",'2018-2019'!Q291,"")</f>
        <v/>
      </c>
      <c r="R291" s="263" t="str">
        <f>IF('2018-2019'!R291&lt;&gt;"",'2018-2019'!R291,"")</f>
        <v/>
      </c>
      <c r="S291" s="263" t="str">
        <f>IF('2018-2019'!S291&lt;&gt;"",'2018-2019'!S291,"")</f>
        <v/>
      </c>
      <c r="T291" s="263" t="str">
        <f>IF('2018-2019'!T291&lt;&gt;"",'2018-2019'!T291,"")</f>
        <v>33 sleeves</v>
      </c>
      <c r="U291" s="263" t="str">
        <f>IF('2018-2019'!U291&lt;&gt;"",'2018-2019'!U291,"")</f>
        <v/>
      </c>
      <c r="V291" s="263" t="str">
        <f>IF('2018-2019'!V291&lt;&gt;"",'2018-2019'!V291,"")</f>
        <v/>
      </c>
      <c r="W291" s="263" t="str">
        <f>IF('2018-2019'!W291&lt;&gt;"",'2018-2019'!W291,"")</f>
        <v/>
      </c>
      <c r="X291" s="263" t="str">
        <f>IF('2018-2019'!X291&lt;&gt;"",'2018-2019'!X291,"")</f>
        <v/>
      </c>
      <c r="Y291" s="263" t="str">
        <f>IF('2018-2019'!Y291&lt;&gt;"",'2018-2019'!Y291,"")</f>
        <v/>
      </c>
      <c r="Z291" s="263" t="str">
        <f>IF('2018-2019'!Z291&lt;&gt;"",'2018-2019'!Z291,"")</f>
        <v/>
      </c>
      <c r="AA291" s="263" t="str">
        <f>IF('2018-2019'!AA291&lt;&gt;"",'2018-2019'!AA291,"")</f>
        <v/>
      </c>
    </row>
    <row r="292" spans="1:27" x14ac:dyDescent="0.25">
      <c r="A292" s="202">
        <f>IF('2018-2019'!A292&lt;&gt;"",'2018-2019'!A292,"")</f>
        <v>43440</v>
      </c>
      <c r="B292" s="263" t="str">
        <f>IF('2018-2019'!B292&lt;&gt;"",'2018-2019'!B292,"")</f>
        <v>Th</v>
      </c>
      <c r="C292" s="263" t="str">
        <f>IF('2018-2019'!C292&lt;&gt;"",'2018-2019'!C292,"")</f>
        <v>am</v>
      </c>
      <c r="D292" s="263" t="str">
        <f>IF('2018-2019'!D292&lt;&gt;"",'2018-2019'!D292,"")</f>
        <v>Fortner</v>
      </c>
      <c r="E292" s="263">
        <f>IF('2018-2019'!E292&lt;&gt;"",'2018-2019'!E292,"")</f>
        <v>5</v>
      </c>
      <c r="F292" s="263" t="str">
        <f>IF('2018-2019'!F292&lt;&gt;"",'2018-2019'!F292,"")</f>
        <v/>
      </c>
      <c r="G292" s="263" t="str">
        <f>IF('2018-2019'!G292&lt;&gt;"",'2018-2019'!G292,"")</f>
        <v>Shed</v>
      </c>
      <c r="H292" s="263" t="str">
        <f>IF('2018-2019'!H292&lt;&gt;"",'2018-2019'!H292,"")</f>
        <v/>
      </c>
      <c r="I292" s="263" t="str">
        <f>IF('2018-2019'!I292&lt;&gt;"",'2018-2019'!I292,"")</f>
        <v/>
      </c>
      <c r="J292" s="263" t="str">
        <f>IF('2018-2019'!J292&lt;&gt;"",'2018-2019'!J292,"")</f>
        <v/>
      </c>
      <c r="K292" s="263" t="str">
        <f>IF('2018-2019'!K292&lt;&gt;"",'2018-2019'!K292,"")</f>
        <v/>
      </c>
      <c r="L292" s="263" t="str">
        <f>IF('2018-2019'!L292&lt;&gt;"",'2018-2019'!L292,"")</f>
        <v/>
      </c>
      <c r="M292" s="263" t="str">
        <f>IF('2018-2019'!M292&lt;&gt;"",'2018-2019'!M292,"")</f>
        <v/>
      </c>
      <c r="N292" s="263" t="str">
        <f>IF('2018-2019'!N292&lt;&gt;"",'2018-2019'!N292,"")</f>
        <v/>
      </c>
      <c r="O292" s="263" t="str">
        <f>IF('2018-2019'!O292&lt;&gt;"",'2018-2019'!O292,"")</f>
        <v/>
      </c>
      <c r="P292" s="263" t="str">
        <f>IF('2018-2019'!P292&lt;&gt;"",'2018-2019'!P292,"")</f>
        <v/>
      </c>
      <c r="Q292" s="263" t="str">
        <f>IF('2018-2019'!Q292&lt;&gt;"",'2018-2019'!Q292,"")</f>
        <v/>
      </c>
      <c r="R292" s="263" t="str">
        <f>IF('2018-2019'!R292&lt;&gt;"",'2018-2019'!R292,"")</f>
        <v/>
      </c>
      <c r="S292" s="263" t="str">
        <f>IF('2018-2019'!S292&lt;&gt;"",'2018-2019'!S292,"")</f>
        <v/>
      </c>
      <c r="T292" s="263" t="str">
        <f>IF('2018-2019'!T292&lt;&gt;"",'2018-2019'!T292,"")</f>
        <v>33  bags produce</v>
      </c>
      <c r="U292" s="263" t="str">
        <f>IF('2018-2019'!U292&lt;&gt;"",'2018-2019'!U292,"")</f>
        <v/>
      </c>
      <c r="V292" s="263" t="str">
        <f>IF('2018-2019'!V292&lt;&gt;"",'2018-2019'!V292,"")</f>
        <v/>
      </c>
      <c r="W292" s="263" t="str">
        <f>IF('2018-2019'!W292&lt;&gt;"",'2018-2019'!W292,"")</f>
        <v/>
      </c>
      <c r="X292" s="263" t="str">
        <f>IF('2018-2019'!X292&lt;&gt;"",'2018-2019'!X292,"")</f>
        <v/>
      </c>
      <c r="Y292" s="263" t="str">
        <f>IF('2018-2019'!Y292&lt;&gt;"",'2018-2019'!Y292,"")</f>
        <v/>
      </c>
      <c r="Z292" s="263" t="str">
        <f>IF('2018-2019'!Z292&lt;&gt;"",'2018-2019'!Z292,"")</f>
        <v/>
      </c>
      <c r="AA292" s="263" t="str">
        <f>IF('2018-2019'!AA292&lt;&gt;"",'2018-2019'!AA292,"")</f>
        <v/>
      </c>
    </row>
    <row r="293" spans="1:27" x14ac:dyDescent="0.25">
      <c r="A293" s="202">
        <f>IF('2018-2019'!A293&lt;&gt;"",'2018-2019'!A293,"")</f>
        <v>43440</v>
      </c>
      <c r="B293" s="263" t="str">
        <f>IF('2018-2019'!B293&lt;&gt;"",'2018-2019'!B293,"")</f>
        <v>Th</v>
      </c>
      <c r="C293" s="263" t="str">
        <f>IF('2018-2019'!C293&lt;&gt;"",'2018-2019'!C293,"")</f>
        <v>am</v>
      </c>
      <c r="D293" s="263" t="str">
        <f>IF('2018-2019'!D293&lt;&gt;"",'2018-2019'!D293,"")</f>
        <v>Fortner</v>
      </c>
      <c r="E293" s="263">
        <f>IF('2018-2019'!E293&lt;&gt;"",'2018-2019'!E293,"")</f>
        <v>3</v>
      </c>
      <c r="F293" s="263" t="str">
        <f>IF('2018-2019'!F293&lt;&gt;"",'2018-2019'!F293,"")</f>
        <v>Dylan</v>
      </c>
      <c r="G293" s="263" t="str">
        <f>IF('2018-2019'!G293&lt;&gt;"",'2018-2019'!G293,"")</f>
        <v>Annex</v>
      </c>
      <c r="H293" s="263" t="str">
        <f>IF('2018-2019'!H293&lt;&gt;"",'2018-2019'!H293,"")</f>
        <v/>
      </c>
      <c r="I293" s="263" t="str">
        <f>IF('2018-2019'!I293&lt;&gt;"",'2018-2019'!I293,"")</f>
        <v>Misc</v>
      </c>
      <c r="J293" s="263" t="str">
        <f>IF('2018-2019'!J293&lt;&gt;"",'2018-2019'!J293,"")</f>
        <v/>
      </c>
      <c r="K293" s="263" t="str">
        <f>IF('2018-2019'!K293&lt;&gt;"",'2018-2019'!K293,"")</f>
        <v/>
      </c>
      <c r="L293" s="263" t="str">
        <f>IF('2018-2019'!L293&lt;&gt;"",'2018-2019'!L293,"")</f>
        <v/>
      </c>
      <c r="M293" s="263" t="str">
        <f>IF('2018-2019'!M293&lt;&gt;"",'2018-2019'!M293,"")</f>
        <v/>
      </c>
      <c r="N293" s="263" t="str">
        <f>IF('2018-2019'!N293&lt;&gt;"",'2018-2019'!N293,"")</f>
        <v>Spread Leaves &amp; construction</v>
      </c>
      <c r="O293" s="263" t="str">
        <f>IF('2018-2019'!O293&lt;&gt;"",'2018-2019'!O293,"")</f>
        <v/>
      </c>
      <c r="P293" s="263" t="str">
        <f>IF('2018-2019'!P293&lt;&gt;"",'2018-2019'!P293,"")</f>
        <v/>
      </c>
      <c r="Q293" s="263" t="str">
        <f>IF('2018-2019'!Q293&lt;&gt;"",'2018-2019'!Q293,"")</f>
        <v/>
      </c>
      <c r="R293" s="263" t="str">
        <f>IF('2018-2019'!R293&lt;&gt;"",'2018-2019'!R293,"")</f>
        <v/>
      </c>
      <c r="S293" s="263" t="str">
        <f>IF('2018-2019'!S293&lt;&gt;"",'2018-2019'!S293,"")</f>
        <v/>
      </c>
      <c r="T293" s="263" t="str">
        <f>IF('2018-2019'!T293&lt;&gt;"",'2018-2019'!T293,"")</f>
        <v/>
      </c>
      <c r="U293" s="263" t="str">
        <f>IF('2018-2019'!U293&lt;&gt;"",'2018-2019'!U293,"")</f>
        <v/>
      </c>
      <c r="V293" s="263" t="str">
        <f>IF('2018-2019'!V293&lt;&gt;"",'2018-2019'!V293,"")</f>
        <v/>
      </c>
      <c r="W293" s="263" t="str">
        <f>IF('2018-2019'!W293&lt;&gt;"",'2018-2019'!W293,"")</f>
        <v/>
      </c>
      <c r="X293" s="263" t="str">
        <f>IF('2018-2019'!X293&lt;&gt;"",'2018-2019'!X293,"")</f>
        <v/>
      </c>
      <c r="Y293" s="263" t="str">
        <f>IF('2018-2019'!Y293&lt;&gt;"",'2018-2019'!Y293,"")</f>
        <v/>
      </c>
      <c r="Z293" s="263" t="str">
        <f>IF('2018-2019'!Z293&lt;&gt;"",'2018-2019'!Z293,"")</f>
        <v/>
      </c>
      <c r="AA293" s="263" t="str">
        <f>IF('2018-2019'!AA293&lt;&gt;"",'2018-2019'!AA293,"")</f>
        <v/>
      </c>
    </row>
    <row r="294" spans="1:27" x14ac:dyDescent="0.25">
      <c r="A294" s="202">
        <f>IF('2018-2019'!A294&lt;&gt;"",'2018-2019'!A294,"")</f>
        <v>43440</v>
      </c>
      <c r="B294" s="263" t="str">
        <f>IF('2018-2019'!B294&lt;&gt;"",'2018-2019'!B294,"")</f>
        <v>Th</v>
      </c>
      <c r="C294" s="263" t="str">
        <f>IF('2018-2019'!C294&lt;&gt;"",'2018-2019'!C294,"")</f>
        <v>pm</v>
      </c>
      <c r="D294" s="263" t="str">
        <f>IF('2018-2019'!D294&lt;&gt;"",'2018-2019'!D294,"")</f>
        <v>Fortner</v>
      </c>
      <c r="E294" s="263">
        <f>IF('2018-2019'!E294&lt;&gt;"",'2018-2019'!E294,"")</f>
        <v>1</v>
      </c>
      <c r="F294" s="263" t="str">
        <f>IF('2018-2019'!F294&lt;&gt;"",'2018-2019'!F294,"")</f>
        <v>Fabiana</v>
      </c>
      <c r="G294" s="263" t="str">
        <f>IF('2018-2019'!G294&lt;&gt;"",'2018-2019'!G294,"")</f>
        <v>Main</v>
      </c>
      <c r="H294" s="263">
        <f>IF('2018-2019'!H294&lt;&gt;"",'2018-2019'!H294,"")</f>
        <v>16</v>
      </c>
      <c r="I294" s="263" t="str">
        <f>IF('2018-2019'!I294&lt;&gt;"",'2018-2019'!I294,"")</f>
        <v>Harvest</v>
      </c>
      <c r="J294" s="263" t="str">
        <f>IF('2018-2019'!J294&lt;&gt;"",'2018-2019'!J294,"")</f>
        <v>Carrots</v>
      </c>
      <c r="K294" s="263" t="str">
        <f>IF('2018-2019'!K294&lt;&gt;"",'2018-2019'!K294,"")</f>
        <v/>
      </c>
      <c r="L294" s="263" t="str">
        <f>IF('2018-2019'!L294&lt;&gt;"",'2018-2019'!L294,"")</f>
        <v/>
      </c>
      <c r="M294" s="263" t="str">
        <f>IF('2018-2019'!M294&lt;&gt;"",'2018-2019'!M294,"")</f>
        <v/>
      </c>
      <c r="N294" s="263" t="str">
        <f>IF('2018-2019'!N294&lt;&gt;"",'2018-2019'!N294,"")</f>
        <v/>
      </c>
      <c r="O294" s="263" t="str">
        <f>IF('2018-2019'!O294&lt;&gt;"",'2018-2019'!O294,"")</f>
        <v/>
      </c>
      <c r="P294" s="263" t="str">
        <f>IF('2018-2019'!P294&lt;&gt;"",'2018-2019'!P294,"")</f>
        <v/>
      </c>
      <c r="Q294" s="263" t="str">
        <f>IF('2018-2019'!Q294&lt;&gt;"",'2018-2019'!Q294,"")</f>
        <v/>
      </c>
      <c r="R294" s="263" t="str">
        <f>IF('2018-2019'!R294&lt;&gt;"",'2018-2019'!R294,"")</f>
        <v/>
      </c>
      <c r="S294" s="263">
        <f>IF('2018-2019'!S294&lt;&gt;"",'2018-2019'!S294,"")</f>
        <v>5</v>
      </c>
      <c r="T294" s="263" t="str">
        <f>IF('2018-2019'!T294&lt;&gt;"",'2018-2019'!T294,"")</f>
        <v/>
      </c>
      <c r="U294" s="263" t="str">
        <f>IF('2018-2019'!U294&lt;&gt;"",'2018-2019'!U294,"")</f>
        <v/>
      </c>
      <c r="V294" s="263" t="str">
        <f>IF('2018-2019'!V294&lt;&gt;"",'2018-2019'!V294,"")</f>
        <v/>
      </c>
      <c r="W294" s="263" t="str">
        <f>IF('2018-2019'!W294&lt;&gt;"",'2018-2019'!W294,"")</f>
        <v/>
      </c>
      <c r="X294" s="263" t="str">
        <f>IF('2018-2019'!X294&lt;&gt;"",'2018-2019'!X294,"")</f>
        <v/>
      </c>
      <c r="Y294" s="263" t="str">
        <f>IF('2018-2019'!Y294&lt;&gt;"",'2018-2019'!Y294,"")</f>
        <v/>
      </c>
      <c r="Z294" s="263" t="str">
        <f>IF('2018-2019'!Z294&lt;&gt;"",'2018-2019'!Z294,"")</f>
        <v/>
      </c>
      <c r="AA294" s="263" t="str">
        <f>IF('2018-2019'!AA294&lt;&gt;"",'2018-2019'!AA294,"")</f>
        <v/>
      </c>
    </row>
    <row r="295" spans="1:27" x14ac:dyDescent="0.25">
      <c r="A295" s="202">
        <f>IF('2018-2019'!A295&lt;&gt;"",'2018-2019'!A295,"")</f>
        <v>43440</v>
      </c>
      <c r="B295" s="263" t="str">
        <f>IF('2018-2019'!B295&lt;&gt;"",'2018-2019'!B295,"")</f>
        <v>Th</v>
      </c>
      <c r="C295" s="263" t="str">
        <f>IF('2018-2019'!C295&lt;&gt;"",'2018-2019'!C295,"")</f>
        <v>pm</v>
      </c>
      <c r="D295" s="263" t="str">
        <f>IF('2018-2019'!D295&lt;&gt;"",'2018-2019'!D295,"")</f>
        <v>Fortner</v>
      </c>
      <c r="E295" s="263">
        <f>IF('2018-2019'!E295&lt;&gt;"",'2018-2019'!E295,"")</f>
        <v>1</v>
      </c>
      <c r="F295" s="263" t="str">
        <f>IF('2018-2019'!F295&lt;&gt;"",'2018-2019'!F295,"")</f>
        <v>Fabiana</v>
      </c>
      <c r="G295" s="263" t="str">
        <f>IF('2018-2019'!G295&lt;&gt;"",'2018-2019'!G295,"")</f>
        <v>Annex</v>
      </c>
      <c r="H295" s="263" t="str">
        <f>IF('2018-2019'!H295&lt;&gt;"",'2018-2019'!H295,"")</f>
        <v>2,3,4</v>
      </c>
      <c r="I295" s="263" t="str">
        <f>IF('2018-2019'!I295&lt;&gt;"",'2018-2019'!I295,"")</f>
        <v>Harvest</v>
      </c>
      <c r="J295" s="263" t="str">
        <f>IF('2018-2019'!J295&lt;&gt;"",'2018-2019'!J295,"")</f>
        <v>Radishes</v>
      </c>
      <c r="K295" s="263" t="str">
        <f>IF('2018-2019'!K295&lt;&gt;"",'2018-2019'!K295,"")</f>
        <v/>
      </c>
      <c r="L295" s="263" t="str">
        <f>IF('2018-2019'!L295&lt;&gt;"",'2018-2019'!L295,"")</f>
        <v/>
      </c>
      <c r="M295" s="263" t="str">
        <f>IF('2018-2019'!M295&lt;&gt;"",'2018-2019'!M295,"")</f>
        <v/>
      </c>
      <c r="N295" s="263" t="str">
        <f>IF('2018-2019'!N295&lt;&gt;"",'2018-2019'!N295,"")</f>
        <v/>
      </c>
      <c r="O295" s="263" t="str">
        <f>IF('2018-2019'!O295&lt;&gt;"",'2018-2019'!O295,"")</f>
        <v/>
      </c>
      <c r="P295" s="263" t="str">
        <f>IF('2018-2019'!P295&lt;&gt;"",'2018-2019'!P295,"")</f>
        <v/>
      </c>
      <c r="Q295" s="263" t="str">
        <f>IF('2018-2019'!Q295&lt;&gt;"",'2018-2019'!Q295,"")</f>
        <v/>
      </c>
      <c r="R295" s="263">
        <f>IF('2018-2019'!R295&lt;&gt;"",'2018-2019'!R295,"")</f>
        <v>2</v>
      </c>
      <c r="S295" s="263">
        <f>IF('2018-2019'!S295&lt;&gt;"",'2018-2019'!S295,"")</f>
        <v>3</v>
      </c>
      <c r="T295" s="263" t="str">
        <f>IF('2018-2019'!T295&lt;&gt;"",'2018-2019'!T295,"")</f>
        <v/>
      </c>
      <c r="U295" s="263" t="str">
        <f>IF('2018-2019'!U295&lt;&gt;"",'2018-2019'!U295,"")</f>
        <v/>
      </c>
      <c r="V295" s="263" t="str">
        <f>IF('2018-2019'!V295&lt;&gt;"",'2018-2019'!V295,"")</f>
        <v/>
      </c>
      <c r="W295" s="263" t="str">
        <f>IF('2018-2019'!W295&lt;&gt;"",'2018-2019'!W295,"")</f>
        <v/>
      </c>
      <c r="X295" s="263" t="str">
        <f>IF('2018-2019'!X295&lt;&gt;"",'2018-2019'!X295,"")</f>
        <v/>
      </c>
      <c r="Y295" s="263" t="str">
        <f>IF('2018-2019'!Y295&lt;&gt;"",'2018-2019'!Y295,"")</f>
        <v/>
      </c>
      <c r="Z295" s="263" t="str">
        <f>IF('2018-2019'!Z295&lt;&gt;"",'2018-2019'!Z295,"")</f>
        <v/>
      </c>
      <c r="AA295" s="263" t="str">
        <f>IF('2018-2019'!AA295&lt;&gt;"",'2018-2019'!AA295,"")</f>
        <v/>
      </c>
    </row>
    <row r="296" spans="1:27" x14ac:dyDescent="0.25">
      <c r="A296" s="202">
        <f>IF('2018-2019'!A296&lt;&gt;"",'2018-2019'!A296,"")</f>
        <v>43440</v>
      </c>
      <c r="B296" s="263" t="str">
        <f>IF('2018-2019'!B296&lt;&gt;"",'2018-2019'!B296,"")</f>
        <v>Th</v>
      </c>
      <c r="C296" s="263" t="str">
        <f>IF('2018-2019'!C296&lt;&gt;"",'2018-2019'!C296,"")</f>
        <v>pm</v>
      </c>
      <c r="D296" s="263" t="str">
        <f>IF('2018-2019'!D296&lt;&gt;"",'2018-2019'!D296,"")</f>
        <v>Fortner</v>
      </c>
      <c r="E296" s="263" t="str">
        <f>IF('2018-2019'!E296&lt;&gt;"",'2018-2019'!E296,"")</f>
        <v/>
      </c>
      <c r="F296" s="263" t="str">
        <f>IF('2018-2019'!F296&lt;&gt;"",'2018-2019'!F296,"")</f>
        <v/>
      </c>
      <c r="G296" s="263" t="str">
        <f>IF('2018-2019'!G296&lt;&gt;"",'2018-2019'!G296,"")</f>
        <v>Orchard</v>
      </c>
      <c r="H296" s="263" t="str">
        <f>IF('2018-2019'!H296&lt;&gt;"",'2018-2019'!H296,"")</f>
        <v/>
      </c>
      <c r="I296" s="263" t="str">
        <f>IF('2018-2019'!I296&lt;&gt;"",'2018-2019'!I296,"")</f>
        <v>Harvest</v>
      </c>
      <c r="J296" s="263" t="str">
        <f>IF('2018-2019'!J296&lt;&gt;"",'2018-2019'!J296,"")</f>
        <v>Oranges</v>
      </c>
      <c r="K296" s="263" t="str">
        <f>IF('2018-2019'!K296&lt;&gt;"",'2018-2019'!K296,"")</f>
        <v/>
      </c>
      <c r="L296" s="263" t="str">
        <f>IF('2018-2019'!L296&lt;&gt;"",'2018-2019'!L296,"")</f>
        <v/>
      </c>
      <c r="M296" s="263" t="str">
        <f>IF('2018-2019'!M296&lt;&gt;"",'2018-2019'!M296,"")</f>
        <v/>
      </c>
      <c r="N296" s="263" t="str">
        <f>IF('2018-2019'!N296&lt;&gt;"",'2018-2019'!N296,"")</f>
        <v/>
      </c>
      <c r="O296" s="263" t="str">
        <f>IF('2018-2019'!O296&lt;&gt;"",'2018-2019'!O296,"")</f>
        <v/>
      </c>
      <c r="P296" s="263" t="str">
        <f>IF('2018-2019'!P296&lt;&gt;"",'2018-2019'!P296,"")</f>
        <v/>
      </c>
      <c r="Q296" s="263" t="str">
        <f>IF('2018-2019'!Q296&lt;&gt;"",'2018-2019'!Q296,"")</f>
        <v/>
      </c>
      <c r="R296" s="263">
        <f>IF('2018-2019'!R296&lt;&gt;"",'2018-2019'!R296,"")</f>
        <v>19</v>
      </c>
      <c r="S296" s="263">
        <f>IF('2018-2019'!S296&lt;&gt;"",'2018-2019'!S296,"")</f>
        <v>14</v>
      </c>
      <c r="T296" s="263" t="str">
        <f>IF('2018-2019'!T296&lt;&gt;"",'2018-2019'!T296,"")</f>
        <v/>
      </c>
      <c r="U296" s="263" t="str">
        <f>IF('2018-2019'!U296&lt;&gt;"",'2018-2019'!U296,"")</f>
        <v/>
      </c>
      <c r="V296" s="263" t="str">
        <f>IF('2018-2019'!V296&lt;&gt;"",'2018-2019'!V296,"")</f>
        <v/>
      </c>
      <c r="W296" s="263" t="str">
        <f>IF('2018-2019'!W296&lt;&gt;"",'2018-2019'!W296,"")</f>
        <v/>
      </c>
      <c r="X296" s="263" t="str">
        <f>IF('2018-2019'!X296&lt;&gt;"",'2018-2019'!X296,"")</f>
        <v/>
      </c>
      <c r="Y296" s="263" t="str">
        <f>IF('2018-2019'!Y296&lt;&gt;"",'2018-2019'!Y296,"")</f>
        <v/>
      </c>
      <c r="Z296" s="263" t="str">
        <f>IF('2018-2019'!Z296&lt;&gt;"",'2018-2019'!Z296,"")</f>
        <v/>
      </c>
      <c r="AA296" s="263" t="str">
        <f>IF('2018-2019'!AA296&lt;&gt;"",'2018-2019'!AA296,"")</f>
        <v/>
      </c>
    </row>
    <row r="297" spans="1:27" x14ac:dyDescent="0.25">
      <c r="A297" s="202">
        <f>IF('2018-2019'!A297&lt;&gt;"",'2018-2019'!A297,"")</f>
        <v>43440</v>
      </c>
      <c r="B297" s="263" t="str">
        <f>IF('2018-2019'!B297&lt;&gt;"",'2018-2019'!B297,"")</f>
        <v>Th</v>
      </c>
      <c r="C297" s="263" t="str">
        <f>IF('2018-2019'!C297&lt;&gt;"",'2018-2019'!C297,"")</f>
        <v>pm</v>
      </c>
      <c r="D297" s="263" t="str">
        <f>IF('2018-2019'!D297&lt;&gt;"",'2018-2019'!D297,"")</f>
        <v>Fortner</v>
      </c>
      <c r="E297" s="263" t="str">
        <f>IF('2018-2019'!E297&lt;&gt;"",'2018-2019'!E297,"")</f>
        <v/>
      </c>
      <c r="F297" s="263" t="str">
        <f>IF('2018-2019'!F297&lt;&gt;"",'2018-2019'!F297,"")</f>
        <v/>
      </c>
      <c r="G297" s="263" t="str">
        <f>IF('2018-2019'!G297&lt;&gt;"",'2018-2019'!G297,"")</f>
        <v>Orchard</v>
      </c>
      <c r="H297" s="263" t="str">
        <f>IF('2018-2019'!H297&lt;&gt;"",'2018-2019'!H297,"")</f>
        <v/>
      </c>
      <c r="I297" s="263" t="str">
        <f>IF('2018-2019'!I297&lt;&gt;"",'2018-2019'!I297,"")</f>
        <v>Harvest</v>
      </c>
      <c r="J297" s="263" t="str">
        <f>IF('2018-2019'!J297&lt;&gt;"",'2018-2019'!J297,"")</f>
        <v>Kumquats</v>
      </c>
      <c r="K297" s="263" t="str">
        <f>IF('2018-2019'!K297&lt;&gt;"",'2018-2019'!K297,"")</f>
        <v/>
      </c>
      <c r="L297" s="263" t="str">
        <f>IF('2018-2019'!L297&lt;&gt;"",'2018-2019'!L297,"")</f>
        <v/>
      </c>
      <c r="M297" s="263" t="str">
        <f>IF('2018-2019'!M297&lt;&gt;"",'2018-2019'!M297,"")</f>
        <v/>
      </c>
      <c r="N297" s="263" t="str">
        <f>IF('2018-2019'!N297&lt;&gt;"",'2018-2019'!N297,"")</f>
        <v/>
      </c>
      <c r="O297" s="263" t="str">
        <f>IF('2018-2019'!O297&lt;&gt;"",'2018-2019'!O297,"")</f>
        <v/>
      </c>
      <c r="P297" s="263" t="str">
        <f>IF('2018-2019'!P297&lt;&gt;"",'2018-2019'!P297,"")</f>
        <v/>
      </c>
      <c r="Q297" s="263" t="str">
        <f>IF('2018-2019'!Q297&lt;&gt;"",'2018-2019'!Q297,"")</f>
        <v/>
      </c>
      <c r="R297" s="263">
        <f>IF('2018-2019'!R297&lt;&gt;"",'2018-2019'!R297,"")</f>
        <v>1</v>
      </c>
      <c r="S297" s="263">
        <f>IF('2018-2019'!S297&lt;&gt;"",'2018-2019'!S297,"")</f>
        <v>2</v>
      </c>
      <c r="T297" s="263" t="str">
        <f>IF('2018-2019'!T297&lt;&gt;"",'2018-2019'!T297,"")</f>
        <v/>
      </c>
      <c r="U297" s="263" t="str">
        <f>IF('2018-2019'!U297&lt;&gt;"",'2018-2019'!U297,"")</f>
        <v/>
      </c>
      <c r="V297" s="263" t="str">
        <f>IF('2018-2019'!V297&lt;&gt;"",'2018-2019'!V297,"")</f>
        <v/>
      </c>
      <c r="W297" s="263" t="str">
        <f>IF('2018-2019'!W297&lt;&gt;"",'2018-2019'!W297,"")</f>
        <v/>
      </c>
      <c r="X297" s="263" t="str">
        <f>IF('2018-2019'!X297&lt;&gt;"",'2018-2019'!X297,"")</f>
        <v/>
      </c>
      <c r="Y297" s="263" t="str">
        <f>IF('2018-2019'!Y297&lt;&gt;"",'2018-2019'!Y297,"")</f>
        <v/>
      </c>
      <c r="Z297" s="263" t="str">
        <f>IF('2018-2019'!Z297&lt;&gt;"",'2018-2019'!Z297,"")</f>
        <v/>
      </c>
      <c r="AA297" s="263" t="str">
        <f>IF('2018-2019'!AA297&lt;&gt;"",'2018-2019'!AA297,"")</f>
        <v/>
      </c>
    </row>
    <row r="298" spans="1:27" x14ac:dyDescent="0.25">
      <c r="A298" s="202">
        <f>IF('2018-2019'!A298&lt;&gt;"",'2018-2019'!A298,"")</f>
        <v>43440</v>
      </c>
      <c r="B298" s="263" t="str">
        <f>IF('2018-2019'!B298&lt;&gt;"",'2018-2019'!B298,"")</f>
        <v>Th</v>
      </c>
      <c r="C298" s="263" t="str">
        <f>IF('2018-2019'!C298&lt;&gt;"",'2018-2019'!C298,"")</f>
        <v>pm</v>
      </c>
      <c r="D298" s="263" t="str">
        <f>IF('2018-2019'!D298&lt;&gt;"",'2018-2019'!D298,"")</f>
        <v>Fortner</v>
      </c>
      <c r="E298" s="263" t="str">
        <f>IF('2018-2019'!E298&lt;&gt;"",'2018-2019'!E298,"")</f>
        <v/>
      </c>
      <c r="F298" s="263" t="str">
        <f>IF('2018-2019'!F298&lt;&gt;"",'2018-2019'!F298,"")</f>
        <v/>
      </c>
      <c r="G298" s="263" t="str">
        <f>IF('2018-2019'!G298&lt;&gt;"",'2018-2019'!G298,"")</f>
        <v>Main</v>
      </c>
      <c r="H298" s="263" t="str">
        <f>IF('2018-2019'!H298&lt;&gt;"",'2018-2019'!H298,"")</f>
        <v/>
      </c>
      <c r="I298" s="263" t="str">
        <f>IF('2018-2019'!I298&lt;&gt;"",'2018-2019'!I298,"")</f>
        <v>Harvest</v>
      </c>
      <c r="J298" s="263" t="str">
        <f>IF('2018-2019'!J298&lt;&gt;"",'2018-2019'!J298,"")</f>
        <v>Kale</v>
      </c>
      <c r="K298" s="263" t="str">
        <f>IF('2018-2019'!K298&lt;&gt;"",'2018-2019'!K298,"")</f>
        <v/>
      </c>
      <c r="L298" s="263" t="str">
        <f>IF('2018-2019'!L298&lt;&gt;"",'2018-2019'!L298,"")</f>
        <v/>
      </c>
      <c r="M298" s="263" t="str">
        <f>IF('2018-2019'!M298&lt;&gt;"",'2018-2019'!M298,"")</f>
        <v/>
      </c>
      <c r="N298" s="263" t="str">
        <f>IF('2018-2019'!N298&lt;&gt;"",'2018-2019'!N298,"")</f>
        <v/>
      </c>
      <c r="O298" s="263" t="str">
        <f>IF('2018-2019'!O298&lt;&gt;"",'2018-2019'!O298,"")</f>
        <v/>
      </c>
      <c r="P298" s="263" t="str">
        <f>IF('2018-2019'!P298&lt;&gt;"",'2018-2019'!P298,"")</f>
        <v/>
      </c>
      <c r="Q298" s="263" t="str">
        <f>IF('2018-2019'!Q298&lt;&gt;"",'2018-2019'!Q298,"")</f>
        <v/>
      </c>
      <c r="R298" s="263" t="str">
        <f>IF('2018-2019'!R298&lt;&gt;"",'2018-2019'!R298,"")</f>
        <v/>
      </c>
      <c r="S298" s="263">
        <f>IF('2018-2019'!S298&lt;&gt;"",'2018-2019'!S298,"")</f>
        <v>6</v>
      </c>
      <c r="T298" s="263" t="str">
        <f>IF('2018-2019'!T298&lt;&gt;"",'2018-2019'!T298,"")</f>
        <v/>
      </c>
      <c r="U298" s="263" t="str">
        <f>IF('2018-2019'!U298&lt;&gt;"",'2018-2019'!U298,"")</f>
        <v/>
      </c>
      <c r="V298" s="263" t="str">
        <f>IF('2018-2019'!V298&lt;&gt;"",'2018-2019'!V298,"")</f>
        <v/>
      </c>
      <c r="W298" s="263" t="str">
        <f>IF('2018-2019'!W298&lt;&gt;"",'2018-2019'!W298,"")</f>
        <v/>
      </c>
      <c r="X298" s="263" t="str">
        <f>IF('2018-2019'!X298&lt;&gt;"",'2018-2019'!X298,"")</f>
        <v/>
      </c>
      <c r="Y298" s="263" t="str">
        <f>IF('2018-2019'!Y298&lt;&gt;"",'2018-2019'!Y298,"")</f>
        <v/>
      </c>
      <c r="Z298" s="263" t="str">
        <f>IF('2018-2019'!Z298&lt;&gt;"",'2018-2019'!Z298,"")</f>
        <v/>
      </c>
      <c r="AA298" s="263" t="str">
        <f>IF('2018-2019'!AA298&lt;&gt;"",'2018-2019'!AA298,"")</f>
        <v/>
      </c>
    </row>
    <row r="299" spans="1:27" x14ac:dyDescent="0.25">
      <c r="A299" s="202">
        <f>IF('2018-2019'!A299&lt;&gt;"",'2018-2019'!A299,"")</f>
        <v>43440</v>
      </c>
      <c r="B299" s="263" t="str">
        <f>IF('2018-2019'!B299&lt;&gt;"",'2018-2019'!B299,"")</f>
        <v>Th</v>
      </c>
      <c r="C299" s="263" t="str">
        <f>IF('2018-2019'!C299&lt;&gt;"",'2018-2019'!C299,"")</f>
        <v>pm</v>
      </c>
      <c r="D299" s="263" t="str">
        <f>IF('2018-2019'!D299&lt;&gt;"",'2018-2019'!D299,"")</f>
        <v>Fortner</v>
      </c>
      <c r="E299" s="263" t="str">
        <f>IF('2018-2019'!E299&lt;&gt;"",'2018-2019'!E299,"")</f>
        <v/>
      </c>
      <c r="F299" s="263" t="str">
        <f>IF('2018-2019'!F299&lt;&gt;"",'2018-2019'!F299,"")</f>
        <v/>
      </c>
      <c r="G299" s="263" t="str">
        <f>IF('2018-2019'!G299&lt;&gt;"",'2018-2019'!G299,"")</f>
        <v>Annex</v>
      </c>
      <c r="H299" s="263" t="str">
        <f>IF('2018-2019'!H299&lt;&gt;"",'2018-2019'!H299,"")</f>
        <v/>
      </c>
      <c r="I299" s="263" t="str">
        <f>IF('2018-2019'!I299&lt;&gt;"",'2018-2019'!I299,"")</f>
        <v>Harvest</v>
      </c>
      <c r="J299" s="263" t="str">
        <f>IF('2018-2019'!J299&lt;&gt;"",'2018-2019'!J299,"")</f>
        <v>Sweet Potatoes</v>
      </c>
      <c r="K299" s="263" t="str">
        <f>IF('2018-2019'!K299&lt;&gt;"",'2018-2019'!K299,"")</f>
        <v/>
      </c>
      <c r="L299" s="263" t="str">
        <f>IF('2018-2019'!L299&lt;&gt;"",'2018-2019'!L299,"")</f>
        <v/>
      </c>
      <c r="M299" s="263" t="str">
        <f>IF('2018-2019'!M299&lt;&gt;"",'2018-2019'!M299,"")</f>
        <v/>
      </c>
      <c r="N299" s="263" t="str">
        <f>IF('2018-2019'!N299&lt;&gt;"",'2018-2019'!N299,"")</f>
        <v/>
      </c>
      <c r="O299" s="263" t="str">
        <f>IF('2018-2019'!O299&lt;&gt;"",'2018-2019'!O299,"")</f>
        <v/>
      </c>
      <c r="P299" s="263" t="str">
        <f>IF('2018-2019'!P299&lt;&gt;"",'2018-2019'!P299,"")</f>
        <v/>
      </c>
      <c r="Q299" s="263" t="str">
        <f>IF('2018-2019'!Q299&lt;&gt;"",'2018-2019'!Q299,"")</f>
        <v/>
      </c>
      <c r="R299" s="263" t="str">
        <f>IF('2018-2019'!R299&lt;&gt;"",'2018-2019'!R299,"")</f>
        <v/>
      </c>
      <c r="S299" s="263">
        <f>IF('2018-2019'!S299&lt;&gt;"",'2018-2019'!S299,"")</f>
        <v>6</v>
      </c>
      <c r="T299" s="263" t="str">
        <f>IF('2018-2019'!T299&lt;&gt;"",'2018-2019'!T299,"")</f>
        <v/>
      </c>
      <c r="U299" s="263" t="str">
        <f>IF('2018-2019'!U299&lt;&gt;"",'2018-2019'!U299,"")</f>
        <v/>
      </c>
      <c r="V299" s="263" t="str">
        <f>IF('2018-2019'!V299&lt;&gt;"",'2018-2019'!V299,"")</f>
        <v/>
      </c>
      <c r="W299" s="263" t="str">
        <f>IF('2018-2019'!W299&lt;&gt;"",'2018-2019'!W299,"")</f>
        <v/>
      </c>
      <c r="X299" s="263" t="str">
        <f>IF('2018-2019'!X299&lt;&gt;"",'2018-2019'!X299,"")</f>
        <v/>
      </c>
      <c r="Y299" s="263" t="str">
        <f>IF('2018-2019'!Y299&lt;&gt;"",'2018-2019'!Y299,"")</f>
        <v/>
      </c>
      <c r="Z299" s="263" t="str">
        <f>IF('2018-2019'!Z299&lt;&gt;"",'2018-2019'!Z299,"")</f>
        <v/>
      </c>
      <c r="AA299" s="263" t="str">
        <f>IF('2018-2019'!AA299&lt;&gt;"",'2018-2019'!AA299,"")</f>
        <v/>
      </c>
    </row>
    <row r="300" spans="1:27" x14ac:dyDescent="0.25">
      <c r="A300" s="202">
        <f>IF('2018-2019'!A300&lt;&gt;"",'2018-2019'!A300,"")</f>
        <v>43440</v>
      </c>
      <c r="B300" s="263" t="str">
        <f>IF('2018-2019'!B300&lt;&gt;"",'2018-2019'!B300,"")</f>
        <v>Th</v>
      </c>
      <c r="C300" s="263" t="str">
        <f>IF('2018-2019'!C300&lt;&gt;"",'2018-2019'!C300,"")</f>
        <v>pm</v>
      </c>
      <c r="D300" s="263" t="str">
        <f>IF('2018-2019'!D300&lt;&gt;"",'2018-2019'!D300,"")</f>
        <v>Fortner</v>
      </c>
      <c r="E300" s="263">
        <f>IF('2018-2019'!E300&lt;&gt;"",'2018-2019'!E300,"")</f>
        <v>2</v>
      </c>
      <c r="F300" s="263" t="str">
        <f>IF('2018-2019'!F300&lt;&gt;"",'2018-2019'!F300,"")</f>
        <v>Timothy</v>
      </c>
      <c r="G300" s="263" t="str">
        <f>IF('2018-2019'!G300&lt;&gt;"",'2018-2019'!G300,"")</f>
        <v>Main</v>
      </c>
      <c r="H300" s="263">
        <f>IF('2018-2019'!H300&lt;&gt;"",'2018-2019'!H300,"")</f>
        <v>10</v>
      </c>
      <c r="I300" s="263" t="str">
        <f>IF('2018-2019'!I300&lt;&gt;"",'2018-2019'!I300,"")</f>
        <v>Harvest</v>
      </c>
      <c r="J300" s="263" t="str">
        <f>IF('2018-2019'!J300&lt;&gt;"",'2018-2019'!J300,"")</f>
        <v>Cauliflower</v>
      </c>
      <c r="K300" s="263" t="str">
        <f>IF('2018-2019'!K300&lt;&gt;"",'2018-2019'!K300,"")</f>
        <v/>
      </c>
      <c r="L300" s="263" t="str">
        <f>IF('2018-2019'!L300&lt;&gt;"",'2018-2019'!L300,"")</f>
        <v/>
      </c>
      <c r="M300" s="263" t="str">
        <f>IF('2018-2019'!M300&lt;&gt;"",'2018-2019'!M300,"")</f>
        <v/>
      </c>
      <c r="N300" s="263" t="str">
        <f>IF('2018-2019'!N300&lt;&gt;"",'2018-2019'!N300,"")</f>
        <v/>
      </c>
      <c r="O300" s="263" t="str">
        <f>IF('2018-2019'!O300&lt;&gt;"",'2018-2019'!O300,"")</f>
        <v/>
      </c>
      <c r="P300" s="263" t="str">
        <f>IF('2018-2019'!P300&lt;&gt;"",'2018-2019'!P300,"")</f>
        <v/>
      </c>
      <c r="Q300" s="263" t="str">
        <f>IF('2018-2019'!Q300&lt;&gt;"",'2018-2019'!Q300,"")</f>
        <v/>
      </c>
      <c r="R300" s="263">
        <f>IF('2018-2019'!R300&lt;&gt;"",'2018-2019'!R300,"")</f>
        <v>7</v>
      </c>
      <c r="S300" s="263">
        <f>IF('2018-2019'!S300&lt;&gt;"",'2018-2019'!S300,"")</f>
        <v>10</v>
      </c>
      <c r="T300" s="263" t="str">
        <f>IF('2018-2019'!T300&lt;&gt;"",'2018-2019'!T300,"")</f>
        <v/>
      </c>
      <c r="U300" s="263" t="str">
        <f>IF('2018-2019'!U300&lt;&gt;"",'2018-2019'!U300,"")</f>
        <v/>
      </c>
      <c r="V300" s="263" t="str">
        <f>IF('2018-2019'!V300&lt;&gt;"",'2018-2019'!V300,"")</f>
        <v/>
      </c>
      <c r="W300" s="263" t="str">
        <f>IF('2018-2019'!W300&lt;&gt;"",'2018-2019'!W300,"")</f>
        <v/>
      </c>
      <c r="X300" s="263" t="str">
        <f>IF('2018-2019'!X300&lt;&gt;"",'2018-2019'!X300,"")</f>
        <v/>
      </c>
      <c r="Y300" s="263" t="str">
        <f>IF('2018-2019'!Y300&lt;&gt;"",'2018-2019'!Y300,"")</f>
        <v/>
      </c>
      <c r="Z300" s="263" t="str">
        <f>IF('2018-2019'!Z300&lt;&gt;"",'2018-2019'!Z300,"")</f>
        <v/>
      </c>
      <c r="AA300" s="263" t="str">
        <f>IF('2018-2019'!AA300&lt;&gt;"",'2018-2019'!AA300,"")</f>
        <v/>
      </c>
    </row>
    <row r="301" spans="1:27" x14ac:dyDescent="0.25">
      <c r="A301" s="202">
        <f>IF('2018-2019'!A301&lt;&gt;"",'2018-2019'!A301,"")</f>
        <v>43440</v>
      </c>
      <c r="B301" s="263" t="str">
        <f>IF('2018-2019'!B301&lt;&gt;"",'2018-2019'!B301,"")</f>
        <v>Th</v>
      </c>
      <c r="C301" s="263" t="str">
        <f>IF('2018-2019'!C301&lt;&gt;"",'2018-2019'!C301,"")</f>
        <v>pm</v>
      </c>
      <c r="D301" s="263" t="str">
        <f>IF('2018-2019'!D301&lt;&gt;"",'2018-2019'!D301,"")</f>
        <v>Fortner</v>
      </c>
      <c r="E301" s="263">
        <f>IF('2018-2019'!E301&lt;&gt;"",'2018-2019'!E301,"")</f>
        <v>2</v>
      </c>
      <c r="F301" s="263" t="str">
        <f>IF('2018-2019'!F301&lt;&gt;"",'2018-2019'!F301,"")</f>
        <v>Timothy</v>
      </c>
      <c r="G301" s="263" t="str">
        <f>IF('2018-2019'!G301&lt;&gt;"",'2018-2019'!G301,"")</f>
        <v>Main</v>
      </c>
      <c r="H301" s="263">
        <f>IF('2018-2019'!H301&lt;&gt;"",'2018-2019'!H301,"")</f>
        <v>13</v>
      </c>
      <c r="I301" s="263" t="str">
        <f>IF('2018-2019'!I301&lt;&gt;"",'2018-2019'!I301,"")</f>
        <v>Harvest</v>
      </c>
      <c r="J301" s="263" t="str">
        <f>IF('2018-2019'!J301&lt;&gt;"",'2018-2019'!J301,"")</f>
        <v>Turnips</v>
      </c>
      <c r="K301" s="263" t="str">
        <f>IF('2018-2019'!K301&lt;&gt;"",'2018-2019'!K301,"")</f>
        <v/>
      </c>
      <c r="L301" s="263" t="str">
        <f>IF('2018-2019'!L301&lt;&gt;"",'2018-2019'!L301,"")</f>
        <v/>
      </c>
      <c r="M301" s="263" t="str">
        <f>IF('2018-2019'!M301&lt;&gt;"",'2018-2019'!M301,"")</f>
        <v/>
      </c>
      <c r="N301" s="263" t="str">
        <f>IF('2018-2019'!N301&lt;&gt;"",'2018-2019'!N301,"")</f>
        <v/>
      </c>
      <c r="O301" s="263" t="str">
        <f>IF('2018-2019'!O301&lt;&gt;"",'2018-2019'!O301,"")</f>
        <v/>
      </c>
      <c r="P301" s="263" t="str">
        <f>IF('2018-2019'!P301&lt;&gt;"",'2018-2019'!P301,"")</f>
        <v/>
      </c>
      <c r="Q301" s="263" t="str">
        <f>IF('2018-2019'!Q301&lt;&gt;"",'2018-2019'!Q301,"")</f>
        <v/>
      </c>
      <c r="R301" s="263" t="str">
        <f>IF('2018-2019'!R301&lt;&gt;"",'2018-2019'!R301,"")</f>
        <v/>
      </c>
      <c r="S301" s="263">
        <f>IF('2018-2019'!S301&lt;&gt;"",'2018-2019'!S301,"")</f>
        <v>11</v>
      </c>
      <c r="T301" s="263" t="str">
        <f>IF('2018-2019'!T301&lt;&gt;"",'2018-2019'!T301,"")</f>
        <v/>
      </c>
      <c r="U301" s="263" t="str">
        <f>IF('2018-2019'!U301&lt;&gt;"",'2018-2019'!U301,"")</f>
        <v/>
      </c>
      <c r="V301" s="263" t="str">
        <f>IF('2018-2019'!V301&lt;&gt;"",'2018-2019'!V301,"")</f>
        <v/>
      </c>
      <c r="W301" s="263" t="str">
        <f>IF('2018-2019'!W301&lt;&gt;"",'2018-2019'!W301,"")</f>
        <v/>
      </c>
      <c r="X301" s="263" t="str">
        <f>IF('2018-2019'!X301&lt;&gt;"",'2018-2019'!X301,"")</f>
        <v/>
      </c>
      <c r="Y301" s="263" t="str">
        <f>IF('2018-2019'!Y301&lt;&gt;"",'2018-2019'!Y301,"")</f>
        <v/>
      </c>
      <c r="Z301" s="263" t="str">
        <f>IF('2018-2019'!Z301&lt;&gt;"",'2018-2019'!Z301,"")</f>
        <v/>
      </c>
      <c r="AA301" s="263" t="str">
        <f>IF('2018-2019'!AA301&lt;&gt;"",'2018-2019'!AA301,"")</f>
        <v/>
      </c>
    </row>
    <row r="302" spans="1:27" x14ac:dyDescent="0.25">
      <c r="A302" s="202">
        <f>IF('2018-2019'!A302&lt;&gt;"",'2018-2019'!A302,"")</f>
        <v>43440</v>
      </c>
      <c r="B302" s="263" t="str">
        <f>IF('2018-2019'!B302&lt;&gt;"",'2018-2019'!B302,"")</f>
        <v>Th</v>
      </c>
      <c r="C302" s="263" t="str">
        <f>IF('2018-2019'!C302&lt;&gt;"",'2018-2019'!C302,"")</f>
        <v>pm</v>
      </c>
      <c r="D302" s="263" t="str">
        <f>IF('2018-2019'!D302&lt;&gt;"",'2018-2019'!D302,"")</f>
        <v>Fortner</v>
      </c>
      <c r="E302" s="263">
        <f>IF('2018-2019'!E302&lt;&gt;"",'2018-2019'!E302,"")</f>
        <v>2</v>
      </c>
      <c r="F302" s="263" t="str">
        <f>IF('2018-2019'!F302&lt;&gt;"",'2018-2019'!F302,"")</f>
        <v>Timothy</v>
      </c>
      <c r="G302" s="263" t="str">
        <f>IF('2018-2019'!G302&lt;&gt;"",'2018-2019'!G302,"")</f>
        <v>Main</v>
      </c>
      <c r="H302" s="263" t="str">
        <f>IF('2018-2019'!H302&lt;&gt;"",'2018-2019'!H302,"")</f>
        <v/>
      </c>
      <c r="I302" s="263" t="str">
        <f>IF('2018-2019'!I302&lt;&gt;"",'2018-2019'!I302,"")</f>
        <v>Harvest</v>
      </c>
      <c r="J302" s="263" t="str">
        <f>IF('2018-2019'!J302&lt;&gt;"",'2018-2019'!J302,"")</f>
        <v>Lettuce</v>
      </c>
      <c r="K302" s="263" t="str">
        <f>IF('2018-2019'!K302&lt;&gt;"",'2018-2019'!K302,"")</f>
        <v/>
      </c>
      <c r="L302" s="263" t="str">
        <f>IF('2018-2019'!L302&lt;&gt;"",'2018-2019'!L302,"")</f>
        <v/>
      </c>
      <c r="M302" s="263" t="str">
        <f>IF('2018-2019'!M302&lt;&gt;"",'2018-2019'!M302,"")</f>
        <v/>
      </c>
      <c r="N302" s="263" t="str">
        <f>IF('2018-2019'!N302&lt;&gt;"",'2018-2019'!N302,"")</f>
        <v/>
      </c>
      <c r="O302" s="263" t="str">
        <f>IF('2018-2019'!O302&lt;&gt;"",'2018-2019'!O302,"")</f>
        <v/>
      </c>
      <c r="P302" s="263" t="str">
        <f>IF('2018-2019'!P302&lt;&gt;"",'2018-2019'!P302,"")</f>
        <v/>
      </c>
      <c r="Q302" s="263" t="str">
        <f>IF('2018-2019'!Q302&lt;&gt;"",'2018-2019'!Q302,"")</f>
        <v/>
      </c>
      <c r="R302" s="263">
        <f>IF('2018-2019'!R302&lt;&gt;"",'2018-2019'!R302,"")</f>
        <v>2</v>
      </c>
      <c r="S302" s="263">
        <f>IF('2018-2019'!S302&lt;&gt;"",'2018-2019'!S302,"")</f>
        <v>2</v>
      </c>
      <c r="T302" s="263" t="str">
        <f>IF('2018-2019'!T302&lt;&gt;"",'2018-2019'!T302,"")</f>
        <v/>
      </c>
      <c r="U302" s="263" t="str">
        <f>IF('2018-2019'!U302&lt;&gt;"",'2018-2019'!U302,"")</f>
        <v/>
      </c>
      <c r="V302" s="263" t="str">
        <f>IF('2018-2019'!V302&lt;&gt;"",'2018-2019'!V302,"")</f>
        <v/>
      </c>
      <c r="W302" s="263" t="str">
        <f>IF('2018-2019'!W302&lt;&gt;"",'2018-2019'!W302,"")</f>
        <v/>
      </c>
      <c r="X302" s="263" t="str">
        <f>IF('2018-2019'!X302&lt;&gt;"",'2018-2019'!X302,"")</f>
        <v/>
      </c>
      <c r="Y302" s="263" t="str">
        <f>IF('2018-2019'!Y302&lt;&gt;"",'2018-2019'!Y302,"")</f>
        <v/>
      </c>
      <c r="Z302" s="263" t="str">
        <f>IF('2018-2019'!Z302&lt;&gt;"",'2018-2019'!Z302,"")</f>
        <v/>
      </c>
      <c r="AA302" s="263" t="str">
        <f>IF('2018-2019'!AA302&lt;&gt;"",'2018-2019'!AA302,"")</f>
        <v/>
      </c>
    </row>
    <row r="303" spans="1:27" x14ac:dyDescent="0.25">
      <c r="A303" s="202">
        <f>IF('2018-2019'!A303&lt;&gt;"",'2018-2019'!A303,"")</f>
        <v>43440</v>
      </c>
      <c r="B303" s="263" t="str">
        <f>IF('2018-2019'!B303&lt;&gt;"",'2018-2019'!B303,"")</f>
        <v>Th</v>
      </c>
      <c r="C303" s="263" t="str">
        <f>IF('2018-2019'!C303&lt;&gt;"",'2018-2019'!C303,"")</f>
        <v>pm</v>
      </c>
      <c r="D303" s="263" t="str">
        <f>IF('2018-2019'!D303&lt;&gt;"",'2018-2019'!D303,"")</f>
        <v>Fortner</v>
      </c>
      <c r="E303" s="263">
        <f>IF('2018-2019'!E303&lt;&gt;"",'2018-2019'!E303,"")</f>
        <v>2</v>
      </c>
      <c r="F303" s="263" t="str">
        <f>IF('2018-2019'!F303&lt;&gt;"",'2018-2019'!F303,"")</f>
        <v>Timothy</v>
      </c>
      <c r="G303" s="263" t="str">
        <f>IF('2018-2019'!G303&lt;&gt;"",'2018-2019'!G303,"")</f>
        <v>Main</v>
      </c>
      <c r="H303" s="263" t="str">
        <f>IF('2018-2019'!H303&lt;&gt;"",'2018-2019'!H303,"")</f>
        <v>5,9,10</v>
      </c>
      <c r="I303" s="263" t="str">
        <f>IF('2018-2019'!I303&lt;&gt;"",'2018-2019'!I303,"")</f>
        <v>Harvest</v>
      </c>
      <c r="J303" s="263" t="str">
        <f>IF('2018-2019'!J303&lt;&gt;"",'2018-2019'!J303,"")</f>
        <v>Kale</v>
      </c>
      <c r="K303" s="263" t="str">
        <f>IF('2018-2019'!K303&lt;&gt;"",'2018-2019'!K303,"")</f>
        <v/>
      </c>
      <c r="L303" s="263" t="str">
        <f>IF('2018-2019'!L303&lt;&gt;"",'2018-2019'!L303,"")</f>
        <v/>
      </c>
      <c r="M303" s="263" t="str">
        <f>IF('2018-2019'!M303&lt;&gt;"",'2018-2019'!M303,"")</f>
        <v/>
      </c>
      <c r="N303" s="263" t="str">
        <f>IF('2018-2019'!N303&lt;&gt;"",'2018-2019'!N303,"")</f>
        <v/>
      </c>
      <c r="O303" s="263" t="str">
        <f>IF('2018-2019'!O303&lt;&gt;"",'2018-2019'!O303,"")</f>
        <v/>
      </c>
      <c r="P303" s="263" t="str">
        <f>IF('2018-2019'!P303&lt;&gt;"",'2018-2019'!P303,"")</f>
        <v/>
      </c>
      <c r="Q303" s="263" t="str">
        <f>IF('2018-2019'!Q303&lt;&gt;"",'2018-2019'!Q303,"")</f>
        <v/>
      </c>
      <c r="R303" s="263" t="str">
        <f>IF('2018-2019'!R303&lt;&gt;"",'2018-2019'!R303,"")</f>
        <v/>
      </c>
      <c r="S303" s="263">
        <f>IF('2018-2019'!S303&lt;&gt;"",'2018-2019'!S303,"")</f>
        <v>2</v>
      </c>
      <c r="T303" s="263" t="str">
        <f>IF('2018-2019'!T303&lt;&gt;"",'2018-2019'!T303,"")</f>
        <v/>
      </c>
      <c r="U303" s="263" t="str">
        <f>IF('2018-2019'!U303&lt;&gt;"",'2018-2019'!U303,"")</f>
        <v/>
      </c>
      <c r="V303" s="263" t="str">
        <f>IF('2018-2019'!V303&lt;&gt;"",'2018-2019'!V303,"")</f>
        <v/>
      </c>
      <c r="W303" s="263" t="str">
        <f>IF('2018-2019'!W303&lt;&gt;"",'2018-2019'!W303,"")</f>
        <v/>
      </c>
      <c r="X303" s="263" t="str">
        <f>IF('2018-2019'!X303&lt;&gt;"",'2018-2019'!X303,"")</f>
        <v/>
      </c>
      <c r="Y303" s="263" t="str">
        <f>IF('2018-2019'!Y303&lt;&gt;"",'2018-2019'!Y303,"")</f>
        <v/>
      </c>
      <c r="Z303" s="263" t="str">
        <f>IF('2018-2019'!Z303&lt;&gt;"",'2018-2019'!Z303,"")</f>
        <v/>
      </c>
      <c r="AA303" s="263" t="str">
        <f>IF('2018-2019'!AA303&lt;&gt;"",'2018-2019'!AA303,"")</f>
        <v/>
      </c>
    </row>
    <row r="304" spans="1:27" x14ac:dyDescent="0.25">
      <c r="A304" s="202">
        <f>IF('2018-2019'!A304&lt;&gt;"",'2018-2019'!A304,"")</f>
        <v>43440</v>
      </c>
      <c r="B304" s="263" t="str">
        <f>IF('2018-2019'!B304&lt;&gt;"",'2018-2019'!B304,"")</f>
        <v>Th</v>
      </c>
      <c r="C304" s="263" t="str">
        <f>IF('2018-2019'!C304&lt;&gt;"",'2018-2019'!C304,"")</f>
        <v>pm</v>
      </c>
      <c r="D304" s="263" t="str">
        <f>IF('2018-2019'!D304&lt;&gt;"",'2018-2019'!D304,"")</f>
        <v>Fortner</v>
      </c>
      <c r="E304" s="263">
        <f>IF('2018-2019'!E304&lt;&gt;"",'2018-2019'!E304,"")</f>
        <v>4</v>
      </c>
      <c r="F304" s="263" t="str">
        <f>IF('2018-2019'!F304&lt;&gt;"",'2018-2019'!F304,"")</f>
        <v>Alejandro</v>
      </c>
      <c r="G304" s="263" t="str">
        <f>IF('2018-2019'!G304&lt;&gt;"",'2018-2019'!G304,"")</f>
        <v>Main</v>
      </c>
      <c r="H304" s="263">
        <f>IF('2018-2019'!H304&lt;&gt;"",'2018-2019'!H304,"")</f>
        <v>8</v>
      </c>
      <c r="I304" s="263" t="str">
        <f>IF('2018-2019'!I304&lt;&gt;"",'2018-2019'!I304,"")</f>
        <v>Plant</v>
      </c>
      <c r="J304" s="263" t="str">
        <f>IF('2018-2019'!J304&lt;&gt;"",'2018-2019'!J304,"")</f>
        <v>Sorrel</v>
      </c>
      <c r="K304" s="263" t="str">
        <f>IF('2018-2019'!K304&lt;&gt;"",'2018-2019'!K304,"")</f>
        <v/>
      </c>
      <c r="L304" s="263" t="str">
        <f>IF('2018-2019'!L304&lt;&gt;"",'2018-2019'!L304,"")</f>
        <v/>
      </c>
      <c r="M304" s="263" t="str">
        <f>IF('2018-2019'!M304&lt;&gt;"",'2018-2019'!M304,"")</f>
        <v/>
      </c>
      <c r="N304" s="263" t="str">
        <f>IF('2018-2019'!N304&lt;&gt;"",'2018-2019'!N304,"")</f>
        <v/>
      </c>
      <c r="O304" s="263" t="str">
        <f>IF('2018-2019'!O304&lt;&gt;"",'2018-2019'!O304,"")</f>
        <v/>
      </c>
      <c r="P304" s="263" t="str">
        <f>IF('2018-2019'!P304&lt;&gt;"",'2018-2019'!P304,"")</f>
        <v/>
      </c>
      <c r="Q304" s="263" t="str">
        <f>IF('2018-2019'!Q304&lt;&gt;"",'2018-2019'!Q304,"")</f>
        <v/>
      </c>
      <c r="R304" s="263" t="str">
        <f>IF('2018-2019'!R304&lt;&gt;"",'2018-2019'!R304,"")</f>
        <v/>
      </c>
      <c r="S304" s="263" t="str">
        <f>IF('2018-2019'!S304&lt;&gt;"",'2018-2019'!S304,"")</f>
        <v/>
      </c>
      <c r="T304" s="263" t="str">
        <f>IF('2018-2019'!T304&lt;&gt;"",'2018-2019'!T304,"")</f>
        <v/>
      </c>
      <c r="U304" s="263" t="str">
        <f>IF('2018-2019'!U304&lt;&gt;"",'2018-2019'!U304,"")</f>
        <v/>
      </c>
      <c r="V304" s="263" t="str">
        <f>IF('2018-2019'!V304&lt;&gt;"",'2018-2019'!V304,"")</f>
        <v/>
      </c>
      <c r="W304" s="263" t="str">
        <f>IF('2018-2019'!W304&lt;&gt;"",'2018-2019'!W304,"")</f>
        <v/>
      </c>
      <c r="X304" s="263" t="str">
        <f>IF('2018-2019'!X304&lt;&gt;"",'2018-2019'!X304,"")</f>
        <v/>
      </c>
      <c r="Y304" s="263" t="str">
        <f>IF('2018-2019'!Y304&lt;&gt;"",'2018-2019'!Y304,"")</f>
        <v/>
      </c>
      <c r="Z304" s="263" t="str">
        <f>IF('2018-2019'!Z304&lt;&gt;"",'2018-2019'!Z304,"")</f>
        <v/>
      </c>
      <c r="AA304" s="263" t="str">
        <f>IF('2018-2019'!AA304&lt;&gt;"",'2018-2019'!AA304,"")</f>
        <v/>
      </c>
    </row>
    <row r="305" spans="1:27" x14ac:dyDescent="0.25">
      <c r="A305" s="202">
        <f>IF('2018-2019'!A305&lt;&gt;"",'2018-2019'!A305,"")</f>
        <v>43440</v>
      </c>
      <c r="B305" s="263" t="str">
        <f>IF('2018-2019'!B305&lt;&gt;"",'2018-2019'!B305,"")</f>
        <v>Th</v>
      </c>
      <c r="C305" s="263" t="str">
        <f>IF('2018-2019'!C305&lt;&gt;"",'2018-2019'!C305,"")</f>
        <v>pm</v>
      </c>
      <c r="D305" s="263" t="str">
        <f>IF('2018-2019'!D305&lt;&gt;"",'2018-2019'!D305,"")</f>
        <v>Fortner</v>
      </c>
      <c r="E305" s="263">
        <f>IF('2018-2019'!E305&lt;&gt;"",'2018-2019'!E305,"")</f>
        <v>5</v>
      </c>
      <c r="F305" s="263" t="str">
        <f>IF('2018-2019'!F305&lt;&gt;"",'2018-2019'!F305,"")</f>
        <v>Yuliana</v>
      </c>
      <c r="G305" s="263" t="str">
        <f>IF('2018-2019'!G305&lt;&gt;"",'2018-2019'!G305,"")</f>
        <v>Shed</v>
      </c>
      <c r="H305" s="263" t="str">
        <f>IF('2018-2019'!H305&lt;&gt;"",'2018-2019'!H305,"")</f>
        <v/>
      </c>
      <c r="I305" s="263" t="str">
        <f>IF('2018-2019'!I305&lt;&gt;"",'2018-2019'!I305,"")</f>
        <v/>
      </c>
      <c r="J305" s="263" t="str">
        <f>IF('2018-2019'!J305&lt;&gt;"",'2018-2019'!J305,"")</f>
        <v/>
      </c>
      <c r="K305" s="263" t="str">
        <f>IF('2018-2019'!K305&lt;&gt;"",'2018-2019'!K305,"")</f>
        <v/>
      </c>
      <c r="L305" s="263" t="str">
        <f>IF('2018-2019'!L305&lt;&gt;"",'2018-2019'!L305,"")</f>
        <v/>
      </c>
      <c r="M305" s="263" t="str">
        <f>IF('2018-2019'!M305&lt;&gt;"",'2018-2019'!M305,"")</f>
        <v/>
      </c>
      <c r="N305" s="263" t="str">
        <f>IF('2018-2019'!N305&lt;&gt;"",'2018-2019'!N305,"")</f>
        <v/>
      </c>
      <c r="O305" s="263" t="str">
        <f>IF('2018-2019'!O305&lt;&gt;"",'2018-2019'!O305,"")</f>
        <v/>
      </c>
      <c r="P305" s="263" t="str">
        <f>IF('2018-2019'!P305&lt;&gt;"",'2018-2019'!P305,"")</f>
        <v/>
      </c>
      <c r="Q305" s="263" t="str">
        <f>IF('2018-2019'!Q305&lt;&gt;"",'2018-2019'!Q305,"")</f>
        <v/>
      </c>
      <c r="R305" s="263" t="str">
        <f>IF('2018-2019'!R305&lt;&gt;"",'2018-2019'!R305,"")</f>
        <v/>
      </c>
      <c r="S305" s="263" t="str">
        <f>IF('2018-2019'!S305&lt;&gt;"",'2018-2019'!S305,"")</f>
        <v/>
      </c>
      <c r="T305" s="263" t="str">
        <f>IF('2018-2019'!T305&lt;&gt;"",'2018-2019'!T305,"")</f>
        <v>32 bags produce</v>
      </c>
      <c r="U305" s="263" t="str">
        <f>IF('2018-2019'!U305&lt;&gt;"",'2018-2019'!U305,"")</f>
        <v/>
      </c>
      <c r="V305" s="263" t="str">
        <f>IF('2018-2019'!V305&lt;&gt;"",'2018-2019'!V305,"")</f>
        <v/>
      </c>
      <c r="W305" s="263" t="str">
        <f>IF('2018-2019'!W305&lt;&gt;"",'2018-2019'!W305,"")</f>
        <v/>
      </c>
      <c r="X305" s="263" t="str">
        <f>IF('2018-2019'!X305&lt;&gt;"",'2018-2019'!X305,"")</f>
        <v/>
      </c>
      <c r="Y305" s="263" t="str">
        <f>IF('2018-2019'!Y305&lt;&gt;"",'2018-2019'!Y305,"")</f>
        <v/>
      </c>
      <c r="Z305" s="263" t="str">
        <f>IF('2018-2019'!Z305&lt;&gt;"",'2018-2019'!Z305,"")</f>
        <v/>
      </c>
      <c r="AA305" s="263" t="str">
        <f>IF('2018-2019'!AA305&lt;&gt;"",'2018-2019'!AA305,"")</f>
        <v/>
      </c>
    </row>
    <row r="306" spans="1:27" x14ac:dyDescent="0.25">
      <c r="A306" s="202">
        <f>IF('2018-2019'!A306&lt;&gt;"",'2018-2019'!A306,"")</f>
        <v>43440</v>
      </c>
      <c r="B306" s="263" t="str">
        <f>IF('2018-2019'!B306&lt;&gt;"",'2018-2019'!B306,"")</f>
        <v>Th</v>
      </c>
      <c r="C306" s="263" t="str">
        <f>IF('2018-2019'!C306&lt;&gt;"",'2018-2019'!C306,"")</f>
        <v>pm</v>
      </c>
      <c r="D306" s="263" t="str">
        <f>IF('2018-2019'!D306&lt;&gt;"",'2018-2019'!D306,"")</f>
        <v>Fortner</v>
      </c>
      <c r="E306" s="263">
        <f>IF('2018-2019'!E306&lt;&gt;"",'2018-2019'!E306,"")</f>
        <v>5</v>
      </c>
      <c r="F306" s="263" t="str">
        <f>IF('2018-2019'!F306&lt;&gt;"",'2018-2019'!F306,"")</f>
        <v>Yuliana</v>
      </c>
      <c r="G306" s="263" t="str">
        <f>IF('2018-2019'!G306&lt;&gt;"",'2018-2019'!G306,"")</f>
        <v>Shed</v>
      </c>
      <c r="H306" s="263" t="str">
        <f>IF('2018-2019'!H306&lt;&gt;"",'2018-2019'!H306,"")</f>
        <v/>
      </c>
      <c r="I306" s="263" t="str">
        <f>IF('2018-2019'!I306&lt;&gt;"",'2018-2019'!I306,"")</f>
        <v>Harvest</v>
      </c>
      <c r="J306" s="263" t="str">
        <f>IF('2018-2019'!J306&lt;&gt;"",'2018-2019'!J306,"")</f>
        <v>Cilantro &amp; Garlic Chives</v>
      </c>
      <c r="K306" s="263" t="str">
        <f>IF('2018-2019'!K306&lt;&gt;"",'2018-2019'!K306,"")</f>
        <v/>
      </c>
      <c r="L306" s="263" t="str">
        <f>IF('2018-2019'!L306&lt;&gt;"",'2018-2019'!L306,"")</f>
        <v/>
      </c>
      <c r="M306" s="263" t="str">
        <f>IF('2018-2019'!M306&lt;&gt;"",'2018-2019'!M306,"")</f>
        <v/>
      </c>
      <c r="N306" s="263" t="str">
        <f>IF('2018-2019'!N306&lt;&gt;"",'2018-2019'!N306,"")</f>
        <v/>
      </c>
      <c r="O306" s="263" t="str">
        <f>IF('2018-2019'!O306&lt;&gt;"",'2018-2019'!O306,"")</f>
        <v/>
      </c>
      <c r="P306" s="263" t="str">
        <f>IF('2018-2019'!P306&lt;&gt;"",'2018-2019'!P306,"")</f>
        <v/>
      </c>
      <c r="Q306" s="263" t="str">
        <f>IF('2018-2019'!Q306&lt;&gt;"",'2018-2019'!Q306,"")</f>
        <v/>
      </c>
      <c r="R306" s="263" t="str">
        <f>IF('2018-2019'!R306&lt;&gt;"",'2018-2019'!R306,"")</f>
        <v/>
      </c>
      <c r="S306" s="263" t="str">
        <f>IF('2018-2019'!S306&lt;&gt;"",'2018-2019'!S306,"")</f>
        <v/>
      </c>
      <c r="T306" s="263" t="str">
        <f>IF('2018-2019'!T306&lt;&gt;"",'2018-2019'!T306,"")</f>
        <v>32 sleeves</v>
      </c>
      <c r="U306" s="263" t="str">
        <f>IF('2018-2019'!U306&lt;&gt;"",'2018-2019'!U306,"")</f>
        <v/>
      </c>
      <c r="V306" s="263" t="str">
        <f>IF('2018-2019'!V306&lt;&gt;"",'2018-2019'!V306,"")</f>
        <v/>
      </c>
      <c r="W306" s="263" t="str">
        <f>IF('2018-2019'!W306&lt;&gt;"",'2018-2019'!W306,"")</f>
        <v/>
      </c>
      <c r="X306" s="263" t="str">
        <f>IF('2018-2019'!X306&lt;&gt;"",'2018-2019'!X306,"")</f>
        <v/>
      </c>
      <c r="Y306" s="263" t="str">
        <f>IF('2018-2019'!Y306&lt;&gt;"",'2018-2019'!Y306,"")</f>
        <v/>
      </c>
      <c r="Z306" s="263" t="str">
        <f>IF('2018-2019'!Z306&lt;&gt;"",'2018-2019'!Z306,"")</f>
        <v/>
      </c>
      <c r="AA306" s="263" t="str">
        <f>IF('2018-2019'!AA306&lt;&gt;"",'2018-2019'!AA306,"")</f>
        <v/>
      </c>
    </row>
    <row r="307" spans="1:27" x14ac:dyDescent="0.25">
      <c r="A307" s="202">
        <f>IF('2018-2019'!A307&lt;&gt;"",'2018-2019'!A307,"")</f>
        <v>43440</v>
      </c>
      <c r="B307" s="263" t="str">
        <f>IF('2018-2019'!B307&lt;&gt;"",'2018-2019'!B307,"")</f>
        <v>Th</v>
      </c>
      <c r="C307" s="263" t="str">
        <f>IF('2018-2019'!C307&lt;&gt;"",'2018-2019'!C307,"")</f>
        <v>pm</v>
      </c>
      <c r="D307" s="263" t="str">
        <f>IF('2018-2019'!D307&lt;&gt;"",'2018-2019'!D307,"")</f>
        <v>Fortner</v>
      </c>
      <c r="E307" s="263">
        <f>IF('2018-2019'!E307&lt;&gt;"",'2018-2019'!E307,"")</f>
        <v>6</v>
      </c>
      <c r="F307" s="263" t="str">
        <f>IF('2018-2019'!F307&lt;&gt;"",'2018-2019'!F307,"")</f>
        <v>Josian</v>
      </c>
      <c r="G307" s="263" t="str">
        <f>IF('2018-2019'!G307&lt;&gt;"",'2018-2019'!G307,"")</f>
        <v>Compost</v>
      </c>
      <c r="H307" s="263" t="str">
        <f>IF('2018-2019'!H307&lt;&gt;"",'2018-2019'!H307,"")</f>
        <v/>
      </c>
      <c r="I307" s="263" t="str">
        <f>IF('2018-2019'!I307&lt;&gt;"",'2018-2019'!I307,"")</f>
        <v>Misc</v>
      </c>
      <c r="J307" s="263" t="str">
        <f>IF('2018-2019'!J307&lt;&gt;"",'2018-2019'!J307,"")</f>
        <v/>
      </c>
      <c r="K307" s="263" t="str">
        <f>IF('2018-2019'!K307&lt;&gt;"",'2018-2019'!K307,"")</f>
        <v/>
      </c>
      <c r="L307" s="263" t="str">
        <f>IF('2018-2019'!L307&lt;&gt;"",'2018-2019'!L307,"")</f>
        <v/>
      </c>
      <c r="M307" s="263" t="str">
        <f>IF('2018-2019'!M307&lt;&gt;"",'2018-2019'!M307,"")</f>
        <v/>
      </c>
      <c r="N307" s="263" t="str">
        <f>IF('2018-2019'!N307&lt;&gt;"",'2018-2019'!N307,"")</f>
        <v/>
      </c>
      <c r="O307" s="263" t="str">
        <f>IF('2018-2019'!O307&lt;&gt;"",'2018-2019'!O307,"")</f>
        <v/>
      </c>
      <c r="P307" s="263" t="str">
        <f>IF('2018-2019'!P307&lt;&gt;"",'2018-2019'!P307,"")</f>
        <v/>
      </c>
      <c r="Q307" s="263" t="str">
        <f>IF('2018-2019'!Q307&lt;&gt;"",'2018-2019'!Q307,"")</f>
        <v/>
      </c>
      <c r="R307" s="263" t="str">
        <f>IF('2018-2019'!R307&lt;&gt;"",'2018-2019'!R307,"")</f>
        <v/>
      </c>
      <c r="S307" s="263" t="str">
        <f>IF('2018-2019'!S307&lt;&gt;"",'2018-2019'!S307,"")</f>
        <v/>
      </c>
      <c r="T307" s="263" t="str">
        <f>IF('2018-2019'!T307&lt;&gt;"",'2018-2019'!T307,"")</f>
        <v/>
      </c>
      <c r="U307" s="263" t="str">
        <f>IF('2018-2019'!U307&lt;&gt;"",'2018-2019'!U307,"")</f>
        <v>58F 15C</v>
      </c>
      <c r="V307" s="263" t="str">
        <f>IF('2018-2019'!V307&lt;&gt;"",'2018-2019'!V307,"")</f>
        <v>105F</v>
      </c>
      <c r="W307" s="263" t="str">
        <f>IF('2018-2019'!W307&lt;&gt;"",'2018-2019'!W307,"")</f>
        <v>77F</v>
      </c>
      <c r="X307" s="263" t="str">
        <f>IF('2018-2019'!X307&lt;&gt;"",'2018-2019'!X307,"")</f>
        <v>62F</v>
      </c>
      <c r="Y307" s="263">
        <f>IF('2018-2019'!Y307&lt;&gt;"",'2018-2019'!Y307,"")</f>
        <v>0</v>
      </c>
      <c r="Z307" s="263" t="str">
        <f>IF('2018-2019'!Z307&lt;&gt;"",'2018-2019'!Z307,"")</f>
        <v/>
      </c>
      <c r="AA307" s="263" t="str">
        <f>IF('2018-2019'!AA307&lt;&gt;"",'2018-2019'!AA307,"")</f>
        <v>Smash pumpkins</v>
      </c>
    </row>
    <row r="308" spans="1:27" x14ac:dyDescent="0.25">
      <c r="A308" s="202">
        <f>IF('2018-2019'!A308&lt;&gt;"",'2018-2019'!A308,"")</f>
        <v>43440</v>
      </c>
      <c r="B308" s="263" t="str">
        <f>IF('2018-2019'!B308&lt;&gt;"",'2018-2019'!B308,"")</f>
        <v>Th</v>
      </c>
      <c r="C308" s="263" t="str">
        <f>IF('2018-2019'!C308&lt;&gt;"",'2018-2019'!C308,"")</f>
        <v>pm</v>
      </c>
      <c r="D308" s="263" t="str">
        <f>IF('2018-2019'!D308&lt;&gt;"",'2018-2019'!D308,"")</f>
        <v>Fortner</v>
      </c>
      <c r="E308" s="263">
        <f>IF('2018-2019'!E308&lt;&gt;"",'2018-2019'!E308,"")</f>
        <v>5</v>
      </c>
      <c r="F308" s="263" t="str">
        <f>IF('2018-2019'!F308&lt;&gt;"",'2018-2019'!F308,"")</f>
        <v>Matthew</v>
      </c>
      <c r="G308" s="263" t="str">
        <f>IF('2018-2019'!G308&lt;&gt;"",'2018-2019'!G308,"")</f>
        <v>Annex</v>
      </c>
      <c r="H308" s="263">
        <f>IF('2018-2019'!H308&lt;&gt;"",'2018-2019'!H308,"")</f>
        <v>2</v>
      </c>
      <c r="I308" s="263" t="str">
        <f>IF('2018-2019'!I308&lt;&gt;"",'2018-2019'!I308,"")</f>
        <v>Harvest</v>
      </c>
      <c r="J308" s="263" t="str">
        <f>IF('2018-2019'!J308&lt;&gt;"",'2018-2019'!J308,"")</f>
        <v>Radishes</v>
      </c>
      <c r="K308" s="263" t="str">
        <f>IF('2018-2019'!K308&lt;&gt;"",'2018-2019'!K308,"")</f>
        <v/>
      </c>
      <c r="L308" s="263" t="str">
        <f>IF('2018-2019'!L308&lt;&gt;"",'2018-2019'!L308,"")</f>
        <v/>
      </c>
      <c r="M308" s="263" t="str">
        <f>IF('2018-2019'!M308&lt;&gt;"",'2018-2019'!M308,"")</f>
        <v/>
      </c>
      <c r="N308" s="263" t="str">
        <f>IF('2018-2019'!N308&lt;&gt;"",'2018-2019'!N308,"")</f>
        <v/>
      </c>
      <c r="O308" s="263" t="str">
        <f>IF('2018-2019'!O308&lt;&gt;"",'2018-2019'!O308,"")</f>
        <v/>
      </c>
      <c r="P308" s="263" t="str">
        <f>IF('2018-2019'!P308&lt;&gt;"",'2018-2019'!P308,"")</f>
        <v/>
      </c>
      <c r="Q308" s="263" t="str">
        <f>IF('2018-2019'!Q308&lt;&gt;"",'2018-2019'!Q308,"")</f>
        <v/>
      </c>
      <c r="R308" s="263">
        <f>IF('2018-2019'!R308&lt;&gt;"",'2018-2019'!R308,"")</f>
        <v>2</v>
      </c>
      <c r="S308" s="263">
        <f>IF('2018-2019'!S308&lt;&gt;"",'2018-2019'!S308,"")</f>
        <v>10</v>
      </c>
      <c r="T308" s="263" t="str">
        <f>IF('2018-2019'!T308&lt;&gt;"",'2018-2019'!T308,"")</f>
        <v/>
      </c>
      <c r="U308" s="263" t="str">
        <f>IF('2018-2019'!U308&lt;&gt;"",'2018-2019'!U308,"")</f>
        <v/>
      </c>
      <c r="V308" s="263" t="str">
        <f>IF('2018-2019'!V308&lt;&gt;"",'2018-2019'!V308,"")</f>
        <v/>
      </c>
      <c r="W308" s="263" t="str">
        <f>IF('2018-2019'!W308&lt;&gt;"",'2018-2019'!W308,"")</f>
        <v/>
      </c>
      <c r="X308" s="263" t="str">
        <f>IF('2018-2019'!X308&lt;&gt;"",'2018-2019'!X308,"")</f>
        <v/>
      </c>
      <c r="Y308" s="263" t="str">
        <f>IF('2018-2019'!Y308&lt;&gt;"",'2018-2019'!Y308,"")</f>
        <v/>
      </c>
      <c r="Z308" s="263" t="str">
        <f>IF('2018-2019'!Z308&lt;&gt;"",'2018-2019'!Z308,"")</f>
        <v/>
      </c>
      <c r="AA308" s="263" t="str">
        <f>IF('2018-2019'!AA308&lt;&gt;"",'2018-2019'!AA308,"")</f>
        <v/>
      </c>
    </row>
    <row r="309" spans="1:27" x14ac:dyDescent="0.25">
      <c r="A309" s="202">
        <f>IF('2018-2019'!A309&lt;&gt;"",'2018-2019'!A309,"")</f>
        <v>43440</v>
      </c>
      <c r="B309" s="263" t="str">
        <f>IF('2018-2019'!B309&lt;&gt;"",'2018-2019'!B309,"")</f>
        <v>Th</v>
      </c>
      <c r="C309" s="263" t="str">
        <f>IF('2018-2019'!C309&lt;&gt;"",'2018-2019'!C309,"")</f>
        <v>pm</v>
      </c>
      <c r="D309" s="263" t="str">
        <f>IF('2018-2019'!D309&lt;&gt;"",'2018-2019'!D309,"")</f>
        <v>Fortner</v>
      </c>
      <c r="E309" s="263">
        <f>IF('2018-2019'!E309&lt;&gt;"",'2018-2019'!E309,"")</f>
        <v>5</v>
      </c>
      <c r="F309" s="263" t="str">
        <f>IF('2018-2019'!F309&lt;&gt;"",'2018-2019'!F309,"")</f>
        <v>Matthew</v>
      </c>
      <c r="G309" s="263" t="str">
        <f>IF('2018-2019'!G309&lt;&gt;"",'2018-2019'!G309,"")</f>
        <v>Annex</v>
      </c>
      <c r="H309" s="263">
        <f>IF('2018-2019'!H309&lt;&gt;"",'2018-2019'!H309,"")</f>
        <v>4</v>
      </c>
      <c r="I309" s="263" t="str">
        <f>IF('2018-2019'!I309&lt;&gt;"",'2018-2019'!I309,"")</f>
        <v>Harvest</v>
      </c>
      <c r="J309" s="263" t="str">
        <f>IF('2018-2019'!J309&lt;&gt;"",'2018-2019'!J309,"")</f>
        <v>Radishes</v>
      </c>
      <c r="K309" s="263" t="str">
        <f>IF('2018-2019'!K309&lt;&gt;"",'2018-2019'!K309,"")</f>
        <v/>
      </c>
      <c r="L309" s="263" t="str">
        <f>IF('2018-2019'!L309&lt;&gt;"",'2018-2019'!L309,"")</f>
        <v/>
      </c>
      <c r="M309" s="263" t="str">
        <f>IF('2018-2019'!M309&lt;&gt;"",'2018-2019'!M309,"")</f>
        <v/>
      </c>
      <c r="N309" s="263" t="str">
        <f>IF('2018-2019'!N309&lt;&gt;"",'2018-2019'!N309,"")</f>
        <v/>
      </c>
      <c r="O309" s="263" t="str">
        <f>IF('2018-2019'!O309&lt;&gt;"",'2018-2019'!O309,"")</f>
        <v/>
      </c>
      <c r="P309" s="263" t="str">
        <f>IF('2018-2019'!P309&lt;&gt;"",'2018-2019'!P309,"")</f>
        <v/>
      </c>
      <c r="Q309" s="263" t="str">
        <f>IF('2018-2019'!Q309&lt;&gt;"",'2018-2019'!Q309,"")</f>
        <v/>
      </c>
      <c r="R309" s="263">
        <f>IF('2018-2019'!R309&lt;&gt;"",'2018-2019'!R309,"")</f>
        <v>6</v>
      </c>
      <c r="S309" s="263">
        <f>IF('2018-2019'!S309&lt;&gt;"",'2018-2019'!S309,"")</f>
        <v>10</v>
      </c>
      <c r="T309" s="263" t="str">
        <f>IF('2018-2019'!T309&lt;&gt;"",'2018-2019'!T309,"")</f>
        <v/>
      </c>
      <c r="U309" s="263" t="str">
        <f>IF('2018-2019'!U309&lt;&gt;"",'2018-2019'!U309,"")</f>
        <v/>
      </c>
      <c r="V309" s="263" t="str">
        <f>IF('2018-2019'!V309&lt;&gt;"",'2018-2019'!V309,"")</f>
        <v/>
      </c>
      <c r="W309" s="263" t="str">
        <f>IF('2018-2019'!W309&lt;&gt;"",'2018-2019'!W309,"")</f>
        <v/>
      </c>
      <c r="X309" s="263" t="str">
        <f>IF('2018-2019'!X309&lt;&gt;"",'2018-2019'!X309,"")</f>
        <v/>
      </c>
      <c r="Y309" s="263" t="str">
        <f>IF('2018-2019'!Y309&lt;&gt;"",'2018-2019'!Y309,"")</f>
        <v/>
      </c>
      <c r="Z309" s="263" t="str">
        <f>IF('2018-2019'!Z309&lt;&gt;"",'2018-2019'!Z309,"")</f>
        <v/>
      </c>
      <c r="AA309" s="263" t="str">
        <f>IF('2018-2019'!AA309&lt;&gt;"",'2018-2019'!AA309,"")</f>
        <v/>
      </c>
    </row>
    <row r="310" spans="1:27" x14ac:dyDescent="0.25">
      <c r="A310" s="202">
        <f>IF('2018-2019'!A310&lt;&gt;"",'2018-2019'!A310,"")</f>
        <v>43447</v>
      </c>
      <c r="B310" s="263" t="str">
        <f>IF('2018-2019'!B310&lt;&gt;"",'2018-2019'!B310,"")</f>
        <v>Th</v>
      </c>
      <c r="C310" s="263" t="str">
        <f>IF('2018-2019'!C310&lt;&gt;"",'2018-2019'!C310,"")</f>
        <v>am</v>
      </c>
      <c r="D310" s="263" t="str">
        <f>IF('2018-2019'!D310&lt;&gt;"",'2018-2019'!D310,"")</f>
        <v>Smart</v>
      </c>
      <c r="E310" s="263">
        <f>IF('2018-2019'!E310&lt;&gt;"",'2018-2019'!E310,"")</f>
        <v>3</v>
      </c>
      <c r="F310" s="263" t="str">
        <f>IF('2018-2019'!F310&lt;&gt;"",'2018-2019'!F310,"")</f>
        <v>Aiden</v>
      </c>
      <c r="G310" s="263" t="str">
        <f>IF('2018-2019'!G310&lt;&gt;"",'2018-2019'!G310,"")</f>
        <v>Orchard</v>
      </c>
      <c r="H310" s="263" t="str">
        <f>IF('2018-2019'!H310&lt;&gt;"",'2018-2019'!H310,"")</f>
        <v/>
      </c>
      <c r="I310" s="263" t="str">
        <f>IF('2018-2019'!I310&lt;&gt;"",'2018-2019'!I310,"")</f>
        <v>Harvest</v>
      </c>
      <c r="J310" s="263" t="str">
        <f>IF('2018-2019'!J310&lt;&gt;"",'2018-2019'!J310,"")</f>
        <v>Kumquats</v>
      </c>
      <c r="K310" s="263" t="str">
        <f>IF('2018-2019'!K310&lt;&gt;"",'2018-2019'!K310,"")</f>
        <v/>
      </c>
      <c r="L310" s="263" t="str">
        <f>IF('2018-2019'!L310&lt;&gt;"",'2018-2019'!L310,"")</f>
        <v/>
      </c>
      <c r="M310" s="263" t="str">
        <f>IF('2018-2019'!M310&lt;&gt;"",'2018-2019'!M310,"")</f>
        <v/>
      </c>
      <c r="N310" s="263" t="str">
        <f>IF('2018-2019'!N310&lt;&gt;"",'2018-2019'!N310,"")</f>
        <v/>
      </c>
      <c r="O310" s="263" t="str">
        <f>IF('2018-2019'!O310&lt;&gt;"",'2018-2019'!O310,"")</f>
        <v/>
      </c>
      <c r="P310" s="263" t="str">
        <f>IF('2018-2019'!P310&lt;&gt;"",'2018-2019'!P310,"")</f>
        <v/>
      </c>
      <c r="Q310" s="263" t="str">
        <f>IF('2018-2019'!Q310&lt;&gt;"",'2018-2019'!Q310,"")</f>
        <v/>
      </c>
      <c r="R310" s="263">
        <f>IF('2018-2019'!R310&lt;&gt;"",'2018-2019'!R310,"")</f>
        <v>1</v>
      </c>
      <c r="S310" s="263">
        <f>IF('2018-2019'!S310&lt;&gt;"",'2018-2019'!S310,"")</f>
        <v>3</v>
      </c>
      <c r="T310" s="263" t="str">
        <f>IF('2018-2019'!T310&lt;&gt;"",'2018-2019'!T310,"")</f>
        <v/>
      </c>
      <c r="U310" s="263" t="str">
        <f>IF('2018-2019'!U310&lt;&gt;"",'2018-2019'!U310,"")</f>
        <v/>
      </c>
      <c r="V310" s="263" t="str">
        <f>IF('2018-2019'!V310&lt;&gt;"",'2018-2019'!V310,"")</f>
        <v/>
      </c>
      <c r="W310" s="263" t="str">
        <f>IF('2018-2019'!W310&lt;&gt;"",'2018-2019'!W310,"")</f>
        <v/>
      </c>
      <c r="X310" s="263" t="str">
        <f>IF('2018-2019'!X310&lt;&gt;"",'2018-2019'!X310,"")</f>
        <v/>
      </c>
      <c r="Y310" s="263" t="str">
        <f>IF('2018-2019'!Y310&lt;&gt;"",'2018-2019'!Y310,"")</f>
        <v/>
      </c>
      <c r="Z310" s="263" t="str">
        <f>IF('2018-2019'!Z310&lt;&gt;"",'2018-2019'!Z310,"")</f>
        <v/>
      </c>
      <c r="AA310" s="263" t="str">
        <f>IF('2018-2019'!AA310&lt;&gt;"",'2018-2019'!AA310,"")</f>
        <v/>
      </c>
    </row>
    <row r="311" spans="1:27" x14ac:dyDescent="0.25">
      <c r="A311" s="202">
        <f>IF('2018-2019'!A311&lt;&gt;"",'2018-2019'!A311,"")</f>
        <v>43447</v>
      </c>
      <c r="B311" s="263" t="str">
        <f>IF('2018-2019'!B311&lt;&gt;"",'2018-2019'!B311,"")</f>
        <v>Th</v>
      </c>
      <c r="C311" s="263" t="str">
        <f>IF('2018-2019'!C311&lt;&gt;"",'2018-2019'!C311,"")</f>
        <v>am</v>
      </c>
      <c r="D311" s="263" t="str">
        <f>IF('2018-2019'!D311&lt;&gt;"",'2018-2019'!D311,"")</f>
        <v>Smart</v>
      </c>
      <c r="E311" s="263">
        <f>IF('2018-2019'!E311&lt;&gt;"",'2018-2019'!E311,"")</f>
        <v>3</v>
      </c>
      <c r="F311" s="263" t="str">
        <f>IF('2018-2019'!F311&lt;&gt;"",'2018-2019'!F311,"")</f>
        <v>Aiden</v>
      </c>
      <c r="G311" s="263" t="str">
        <f>IF('2018-2019'!G311&lt;&gt;"",'2018-2019'!G311,"")</f>
        <v>Orchard</v>
      </c>
      <c r="H311" s="263" t="str">
        <f>IF('2018-2019'!H311&lt;&gt;"",'2018-2019'!H311,"")</f>
        <v/>
      </c>
      <c r="I311" s="263" t="str">
        <f>IF('2018-2019'!I311&lt;&gt;"",'2018-2019'!I311,"")</f>
        <v>Harvest</v>
      </c>
      <c r="J311" s="263" t="str">
        <f>IF('2018-2019'!J311&lt;&gt;"",'2018-2019'!J311,"")</f>
        <v>Oranges</v>
      </c>
      <c r="K311" s="263" t="str">
        <f>IF('2018-2019'!K311&lt;&gt;"",'2018-2019'!K311,"")</f>
        <v/>
      </c>
      <c r="L311" s="263" t="str">
        <f>IF('2018-2019'!L311&lt;&gt;"",'2018-2019'!L311,"")</f>
        <v/>
      </c>
      <c r="M311" s="263" t="str">
        <f>IF('2018-2019'!M311&lt;&gt;"",'2018-2019'!M311,"")</f>
        <v/>
      </c>
      <c r="N311" s="263" t="str">
        <f>IF('2018-2019'!N311&lt;&gt;"",'2018-2019'!N311,"")</f>
        <v/>
      </c>
      <c r="O311" s="263" t="str">
        <f>IF('2018-2019'!O311&lt;&gt;"",'2018-2019'!O311,"")</f>
        <v/>
      </c>
      <c r="P311" s="263" t="str">
        <f>IF('2018-2019'!P311&lt;&gt;"",'2018-2019'!P311,"")</f>
        <v/>
      </c>
      <c r="Q311" s="263" t="str">
        <f>IF('2018-2019'!Q311&lt;&gt;"",'2018-2019'!Q311,"")</f>
        <v/>
      </c>
      <c r="R311" s="263">
        <f>IF('2018-2019'!R311&lt;&gt;"",'2018-2019'!R311,"")</f>
        <v>24</v>
      </c>
      <c r="S311" s="263">
        <f>IF('2018-2019'!S311&lt;&gt;"",'2018-2019'!S311,"")</f>
        <v>11</v>
      </c>
      <c r="T311" s="263" t="str">
        <f>IF('2018-2019'!T311&lt;&gt;"",'2018-2019'!T311,"")</f>
        <v/>
      </c>
      <c r="U311" s="263" t="str">
        <f>IF('2018-2019'!U311&lt;&gt;"",'2018-2019'!U311,"")</f>
        <v/>
      </c>
      <c r="V311" s="263" t="str">
        <f>IF('2018-2019'!V311&lt;&gt;"",'2018-2019'!V311,"")</f>
        <v/>
      </c>
      <c r="W311" s="263" t="str">
        <f>IF('2018-2019'!W311&lt;&gt;"",'2018-2019'!W311,"")</f>
        <v/>
      </c>
      <c r="X311" s="263" t="str">
        <f>IF('2018-2019'!X311&lt;&gt;"",'2018-2019'!X311,"")</f>
        <v/>
      </c>
      <c r="Y311" s="263" t="str">
        <f>IF('2018-2019'!Y311&lt;&gt;"",'2018-2019'!Y311,"")</f>
        <v/>
      </c>
      <c r="Z311" s="263" t="str">
        <f>IF('2018-2019'!Z311&lt;&gt;"",'2018-2019'!Z311,"")</f>
        <v/>
      </c>
      <c r="AA311" s="263" t="str">
        <f>IF('2018-2019'!AA311&lt;&gt;"",'2018-2019'!AA311,"")</f>
        <v/>
      </c>
    </row>
    <row r="312" spans="1:27" x14ac:dyDescent="0.25">
      <c r="A312" s="202">
        <f>IF('2018-2019'!A312&lt;&gt;"",'2018-2019'!A312,"")</f>
        <v>43447</v>
      </c>
      <c r="B312" s="263" t="str">
        <f>IF('2018-2019'!B312&lt;&gt;"",'2018-2019'!B312,"")</f>
        <v>Th</v>
      </c>
      <c r="C312" s="263" t="str">
        <f>IF('2018-2019'!C312&lt;&gt;"",'2018-2019'!C312,"")</f>
        <v>am</v>
      </c>
      <c r="D312" s="263" t="str">
        <f>IF('2018-2019'!D312&lt;&gt;"",'2018-2019'!D312,"")</f>
        <v>Smart</v>
      </c>
      <c r="E312" s="263">
        <f>IF('2018-2019'!E312&lt;&gt;"",'2018-2019'!E312,"")</f>
        <v>1</v>
      </c>
      <c r="F312" s="263" t="str">
        <f>IF('2018-2019'!F312&lt;&gt;"",'2018-2019'!F312,"")</f>
        <v>Javarus</v>
      </c>
      <c r="G312" s="263" t="str">
        <f>IF('2018-2019'!G312&lt;&gt;"",'2018-2019'!G312,"")</f>
        <v>Compost</v>
      </c>
      <c r="H312" s="263" t="str">
        <f>IF('2018-2019'!H312&lt;&gt;"",'2018-2019'!H312,"")</f>
        <v/>
      </c>
      <c r="I312" s="263" t="str">
        <f>IF('2018-2019'!I312&lt;&gt;"",'2018-2019'!I312,"")</f>
        <v>Misc</v>
      </c>
      <c r="J312" s="263" t="str">
        <f>IF('2018-2019'!J312&lt;&gt;"",'2018-2019'!J312,"")</f>
        <v/>
      </c>
      <c r="K312" s="263" t="str">
        <f>IF('2018-2019'!K312&lt;&gt;"",'2018-2019'!K312,"")</f>
        <v/>
      </c>
      <c r="L312" s="263" t="str">
        <f>IF('2018-2019'!L312&lt;&gt;"",'2018-2019'!L312,"")</f>
        <v/>
      </c>
      <c r="M312" s="263" t="str">
        <f>IF('2018-2019'!M312&lt;&gt;"",'2018-2019'!M312,"")</f>
        <v/>
      </c>
      <c r="N312" s="263" t="str">
        <f>IF('2018-2019'!N312&lt;&gt;"",'2018-2019'!N312,"")</f>
        <v/>
      </c>
      <c r="O312" s="263" t="str">
        <f>IF('2018-2019'!O312&lt;&gt;"",'2018-2019'!O312,"")</f>
        <v/>
      </c>
      <c r="P312" s="263" t="str">
        <f>IF('2018-2019'!P312&lt;&gt;"",'2018-2019'!P312,"")</f>
        <v/>
      </c>
      <c r="Q312" s="263" t="str">
        <f>IF('2018-2019'!Q312&lt;&gt;"",'2018-2019'!Q312,"")</f>
        <v/>
      </c>
      <c r="R312" s="263" t="str">
        <f>IF('2018-2019'!R312&lt;&gt;"",'2018-2019'!R312,"")</f>
        <v/>
      </c>
      <c r="S312" s="263" t="str">
        <f>IF('2018-2019'!S312&lt;&gt;"",'2018-2019'!S312,"")</f>
        <v/>
      </c>
      <c r="T312" s="263" t="str">
        <f>IF('2018-2019'!T312&lt;&gt;"",'2018-2019'!T312,"")</f>
        <v/>
      </c>
      <c r="U312" s="263" t="str">
        <f>IF('2018-2019'!U312&lt;&gt;"",'2018-2019'!U312,"")</f>
        <v/>
      </c>
      <c r="V312" s="263" t="str">
        <f>IF('2018-2019'!V312&lt;&gt;"",'2018-2019'!V312,"")</f>
        <v>118F</v>
      </c>
      <c r="W312" s="263" t="str">
        <f>IF('2018-2019'!W312&lt;&gt;"",'2018-2019'!W312,"")</f>
        <v>80F</v>
      </c>
      <c r="X312" s="263" t="str">
        <f>IF('2018-2019'!X312&lt;&gt;"",'2018-2019'!X312,"")</f>
        <v>65F</v>
      </c>
      <c r="Y312" s="263" t="str">
        <f>IF('2018-2019'!Y312&lt;&gt;"",'2018-2019'!Y312,"")</f>
        <v/>
      </c>
      <c r="Z312" s="263" t="str">
        <f>IF('2018-2019'!Z312&lt;&gt;"",'2018-2019'!Z312,"")</f>
        <v/>
      </c>
      <c r="AA312" s="263" t="str">
        <f>IF('2018-2019'!AA312&lt;&gt;"",'2018-2019'!AA312,"")</f>
        <v>Smash pumpkins</v>
      </c>
    </row>
    <row r="313" spans="1:27" x14ac:dyDescent="0.25">
      <c r="A313" s="202">
        <f>IF('2018-2019'!A313&lt;&gt;"",'2018-2019'!A313,"")</f>
        <v>43447</v>
      </c>
      <c r="B313" s="263" t="str">
        <f>IF('2018-2019'!B313&lt;&gt;"",'2018-2019'!B313,"")</f>
        <v>Th</v>
      </c>
      <c r="C313" s="263" t="str">
        <f>IF('2018-2019'!C313&lt;&gt;"",'2018-2019'!C313,"")</f>
        <v>am</v>
      </c>
      <c r="D313" s="263" t="str">
        <f>IF('2018-2019'!D313&lt;&gt;"",'2018-2019'!D313,"")</f>
        <v>Smart</v>
      </c>
      <c r="E313" s="263">
        <f>IF('2018-2019'!E313&lt;&gt;"",'2018-2019'!E313,"")</f>
        <v>4</v>
      </c>
      <c r="F313" s="263" t="str">
        <f>IF('2018-2019'!F313&lt;&gt;"",'2018-2019'!F313,"")</f>
        <v>Joel</v>
      </c>
      <c r="G313" s="263" t="str">
        <f>IF('2018-2019'!G313&lt;&gt;"",'2018-2019'!G313,"")</f>
        <v>Main</v>
      </c>
      <c r="H313" s="263" t="str">
        <f>IF('2018-2019'!H313&lt;&gt;"",'2018-2019'!H313,"")</f>
        <v/>
      </c>
      <c r="I313" s="263" t="str">
        <f>IF('2018-2019'!I313&lt;&gt;"",'2018-2019'!I313,"")</f>
        <v>Harvest</v>
      </c>
      <c r="J313" s="263" t="str">
        <f>IF('2018-2019'!J313&lt;&gt;"",'2018-2019'!J313,"")</f>
        <v>Sugar Cane</v>
      </c>
      <c r="K313" s="263" t="str">
        <f>IF('2018-2019'!K313&lt;&gt;"",'2018-2019'!K313,"")</f>
        <v/>
      </c>
      <c r="L313" s="263" t="str">
        <f>IF('2018-2019'!L313&lt;&gt;"",'2018-2019'!L313,"")</f>
        <v/>
      </c>
      <c r="M313" s="263" t="str">
        <f>IF('2018-2019'!M313&lt;&gt;"",'2018-2019'!M313,"")</f>
        <v/>
      </c>
      <c r="N313" s="263" t="str">
        <f>IF('2018-2019'!N313&lt;&gt;"",'2018-2019'!N313,"")</f>
        <v/>
      </c>
      <c r="O313" s="263" t="str">
        <f>IF('2018-2019'!O313&lt;&gt;"",'2018-2019'!O313,"")</f>
        <v/>
      </c>
      <c r="P313" s="263" t="str">
        <f>IF('2018-2019'!P313&lt;&gt;"",'2018-2019'!P313,"")</f>
        <v/>
      </c>
      <c r="Q313" s="263" t="str">
        <f>IF('2018-2019'!Q313&lt;&gt;"",'2018-2019'!Q313,"")</f>
        <v/>
      </c>
      <c r="R313" s="263" t="str">
        <f>IF('2018-2019'!R313&lt;&gt;"",'2018-2019'!R313,"")</f>
        <v/>
      </c>
      <c r="S313" s="263" t="str">
        <f>IF('2018-2019'!S313&lt;&gt;"",'2018-2019'!S313,"")</f>
        <v/>
      </c>
      <c r="T313" s="263" t="str">
        <f>IF('2018-2019'!T313&lt;&gt;"",'2018-2019'!T313,"")</f>
        <v/>
      </c>
      <c r="U313" s="263" t="str">
        <f>IF('2018-2019'!U313&lt;&gt;"",'2018-2019'!U313,"")</f>
        <v/>
      </c>
      <c r="V313" s="263" t="str">
        <f>IF('2018-2019'!V313&lt;&gt;"",'2018-2019'!V313,"")</f>
        <v/>
      </c>
      <c r="W313" s="263" t="str">
        <f>IF('2018-2019'!W313&lt;&gt;"",'2018-2019'!W313,"")</f>
        <v/>
      </c>
      <c r="X313" s="263" t="str">
        <f>IF('2018-2019'!X313&lt;&gt;"",'2018-2019'!X313,"")</f>
        <v/>
      </c>
      <c r="Y313" s="263" t="str">
        <f>IF('2018-2019'!Y313&lt;&gt;"",'2018-2019'!Y313,"")</f>
        <v/>
      </c>
      <c r="Z313" s="263" t="str">
        <f>IF('2018-2019'!Z313&lt;&gt;"",'2018-2019'!Z313,"")</f>
        <v/>
      </c>
      <c r="AA313" s="263" t="str">
        <f>IF('2018-2019'!AA313&lt;&gt;"",'2018-2019'!AA313,"")</f>
        <v/>
      </c>
    </row>
    <row r="314" spans="1:27" x14ac:dyDescent="0.25">
      <c r="A314" s="202">
        <f>IF('2018-2019'!A314&lt;&gt;"",'2018-2019'!A314,"")</f>
        <v>43447</v>
      </c>
      <c r="B314" s="263" t="str">
        <f>IF('2018-2019'!B314&lt;&gt;"",'2018-2019'!B314,"")</f>
        <v>Th</v>
      </c>
      <c r="C314" s="263" t="str">
        <f>IF('2018-2019'!C314&lt;&gt;"",'2018-2019'!C314,"")</f>
        <v>am</v>
      </c>
      <c r="D314" s="263" t="str">
        <f>IF('2018-2019'!D314&lt;&gt;"",'2018-2019'!D314,"")</f>
        <v>Smart</v>
      </c>
      <c r="E314" s="263">
        <f>IF('2018-2019'!E314&lt;&gt;"",'2018-2019'!E314,"")</f>
        <v>6</v>
      </c>
      <c r="F314" s="263" t="str">
        <f>IF('2018-2019'!F314&lt;&gt;"",'2018-2019'!F314,"")</f>
        <v>Matas</v>
      </c>
      <c r="G314" s="263" t="str">
        <f>IF('2018-2019'!G314&lt;&gt;"",'2018-2019'!G314,"")</f>
        <v>Shed</v>
      </c>
      <c r="H314" s="263" t="str">
        <f>IF('2018-2019'!H314&lt;&gt;"",'2018-2019'!H314,"")</f>
        <v/>
      </c>
      <c r="I314" s="263" t="str">
        <f>IF('2018-2019'!I314&lt;&gt;"",'2018-2019'!I314,"")</f>
        <v>Shed</v>
      </c>
      <c r="J314" s="263" t="str">
        <f>IF('2018-2019'!J314&lt;&gt;"",'2018-2019'!J314,"")</f>
        <v>Rosemary &amp; Cilantro</v>
      </c>
      <c r="K314" s="263" t="str">
        <f>IF('2018-2019'!K314&lt;&gt;"",'2018-2019'!K314,"")</f>
        <v/>
      </c>
      <c r="L314" s="263" t="str">
        <f>IF('2018-2019'!L314&lt;&gt;"",'2018-2019'!L314,"")</f>
        <v/>
      </c>
      <c r="M314" s="263" t="str">
        <f>IF('2018-2019'!M314&lt;&gt;"",'2018-2019'!M314,"")</f>
        <v/>
      </c>
      <c r="N314" s="263" t="str">
        <f>IF('2018-2019'!N314&lt;&gt;"",'2018-2019'!N314,"")</f>
        <v/>
      </c>
      <c r="O314" s="263" t="str">
        <f>IF('2018-2019'!O314&lt;&gt;"",'2018-2019'!O314,"")</f>
        <v/>
      </c>
      <c r="P314" s="263" t="str">
        <f>IF('2018-2019'!P314&lt;&gt;"",'2018-2019'!P314,"")</f>
        <v/>
      </c>
      <c r="Q314" s="263" t="str">
        <f>IF('2018-2019'!Q314&lt;&gt;"",'2018-2019'!Q314,"")</f>
        <v/>
      </c>
      <c r="R314" s="263" t="str">
        <f>IF('2018-2019'!R314&lt;&gt;"",'2018-2019'!R314,"")</f>
        <v/>
      </c>
      <c r="S314" s="263" t="str">
        <f>IF('2018-2019'!S314&lt;&gt;"",'2018-2019'!S314,"")</f>
        <v/>
      </c>
      <c r="T314" s="263" t="str">
        <f>IF('2018-2019'!T314&lt;&gt;"",'2018-2019'!T314,"")</f>
        <v>36 sleeves</v>
      </c>
      <c r="U314" s="263" t="str">
        <f>IF('2018-2019'!U314&lt;&gt;"",'2018-2019'!U314,"")</f>
        <v/>
      </c>
      <c r="V314" s="263" t="str">
        <f>IF('2018-2019'!V314&lt;&gt;"",'2018-2019'!V314,"")</f>
        <v/>
      </c>
      <c r="W314" s="263" t="str">
        <f>IF('2018-2019'!W314&lt;&gt;"",'2018-2019'!W314,"")</f>
        <v/>
      </c>
      <c r="X314" s="263" t="str">
        <f>IF('2018-2019'!X314&lt;&gt;"",'2018-2019'!X314,"")</f>
        <v/>
      </c>
      <c r="Y314" s="263" t="str">
        <f>IF('2018-2019'!Y314&lt;&gt;"",'2018-2019'!Y314,"")</f>
        <v/>
      </c>
      <c r="Z314" s="263" t="str">
        <f>IF('2018-2019'!Z314&lt;&gt;"",'2018-2019'!Z314,"")</f>
        <v/>
      </c>
      <c r="AA314" s="263" t="str">
        <f>IF('2018-2019'!AA314&lt;&gt;"",'2018-2019'!AA314,"")</f>
        <v/>
      </c>
    </row>
    <row r="315" spans="1:27" x14ac:dyDescent="0.25">
      <c r="A315" s="202">
        <f>IF('2018-2019'!A315&lt;&gt;"",'2018-2019'!A315,"")</f>
        <v>43447</v>
      </c>
      <c r="B315" s="263" t="str">
        <f>IF('2018-2019'!B315&lt;&gt;"",'2018-2019'!B315,"")</f>
        <v>Th</v>
      </c>
      <c r="C315" s="263" t="str">
        <f>IF('2018-2019'!C315&lt;&gt;"",'2018-2019'!C315,"")</f>
        <v>am</v>
      </c>
      <c r="D315" s="263" t="str">
        <f>IF('2018-2019'!D315&lt;&gt;"",'2018-2019'!D315,"")</f>
        <v>Smart</v>
      </c>
      <c r="E315" s="263">
        <f>IF('2018-2019'!E315&lt;&gt;"",'2018-2019'!E315,"")</f>
        <v>2</v>
      </c>
      <c r="F315" s="263" t="str">
        <f>IF('2018-2019'!F315&lt;&gt;"",'2018-2019'!F315,"")</f>
        <v>D'Markus</v>
      </c>
      <c r="G315" s="263" t="str">
        <f>IF('2018-2019'!G315&lt;&gt;"",'2018-2019'!G315,"")</f>
        <v>Main</v>
      </c>
      <c r="H315" s="263">
        <f>IF('2018-2019'!H315&lt;&gt;"",'2018-2019'!H315,"")</f>
        <v>16</v>
      </c>
      <c r="I315" s="263" t="str">
        <f>IF('2018-2019'!I315&lt;&gt;"",'2018-2019'!I315,"")</f>
        <v>Harvest</v>
      </c>
      <c r="J315" s="263" t="str">
        <f>IF('2018-2019'!J315&lt;&gt;"",'2018-2019'!J315,"")</f>
        <v>Carrots</v>
      </c>
      <c r="K315" s="263" t="str">
        <f>IF('2018-2019'!K315&lt;&gt;"",'2018-2019'!K315,"")</f>
        <v/>
      </c>
      <c r="L315" s="263" t="str">
        <f>IF('2018-2019'!L315&lt;&gt;"",'2018-2019'!L315,"")</f>
        <v/>
      </c>
      <c r="M315" s="263" t="str">
        <f>IF('2018-2019'!M315&lt;&gt;"",'2018-2019'!M315,"")</f>
        <v/>
      </c>
      <c r="N315" s="263" t="str">
        <f>IF('2018-2019'!N315&lt;&gt;"",'2018-2019'!N315,"")</f>
        <v/>
      </c>
      <c r="O315" s="263" t="str">
        <f>IF('2018-2019'!O315&lt;&gt;"",'2018-2019'!O315,"")</f>
        <v/>
      </c>
      <c r="P315" s="263" t="str">
        <f>IF('2018-2019'!P315&lt;&gt;"",'2018-2019'!P315,"")</f>
        <v/>
      </c>
      <c r="Q315" s="263" t="str">
        <f>IF('2018-2019'!Q315&lt;&gt;"",'2018-2019'!Q315,"")</f>
        <v/>
      </c>
      <c r="R315" s="263" t="str">
        <f>IF('2018-2019'!R315&lt;&gt;"",'2018-2019'!R315,"")</f>
        <v/>
      </c>
      <c r="S315" s="263">
        <f>IF('2018-2019'!S315&lt;&gt;"",'2018-2019'!S315,"")</f>
        <v>14</v>
      </c>
      <c r="T315" s="263" t="str">
        <f>IF('2018-2019'!T315&lt;&gt;"",'2018-2019'!T315,"")</f>
        <v/>
      </c>
      <c r="U315" s="263" t="str">
        <f>IF('2018-2019'!U315&lt;&gt;"",'2018-2019'!U315,"")</f>
        <v/>
      </c>
      <c r="V315" s="263" t="str">
        <f>IF('2018-2019'!V315&lt;&gt;"",'2018-2019'!V315,"")</f>
        <v/>
      </c>
      <c r="W315" s="263" t="str">
        <f>IF('2018-2019'!W315&lt;&gt;"",'2018-2019'!W315,"")</f>
        <v/>
      </c>
      <c r="X315" s="263" t="str">
        <f>IF('2018-2019'!X315&lt;&gt;"",'2018-2019'!X315,"")</f>
        <v/>
      </c>
      <c r="Y315" s="263" t="str">
        <f>IF('2018-2019'!Y315&lt;&gt;"",'2018-2019'!Y315,"")</f>
        <v/>
      </c>
      <c r="Z315" s="263" t="str">
        <f>IF('2018-2019'!Z315&lt;&gt;"",'2018-2019'!Z315,"")</f>
        <v/>
      </c>
      <c r="AA315" s="263" t="str">
        <f>IF('2018-2019'!AA315&lt;&gt;"",'2018-2019'!AA315,"")</f>
        <v/>
      </c>
    </row>
    <row r="316" spans="1:27" x14ac:dyDescent="0.25">
      <c r="A316" s="202">
        <f>IF('2018-2019'!A316&lt;&gt;"",'2018-2019'!A316,"")</f>
        <v>43447</v>
      </c>
      <c r="B316" s="263" t="str">
        <f>IF('2018-2019'!B316&lt;&gt;"",'2018-2019'!B316,"")</f>
        <v>Th</v>
      </c>
      <c r="C316" s="263" t="str">
        <f>IF('2018-2019'!C316&lt;&gt;"",'2018-2019'!C316,"")</f>
        <v>am</v>
      </c>
      <c r="D316" s="263" t="str">
        <f>IF('2018-2019'!D316&lt;&gt;"",'2018-2019'!D316,"")</f>
        <v>Smart</v>
      </c>
      <c r="E316" s="263">
        <f>IF('2018-2019'!E316&lt;&gt;"",'2018-2019'!E316,"")</f>
        <v>2</v>
      </c>
      <c r="F316" s="263" t="str">
        <f>IF('2018-2019'!F316&lt;&gt;"",'2018-2019'!F316,"")</f>
        <v>D'Markus</v>
      </c>
      <c r="G316" s="263" t="str">
        <f>IF('2018-2019'!G316&lt;&gt;"",'2018-2019'!G316,"")</f>
        <v>Main</v>
      </c>
      <c r="H316" s="263">
        <f>IF('2018-2019'!H316&lt;&gt;"",'2018-2019'!H316,"")</f>
        <v>13</v>
      </c>
      <c r="I316" s="263" t="str">
        <f>IF('2018-2019'!I316&lt;&gt;"",'2018-2019'!I316,"")</f>
        <v>Harvest</v>
      </c>
      <c r="J316" s="263" t="str">
        <f>IF('2018-2019'!J316&lt;&gt;"",'2018-2019'!J316,"")</f>
        <v>Turnips</v>
      </c>
      <c r="K316" s="263" t="str">
        <f>IF('2018-2019'!K316&lt;&gt;"",'2018-2019'!K316,"")</f>
        <v/>
      </c>
      <c r="L316" s="263" t="str">
        <f>IF('2018-2019'!L316&lt;&gt;"",'2018-2019'!L316,"")</f>
        <v/>
      </c>
      <c r="M316" s="263" t="str">
        <f>IF('2018-2019'!M316&lt;&gt;"",'2018-2019'!M316,"")</f>
        <v/>
      </c>
      <c r="N316" s="263" t="str">
        <f>IF('2018-2019'!N316&lt;&gt;"",'2018-2019'!N316,"")</f>
        <v/>
      </c>
      <c r="O316" s="263" t="str">
        <f>IF('2018-2019'!O316&lt;&gt;"",'2018-2019'!O316,"")</f>
        <v/>
      </c>
      <c r="P316" s="263" t="str">
        <f>IF('2018-2019'!P316&lt;&gt;"",'2018-2019'!P316,"")</f>
        <v/>
      </c>
      <c r="Q316" s="263" t="str">
        <f>IF('2018-2019'!Q316&lt;&gt;"",'2018-2019'!Q316,"")</f>
        <v/>
      </c>
      <c r="R316" s="263">
        <f>IF('2018-2019'!R316&lt;&gt;"",'2018-2019'!R316,"")</f>
        <v>2</v>
      </c>
      <c r="S316" s="263">
        <f>IF('2018-2019'!S316&lt;&gt;"",'2018-2019'!S316,"")</f>
        <v>11</v>
      </c>
      <c r="T316" s="263" t="str">
        <f>IF('2018-2019'!T316&lt;&gt;"",'2018-2019'!T316,"")</f>
        <v/>
      </c>
      <c r="U316" s="263" t="str">
        <f>IF('2018-2019'!U316&lt;&gt;"",'2018-2019'!U316,"")</f>
        <v/>
      </c>
      <c r="V316" s="263" t="str">
        <f>IF('2018-2019'!V316&lt;&gt;"",'2018-2019'!V316,"")</f>
        <v/>
      </c>
      <c r="W316" s="263" t="str">
        <f>IF('2018-2019'!W316&lt;&gt;"",'2018-2019'!W316,"")</f>
        <v/>
      </c>
      <c r="X316" s="263" t="str">
        <f>IF('2018-2019'!X316&lt;&gt;"",'2018-2019'!X316,"")</f>
        <v/>
      </c>
      <c r="Y316" s="263" t="str">
        <f>IF('2018-2019'!Y316&lt;&gt;"",'2018-2019'!Y316,"")</f>
        <v/>
      </c>
      <c r="Z316" s="263" t="str">
        <f>IF('2018-2019'!Z316&lt;&gt;"",'2018-2019'!Z316,"")</f>
        <v/>
      </c>
      <c r="AA316" s="263" t="str">
        <f>IF('2018-2019'!AA316&lt;&gt;"",'2018-2019'!AA316,"")</f>
        <v/>
      </c>
    </row>
    <row r="317" spans="1:27" x14ac:dyDescent="0.25">
      <c r="A317" s="202">
        <f>IF('2018-2019'!A317&lt;&gt;"",'2018-2019'!A317,"")</f>
        <v>43447</v>
      </c>
      <c r="B317" s="263" t="str">
        <f>IF('2018-2019'!B317&lt;&gt;"",'2018-2019'!B317,"")</f>
        <v>Th</v>
      </c>
      <c r="C317" s="263" t="str">
        <f>IF('2018-2019'!C317&lt;&gt;"",'2018-2019'!C317,"")</f>
        <v>am</v>
      </c>
      <c r="D317" s="263" t="str">
        <f>IF('2018-2019'!D317&lt;&gt;"",'2018-2019'!D317,"")</f>
        <v>Smart</v>
      </c>
      <c r="E317" s="263">
        <f>IF('2018-2019'!E317&lt;&gt;"",'2018-2019'!E317,"")</f>
        <v>2</v>
      </c>
      <c r="F317" s="263" t="str">
        <f>IF('2018-2019'!F317&lt;&gt;"",'2018-2019'!F317,"")</f>
        <v>D'Markus</v>
      </c>
      <c r="G317" s="263" t="str">
        <f>IF('2018-2019'!G317&lt;&gt;"",'2018-2019'!G317,"")</f>
        <v>Main</v>
      </c>
      <c r="H317" s="263">
        <f>IF('2018-2019'!H317&lt;&gt;"",'2018-2019'!H317,"")</f>
        <v>11</v>
      </c>
      <c r="I317" s="263" t="str">
        <f>IF('2018-2019'!I317&lt;&gt;"",'2018-2019'!I317,"")</f>
        <v>Harvest</v>
      </c>
      <c r="J317" s="263" t="str">
        <f>IF('2018-2019'!J317&lt;&gt;"",'2018-2019'!J317,"")</f>
        <v>Broccoli</v>
      </c>
      <c r="K317" s="263" t="str">
        <f>IF('2018-2019'!K317&lt;&gt;"",'2018-2019'!K317,"")</f>
        <v/>
      </c>
      <c r="L317" s="263" t="str">
        <f>IF('2018-2019'!L317&lt;&gt;"",'2018-2019'!L317,"")</f>
        <v/>
      </c>
      <c r="M317" s="263" t="str">
        <f>IF('2018-2019'!M317&lt;&gt;"",'2018-2019'!M317,"")</f>
        <v/>
      </c>
      <c r="N317" s="263" t="str">
        <f>IF('2018-2019'!N317&lt;&gt;"",'2018-2019'!N317,"")</f>
        <v/>
      </c>
      <c r="O317" s="263" t="str">
        <f>IF('2018-2019'!O317&lt;&gt;"",'2018-2019'!O317,"")</f>
        <v/>
      </c>
      <c r="P317" s="263" t="str">
        <f>IF('2018-2019'!P317&lt;&gt;"",'2018-2019'!P317,"")</f>
        <v/>
      </c>
      <c r="Q317" s="263" t="str">
        <f>IF('2018-2019'!Q317&lt;&gt;"",'2018-2019'!Q317,"")</f>
        <v/>
      </c>
      <c r="R317" s="263" t="str">
        <f>IF('2018-2019'!R317&lt;&gt;"",'2018-2019'!R317,"")</f>
        <v/>
      </c>
      <c r="S317" s="263">
        <f>IF('2018-2019'!S317&lt;&gt;"",'2018-2019'!S317,"")</f>
        <v>2</v>
      </c>
      <c r="T317" s="263" t="str">
        <f>IF('2018-2019'!T317&lt;&gt;"",'2018-2019'!T317,"")</f>
        <v/>
      </c>
      <c r="U317" s="263" t="str">
        <f>IF('2018-2019'!U317&lt;&gt;"",'2018-2019'!U317,"")</f>
        <v/>
      </c>
      <c r="V317" s="263" t="str">
        <f>IF('2018-2019'!V317&lt;&gt;"",'2018-2019'!V317,"")</f>
        <v/>
      </c>
      <c r="W317" s="263" t="str">
        <f>IF('2018-2019'!W317&lt;&gt;"",'2018-2019'!W317,"")</f>
        <v/>
      </c>
      <c r="X317" s="263" t="str">
        <f>IF('2018-2019'!X317&lt;&gt;"",'2018-2019'!X317,"")</f>
        <v/>
      </c>
      <c r="Y317" s="263" t="str">
        <f>IF('2018-2019'!Y317&lt;&gt;"",'2018-2019'!Y317,"")</f>
        <v/>
      </c>
      <c r="Z317" s="263" t="str">
        <f>IF('2018-2019'!Z317&lt;&gt;"",'2018-2019'!Z317,"")</f>
        <v/>
      </c>
      <c r="AA317" s="263" t="str">
        <f>IF('2018-2019'!AA317&lt;&gt;"",'2018-2019'!AA317,"")</f>
        <v/>
      </c>
    </row>
    <row r="318" spans="1:27" x14ac:dyDescent="0.25">
      <c r="A318" s="202">
        <f>IF('2018-2019'!A318&lt;&gt;"",'2018-2019'!A318,"")</f>
        <v>43447</v>
      </c>
      <c r="B318" s="263" t="str">
        <f>IF('2018-2019'!B318&lt;&gt;"",'2018-2019'!B318,"")</f>
        <v>Th</v>
      </c>
      <c r="C318" s="263" t="str">
        <f>IF('2018-2019'!C318&lt;&gt;"",'2018-2019'!C318,"")</f>
        <v>am</v>
      </c>
      <c r="D318" s="263" t="str">
        <f>IF('2018-2019'!D318&lt;&gt;"",'2018-2019'!D318,"")</f>
        <v>Smart</v>
      </c>
      <c r="E318" s="263">
        <f>IF('2018-2019'!E318&lt;&gt;"",'2018-2019'!E318,"")</f>
        <v>2</v>
      </c>
      <c r="F318" s="263" t="str">
        <f>IF('2018-2019'!F318&lt;&gt;"",'2018-2019'!F318,"")</f>
        <v>D'Markus</v>
      </c>
      <c r="G318" s="263" t="str">
        <f>IF('2018-2019'!G318&lt;&gt;"",'2018-2019'!G318,"")</f>
        <v>Main</v>
      </c>
      <c r="H318" s="263" t="str">
        <f>IF('2018-2019'!H318&lt;&gt;"",'2018-2019'!H318,"")</f>
        <v/>
      </c>
      <c r="I318" s="263" t="str">
        <f>IF('2018-2019'!I318&lt;&gt;"",'2018-2019'!I318,"")</f>
        <v>Harvest</v>
      </c>
      <c r="J318" s="263" t="str">
        <f>IF('2018-2019'!J318&lt;&gt;"",'2018-2019'!J318,"")</f>
        <v>Lettuce</v>
      </c>
      <c r="K318" s="263" t="str">
        <f>IF('2018-2019'!K318&lt;&gt;"",'2018-2019'!K318,"")</f>
        <v/>
      </c>
      <c r="L318" s="263" t="str">
        <f>IF('2018-2019'!L318&lt;&gt;"",'2018-2019'!L318,"")</f>
        <v/>
      </c>
      <c r="M318" s="263" t="str">
        <f>IF('2018-2019'!M318&lt;&gt;"",'2018-2019'!M318,"")</f>
        <v/>
      </c>
      <c r="N318" s="263" t="str">
        <f>IF('2018-2019'!N318&lt;&gt;"",'2018-2019'!N318,"")</f>
        <v/>
      </c>
      <c r="O318" s="263" t="str">
        <f>IF('2018-2019'!O318&lt;&gt;"",'2018-2019'!O318,"")</f>
        <v/>
      </c>
      <c r="P318" s="263" t="str">
        <f>IF('2018-2019'!P318&lt;&gt;"",'2018-2019'!P318,"")</f>
        <v/>
      </c>
      <c r="Q318" s="263" t="str">
        <f>IF('2018-2019'!Q318&lt;&gt;"",'2018-2019'!Q318,"")</f>
        <v/>
      </c>
      <c r="R318" s="263" t="str">
        <f>IF('2018-2019'!R318&lt;&gt;"",'2018-2019'!R318,"")</f>
        <v/>
      </c>
      <c r="S318" s="263">
        <f>IF('2018-2019'!S318&lt;&gt;"",'2018-2019'!S318,"")</f>
        <v>14</v>
      </c>
      <c r="T318" s="263" t="str">
        <f>IF('2018-2019'!T318&lt;&gt;"",'2018-2019'!T318,"")</f>
        <v/>
      </c>
      <c r="U318" s="263" t="str">
        <f>IF('2018-2019'!U318&lt;&gt;"",'2018-2019'!U318,"")</f>
        <v/>
      </c>
      <c r="V318" s="263" t="str">
        <f>IF('2018-2019'!V318&lt;&gt;"",'2018-2019'!V318,"")</f>
        <v/>
      </c>
      <c r="W318" s="263" t="str">
        <f>IF('2018-2019'!W318&lt;&gt;"",'2018-2019'!W318,"")</f>
        <v/>
      </c>
      <c r="X318" s="263" t="str">
        <f>IF('2018-2019'!X318&lt;&gt;"",'2018-2019'!X318,"")</f>
        <v/>
      </c>
      <c r="Y318" s="263" t="str">
        <f>IF('2018-2019'!Y318&lt;&gt;"",'2018-2019'!Y318,"")</f>
        <v/>
      </c>
      <c r="Z318" s="263" t="str">
        <f>IF('2018-2019'!Z318&lt;&gt;"",'2018-2019'!Z318,"")</f>
        <v/>
      </c>
      <c r="AA318" s="263" t="str">
        <f>IF('2018-2019'!AA318&lt;&gt;"",'2018-2019'!AA318,"")</f>
        <v/>
      </c>
    </row>
    <row r="319" spans="1:27" x14ac:dyDescent="0.25">
      <c r="A319" s="202">
        <f>IF('2018-2019'!A319&lt;&gt;"",'2018-2019'!A319,"")</f>
        <v>43447</v>
      </c>
      <c r="B319" s="263" t="str">
        <f>IF('2018-2019'!B319&lt;&gt;"",'2018-2019'!B319,"")</f>
        <v>Th</v>
      </c>
      <c r="C319" s="263" t="str">
        <f>IF('2018-2019'!C319&lt;&gt;"",'2018-2019'!C319,"")</f>
        <v>pm</v>
      </c>
      <c r="D319" s="263" t="str">
        <f>IF('2018-2019'!D319&lt;&gt;"",'2018-2019'!D319,"")</f>
        <v>Smart</v>
      </c>
      <c r="E319" s="263">
        <f>IF('2018-2019'!E319&lt;&gt;"",'2018-2019'!E319,"")</f>
        <v>6</v>
      </c>
      <c r="F319" s="263" t="str">
        <f>IF('2018-2019'!F319&lt;&gt;"",'2018-2019'!F319,"")</f>
        <v>Chris</v>
      </c>
      <c r="G319" s="263" t="str">
        <f>IF('2018-2019'!G319&lt;&gt;"",'2018-2019'!G319,"")</f>
        <v>Shed</v>
      </c>
      <c r="H319" s="263" t="str">
        <f>IF('2018-2019'!H319&lt;&gt;"",'2018-2019'!H319,"")</f>
        <v/>
      </c>
      <c r="I319" s="263" t="str">
        <f>IF('2018-2019'!I319&lt;&gt;"",'2018-2019'!I319,"")</f>
        <v>Shed</v>
      </c>
      <c r="J319" s="263" t="str">
        <f>IF('2018-2019'!J319&lt;&gt;"",'2018-2019'!J319,"")</f>
        <v>Parsley &amp; Oregano</v>
      </c>
      <c r="K319" s="263" t="str">
        <f>IF('2018-2019'!K319&lt;&gt;"",'2018-2019'!K319,"")</f>
        <v/>
      </c>
      <c r="L319" s="263" t="str">
        <f>IF('2018-2019'!L319&lt;&gt;"",'2018-2019'!L319,"")</f>
        <v/>
      </c>
      <c r="M319" s="263" t="str">
        <f>IF('2018-2019'!M319&lt;&gt;"",'2018-2019'!M319,"")</f>
        <v/>
      </c>
      <c r="N319" s="263" t="str">
        <f>IF('2018-2019'!N319&lt;&gt;"",'2018-2019'!N319,"")</f>
        <v/>
      </c>
      <c r="O319" s="263" t="str">
        <f>IF('2018-2019'!O319&lt;&gt;"",'2018-2019'!O319,"")</f>
        <v/>
      </c>
      <c r="P319" s="263" t="str">
        <f>IF('2018-2019'!P319&lt;&gt;"",'2018-2019'!P319,"")</f>
        <v/>
      </c>
      <c r="Q319" s="263" t="str">
        <f>IF('2018-2019'!Q319&lt;&gt;"",'2018-2019'!Q319,"")</f>
        <v/>
      </c>
      <c r="R319" s="263" t="str">
        <f>IF('2018-2019'!R319&lt;&gt;"",'2018-2019'!R319,"")</f>
        <v/>
      </c>
      <c r="S319" s="263" t="str">
        <f>IF('2018-2019'!S319&lt;&gt;"",'2018-2019'!S319,"")</f>
        <v/>
      </c>
      <c r="T319" s="263" t="str">
        <f>IF('2018-2019'!T319&lt;&gt;"",'2018-2019'!T319,"")</f>
        <v xml:space="preserve">36 Sleeves </v>
      </c>
      <c r="U319" s="263" t="str">
        <f>IF('2018-2019'!U319&lt;&gt;"",'2018-2019'!U319,"")</f>
        <v/>
      </c>
      <c r="V319" s="263" t="str">
        <f>IF('2018-2019'!V319&lt;&gt;"",'2018-2019'!V319,"")</f>
        <v/>
      </c>
      <c r="W319" s="263" t="str">
        <f>IF('2018-2019'!W319&lt;&gt;"",'2018-2019'!W319,"")</f>
        <v/>
      </c>
      <c r="X319" s="263" t="str">
        <f>IF('2018-2019'!X319&lt;&gt;"",'2018-2019'!X319,"")</f>
        <v/>
      </c>
      <c r="Y319" s="263" t="str">
        <f>IF('2018-2019'!Y319&lt;&gt;"",'2018-2019'!Y319,"")</f>
        <v/>
      </c>
      <c r="Z319" s="263" t="str">
        <f>IF('2018-2019'!Z319&lt;&gt;"",'2018-2019'!Z319,"")</f>
        <v/>
      </c>
      <c r="AA319" s="263" t="str">
        <f>IF('2018-2019'!AA319&lt;&gt;"",'2018-2019'!AA319,"")</f>
        <v/>
      </c>
    </row>
    <row r="320" spans="1:27" x14ac:dyDescent="0.25">
      <c r="A320" s="202">
        <f>IF('2018-2019'!A320&lt;&gt;"",'2018-2019'!A320,"")</f>
        <v>43447</v>
      </c>
      <c r="B320" s="263" t="str">
        <f>IF('2018-2019'!B320&lt;&gt;"",'2018-2019'!B320,"")</f>
        <v>Th</v>
      </c>
      <c r="C320" s="263" t="str">
        <f>IF('2018-2019'!C320&lt;&gt;"",'2018-2019'!C320,"")</f>
        <v>am</v>
      </c>
      <c r="D320" s="263" t="str">
        <f>IF('2018-2019'!D320&lt;&gt;"",'2018-2019'!D320,"")</f>
        <v>Smart</v>
      </c>
      <c r="E320" s="263">
        <f>IF('2018-2019'!E320&lt;&gt;"",'2018-2019'!E320,"")</f>
        <v>6</v>
      </c>
      <c r="F320" s="263" t="str">
        <f>IF('2018-2019'!F320&lt;&gt;"",'2018-2019'!F320,"")</f>
        <v>Matas</v>
      </c>
      <c r="G320" s="263" t="str">
        <f>IF('2018-2019'!G320&lt;&gt;"",'2018-2019'!G320,"")</f>
        <v>Shed</v>
      </c>
      <c r="H320" s="263" t="str">
        <f>IF('2018-2019'!H320&lt;&gt;"",'2018-2019'!H320,"")</f>
        <v/>
      </c>
      <c r="I320" s="263" t="str">
        <f>IF('2018-2019'!I320&lt;&gt;"",'2018-2019'!I320,"")</f>
        <v>Shed</v>
      </c>
      <c r="J320" s="263" t="str">
        <f>IF('2018-2019'!J320&lt;&gt;"",'2018-2019'!J320,"")</f>
        <v/>
      </c>
      <c r="K320" s="263" t="str">
        <f>IF('2018-2019'!K320&lt;&gt;"",'2018-2019'!K320,"")</f>
        <v/>
      </c>
      <c r="L320" s="263" t="str">
        <f>IF('2018-2019'!L320&lt;&gt;"",'2018-2019'!L320,"")</f>
        <v/>
      </c>
      <c r="M320" s="263" t="str">
        <f>IF('2018-2019'!M320&lt;&gt;"",'2018-2019'!M320,"")</f>
        <v/>
      </c>
      <c r="N320" s="263" t="str">
        <f>IF('2018-2019'!N320&lt;&gt;"",'2018-2019'!N320,"")</f>
        <v/>
      </c>
      <c r="O320" s="263" t="str">
        <f>IF('2018-2019'!O320&lt;&gt;"",'2018-2019'!O320,"")</f>
        <v/>
      </c>
      <c r="P320" s="263" t="str">
        <f>IF('2018-2019'!P320&lt;&gt;"",'2018-2019'!P320,"")</f>
        <v/>
      </c>
      <c r="Q320" s="263" t="str">
        <f>IF('2018-2019'!Q320&lt;&gt;"",'2018-2019'!Q320,"")</f>
        <v/>
      </c>
      <c r="R320" s="263" t="str">
        <f>IF('2018-2019'!R320&lt;&gt;"",'2018-2019'!R320,"")</f>
        <v/>
      </c>
      <c r="S320" s="263" t="str">
        <f>IF('2018-2019'!S320&lt;&gt;"",'2018-2019'!S320,"")</f>
        <v/>
      </c>
      <c r="T320" s="263" t="str">
        <f>IF('2018-2019'!T320&lt;&gt;"",'2018-2019'!T320,"")</f>
        <v>36 bags produce</v>
      </c>
      <c r="U320" s="263" t="str">
        <f>IF('2018-2019'!U320&lt;&gt;"",'2018-2019'!U320,"")</f>
        <v/>
      </c>
      <c r="V320" s="263" t="str">
        <f>IF('2018-2019'!V320&lt;&gt;"",'2018-2019'!V320,"")</f>
        <v/>
      </c>
      <c r="W320" s="263" t="str">
        <f>IF('2018-2019'!W320&lt;&gt;"",'2018-2019'!W320,"")</f>
        <v/>
      </c>
      <c r="X320" s="263" t="str">
        <f>IF('2018-2019'!X320&lt;&gt;"",'2018-2019'!X320,"")</f>
        <v/>
      </c>
      <c r="Y320" s="263" t="str">
        <f>IF('2018-2019'!Y320&lt;&gt;"",'2018-2019'!Y320,"")</f>
        <v/>
      </c>
      <c r="Z320" s="263" t="str">
        <f>IF('2018-2019'!Z320&lt;&gt;"",'2018-2019'!Z320,"")</f>
        <v/>
      </c>
      <c r="AA320" s="263" t="str">
        <f>IF('2018-2019'!AA320&lt;&gt;"",'2018-2019'!AA320,"")</f>
        <v/>
      </c>
    </row>
    <row r="321" spans="1:27" x14ac:dyDescent="0.25">
      <c r="A321" s="202">
        <f>IF('2018-2019'!A321&lt;&gt;"",'2018-2019'!A321,"")</f>
        <v>43447</v>
      </c>
      <c r="B321" s="263" t="str">
        <f>IF('2018-2019'!B321&lt;&gt;"",'2018-2019'!B321,"")</f>
        <v>Th</v>
      </c>
      <c r="C321" s="263" t="str">
        <f>IF('2018-2019'!C321&lt;&gt;"",'2018-2019'!C321,"")</f>
        <v>pm</v>
      </c>
      <c r="D321" s="263" t="str">
        <f>IF('2018-2019'!D321&lt;&gt;"",'2018-2019'!D321,"")</f>
        <v>Smart</v>
      </c>
      <c r="E321" s="263">
        <f>IF('2018-2019'!E321&lt;&gt;"",'2018-2019'!E321,"")</f>
        <v>6</v>
      </c>
      <c r="F321" s="263" t="str">
        <f>IF('2018-2019'!F321&lt;&gt;"",'2018-2019'!F321,"")</f>
        <v>Chris</v>
      </c>
      <c r="G321" s="263" t="str">
        <f>IF('2018-2019'!G321&lt;&gt;"",'2018-2019'!G321,"")</f>
        <v>Shed</v>
      </c>
      <c r="H321" s="263" t="str">
        <f>IF('2018-2019'!H321&lt;&gt;"",'2018-2019'!H321,"")</f>
        <v/>
      </c>
      <c r="I321" s="263" t="str">
        <f>IF('2018-2019'!I321&lt;&gt;"",'2018-2019'!I321,"")</f>
        <v>Shed</v>
      </c>
      <c r="J321" s="263" t="str">
        <f>IF('2018-2019'!J321&lt;&gt;"",'2018-2019'!J321,"")</f>
        <v/>
      </c>
      <c r="K321" s="263" t="str">
        <f>IF('2018-2019'!K321&lt;&gt;"",'2018-2019'!K321,"")</f>
        <v/>
      </c>
      <c r="L321" s="263" t="str">
        <f>IF('2018-2019'!L321&lt;&gt;"",'2018-2019'!L321,"")</f>
        <v/>
      </c>
      <c r="M321" s="263" t="str">
        <f>IF('2018-2019'!M321&lt;&gt;"",'2018-2019'!M321,"")</f>
        <v/>
      </c>
      <c r="N321" s="263" t="str">
        <f>IF('2018-2019'!N321&lt;&gt;"",'2018-2019'!N321,"")</f>
        <v/>
      </c>
      <c r="O321" s="263" t="str">
        <f>IF('2018-2019'!O321&lt;&gt;"",'2018-2019'!O321,"")</f>
        <v/>
      </c>
      <c r="P321" s="263" t="str">
        <f>IF('2018-2019'!P321&lt;&gt;"",'2018-2019'!P321,"")</f>
        <v/>
      </c>
      <c r="Q321" s="263" t="str">
        <f>IF('2018-2019'!Q321&lt;&gt;"",'2018-2019'!Q321,"")</f>
        <v/>
      </c>
      <c r="R321" s="263" t="str">
        <f>IF('2018-2019'!R321&lt;&gt;"",'2018-2019'!R321,"")</f>
        <v/>
      </c>
      <c r="S321" s="263" t="str">
        <f>IF('2018-2019'!S321&lt;&gt;"",'2018-2019'!S321,"")</f>
        <v/>
      </c>
      <c r="T321" s="263" t="str">
        <f>IF('2018-2019'!T321&lt;&gt;"",'2018-2019'!T321,"")</f>
        <v>36 bags produce</v>
      </c>
      <c r="U321" s="263" t="str">
        <f>IF('2018-2019'!U321&lt;&gt;"",'2018-2019'!U321,"")</f>
        <v/>
      </c>
      <c r="V321" s="263" t="str">
        <f>IF('2018-2019'!V321&lt;&gt;"",'2018-2019'!V321,"")</f>
        <v/>
      </c>
      <c r="W321" s="263" t="str">
        <f>IF('2018-2019'!W321&lt;&gt;"",'2018-2019'!W321,"")</f>
        <v/>
      </c>
      <c r="X321" s="263" t="str">
        <f>IF('2018-2019'!X321&lt;&gt;"",'2018-2019'!X321,"")</f>
        <v/>
      </c>
      <c r="Y321" s="263" t="str">
        <f>IF('2018-2019'!Y321&lt;&gt;"",'2018-2019'!Y321,"")</f>
        <v/>
      </c>
      <c r="Z321" s="263" t="str">
        <f>IF('2018-2019'!Z321&lt;&gt;"",'2018-2019'!Z321,"")</f>
        <v/>
      </c>
      <c r="AA321" s="263" t="str">
        <f>IF('2018-2019'!AA321&lt;&gt;"",'2018-2019'!AA321,"")</f>
        <v/>
      </c>
    </row>
    <row r="322" spans="1:27" x14ac:dyDescent="0.25">
      <c r="A322" s="202">
        <f>IF('2018-2019'!A322&lt;&gt;"",'2018-2019'!A322,"")</f>
        <v>43447</v>
      </c>
      <c r="B322" s="263" t="str">
        <f>IF('2018-2019'!B322&lt;&gt;"",'2018-2019'!B322,"")</f>
        <v>Th</v>
      </c>
      <c r="C322" s="263" t="str">
        <f>IF('2018-2019'!C322&lt;&gt;"",'2018-2019'!C322,"")</f>
        <v>pm</v>
      </c>
      <c r="D322" s="263" t="str">
        <f>IF('2018-2019'!D322&lt;&gt;"",'2018-2019'!D322,"")</f>
        <v>Smart</v>
      </c>
      <c r="E322" s="263">
        <f>IF('2018-2019'!E322&lt;&gt;"",'2018-2019'!E322,"")</f>
        <v>5</v>
      </c>
      <c r="F322" s="263" t="str">
        <f>IF('2018-2019'!F322&lt;&gt;"",'2018-2019'!F322,"")</f>
        <v>Jack</v>
      </c>
      <c r="G322" s="263" t="str">
        <f>IF('2018-2019'!G322&lt;&gt;"",'2018-2019'!G322,"")</f>
        <v>Main</v>
      </c>
      <c r="H322" s="263">
        <f>IF('2018-2019'!H322&lt;&gt;"",'2018-2019'!H322,"")</f>
        <v>6</v>
      </c>
      <c r="I322" s="263" t="str">
        <f>IF('2018-2019'!I322&lt;&gt;"",'2018-2019'!I322,"")</f>
        <v>Harvest</v>
      </c>
      <c r="J322" s="263" t="str">
        <f>IF('2018-2019'!J322&lt;&gt;"",'2018-2019'!J322,"")</f>
        <v>Collards</v>
      </c>
      <c r="K322" s="263" t="str">
        <f>IF('2018-2019'!K322&lt;&gt;"",'2018-2019'!K322,"")</f>
        <v/>
      </c>
      <c r="L322" s="263" t="str">
        <f>IF('2018-2019'!L322&lt;&gt;"",'2018-2019'!L322,"")</f>
        <v/>
      </c>
      <c r="M322" s="263" t="str">
        <f>IF('2018-2019'!M322&lt;&gt;"",'2018-2019'!M322,"")</f>
        <v/>
      </c>
      <c r="N322" s="263" t="str">
        <f>IF('2018-2019'!N322&lt;&gt;"",'2018-2019'!N322,"")</f>
        <v/>
      </c>
      <c r="O322" s="263" t="str">
        <f>IF('2018-2019'!O322&lt;&gt;"",'2018-2019'!O322,"")</f>
        <v/>
      </c>
      <c r="P322" s="263" t="str">
        <f>IF('2018-2019'!P322&lt;&gt;"",'2018-2019'!P322,"")</f>
        <v/>
      </c>
      <c r="Q322" s="263" t="str">
        <f>IF('2018-2019'!Q322&lt;&gt;"",'2018-2019'!Q322,"")</f>
        <v/>
      </c>
      <c r="R322" s="263" t="str">
        <f>IF('2018-2019'!R322&lt;&gt;"",'2018-2019'!R322,"")</f>
        <v/>
      </c>
      <c r="S322" s="263">
        <f>IF('2018-2019'!S322&lt;&gt;"",'2018-2019'!S322,"")</f>
        <v>6</v>
      </c>
      <c r="T322" s="263" t="str">
        <f>IF('2018-2019'!T322&lt;&gt;"",'2018-2019'!T322,"")</f>
        <v/>
      </c>
      <c r="U322" s="263" t="str">
        <f>IF('2018-2019'!U322&lt;&gt;"",'2018-2019'!U322,"")</f>
        <v/>
      </c>
      <c r="V322" s="263" t="str">
        <f>IF('2018-2019'!V322&lt;&gt;"",'2018-2019'!V322,"")</f>
        <v/>
      </c>
      <c r="W322" s="263" t="str">
        <f>IF('2018-2019'!W322&lt;&gt;"",'2018-2019'!W322,"")</f>
        <v/>
      </c>
      <c r="X322" s="263" t="str">
        <f>IF('2018-2019'!X322&lt;&gt;"",'2018-2019'!X322,"")</f>
        <v/>
      </c>
      <c r="Y322" s="263" t="str">
        <f>IF('2018-2019'!Y322&lt;&gt;"",'2018-2019'!Y322,"")</f>
        <v/>
      </c>
      <c r="Z322" s="263" t="str">
        <f>IF('2018-2019'!Z322&lt;&gt;"",'2018-2019'!Z322,"")</f>
        <v/>
      </c>
      <c r="AA322" s="263" t="str">
        <f>IF('2018-2019'!AA322&lt;&gt;"",'2018-2019'!AA322,"")</f>
        <v/>
      </c>
    </row>
    <row r="323" spans="1:27" x14ac:dyDescent="0.25">
      <c r="A323" s="202">
        <f>IF('2018-2019'!A323&lt;&gt;"",'2018-2019'!A323,"")</f>
        <v>43447</v>
      </c>
      <c r="B323" s="263" t="str">
        <f>IF('2018-2019'!B323&lt;&gt;"",'2018-2019'!B323,"")</f>
        <v>Th</v>
      </c>
      <c r="C323" s="263" t="str">
        <f>IF('2018-2019'!C323&lt;&gt;"",'2018-2019'!C323,"")</f>
        <v>pm</v>
      </c>
      <c r="D323" s="263" t="str">
        <f>IF('2018-2019'!D323&lt;&gt;"",'2018-2019'!D323,"")</f>
        <v>Smart</v>
      </c>
      <c r="E323" s="263">
        <f>IF('2018-2019'!E323&lt;&gt;"",'2018-2019'!E323,"")</f>
        <v>5</v>
      </c>
      <c r="F323" s="263" t="str">
        <f>IF('2018-2019'!F323&lt;&gt;"",'2018-2019'!F323,"")</f>
        <v>Jack</v>
      </c>
      <c r="G323" s="263" t="str">
        <f>IF('2018-2019'!G323&lt;&gt;"",'2018-2019'!G323,"")</f>
        <v>Main</v>
      </c>
      <c r="H323" s="263">
        <f>IF('2018-2019'!H323&lt;&gt;"",'2018-2019'!H323,"")</f>
        <v>10</v>
      </c>
      <c r="I323" s="263" t="str">
        <f>IF('2018-2019'!I323&lt;&gt;"",'2018-2019'!I323,"")</f>
        <v>Harvest</v>
      </c>
      <c r="J323" s="263" t="str">
        <f>IF('2018-2019'!J323&lt;&gt;"",'2018-2019'!J323,"")</f>
        <v>Spinich</v>
      </c>
      <c r="K323" s="263" t="str">
        <f>IF('2018-2019'!K323&lt;&gt;"",'2018-2019'!K323,"")</f>
        <v/>
      </c>
      <c r="L323" s="263" t="str">
        <f>IF('2018-2019'!L323&lt;&gt;"",'2018-2019'!L323,"")</f>
        <v/>
      </c>
      <c r="M323" s="263" t="str">
        <f>IF('2018-2019'!M323&lt;&gt;"",'2018-2019'!M323,"")</f>
        <v/>
      </c>
      <c r="N323" s="263" t="str">
        <f>IF('2018-2019'!N323&lt;&gt;"",'2018-2019'!N323,"")</f>
        <v/>
      </c>
      <c r="O323" s="263" t="str">
        <f>IF('2018-2019'!O323&lt;&gt;"",'2018-2019'!O323,"")</f>
        <v/>
      </c>
      <c r="P323" s="263" t="str">
        <f>IF('2018-2019'!P323&lt;&gt;"",'2018-2019'!P323,"")</f>
        <v/>
      </c>
      <c r="Q323" s="263" t="str">
        <f>IF('2018-2019'!Q323&lt;&gt;"",'2018-2019'!Q323,"")</f>
        <v/>
      </c>
      <c r="R323" s="263" t="str">
        <f>IF('2018-2019'!R323&lt;&gt;"",'2018-2019'!R323,"")</f>
        <v/>
      </c>
      <c r="S323" s="263">
        <f>IF('2018-2019'!S323&lt;&gt;"",'2018-2019'!S323,"")</f>
        <v>5</v>
      </c>
      <c r="T323" s="263" t="str">
        <f>IF('2018-2019'!T323&lt;&gt;"",'2018-2019'!T323,"")</f>
        <v/>
      </c>
      <c r="U323" s="263" t="str">
        <f>IF('2018-2019'!U323&lt;&gt;"",'2018-2019'!U323,"")</f>
        <v/>
      </c>
      <c r="V323" s="263" t="str">
        <f>IF('2018-2019'!V323&lt;&gt;"",'2018-2019'!V323,"")</f>
        <v/>
      </c>
      <c r="W323" s="263" t="str">
        <f>IF('2018-2019'!W323&lt;&gt;"",'2018-2019'!W323,"")</f>
        <v/>
      </c>
      <c r="X323" s="263" t="str">
        <f>IF('2018-2019'!X323&lt;&gt;"",'2018-2019'!X323,"")</f>
        <v/>
      </c>
      <c r="Y323" s="263" t="str">
        <f>IF('2018-2019'!Y323&lt;&gt;"",'2018-2019'!Y323,"")</f>
        <v/>
      </c>
      <c r="Z323" s="263" t="str">
        <f>IF('2018-2019'!Z323&lt;&gt;"",'2018-2019'!Z323,"")</f>
        <v/>
      </c>
      <c r="AA323" s="263" t="str">
        <f>IF('2018-2019'!AA323&lt;&gt;"",'2018-2019'!AA323,"")</f>
        <v/>
      </c>
    </row>
    <row r="324" spans="1:27" x14ac:dyDescent="0.25">
      <c r="A324" s="202">
        <f>IF('2018-2019'!A324&lt;&gt;"",'2018-2019'!A324,"")</f>
        <v>43447</v>
      </c>
      <c r="B324" s="263" t="str">
        <f>IF('2018-2019'!B324&lt;&gt;"",'2018-2019'!B324,"")</f>
        <v>Th</v>
      </c>
      <c r="C324" s="263" t="str">
        <f>IF('2018-2019'!C324&lt;&gt;"",'2018-2019'!C324,"")</f>
        <v>pm</v>
      </c>
      <c r="D324" s="263" t="str">
        <f>IF('2018-2019'!D324&lt;&gt;"",'2018-2019'!D324,"")</f>
        <v>Smart</v>
      </c>
      <c r="E324" s="263">
        <f>IF('2018-2019'!E324&lt;&gt;"",'2018-2019'!E324,"")</f>
        <v>5</v>
      </c>
      <c r="F324" s="263" t="str">
        <f>IF('2018-2019'!F324&lt;&gt;"",'2018-2019'!F324,"")</f>
        <v>Jack</v>
      </c>
      <c r="G324" s="263" t="str">
        <f>IF('2018-2019'!G324&lt;&gt;"",'2018-2019'!G324,"")</f>
        <v>Main</v>
      </c>
      <c r="H324" s="263" t="str">
        <f>IF('2018-2019'!H324&lt;&gt;"",'2018-2019'!H324,"")</f>
        <v>5 &amp; 9</v>
      </c>
      <c r="I324" s="263" t="str">
        <f>IF('2018-2019'!I324&lt;&gt;"",'2018-2019'!I324,"")</f>
        <v>Harvest</v>
      </c>
      <c r="J324" s="263" t="str">
        <f>IF('2018-2019'!J324&lt;&gt;"",'2018-2019'!J324,"")</f>
        <v>Kale</v>
      </c>
      <c r="K324" s="263" t="str">
        <f>IF('2018-2019'!K324&lt;&gt;"",'2018-2019'!K324,"")</f>
        <v/>
      </c>
      <c r="L324" s="263" t="str">
        <f>IF('2018-2019'!L324&lt;&gt;"",'2018-2019'!L324,"")</f>
        <v/>
      </c>
      <c r="M324" s="263" t="str">
        <f>IF('2018-2019'!M324&lt;&gt;"",'2018-2019'!M324,"")</f>
        <v/>
      </c>
      <c r="N324" s="263" t="str">
        <f>IF('2018-2019'!N324&lt;&gt;"",'2018-2019'!N324,"")</f>
        <v/>
      </c>
      <c r="O324" s="263" t="str">
        <f>IF('2018-2019'!O324&lt;&gt;"",'2018-2019'!O324,"")</f>
        <v/>
      </c>
      <c r="P324" s="263" t="str">
        <f>IF('2018-2019'!P324&lt;&gt;"",'2018-2019'!P324,"")</f>
        <v/>
      </c>
      <c r="Q324" s="263" t="str">
        <f>IF('2018-2019'!Q324&lt;&gt;"",'2018-2019'!Q324,"")</f>
        <v/>
      </c>
      <c r="R324" s="263" t="str">
        <f>IF('2018-2019'!R324&lt;&gt;"",'2018-2019'!R324,"")</f>
        <v/>
      </c>
      <c r="S324" s="263">
        <f>IF('2018-2019'!S324&lt;&gt;"",'2018-2019'!S324,"")</f>
        <v>15</v>
      </c>
      <c r="T324" s="263" t="str">
        <f>IF('2018-2019'!T324&lt;&gt;"",'2018-2019'!T324,"")</f>
        <v/>
      </c>
      <c r="U324" s="263" t="str">
        <f>IF('2018-2019'!U324&lt;&gt;"",'2018-2019'!U324,"")</f>
        <v/>
      </c>
      <c r="V324" s="263" t="str">
        <f>IF('2018-2019'!V324&lt;&gt;"",'2018-2019'!V324,"")</f>
        <v/>
      </c>
      <c r="W324" s="263" t="str">
        <f>IF('2018-2019'!W324&lt;&gt;"",'2018-2019'!W324,"")</f>
        <v/>
      </c>
      <c r="X324" s="263" t="str">
        <f>IF('2018-2019'!X324&lt;&gt;"",'2018-2019'!X324,"")</f>
        <v/>
      </c>
      <c r="Y324" s="263" t="str">
        <f>IF('2018-2019'!Y324&lt;&gt;"",'2018-2019'!Y324,"")</f>
        <v/>
      </c>
      <c r="Z324" s="263" t="str">
        <f>IF('2018-2019'!Z324&lt;&gt;"",'2018-2019'!Z324,"")</f>
        <v/>
      </c>
      <c r="AA324" s="263" t="str">
        <f>IF('2018-2019'!AA324&lt;&gt;"",'2018-2019'!AA324,"")</f>
        <v/>
      </c>
    </row>
    <row r="325" spans="1:27" x14ac:dyDescent="0.25">
      <c r="A325" s="202">
        <f>IF('2018-2019'!A325&lt;&gt;"",'2018-2019'!A325,"")</f>
        <v>43447</v>
      </c>
      <c r="B325" s="263" t="str">
        <f>IF('2018-2019'!B325&lt;&gt;"",'2018-2019'!B325,"")</f>
        <v>Th</v>
      </c>
      <c r="C325" s="263" t="str">
        <f>IF('2018-2019'!C325&lt;&gt;"",'2018-2019'!C325,"")</f>
        <v>pm</v>
      </c>
      <c r="D325" s="263" t="str">
        <f>IF('2018-2019'!D325&lt;&gt;"",'2018-2019'!D325,"")</f>
        <v>Smart</v>
      </c>
      <c r="E325" s="263">
        <f>IF('2018-2019'!E325&lt;&gt;"",'2018-2019'!E325,"")</f>
        <v>5</v>
      </c>
      <c r="F325" s="263" t="str">
        <f>IF('2018-2019'!F325&lt;&gt;"",'2018-2019'!F325,"")</f>
        <v>Jack</v>
      </c>
      <c r="G325" s="263" t="str">
        <f>IF('2018-2019'!G325&lt;&gt;"",'2018-2019'!G325,"")</f>
        <v>Main</v>
      </c>
      <c r="H325" s="263" t="str">
        <f>IF('2018-2019'!H325&lt;&gt;"",'2018-2019'!H325,"")</f>
        <v/>
      </c>
      <c r="I325" s="263" t="str">
        <f>IF('2018-2019'!I325&lt;&gt;"",'2018-2019'!I325,"")</f>
        <v>Harvest</v>
      </c>
      <c r="J325" s="263" t="str">
        <f>IF('2018-2019'!J325&lt;&gt;"",'2018-2019'!J325,"")</f>
        <v>Lettuce</v>
      </c>
      <c r="K325" s="263" t="str">
        <f>IF('2018-2019'!K325&lt;&gt;"",'2018-2019'!K325,"")</f>
        <v/>
      </c>
      <c r="L325" s="263" t="str">
        <f>IF('2018-2019'!L325&lt;&gt;"",'2018-2019'!L325,"")</f>
        <v/>
      </c>
      <c r="M325" s="263" t="str">
        <f>IF('2018-2019'!M325&lt;&gt;"",'2018-2019'!M325,"")</f>
        <v/>
      </c>
      <c r="N325" s="263" t="str">
        <f>IF('2018-2019'!N325&lt;&gt;"",'2018-2019'!N325,"")</f>
        <v/>
      </c>
      <c r="O325" s="263" t="str">
        <f>IF('2018-2019'!O325&lt;&gt;"",'2018-2019'!O325,"")</f>
        <v/>
      </c>
      <c r="P325" s="263" t="str">
        <f>IF('2018-2019'!P325&lt;&gt;"",'2018-2019'!P325,"")</f>
        <v/>
      </c>
      <c r="Q325" s="263" t="str">
        <f>IF('2018-2019'!Q325&lt;&gt;"",'2018-2019'!Q325,"")</f>
        <v/>
      </c>
      <c r="R325" s="263">
        <f>IF('2018-2019'!R325&lt;&gt;"",'2018-2019'!R325,"")</f>
        <v>1</v>
      </c>
      <c r="S325" s="263">
        <f>IF('2018-2019'!S325&lt;&gt;"",'2018-2019'!S325,"")</f>
        <v>6</v>
      </c>
      <c r="T325" s="263" t="str">
        <f>IF('2018-2019'!T325&lt;&gt;"",'2018-2019'!T325,"")</f>
        <v/>
      </c>
      <c r="U325" s="263" t="str">
        <f>IF('2018-2019'!U325&lt;&gt;"",'2018-2019'!U325,"")</f>
        <v/>
      </c>
      <c r="V325" s="263" t="str">
        <f>IF('2018-2019'!V325&lt;&gt;"",'2018-2019'!V325,"")</f>
        <v/>
      </c>
      <c r="W325" s="263" t="str">
        <f>IF('2018-2019'!W325&lt;&gt;"",'2018-2019'!W325,"")</f>
        <v/>
      </c>
      <c r="X325" s="263" t="str">
        <f>IF('2018-2019'!X325&lt;&gt;"",'2018-2019'!X325,"")</f>
        <v/>
      </c>
      <c r="Y325" s="263" t="str">
        <f>IF('2018-2019'!Y325&lt;&gt;"",'2018-2019'!Y325,"")</f>
        <v/>
      </c>
      <c r="Z325" s="263" t="str">
        <f>IF('2018-2019'!Z325&lt;&gt;"",'2018-2019'!Z325,"")</f>
        <v/>
      </c>
      <c r="AA325" s="263" t="str">
        <f>IF('2018-2019'!AA325&lt;&gt;"",'2018-2019'!AA325,"")</f>
        <v/>
      </c>
    </row>
    <row r="326" spans="1:27" x14ac:dyDescent="0.25">
      <c r="A326" s="202">
        <f>IF('2018-2019'!A326&lt;&gt;"",'2018-2019'!A326,"")</f>
        <v>43447</v>
      </c>
      <c r="B326" s="263" t="str">
        <f>IF('2018-2019'!B326&lt;&gt;"",'2018-2019'!B326,"")</f>
        <v>Th</v>
      </c>
      <c r="C326" s="263" t="str">
        <f>IF('2018-2019'!C326&lt;&gt;"",'2018-2019'!C326,"")</f>
        <v>pm</v>
      </c>
      <c r="D326" s="263" t="str">
        <f>IF('2018-2019'!D326&lt;&gt;"",'2018-2019'!D326,"")</f>
        <v>Smart</v>
      </c>
      <c r="E326" s="263">
        <f>IF('2018-2019'!E326&lt;&gt;"",'2018-2019'!E326,"")</f>
        <v>5</v>
      </c>
      <c r="F326" s="263" t="str">
        <f>IF('2018-2019'!F326&lt;&gt;"",'2018-2019'!F326,"")</f>
        <v>Jack</v>
      </c>
      <c r="G326" s="263" t="str">
        <f>IF('2018-2019'!G326&lt;&gt;"",'2018-2019'!G326,"")</f>
        <v>Main</v>
      </c>
      <c r="H326" s="263" t="str">
        <f>IF('2018-2019'!H326&lt;&gt;"",'2018-2019'!H326,"")</f>
        <v/>
      </c>
      <c r="I326" s="263" t="str">
        <f>IF('2018-2019'!I326&lt;&gt;"",'2018-2019'!I326,"")</f>
        <v>Harvest</v>
      </c>
      <c r="J326" s="263" t="str">
        <f>IF('2018-2019'!J326&lt;&gt;"",'2018-2019'!J326,"")</f>
        <v>Turnips</v>
      </c>
      <c r="K326" s="263" t="str">
        <f>IF('2018-2019'!K326&lt;&gt;"",'2018-2019'!K326,"")</f>
        <v/>
      </c>
      <c r="L326" s="263" t="str">
        <f>IF('2018-2019'!L326&lt;&gt;"",'2018-2019'!L326,"")</f>
        <v/>
      </c>
      <c r="M326" s="263" t="str">
        <f>IF('2018-2019'!M326&lt;&gt;"",'2018-2019'!M326,"")</f>
        <v/>
      </c>
      <c r="N326" s="263" t="str">
        <f>IF('2018-2019'!N326&lt;&gt;"",'2018-2019'!N326,"")</f>
        <v/>
      </c>
      <c r="O326" s="263" t="str">
        <f>IF('2018-2019'!O326&lt;&gt;"",'2018-2019'!O326,"")</f>
        <v/>
      </c>
      <c r="P326" s="263" t="str">
        <f>IF('2018-2019'!P326&lt;&gt;"",'2018-2019'!P326,"")</f>
        <v/>
      </c>
      <c r="Q326" s="263" t="str">
        <f>IF('2018-2019'!Q326&lt;&gt;"",'2018-2019'!Q326,"")</f>
        <v/>
      </c>
      <c r="R326" s="263" t="str">
        <f>IF('2018-2019'!R326&lt;&gt;"",'2018-2019'!R326,"")</f>
        <v/>
      </c>
      <c r="S326" s="263">
        <f>IF('2018-2019'!S326&lt;&gt;"",'2018-2019'!S326,"")</f>
        <v>3</v>
      </c>
      <c r="T326" s="263" t="str">
        <f>IF('2018-2019'!T326&lt;&gt;"",'2018-2019'!T326,"")</f>
        <v/>
      </c>
      <c r="U326" s="263" t="str">
        <f>IF('2018-2019'!U326&lt;&gt;"",'2018-2019'!U326,"")</f>
        <v/>
      </c>
      <c r="V326" s="263" t="str">
        <f>IF('2018-2019'!V326&lt;&gt;"",'2018-2019'!V326,"")</f>
        <v/>
      </c>
      <c r="W326" s="263" t="str">
        <f>IF('2018-2019'!W326&lt;&gt;"",'2018-2019'!W326,"")</f>
        <v/>
      </c>
      <c r="X326" s="263" t="str">
        <f>IF('2018-2019'!X326&lt;&gt;"",'2018-2019'!X326,"")</f>
        <v/>
      </c>
      <c r="Y326" s="263" t="str">
        <f>IF('2018-2019'!Y326&lt;&gt;"",'2018-2019'!Y326,"")</f>
        <v/>
      </c>
      <c r="Z326" s="263" t="str">
        <f>IF('2018-2019'!Z326&lt;&gt;"",'2018-2019'!Z326,"")</f>
        <v/>
      </c>
      <c r="AA326" s="263" t="str">
        <f>IF('2018-2019'!AA326&lt;&gt;"",'2018-2019'!AA326,"")</f>
        <v/>
      </c>
    </row>
    <row r="327" spans="1:27" x14ac:dyDescent="0.25">
      <c r="A327" s="202">
        <f>IF('2018-2019'!A327&lt;&gt;"",'2018-2019'!A327,"")</f>
        <v>43447</v>
      </c>
      <c r="B327" s="263" t="str">
        <f>IF('2018-2019'!B327&lt;&gt;"",'2018-2019'!B327,"")</f>
        <v>Th</v>
      </c>
      <c r="C327" s="263" t="str">
        <f>IF('2018-2019'!C327&lt;&gt;"",'2018-2019'!C327,"")</f>
        <v>pm</v>
      </c>
      <c r="D327" s="263" t="str">
        <f>IF('2018-2019'!D327&lt;&gt;"",'2018-2019'!D327,"")</f>
        <v>Smart</v>
      </c>
      <c r="E327" s="263">
        <f>IF('2018-2019'!E327&lt;&gt;"",'2018-2019'!E327,"")</f>
        <v>5</v>
      </c>
      <c r="F327" s="263" t="str">
        <f>IF('2018-2019'!F327&lt;&gt;"",'2018-2019'!F327,"")</f>
        <v>Jack</v>
      </c>
      <c r="G327" s="263" t="str">
        <f>IF('2018-2019'!G327&lt;&gt;"",'2018-2019'!G327,"")</f>
        <v>Main</v>
      </c>
      <c r="H327" s="263" t="str">
        <f>IF('2018-2019'!H327&lt;&gt;"",'2018-2019'!H327,"")</f>
        <v/>
      </c>
      <c r="I327" s="263" t="str">
        <f>IF('2018-2019'!I327&lt;&gt;"",'2018-2019'!I327,"")</f>
        <v>Harvest</v>
      </c>
      <c r="J327" s="263" t="str">
        <f>IF('2018-2019'!J327&lt;&gt;"",'2018-2019'!J327,"")</f>
        <v>Beets</v>
      </c>
      <c r="K327" s="263" t="str">
        <f>IF('2018-2019'!K327&lt;&gt;"",'2018-2019'!K327,"")</f>
        <v/>
      </c>
      <c r="L327" s="263" t="str">
        <f>IF('2018-2019'!L327&lt;&gt;"",'2018-2019'!L327,"")</f>
        <v/>
      </c>
      <c r="M327" s="263" t="str">
        <f>IF('2018-2019'!M327&lt;&gt;"",'2018-2019'!M327,"")</f>
        <v/>
      </c>
      <c r="N327" s="263" t="str">
        <f>IF('2018-2019'!N327&lt;&gt;"",'2018-2019'!N327,"")</f>
        <v/>
      </c>
      <c r="O327" s="263" t="str">
        <f>IF('2018-2019'!O327&lt;&gt;"",'2018-2019'!O327,"")</f>
        <v/>
      </c>
      <c r="P327" s="263" t="str">
        <f>IF('2018-2019'!P327&lt;&gt;"",'2018-2019'!P327,"")</f>
        <v/>
      </c>
      <c r="Q327" s="263" t="str">
        <f>IF('2018-2019'!Q327&lt;&gt;"",'2018-2019'!Q327,"")</f>
        <v/>
      </c>
      <c r="R327" s="263" t="str">
        <f>IF('2018-2019'!R327&lt;&gt;"",'2018-2019'!R327,"")</f>
        <v/>
      </c>
      <c r="S327" s="263">
        <f>IF('2018-2019'!S327&lt;&gt;"",'2018-2019'!S327,"")</f>
        <v>5</v>
      </c>
      <c r="T327" s="263" t="str">
        <f>IF('2018-2019'!T327&lt;&gt;"",'2018-2019'!T327,"")</f>
        <v/>
      </c>
      <c r="U327" s="263" t="str">
        <f>IF('2018-2019'!U327&lt;&gt;"",'2018-2019'!U327,"")</f>
        <v/>
      </c>
      <c r="V327" s="263" t="str">
        <f>IF('2018-2019'!V327&lt;&gt;"",'2018-2019'!V327,"")</f>
        <v/>
      </c>
      <c r="W327" s="263" t="str">
        <f>IF('2018-2019'!W327&lt;&gt;"",'2018-2019'!W327,"")</f>
        <v/>
      </c>
      <c r="X327" s="263" t="str">
        <f>IF('2018-2019'!X327&lt;&gt;"",'2018-2019'!X327,"")</f>
        <v/>
      </c>
      <c r="Y327" s="263" t="str">
        <f>IF('2018-2019'!Y327&lt;&gt;"",'2018-2019'!Y327,"")</f>
        <v/>
      </c>
      <c r="Z327" s="263" t="str">
        <f>IF('2018-2019'!Z327&lt;&gt;"",'2018-2019'!Z327,"")</f>
        <v/>
      </c>
      <c r="AA327" s="263" t="str">
        <f>IF('2018-2019'!AA327&lt;&gt;"",'2018-2019'!AA327,"")</f>
        <v/>
      </c>
    </row>
    <row r="328" spans="1:27" x14ac:dyDescent="0.25">
      <c r="A328" s="202">
        <f>IF('2018-2019'!A328&lt;&gt;"",'2018-2019'!A328,"")</f>
        <v>43447</v>
      </c>
      <c r="B328" s="263" t="str">
        <f>IF('2018-2019'!B328&lt;&gt;"",'2018-2019'!B328,"")</f>
        <v>Th</v>
      </c>
      <c r="C328" s="263" t="str">
        <f>IF('2018-2019'!C328&lt;&gt;"",'2018-2019'!C328,"")</f>
        <v>pm</v>
      </c>
      <c r="D328" s="263" t="str">
        <f>IF('2018-2019'!D328&lt;&gt;"",'2018-2019'!D328,"")</f>
        <v>Smart</v>
      </c>
      <c r="E328" s="263">
        <f>IF('2018-2019'!E328&lt;&gt;"",'2018-2019'!E328,"")</f>
        <v>4</v>
      </c>
      <c r="F328" s="263" t="str">
        <f>IF('2018-2019'!F328&lt;&gt;"",'2018-2019'!F328,"")</f>
        <v>Caleb</v>
      </c>
      <c r="G328" s="263" t="str">
        <f>IF('2018-2019'!G328&lt;&gt;"",'2018-2019'!G328,"")</f>
        <v>Main</v>
      </c>
      <c r="H328" s="263" t="str">
        <f>IF('2018-2019'!H328&lt;&gt;"",'2018-2019'!H328,"")</f>
        <v/>
      </c>
      <c r="I328" s="263" t="str">
        <f>IF('2018-2019'!I328&lt;&gt;"",'2018-2019'!I328,"")</f>
        <v>Fertilize</v>
      </c>
      <c r="J328" s="263" t="str">
        <f>IF('2018-2019'!J328&lt;&gt;"",'2018-2019'!J328,"")</f>
        <v/>
      </c>
      <c r="K328" s="263" t="str">
        <f>IF('2018-2019'!K328&lt;&gt;"",'2018-2019'!K328,"")</f>
        <v/>
      </c>
      <c r="L328" s="263" t="str">
        <f>IF('2018-2019'!L328&lt;&gt;"",'2018-2019'!L328,"")</f>
        <v/>
      </c>
      <c r="M328" s="263" t="str">
        <f>IF('2018-2019'!M328&lt;&gt;"",'2018-2019'!M328,"")</f>
        <v/>
      </c>
      <c r="N328" s="263" t="str">
        <f>IF('2018-2019'!N328&lt;&gt;"",'2018-2019'!N328,"")</f>
        <v/>
      </c>
      <c r="O328" s="263" t="str">
        <f>IF('2018-2019'!O328&lt;&gt;"",'2018-2019'!O328,"")</f>
        <v>Microlife</v>
      </c>
      <c r="P328" s="263" t="str">
        <f>IF('2018-2019'!P328&lt;&gt;"",'2018-2019'!P328,"")</f>
        <v/>
      </c>
      <c r="Q328" s="263" t="str">
        <f>IF('2018-2019'!Q328&lt;&gt;"",'2018-2019'!Q328,"")</f>
        <v>cabbage, brocoli, cauliflower, etc.</v>
      </c>
      <c r="R328" s="263" t="str">
        <f>IF('2018-2019'!R328&lt;&gt;"",'2018-2019'!R328,"")</f>
        <v/>
      </c>
      <c r="S328" s="263" t="str">
        <f>IF('2018-2019'!S328&lt;&gt;"",'2018-2019'!S328,"")</f>
        <v/>
      </c>
      <c r="T328" s="263" t="str">
        <f>IF('2018-2019'!T328&lt;&gt;"",'2018-2019'!T328,"")</f>
        <v/>
      </c>
      <c r="U328" s="263" t="str">
        <f>IF('2018-2019'!U328&lt;&gt;"",'2018-2019'!U328,"")</f>
        <v/>
      </c>
      <c r="V328" s="263" t="str">
        <f>IF('2018-2019'!V328&lt;&gt;"",'2018-2019'!V328,"")</f>
        <v/>
      </c>
      <c r="W328" s="263" t="str">
        <f>IF('2018-2019'!W328&lt;&gt;"",'2018-2019'!W328,"")</f>
        <v/>
      </c>
      <c r="X328" s="263" t="str">
        <f>IF('2018-2019'!X328&lt;&gt;"",'2018-2019'!X328,"")</f>
        <v/>
      </c>
      <c r="Y328" s="263" t="str">
        <f>IF('2018-2019'!Y328&lt;&gt;"",'2018-2019'!Y328,"")</f>
        <v/>
      </c>
      <c r="Z328" s="263" t="str">
        <f>IF('2018-2019'!Z328&lt;&gt;"",'2018-2019'!Z328,"")</f>
        <v/>
      </c>
      <c r="AA328" s="263" t="str">
        <f>IF('2018-2019'!AA328&lt;&gt;"",'2018-2019'!AA328,"")</f>
        <v/>
      </c>
    </row>
    <row r="329" spans="1:27" x14ac:dyDescent="0.25">
      <c r="A329" s="202">
        <f>IF('2018-2019'!A329&lt;&gt;"",'2018-2019'!A329,"")</f>
        <v>43447</v>
      </c>
      <c r="B329" s="263" t="str">
        <f>IF('2018-2019'!B329&lt;&gt;"",'2018-2019'!B329,"")</f>
        <v>Th</v>
      </c>
      <c r="C329" s="263" t="str">
        <f>IF('2018-2019'!C329&lt;&gt;"",'2018-2019'!C329,"")</f>
        <v>pm</v>
      </c>
      <c r="D329" s="263" t="str">
        <f>IF('2018-2019'!D329&lt;&gt;"",'2018-2019'!D329,"")</f>
        <v>Smart</v>
      </c>
      <c r="E329" s="263">
        <f>IF('2018-2019'!E329&lt;&gt;"",'2018-2019'!E329,"")</f>
        <v>2</v>
      </c>
      <c r="F329" s="263" t="str">
        <f>IF('2018-2019'!F329&lt;&gt;"",'2018-2019'!F329,"")</f>
        <v>Ruben</v>
      </c>
      <c r="G329" s="263" t="str">
        <f>IF('2018-2019'!G329&lt;&gt;"",'2018-2019'!G329,"")</f>
        <v>Main</v>
      </c>
      <c r="H329" s="263">
        <f>IF('2018-2019'!H329&lt;&gt;"",'2018-2019'!H329,"")</f>
        <v>16</v>
      </c>
      <c r="I329" s="263" t="str">
        <f>IF('2018-2019'!I329&lt;&gt;"",'2018-2019'!I329,"")</f>
        <v>Harvest</v>
      </c>
      <c r="J329" s="263" t="str">
        <f>IF('2018-2019'!J329&lt;&gt;"",'2018-2019'!J329,"")</f>
        <v>Carrots</v>
      </c>
      <c r="K329" s="263" t="str">
        <f>IF('2018-2019'!K329&lt;&gt;"",'2018-2019'!K329,"")</f>
        <v/>
      </c>
      <c r="L329" s="263" t="str">
        <f>IF('2018-2019'!L329&lt;&gt;"",'2018-2019'!L329,"")</f>
        <v/>
      </c>
      <c r="M329" s="263" t="str">
        <f>IF('2018-2019'!M329&lt;&gt;"",'2018-2019'!M329,"")</f>
        <v/>
      </c>
      <c r="N329" s="263" t="str">
        <f>IF('2018-2019'!N329&lt;&gt;"",'2018-2019'!N329,"")</f>
        <v/>
      </c>
      <c r="O329" s="263" t="str">
        <f>IF('2018-2019'!O329&lt;&gt;"",'2018-2019'!O329,"")</f>
        <v/>
      </c>
      <c r="P329" s="263" t="str">
        <f>IF('2018-2019'!P329&lt;&gt;"",'2018-2019'!P329,"")</f>
        <v/>
      </c>
      <c r="Q329" s="263" t="str">
        <f>IF('2018-2019'!Q329&lt;&gt;"",'2018-2019'!Q329,"")</f>
        <v/>
      </c>
      <c r="R329" s="263">
        <f>IF('2018-2019'!R329&lt;&gt;"",'2018-2019'!R329,"")</f>
        <v>2</v>
      </c>
      <c r="S329" s="263">
        <f>IF('2018-2019'!S329&lt;&gt;"",'2018-2019'!S329,"")</f>
        <v>13</v>
      </c>
      <c r="T329" s="263" t="str">
        <f>IF('2018-2019'!T329&lt;&gt;"",'2018-2019'!T329,"")</f>
        <v/>
      </c>
      <c r="U329" s="263" t="str">
        <f>IF('2018-2019'!U329&lt;&gt;"",'2018-2019'!U329,"")</f>
        <v/>
      </c>
      <c r="V329" s="263" t="str">
        <f>IF('2018-2019'!V329&lt;&gt;"",'2018-2019'!V329,"")</f>
        <v/>
      </c>
      <c r="W329" s="263" t="str">
        <f>IF('2018-2019'!W329&lt;&gt;"",'2018-2019'!W329,"")</f>
        <v/>
      </c>
      <c r="X329" s="263" t="str">
        <f>IF('2018-2019'!X329&lt;&gt;"",'2018-2019'!X329,"")</f>
        <v/>
      </c>
      <c r="Y329" s="263" t="str">
        <f>IF('2018-2019'!Y329&lt;&gt;"",'2018-2019'!Y329,"")</f>
        <v/>
      </c>
      <c r="Z329" s="263" t="str">
        <f>IF('2018-2019'!Z329&lt;&gt;"",'2018-2019'!Z329,"")</f>
        <v/>
      </c>
      <c r="AA329" s="263" t="str">
        <f>IF('2018-2019'!AA329&lt;&gt;"",'2018-2019'!AA329,"")</f>
        <v/>
      </c>
    </row>
    <row r="330" spans="1:27" x14ac:dyDescent="0.25">
      <c r="A330" s="202">
        <f>IF('2018-2019'!A330&lt;&gt;"",'2018-2019'!A330,"")</f>
        <v>43447</v>
      </c>
      <c r="B330" s="263" t="str">
        <f>IF('2018-2019'!B330&lt;&gt;"",'2018-2019'!B330,"")</f>
        <v>Th</v>
      </c>
      <c r="C330" s="263" t="str">
        <f>IF('2018-2019'!C330&lt;&gt;"",'2018-2019'!C330,"")</f>
        <v>pm</v>
      </c>
      <c r="D330" s="263" t="str">
        <f>IF('2018-2019'!D330&lt;&gt;"",'2018-2019'!D330,"")</f>
        <v>Smart</v>
      </c>
      <c r="E330" s="263">
        <f>IF('2018-2019'!E330&lt;&gt;"",'2018-2019'!E330,"")</f>
        <v>2</v>
      </c>
      <c r="F330" s="263" t="str">
        <f>IF('2018-2019'!F330&lt;&gt;"",'2018-2019'!F330,"")</f>
        <v>Ruben</v>
      </c>
      <c r="G330" s="263" t="str">
        <f>IF('2018-2019'!G330&lt;&gt;"",'2018-2019'!G330,"")</f>
        <v>Main</v>
      </c>
      <c r="H330" s="263">
        <f>IF('2018-2019'!H330&lt;&gt;"",'2018-2019'!H330,"")</f>
        <v>15</v>
      </c>
      <c r="I330" s="263" t="str">
        <f>IF('2018-2019'!I330&lt;&gt;"",'2018-2019'!I330,"")</f>
        <v>Harvest</v>
      </c>
      <c r="J330" s="263" t="str">
        <f>IF('2018-2019'!J330&lt;&gt;"",'2018-2019'!J330,"")</f>
        <v>Radishes</v>
      </c>
      <c r="K330" s="263" t="str">
        <f>IF('2018-2019'!K330&lt;&gt;"",'2018-2019'!K330,"")</f>
        <v/>
      </c>
      <c r="L330" s="263" t="str">
        <f>IF('2018-2019'!L330&lt;&gt;"",'2018-2019'!L330,"")</f>
        <v/>
      </c>
      <c r="M330" s="263" t="str">
        <f>IF('2018-2019'!M330&lt;&gt;"",'2018-2019'!M330,"")</f>
        <v/>
      </c>
      <c r="N330" s="263" t="str">
        <f>IF('2018-2019'!N330&lt;&gt;"",'2018-2019'!N330,"")</f>
        <v/>
      </c>
      <c r="O330" s="263" t="str">
        <f>IF('2018-2019'!O330&lt;&gt;"",'2018-2019'!O330,"")</f>
        <v/>
      </c>
      <c r="P330" s="263" t="str">
        <f>IF('2018-2019'!P330&lt;&gt;"",'2018-2019'!P330,"")</f>
        <v/>
      </c>
      <c r="Q330" s="263" t="str">
        <f>IF('2018-2019'!Q330&lt;&gt;"",'2018-2019'!Q330,"")</f>
        <v/>
      </c>
      <c r="R330" s="263">
        <f>IF('2018-2019'!R330&lt;&gt;"",'2018-2019'!R330,"")</f>
        <v>1</v>
      </c>
      <c r="S330" s="263">
        <f>IF('2018-2019'!S330&lt;&gt;"",'2018-2019'!S330,"")</f>
        <v>13</v>
      </c>
      <c r="T330" s="263" t="str">
        <f>IF('2018-2019'!T330&lt;&gt;"",'2018-2019'!T330,"")</f>
        <v/>
      </c>
      <c r="U330" s="263" t="str">
        <f>IF('2018-2019'!U330&lt;&gt;"",'2018-2019'!U330,"")</f>
        <v/>
      </c>
      <c r="V330" s="263" t="str">
        <f>IF('2018-2019'!V330&lt;&gt;"",'2018-2019'!V330,"")</f>
        <v/>
      </c>
      <c r="W330" s="263" t="str">
        <f>IF('2018-2019'!W330&lt;&gt;"",'2018-2019'!W330,"")</f>
        <v/>
      </c>
      <c r="X330" s="263" t="str">
        <f>IF('2018-2019'!X330&lt;&gt;"",'2018-2019'!X330,"")</f>
        <v/>
      </c>
      <c r="Y330" s="263" t="str">
        <f>IF('2018-2019'!Y330&lt;&gt;"",'2018-2019'!Y330,"")</f>
        <v/>
      </c>
      <c r="Z330" s="263" t="str">
        <f>IF('2018-2019'!Z330&lt;&gt;"",'2018-2019'!Z330,"")</f>
        <v/>
      </c>
      <c r="AA330" s="263" t="str">
        <f>IF('2018-2019'!AA330&lt;&gt;"",'2018-2019'!AA330,"")</f>
        <v/>
      </c>
    </row>
    <row r="331" spans="1:27" x14ac:dyDescent="0.25">
      <c r="A331" s="202">
        <f>IF('2018-2019'!A331&lt;&gt;"",'2018-2019'!A331,"")</f>
        <v>43447</v>
      </c>
      <c r="B331" s="263" t="str">
        <f>IF('2018-2019'!B331&lt;&gt;"",'2018-2019'!B331,"")</f>
        <v>Th</v>
      </c>
      <c r="C331" s="263" t="str">
        <f>IF('2018-2019'!C331&lt;&gt;"",'2018-2019'!C331,"")</f>
        <v>pm</v>
      </c>
      <c r="D331" s="263" t="str">
        <f>IF('2018-2019'!D331&lt;&gt;"",'2018-2019'!D331,"")</f>
        <v>Smart</v>
      </c>
      <c r="E331" s="263">
        <f>IF('2018-2019'!E331&lt;&gt;"",'2018-2019'!E331,"")</f>
        <v>2</v>
      </c>
      <c r="F331" s="263" t="str">
        <f>IF('2018-2019'!F331&lt;&gt;"",'2018-2019'!F331,"")</f>
        <v>Ruben</v>
      </c>
      <c r="G331" s="263" t="str">
        <f>IF('2018-2019'!G331&lt;&gt;"",'2018-2019'!G331,"")</f>
        <v>Main</v>
      </c>
      <c r="H331" s="263">
        <f>IF('2018-2019'!H331&lt;&gt;"",'2018-2019'!H331,"")</f>
        <v>11</v>
      </c>
      <c r="I331" s="263" t="str">
        <f>IF('2018-2019'!I331&lt;&gt;"",'2018-2019'!I331,"")</f>
        <v>Harvest</v>
      </c>
      <c r="J331" s="263" t="str">
        <f>IF('2018-2019'!J331&lt;&gt;"",'2018-2019'!J331,"")</f>
        <v>Broccoli</v>
      </c>
      <c r="K331" s="263" t="str">
        <f>IF('2018-2019'!K331&lt;&gt;"",'2018-2019'!K331,"")</f>
        <v/>
      </c>
      <c r="L331" s="263" t="str">
        <f>IF('2018-2019'!L331&lt;&gt;"",'2018-2019'!L331,"")</f>
        <v/>
      </c>
      <c r="M331" s="263" t="str">
        <f>IF('2018-2019'!M331&lt;&gt;"",'2018-2019'!M331,"")</f>
        <v/>
      </c>
      <c r="N331" s="263" t="str">
        <f>IF('2018-2019'!N331&lt;&gt;"",'2018-2019'!N331,"")</f>
        <v/>
      </c>
      <c r="O331" s="263" t="str">
        <f>IF('2018-2019'!O331&lt;&gt;"",'2018-2019'!O331,"")</f>
        <v/>
      </c>
      <c r="P331" s="263" t="str">
        <f>IF('2018-2019'!P331&lt;&gt;"",'2018-2019'!P331,"")</f>
        <v/>
      </c>
      <c r="Q331" s="263" t="str">
        <f>IF('2018-2019'!Q331&lt;&gt;"",'2018-2019'!Q331,"")</f>
        <v/>
      </c>
      <c r="R331" s="263" t="str">
        <f>IF('2018-2019'!R331&lt;&gt;"",'2018-2019'!R331,"")</f>
        <v/>
      </c>
      <c r="S331" s="263">
        <f>IF('2018-2019'!S331&lt;&gt;"",'2018-2019'!S331,"")</f>
        <v>4</v>
      </c>
      <c r="T331" s="263" t="str">
        <f>IF('2018-2019'!T331&lt;&gt;"",'2018-2019'!T331,"")</f>
        <v/>
      </c>
      <c r="U331" s="263" t="str">
        <f>IF('2018-2019'!U331&lt;&gt;"",'2018-2019'!U331,"")</f>
        <v/>
      </c>
      <c r="V331" s="263" t="str">
        <f>IF('2018-2019'!V331&lt;&gt;"",'2018-2019'!V331,"")</f>
        <v/>
      </c>
      <c r="W331" s="263" t="str">
        <f>IF('2018-2019'!W331&lt;&gt;"",'2018-2019'!W331,"")</f>
        <v/>
      </c>
      <c r="X331" s="263" t="str">
        <f>IF('2018-2019'!X331&lt;&gt;"",'2018-2019'!X331,"")</f>
        <v/>
      </c>
      <c r="Y331" s="263" t="str">
        <f>IF('2018-2019'!Y331&lt;&gt;"",'2018-2019'!Y331,"")</f>
        <v/>
      </c>
      <c r="Z331" s="263" t="str">
        <f>IF('2018-2019'!Z331&lt;&gt;"",'2018-2019'!Z331,"")</f>
        <v/>
      </c>
      <c r="AA331" s="263" t="str">
        <f>IF('2018-2019'!AA331&lt;&gt;"",'2018-2019'!AA331,"")</f>
        <v/>
      </c>
    </row>
    <row r="332" spans="1:27" x14ac:dyDescent="0.25">
      <c r="A332" s="202">
        <f>IF('2018-2019'!A332&lt;&gt;"",'2018-2019'!A332,"")</f>
        <v>43447</v>
      </c>
      <c r="B332" s="263" t="str">
        <f>IF('2018-2019'!B332&lt;&gt;"",'2018-2019'!B332,"")</f>
        <v>Th</v>
      </c>
      <c r="C332" s="263" t="str">
        <f>IF('2018-2019'!C332&lt;&gt;"",'2018-2019'!C332,"")</f>
        <v>pm</v>
      </c>
      <c r="D332" s="263" t="str">
        <f>IF('2018-2019'!D332&lt;&gt;"",'2018-2019'!D332,"")</f>
        <v>Smart</v>
      </c>
      <c r="E332" s="263">
        <f>IF('2018-2019'!E332&lt;&gt;"",'2018-2019'!E332,"")</f>
        <v>2</v>
      </c>
      <c r="F332" s="263" t="str">
        <f>IF('2018-2019'!F332&lt;&gt;"",'2018-2019'!F332,"")</f>
        <v>Ruben</v>
      </c>
      <c r="G332" s="263" t="str">
        <f>IF('2018-2019'!G332&lt;&gt;"",'2018-2019'!G332,"")</f>
        <v>Main</v>
      </c>
      <c r="H332" s="263">
        <f>IF('2018-2019'!H332&lt;&gt;"",'2018-2019'!H332,"")</f>
        <v>15</v>
      </c>
      <c r="I332" s="263" t="str">
        <f>IF('2018-2019'!I332&lt;&gt;"",'2018-2019'!I332,"")</f>
        <v>Harvest</v>
      </c>
      <c r="J332" s="263" t="str">
        <f>IF('2018-2019'!J332&lt;&gt;"",'2018-2019'!J332,"")</f>
        <v>Beets</v>
      </c>
      <c r="K332" s="263" t="str">
        <f>IF('2018-2019'!K332&lt;&gt;"",'2018-2019'!K332,"")</f>
        <v/>
      </c>
      <c r="L332" s="263" t="str">
        <f>IF('2018-2019'!L332&lt;&gt;"",'2018-2019'!L332,"")</f>
        <v/>
      </c>
      <c r="M332" s="263" t="str">
        <f>IF('2018-2019'!M332&lt;&gt;"",'2018-2019'!M332,"")</f>
        <v/>
      </c>
      <c r="N332" s="263" t="str">
        <f>IF('2018-2019'!N332&lt;&gt;"",'2018-2019'!N332,"")</f>
        <v/>
      </c>
      <c r="O332" s="263" t="str">
        <f>IF('2018-2019'!O332&lt;&gt;"",'2018-2019'!O332,"")</f>
        <v/>
      </c>
      <c r="P332" s="263" t="str">
        <f>IF('2018-2019'!P332&lt;&gt;"",'2018-2019'!P332,"")</f>
        <v/>
      </c>
      <c r="Q332" s="263" t="str">
        <f>IF('2018-2019'!Q332&lt;&gt;"",'2018-2019'!Q332,"")</f>
        <v/>
      </c>
      <c r="R332" s="263">
        <f>IF('2018-2019'!R332&lt;&gt;"",'2018-2019'!R332,"")</f>
        <v>2</v>
      </c>
      <c r="S332" s="263" t="str">
        <f>IF('2018-2019'!S332&lt;&gt;"",'2018-2019'!S332,"")</f>
        <v/>
      </c>
      <c r="T332" s="263" t="str">
        <f>IF('2018-2019'!T332&lt;&gt;"",'2018-2019'!T332,"")</f>
        <v/>
      </c>
      <c r="U332" s="263" t="str">
        <f>IF('2018-2019'!U332&lt;&gt;"",'2018-2019'!U332,"")</f>
        <v/>
      </c>
      <c r="V332" s="263" t="str">
        <f>IF('2018-2019'!V332&lt;&gt;"",'2018-2019'!V332,"")</f>
        <v/>
      </c>
      <c r="W332" s="263" t="str">
        <f>IF('2018-2019'!W332&lt;&gt;"",'2018-2019'!W332,"")</f>
        <v/>
      </c>
      <c r="X332" s="263" t="str">
        <f>IF('2018-2019'!X332&lt;&gt;"",'2018-2019'!X332,"")</f>
        <v/>
      </c>
      <c r="Y332" s="263" t="str">
        <f>IF('2018-2019'!Y332&lt;&gt;"",'2018-2019'!Y332,"")</f>
        <v/>
      </c>
      <c r="Z332" s="263" t="str">
        <f>IF('2018-2019'!Z332&lt;&gt;"",'2018-2019'!Z332,"")</f>
        <v/>
      </c>
      <c r="AA332" s="263" t="str">
        <f>IF('2018-2019'!AA332&lt;&gt;"",'2018-2019'!AA332,"")</f>
        <v/>
      </c>
    </row>
    <row r="333" spans="1:27" x14ac:dyDescent="0.25">
      <c r="A333" s="202">
        <f>IF('2018-2019'!A333&lt;&gt;"",'2018-2019'!A333,"")</f>
        <v>43447</v>
      </c>
      <c r="B333" s="263" t="str">
        <f>IF('2018-2019'!B333&lt;&gt;"",'2018-2019'!B333,"")</f>
        <v>Th</v>
      </c>
      <c r="C333" s="263" t="str">
        <f>IF('2018-2019'!C333&lt;&gt;"",'2018-2019'!C333,"")</f>
        <v>pm</v>
      </c>
      <c r="D333" s="263" t="str">
        <f>IF('2018-2019'!D333&lt;&gt;"",'2018-2019'!D333,"")</f>
        <v>Smart</v>
      </c>
      <c r="E333" s="263">
        <f>IF('2018-2019'!E333&lt;&gt;"",'2018-2019'!E333,"")</f>
        <v>2</v>
      </c>
      <c r="F333" s="263" t="str">
        <f>IF('2018-2019'!F333&lt;&gt;"",'2018-2019'!F333,"")</f>
        <v>Ruben</v>
      </c>
      <c r="G333" s="263" t="str">
        <f>IF('2018-2019'!G333&lt;&gt;"",'2018-2019'!G333,"")</f>
        <v>Main</v>
      </c>
      <c r="H333" s="263">
        <f>IF('2018-2019'!H333&lt;&gt;"",'2018-2019'!H333,"")</f>
        <v>13</v>
      </c>
      <c r="I333" s="263" t="str">
        <f>IF('2018-2019'!I333&lt;&gt;"",'2018-2019'!I333,"")</f>
        <v>Harvest</v>
      </c>
      <c r="J333" s="263" t="str">
        <f>IF('2018-2019'!J333&lt;&gt;"",'2018-2019'!J333,"")</f>
        <v>Turnips</v>
      </c>
      <c r="K333" s="263" t="str">
        <f>IF('2018-2019'!K333&lt;&gt;"",'2018-2019'!K333,"")</f>
        <v/>
      </c>
      <c r="L333" s="263" t="str">
        <f>IF('2018-2019'!L333&lt;&gt;"",'2018-2019'!L333,"")</f>
        <v/>
      </c>
      <c r="M333" s="263" t="str">
        <f>IF('2018-2019'!M333&lt;&gt;"",'2018-2019'!M333,"")</f>
        <v/>
      </c>
      <c r="N333" s="263" t="str">
        <f>IF('2018-2019'!N333&lt;&gt;"",'2018-2019'!N333,"")</f>
        <v/>
      </c>
      <c r="O333" s="263" t="str">
        <f>IF('2018-2019'!O333&lt;&gt;"",'2018-2019'!O333,"")</f>
        <v/>
      </c>
      <c r="P333" s="263" t="str">
        <f>IF('2018-2019'!P333&lt;&gt;"",'2018-2019'!P333,"")</f>
        <v/>
      </c>
      <c r="Q333" s="263" t="str">
        <f>IF('2018-2019'!Q333&lt;&gt;"",'2018-2019'!Q333,"")</f>
        <v/>
      </c>
      <c r="R333" s="263" t="str">
        <f>IF('2018-2019'!R333&lt;&gt;"",'2018-2019'!R333,"")</f>
        <v/>
      </c>
      <c r="S333" s="263">
        <f>IF('2018-2019'!S333&lt;&gt;"",'2018-2019'!S333,"")</f>
        <v>13</v>
      </c>
      <c r="T333" s="263" t="str">
        <f>IF('2018-2019'!T333&lt;&gt;"",'2018-2019'!T333,"")</f>
        <v/>
      </c>
      <c r="U333" s="263" t="str">
        <f>IF('2018-2019'!U333&lt;&gt;"",'2018-2019'!U333,"")</f>
        <v/>
      </c>
      <c r="V333" s="263" t="str">
        <f>IF('2018-2019'!V333&lt;&gt;"",'2018-2019'!V333,"")</f>
        <v/>
      </c>
      <c r="W333" s="263" t="str">
        <f>IF('2018-2019'!W333&lt;&gt;"",'2018-2019'!W333,"")</f>
        <v/>
      </c>
      <c r="X333" s="263" t="str">
        <f>IF('2018-2019'!X333&lt;&gt;"",'2018-2019'!X333,"")</f>
        <v/>
      </c>
      <c r="Y333" s="263" t="str">
        <f>IF('2018-2019'!Y333&lt;&gt;"",'2018-2019'!Y333,"")</f>
        <v/>
      </c>
      <c r="Z333" s="263" t="str">
        <f>IF('2018-2019'!Z333&lt;&gt;"",'2018-2019'!Z333,"")</f>
        <v/>
      </c>
      <c r="AA333" s="263" t="str">
        <f>IF('2018-2019'!AA333&lt;&gt;"",'2018-2019'!AA333,"")</f>
        <v/>
      </c>
    </row>
    <row r="334" spans="1:27" x14ac:dyDescent="0.25">
      <c r="A334" s="202">
        <f>IF('2018-2019'!A334&lt;&gt;"",'2018-2019'!A334,"")</f>
        <v>43447</v>
      </c>
      <c r="B334" s="263" t="str">
        <f>IF('2018-2019'!B334&lt;&gt;"",'2018-2019'!B334,"")</f>
        <v>Th</v>
      </c>
      <c r="C334" s="263" t="str">
        <f>IF('2018-2019'!C334&lt;&gt;"",'2018-2019'!C334,"")</f>
        <v>pm</v>
      </c>
      <c r="D334" s="263" t="str">
        <f>IF('2018-2019'!D334&lt;&gt;"",'2018-2019'!D334,"")</f>
        <v>Smart</v>
      </c>
      <c r="E334" s="263">
        <f>IF('2018-2019'!E334&lt;&gt;"",'2018-2019'!E334,"")</f>
        <v>1</v>
      </c>
      <c r="F334" s="263" t="str">
        <f>IF('2018-2019'!F334&lt;&gt;"",'2018-2019'!F334,"")</f>
        <v>Jalynn</v>
      </c>
      <c r="G334" s="263" t="str">
        <f>IF('2018-2019'!G334&lt;&gt;"",'2018-2019'!G334,"")</f>
        <v>Compost</v>
      </c>
      <c r="H334" s="263" t="str">
        <f>IF('2018-2019'!H334&lt;&gt;"",'2018-2019'!H334,"")</f>
        <v/>
      </c>
      <c r="I334" s="263" t="str">
        <f>IF('2018-2019'!I334&lt;&gt;"",'2018-2019'!I334,"")</f>
        <v>Compost</v>
      </c>
      <c r="J334" s="263" t="str">
        <f>IF('2018-2019'!J334&lt;&gt;"",'2018-2019'!J334,"")</f>
        <v/>
      </c>
      <c r="K334" s="263" t="str">
        <f>IF('2018-2019'!K334&lt;&gt;"",'2018-2019'!K334,"")</f>
        <v/>
      </c>
      <c r="L334" s="263" t="str">
        <f>IF('2018-2019'!L334&lt;&gt;"",'2018-2019'!L334,"")</f>
        <v/>
      </c>
      <c r="M334" s="263" t="str">
        <f>IF('2018-2019'!M334&lt;&gt;"",'2018-2019'!M334,"")</f>
        <v/>
      </c>
      <c r="N334" s="263" t="str">
        <f>IF('2018-2019'!N334&lt;&gt;"",'2018-2019'!N334,"")</f>
        <v/>
      </c>
      <c r="O334" s="263" t="str">
        <f>IF('2018-2019'!O334&lt;&gt;"",'2018-2019'!O334,"")</f>
        <v/>
      </c>
      <c r="P334" s="263" t="str">
        <f>IF('2018-2019'!P334&lt;&gt;"",'2018-2019'!P334,"")</f>
        <v/>
      </c>
      <c r="Q334" s="263" t="str">
        <f>IF('2018-2019'!Q334&lt;&gt;"",'2018-2019'!Q334,"")</f>
        <v/>
      </c>
      <c r="R334" s="263" t="str">
        <f>IF('2018-2019'!R334&lt;&gt;"",'2018-2019'!R334,"")</f>
        <v/>
      </c>
      <c r="S334" s="263" t="str">
        <f>IF('2018-2019'!S334&lt;&gt;"",'2018-2019'!S334,"")</f>
        <v/>
      </c>
      <c r="T334" s="263" t="str">
        <f>IF('2018-2019'!T334&lt;&gt;"",'2018-2019'!T334,"")</f>
        <v/>
      </c>
      <c r="U334" s="263" t="str">
        <f>IF('2018-2019'!U334&lt;&gt;"",'2018-2019'!U334,"")</f>
        <v>72F 114 c</v>
      </c>
      <c r="V334" s="263" t="str">
        <f>IF('2018-2019'!V334&lt;&gt;"",'2018-2019'!V334,"")</f>
        <v>114F 42C</v>
      </c>
      <c r="W334" s="263" t="str">
        <f>IF('2018-2019'!W334&lt;&gt;"",'2018-2019'!W334,"")</f>
        <v>72F 24C</v>
      </c>
      <c r="X334" s="263" t="str">
        <f>IF('2018-2019'!X334&lt;&gt;"",'2018-2019'!X334,"")</f>
        <v>61F 26F</v>
      </c>
      <c r="Y334" s="263" t="str">
        <f>IF('2018-2019'!Y334&lt;&gt;"",'2018-2019'!Y334,"")</f>
        <v>5"</v>
      </c>
      <c r="Z334" s="263" t="str">
        <f>IF('2018-2019'!Z334&lt;&gt;"",'2018-2019'!Z334,"")</f>
        <v/>
      </c>
      <c r="AA334" s="263" t="str">
        <f>IF('2018-2019'!AA334&lt;&gt;"",'2018-2019'!AA334,"")</f>
        <v>Empty Rain Gauges, cutg up leaves from Bin 1</v>
      </c>
    </row>
    <row r="335" spans="1:27" x14ac:dyDescent="0.25">
      <c r="A335" s="202">
        <f>IF('2018-2019'!A335&lt;&gt;"",'2018-2019'!A335,"")</f>
        <v>43447</v>
      </c>
      <c r="B335" s="263" t="str">
        <f>IF('2018-2019'!B335&lt;&gt;"",'2018-2019'!B335,"")</f>
        <v>Th</v>
      </c>
      <c r="C335" s="263" t="str">
        <f>IF('2018-2019'!C335&lt;&gt;"",'2018-2019'!C335,"")</f>
        <v>pm</v>
      </c>
      <c r="D335" s="263" t="str">
        <f>IF('2018-2019'!D335&lt;&gt;"",'2018-2019'!D335,"")</f>
        <v>Smart</v>
      </c>
      <c r="E335" s="263">
        <f>IF('2018-2019'!E335&lt;&gt;"",'2018-2019'!E335,"")</f>
        <v>3</v>
      </c>
      <c r="F335" s="263" t="str">
        <f>IF('2018-2019'!F335&lt;&gt;"",'2018-2019'!F335,"")</f>
        <v>Jacob</v>
      </c>
      <c r="G335" s="263" t="str">
        <f>IF('2018-2019'!G335&lt;&gt;"",'2018-2019'!G335,"")</f>
        <v>Orchard</v>
      </c>
      <c r="H335" s="263" t="str">
        <f>IF('2018-2019'!H335&lt;&gt;"",'2018-2019'!H335,"")</f>
        <v/>
      </c>
      <c r="I335" s="263" t="str">
        <f>IF('2018-2019'!I335&lt;&gt;"",'2018-2019'!I335,"")</f>
        <v>Harvest</v>
      </c>
      <c r="J335" s="263" t="str">
        <f>IF('2018-2019'!J335&lt;&gt;"",'2018-2019'!J335,"")</f>
        <v>Oranges</v>
      </c>
      <c r="K335" s="263" t="str">
        <f>IF('2018-2019'!K335&lt;&gt;"",'2018-2019'!K335,"")</f>
        <v/>
      </c>
      <c r="L335" s="263" t="str">
        <f>IF('2018-2019'!L335&lt;&gt;"",'2018-2019'!L335,"")</f>
        <v/>
      </c>
      <c r="M335" s="263" t="str">
        <f>IF('2018-2019'!M335&lt;&gt;"",'2018-2019'!M335,"")</f>
        <v/>
      </c>
      <c r="N335" s="263" t="str">
        <f>IF('2018-2019'!N335&lt;&gt;"",'2018-2019'!N335,"")</f>
        <v/>
      </c>
      <c r="O335" s="263" t="str">
        <f>IF('2018-2019'!O335&lt;&gt;"",'2018-2019'!O335,"")</f>
        <v/>
      </c>
      <c r="P335" s="263" t="str">
        <f>IF('2018-2019'!P335&lt;&gt;"",'2018-2019'!P335,"")</f>
        <v/>
      </c>
      <c r="Q335" s="263" t="str">
        <f>IF('2018-2019'!Q335&lt;&gt;"",'2018-2019'!Q335,"")</f>
        <v/>
      </c>
      <c r="R335" s="263">
        <f>IF('2018-2019'!R335&lt;&gt;"",'2018-2019'!R335,"")</f>
        <v>26</v>
      </c>
      <c r="S335" s="263">
        <f>IF('2018-2019'!S335&lt;&gt;"",'2018-2019'!S335,"")</f>
        <v>7</v>
      </c>
      <c r="T335" s="263" t="str">
        <f>IF('2018-2019'!T335&lt;&gt;"",'2018-2019'!T335,"")</f>
        <v/>
      </c>
      <c r="U335" s="263" t="str">
        <f>IF('2018-2019'!U335&lt;&gt;"",'2018-2019'!U335,"")</f>
        <v/>
      </c>
      <c r="V335" s="263" t="str">
        <f>IF('2018-2019'!V335&lt;&gt;"",'2018-2019'!V335,"")</f>
        <v/>
      </c>
      <c r="W335" s="263" t="str">
        <f>IF('2018-2019'!W335&lt;&gt;"",'2018-2019'!W335,"")</f>
        <v/>
      </c>
      <c r="X335" s="263" t="str">
        <f>IF('2018-2019'!X335&lt;&gt;"",'2018-2019'!X335,"")</f>
        <v/>
      </c>
      <c r="Y335" s="263" t="str">
        <f>IF('2018-2019'!Y335&lt;&gt;"",'2018-2019'!Y335,"")</f>
        <v/>
      </c>
      <c r="Z335" s="263" t="str">
        <f>IF('2018-2019'!Z335&lt;&gt;"",'2018-2019'!Z335,"")</f>
        <v/>
      </c>
      <c r="AA335" s="263" t="str">
        <f>IF('2018-2019'!AA335&lt;&gt;"",'2018-2019'!AA335,"")</f>
        <v/>
      </c>
    </row>
    <row r="336" spans="1:27" x14ac:dyDescent="0.25">
      <c r="A336" s="202">
        <f>IF('2018-2019'!A336&lt;&gt;"",'2018-2019'!A336,"")</f>
        <v>43447</v>
      </c>
      <c r="B336" s="263" t="str">
        <f>IF('2018-2019'!B336&lt;&gt;"",'2018-2019'!B336,"")</f>
        <v>Th</v>
      </c>
      <c r="C336" s="263" t="str">
        <f>IF('2018-2019'!C336&lt;&gt;"",'2018-2019'!C336,"")</f>
        <v>pm</v>
      </c>
      <c r="D336" s="263" t="str">
        <f>IF('2018-2019'!D336&lt;&gt;"",'2018-2019'!D336,"")</f>
        <v>Smart</v>
      </c>
      <c r="E336" s="263">
        <f>IF('2018-2019'!E336&lt;&gt;"",'2018-2019'!E336,"")</f>
        <v>3</v>
      </c>
      <c r="F336" s="263" t="str">
        <f>IF('2018-2019'!F336&lt;&gt;"",'2018-2019'!F336,"")</f>
        <v>Jacob</v>
      </c>
      <c r="G336" s="263" t="str">
        <f>IF('2018-2019'!G336&lt;&gt;"",'2018-2019'!G336,"")</f>
        <v>Orchard</v>
      </c>
      <c r="H336" s="263" t="str">
        <f>IF('2018-2019'!H336&lt;&gt;"",'2018-2019'!H336,"")</f>
        <v/>
      </c>
      <c r="I336" s="263" t="str">
        <f>IF('2018-2019'!I336&lt;&gt;"",'2018-2019'!I336,"")</f>
        <v>Harvest</v>
      </c>
      <c r="J336" s="263" t="str">
        <f>IF('2018-2019'!J336&lt;&gt;"",'2018-2019'!J336,"")</f>
        <v>Kumquats</v>
      </c>
      <c r="K336" s="263" t="str">
        <f>IF('2018-2019'!K336&lt;&gt;"",'2018-2019'!K336,"")</f>
        <v/>
      </c>
      <c r="L336" s="263" t="str">
        <f>IF('2018-2019'!L336&lt;&gt;"",'2018-2019'!L336,"")</f>
        <v/>
      </c>
      <c r="M336" s="263" t="str">
        <f>IF('2018-2019'!M336&lt;&gt;"",'2018-2019'!M336,"")</f>
        <v/>
      </c>
      <c r="N336" s="263" t="str">
        <f>IF('2018-2019'!N336&lt;&gt;"",'2018-2019'!N336,"")</f>
        <v/>
      </c>
      <c r="O336" s="263" t="str">
        <f>IF('2018-2019'!O336&lt;&gt;"",'2018-2019'!O336,"")</f>
        <v/>
      </c>
      <c r="P336" s="263" t="str">
        <f>IF('2018-2019'!P336&lt;&gt;"",'2018-2019'!P336,"")</f>
        <v/>
      </c>
      <c r="Q336" s="263" t="str">
        <f>IF('2018-2019'!Q336&lt;&gt;"",'2018-2019'!Q336,"")</f>
        <v/>
      </c>
      <c r="R336" s="263" t="str">
        <f>IF('2018-2019'!R336&lt;&gt;"",'2018-2019'!R336,"")</f>
        <v/>
      </c>
      <c r="S336" s="263">
        <f>IF('2018-2019'!S336&lt;&gt;"",'2018-2019'!S336,"")</f>
        <v>9</v>
      </c>
      <c r="T336" s="263" t="str">
        <f>IF('2018-2019'!T336&lt;&gt;"",'2018-2019'!T336,"")</f>
        <v/>
      </c>
      <c r="U336" s="263" t="str">
        <f>IF('2018-2019'!U336&lt;&gt;"",'2018-2019'!U336,"")</f>
        <v/>
      </c>
      <c r="V336" s="263" t="str">
        <f>IF('2018-2019'!V336&lt;&gt;"",'2018-2019'!V336,"")</f>
        <v/>
      </c>
      <c r="W336" s="263" t="str">
        <f>IF('2018-2019'!W336&lt;&gt;"",'2018-2019'!W336,"")</f>
        <v/>
      </c>
      <c r="X336" s="263" t="str">
        <f>IF('2018-2019'!X336&lt;&gt;"",'2018-2019'!X336,"")</f>
        <v/>
      </c>
      <c r="Y336" s="263" t="str">
        <f>IF('2018-2019'!Y336&lt;&gt;"",'2018-2019'!Y336,"")</f>
        <v/>
      </c>
      <c r="Z336" s="263" t="str">
        <f>IF('2018-2019'!Z336&lt;&gt;"",'2018-2019'!Z336,"")</f>
        <v/>
      </c>
      <c r="AA336" s="263" t="str">
        <f>IF('2018-2019'!AA336&lt;&gt;"",'2018-2019'!AA336,"")</f>
        <v/>
      </c>
    </row>
    <row r="337" spans="1:27" x14ac:dyDescent="0.25">
      <c r="A337" s="202">
        <f>IF('2018-2019'!A337&lt;&gt;"",'2018-2019'!A337,"")</f>
        <v>43453</v>
      </c>
      <c r="B337" s="263" t="str">
        <f>IF('2018-2019'!B337&lt;&gt;"",'2018-2019'!B337,"")</f>
        <v/>
      </c>
      <c r="C337" s="263" t="str">
        <f>IF('2018-2019'!C337&lt;&gt;"",'2018-2019'!C337,"")</f>
        <v/>
      </c>
      <c r="D337" s="263" t="str">
        <f>IF('2018-2019'!D337&lt;&gt;"",'2018-2019'!D337,"")</f>
        <v>Volunteer</v>
      </c>
      <c r="E337" s="263" t="str">
        <f>IF('2018-2019'!E337&lt;&gt;"",'2018-2019'!E337,"")</f>
        <v/>
      </c>
      <c r="F337" s="263" t="str">
        <f>IF('2018-2019'!F337&lt;&gt;"",'2018-2019'!F337,"")</f>
        <v/>
      </c>
      <c r="G337" s="263" t="str">
        <f>IF('2018-2019'!G337&lt;&gt;"",'2018-2019'!G337,"")</f>
        <v>Main</v>
      </c>
      <c r="H337" s="263">
        <f>IF('2018-2019'!H337&lt;&gt;"",'2018-2019'!H337,"")</f>
        <v>8</v>
      </c>
      <c r="I337" s="263" t="str">
        <f>IF('2018-2019'!I337&lt;&gt;"",'2018-2019'!I337,"")</f>
        <v>Plant</v>
      </c>
      <c r="J337" s="263" t="str">
        <f>IF('2018-2019'!J337&lt;&gt;"",'2018-2019'!J337,"")</f>
        <v/>
      </c>
      <c r="K337" s="263" t="str">
        <f>IF('2018-2019'!K337&lt;&gt;"",'2018-2019'!K337,"")</f>
        <v/>
      </c>
      <c r="L337" s="263" t="str">
        <f>IF('2018-2019'!L337&lt;&gt;"",'2018-2019'!L337,"")</f>
        <v/>
      </c>
      <c r="M337" s="263" t="str">
        <f>IF('2018-2019'!M337&lt;&gt;"",'2018-2019'!M337,"")</f>
        <v/>
      </c>
      <c r="N337" s="263" t="str">
        <f>IF('2018-2019'!N337&lt;&gt;"",'2018-2019'!N337,"")</f>
        <v>Replanted Watermellon Radishes</v>
      </c>
      <c r="O337" s="263" t="str">
        <f>IF('2018-2019'!O337&lt;&gt;"",'2018-2019'!O337,"")</f>
        <v/>
      </c>
      <c r="P337" s="263" t="str">
        <f>IF('2018-2019'!P337&lt;&gt;"",'2018-2019'!P337,"")</f>
        <v/>
      </c>
      <c r="Q337" s="263" t="str">
        <f>IF('2018-2019'!Q337&lt;&gt;"",'2018-2019'!Q337,"")</f>
        <v/>
      </c>
      <c r="R337" s="263" t="str">
        <f>IF('2018-2019'!R337&lt;&gt;"",'2018-2019'!R337,"")</f>
        <v/>
      </c>
      <c r="S337" s="263" t="str">
        <f>IF('2018-2019'!S337&lt;&gt;"",'2018-2019'!S337,"")</f>
        <v/>
      </c>
      <c r="T337" s="263" t="str">
        <f>IF('2018-2019'!T337&lt;&gt;"",'2018-2019'!T337,"")</f>
        <v/>
      </c>
      <c r="U337" s="263" t="str">
        <f>IF('2018-2019'!U337&lt;&gt;"",'2018-2019'!U337,"")</f>
        <v/>
      </c>
      <c r="V337" s="263" t="str">
        <f>IF('2018-2019'!V337&lt;&gt;"",'2018-2019'!V337,"")</f>
        <v/>
      </c>
      <c r="W337" s="263" t="str">
        <f>IF('2018-2019'!W337&lt;&gt;"",'2018-2019'!W337,"")</f>
        <v/>
      </c>
      <c r="X337" s="263" t="str">
        <f>IF('2018-2019'!X337&lt;&gt;"",'2018-2019'!X337,"")</f>
        <v/>
      </c>
      <c r="Y337" s="263" t="str">
        <f>IF('2018-2019'!Y337&lt;&gt;"",'2018-2019'!Y337,"")</f>
        <v/>
      </c>
      <c r="Z337" s="263" t="str">
        <f>IF('2018-2019'!Z337&lt;&gt;"",'2018-2019'!Z337,"")</f>
        <v/>
      </c>
      <c r="AA337" s="263" t="str">
        <f>IF('2018-2019'!AA337&lt;&gt;"",'2018-2019'!AA337,"")</f>
        <v/>
      </c>
    </row>
    <row r="338" spans="1:27" x14ac:dyDescent="0.25">
      <c r="A338" s="202">
        <f>IF('2018-2019'!A338&lt;&gt;"",'2018-2019'!A338,"")</f>
        <v>43453</v>
      </c>
      <c r="B338" s="263" t="str">
        <f>IF('2018-2019'!B338&lt;&gt;"",'2018-2019'!B338,"")</f>
        <v/>
      </c>
      <c r="C338" s="263" t="str">
        <f>IF('2018-2019'!C338&lt;&gt;"",'2018-2019'!C338,"")</f>
        <v/>
      </c>
      <c r="D338" s="263" t="str">
        <f>IF('2018-2019'!D338&lt;&gt;"",'2018-2019'!D338,"")</f>
        <v>Volunteer</v>
      </c>
      <c r="E338" s="263" t="str">
        <f>IF('2018-2019'!E338&lt;&gt;"",'2018-2019'!E338,"")</f>
        <v/>
      </c>
      <c r="F338" s="263" t="str">
        <f>IF('2018-2019'!F338&lt;&gt;"",'2018-2019'!F338,"")</f>
        <v/>
      </c>
      <c r="G338" s="263" t="str">
        <f>IF('2018-2019'!G338&lt;&gt;"",'2018-2019'!G338,"")</f>
        <v>Main</v>
      </c>
      <c r="H338" s="263" t="str">
        <f>IF('2018-2019'!H338&lt;&gt;"",'2018-2019'!H338,"")</f>
        <v/>
      </c>
      <c r="I338" s="263" t="str">
        <f>IF('2018-2019'!I338&lt;&gt;"",'2018-2019'!I338,"")</f>
        <v>Plant</v>
      </c>
      <c r="J338" s="263" t="str">
        <f>IF('2018-2019'!J338&lt;&gt;"",'2018-2019'!J338,"")</f>
        <v/>
      </c>
      <c r="K338" s="263" t="str">
        <f>IF('2018-2019'!K338&lt;&gt;"",'2018-2019'!K338,"")</f>
        <v/>
      </c>
      <c r="L338" s="263" t="str">
        <f>IF('2018-2019'!L338&lt;&gt;"",'2018-2019'!L338,"")</f>
        <v/>
      </c>
      <c r="M338" s="263" t="str">
        <f>IF('2018-2019'!M338&lt;&gt;"",'2018-2019'!M338,"")</f>
        <v/>
      </c>
      <c r="N338" s="263" t="str">
        <f>IF('2018-2019'!N338&lt;&gt;"",'2018-2019'!N338,"")</f>
        <v>Transplant Lettuce</v>
      </c>
      <c r="O338" s="263" t="str">
        <f>IF('2018-2019'!O338&lt;&gt;"",'2018-2019'!O338,"")</f>
        <v/>
      </c>
      <c r="P338" s="263" t="str">
        <f>IF('2018-2019'!P338&lt;&gt;"",'2018-2019'!P338,"")</f>
        <v/>
      </c>
      <c r="Q338" s="263" t="str">
        <f>IF('2018-2019'!Q338&lt;&gt;"",'2018-2019'!Q338,"")</f>
        <v/>
      </c>
      <c r="R338" s="263" t="str">
        <f>IF('2018-2019'!R338&lt;&gt;"",'2018-2019'!R338,"")</f>
        <v/>
      </c>
      <c r="S338" s="263" t="str">
        <f>IF('2018-2019'!S338&lt;&gt;"",'2018-2019'!S338,"")</f>
        <v/>
      </c>
      <c r="T338" s="263" t="str">
        <f>IF('2018-2019'!T338&lt;&gt;"",'2018-2019'!T338,"")</f>
        <v/>
      </c>
      <c r="U338" s="263" t="str">
        <f>IF('2018-2019'!U338&lt;&gt;"",'2018-2019'!U338,"")</f>
        <v/>
      </c>
      <c r="V338" s="263" t="str">
        <f>IF('2018-2019'!V338&lt;&gt;"",'2018-2019'!V338,"")</f>
        <v/>
      </c>
      <c r="W338" s="263" t="str">
        <f>IF('2018-2019'!W338&lt;&gt;"",'2018-2019'!W338,"")</f>
        <v/>
      </c>
      <c r="X338" s="263" t="str">
        <f>IF('2018-2019'!X338&lt;&gt;"",'2018-2019'!X338,"")</f>
        <v/>
      </c>
      <c r="Y338" s="263" t="str">
        <f>IF('2018-2019'!Y338&lt;&gt;"",'2018-2019'!Y338,"")</f>
        <v/>
      </c>
      <c r="Z338" s="263" t="str">
        <f>IF('2018-2019'!Z338&lt;&gt;"",'2018-2019'!Z338,"")</f>
        <v/>
      </c>
      <c r="AA338" s="263" t="str">
        <f>IF('2018-2019'!AA338&lt;&gt;"",'2018-2019'!AA338,"")</f>
        <v/>
      </c>
    </row>
    <row r="339" spans="1:27" x14ac:dyDescent="0.25">
      <c r="A339" s="202">
        <f>IF('2018-2019'!A339&lt;&gt;"",'2018-2019'!A339,"")</f>
        <v>43453</v>
      </c>
      <c r="B339" s="263" t="str">
        <f>IF('2018-2019'!B339&lt;&gt;"",'2018-2019'!B339,"")</f>
        <v/>
      </c>
      <c r="C339" s="263" t="str">
        <f>IF('2018-2019'!C339&lt;&gt;"",'2018-2019'!C339,"")</f>
        <v/>
      </c>
      <c r="D339" s="263" t="str">
        <f>IF('2018-2019'!D339&lt;&gt;"",'2018-2019'!D339,"")</f>
        <v>Volunteer</v>
      </c>
      <c r="E339" s="263" t="str">
        <f>IF('2018-2019'!E339&lt;&gt;"",'2018-2019'!E339,"")</f>
        <v/>
      </c>
      <c r="F339" s="263" t="str">
        <f>IF('2018-2019'!F339&lt;&gt;"",'2018-2019'!F339,"")</f>
        <v/>
      </c>
      <c r="G339" s="263" t="str">
        <f>IF('2018-2019'!G339&lt;&gt;"",'2018-2019'!G339,"")</f>
        <v>Main</v>
      </c>
      <c r="H339" s="263">
        <f>IF('2018-2019'!H339&lt;&gt;"",'2018-2019'!H339,"")</f>
        <v>14</v>
      </c>
      <c r="I339" s="263" t="str">
        <f>IF('2018-2019'!I339&lt;&gt;"",'2018-2019'!I339,"")</f>
        <v>Fertilize</v>
      </c>
      <c r="J339" s="263" t="str">
        <f>IF('2018-2019'!J339&lt;&gt;"",'2018-2019'!J339,"")</f>
        <v/>
      </c>
      <c r="K339" s="263" t="str">
        <f>IF('2018-2019'!K339&lt;&gt;"",'2018-2019'!K339,"")</f>
        <v/>
      </c>
      <c r="L339" s="263" t="str">
        <f>IF('2018-2019'!L339&lt;&gt;"",'2018-2019'!L339,"")</f>
        <v/>
      </c>
      <c r="M339" s="263" t="str">
        <f>IF('2018-2019'!M339&lt;&gt;"",'2018-2019'!M339,"")</f>
        <v/>
      </c>
      <c r="N339" s="263" t="str">
        <f>IF('2018-2019'!N339&lt;&gt;"",'2018-2019'!N339,"")</f>
        <v/>
      </c>
      <c r="O339" s="263" t="str">
        <f>IF('2018-2019'!O339&lt;&gt;"",'2018-2019'!O339,"")</f>
        <v/>
      </c>
      <c r="P339" s="263" t="str">
        <f>IF('2018-2019'!P339&lt;&gt;"",'2018-2019'!P339,"")</f>
        <v/>
      </c>
      <c r="Q339" s="263" t="str">
        <f>IF('2018-2019'!Q339&lt;&gt;"",'2018-2019'!Q339,"")</f>
        <v>Mulched</v>
      </c>
      <c r="R339" s="263" t="str">
        <f>IF('2018-2019'!R339&lt;&gt;"",'2018-2019'!R339,"")</f>
        <v/>
      </c>
      <c r="S339" s="263" t="str">
        <f>IF('2018-2019'!S339&lt;&gt;"",'2018-2019'!S339,"")</f>
        <v/>
      </c>
      <c r="T339" s="263" t="str">
        <f>IF('2018-2019'!T339&lt;&gt;"",'2018-2019'!T339,"")</f>
        <v/>
      </c>
      <c r="U339" s="263" t="str">
        <f>IF('2018-2019'!U339&lt;&gt;"",'2018-2019'!U339,"")</f>
        <v/>
      </c>
      <c r="V339" s="263" t="str">
        <f>IF('2018-2019'!V339&lt;&gt;"",'2018-2019'!V339,"")</f>
        <v/>
      </c>
      <c r="W339" s="263" t="str">
        <f>IF('2018-2019'!W339&lt;&gt;"",'2018-2019'!W339,"")</f>
        <v/>
      </c>
      <c r="X339" s="263" t="str">
        <f>IF('2018-2019'!X339&lt;&gt;"",'2018-2019'!X339,"")</f>
        <v/>
      </c>
      <c r="Y339" s="263" t="str">
        <f>IF('2018-2019'!Y339&lt;&gt;"",'2018-2019'!Y339,"")</f>
        <v/>
      </c>
      <c r="Z339" s="263" t="str">
        <f>IF('2018-2019'!Z339&lt;&gt;"",'2018-2019'!Z339,"")</f>
        <v/>
      </c>
      <c r="AA339" s="263" t="str">
        <f>IF('2018-2019'!AA339&lt;&gt;"",'2018-2019'!AA339,"")</f>
        <v/>
      </c>
    </row>
    <row r="340" spans="1:27" x14ac:dyDescent="0.25">
      <c r="A340" s="202">
        <f>IF('2018-2019'!A340&lt;&gt;"",'2018-2019'!A340,"")</f>
        <v>43453</v>
      </c>
      <c r="B340" s="263" t="str">
        <f>IF('2018-2019'!B340&lt;&gt;"",'2018-2019'!B340,"")</f>
        <v/>
      </c>
      <c r="C340" s="263" t="str">
        <f>IF('2018-2019'!C340&lt;&gt;"",'2018-2019'!C340,"")</f>
        <v/>
      </c>
      <c r="D340" s="263" t="str">
        <f>IF('2018-2019'!D340&lt;&gt;"",'2018-2019'!D340,"")</f>
        <v>Volunteer</v>
      </c>
      <c r="E340" s="263" t="str">
        <f>IF('2018-2019'!E340&lt;&gt;"",'2018-2019'!E340,"")</f>
        <v/>
      </c>
      <c r="F340" s="263" t="str">
        <f>IF('2018-2019'!F340&lt;&gt;"",'2018-2019'!F340,"")</f>
        <v/>
      </c>
      <c r="G340" s="263" t="str">
        <f>IF('2018-2019'!G340&lt;&gt;"",'2018-2019'!G340,"")</f>
        <v>Annex</v>
      </c>
      <c r="H340" s="263" t="str">
        <f>IF('2018-2019'!H340&lt;&gt;"",'2018-2019'!H340,"")</f>
        <v/>
      </c>
      <c r="I340" s="263" t="str">
        <f>IF('2018-2019'!I340&lt;&gt;"",'2018-2019'!I340,"")</f>
        <v>Plant</v>
      </c>
      <c r="J340" s="263" t="str">
        <f>IF('2018-2019'!J340&lt;&gt;"",'2018-2019'!J340,"")</f>
        <v/>
      </c>
      <c r="K340" s="263" t="str">
        <f>IF('2018-2019'!K340&lt;&gt;"",'2018-2019'!K340,"")</f>
        <v/>
      </c>
      <c r="L340" s="263" t="str">
        <f>IF('2018-2019'!L340&lt;&gt;"",'2018-2019'!L340,"")</f>
        <v/>
      </c>
      <c r="M340" s="263" t="str">
        <f>IF('2018-2019'!M340&lt;&gt;"",'2018-2019'!M340,"")</f>
        <v/>
      </c>
      <c r="N340" s="263" t="str">
        <f>IF('2018-2019'!N340&lt;&gt;"",'2018-2019'!N340,"")</f>
        <v>Thinned radishes</v>
      </c>
      <c r="O340" s="263" t="str">
        <f>IF('2018-2019'!O340&lt;&gt;"",'2018-2019'!O340,"")</f>
        <v/>
      </c>
      <c r="P340" s="263" t="str">
        <f>IF('2018-2019'!P340&lt;&gt;"",'2018-2019'!P340,"")</f>
        <v/>
      </c>
      <c r="Q340" s="263" t="str">
        <f>IF('2018-2019'!Q340&lt;&gt;"",'2018-2019'!Q340,"")</f>
        <v/>
      </c>
      <c r="R340" s="263" t="str">
        <f>IF('2018-2019'!R340&lt;&gt;"",'2018-2019'!R340,"")</f>
        <v/>
      </c>
      <c r="S340" s="263" t="str">
        <f>IF('2018-2019'!S340&lt;&gt;"",'2018-2019'!S340,"")</f>
        <v/>
      </c>
      <c r="T340" s="263" t="str">
        <f>IF('2018-2019'!T340&lt;&gt;"",'2018-2019'!T340,"")</f>
        <v/>
      </c>
      <c r="U340" s="263" t="str">
        <f>IF('2018-2019'!U340&lt;&gt;"",'2018-2019'!U340,"")</f>
        <v/>
      </c>
      <c r="V340" s="263" t="str">
        <f>IF('2018-2019'!V340&lt;&gt;"",'2018-2019'!V340,"")</f>
        <v/>
      </c>
      <c r="W340" s="263" t="str">
        <f>IF('2018-2019'!W340&lt;&gt;"",'2018-2019'!W340,"")</f>
        <v/>
      </c>
      <c r="X340" s="263" t="str">
        <f>IF('2018-2019'!X340&lt;&gt;"",'2018-2019'!X340,"")</f>
        <v/>
      </c>
      <c r="Y340" s="263" t="str">
        <f>IF('2018-2019'!Y340&lt;&gt;"",'2018-2019'!Y340,"")</f>
        <v/>
      </c>
      <c r="Z340" s="263" t="str">
        <f>IF('2018-2019'!Z340&lt;&gt;"",'2018-2019'!Z340,"")</f>
        <v/>
      </c>
      <c r="AA340" s="263" t="str">
        <f>IF('2018-2019'!AA340&lt;&gt;"",'2018-2019'!AA340,"")</f>
        <v/>
      </c>
    </row>
    <row r="341" spans="1:27" x14ac:dyDescent="0.25">
      <c r="A341" s="202">
        <f>IF('2018-2019'!A341&lt;&gt;"",'2018-2019'!A341,"")</f>
        <v>43463</v>
      </c>
      <c r="B341" s="263" t="str">
        <f>IF('2018-2019'!B341&lt;&gt;"",'2018-2019'!B341,"")</f>
        <v/>
      </c>
      <c r="C341" s="263" t="str">
        <f>IF('2018-2019'!C341&lt;&gt;"",'2018-2019'!C341,"")</f>
        <v/>
      </c>
      <c r="D341" s="263" t="str">
        <f>IF('2018-2019'!D341&lt;&gt;"",'2018-2019'!D341,"")</f>
        <v>Volunteer</v>
      </c>
      <c r="E341" s="263" t="str">
        <f>IF('2018-2019'!E341&lt;&gt;"",'2018-2019'!E341,"")</f>
        <v/>
      </c>
      <c r="F341" s="263" t="str">
        <f>IF('2018-2019'!F341&lt;&gt;"",'2018-2019'!F341,"")</f>
        <v/>
      </c>
      <c r="G341" s="263" t="str">
        <f>IF('2018-2019'!G341&lt;&gt;"",'2018-2019'!G341,"")</f>
        <v/>
      </c>
      <c r="H341" s="263" t="str">
        <f>IF('2018-2019'!H341&lt;&gt;"",'2018-2019'!H341,"")</f>
        <v/>
      </c>
      <c r="I341" s="263" t="str">
        <f>IF('2018-2019'!I341&lt;&gt;"",'2018-2019'!I341,"")</f>
        <v>Harvest</v>
      </c>
      <c r="J341" s="263" t="str">
        <f>IF('2018-2019'!J341&lt;&gt;"",'2018-2019'!J341,"")</f>
        <v>Sugar Snaps</v>
      </c>
      <c r="K341" s="263" t="str">
        <f>IF('2018-2019'!K341&lt;&gt;"",'2018-2019'!K341,"")</f>
        <v/>
      </c>
      <c r="L341" s="263" t="str">
        <f>IF('2018-2019'!L341&lt;&gt;"",'2018-2019'!L341,"")</f>
        <v/>
      </c>
      <c r="M341" s="263" t="str">
        <f>IF('2018-2019'!M341&lt;&gt;"",'2018-2019'!M341,"")</f>
        <v/>
      </c>
      <c r="N341" s="263" t="str">
        <f>IF('2018-2019'!N341&lt;&gt;"",'2018-2019'!N341,"")</f>
        <v/>
      </c>
      <c r="O341" s="263" t="str">
        <f>IF('2018-2019'!O341&lt;&gt;"",'2018-2019'!O341,"")</f>
        <v/>
      </c>
      <c r="P341" s="263" t="str">
        <f>IF('2018-2019'!P341&lt;&gt;"",'2018-2019'!P341,"")</f>
        <v/>
      </c>
      <c r="Q341" s="263" t="str">
        <f>IF('2018-2019'!Q341&lt;&gt;"",'2018-2019'!Q341,"")</f>
        <v/>
      </c>
      <c r="R341" s="263" t="str">
        <f>IF('2018-2019'!R341&lt;&gt;"",'2018-2019'!R341,"")</f>
        <v/>
      </c>
      <c r="S341" s="263">
        <f>IF('2018-2019'!S341&lt;&gt;"",'2018-2019'!S341,"")</f>
        <v>3</v>
      </c>
      <c r="T341" s="263" t="str">
        <f>IF('2018-2019'!T341&lt;&gt;"",'2018-2019'!T341,"")</f>
        <v/>
      </c>
      <c r="U341" s="263" t="str">
        <f>IF('2018-2019'!U341&lt;&gt;"",'2018-2019'!U341,"")</f>
        <v/>
      </c>
      <c r="V341" s="263" t="str">
        <f>IF('2018-2019'!V341&lt;&gt;"",'2018-2019'!V341,"")</f>
        <v/>
      </c>
      <c r="W341" s="263" t="str">
        <f>IF('2018-2019'!W341&lt;&gt;"",'2018-2019'!W341,"")</f>
        <v/>
      </c>
      <c r="X341" s="263" t="str">
        <f>IF('2018-2019'!X341&lt;&gt;"",'2018-2019'!X341,"")</f>
        <v/>
      </c>
      <c r="Y341" s="263" t="str">
        <f>IF('2018-2019'!Y341&lt;&gt;"",'2018-2019'!Y341,"")</f>
        <v/>
      </c>
      <c r="Z341" s="263" t="str">
        <f>IF('2018-2019'!Z341&lt;&gt;"",'2018-2019'!Z341,"")</f>
        <v/>
      </c>
      <c r="AA341" s="263" t="str">
        <f>IF('2018-2019'!AA341&lt;&gt;"",'2018-2019'!AA341,"")</f>
        <v/>
      </c>
    </row>
    <row r="342" spans="1:27" x14ac:dyDescent="0.25">
      <c r="A342" s="202">
        <f>IF('2018-2019'!A342&lt;&gt;"",'2018-2019'!A342,"")</f>
        <v>43463</v>
      </c>
      <c r="B342" s="263" t="str">
        <f>IF('2018-2019'!B342&lt;&gt;"",'2018-2019'!B342,"")</f>
        <v/>
      </c>
      <c r="C342" s="263" t="str">
        <f>IF('2018-2019'!C342&lt;&gt;"",'2018-2019'!C342,"")</f>
        <v/>
      </c>
      <c r="D342" s="263" t="str">
        <f>IF('2018-2019'!D342&lt;&gt;"",'2018-2019'!D342,"")</f>
        <v>Volunteer</v>
      </c>
      <c r="E342" s="263" t="str">
        <f>IF('2018-2019'!E342&lt;&gt;"",'2018-2019'!E342,"")</f>
        <v/>
      </c>
      <c r="F342" s="263" t="str">
        <f>IF('2018-2019'!F342&lt;&gt;"",'2018-2019'!F342,"")</f>
        <v/>
      </c>
      <c r="G342" s="263" t="str">
        <f>IF('2018-2019'!G342&lt;&gt;"",'2018-2019'!G342,"")</f>
        <v/>
      </c>
      <c r="H342" s="263" t="str">
        <f>IF('2018-2019'!H342&lt;&gt;"",'2018-2019'!H342,"")</f>
        <v/>
      </c>
      <c r="I342" s="263" t="str">
        <f>IF('2018-2019'!I342&lt;&gt;"",'2018-2019'!I342,"")</f>
        <v>Harvest</v>
      </c>
      <c r="J342" s="263" t="str">
        <f>IF('2018-2019'!J342&lt;&gt;"",'2018-2019'!J342,"")</f>
        <v>Radishes</v>
      </c>
      <c r="K342" s="263" t="str">
        <f>IF('2018-2019'!K342&lt;&gt;"",'2018-2019'!K342,"")</f>
        <v/>
      </c>
      <c r="L342" s="263" t="str">
        <f>IF('2018-2019'!L342&lt;&gt;"",'2018-2019'!L342,"")</f>
        <v/>
      </c>
      <c r="M342" s="263" t="str">
        <f>IF('2018-2019'!M342&lt;&gt;"",'2018-2019'!M342,"")</f>
        <v/>
      </c>
      <c r="N342" s="263" t="str">
        <f>IF('2018-2019'!N342&lt;&gt;"",'2018-2019'!N342,"")</f>
        <v/>
      </c>
      <c r="O342" s="263" t="str">
        <f>IF('2018-2019'!O342&lt;&gt;"",'2018-2019'!O342,"")</f>
        <v/>
      </c>
      <c r="P342" s="263" t="str">
        <f>IF('2018-2019'!P342&lt;&gt;"",'2018-2019'!P342,"")</f>
        <v/>
      </c>
      <c r="Q342" s="263" t="str">
        <f>IF('2018-2019'!Q342&lt;&gt;"",'2018-2019'!Q342,"")</f>
        <v/>
      </c>
      <c r="R342" s="263" t="str">
        <f>IF('2018-2019'!R342&lt;&gt;"",'2018-2019'!R342,"")</f>
        <v/>
      </c>
      <c r="S342" s="263">
        <f>IF('2018-2019'!S342&lt;&gt;"",'2018-2019'!S342,"")</f>
        <v>6</v>
      </c>
      <c r="T342" s="263" t="str">
        <f>IF('2018-2019'!T342&lt;&gt;"",'2018-2019'!T342,"")</f>
        <v/>
      </c>
      <c r="U342" s="263" t="str">
        <f>IF('2018-2019'!U342&lt;&gt;"",'2018-2019'!U342,"")</f>
        <v/>
      </c>
      <c r="V342" s="263" t="str">
        <f>IF('2018-2019'!V342&lt;&gt;"",'2018-2019'!V342,"")</f>
        <v/>
      </c>
      <c r="W342" s="263" t="str">
        <f>IF('2018-2019'!W342&lt;&gt;"",'2018-2019'!W342,"")</f>
        <v/>
      </c>
      <c r="X342" s="263" t="str">
        <f>IF('2018-2019'!X342&lt;&gt;"",'2018-2019'!X342,"")</f>
        <v/>
      </c>
      <c r="Y342" s="263" t="str">
        <f>IF('2018-2019'!Y342&lt;&gt;"",'2018-2019'!Y342,"")</f>
        <v/>
      </c>
      <c r="Z342" s="263" t="str">
        <f>IF('2018-2019'!Z342&lt;&gt;"",'2018-2019'!Z342,"")</f>
        <v/>
      </c>
      <c r="AA342" s="263" t="str">
        <f>IF('2018-2019'!AA342&lt;&gt;"",'2018-2019'!AA342,"")</f>
        <v/>
      </c>
    </row>
    <row r="343" spans="1:27" x14ac:dyDescent="0.25">
      <c r="A343" s="202">
        <f>IF('2018-2019'!A343&lt;&gt;"",'2018-2019'!A343,"")</f>
        <v>43463</v>
      </c>
      <c r="B343" s="263" t="str">
        <f>IF('2018-2019'!B343&lt;&gt;"",'2018-2019'!B343,"")</f>
        <v/>
      </c>
      <c r="C343" s="263" t="str">
        <f>IF('2018-2019'!C343&lt;&gt;"",'2018-2019'!C343,"")</f>
        <v/>
      </c>
      <c r="D343" s="263" t="str">
        <f>IF('2018-2019'!D343&lt;&gt;"",'2018-2019'!D343,"")</f>
        <v>Volunteer</v>
      </c>
      <c r="E343" s="263" t="str">
        <f>IF('2018-2019'!E343&lt;&gt;"",'2018-2019'!E343,"")</f>
        <v/>
      </c>
      <c r="F343" s="263" t="str">
        <f>IF('2018-2019'!F343&lt;&gt;"",'2018-2019'!F343,"")</f>
        <v/>
      </c>
      <c r="G343" s="263" t="str">
        <f>IF('2018-2019'!G343&lt;&gt;"",'2018-2019'!G343,"")</f>
        <v/>
      </c>
      <c r="H343" s="263" t="str">
        <f>IF('2018-2019'!H343&lt;&gt;"",'2018-2019'!H343,"")</f>
        <v/>
      </c>
      <c r="I343" s="263" t="str">
        <f>IF('2018-2019'!I343&lt;&gt;"",'2018-2019'!I343,"")</f>
        <v>Harvest</v>
      </c>
      <c r="J343" s="263" t="str">
        <f>IF('2018-2019'!J343&lt;&gt;"",'2018-2019'!J343,"")</f>
        <v>Broccoli</v>
      </c>
      <c r="K343" s="263" t="str">
        <f>IF('2018-2019'!K343&lt;&gt;"",'2018-2019'!K343,"")</f>
        <v/>
      </c>
      <c r="L343" s="263" t="str">
        <f>IF('2018-2019'!L343&lt;&gt;"",'2018-2019'!L343,"")</f>
        <v/>
      </c>
      <c r="M343" s="263" t="str">
        <f>IF('2018-2019'!M343&lt;&gt;"",'2018-2019'!M343,"")</f>
        <v/>
      </c>
      <c r="N343" s="263" t="str">
        <f>IF('2018-2019'!N343&lt;&gt;"",'2018-2019'!N343,"")</f>
        <v/>
      </c>
      <c r="O343" s="263" t="str">
        <f>IF('2018-2019'!O343&lt;&gt;"",'2018-2019'!O343,"")</f>
        <v/>
      </c>
      <c r="P343" s="263" t="str">
        <f>IF('2018-2019'!P343&lt;&gt;"",'2018-2019'!P343,"")</f>
        <v/>
      </c>
      <c r="Q343" s="263" t="str">
        <f>IF('2018-2019'!Q343&lt;&gt;"",'2018-2019'!Q343,"")</f>
        <v/>
      </c>
      <c r="R343" s="263" t="str">
        <f>IF('2018-2019'!R343&lt;&gt;"",'2018-2019'!R343,"")</f>
        <v/>
      </c>
      <c r="S343" s="263">
        <f>IF('2018-2019'!S343&lt;&gt;"",'2018-2019'!S343,"")</f>
        <v>2</v>
      </c>
      <c r="T343" s="263" t="str">
        <f>IF('2018-2019'!T343&lt;&gt;"",'2018-2019'!T343,"")</f>
        <v/>
      </c>
      <c r="U343" s="263" t="str">
        <f>IF('2018-2019'!U343&lt;&gt;"",'2018-2019'!U343,"")</f>
        <v/>
      </c>
      <c r="V343" s="263" t="str">
        <f>IF('2018-2019'!V343&lt;&gt;"",'2018-2019'!V343,"")</f>
        <v/>
      </c>
      <c r="W343" s="263" t="str">
        <f>IF('2018-2019'!W343&lt;&gt;"",'2018-2019'!W343,"")</f>
        <v/>
      </c>
      <c r="X343" s="263" t="str">
        <f>IF('2018-2019'!X343&lt;&gt;"",'2018-2019'!X343,"")</f>
        <v/>
      </c>
      <c r="Y343" s="263" t="str">
        <f>IF('2018-2019'!Y343&lt;&gt;"",'2018-2019'!Y343,"")</f>
        <v/>
      </c>
      <c r="Z343" s="263" t="str">
        <f>IF('2018-2019'!Z343&lt;&gt;"",'2018-2019'!Z343,"")</f>
        <v/>
      </c>
      <c r="AA343" s="263" t="str">
        <f>IF('2018-2019'!AA343&lt;&gt;"",'2018-2019'!AA343,"")</f>
        <v/>
      </c>
    </row>
    <row r="344" spans="1:27" x14ac:dyDescent="0.25">
      <c r="A344" s="202">
        <f>IF('2018-2019'!A344&lt;&gt;"",'2018-2019'!A344,"")</f>
        <v>43475</v>
      </c>
      <c r="B344" s="263" t="str">
        <f>IF('2018-2019'!B344&lt;&gt;"",'2018-2019'!B344,"")</f>
        <v>Th</v>
      </c>
      <c r="C344" s="263" t="str">
        <f>IF('2018-2019'!C344&lt;&gt;"",'2018-2019'!C344,"")</f>
        <v>am</v>
      </c>
      <c r="D344" s="263" t="str">
        <f>IF('2018-2019'!D344&lt;&gt;"",'2018-2019'!D344,"")</f>
        <v>Fortner</v>
      </c>
      <c r="E344" s="263">
        <f>IF('2018-2019'!E344&lt;&gt;"",'2018-2019'!E344,"")</f>
        <v>1</v>
      </c>
      <c r="F344" s="263" t="str">
        <f>IF('2018-2019'!F344&lt;&gt;"",'2018-2019'!F344,"")</f>
        <v>Andrea</v>
      </c>
      <c r="G344" s="263" t="str">
        <f>IF('2018-2019'!G344&lt;&gt;"",'2018-2019'!G344,"")</f>
        <v>Compost</v>
      </c>
      <c r="H344" s="263" t="str">
        <f>IF('2018-2019'!H344&lt;&gt;"",'2018-2019'!H344,"")</f>
        <v/>
      </c>
      <c r="I344" s="263" t="str">
        <f>IF('2018-2019'!I344&lt;&gt;"",'2018-2019'!I344,"")</f>
        <v>Compost</v>
      </c>
      <c r="J344" s="263" t="str">
        <f>IF('2018-2019'!J344&lt;&gt;"",'2018-2019'!J344,"")</f>
        <v/>
      </c>
      <c r="K344" s="263" t="str">
        <f>IF('2018-2019'!K344&lt;&gt;"",'2018-2019'!K344,"")</f>
        <v/>
      </c>
      <c r="L344" s="263" t="str">
        <f>IF('2018-2019'!L344&lt;&gt;"",'2018-2019'!L344,"")</f>
        <v/>
      </c>
      <c r="M344" s="263" t="str">
        <f>IF('2018-2019'!M344&lt;&gt;"",'2018-2019'!M344,"")</f>
        <v/>
      </c>
      <c r="N344" s="263" t="str">
        <f>IF('2018-2019'!N344&lt;&gt;"",'2018-2019'!N344,"")</f>
        <v/>
      </c>
      <c r="O344" s="263" t="str">
        <f>IF('2018-2019'!O344&lt;&gt;"",'2018-2019'!O344,"")</f>
        <v/>
      </c>
      <c r="P344" s="263" t="str">
        <f>IF('2018-2019'!P344&lt;&gt;"",'2018-2019'!P344,"")</f>
        <v/>
      </c>
      <c r="Q344" s="263" t="str">
        <f>IF('2018-2019'!Q344&lt;&gt;"",'2018-2019'!Q344,"")</f>
        <v/>
      </c>
      <c r="R344" s="263" t="str">
        <f>IF('2018-2019'!R344&lt;&gt;"",'2018-2019'!R344,"")</f>
        <v/>
      </c>
      <c r="S344" s="263" t="str">
        <f>IF('2018-2019'!S344&lt;&gt;"",'2018-2019'!S344,"")</f>
        <v/>
      </c>
      <c r="T344" s="263" t="str">
        <f>IF('2018-2019'!T344&lt;&gt;"",'2018-2019'!T344,"")</f>
        <v/>
      </c>
      <c r="U344" s="263" t="str">
        <f>IF('2018-2019'!U344&lt;&gt;"",'2018-2019'!U344,"")</f>
        <v>64F 17C</v>
      </c>
      <c r="V344" s="263" t="str">
        <f>IF('2018-2019'!V344&lt;&gt;"",'2018-2019'!V344,"")</f>
        <v>80F</v>
      </c>
      <c r="W344" s="263" t="str">
        <f>IF('2018-2019'!W344&lt;&gt;"",'2018-2019'!W344,"")</f>
        <v>60F</v>
      </c>
      <c r="X344" s="263" t="str">
        <f>IF('2018-2019'!X344&lt;&gt;"",'2018-2019'!X344,"")</f>
        <v/>
      </c>
      <c r="Y344" s="263">
        <f>IF('2018-2019'!Y344&lt;&gt;"",'2018-2019'!Y344,"")</f>
        <v>0</v>
      </c>
      <c r="Z344" s="263" t="str">
        <f>IF('2018-2019'!Z344&lt;&gt;"",'2018-2019'!Z344,"")</f>
        <v/>
      </c>
      <c r="AA344" s="263" t="str">
        <f>IF('2018-2019'!AA344&lt;&gt;"",'2018-2019'!AA344,"")</f>
        <v>Spread pine needles in walkways, Move compost from Bin 2-Bin 3</v>
      </c>
    </row>
    <row r="345" spans="1:27" x14ac:dyDescent="0.25">
      <c r="A345" s="202">
        <f>IF('2018-2019'!A345&lt;&gt;"",'2018-2019'!A345,"")</f>
        <v>43475</v>
      </c>
      <c r="B345" s="263" t="str">
        <f>IF('2018-2019'!B345&lt;&gt;"",'2018-2019'!B345,"")</f>
        <v>Th</v>
      </c>
      <c r="C345" s="263" t="str">
        <f>IF('2018-2019'!C345&lt;&gt;"",'2018-2019'!C345,"")</f>
        <v>am</v>
      </c>
      <c r="D345" s="263" t="str">
        <f>IF('2018-2019'!D345&lt;&gt;"",'2018-2019'!D345,"")</f>
        <v>Fortner</v>
      </c>
      <c r="E345" s="263">
        <f>IF('2018-2019'!E345&lt;&gt;"",'2018-2019'!E345,"")</f>
        <v>2</v>
      </c>
      <c r="F345" s="263" t="str">
        <f>IF('2018-2019'!F345&lt;&gt;"",'2018-2019'!F345,"")</f>
        <v>Mariah</v>
      </c>
      <c r="G345" s="263" t="str">
        <f>IF('2018-2019'!G345&lt;&gt;"",'2018-2019'!G345,"")</f>
        <v>Annex</v>
      </c>
      <c r="H345" s="263" t="str">
        <f>IF('2018-2019'!H345&lt;&gt;"",'2018-2019'!H345,"")</f>
        <v>3A</v>
      </c>
      <c r="I345" s="263" t="str">
        <f>IF('2018-2019'!I345&lt;&gt;"",'2018-2019'!I345,"")</f>
        <v>Harvest</v>
      </c>
      <c r="J345" s="263" t="str">
        <f>IF('2018-2019'!J345&lt;&gt;"",'2018-2019'!J345,"")</f>
        <v>Radishes</v>
      </c>
      <c r="K345" s="263" t="str">
        <f>IF('2018-2019'!K345&lt;&gt;"",'2018-2019'!K345,"")</f>
        <v/>
      </c>
      <c r="L345" s="263" t="str">
        <f>IF('2018-2019'!L345&lt;&gt;"",'2018-2019'!L345,"")</f>
        <v/>
      </c>
      <c r="M345" s="263" t="str">
        <f>IF('2018-2019'!M345&lt;&gt;"",'2018-2019'!M345,"")</f>
        <v/>
      </c>
      <c r="N345" s="263" t="str">
        <f>IF('2018-2019'!N345&lt;&gt;"",'2018-2019'!N345,"")</f>
        <v/>
      </c>
      <c r="O345" s="263" t="str">
        <f>IF('2018-2019'!O345&lt;&gt;"",'2018-2019'!O345,"")</f>
        <v/>
      </c>
      <c r="P345" s="263" t="str">
        <f>IF('2018-2019'!P345&lt;&gt;"",'2018-2019'!P345,"")</f>
        <v/>
      </c>
      <c r="Q345" s="263" t="str">
        <f>IF('2018-2019'!Q345&lt;&gt;"",'2018-2019'!Q345,"")</f>
        <v/>
      </c>
      <c r="R345" s="263">
        <f>IF('2018-2019'!R345&lt;&gt;"",'2018-2019'!R345,"")</f>
        <v>2</v>
      </c>
      <c r="S345" s="263">
        <f>IF('2018-2019'!S345&lt;&gt;"",'2018-2019'!S345,"")</f>
        <v>5</v>
      </c>
      <c r="T345" s="263" t="str">
        <f>IF('2018-2019'!T345&lt;&gt;"",'2018-2019'!T345,"")</f>
        <v/>
      </c>
      <c r="U345" s="263" t="str">
        <f>IF('2018-2019'!U345&lt;&gt;"",'2018-2019'!U345,"")</f>
        <v/>
      </c>
      <c r="V345" s="263" t="str">
        <f>IF('2018-2019'!V345&lt;&gt;"",'2018-2019'!V345,"")</f>
        <v/>
      </c>
      <c r="W345" s="263" t="str">
        <f>IF('2018-2019'!W345&lt;&gt;"",'2018-2019'!W345,"")</f>
        <v/>
      </c>
      <c r="X345" s="263" t="str">
        <f>IF('2018-2019'!X345&lt;&gt;"",'2018-2019'!X345,"")</f>
        <v/>
      </c>
      <c r="Y345" s="263" t="str">
        <f>IF('2018-2019'!Y345&lt;&gt;"",'2018-2019'!Y345,"")</f>
        <v/>
      </c>
      <c r="Z345" s="263" t="str">
        <f>IF('2018-2019'!Z345&lt;&gt;"",'2018-2019'!Z345,"")</f>
        <v/>
      </c>
      <c r="AA345" s="263" t="str">
        <f>IF('2018-2019'!AA345&lt;&gt;"",'2018-2019'!AA345,"")</f>
        <v/>
      </c>
    </row>
    <row r="346" spans="1:27" x14ac:dyDescent="0.25">
      <c r="A346" s="202">
        <f>IF('2018-2019'!A346&lt;&gt;"",'2018-2019'!A346,"")</f>
        <v>43475</v>
      </c>
      <c r="B346" s="263" t="str">
        <f>IF('2018-2019'!B346&lt;&gt;"",'2018-2019'!B346,"")</f>
        <v>Th</v>
      </c>
      <c r="C346" s="263" t="str">
        <f>IF('2018-2019'!C346&lt;&gt;"",'2018-2019'!C346,"")</f>
        <v>am</v>
      </c>
      <c r="D346" s="263" t="str">
        <f>IF('2018-2019'!D346&lt;&gt;"",'2018-2019'!D346,"")</f>
        <v>Fortner</v>
      </c>
      <c r="E346" s="263">
        <f>IF('2018-2019'!E346&lt;&gt;"",'2018-2019'!E346,"")</f>
        <v>2</v>
      </c>
      <c r="F346" s="263" t="str">
        <f>IF('2018-2019'!F346&lt;&gt;"",'2018-2019'!F346,"")</f>
        <v>Mariah</v>
      </c>
      <c r="G346" s="263" t="str">
        <f>IF('2018-2019'!G346&lt;&gt;"",'2018-2019'!G346,"")</f>
        <v>Main</v>
      </c>
      <c r="H346" s="263" t="str">
        <f>IF('2018-2019'!H346&lt;&gt;"",'2018-2019'!H346,"")</f>
        <v/>
      </c>
      <c r="I346" s="263" t="str">
        <f>IF('2018-2019'!I346&lt;&gt;"",'2018-2019'!I346,"")</f>
        <v>Harvest</v>
      </c>
      <c r="J346" s="263" t="str">
        <f>IF('2018-2019'!J346&lt;&gt;"",'2018-2019'!J346,"")</f>
        <v>Lettuce</v>
      </c>
      <c r="K346" s="263" t="str">
        <f>IF('2018-2019'!K346&lt;&gt;"",'2018-2019'!K346,"")</f>
        <v/>
      </c>
      <c r="L346" s="263" t="str">
        <f>IF('2018-2019'!L346&lt;&gt;"",'2018-2019'!L346,"")</f>
        <v/>
      </c>
      <c r="M346" s="263" t="str">
        <f>IF('2018-2019'!M346&lt;&gt;"",'2018-2019'!M346,"")</f>
        <v/>
      </c>
      <c r="N346" s="263" t="str">
        <f>IF('2018-2019'!N346&lt;&gt;"",'2018-2019'!N346,"")</f>
        <v/>
      </c>
      <c r="O346" s="263" t="str">
        <f>IF('2018-2019'!O346&lt;&gt;"",'2018-2019'!O346,"")</f>
        <v/>
      </c>
      <c r="P346" s="263" t="str">
        <f>IF('2018-2019'!P346&lt;&gt;"",'2018-2019'!P346,"")</f>
        <v/>
      </c>
      <c r="Q346" s="263" t="str">
        <f>IF('2018-2019'!Q346&lt;&gt;"",'2018-2019'!Q346,"")</f>
        <v/>
      </c>
      <c r="R346" s="263">
        <f>IF('2018-2019'!R346&lt;&gt;"",'2018-2019'!R346,"")</f>
        <v>17</v>
      </c>
      <c r="S346" s="263">
        <f>IF('2018-2019'!S346&lt;&gt;"",'2018-2019'!S346,"")</f>
        <v>5</v>
      </c>
      <c r="T346" s="263" t="str">
        <f>IF('2018-2019'!T346&lt;&gt;"",'2018-2019'!T346,"")</f>
        <v/>
      </c>
      <c r="U346" s="263" t="str">
        <f>IF('2018-2019'!U346&lt;&gt;"",'2018-2019'!U346,"")</f>
        <v/>
      </c>
      <c r="V346" s="263" t="str">
        <f>IF('2018-2019'!V346&lt;&gt;"",'2018-2019'!V346,"")</f>
        <v/>
      </c>
      <c r="W346" s="263" t="str">
        <f>IF('2018-2019'!W346&lt;&gt;"",'2018-2019'!W346,"")</f>
        <v/>
      </c>
      <c r="X346" s="263" t="str">
        <f>IF('2018-2019'!X346&lt;&gt;"",'2018-2019'!X346,"")</f>
        <v/>
      </c>
      <c r="Y346" s="263" t="str">
        <f>IF('2018-2019'!Y346&lt;&gt;"",'2018-2019'!Y346,"")</f>
        <v/>
      </c>
      <c r="Z346" s="263" t="str">
        <f>IF('2018-2019'!Z346&lt;&gt;"",'2018-2019'!Z346,"")</f>
        <v/>
      </c>
      <c r="AA346" s="263" t="str">
        <f>IF('2018-2019'!AA346&lt;&gt;"",'2018-2019'!AA346,"")</f>
        <v/>
      </c>
    </row>
    <row r="347" spans="1:27" x14ac:dyDescent="0.25">
      <c r="A347" s="202">
        <f>IF('2018-2019'!A347&lt;&gt;"",'2018-2019'!A347,"")</f>
        <v>43475</v>
      </c>
      <c r="B347" s="263" t="str">
        <f>IF('2018-2019'!B347&lt;&gt;"",'2018-2019'!B347,"")</f>
        <v>Th</v>
      </c>
      <c r="C347" s="263" t="str">
        <f>IF('2018-2019'!C347&lt;&gt;"",'2018-2019'!C347,"")</f>
        <v>am</v>
      </c>
      <c r="D347" s="263" t="str">
        <f>IF('2018-2019'!D347&lt;&gt;"",'2018-2019'!D347,"")</f>
        <v>Fortner</v>
      </c>
      <c r="E347" s="263">
        <f>IF('2018-2019'!E347&lt;&gt;"",'2018-2019'!E347,"")</f>
        <v>2</v>
      </c>
      <c r="F347" s="263" t="str">
        <f>IF('2018-2019'!F347&lt;&gt;"",'2018-2019'!F347,"")</f>
        <v>Mariah</v>
      </c>
      <c r="G347" s="263" t="str">
        <f>IF('2018-2019'!G347&lt;&gt;"",'2018-2019'!G347,"")</f>
        <v>Main</v>
      </c>
      <c r="H347" s="263" t="str">
        <f>IF('2018-2019'!H347&lt;&gt;"",'2018-2019'!H347,"")</f>
        <v/>
      </c>
      <c r="I347" s="263" t="str">
        <f>IF('2018-2019'!I347&lt;&gt;"",'2018-2019'!I347,"")</f>
        <v>Harvest</v>
      </c>
      <c r="J347" s="263" t="str">
        <f>IF('2018-2019'!J347&lt;&gt;"",'2018-2019'!J347,"")</f>
        <v>Arugula</v>
      </c>
      <c r="K347" s="263" t="str">
        <f>IF('2018-2019'!K347&lt;&gt;"",'2018-2019'!K347,"")</f>
        <v/>
      </c>
      <c r="L347" s="263" t="str">
        <f>IF('2018-2019'!L347&lt;&gt;"",'2018-2019'!L347,"")</f>
        <v/>
      </c>
      <c r="M347" s="263" t="str">
        <f>IF('2018-2019'!M347&lt;&gt;"",'2018-2019'!M347,"")</f>
        <v/>
      </c>
      <c r="N347" s="263" t="str">
        <f>IF('2018-2019'!N347&lt;&gt;"",'2018-2019'!N347,"")</f>
        <v/>
      </c>
      <c r="O347" s="263" t="str">
        <f>IF('2018-2019'!O347&lt;&gt;"",'2018-2019'!O347,"")</f>
        <v/>
      </c>
      <c r="P347" s="263" t="str">
        <f>IF('2018-2019'!P347&lt;&gt;"",'2018-2019'!P347,"")</f>
        <v/>
      </c>
      <c r="Q347" s="263" t="str">
        <f>IF('2018-2019'!Q347&lt;&gt;"",'2018-2019'!Q347,"")</f>
        <v/>
      </c>
      <c r="R347" s="263">
        <f>IF('2018-2019'!R347&lt;&gt;"",'2018-2019'!R347,"")</f>
        <v>1</v>
      </c>
      <c r="S347" s="263">
        <f>IF('2018-2019'!S347&lt;&gt;"",'2018-2019'!S347,"")</f>
        <v>5</v>
      </c>
      <c r="T347" s="263" t="str">
        <f>IF('2018-2019'!T347&lt;&gt;"",'2018-2019'!T347,"")</f>
        <v/>
      </c>
      <c r="U347" s="263" t="str">
        <f>IF('2018-2019'!U347&lt;&gt;"",'2018-2019'!U347,"")</f>
        <v/>
      </c>
      <c r="V347" s="263" t="str">
        <f>IF('2018-2019'!V347&lt;&gt;"",'2018-2019'!V347,"")</f>
        <v/>
      </c>
      <c r="W347" s="263" t="str">
        <f>IF('2018-2019'!W347&lt;&gt;"",'2018-2019'!W347,"")</f>
        <v/>
      </c>
      <c r="X347" s="263" t="str">
        <f>IF('2018-2019'!X347&lt;&gt;"",'2018-2019'!X347,"")</f>
        <v/>
      </c>
      <c r="Y347" s="263" t="str">
        <f>IF('2018-2019'!Y347&lt;&gt;"",'2018-2019'!Y347,"")</f>
        <v/>
      </c>
      <c r="Z347" s="263" t="str">
        <f>IF('2018-2019'!Z347&lt;&gt;"",'2018-2019'!Z347,"")</f>
        <v/>
      </c>
      <c r="AA347" s="263" t="str">
        <f>IF('2018-2019'!AA347&lt;&gt;"",'2018-2019'!AA347,"")</f>
        <v/>
      </c>
    </row>
    <row r="348" spans="1:27" x14ac:dyDescent="0.25">
      <c r="A348" s="202">
        <f>IF('2018-2019'!A348&lt;&gt;"",'2018-2019'!A348,"")</f>
        <v>43475</v>
      </c>
      <c r="B348" s="263" t="str">
        <f>IF('2018-2019'!B348&lt;&gt;"",'2018-2019'!B348,"")</f>
        <v>Th</v>
      </c>
      <c r="C348" s="263" t="str">
        <f>IF('2018-2019'!C348&lt;&gt;"",'2018-2019'!C348,"")</f>
        <v>am</v>
      </c>
      <c r="D348" s="263" t="str">
        <f>IF('2018-2019'!D348&lt;&gt;"",'2018-2019'!D348,"")</f>
        <v>Fortner</v>
      </c>
      <c r="E348" s="263">
        <f>IF('2018-2019'!E348&lt;&gt;"",'2018-2019'!E348,"")</f>
        <v>4</v>
      </c>
      <c r="F348" s="263" t="str">
        <f>IF('2018-2019'!F348&lt;&gt;"",'2018-2019'!F348,"")</f>
        <v>Mike</v>
      </c>
      <c r="G348" s="263" t="str">
        <f>IF('2018-2019'!G348&lt;&gt;"",'2018-2019'!G348,"")</f>
        <v>Annex</v>
      </c>
      <c r="H348" s="263" t="str">
        <f>IF('2018-2019'!H348&lt;&gt;"",'2018-2019'!H348,"")</f>
        <v/>
      </c>
      <c r="I348" s="263" t="str">
        <f>IF('2018-2019'!I348&lt;&gt;"",'2018-2019'!I348,"")</f>
        <v>Plant</v>
      </c>
      <c r="J348" s="263" t="str">
        <f>IF('2018-2019'!J348&lt;&gt;"",'2018-2019'!J348,"")</f>
        <v>Onions</v>
      </c>
      <c r="K348" s="263" t="str">
        <f>IF('2018-2019'!K348&lt;&gt;"",'2018-2019'!K348,"")</f>
        <v/>
      </c>
      <c r="L348" s="263" t="str">
        <f>IF('2018-2019'!L348&lt;&gt;"",'2018-2019'!L348,"")</f>
        <v>Multiple plants</v>
      </c>
      <c r="M348" s="263" t="str">
        <f>IF('2018-2019'!M348&lt;&gt;"",'2018-2019'!M348,"")</f>
        <v/>
      </c>
      <c r="N348" s="263" t="str">
        <f>IF('2018-2019'!N348&lt;&gt;"",'2018-2019'!N348,"")</f>
        <v/>
      </c>
      <c r="O348" s="263" t="str">
        <f>IF('2018-2019'!O348&lt;&gt;"",'2018-2019'!O348,"")</f>
        <v/>
      </c>
      <c r="P348" s="263" t="str">
        <f>IF('2018-2019'!P348&lt;&gt;"",'2018-2019'!P348,"")</f>
        <v/>
      </c>
      <c r="Q348" s="263" t="str">
        <f>IF('2018-2019'!Q348&lt;&gt;"",'2018-2019'!Q348,"")</f>
        <v/>
      </c>
      <c r="R348" s="263" t="str">
        <f>IF('2018-2019'!R348&lt;&gt;"",'2018-2019'!R348,"")</f>
        <v/>
      </c>
      <c r="S348" s="263" t="str">
        <f>IF('2018-2019'!S348&lt;&gt;"",'2018-2019'!S348,"")</f>
        <v/>
      </c>
      <c r="T348" s="263" t="str">
        <f>IF('2018-2019'!T348&lt;&gt;"",'2018-2019'!T348,"")</f>
        <v/>
      </c>
      <c r="U348" s="263" t="str">
        <f>IF('2018-2019'!U348&lt;&gt;"",'2018-2019'!U348,"")</f>
        <v/>
      </c>
      <c r="V348" s="263" t="str">
        <f>IF('2018-2019'!V348&lt;&gt;"",'2018-2019'!V348,"")</f>
        <v/>
      </c>
      <c r="W348" s="263" t="str">
        <f>IF('2018-2019'!W348&lt;&gt;"",'2018-2019'!W348,"")</f>
        <v/>
      </c>
      <c r="X348" s="263" t="str">
        <f>IF('2018-2019'!X348&lt;&gt;"",'2018-2019'!X348,"")</f>
        <v/>
      </c>
      <c r="Y348" s="263" t="str">
        <f>IF('2018-2019'!Y348&lt;&gt;"",'2018-2019'!Y348,"")</f>
        <v/>
      </c>
      <c r="Z348" s="263" t="str">
        <f>IF('2018-2019'!Z348&lt;&gt;"",'2018-2019'!Z348,"")</f>
        <v/>
      </c>
      <c r="AA348" s="263" t="str">
        <f>IF('2018-2019'!AA348&lt;&gt;"",'2018-2019'!AA348,"")</f>
        <v/>
      </c>
    </row>
    <row r="349" spans="1:27" x14ac:dyDescent="0.25">
      <c r="A349" s="202">
        <f>IF('2018-2019'!A349&lt;&gt;"",'2018-2019'!A349,"")</f>
        <v>43475</v>
      </c>
      <c r="B349" s="263" t="str">
        <f>IF('2018-2019'!B349&lt;&gt;"",'2018-2019'!B349,"")</f>
        <v>Th</v>
      </c>
      <c r="C349" s="263" t="str">
        <f>IF('2018-2019'!C349&lt;&gt;"",'2018-2019'!C349,"")</f>
        <v>am</v>
      </c>
      <c r="D349" s="263" t="str">
        <f>IF('2018-2019'!D349&lt;&gt;"",'2018-2019'!D349,"")</f>
        <v>Fortner</v>
      </c>
      <c r="E349" s="263">
        <f>IF('2018-2019'!E349&lt;&gt;"",'2018-2019'!E349,"")</f>
        <v>3</v>
      </c>
      <c r="F349" s="263" t="str">
        <f>IF('2018-2019'!F349&lt;&gt;"",'2018-2019'!F349,"")</f>
        <v>Clarissa</v>
      </c>
      <c r="G349" s="263" t="str">
        <f>IF('2018-2019'!G349&lt;&gt;"",'2018-2019'!G349,"")</f>
        <v>Main</v>
      </c>
      <c r="H349" s="263" t="str">
        <f>IF('2018-2019'!H349&lt;&gt;"",'2018-2019'!H349,"")</f>
        <v/>
      </c>
      <c r="I349" s="263" t="str">
        <f>IF('2018-2019'!I349&lt;&gt;"",'2018-2019'!I349,"")</f>
        <v>Harvest</v>
      </c>
      <c r="J349" s="263" t="str">
        <f>IF('2018-2019'!J349&lt;&gt;"",'2018-2019'!J349,"")</f>
        <v>Sugar Snaps</v>
      </c>
      <c r="K349" s="263" t="str">
        <f>IF('2018-2019'!K349&lt;&gt;"",'2018-2019'!K349,"")</f>
        <v/>
      </c>
      <c r="L349" s="263" t="str">
        <f>IF('2018-2019'!L349&lt;&gt;"",'2018-2019'!L349,"")</f>
        <v/>
      </c>
      <c r="M349" s="263" t="str">
        <f>IF('2018-2019'!M349&lt;&gt;"",'2018-2019'!M349,"")</f>
        <v/>
      </c>
      <c r="N349" s="263" t="str">
        <f>IF('2018-2019'!N349&lt;&gt;"",'2018-2019'!N349,"")</f>
        <v/>
      </c>
      <c r="O349" s="263" t="str">
        <f>IF('2018-2019'!O349&lt;&gt;"",'2018-2019'!O349,"")</f>
        <v/>
      </c>
      <c r="P349" s="263" t="str">
        <f>IF('2018-2019'!P349&lt;&gt;"",'2018-2019'!P349,"")</f>
        <v/>
      </c>
      <c r="Q349" s="263" t="str">
        <f>IF('2018-2019'!Q349&lt;&gt;"",'2018-2019'!Q349,"")</f>
        <v/>
      </c>
      <c r="R349" s="263" t="str">
        <f>IF('2018-2019'!R349&lt;&gt;"",'2018-2019'!R349,"")</f>
        <v/>
      </c>
      <c r="S349" s="263">
        <f>IF('2018-2019'!S349&lt;&gt;"",'2018-2019'!S349,"")</f>
        <v>5</v>
      </c>
      <c r="T349" s="263" t="str">
        <f>IF('2018-2019'!T349&lt;&gt;"",'2018-2019'!T349,"")</f>
        <v/>
      </c>
      <c r="U349" s="263" t="str">
        <f>IF('2018-2019'!U349&lt;&gt;"",'2018-2019'!U349,"")</f>
        <v/>
      </c>
      <c r="V349" s="263" t="str">
        <f>IF('2018-2019'!V349&lt;&gt;"",'2018-2019'!V349,"")</f>
        <v/>
      </c>
      <c r="W349" s="263" t="str">
        <f>IF('2018-2019'!W349&lt;&gt;"",'2018-2019'!W349,"")</f>
        <v/>
      </c>
      <c r="X349" s="263" t="str">
        <f>IF('2018-2019'!X349&lt;&gt;"",'2018-2019'!X349,"")</f>
        <v/>
      </c>
      <c r="Y349" s="263" t="str">
        <f>IF('2018-2019'!Y349&lt;&gt;"",'2018-2019'!Y349,"")</f>
        <v/>
      </c>
      <c r="Z349" s="263" t="str">
        <f>IF('2018-2019'!Z349&lt;&gt;"",'2018-2019'!Z349,"")</f>
        <v/>
      </c>
      <c r="AA349" s="263" t="str">
        <f>IF('2018-2019'!AA349&lt;&gt;"",'2018-2019'!AA349,"")</f>
        <v/>
      </c>
    </row>
    <row r="350" spans="1:27" x14ac:dyDescent="0.25">
      <c r="A350" s="202">
        <f>IF('2018-2019'!A350&lt;&gt;"",'2018-2019'!A350,"")</f>
        <v>43475</v>
      </c>
      <c r="B350" s="263" t="str">
        <f>IF('2018-2019'!B350&lt;&gt;"",'2018-2019'!B350,"")</f>
        <v>Th</v>
      </c>
      <c r="C350" s="263" t="str">
        <f>IF('2018-2019'!C350&lt;&gt;"",'2018-2019'!C350,"")</f>
        <v>am</v>
      </c>
      <c r="D350" s="263" t="str">
        <f>IF('2018-2019'!D350&lt;&gt;"",'2018-2019'!D350,"")</f>
        <v>Fortner</v>
      </c>
      <c r="E350" s="263">
        <f>IF('2018-2019'!E350&lt;&gt;"",'2018-2019'!E350,"")</f>
        <v>3</v>
      </c>
      <c r="F350" s="263" t="str">
        <f>IF('2018-2019'!F350&lt;&gt;"",'2018-2019'!F350,"")</f>
        <v>Clarissa</v>
      </c>
      <c r="G350" s="263" t="str">
        <f>IF('2018-2019'!G350&lt;&gt;"",'2018-2019'!G350,"")</f>
        <v>Main</v>
      </c>
      <c r="H350" s="263" t="str">
        <f>IF('2018-2019'!H350&lt;&gt;"",'2018-2019'!H350,"")</f>
        <v/>
      </c>
      <c r="I350" s="263" t="str">
        <f>IF('2018-2019'!I350&lt;&gt;"",'2018-2019'!I350,"")</f>
        <v>Harvest</v>
      </c>
      <c r="J350" s="263" t="str">
        <f>IF('2018-2019'!J350&lt;&gt;"",'2018-2019'!J350,"")</f>
        <v>Beets</v>
      </c>
      <c r="K350" s="263" t="str">
        <f>IF('2018-2019'!K350&lt;&gt;"",'2018-2019'!K350,"")</f>
        <v/>
      </c>
      <c r="L350" s="263" t="str">
        <f>IF('2018-2019'!L350&lt;&gt;"",'2018-2019'!L350,"")</f>
        <v/>
      </c>
      <c r="M350" s="263" t="str">
        <f>IF('2018-2019'!M350&lt;&gt;"",'2018-2019'!M350,"")</f>
        <v/>
      </c>
      <c r="N350" s="263" t="str">
        <f>IF('2018-2019'!N350&lt;&gt;"",'2018-2019'!N350,"")</f>
        <v/>
      </c>
      <c r="O350" s="263" t="str">
        <f>IF('2018-2019'!O350&lt;&gt;"",'2018-2019'!O350,"")</f>
        <v/>
      </c>
      <c r="P350" s="263" t="str">
        <f>IF('2018-2019'!P350&lt;&gt;"",'2018-2019'!P350,"")</f>
        <v/>
      </c>
      <c r="Q350" s="263" t="str">
        <f>IF('2018-2019'!Q350&lt;&gt;"",'2018-2019'!Q350,"")</f>
        <v/>
      </c>
      <c r="R350" s="263">
        <f>IF('2018-2019'!R350&lt;&gt;"",'2018-2019'!R350,"")</f>
        <v>4</v>
      </c>
      <c r="S350" s="263">
        <f>IF('2018-2019'!S350&lt;&gt;"",'2018-2019'!S350,"")</f>
        <v>6</v>
      </c>
      <c r="T350" s="263" t="str">
        <f>IF('2018-2019'!T350&lt;&gt;"",'2018-2019'!T350,"")</f>
        <v/>
      </c>
      <c r="U350" s="263" t="str">
        <f>IF('2018-2019'!U350&lt;&gt;"",'2018-2019'!U350,"")</f>
        <v/>
      </c>
      <c r="V350" s="263" t="str">
        <f>IF('2018-2019'!V350&lt;&gt;"",'2018-2019'!V350,"")</f>
        <v/>
      </c>
      <c r="W350" s="263" t="str">
        <f>IF('2018-2019'!W350&lt;&gt;"",'2018-2019'!W350,"")</f>
        <v/>
      </c>
      <c r="X350" s="263" t="str">
        <f>IF('2018-2019'!X350&lt;&gt;"",'2018-2019'!X350,"")</f>
        <v/>
      </c>
      <c r="Y350" s="263" t="str">
        <f>IF('2018-2019'!Y350&lt;&gt;"",'2018-2019'!Y350,"")</f>
        <v/>
      </c>
      <c r="Z350" s="263" t="str">
        <f>IF('2018-2019'!Z350&lt;&gt;"",'2018-2019'!Z350,"")</f>
        <v/>
      </c>
      <c r="AA350" s="263" t="str">
        <f>IF('2018-2019'!AA350&lt;&gt;"",'2018-2019'!AA350,"")</f>
        <v/>
      </c>
    </row>
    <row r="351" spans="1:27" x14ac:dyDescent="0.25">
      <c r="A351" s="202">
        <f>IF('2018-2019'!A351&lt;&gt;"",'2018-2019'!A351,"")</f>
        <v>43475</v>
      </c>
      <c r="B351" s="263" t="str">
        <f>IF('2018-2019'!B351&lt;&gt;"",'2018-2019'!B351,"")</f>
        <v>Th</v>
      </c>
      <c r="C351" s="263" t="str">
        <f>IF('2018-2019'!C351&lt;&gt;"",'2018-2019'!C351,"")</f>
        <v>am</v>
      </c>
      <c r="D351" s="263" t="str">
        <f>IF('2018-2019'!D351&lt;&gt;"",'2018-2019'!D351,"")</f>
        <v>Fortner</v>
      </c>
      <c r="E351" s="263">
        <f>IF('2018-2019'!E351&lt;&gt;"",'2018-2019'!E351,"")</f>
        <v>3</v>
      </c>
      <c r="F351" s="263" t="str">
        <f>IF('2018-2019'!F351&lt;&gt;"",'2018-2019'!F351,"")</f>
        <v>Clarissa</v>
      </c>
      <c r="G351" s="263" t="str">
        <f>IF('2018-2019'!G351&lt;&gt;"",'2018-2019'!G351,"")</f>
        <v>Main</v>
      </c>
      <c r="H351" s="263" t="str">
        <f>IF('2018-2019'!H351&lt;&gt;"",'2018-2019'!H351,"")</f>
        <v/>
      </c>
      <c r="I351" s="263" t="str">
        <f>IF('2018-2019'!I351&lt;&gt;"",'2018-2019'!I351,"")</f>
        <v>Harvest</v>
      </c>
      <c r="J351" s="263" t="str">
        <f>IF('2018-2019'!J351&lt;&gt;"",'2018-2019'!J351,"")</f>
        <v>Carrots</v>
      </c>
      <c r="K351" s="263" t="str">
        <f>IF('2018-2019'!K351&lt;&gt;"",'2018-2019'!K351,"")</f>
        <v/>
      </c>
      <c r="L351" s="263" t="str">
        <f>IF('2018-2019'!L351&lt;&gt;"",'2018-2019'!L351,"")</f>
        <v/>
      </c>
      <c r="M351" s="263" t="str">
        <f>IF('2018-2019'!M351&lt;&gt;"",'2018-2019'!M351,"")</f>
        <v/>
      </c>
      <c r="N351" s="263" t="str">
        <f>IF('2018-2019'!N351&lt;&gt;"",'2018-2019'!N351,"")</f>
        <v/>
      </c>
      <c r="O351" s="263" t="str">
        <f>IF('2018-2019'!O351&lt;&gt;"",'2018-2019'!O351,"")</f>
        <v/>
      </c>
      <c r="P351" s="263" t="str">
        <f>IF('2018-2019'!P351&lt;&gt;"",'2018-2019'!P351,"")</f>
        <v/>
      </c>
      <c r="Q351" s="263" t="str">
        <f>IF('2018-2019'!Q351&lt;&gt;"",'2018-2019'!Q351,"")</f>
        <v/>
      </c>
      <c r="R351" s="263" t="str">
        <f>IF('2018-2019'!R351&lt;&gt;"",'2018-2019'!R351,"")</f>
        <v/>
      </c>
      <c r="S351" s="263">
        <f>IF('2018-2019'!S351&lt;&gt;"",'2018-2019'!S351,"")</f>
        <v>12</v>
      </c>
      <c r="T351" s="263" t="str">
        <f>IF('2018-2019'!T351&lt;&gt;"",'2018-2019'!T351,"")</f>
        <v/>
      </c>
      <c r="U351" s="263" t="str">
        <f>IF('2018-2019'!U351&lt;&gt;"",'2018-2019'!U351,"")</f>
        <v/>
      </c>
      <c r="V351" s="263" t="str">
        <f>IF('2018-2019'!V351&lt;&gt;"",'2018-2019'!V351,"")</f>
        <v/>
      </c>
      <c r="W351" s="263" t="str">
        <f>IF('2018-2019'!W351&lt;&gt;"",'2018-2019'!W351,"")</f>
        <v/>
      </c>
      <c r="X351" s="263" t="str">
        <f>IF('2018-2019'!X351&lt;&gt;"",'2018-2019'!X351,"")</f>
        <v/>
      </c>
      <c r="Y351" s="263" t="str">
        <f>IF('2018-2019'!Y351&lt;&gt;"",'2018-2019'!Y351,"")</f>
        <v/>
      </c>
      <c r="Z351" s="263" t="str">
        <f>IF('2018-2019'!Z351&lt;&gt;"",'2018-2019'!Z351,"")</f>
        <v/>
      </c>
      <c r="AA351" s="263" t="str">
        <f>IF('2018-2019'!AA351&lt;&gt;"",'2018-2019'!AA351,"")</f>
        <v/>
      </c>
    </row>
    <row r="352" spans="1:27" x14ac:dyDescent="0.25">
      <c r="A352" s="202">
        <f>IF('2018-2019'!A352&lt;&gt;"",'2018-2019'!A352,"")</f>
        <v>43475</v>
      </c>
      <c r="B352" s="263" t="str">
        <f>IF('2018-2019'!B352&lt;&gt;"",'2018-2019'!B352,"")</f>
        <v>Th</v>
      </c>
      <c r="C352" s="263" t="str">
        <f>IF('2018-2019'!C352&lt;&gt;"",'2018-2019'!C352,"")</f>
        <v>am</v>
      </c>
      <c r="D352" s="263" t="str">
        <f>IF('2018-2019'!D352&lt;&gt;"",'2018-2019'!D352,"")</f>
        <v>Fortner</v>
      </c>
      <c r="E352" s="263">
        <f>IF('2018-2019'!E352&lt;&gt;"",'2018-2019'!E352,"")</f>
        <v>3</v>
      </c>
      <c r="F352" s="263" t="str">
        <f>IF('2018-2019'!F352&lt;&gt;"",'2018-2019'!F352,"")</f>
        <v>Clarissa</v>
      </c>
      <c r="G352" s="263" t="str">
        <f>IF('2018-2019'!G352&lt;&gt;"",'2018-2019'!G352,"")</f>
        <v>Main</v>
      </c>
      <c r="H352" s="263" t="str">
        <f>IF('2018-2019'!H352&lt;&gt;"",'2018-2019'!H352,"")</f>
        <v/>
      </c>
      <c r="I352" s="263" t="str">
        <f>IF('2018-2019'!I352&lt;&gt;"",'2018-2019'!I352,"")</f>
        <v>Harvest</v>
      </c>
      <c r="J352" s="263" t="str">
        <f>IF('2018-2019'!J352&lt;&gt;"",'2018-2019'!J352,"")</f>
        <v>Turnips</v>
      </c>
      <c r="K352" s="263" t="str">
        <f>IF('2018-2019'!K352&lt;&gt;"",'2018-2019'!K352,"")</f>
        <v/>
      </c>
      <c r="L352" s="263" t="str">
        <f>IF('2018-2019'!L352&lt;&gt;"",'2018-2019'!L352,"")</f>
        <v/>
      </c>
      <c r="M352" s="263" t="str">
        <f>IF('2018-2019'!M352&lt;&gt;"",'2018-2019'!M352,"")</f>
        <v/>
      </c>
      <c r="N352" s="263" t="str">
        <f>IF('2018-2019'!N352&lt;&gt;"",'2018-2019'!N352,"")</f>
        <v/>
      </c>
      <c r="O352" s="263" t="str">
        <f>IF('2018-2019'!O352&lt;&gt;"",'2018-2019'!O352,"")</f>
        <v/>
      </c>
      <c r="P352" s="263" t="str">
        <f>IF('2018-2019'!P352&lt;&gt;"",'2018-2019'!P352,"")</f>
        <v/>
      </c>
      <c r="Q352" s="263" t="str">
        <f>IF('2018-2019'!Q352&lt;&gt;"",'2018-2019'!Q352,"")</f>
        <v/>
      </c>
      <c r="R352" s="263">
        <f>IF('2018-2019'!R352&lt;&gt;"",'2018-2019'!R352,"")</f>
        <v>3</v>
      </c>
      <c r="S352" s="263">
        <f>IF('2018-2019'!S352&lt;&gt;"",'2018-2019'!S352,"")</f>
        <v>9</v>
      </c>
      <c r="T352" s="263" t="str">
        <f>IF('2018-2019'!T352&lt;&gt;"",'2018-2019'!T352,"")</f>
        <v/>
      </c>
      <c r="U352" s="263" t="str">
        <f>IF('2018-2019'!U352&lt;&gt;"",'2018-2019'!U352,"")</f>
        <v/>
      </c>
      <c r="V352" s="263" t="str">
        <f>IF('2018-2019'!V352&lt;&gt;"",'2018-2019'!V352,"")</f>
        <v/>
      </c>
      <c r="W352" s="263" t="str">
        <f>IF('2018-2019'!W352&lt;&gt;"",'2018-2019'!W352,"")</f>
        <v/>
      </c>
      <c r="X352" s="263" t="str">
        <f>IF('2018-2019'!X352&lt;&gt;"",'2018-2019'!X352,"")</f>
        <v/>
      </c>
      <c r="Y352" s="263" t="str">
        <f>IF('2018-2019'!Y352&lt;&gt;"",'2018-2019'!Y352,"")</f>
        <v/>
      </c>
      <c r="Z352" s="263" t="str">
        <f>IF('2018-2019'!Z352&lt;&gt;"",'2018-2019'!Z352,"")</f>
        <v/>
      </c>
      <c r="AA352" s="263" t="str">
        <f>IF('2018-2019'!AA352&lt;&gt;"",'2018-2019'!AA352,"")</f>
        <v/>
      </c>
    </row>
    <row r="353" spans="1:27" x14ac:dyDescent="0.25">
      <c r="A353" s="202">
        <f>IF('2018-2019'!A353&lt;&gt;"",'2018-2019'!A353,"")</f>
        <v>43475</v>
      </c>
      <c r="B353" s="263" t="str">
        <f>IF('2018-2019'!B353&lt;&gt;"",'2018-2019'!B353,"")</f>
        <v>Th</v>
      </c>
      <c r="C353" s="263" t="str">
        <f>IF('2018-2019'!C353&lt;&gt;"",'2018-2019'!C353,"")</f>
        <v>am</v>
      </c>
      <c r="D353" s="263" t="str">
        <f>IF('2018-2019'!D353&lt;&gt;"",'2018-2019'!D353,"")</f>
        <v>Fortner</v>
      </c>
      <c r="E353" s="263">
        <f>IF('2018-2019'!E353&lt;&gt;"",'2018-2019'!E353,"")</f>
        <v>3</v>
      </c>
      <c r="F353" s="263" t="str">
        <f>IF('2018-2019'!F353&lt;&gt;"",'2018-2019'!F353,"")</f>
        <v>Clarissa</v>
      </c>
      <c r="G353" s="263" t="str">
        <f>IF('2018-2019'!G353&lt;&gt;"",'2018-2019'!G353,"")</f>
        <v>Main</v>
      </c>
      <c r="H353" s="263" t="str">
        <f>IF('2018-2019'!H353&lt;&gt;"",'2018-2019'!H353,"")</f>
        <v/>
      </c>
      <c r="I353" s="263" t="str">
        <f>IF('2018-2019'!I353&lt;&gt;"",'2018-2019'!I353,"")</f>
        <v>Harvest</v>
      </c>
      <c r="J353" s="263" t="str">
        <f>IF('2018-2019'!J353&lt;&gt;"",'2018-2019'!J353,"")</f>
        <v>Broccoli</v>
      </c>
      <c r="K353" s="263" t="str">
        <f>IF('2018-2019'!K353&lt;&gt;"",'2018-2019'!K353,"")</f>
        <v/>
      </c>
      <c r="L353" s="263" t="str">
        <f>IF('2018-2019'!L353&lt;&gt;"",'2018-2019'!L353,"")</f>
        <v/>
      </c>
      <c r="M353" s="263" t="str">
        <f>IF('2018-2019'!M353&lt;&gt;"",'2018-2019'!M353,"")</f>
        <v/>
      </c>
      <c r="N353" s="263" t="str">
        <f>IF('2018-2019'!N353&lt;&gt;"",'2018-2019'!N353,"")</f>
        <v/>
      </c>
      <c r="O353" s="263" t="str">
        <f>IF('2018-2019'!O353&lt;&gt;"",'2018-2019'!O353,"")</f>
        <v/>
      </c>
      <c r="P353" s="263" t="str">
        <f>IF('2018-2019'!P353&lt;&gt;"",'2018-2019'!P353,"")</f>
        <v/>
      </c>
      <c r="Q353" s="263" t="str">
        <f>IF('2018-2019'!Q353&lt;&gt;"",'2018-2019'!Q353,"")</f>
        <v/>
      </c>
      <c r="R353" s="263" t="str">
        <f>IF('2018-2019'!R353&lt;&gt;"",'2018-2019'!R353,"")</f>
        <v/>
      </c>
      <c r="S353" s="263">
        <f>IF('2018-2019'!S353&lt;&gt;"",'2018-2019'!S353,"")</f>
        <v>11</v>
      </c>
      <c r="T353" s="263" t="str">
        <f>IF('2018-2019'!T353&lt;&gt;"",'2018-2019'!T353,"")</f>
        <v/>
      </c>
      <c r="U353" s="263" t="str">
        <f>IF('2018-2019'!U353&lt;&gt;"",'2018-2019'!U353,"")</f>
        <v/>
      </c>
      <c r="V353" s="263" t="str">
        <f>IF('2018-2019'!V353&lt;&gt;"",'2018-2019'!V353,"")</f>
        <v/>
      </c>
      <c r="W353" s="263" t="str">
        <f>IF('2018-2019'!W353&lt;&gt;"",'2018-2019'!W353,"")</f>
        <v/>
      </c>
      <c r="X353" s="263" t="str">
        <f>IF('2018-2019'!X353&lt;&gt;"",'2018-2019'!X353,"")</f>
        <v/>
      </c>
      <c r="Y353" s="263" t="str">
        <f>IF('2018-2019'!Y353&lt;&gt;"",'2018-2019'!Y353,"")</f>
        <v/>
      </c>
      <c r="Z353" s="263" t="str">
        <f>IF('2018-2019'!Z353&lt;&gt;"",'2018-2019'!Z353,"")</f>
        <v/>
      </c>
      <c r="AA353" s="263" t="str">
        <f>IF('2018-2019'!AA353&lt;&gt;"",'2018-2019'!AA353,"")</f>
        <v/>
      </c>
    </row>
    <row r="354" spans="1:27" x14ac:dyDescent="0.25">
      <c r="A354" s="202">
        <f>IF('2018-2019'!A354&lt;&gt;"",'2018-2019'!A354,"")</f>
        <v>43475</v>
      </c>
      <c r="B354" s="263" t="str">
        <f>IF('2018-2019'!B354&lt;&gt;"",'2018-2019'!B354,"")</f>
        <v>Th</v>
      </c>
      <c r="C354" s="263" t="str">
        <f>IF('2018-2019'!C354&lt;&gt;"",'2018-2019'!C354,"")</f>
        <v>am</v>
      </c>
      <c r="D354" s="263" t="str">
        <f>IF('2018-2019'!D354&lt;&gt;"",'2018-2019'!D354,"")</f>
        <v>Fortner</v>
      </c>
      <c r="E354" s="263">
        <f>IF('2018-2019'!E354&lt;&gt;"",'2018-2019'!E354,"")</f>
        <v>5</v>
      </c>
      <c r="F354" s="263" t="str">
        <f>IF('2018-2019'!F354&lt;&gt;"",'2018-2019'!F354,"")</f>
        <v>Rocky</v>
      </c>
      <c r="G354" s="263" t="str">
        <f>IF('2018-2019'!G354&lt;&gt;"",'2018-2019'!G354,"")</f>
        <v>Orchard</v>
      </c>
      <c r="H354" s="263" t="str">
        <f>IF('2018-2019'!H354&lt;&gt;"",'2018-2019'!H354,"")</f>
        <v/>
      </c>
      <c r="I354" s="263" t="str">
        <f>IF('2018-2019'!I354&lt;&gt;"",'2018-2019'!I354,"")</f>
        <v>Harvest</v>
      </c>
      <c r="J354" s="263" t="str">
        <f>IF('2018-2019'!J354&lt;&gt;"",'2018-2019'!J354,"")</f>
        <v>Oranges</v>
      </c>
      <c r="K354" s="263" t="str">
        <f>IF('2018-2019'!K354&lt;&gt;"",'2018-2019'!K354,"")</f>
        <v/>
      </c>
      <c r="L354" s="263" t="str">
        <f>IF('2018-2019'!L354&lt;&gt;"",'2018-2019'!L354,"")</f>
        <v/>
      </c>
      <c r="M354" s="263" t="str">
        <f>IF('2018-2019'!M354&lt;&gt;"",'2018-2019'!M354,"")</f>
        <v/>
      </c>
      <c r="N354" s="263" t="str">
        <f>IF('2018-2019'!N354&lt;&gt;"",'2018-2019'!N354,"")</f>
        <v/>
      </c>
      <c r="O354" s="263" t="str">
        <f>IF('2018-2019'!O354&lt;&gt;"",'2018-2019'!O354,"")</f>
        <v/>
      </c>
      <c r="P354" s="263" t="str">
        <f>IF('2018-2019'!P354&lt;&gt;"",'2018-2019'!P354,"")</f>
        <v/>
      </c>
      <c r="Q354" s="263" t="str">
        <f>IF('2018-2019'!Q354&lt;&gt;"",'2018-2019'!Q354,"")</f>
        <v/>
      </c>
      <c r="R354" s="263">
        <f>IF('2018-2019'!R354&lt;&gt;"",'2018-2019'!R354,"")</f>
        <v>50</v>
      </c>
      <c r="S354" s="263">
        <f>IF('2018-2019'!S354&lt;&gt;"",'2018-2019'!S354,"")</f>
        <v>8</v>
      </c>
      <c r="T354" s="263" t="str">
        <f>IF('2018-2019'!T354&lt;&gt;"",'2018-2019'!T354,"")</f>
        <v/>
      </c>
      <c r="U354" s="263" t="str">
        <f>IF('2018-2019'!U354&lt;&gt;"",'2018-2019'!U354,"")</f>
        <v/>
      </c>
      <c r="V354" s="263" t="str">
        <f>IF('2018-2019'!V354&lt;&gt;"",'2018-2019'!V354,"")</f>
        <v/>
      </c>
      <c r="W354" s="263" t="str">
        <f>IF('2018-2019'!W354&lt;&gt;"",'2018-2019'!W354,"")</f>
        <v/>
      </c>
      <c r="X354" s="263" t="str">
        <f>IF('2018-2019'!X354&lt;&gt;"",'2018-2019'!X354,"")</f>
        <v/>
      </c>
      <c r="Y354" s="263" t="str">
        <f>IF('2018-2019'!Y354&lt;&gt;"",'2018-2019'!Y354,"")</f>
        <v/>
      </c>
      <c r="Z354" s="263" t="str">
        <f>IF('2018-2019'!Z354&lt;&gt;"",'2018-2019'!Z354,"")</f>
        <v/>
      </c>
      <c r="AA354" s="263" t="str">
        <f>IF('2018-2019'!AA354&lt;&gt;"",'2018-2019'!AA354,"")</f>
        <v/>
      </c>
    </row>
    <row r="355" spans="1:27" x14ac:dyDescent="0.25">
      <c r="A355" s="202">
        <f>IF('2018-2019'!A355&lt;&gt;"",'2018-2019'!A355,"")</f>
        <v>43475</v>
      </c>
      <c r="B355" s="263" t="str">
        <f>IF('2018-2019'!B355&lt;&gt;"",'2018-2019'!B355,"")</f>
        <v>Th</v>
      </c>
      <c r="C355" s="263" t="str">
        <f>IF('2018-2019'!C355&lt;&gt;"",'2018-2019'!C355,"")</f>
        <v>am</v>
      </c>
      <c r="D355" s="263" t="str">
        <f>IF('2018-2019'!D355&lt;&gt;"",'2018-2019'!D355,"")</f>
        <v>Fortner</v>
      </c>
      <c r="E355" s="263">
        <f>IF('2018-2019'!E355&lt;&gt;"",'2018-2019'!E355,"")</f>
        <v>5</v>
      </c>
      <c r="F355" s="263" t="str">
        <f>IF('2018-2019'!F355&lt;&gt;"",'2018-2019'!F355,"")</f>
        <v>Rocky</v>
      </c>
      <c r="G355" s="263" t="str">
        <f>IF('2018-2019'!G355&lt;&gt;"",'2018-2019'!G355,"")</f>
        <v>Orchard</v>
      </c>
      <c r="H355" s="263" t="str">
        <f>IF('2018-2019'!H355&lt;&gt;"",'2018-2019'!H355,"")</f>
        <v/>
      </c>
      <c r="I355" s="263" t="str">
        <f>IF('2018-2019'!I355&lt;&gt;"",'2018-2019'!I355,"")</f>
        <v>Harvest</v>
      </c>
      <c r="J355" s="263" t="str">
        <f>IF('2018-2019'!J355&lt;&gt;"",'2018-2019'!J355,"")</f>
        <v>Kumquats</v>
      </c>
      <c r="K355" s="263" t="str">
        <f>IF('2018-2019'!K355&lt;&gt;"",'2018-2019'!K355,"")</f>
        <v/>
      </c>
      <c r="L355" s="263" t="str">
        <f>IF('2018-2019'!L355&lt;&gt;"",'2018-2019'!L355,"")</f>
        <v/>
      </c>
      <c r="M355" s="263" t="str">
        <f>IF('2018-2019'!M355&lt;&gt;"",'2018-2019'!M355,"")</f>
        <v/>
      </c>
      <c r="N355" s="263" t="str">
        <f>IF('2018-2019'!N355&lt;&gt;"",'2018-2019'!N355,"")</f>
        <v/>
      </c>
      <c r="O355" s="263" t="str">
        <f>IF('2018-2019'!O355&lt;&gt;"",'2018-2019'!O355,"")</f>
        <v/>
      </c>
      <c r="P355" s="263" t="str">
        <f>IF('2018-2019'!P355&lt;&gt;"",'2018-2019'!P355,"")</f>
        <v/>
      </c>
      <c r="Q355" s="263" t="str">
        <f>IF('2018-2019'!Q355&lt;&gt;"",'2018-2019'!Q355,"")</f>
        <v/>
      </c>
      <c r="R355" s="263">
        <f>IF('2018-2019'!R355&lt;&gt;"",'2018-2019'!R355,"")</f>
        <v>1</v>
      </c>
      <c r="S355" s="263">
        <f>IF('2018-2019'!S355&lt;&gt;"",'2018-2019'!S355,"")</f>
        <v>10</v>
      </c>
      <c r="T355" s="263" t="str">
        <f>IF('2018-2019'!T355&lt;&gt;"",'2018-2019'!T355,"")</f>
        <v/>
      </c>
      <c r="U355" s="263" t="str">
        <f>IF('2018-2019'!U355&lt;&gt;"",'2018-2019'!U355,"")</f>
        <v/>
      </c>
      <c r="V355" s="263" t="str">
        <f>IF('2018-2019'!V355&lt;&gt;"",'2018-2019'!V355,"")</f>
        <v/>
      </c>
      <c r="W355" s="263" t="str">
        <f>IF('2018-2019'!W355&lt;&gt;"",'2018-2019'!W355,"")</f>
        <v/>
      </c>
      <c r="X355" s="263" t="str">
        <f>IF('2018-2019'!X355&lt;&gt;"",'2018-2019'!X355,"")</f>
        <v/>
      </c>
      <c r="Y355" s="263" t="str">
        <f>IF('2018-2019'!Y355&lt;&gt;"",'2018-2019'!Y355,"")</f>
        <v/>
      </c>
      <c r="Z355" s="263" t="str">
        <f>IF('2018-2019'!Z355&lt;&gt;"",'2018-2019'!Z355,"")</f>
        <v/>
      </c>
      <c r="AA355" s="263" t="str">
        <f>IF('2018-2019'!AA355&lt;&gt;"",'2018-2019'!AA355,"")</f>
        <v/>
      </c>
    </row>
    <row r="356" spans="1:27" x14ac:dyDescent="0.25">
      <c r="A356" s="202">
        <f>IF('2018-2019'!A356&lt;&gt;"",'2018-2019'!A356,"")</f>
        <v>43475</v>
      </c>
      <c r="B356" s="263" t="str">
        <f>IF('2018-2019'!B356&lt;&gt;"",'2018-2019'!B356,"")</f>
        <v>Th</v>
      </c>
      <c r="C356" s="263" t="str">
        <f>IF('2018-2019'!C356&lt;&gt;"",'2018-2019'!C356,"")</f>
        <v>am</v>
      </c>
      <c r="D356" s="263" t="str">
        <f>IF('2018-2019'!D356&lt;&gt;"",'2018-2019'!D356,"")</f>
        <v>Fortner</v>
      </c>
      <c r="E356" s="263">
        <f>IF('2018-2019'!E356&lt;&gt;"",'2018-2019'!E356,"")</f>
        <v>6</v>
      </c>
      <c r="F356" s="263" t="str">
        <f>IF('2018-2019'!F356&lt;&gt;"",'2018-2019'!F356,"")</f>
        <v>Amy</v>
      </c>
      <c r="G356" s="263" t="str">
        <f>IF('2018-2019'!G356&lt;&gt;"",'2018-2019'!G356,"")</f>
        <v>Shed</v>
      </c>
      <c r="H356" s="263" t="str">
        <f>IF('2018-2019'!H356&lt;&gt;"",'2018-2019'!H356,"")</f>
        <v/>
      </c>
      <c r="I356" s="263" t="str">
        <f>IF('2018-2019'!I356&lt;&gt;"",'2018-2019'!I356,"")</f>
        <v>Harvest</v>
      </c>
      <c r="J356" s="263" t="str">
        <f>IF('2018-2019'!J356&lt;&gt;"",'2018-2019'!J356,"")</f>
        <v>Chives &amp; Rosemary</v>
      </c>
      <c r="K356" s="263" t="str">
        <f>IF('2018-2019'!K356&lt;&gt;"",'2018-2019'!K356,"")</f>
        <v/>
      </c>
      <c r="L356" s="263" t="str">
        <f>IF('2018-2019'!L356&lt;&gt;"",'2018-2019'!L356,"")</f>
        <v/>
      </c>
      <c r="M356" s="263" t="str">
        <f>IF('2018-2019'!M356&lt;&gt;"",'2018-2019'!M356,"")</f>
        <v/>
      </c>
      <c r="N356" s="263" t="str">
        <f>IF('2018-2019'!N356&lt;&gt;"",'2018-2019'!N356,"")</f>
        <v/>
      </c>
      <c r="O356" s="263" t="str">
        <f>IF('2018-2019'!O356&lt;&gt;"",'2018-2019'!O356,"")</f>
        <v/>
      </c>
      <c r="P356" s="263" t="str">
        <f>IF('2018-2019'!P356&lt;&gt;"",'2018-2019'!P356,"")</f>
        <v/>
      </c>
      <c r="Q356" s="263" t="str">
        <f>IF('2018-2019'!Q356&lt;&gt;"",'2018-2019'!Q356,"")</f>
        <v/>
      </c>
      <c r="R356" s="263" t="str">
        <f>IF('2018-2019'!R356&lt;&gt;"",'2018-2019'!R356,"")</f>
        <v/>
      </c>
      <c r="S356" s="263" t="str">
        <f>IF('2018-2019'!S356&lt;&gt;"",'2018-2019'!S356,"")</f>
        <v/>
      </c>
      <c r="T356" s="263" t="str">
        <f>IF('2018-2019'!T356&lt;&gt;"",'2018-2019'!T356,"")</f>
        <v>33 sleeves</v>
      </c>
      <c r="U356" s="263" t="str">
        <f>IF('2018-2019'!U356&lt;&gt;"",'2018-2019'!U356,"")</f>
        <v/>
      </c>
      <c r="V356" s="263" t="str">
        <f>IF('2018-2019'!V356&lt;&gt;"",'2018-2019'!V356,"")</f>
        <v/>
      </c>
      <c r="W356" s="263" t="str">
        <f>IF('2018-2019'!W356&lt;&gt;"",'2018-2019'!W356,"")</f>
        <v/>
      </c>
      <c r="X356" s="263" t="str">
        <f>IF('2018-2019'!X356&lt;&gt;"",'2018-2019'!X356,"")</f>
        <v/>
      </c>
      <c r="Y356" s="263" t="str">
        <f>IF('2018-2019'!Y356&lt;&gt;"",'2018-2019'!Y356,"")</f>
        <v/>
      </c>
      <c r="Z356" s="263" t="str">
        <f>IF('2018-2019'!Z356&lt;&gt;"",'2018-2019'!Z356,"")</f>
        <v/>
      </c>
      <c r="AA356" s="263" t="str">
        <f>IF('2018-2019'!AA356&lt;&gt;"",'2018-2019'!AA356,"")</f>
        <v/>
      </c>
    </row>
    <row r="357" spans="1:27" x14ac:dyDescent="0.25">
      <c r="A357" s="202">
        <f>IF('2018-2019'!A357&lt;&gt;"",'2018-2019'!A357,"")</f>
        <v>43475</v>
      </c>
      <c r="B357" s="263" t="str">
        <f>IF('2018-2019'!B357&lt;&gt;"",'2018-2019'!B357,"")</f>
        <v>Th</v>
      </c>
      <c r="C357" s="263" t="str">
        <f>IF('2018-2019'!C357&lt;&gt;"",'2018-2019'!C357,"")</f>
        <v>am</v>
      </c>
      <c r="D357" s="263" t="str">
        <f>IF('2018-2019'!D357&lt;&gt;"",'2018-2019'!D357,"")</f>
        <v>Fortner</v>
      </c>
      <c r="E357" s="263">
        <f>IF('2018-2019'!E357&lt;&gt;"",'2018-2019'!E357,"")</f>
        <v>6</v>
      </c>
      <c r="F357" s="263" t="str">
        <f>IF('2018-2019'!F357&lt;&gt;"",'2018-2019'!F357,"")</f>
        <v>Amy</v>
      </c>
      <c r="G357" s="263" t="str">
        <f>IF('2018-2019'!G357&lt;&gt;"",'2018-2019'!G357,"")</f>
        <v>Shed</v>
      </c>
      <c r="H357" s="263" t="str">
        <f>IF('2018-2019'!H357&lt;&gt;"",'2018-2019'!H357,"")</f>
        <v/>
      </c>
      <c r="I357" s="263" t="str">
        <f>IF('2018-2019'!I357&lt;&gt;"",'2018-2019'!I357,"")</f>
        <v/>
      </c>
      <c r="J357" s="263" t="str">
        <f>IF('2018-2019'!J357&lt;&gt;"",'2018-2019'!J357,"")</f>
        <v/>
      </c>
      <c r="K357" s="263" t="str">
        <f>IF('2018-2019'!K357&lt;&gt;"",'2018-2019'!K357,"")</f>
        <v/>
      </c>
      <c r="L357" s="263" t="str">
        <f>IF('2018-2019'!L357&lt;&gt;"",'2018-2019'!L357,"")</f>
        <v/>
      </c>
      <c r="M357" s="263" t="str">
        <f>IF('2018-2019'!M357&lt;&gt;"",'2018-2019'!M357,"")</f>
        <v/>
      </c>
      <c r="N357" s="263" t="str">
        <f>IF('2018-2019'!N357&lt;&gt;"",'2018-2019'!N357,"")</f>
        <v/>
      </c>
      <c r="O357" s="263" t="str">
        <f>IF('2018-2019'!O357&lt;&gt;"",'2018-2019'!O357,"")</f>
        <v/>
      </c>
      <c r="P357" s="263" t="str">
        <f>IF('2018-2019'!P357&lt;&gt;"",'2018-2019'!P357,"")</f>
        <v/>
      </c>
      <c r="Q357" s="263" t="str">
        <f>IF('2018-2019'!Q357&lt;&gt;"",'2018-2019'!Q357,"")</f>
        <v/>
      </c>
      <c r="R357" s="263" t="str">
        <f>IF('2018-2019'!R357&lt;&gt;"",'2018-2019'!R357,"")</f>
        <v/>
      </c>
      <c r="S357" s="263" t="str">
        <f>IF('2018-2019'!S357&lt;&gt;"",'2018-2019'!S357,"")</f>
        <v/>
      </c>
      <c r="T357" s="263" t="str">
        <f>IF('2018-2019'!T357&lt;&gt;"",'2018-2019'!T357,"")</f>
        <v>33 bags produce</v>
      </c>
      <c r="U357" s="263" t="str">
        <f>IF('2018-2019'!U357&lt;&gt;"",'2018-2019'!U357,"")</f>
        <v/>
      </c>
      <c r="V357" s="263" t="str">
        <f>IF('2018-2019'!V357&lt;&gt;"",'2018-2019'!V357,"")</f>
        <v/>
      </c>
      <c r="W357" s="263" t="str">
        <f>IF('2018-2019'!W357&lt;&gt;"",'2018-2019'!W357,"")</f>
        <v/>
      </c>
      <c r="X357" s="263" t="str">
        <f>IF('2018-2019'!X357&lt;&gt;"",'2018-2019'!X357,"")</f>
        <v/>
      </c>
      <c r="Y357" s="263" t="str">
        <f>IF('2018-2019'!Y357&lt;&gt;"",'2018-2019'!Y357,"")</f>
        <v/>
      </c>
      <c r="Z357" s="263" t="str">
        <f>IF('2018-2019'!Z357&lt;&gt;"",'2018-2019'!Z357,"")</f>
        <v/>
      </c>
      <c r="AA357" s="263" t="str">
        <f>IF('2018-2019'!AA357&lt;&gt;"",'2018-2019'!AA357,"")</f>
        <v/>
      </c>
    </row>
    <row r="358" spans="1:27" x14ac:dyDescent="0.25">
      <c r="A358" s="202">
        <f>IF('2018-2019'!A358&lt;&gt;"",'2018-2019'!A358,"")</f>
        <v>43475</v>
      </c>
      <c r="B358" s="263" t="str">
        <f>IF('2018-2019'!B358&lt;&gt;"",'2018-2019'!B358,"")</f>
        <v>Th</v>
      </c>
      <c r="C358" s="263" t="str">
        <f>IF('2018-2019'!C358&lt;&gt;"",'2018-2019'!C358,"")</f>
        <v>am</v>
      </c>
      <c r="D358" s="263" t="str">
        <f>IF('2018-2019'!D358&lt;&gt;"",'2018-2019'!D358,"")</f>
        <v>Fortner</v>
      </c>
      <c r="E358" s="263" t="str">
        <f>IF('2018-2019'!E358&lt;&gt;"",'2018-2019'!E358,"")</f>
        <v/>
      </c>
      <c r="F358" s="263" t="str">
        <f>IF('2018-2019'!F358&lt;&gt;"",'2018-2019'!F358,"")</f>
        <v/>
      </c>
      <c r="G358" s="263" t="str">
        <f>IF('2018-2019'!G358&lt;&gt;"",'2018-2019'!G358,"")</f>
        <v>Main</v>
      </c>
      <c r="H358" s="263" t="str">
        <f>IF('2018-2019'!H358&lt;&gt;"",'2018-2019'!H358,"")</f>
        <v/>
      </c>
      <c r="I358" s="263" t="str">
        <f>IF('2018-2019'!I358&lt;&gt;"",'2018-2019'!I358,"")</f>
        <v>Harvest</v>
      </c>
      <c r="J358" s="263" t="str">
        <f>IF('2018-2019'!J358&lt;&gt;"",'2018-2019'!J358,"")</f>
        <v>Carrots</v>
      </c>
      <c r="K358" s="263" t="str">
        <f>IF('2018-2019'!K358&lt;&gt;"",'2018-2019'!K358,"")</f>
        <v/>
      </c>
      <c r="L358" s="263" t="str">
        <f>IF('2018-2019'!L358&lt;&gt;"",'2018-2019'!L358,"")</f>
        <v/>
      </c>
      <c r="M358" s="263" t="str">
        <f>IF('2018-2019'!M358&lt;&gt;"",'2018-2019'!M358,"")</f>
        <v/>
      </c>
      <c r="N358" s="263" t="str">
        <f>IF('2018-2019'!N358&lt;&gt;"",'2018-2019'!N358,"")</f>
        <v/>
      </c>
      <c r="O358" s="263" t="str">
        <f>IF('2018-2019'!O358&lt;&gt;"",'2018-2019'!O358,"")</f>
        <v/>
      </c>
      <c r="P358" s="263" t="str">
        <f>IF('2018-2019'!P358&lt;&gt;"",'2018-2019'!P358,"")</f>
        <v/>
      </c>
      <c r="Q358" s="263" t="str">
        <f>IF('2018-2019'!Q358&lt;&gt;"",'2018-2019'!Q358,"")</f>
        <v/>
      </c>
      <c r="R358" s="263">
        <f>IF('2018-2019'!R358&lt;&gt;"",'2018-2019'!R358,"")</f>
        <v>2</v>
      </c>
      <c r="S358" s="263">
        <f>IF('2018-2019'!S358&lt;&gt;"",'2018-2019'!S358,"")</f>
        <v>6</v>
      </c>
      <c r="T358" s="263" t="str">
        <f>IF('2018-2019'!T358&lt;&gt;"",'2018-2019'!T358,"")</f>
        <v/>
      </c>
      <c r="U358" s="263" t="str">
        <f>IF('2018-2019'!U358&lt;&gt;"",'2018-2019'!U358,"")</f>
        <v/>
      </c>
      <c r="V358" s="263" t="str">
        <f>IF('2018-2019'!V358&lt;&gt;"",'2018-2019'!V358,"")</f>
        <v/>
      </c>
      <c r="W358" s="263" t="str">
        <f>IF('2018-2019'!W358&lt;&gt;"",'2018-2019'!W358,"")</f>
        <v/>
      </c>
      <c r="X358" s="263" t="str">
        <f>IF('2018-2019'!X358&lt;&gt;"",'2018-2019'!X358,"")</f>
        <v/>
      </c>
      <c r="Y358" s="263" t="str">
        <f>IF('2018-2019'!Y358&lt;&gt;"",'2018-2019'!Y358,"")</f>
        <v/>
      </c>
      <c r="Z358" s="263" t="str">
        <f>IF('2018-2019'!Z358&lt;&gt;"",'2018-2019'!Z358,"")</f>
        <v/>
      </c>
      <c r="AA358" s="263" t="str">
        <f>IF('2018-2019'!AA358&lt;&gt;"",'2018-2019'!AA358,"")</f>
        <v/>
      </c>
    </row>
    <row r="359" spans="1:27" x14ac:dyDescent="0.25">
      <c r="A359" s="202">
        <f>IF('2018-2019'!A359&lt;&gt;"",'2018-2019'!A359,"")</f>
        <v>43475</v>
      </c>
      <c r="B359" s="263" t="str">
        <f>IF('2018-2019'!B359&lt;&gt;"",'2018-2019'!B359,"")</f>
        <v>Th</v>
      </c>
      <c r="C359" s="263" t="str">
        <f>IF('2018-2019'!C359&lt;&gt;"",'2018-2019'!C359,"")</f>
        <v>am</v>
      </c>
      <c r="D359" s="263" t="str">
        <f>IF('2018-2019'!D359&lt;&gt;"",'2018-2019'!D359,"")</f>
        <v>Fortner</v>
      </c>
      <c r="E359" s="263" t="str">
        <f>IF('2018-2019'!E359&lt;&gt;"",'2018-2019'!E359,"")</f>
        <v/>
      </c>
      <c r="F359" s="263" t="str">
        <f>IF('2018-2019'!F359&lt;&gt;"",'2018-2019'!F359,"")</f>
        <v/>
      </c>
      <c r="G359" s="263" t="str">
        <f>IF('2018-2019'!G359&lt;&gt;"",'2018-2019'!G359,"")</f>
        <v>Main</v>
      </c>
      <c r="H359" s="263" t="str">
        <f>IF('2018-2019'!H359&lt;&gt;"",'2018-2019'!H359,"")</f>
        <v/>
      </c>
      <c r="I359" s="263" t="str">
        <f>IF('2018-2019'!I359&lt;&gt;"",'2018-2019'!I359,"")</f>
        <v>Harvest</v>
      </c>
      <c r="J359" s="263" t="str">
        <f>IF('2018-2019'!J359&lt;&gt;"",'2018-2019'!J359,"")</f>
        <v>Cauliflower</v>
      </c>
      <c r="K359" s="263" t="str">
        <f>IF('2018-2019'!K359&lt;&gt;"",'2018-2019'!K359,"")</f>
        <v/>
      </c>
      <c r="L359" s="263" t="str">
        <f>IF('2018-2019'!L359&lt;&gt;"",'2018-2019'!L359,"")</f>
        <v/>
      </c>
      <c r="M359" s="263" t="str">
        <f>IF('2018-2019'!M359&lt;&gt;"",'2018-2019'!M359,"")</f>
        <v/>
      </c>
      <c r="N359" s="263" t="str">
        <f>IF('2018-2019'!N359&lt;&gt;"",'2018-2019'!N359,"")</f>
        <v/>
      </c>
      <c r="O359" s="263" t="str">
        <f>IF('2018-2019'!O359&lt;&gt;"",'2018-2019'!O359,"")</f>
        <v/>
      </c>
      <c r="P359" s="263" t="str">
        <f>IF('2018-2019'!P359&lt;&gt;"",'2018-2019'!P359,"")</f>
        <v/>
      </c>
      <c r="Q359" s="263" t="str">
        <f>IF('2018-2019'!Q359&lt;&gt;"",'2018-2019'!Q359,"")</f>
        <v/>
      </c>
      <c r="R359" s="263">
        <f>IF('2018-2019'!R359&lt;&gt;"",'2018-2019'!R359,"")</f>
        <v>4</v>
      </c>
      <c r="S359" s="263">
        <f>IF('2018-2019'!S359&lt;&gt;"",'2018-2019'!S359,"")</f>
        <v>2</v>
      </c>
      <c r="T359" s="263" t="str">
        <f>IF('2018-2019'!T359&lt;&gt;"",'2018-2019'!T359,"")</f>
        <v/>
      </c>
      <c r="U359" s="263" t="str">
        <f>IF('2018-2019'!U359&lt;&gt;"",'2018-2019'!U359,"")</f>
        <v/>
      </c>
      <c r="V359" s="263" t="str">
        <f>IF('2018-2019'!V359&lt;&gt;"",'2018-2019'!V359,"")</f>
        <v/>
      </c>
      <c r="W359" s="263" t="str">
        <f>IF('2018-2019'!W359&lt;&gt;"",'2018-2019'!W359,"")</f>
        <v/>
      </c>
      <c r="X359" s="263" t="str">
        <f>IF('2018-2019'!X359&lt;&gt;"",'2018-2019'!X359,"")</f>
        <v/>
      </c>
      <c r="Y359" s="263" t="str">
        <f>IF('2018-2019'!Y359&lt;&gt;"",'2018-2019'!Y359,"")</f>
        <v/>
      </c>
      <c r="Z359" s="263" t="str">
        <f>IF('2018-2019'!Z359&lt;&gt;"",'2018-2019'!Z359,"")</f>
        <v/>
      </c>
      <c r="AA359" s="263" t="str">
        <f>IF('2018-2019'!AA359&lt;&gt;"",'2018-2019'!AA359,"")</f>
        <v/>
      </c>
    </row>
    <row r="360" spans="1:27" x14ac:dyDescent="0.25">
      <c r="A360" s="202">
        <f>IF('2018-2019'!A360&lt;&gt;"",'2018-2019'!A360,"")</f>
        <v>43475</v>
      </c>
      <c r="B360" s="263" t="str">
        <f>IF('2018-2019'!B360&lt;&gt;"",'2018-2019'!B360,"")</f>
        <v>Th</v>
      </c>
      <c r="C360" s="263" t="str">
        <f>IF('2018-2019'!C360&lt;&gt;"",'2018-2019'!C360,"")</f>
        <v>pm</v>
      </c>
      <c r="D360" s="263" t="str">
        <f>IF('2018-2019'!D360&lt;&gt;"",'2018-2019'!D360,"")</f>
        <v>Fortner</v>
      </c>
      <c r="E360" s="263">
        <f>IF('2018-2019'!E360&lt;&gt;"",'2018-2019'!E360,"")</f>
        <v>2</v>
      </c>
      <c r="F360" s="263" t="str">
        <f>IF('2018-2019'!F360&lt;&gt;"",'2018-2019'!F360,"")</f>
        <v>Wade</v>
      </c>
      <c r="G360" s="263" t="str">
        <f>IF('2018-2019'!G360&lt;&gt;"",'2018-2019'!G360,"")</f>
        <v>Main</v>
      </c>
      <c r="H360" s="263" t="str">
        <f>IF('2018-2019'!H360&lt;&gt;"",'2018-2019'!H360,"")</f>
        <v>13 &amp; 15</v>
      </c>
      <c r="I360" s="263" t="str">
        <f>IF('2018-2019'!I360&lt;&gt;"",'2018-2019'!I360,"")</f>
        <v>Harvest</v>
      </c>
      <c r="J360" s="263" t="str">
        <f>IF('2018-2019'!J360&lt;&gt;"",'2018-2019'!J360,"")</f>
        <v>Radishes</v>
      </c>
      <c r="K360" s="263" t="str">
        <f>IF('2018-2019'!K360&lt;&gt;"",'2018-2019'!K360,"")</f>
        <v/>
      </c>
      <c r="L360" s="263" t="str">
        <f>IF('2018-2019'!L360&lt;&gt;"",'2018-2019'!L360,"")</f>
        <v/>
      </c>
      <c r="M360" s="263" t="str">
        <f>IF('2018-2019'!M360&lt;&gt;"",'2018-2019'!M360,"")</f>
        <v/>
      </c>
      <c r="N360" s="263" t="str">
        <f>IF('2018-2019'!N360&lt;&gt;"",'2018-2019'!N360,"")</f>
        <v/>
      </c>
      <c r="O360" s="263" t="str">
        <f>IF('2018-2019'!O360&lt;&gt;"",'2018-2019'!O360,"")</f>
        <v/>
      </c>
      <c r="P360" s="263" t="str">
        <f>IF('2018-2019'!P360&lt;&gt;"",'2018-2019'!P360,"")</f>
        <v/>
      </c>
      <c r="Q360" s="263" t="str">
        <f>IF('2018-2019'!Q360&lt;&gt;"",'2018-2019'!Q360,"")</f>
        <v/>
      </c>
      <c r="R360" s="263">
        <f>IF('2018-2019'!R360&lt;&gt;"",'2018-2019'!R360,"")</f>
        <v>2</v>
      </c>
      <c r="S360" s="263">
        <f>IF('2018-2019'!S360&lt;&gt;"",'2018-2019'!S360,"")</f>
        <v>11</v>
      </c>
      <c r="T360" s="263" t="str">
        <f>IF('2018-2019'!T360&lt;&gt;"",'2018-2019'!T360,"")</f>
        <v/>
      </c>
      <c r="U360" s="263" t="str">
        <f>IF('2018-2019'!U360&lt;&gt;"",'2018-2019'!U360,"")</f>
        <v/>
      </c>
      <c r="V360" s="263" t="str">
        <f>IF('2018-2019'!V360&lt;&gt;"",'2018-2019'!V360,"")</f>
        <v/>
      </c>
      <c r="W360" s="263" t="str">
        <f>IF('2018-2019'!W360&lt;&gt;"",'2018-2019'!W360,"")</f>
        <v/>
      </c>
      <c r="X360" s="263" t="str">
        <f>IF('2018-2019'!X360&lt;&gt;"",'2018-2019'!X360,"")</f>
        <v/>
      </c>
      <c r="Y360" s="263" t="str">
        <f>IF('2018-2019'!Y360&lt;&gt;"",'2018-2019'!Y360,"")</f>
        <v/>
      </c>
      <c r="Z360" s="263" t="str">
        <f>IF('2018-2019'!Z360&lt;&gt;"",'2018-2019'!Z360,"")</f>
        <v/>
      </c>
      <c r="AA360" s="263" t="str">
        <f>IF('2018-2019'!AA360&lt;&gt;"",'2018-2019'!AA360,"")</f>
        <v/>
      </c>
    </row>
    <row r="361" spans="1:27" x14ac:dyDescent="0.25">
      <c r="A361" s="202">
        <f>IF('2018-2019'!A361&lt;&gt;"",'2018-2019'!A361,"")</f>
        <v>43475</v>
      </c>
      <c r="B361" s="263" t="str">
        <f>IF('2018-2019'!B361&lt;&gt;"",'2018-2019'!B361,"")</f>
        <v>Th</v>
      </c>
      <c r="C361" s="263" t="str">
        <f>IF('2018-2019'!C361&lt;&gt;"",'2018-2019'!C361,"")</f>
        <v>pm</v>
      </c>
      <c r="D361" s="263" t="str">
        <f>IF('2018-2019'!D361&lt;&gt;"",'2018-2019'!D361,"")</f>
        <v>Fortner</v>
      </c>
      <c r="E361" s="263">
        <f>IF('2018-2019'!E361&lt;&gt;"",'2018-2019'!E361,"")</f>
        <v>2</v>
      </c>
      <c r="F361" s="263" t="str">
        <f>IF('2018-2019'!F361&lt;&gt;"",'2018-2019'!F361,"")</f>
        <v>Wade</v>
      </c>
      <c r="G361" s="263" t="str">
        <f>IF('2018-2019'!G361&lt;&gt;"",'2018-2019'!G361,"")</f>
        <v>Main</v>
      </c>
      <c r="H361" s="263" t="str">
        <f>IF('2018-2019'!H361&lt;&gt;"",'2018-2019'!H361,"")</f>
        <v/>
      </c>
      <c r="I361" s="263" t="str">
        <f>IF('2018-2019'!I361&lt;&gt;"",'2018-2019'!I361,"")</f>
        <v>Harvest</v>
      </c>
      <c r="J361" s="263" t="str">
        <f>IF('2018-2019'!J361&lt;&gt;"",'2018-2019'!J361,"")</f>
        <v>Lettuce</v>
      </c>
      <c r="K361" s="263" t="str">
        <f>IF('2018-2019'!K361&lt;&gt;"",'2018-2019'!K361,"")</f>
        <v/>
      </c>
      <c r="L361" s="263" t="str">
        <f>IF('2018-2019'!L361&lt;&gt;"",'2018-2019'!L361,"")</f>
        <v/>
      </c>
      <c r="M361" s="263" t="str">
        <f>IF('2018-2019'!M361&lt;&gt;"",'2018-2019'!M361,"")</f>
        <v/>
      </c>
      <c r="N361" s="263" t="str">
        <f>IF('2018-2019'!N361&lt;&gt;"",'2018-2019'!N361,"")</f>
        <v/>
      </c>
      <c r="O361" s="263" t="str">
        <f>IF('2018-2019'!O361&lt;&gt;"",'2018-2019'!O361,"")</f>
        <v/>
      </c>
      <c r="P361" s="263" t="str">
        <f>IF('2018-2019'!P361&lt;&gt;"",'2018-2019'!P361,"")</f>
        <v/>
      </c>
      <c r="Q361" s="263" t="str">
        <f>IF('2018-2019'!Q361&lt;&gt;"",'2018-2019'!Q361,"")</f>
        <v/>
      </c>
      <c r="R361" s="263">
        <f>IF('2018-2019'!R361&lt;&gt;"",'2018-2019'!R361,"")</f>
        <v>6</v>
      </c>
      <c r="S361" s="263">
        <f>IF('2018-2019'!S361&lt;&gt;"",'2018-2019'!S361,"")</f>
        <v>5</v>
      </c>
      <c r="T361" s="263" t="str">
        <f>IF('2018-2019'!T361&lt;&gt;"",'2018-2019'!T361,"")</f>
        <v/>
      </c>
      <c r="U361" s="263" t="str">
        <f>IF('2018-2019'!U361&lt;&gt;"",'2018-2019'!U361,"")</f>
        <v/>
      </c>
      <c r="V361" s="263" t="str">
        <f>IF('2018-2019'!V361&lt;&gt;"",'2018-2019'!V361,"")</f>
        <v/>
      </c>
      <c r="W361" s="263" t="str">
        <f>IF('2018-2019'!W361&lt;&gt;"",'2018-2019'!W361,"")</f>
        <v/>
      </c>
      <c r="X361" s="263" t="str">
        <f>IF('2018-2019'!X361&lt;&gt;"",'2018-2019'!X361,"")</f>
        <v/>
      </c>
      <c r="Y361" s="263" t="str">
        <f>IF('2018-2019'!Y361&lt;&gt;"",'2018-2019'!Y361,"")</f>
        <v/>
      </c>
      <c r="Z361" s="263" t="str">
        <f>IF('2018-2019'!Z361&lt;&gt;"",'2018-2019'!Z361,"")</f>
        <v/>
      </c>
      <c r="AA361" s="263" t="str">
        <f>IF('2018-2019'!AA361&lt;&gt;"",'2018-2019'!AA361,"")</f>
        <v/>
      </c>
    </row>
    <row r="362" spans="1:27" x14ac:dyDescent="0.25">
      <c r="A362" s="202">
        <f>IF('2018-2019'!A362&lt;&gt;"",'2018-2019'!A362,"")</f>
        <v>43475</v>
      </c>
      <c r="B362" s="263" t="str">
        <f>IF('2018-2019'!B362&lt;&gt;"",'2018-2019'!B362,"")</f>
        <v>Th</v>
      </c>
      <c r="C362" s="263" t="str">
        <f>IF('2018-2019'!C362&lt;&gt;"",'2018-2019'!C362,"")</f>
        <v>pm</v>
      </c>
      <c r="D362" s="263" t="str">
        <f>IF('2018-2019'!D362&lt;&gt;"",'2018-2019'!D362,"")</f>
        <v>Fortner</v>
      </c>
      <c r="E362" s="263">
        <f>IF('2018-2019'!E362&lt;&gt;"",'2018-2019'!E362,"")</f>
        <v>2</v>
      </c>
      <c r="F362" s="263" t="str">
        <f>IF('2018-2019'!F362&lt;&gt;"",'2018-2019'!F362,"")</f>
        <v>Wade</v>
      </c>
      <c r="G362" s="263" t="str">
        <f>IF('2018-2019'!G362&lt;&gt;"",'2018-2019'!G362,"")</f>
        <v>Main</v>
      </c>
      <c r="H362" s="263">
        <f>IF('2018-2019'!H362&lt;&gt;"",'2018-2019'!H362,"")</f>
        <v>3</v>
      </c>
      <c r="I362" s="263" t="str">
        <f>IF('2018-2019'!I362&lt;&gt;"",'2018-2019'!I362,"")</f>
        <v>Harvest</v>
      </c>
      <c r="J362" s="263" t="str">
        <f>IF('2018-2019'!J362&lt;&gt;"",'2018-2019'!J362,"")</f>
        <v>Sugar Snaps</v>
      </c>
      <c r="K362" s="263" t="str">
        <f>IF('2018-2019'!K362&lt;&gt;"",'2018-2019'!K362,"")</f>
        <v/>
      </c>
      <c r="L362" s="263" t="str">
        <f>IF('2018-2019'!L362&lt;&gt;"",'2018-2019'!L362,"")</f>
        <v/>
      </c>
      <c r="M362" s="263" t="str">
        <f>IF('2018-2019'!M362&lt;&gt;"",'2018-2019'!M362,"")</f>
        <v/>
      </c>
      <c r="N362" s="263" t="str">
        <f>IF('2018-2019'!N362&lt;&gt;"",'2018-2019'!N362,"")</f>
        <v/>
      </c>
      <c r="O362" s="263" t="str">
        <f>IF('2018-2019'!O362&lt;&gt;"",'2018-2019'!O362,"")</f>
        <v/>
      </c>
      <c r="P362" s="263" t="str">
        <f>IF('2018-2019'!P362&lt;&gt;"",'2018-2019'!P362,"")</f>
        <v/>
      </c>
      <c r="Q362" s="263" t="str">
        <f>IF('2018-2019'!Q362&lt;&gt;"",'2018-2019'!Q362,"")</f>
        <v/>
      </c>
      <c r="R362" s="263" t="str">
        <f>IF('2018-2019'!R362&lt;&gt;"",'2018-2019'!R362,"")</f>
        <v/>
      </c>
      <c r="S362" s="263">
        <f>IF('2018-2019'!S362&lt;&gt;"",'2018-2019'!S362,"")</f>
        <v>1</v>
      </c>
      <c r="T362" s="263" t="str">
        <f>IF('2018-2019'!T362&lt;&gt;"",'2018-2019'!T362,"")</f>
        <v/>
      </c>
      <c r="U362" s="263" t="str">
        <f>IF('2018-2019'!U362&lt;&gt;"",'2018-2019'!U362,"")</f>
        <v/>
      </c>
      <c r="V362" s="263" t="str">
        <f>IF('2018-2019'!V362&lt;&gt;"",'2018-2019'!V362,"")</f>
        <v/>
      </c>
      <c r="W362" s="263" t="str">
        <f>IF('2018-2019'!W362&lt;&gt;"",'2018-2019'!W362,"")</f>
        <v/>
      </c>
      <c r="X362" s="263" t="str">
        <f>IF('2018-2019'!X362&lt;&gt;"",'2018-2019'!X362,"")</f>
        <v/>
      </c>
      <c r="Y362" s="263" t="str">
        <f>IF('2018-2019'!Y362&lt;&gt;"",'2018-2019'!Y362,"")</f>
        <v/>
      </c>
      <c r="Z362" s="263" t="str">
        <f>IF('2018-2019'!Z362&lt;&gt;"",'2018-2019'!Z362,"")</f>
        <v/>
      </c>
      <c r="AA362" s="263" t="str">
        <f>IF('2018-2019'!AA362&lt;&gt;"",'2018-2019'!AA362,"")</f>
        <v/>
      </c>
    </row>
    <row r="363" spans="1:27" x14ac:dyDescent="0.25">
      <c r="A363" s="202">
        <f>IF('2018-2019'!A363&lt;&gt;"",'2018-2019'!A363,"")</f>
        <v>43475</v>
      </c>
      <c r="B363" s="263" t="str">
        <f>IF('2018-2019'!B363&lt;&gt;"",'2018-2019'!B363,"")</f>
        <v>Th</v>
      </c>
      <c r="C363" s="263" t="str">
        <f>IF('2018-2019'!C363&lt;&gt;"",'2018-2019'!C363,"")</f>
        <v>pm</v>
      </c>
      <c r="D363" s="263" t="str">
        <f>IF('2018-2019'!D363&lt;&gt;"",'2018-2019'!D363,"")</f>
        <v>Fortner</v>
      </c>
      <c r="E363" s="263">
        <f>IF('2018-2019'!E363&lt;&gt;"",'2018-2019'!E363,"")</f>
        <v>2</v>
      </c>
      <c r="F363" s="263" t="str">
        <f>IF('2018-2019'!F363&lt;&gt;"",'2018-2019'!F363,"")</f>
        <v>Wade</v>
      </c>
      <c r="G363" s="263" t="str">
        <f>IF('2018-2019'!G363&lt;&gt;"",'2018-2019'!G363,"")</f>
        <v>Main</v>
      </c>
      <c r="H363" s="263" t="str">
        <f>IF('2018-2019'!H363&lt;&gt;"",'2018-2019'!H363,"")</f>
        <v/>
      </c>
      <c r="I363" s="263" t="str">
        <f>IF('2018-2019'!I363&lt;&gt;"",'2018-2019'!I363,"")</f>
        <v>Harvest</v>
      </c>
      <c r="J363" s="263" t="str">
        <f>IF('2018-2019'!J363&lt;&gt;"",'2018-2019'!J363,"")</f>
        <v>Kale</v>
      </c>
      <c r="K363" s="263" t="str">
        <f>IF('2018-2019'!K363&lt;&gt;"",'2018-2019'!K363,"")</f>
        <v/>
      </c>
      <c r="L363" s="263" t="str">
        <f>IF('2018-2019'!L363&lt;&gt;"",'2018-2019'!L363,"")</f>
        <v/>
      </c>
      <c r="M363" s="263" t="str">
        <f>IF('2018-2019'!M363&lt;&gt;"",'2018-2019'!M363,"")</f>
        <v/>
      </c>
      <c r="N363" s="263" t="str">
        <f>IF('2018-2019'!N363&lt;&gt;"",'2018-2019'!N363,"")</f>
        <v/>
      </c>
      <c r="O363" s="263" t="str">
        <f>IF('2018-2019'!O363&lt;&gt;"",'2018-2019'!O363,"")</f>
        <v/>
      </c>
      <c r="P363" s="263" t="str">
        <f>IF('2018-2019'!P363&lt;&gt;"",'2018-2019'!P363,"")</f>
        <v/>
      </c>
      <c r="Q363" s="263" t="str">
        <f>IF('2018-2019'!Q363&lt;&gt;"",'2018-2019'!Q363,"")</f>
        <v/>
      </c>
      <c r="R363" s="263">
        <f>IF('2018-2019'!R363&lt;&gt;"",'2018-2019'!R363,"")</f>
        <v>2</v>
      </c>
      <c r="S363" s="263">
        <f>IF('2018-2019'!S363&lt;&gt;"",'2018-2019'!S363,"")</f>
        <v>2</v>
      </c>
      <c r="T363" s="263" t="str">
        <f>IF('2018-2019'!T363&lt;&gt;"",'2018-2019'!T363,"")</f>
        <v/>
      </c>
      <c r="U363" s="263" t="str">
        <f>IF('2018-2019'!U363&lt;&gt;"",'2018-2019'!U363,"")</f>
        <v/>
      </c>
      <c r="V363" s="263" t="str">
        <f>IF('2018-2019'!V363&lt;&gt;"",'2018-2019'!V363,"")</f>
        <v/>
      </c>
      <c r="W363" s="263" t="str">
        <f>IF('2018-2019'!W363&lt;&gt;"",'2018-2019'!W363,"")</f>
        <v/>
      </c>
      <c r="X363" s="263" t="str">
        <f>IF('2018-2019'!X363&lt;&gt;"",'2018-2019'!X363,"")</f>
        <v/>
      </c>
      <c r="Y363" s="263" t="str">
        <f>IF('2018-2019'!Y363&lt;&gt;"",'2018-2019'!Y363,"")</f>
        <v/>
      </c>
      <c r="Z363" s="263" t="str">
        <f>IF('2018-2019'!Z363&lt;&gt;"",'2018-2019'!Z363,"")</f>
        <v/>
      </c>
      <c r="AA363" s="263" t="str">
        <f>IF('2018-2019'!AA363&lt;&gt;"",'2018-2019'!AA363,"")</f>
        <v/>
      </c>
    </row>
    <row r="364" spans="1:27" x14ac:dyDescent="0.25">
      <c r="A364" s="202">
        <f>IF('2018-2019'!A364&lt;&gt;"",'2018-2019'!A364,"")</f>
        <v>43475</v>
      </c>
      <c r="B364" s="263" t="str">
        <f>IF('2018-2019'!B364&lt;&gt;"",'2018-2019'!B364,"")</f>
        <v>Th</v>
      </c>
      <c r="C364" s="263" t="str">
        <f>IF('2018-2019'!C364&lt;&gt;"",'2018-2019'!C364,"")</f>
        <v>pm</v>
      </c>
      <c r="D364" s="263" t="str">
        <f>IF('2018-2019'!D364&lt;&gt;"",'2018-2019'!D364,"")</f>
        <v>Fortner</v>
      </c>
      <c r="E364" s="263">
        <f>IF('2018-2019'!E364&lt;&gt;"",'2018-2019'!E364,"")</f>
        <v>2</v>
      </c>
      <c r="F364" s="263" t="str">
        <f>IF('2018-2019'!F364&lt;&gt;"",'2018-2019'!F364,"")</f>
        <v>Wade</v>
      </c>
      <c r="G364" s="263" t="str">
        <f>IF('2018-2019'!G364&lt;&gt;"",'2018-2019'!G364,"")</f>
        <v>Main</v>
      </c>
      <c r="H364" s="263" t="str">
        <f>IF('2018-2019'!H364&lt;&gt;"",'2018-2019'!H364,"")</f>
        <v/>
      </c>
      <c r="I364" s="263" t="str">
        <f>IF('2018-2019'!I364&lt;&gt;"",'2018-2019'!I364,"")</f>
        <v>Harvest</v>
      </c>
      <c r="J364" s="263" t="str">
        <f>IF('2018-2019'!J364&lt;&gt;"",'2018-2019'!J364,"")</f>
        <v>Arugula</v>
      </c>
      <c r="K364" s="263" t="str">
        <f>IF('2018-2019'!K364&lt;&gt;"",'2018-2019'!K364,"")</f>
        <v/>
      </c>
      <c r="L364" s="263" t="str">
        <f>IF('2018-2019'!L364&lt;&gt;"",'2018-2019'!L364,"")</f>
        <v/>
      </c>
      <c r="M364" s="263" t="str">
        <f>IF('2018-2019'!M364&lt;&gt;"",'2018-2019'!M364,"")</f>
        <v/>
      </c>
      <c r="N364" s="263" t="str">
        <f>IF('2018-2019'!N364&lt;&gt;"",'2018-2019'!N364,"")</f>
        <v/>
      </c>
      <c r="O364" s="263" t="str">
        <f>IF('2018-2019'!O364&lt;&gt;"",'2018-2019'!O364,"")</f>
        <v/>
      </c>
      <c r="P364" s="263" t="str">
        <f>IF('2018-2019'!P364&lt;&gt;"",'2018-2019'!P364,"")</f>
        <v/>
      </c>
      <c r="Q364" s="263" t="str">
        <f>IF('2018-2019'!Q364&lt;&gt;"",'2018-2019'!Q364,"")</f>
        <v/>
      </c>
      <c r="R364" s="263" t="str">
        <f>IF('2018-2019'!R364&lt;&gt;"",'2018-2019'!R364,"")</f>
        <v/>
      </c>
      <c r="S364" s="263">
        <f>IF('2018-2019'!S364&lt;&gt;"",'2018-2019'!S364,"")</f>
        <v>2</v>
      </c>
      <c r="T364" s="263" t="str">
        <f>IF('2018-2019'!T364&lt;&gt;"",'2018-2019'!T364,"")</f>
        <v/>
      </c>
      <c r="U364" s="263" t="str">
        <f>IF('2018-2019'!U364&lt;&gt;"",'2018-2019'!U364,"")</f>
        <v/>
      </c>
      <c r="V364" s="263" t="str">
        <f>IF('2018-2019'!V364&lt;&gt;"",'2018-2019'!V364,"")</f>
        <v/>
      </c>
      <c r="W364" s="263" t="str">
        <f>IF('2018-2019'!W364&lt;&gt;"",'2018-2019'!W364,"")</f>
        <v/>
      </c>
      <c r="X364" s="263" t="str">
        <f>IF('2018-2019'!X364&lt;&gt;"",'2018-2019'!X364,"")</f>
        <v/>
      </c>
      <c r="Y364" s="263" t="str">
        <f>IF('2018-2019'!Y364&lt;&gt;"",'2018-2019'!Y364,"")</f>
        <v/>
      </c>
      <c r="Z364" s="263" t="str">
        <f>IF('2018-2019'!Z364&lt;&gt;"",'2018-2019'!Z364,"")</f>
        <v/>
      </c>
      <c r="AA364" s="263" t="str">
        <f>IF('2018-2019'!AA364&lt;&gt;"",'2018-2019'!AA364,"")</f>
        <v/>
      </c>
    </row>
    <row r="365" spans="1:27" x14ac:dyDescent="0.25">
      <c r="A365" s="202">
        <f>IF('2018-2019'!A365&lt;&gt;"",'2018-2019'!A365,"")</f>
        <v>43475</v>
      </c>
      <c r="B365" s="263" t="str">
        <f>IF('2018-2019'!B365&lt;&gt;"",'2018-2019'!B365,"")</f>
        <v>Th</v>
      </c>
      <c r="C365" s="263" t="str">
        <f>IF('2018-2019'!C365&lt;&gt;"",'2018-2019'!C365,"")</f>
        <v>pm</v>
      </c>
      <c r="D365" s="263" t="str">
        <f>IF('2018-2019'!D365&lt;&gt;"",'2018-2019'!D365,"")</f>
        <v>Fortner</v>
      </c>
      <c r="E365" s="263">
        <f>IF('2018-2019'!E365&lt;&gt;"",'2018-2019'!E365,"")</f>
        <v>2</v>
      </c>
      <c r="F365" s="263" t="str">
        <f>IF('2018-2019'!F365&lt;&gt;"",'2018-2019'!F365,"")</f>
        <v>Wade</v>
      </c>
      <c r="G365" s="263" t="str">
        <f>IF('2018-2019'!G365&lt;&gt;"",'2018-2019'!G365,"")</f>
        <v>Main</v>
      </c>
      <c r="H365" s="263" t="str">
        <f>IF('2018-2019'!H365&lt;&gt;"",'2018-2019'!H365,"")</f>
        <v/>
      </c>
      <c r="I365" s="263" t="str">
        <f>IF('2018-2019'!I365&lt;&gt;"",'2018-2019'!I365,"")</f>
        <v>Harvest</v>
      </c>
      <c r="J365" s="263" t="str">
        <f>IF('2018-2019'!J365&lt;&gt;"",'2018-2019'!J365,"")</f>
        <v>Collards</v>
      </c>
      <c r="K365" s="263" t="str">
        <f>IF('2018-2019'!K365&lt;&gt;"",'2018-2019'!K365,"")</f>
        <v/>
      </c>
      <c r="L365" s="263" t="str">
        <f>IF('2018-2019'!L365&lt;&gt;"",'2018-2019'!L365,"")</f>
        <v/>
      </c>
      <c r="M365" s="263" t="str">
        <f>IF('2018-2019'!M365&lt;&gt;"",'2018-2019'!M365,"")</f>
        <v/>
      </c>
      <c r="N365" s="263" t="str">
        <f>IF('2018-2019'!N365&lt;&gt;"",'2018-2019'!N365,"")</f>
        <v/>
      </c>
      <c r="O365" s="263" t="str">
        <f>IF('2018-2019'!O365&lt;&gt;"",'2018-2019'!O365,"")</f>
        <v/>
      </c>
      <c r="P365" s="263" t="str">
        <f>IF('2018-2019'!P365&lt;&gt;"",'2018-2019'!P365,"")</f>
        <v/>
      </c>
      <c r="Q365" s="263" t="str">
        <f>IF('2018-2019'!Q365&lt;&gt;"",'2018-2019'!Q365,"")</f>
        <v/>
      </c>
      <c r="R365" s="263">
        <f>IF('2018-2019'!R365&lt;&gt;"",'2018-2019'!R365,"")</f>
        <v>3</v>
      </c>
      <c r="S365" s="263">
        <f>IF('2018-2019'!S365&lt;&gt;"",'2018-2019'!S365,"")</f>
        <v>5</v>
      </c>
      <c r="T365" s="263" t="str">
        <f>IF('2018-2019'!T365&lt;&gt;"",'2018-2019'!T365,"")</f>
        <v/>
      </c>
      <c r="U365" s="263" t="str">
        <f>IF('2018-2019'!U365&lt;&gt;"",'2018-2019'!U365,"")</f>
        <v/>
      </c>
      <c r="V365" s="263" t="str">
        <f>IF('2018-2019'!V365&lt;&gt;"",'2018-2019'!V365,"")</f>
        <v/>
      </c>
      <c r="W365" s="263" t="str">
        <f>IF('2018-2019'!W365&lt;&gt;"",'2018-2019'!W365,"")</f>
        <v/>
      </c>
      <c r="X365" s="263" t="str">
        <f>IF('2018-2019'!X365&lt;&gt;"",'2018-2019'!X365,"")</f>
        <v/>
      </c>
      <c r="Y365" s="263" t="str">
        <f>IF('2018-2019'!Y365&lt;&gt;"",'2018-2019'!Y365,"")</f>
        <v/>
      </c>
      <c r="Z365" s="263" t="str">
        <f>IF('2018-2019'!Z365&lt;&gt;"",'2018-2019'!Z365,"")</f>
        <v/>
      </c>
      <c r="AA365" s="263" t="str">
        <f>IF('2018-2019'!AA365&lt;&gt;"",'2018-2019'!AA365,"")</f>
        <v/>
      </c>
    </row>
    <row r="366" spans="1:27" x14ac:dyDescent="0.25">
      <c r="A366" s="202">
        <f>IF('2018-2019'!A366&lt;&gt;"",'2018-2019'!A366,"")</f>
        <v>43475</v>
      </c>
      <c r="B366" s="263" t="str">
        <f>IF('2018-2019'!B366&lt;&gt;"",'2018-2019'!B366,"")</f>
        <v>Th</v>
      </c>
      <c r="C366" s="263" t="str">
        <f>IF('2018-2019'!C366&lt;&gt;"",'2018-2019'!C366,"")</f>
        <v>pm</v>
      </c>
      <c r="D366" s="263" t="str">
        <f>IF('2018-2019'!D366&lt;&gt;"",'2018-2019'!D366,"")</f>
        <v>Fortner</v>
      </c>
      <c r="E366" s="263">
        <f>IF('2018-2019'!E366&lt;&gt;"",'2018-2019'!E366,"")</f>
        <v>1</v>
      </c>
      <c r="F366" s="263" t="str">
        <f>IF('2018-2019'!F366&lt;&gt;"",'2018-2019'!F366,"")</f>
        <v>Ciara</v>
      </c>
      <c r="G366" s="263" t="str">
        <f>IF('2018-2019'!G366&lt;&gt;"",'2018-2019'!G366,"")</f>
        <v>Compost</v>
      </c>
      <c r="H366" s="263" t="str">
        <f>IF('2018-2019'!H366&lt;&gt;"",'2018-2019'!H366,"")</f>
        <v/>
      </c>
      <c r="I366" s="263" t="str">
        <f>IF('2018-2019'!I366&lt;&gt;"",'2018-2019'!I366,"")</f>
        <v>Compost</v>
      </c>
      <c r="J366" s="263" t="str">
        <f>IF('2018-2019'!J366&lt;&gt;"",'2018-2019'!J366,"")</f>
        <v/>
      </c>
      <c r="K366" s="263" t="str">
        <f>IF('2018-2019'!K366&lt;&gt;"",'2018-2019'!K366,"")</f>
        <v/>
      </c>
      <c r="L366" s="263" t="str">
        <f>IF('2018-2019'!L366&lt;&gt;"",'2018-2019'!L366,"")</f>
        <v/>
      </c>
      <c r="M366" s="263" t="str">
        <f>IF('2018-2019'!M366&lt;&gt;"",'2018-2019'!M366,"")</f>
        <v/>
      </c>
      <c r="N366" s="263" t="str">
        <f>IF('2018-2019'!N366&lt;&gt;"",'2018-2019'!N366,"")</f>
        <v/>
      </c>
      <c r="O366" s="263" t="str">
        <f>IF('2018-2019'!O366&lt;&gt;"",'2018-2019'!O366,"")</f>
        <v/>
      </c>
      <c r="P366" s="263" t="str">
        <f>IF('2018-2019'!P366&lt;&gt;"",'2018-2019'!P366,"")</f>
        <v/>
      </c>
      <c r="Q366" s="263" t="str">
        <f>IF('2018-2019'!Q366&lt;&gt;"",'2018-2019'!Q366,"")</f>
        <v/>
      </c>
      <c r="R366" s="263" t="str">
        <f>IF('2018-2019'!R366&lt;&gt;"",'2018-2019'!R366,"")</f>
        <v/>
      </c>
      <c r="S366" s="263" t="str">
        <f>IF('2018-2019'!S366&lt;&gt;"",'2018-2019'!S366,"")</f>
        <v/>
      </c>
      <c r="T366" s="263" t="str">
        <f>IF('2018-2019'!T366&lt;&gt;"",'2018-2019'!T366,"")</f>
        <v/>
      </c>
      <c r="U366" s="263" t="str">
        <f>IF('2018-2019'!U366&lt;&gt;"",'2018-2019'!U366,"")</f>
        <v>65F 18C</v>
      </c>
      <c r="V366" s="263" t="str">
        <f>IF('2018-2019'!V366&lt;&gt;"",'2018-2019'!V366,"")</f>
        <v>70F 21C</v>
      </c>
      <c r="W366" s="263" t="str">
        <f>IF('2018-2019'!W366&lt;&gt;"",'2018-2019'!W366,"")</f>
        <v>60F 15C</v>
      </c>
      <c r="X366" s="263" t="str">
        <f>IF('2018-2019'!X366&lt;&gt;"",'2018-2019'!X366,"")</f>
        <v/>
      </c>
      <c r="Y366" s="263" t="str">
        <f>IF('2018-2019'!Y366&lt;&gt;"",'2018-2019'!Y366,"")</f>
        <v>4"</v>
      </c>
      <c r="Z366" s="263" t="str">
        <f>IF('2018-2019'!Z366&lt;&gt;"",'2018-2019'!Z366,"")</f>
        <v/>
      </c>
      <c r="AA366" s="263" t="str">
        <f>IF('2018-2019'!AA366&lt;&gt;"",'2018-2019'!AA366,"")</f>
        <v>Move compost from Bin 2- Bin 3, Clean up Sugar cane</v>
      </c>
    </row>
    <row r="367" spans="1:27" x14ac:dyDescent="0.25">
      <c r="A367" s="202">
        <f>IF('2018-2019'!A367&lt;&gt;"",'2018-2019'!A367,"")</f>
        <v>43475</v>
      </c>
      <c r="B367" s="263" t="str">
        <f>IF('2018-2019'!B367&lt;&gt;"",'2018-2019'!B367,"")</f>
        <v>Th</v>
      </c>
      <c r="C367" s="263" t="str">
        <f>IF('2018-2019'!C367&lt;&gt;"",'2018-2019'!C367,"")</f>
        <v>pm</v>
      </c>
      <c r="D367" s="263" t="str">
        <f>IF('2018-2019'!D367&lt;&gt;"",'2018-2019'!D367,"")</f>
        <v>Fortner</v>
      </c>
      <c r="E367" s="263">
        <f>IF('2018-2019'!E367&lt;&gt;"",'2018-2019'!E367,"")</f>
        <v>1</v>
      </c>
      <c r="F367" s="263" t="str">
        <f>IF('2018-2019'!F367&lt;&gt;"",'2018-2019'!F367,"")</f>
        <v>Ciara</v>
      </c>
      <c r="G367" s="263" t="str">
        <f>IF('2018-2019'!G367&lt;&gt;"",'2018-2019'!G367,"")</f>
        <v>Compost</v>
      </c>
      <c r="H367" s="263" t="str">
        <f>IF('2018-2019'!H367&lt;&gt;"",'2018-2019'!H367,"")</f>
        <v/>
      </c>
      <c r="I367" s="263" t="str">
        <f>IF('2018-2019'!I367&lt;&gt;"",'2018-2019'!I367,"")</f>
        <v>Plant</v>
      </c>
      <c r="J367" s="263" t="str">
        <f>IF('2018-2019'!J367&lt;&gt;"",'2018-2019'!J367,"")</f>
        <v>Acorns</v>
      </c>
      <c r="K367" s="263" t="str">
        <f>IF('2018-2019'!K367&lt;&gt;"",'2018-2019'!K367,"")</f>
        <v/>
      </c>
      <c r="L367" s="263" t="str">
        <f>IF('2018-2019'!L367&lt;&gt;"",'2018-2019'!L367,"")</f>
        <v>Multiple acorns</v>
      </c>
      <c r="M367" s="263" t="str">
        <f>IF('2018-2019'!M367&lt;&gt;"",'2018-2019'!M367,"")</f>
        <v/>
      </c>
      <c r="N367" s="263" t="str">
        <f>IF('2018-2019'!N367&lt;&gt;"",'2018-2019'!N367,"")</f>
        <v/>
      </c>
      <c r="O367" s="263" t="str">
        <f>IF('2018-2019'!O367&lt;&gt;"",'2018-2019'!O367,"")</f>
        <v/>
      </c>
      <c r="P367" s="263" t="str">
        <f>IF('2018-2019'!P367&lt;&gt;"",'2018-2019'!P367,"")</f>
        <v/>
      </c>
      <c r="Q367" s="263" t="str">
        <f>IF('2018-2019'!Q367&lt;&gt;"",'2018-2019'!Q367,"")</f>
        <v/>
      </c>
      <c r="R367" s="263" t="str">
        <f>IF('2018-2019'!R367&lt;&gt;"",'2018-2019'!R367,"")</f>
        <v/>
      </c>
      <c r="S367" s="263" t="str">
        <f>IF('2018-2019'!S367&lt;&gt;"",'2018-2019'!S367,"")</f>
        <v/>
      </c>
      <c r="T367" s="263" t="str">
        <f>IF('2018-2019'!T367&lt;&gt;"",'2018-2019'!T367,"")</f>
        <v/>
      </c>
      <c r="U367" s="263" t="str">
        <f>IF('2018-2019'!U367&lt;&gt;"",'2018-2019'!U367,"")</f>
        <v/>
      </c>
      <c r="V367" s="263" t="str">
        <f>IF('2018-2019'!V367&lt;&gt;"",'2018-2019'!V367,"")</f>
        <v/>
      </c>
      <c r="W367" s="263" t="str">
        <f>IF('2018-2019'!W367&lt;&gt;"",'2018-2019'!W367,"")</f>
        <v/>
      </c>
      <c r="X367" s="263" t="str">
        <f>IF('2018-2019'!X367&lt;&gt;"",'2018-2019'!X367,"")</f>
        <v/>
      </c>
      <c r="Y367" s="263" t="str">
        <f>IF('2018-2019'!Y367&lt;&gt;"",'2018-2019'!Y367,"")</f>
        <v/>
      </c>
      <c r="Z367" s="263" t="str">
        <f>IF('2018-2019'!Z367&lt;&gt;"",'2018-2019'!Z367,"")</f>
        <v/>
      </c>
      <c r="AA367" s="263" t="str">
        <f>IF('2018-2019'!AA367&lt;&gt;"",'2018-2019'!AA367,"")</f>
        <v/>
      </c>
    </row>
    <row r="368" spans="1:27" x14ac:dyDescent="0.25">
      <c r="A368" s="202">
        <f>IF('2018-2019'!A368&lt;&gt;"",'2018-2019'!A368,"")</f>
        <v>43475</v>
      </c>
      <c r="B368" s="263" t="str">
        <f>IF('2018-2019'!B368&lt;&gt;"",'2018-2019'!B368,"")</f>
        <v>Th</v>
      </c>
      <c r="C368" s="263" t="str">
        <f>IF('2018-2019'!C368&lt;&gt;"",'2018-2019'!C368,"")</f>
        <v>pm</v>
      </c>
      <c r="D368" s="263" t="str">
        <f>IF('2018-2019'!D368&lt;&gt;"",'2018-2019'!D368,"")</f>
        <v>Fortner</v>
      </c>
      <c r="E368" s="263">
        <f>IF('2018-2019'!E368&lt;&gt;"",'2018-2019'!E368,"")</f>
        <v>3</v>
      </c>
      <c r="F368" s="263" t="str">
        <f>IF('2018-2019'!F368&lt;&gt;"",'2018-2019'!F368,"")</f>
        <v>Halle</v>
      </c>
      <c r="G368" s="263" t="str">
        <f>IF('2018-2019'!G368&lt;&gt;"",'2018-2019'!G368,"")</f>
        <v>Main</v>
      </c>
      <c r="H368" s="263" t="str">
        <f>IF('2018-2019'!H368&lt;&gt;"",'2018-2019'!H368,"")</f>
        <v>11 &amp; 12</v>
      </c>
      <c r="I368" s="263" t="str">
        <f>IF('2018-2019'!I368&lt;&gt;"",'2018-2019'!I368,"")</f>
        <v>Harvest</v>
      </c>
      <c r="J368" s="263" t="str">
        <f>IF('2018-2019'!J368&lt;&gt;"",'2018-2019'!J368,"")</f>
        <v>Broccoli</v>
      </c>
      <c r="K368" s="263" t="str">
        <f>IF('2018-2019'!K368&lt;&gt;"",'2018-2019'!K368,"")</f>
        <v/>
      </c>
      <c r="L368" s="263" t="str">
        <f>IF('2018-2019'!L368&lt;&gt;"",'2018-2019'!L368,"")</f>
        <v/>
      </c>
      <c r="M368" s="263" t="str">
        <f>IF('2018-2019'!M368&lt;&gt;"",'2018-2019'!M368,"")</f>
        <v/>
      </c>
      <c r="N368" s="263" t="str">
        <f>IF('2018-2019'!N368&lt;&gt;"",'2018-2019'!N368,"")</f>
        <v/>
      </c>
      <c r="O368" s="263" t="str">
        <f>IF('2018-2019'!O368&lt;&gt;"",'2018-2019'!O368,"")</f>
        <v/>
      </c>
      <c r="P368" s="263" t="str">
        <f>IF('2018-2019'!P368&lt;&gt;"",'2018-2019'!P368,"")</f>
        <v/>
      </c>
      <c r="Q368" s="263" t="str">
        <f>IF('2018-2019'!Q368&lt;&gt;"",'2018-2019'!Q368,"")</f>
        <v/>
      </c>
      <c r="R368" s="263">
        <f>IF('2018-2019'!R368&lt;&gt;"",'2018-2019'!R368,"")</f>
        <v>1</v>
      </c>
      <c r="S368" s="263">
        <f>IF('2018-2019'!S368&lt;&gt;"",'2018-2019'!S368,"")</f>
        <v>8</v>
      </c>
      <c r="T368" s="263" t="str">
        <f>IF('2018-2019'!T368&lt;&gt;"",'2018-2019'!T368,"")</f>
        <v/>
      </c>
      <c r="U368" s="263" t="str">
        <f>IF('2018-2019'!U368&lt;&gt;"",'2018-2019'!U368,"")</f>
        <v/>
      </c>
      <c r="V368" s="263" t="str">
        <f>IF('2018-2019'!V368&lt;&gt;"",'2018-2019'!V368,"")</f>
        <v/>
      </c>
      <c r="W368" s="263" t="str">
        <f>IF('2018-2019'!W368&lt;&gt;"",'2018-2019'!W368,"")</f>
        <v/>
      </c>
      <c r="X368" s="263" t="str">
        <f>IF('2018-2019'!X368&lt;&gt;"",'2018-2019'!X368,"")</f>
        <v/>
      </c>
      <c r="Y368" s="263" t="str">
        <f>IF('2018-2019'!Y368&lt;&gt;"",'2018-2019'!Y368,"")</f>
        <v/>
      </c>
      <c r="Z368" s="263" t="str">
        <f>IF('2018-2019'!Z368&lt;&gt;"",'2018-2019'!Z368,"")</f>
        <v/>
      </c>
      <c r="AA368" s="263" t="str">
        <f>IF('2018-2019'!AA368&lt;&gt;"",'2018-2019'!AA368,"")</f>
        <v/>
      </c>
    </row>
    <row r="369" spans="1:27" x14ac:dyDescent="0.25">
      <c r="A369" s="202">
        <f>IF('2018-2019'!A369&lt;&gt;"",'2018-2019'!A369,"")</f>
        <v>43475</v>
      </c>
      <c r="B369" s="263" t="str">
        <f>IF('2018-2019'!B369&lt;&gt;"",'2018-2019'!B369,"")</f>
        <v>Th</v>
      </c>
      <c r="C369" s="263" t="str">
        <f>IF('2018-2019'!C369&lt;&gt;"",'2018-2019'!C369,"")</f>
        <v>pm</v>
      </c>
      <c r="D369" s="263" t="str">
        <f>IF('2018-2019'!D369&lt;&gt;"",'2018-2019'!D369,"")</f>
        <v>Fortner</v>
      </c>
      <c r="E369" s="263">
        <f>IF('2018-2019'!E369&lt;&gt;"",'2018-2019'!E369,"")</f>
        <v>3</v>
      </c>
      <c r="F369" s="263" t="str">
        <f>IF('2018-2019'!F369&lt;&gt;"",'2018-2019'!F369,"")</f>
        <v>Halle</v>
      </c>
      <c r="G369" s="263" t="str">
        <f>IF('2018-2019'!G369&lt;&gt;"",'2018-2019'!G369,"")</f>
        <v>Main</v>
      </c>
      <c r="H369" s="263">
        <f>IF('2018-2019'!H369&lt;&gt;"",'2018-2019'!H369,"")</f>
        <v>13</v>
      </c>
      <c r="I369" s="263" t="str">
        <f>IF('2018-2019'!I369&lt;&gt;"",'2018-2019'!I369,"")</f>
        <v>Harvest</v>
      </c>
      <c r="J369" s="263" t="str">
        <f>IF('2018-2019'!J369&lt;&gt;"",'2018-2019'!J369,"")</f>
        <v>Turnips</v>
      </c>
      <c r="K369" s="263" t="str">
        <f>IF('2018-2019'!K369&lt;&gt;"",'2018-2019'!K369,"")</f>
        <v/>
      </c>
      <c r="L369" s="263" t="str">
        <f>IF('2018-2019'!L369&lt;&gt;"",'2018-2019'!L369,"")</f>
        <v/>
      </c>
      <c r="M369" s="263" t="str">
        <f>IF('2018-2019'!M369&lt;&gt;"",'2018-2019'!M369,"")</f>
        <v/>
      </c>
      <c r="N369" s="263" t="str">
        <f>IF('2018-2019'!N369&lt;&gt;"",'2018-2019'!N369,"")</f>
        <v/>
      </c>
      <c r="O369" s="263" t="str">
        <f>IF('2018-2019'!O369&lt;&gt;"",'2018-2019'!O369,"")</f>
        <v/>
      </c>
      <c r="P369" s="263" t="str">
        <f>IF('2018-2019'!P369&lt;&gt;"",'2018-2019'!P369,"")</f>
        <v/>
      </c>
      <c r="Q369" s="263" t="str">
        <f>IF('2018-2019'!Q369&lt;&gt;"",'2018-2019'!Q369,"")</f>
        <v/>
      </c>
      <c r="R369" s="263">
        <f>IF('2018-2019'!R369&lt;&gt;"",'2018-2019'!R369,"")</f>
        <v>8</v>
      </c>
      <c r="S369" s="263">
        <f>IF('2018-2019'!S369&lt;&gt;"",'2018-2019'!S369,"")</f>
        <v>13</v>
      </c>
      <c r="T369" s="263" t="str">
        <f>IF('2018-2019'!T369&lt;&gt;"",'2018-2019'!T369,"")</f>
        <v/>
      </c>
      <c r="U369" s="263" t="str">
        <f>IF('2018-2019'!U369&lt;&gt;"",'2018-2019'!U369,"")</f>
        <v/>
      </c>
      <c r="V369" s="263" t="str">
        <f>IF('2018-2019'!V369&lt;&gt;"",'2018-2019'!V369,"")</f>
        <v/>
      </c>
      <c r="W369" s="263" t="str">
        <f>IF('2018-2019'!W369&lt;&gt;"",'2018-2019'!W369,"")</f>
        <v/>
      </c>
      <c r="X369" s="263" t="str">
        <f>IF('2018-2019'!X369&lt;&gt;"",'2018-2019'!X369,"")</f>
        <v/>
      </c>
      <c r="Y369" s="263" t="str">
        <f>IF('2018-2019'!Y369&lt;&gt;"",'2018-2019'!Y369,"")</f>
        <v/>
      </c>
      <c r="Z369" s="263" t="str">
        <f>IF('2018-2019'!Z369&lt;&gt;"",'2018-2019'!Z369,"")</f>
        <v/>
      </c>
      <c r="AA369" s="263" t="str">
        <f>IF('2018-2019'!AA369&lt;&gt;"",'2018-2019'!AA369,"")</f>
        <v/>
      </c>
    </row>
    <row r="370" spans="1:27" x14ac:dyDescent="0.25">
      <c r="A370" s="202">
        <f>IF('2018-2019'!A370&lt;&gt;"",'2018-2019'!A370,"")</f>
        <v>43475</v>
      </c>
      <c r="B370" s="263" t="str">
        <f>IF('2018-2019'!B370&lt;&gt;"",'2018-2019'!B370,"")</f>
        <v>Th</v>
      </c>
      <c r="C370" s="263" t="str">
        <f>IF('2018-2019'!C370&lt;&gt;"",'2018-2019'!C370,"")</f>
        <v>pm</v>
      </c>
      <c r="D370" s="263" t="str">
        <f>IF('2018-2019'!D370&lt;&gt;"",'2018-2019'!D370,"")</f>
        <v>Fortner</v>
      </c>
      <c r="E370" s="263">
        <f>IF('2018-2019'!E370&lt;&gt;"",'2018-2019'!E370,"")</f>
        <v>3</v>
      </c>
      <c r="F370" s="263" t="str">
        <f>IF('2018-2019'!F370&lt;&gt;"",'2018-2019'!F370,"")</f>
        <v>Halle</v>
      </c>
      <c r="G370" s="263" t="str">
        <f>IF('2018-2019'!G370&lt;&gt;"",'2018-2019'!G370,"")</f>
        <v>Main</v>
      </c>
      <c r="H370" s="263">
        <f>IF('2018-2019'!H370&lt;&gt;"",'2018-2019'!H370,"")</f>
        <v>16</v>
      </c>
      <c r="I370" s="263" t="str">
        <f>IF('2018-2019'!I370&lt;&gt;"",'2018-2019'!I370,"")</f>
        <v>Harvest</v>
      </c>
      <c r="J370" s="263" t="str">
        <f>IF('2018-2019'!J370&lt;&gt;"",'2018-2019'!J370,"")</f>
        <v>Carrots</v>
      </c>
      <c r="K370" s="263" t="str">
        <f>IF('2018-2019'!K370&lt;&gt;"",'2018-2019'!K370,"")</f>
        <v/>
      </c>
      <c r="L370" s="263" t="str">
        <f>IF('2018-2019'!L370&lt;&gt;"",'2018-2019'!L370,"")</f>
        <v/>
      </c>
      <c r="M370" s="263" t="str">
        <f>IF('2018-2019'!M370&lt;&gt;"",'2018-2019'!M370,"")</f>
        <v/>
      </c>
      <c r="N370" s="263" t="str">
        <f>IF('2018-2019'!N370&lt;&gt;"",'2018-2019'!N370,"")</f>
        <v/>
      </c>
      <c r="O370" s="263" t="str">
        <f>IF('2018-2019'!O370&lt;&gt;"",'2018-2019'!O370,"")</f>
        <v/>
      </c>
      <c r="P370" s="263" t="str">
        <f>IF('2018-2019'!P370&lt;&gt;"",'2018-2019'!P370,"")</f>
        <v/>
      </c>
      <c r="Q370" s="263" t="str">
        <f>IF('2018-2019'!Q370&lt;&gt;"",'2018-2019'!Q370,"")</f>
        <v/>
      </c>
      <c r="R370" s="263">
        <f>IF('2018-2019'!R370&lt;&gt;"",'2018-2019'!R370,"")</f>
        <v>1</v>
      </c>
      <c r="S370" s="263" t="str">
        <f>IF('2018-2019'!S370&lt;&gt;"",'2018-2019'!S370,"")</f>
        <v/>
      </c>
      <c r="T370" s="263" t="str">
        <f>IF('2018-2019'!T370&lt;&gt;"",'2018-2019'!T370,"")</f>
        <v/>
      </c>
      <c r="U370" s="263" t="str">
        <f>IF('2018-2019'!U370&lt;&gt;"",'2018-2019'!U370,"")</f>
        <v/>
      </c>
      <c r="V370" s="263" t="str">
        <f>IF('2018-2019'!V370&lt;&gt;"",'2018-2019'!V370,"")</f>
        <v/>
      </c>
      <c r="W370" s="263" t="str">
        <f>IF('2018-2019'!W370&lt;&gt;"",'2018-2019'!W370,"")</f>
        <v/>
      </c>
      <c r="X370" s="263" t="str">
        <f>IF('2018-2019'!X370&lt;&gt;"",'2018-2019'!X370,"")</f>
        <v/>
      </c>
      <c r="Y370" s="263" t="str">
        <f>IF('2018-2019'!Y370&lt;&gt;"",'2018-2019'!Y370,"")</f>
        <v/>
      </c>
      <c r="Z370" s="263" t="str">
        <f>IF('2018-2019'!Z370&lt;&gt;"",'2018-2019'!Z370,"")</f>
        <v/>
      </c>
      <c r="AA370" s="263" t="str">
        <f>IF('2018-2019'!AA370&lt;&gt;"",'2018-2019'!AA370,"")</f>
        <v/>
      </c>
    </row>
    <row r="371" spans="1:27" x14ac:dyDescent="0.25">
      <c r="A371" s="202">
        <f>IF('2018-2019'!A371&lt;&gt;"",'2018-2019'!A371,"")</f>
        <v>43475</v>
      </c>
      <c r="B371" s="263" t="str">
        <f>IF('2018-2019'!B371&lt;&gt;"",'2018-2019'!B371,"")</f>
        <v>Th</v>
      </c>
      <c r="C371" s="263" t="str">
        <f>IF('2018-2019'!C371&lt;&gt;"",'2018-2019'!C371,"")</f>
        <v>pm</v>
      </c>
      <c r="D371" s="263" t="str">
        <f>IF('2018-2019'!D371&lt;&gt;"",'2018-2019'!D371,"")</f>
        <v>Fortner</v>
      </c>
      <c r="E371" s="263">
        <f>IF('2018-2019'!E371&lt;&gt;"",'2018-2019'!E371,"")</f>
        <v>3</v>
      </c>
      <c r="F371" s="263" t="str">
        <f>IF('2018-2019'!F371&lt;&gt;"",'2018-2019'!F371,"")</f>
        <v>Halle</v>
      </c>
      <c r="G371" s="263" t="str">
        <f>IF('2018-2019'!G371&lt;&gt;"",'2018-2019'!G371,"")</f>
        <v>Main</v>
      </c>
      <c r="H371" s="263" t="str">
        <f>IF('2018-2019'!H371&lt;&gt;"",'2018-2019'!H371,"")</f>
        <v/>
      </c>
      <c r="I371" s="263" t="str">
        <f>IF('2018-2019'!I371&lt;&gt;"",'2018-2019'!I371,"")</f>
        <v>Plant</v>
      </c>
      <c r="J371" s="263" t="str">
        <f>IF('2018-2019'!J371&lt;&gt;"",'2018-2019'!J371,"")</f>
        <v/>
      </c>
      <c r="K371" s="263" t="str">
        <f>IF('2018-2019'!K371&lt;&gt;"",'2018-2019'!K371,"")</f>
        <v/>
      </c>
      <c r="L371" s="263" t="str">
        <f>IF('2018-2019'!L371&lt;&gt;"",'2018-2019'!L371,"")</f>
        <v/>
      </c>
      <c r="M371" s="263" t="str">
        <f>IF('2018-2019'!M371&lt;&gt;"",'2018-2019'!M371,"")</f>
        <v/>
      </c>
      <c r="N371" s="263" t="str">
        <f>IF('2018-2019'!N371&lt;&gt;"",'2018-2019'!N371,"")</f>
        <v>Dig out lettuce roots</v>
      </c>
      <c r="O371" s="263" t="str">
        <f>IF('2018-2019'!O371&lt;&gt;"",'2018-2019'!O371,"")</f>
        <v/>
      </c>
      <c r="P371" s="263" t="str">
        <f>IF('2018-2019'!P371&lt;&gt;"",'2018-2019'!P371,"")</f>
        <v/>
      </c>
      <c r="Q371" s="263" t="str">
        <f>IF('2018-2019'!Q371&lt;&gt;"",'2018-2019'!Q371,"")</f>
        <v/>
      </c>
      <c r="R371" s="263" t="str">
        <f>IF('2018-2019'!R371&lt;&gt;"",'2018-2019'!R371,"")</f>
        <v/>
      </c>
      <c r="S371" s="263" t="str">
        <f>IF('2018-2019'!S371&lt;&gt;"",'2018-2019'!S371,"")</f>
        <v/>
      </c>
      <c r="T371" s="263" t="str">
        <f>IF('2018-2019'!T371&lt;&gt;"",'2018-2019'!T371,"")</f>
        <v/>
      </c>
      <c r="U371" s="263" t="str">
        <f>IF('2018-2019'!U371&lt;&gt;"",'2018-2019'!U371,"")</f>
        <v/>
      </c>
      <c r="V371" s="263" t="str">
        <f>IF('2018-2019'!V371&lt;&gt;"",'2018-2019'!V371,"")</f>
        <v/>
      </c>
      <c r="W371" s="263" t="str">
        <f>IF('2018-2019'!W371&lt;&gt;"",'2018-2019'!W371,"")</f>
        <v/>
      </c>
      <c r="X371" s="263" t="str">
        <f>IF('2018-2019'!X371&lt;&gt;"",'2018-2019'!X371,"")</f>
        <v/>
      </c>
      <c r="Y371" s="263" t="str">
        <f>IF('2018-2019'!Y371&lt;&gt;"",'2018-2019'!Y371,"")</f>
        <v/>
      </c>
      <c r="Z371" s="263" t="str">
        <f>IF('2018-2019'!Z371&lt;&gt;"",'2018-2019'!Z371,"")</f>
        <v/>
      </c>
      <c r="AA371" s="263" t="str">
        <f>IF('2018-2019'!AA371&lt;&gt;"",'2018-2019'!AA371,"")</f>
        <v/>
      </c>
    </row>
    <row r="372" spans="1:27" x14ac:dyDescent="0.25">
      <c r="A372" s="202">
        <f>IF('2018-2019'!A372&lt;&gt;"",'2018-2019'!A372,"")</f>
        <v>43475</v>
      </c>
      <c r="B372" s="263" t="str">
        <f>IF('2018-2019'!B372&lt;&gt;"",'2018-2019'!B372,"")</f>
        <v>Th</v>
      </c>
      <c r="C372" s="263" t="str">
        <f>IF('2018-2019'!C372&lt;&gt;"",'2018-2019'!C372,"")</f>
        <v>pm</v>
      </c>
      <c r="D372" s="263" t="str">
        <f>IF('2018-2019'!D372&lt;&gt;"",'2018-2019'!D372,"")</f>
        <v>Fortner</v>
      </c>
      <c r="E372" s="263">
        <f>IF('2018-2019'!E372&lt;&gt;"",'2018-2019'!E372,"")</f>
        <v>4</v>
      </c>
      <c r="F372" s="263" t="str">
        <f>IF('2018-2019'!F372&lt;&gt;"",'2018-2019'!F372,"")</f>
        <v>Ivan</v>
      </c>
      <c r="G372" s="263" t="str">
        <f>IF('2018-2019'!G372&lt;&gt;"",'2018-2019'!G372,"")</f>
        <v>Annex</v>
      </c>
      <c r="H372" s="263" t="str">
        <f>IF('2018-2019'!H372&lt;&gt;"",'2018-2019'!H372,"")</f>
        <v/>
      </c>
      <c r="I372" s="263" t="str">
        <f>IF('2018-2019'!I372&lt;&gt;"",'2018-2019'!I372,"")</f>
        <v>Plant</v>
      </c>
      <c r="J372" s="263" t="str">
        <f>IF('2018-2019'!J372&lt;&gt;"",'2018-2019'!J372,"")</f>
        <v>Onions</v>
      </c>
      <c r="K372" s="263" t="str">
        <f>IF('2018-2019'!K372&lt;&gt;"",'2018-2019'!K372,"")</f>
        <v/>
      </c>
      <c r="L372" s="263" t="str">
        <f>IF('2018-2019'!L372&lt;&gt;"",'2018-2019'!L372,"")</f>
        <v>Multiple plants</v>
      </c>
      <c r="M372" s="263" t="str">
        <f>IF('2018-2019'!M372&lt;&gt;"",'2018-2019'!M372,"")</f>
        <v/>
      </c>
      <c r="N372" s="263" t="str">
        <f>IF('2018-2019'!N372&lt;&gt;"",'2018-2019'!N372,"")</f>
        <v/>
      </c>
      <c r="O372" s="263" t="str">
        <f>IF('2018-2019'!O372&lt;&gt;"",'2018-2019'!O372,"")</f>
        <v/>
      </c>
      <c r="P372" s="263" t="str">
        <f>IF('2018-2019'!P372&lt;&gt;"",'2018-2019'!P372,"")</f>
        <v/>
      </c>
      <c r="Q372" s="263" t="str">
        <f>IF('2018-2019'!Q372&lt;&gt;"",'2018-2019'!Q372,"")</f>
        <v/>
      </c>
      <c r="R372" s="263" t="str">
        <f>IF('2018-2019'!R372&lt;&gt;"",'2018-2019'!R372,"")</f>
        <v/>
      </c>
      <c r="S372" s="263" t="str">
        <f>IF('2018-2019'!S372&lt;&gt;"",'2018-2019'!S372,"")</f>
        <v/>
      </c>
      <c r="T372" s="263" t="str">
        <f>IF('2018-2019'!T372&lt;&gt;"",'2018-2019'!T372,"")</f>
        <v/>
      </c>
      <c r="U372" s="263" t="str">
        <f>IF('2018-2019'!U372&lt;&gt;"",'2018-2019'!U372,"")</f>
        <v/>
      </c>
      <c r="V372" s="263" t="str">
        <f>IF('2018-2019'!V372&lt;&gt;"",'2018-2019'!V372,"")</f>
        <v/>
      </c>
      <c r="W372" s="263" t="str">
        <f>IF('2018-2019'!W372&lt;&gt;"",'2018-2019'!W372,"")</f>
        <v/>
      </c>
      <c r="X372" s="263" t="str">
        <f>IF('2018-2019'!X372&lt;&gt;"",'2018-2019'!X372,"")</f>
        <v/>
      </c>
      <c r="Y372" s="263" t="str">
        <f>IF('2018-2019'!Y372&lt;&gt;"",'2018-2019'!Y372,"")</f>
        <v/>
      </c>
      <c r="Z372" s="263" t="str">
        <f>IF('2018-2019'!Z372&lt;&gt;"",'2018-2019'!Z372,"")</f>
        <v/>
      </c>
      <c r="AA372" s="263" t="str">
        <f>IF('2018-2019'!AA372&lt;&gt;"",'2018-2019'!AA372,"")</f>
        <v/>
      </c>
    </row>
    <row r="373" spans="1:27" x14ac:dyDescent="0.25">
      <c r="A373" s="202">
        <f>IF('2018-2019'!A373&lt;&gt;"",'2018-2019'!A373,"")</f>
        <v>43475</v>
      </c>
      <c r="B373" s="263" t="str">
        <f>IF('2018-2019'!B373&lt;&gt;"",'2018-2019'!B373,"")</f>
        <v>Th</v>
      </c>
      <c r="C373" s="263" t="str">
        <f>IF('2018-2019'!C373&lt;&gt;"",'2018-2019'!C373,"")</f>
        <v>pm</v>
      </c>
      <c r="D373" s="263" t="str">
        <f>IF('2018-2019'!D373&lt;&gt;"",'2018-2019'!D373,"")</f>
        <v>Fortner</v>
      </c>
      <c r="E373" s="263">
        <f>IF('2018-2019'!E373&lt;&gt;"",'2018-2019'!E373,"")</f>
        <v>6</v>
      </c>
      <c r="F373" s="263" t="str">
        <f>IF('2018-2019'!F373&lt;&gt;"",'2018-2019'!F373,"")</f>
        <v>Josiah</v>
      </c>
      <c r="G373" s="263" t="str">
        <f>IF('2018-2019'!G373&lt;&gt;"",'2018-2019'!G373,"")</f>
        <v>Shed</v>
      </c>
      <c r="H373" s="263" t="str">
        <f>IF('2018-2019'!H373&lt;&gt;"",'2018-2019'!H373,"")</f>
        <v/>
      </c>
      <c r="I373" s="263" t="str">
        <f>IF('2018-2019'!I373&lt;&gt;"",'2018-2019'!I373,"")</f>
        <v>Harvest</v>
      </c>
      <c r="J373" s="263" t="str">
        <f>IF('2018-2019'!J373&lt;&gt;"",'2018-2019'!J373,"")</f>
        <v>Cilantro &amp; Arugula</v>
      </c>
      <c r="K373" s="263" t="str">
        <f>IF('2018-2019'!K373&lt;&gt;"",'2018-2019'!K373,"")</f>
        <v/>
      </c>
      <c r="L373" s="263" t="str">
        <f>IF('2018-2019'!L373&lt;&gt;"",'2018-2019'!L373,"")</f>
        <v/>
      </c>
      <c r="M373" s="263" t="str">
        <f>IF('2018-2019'!M373&lt;&gt;"",'2018-2019'!M373,"")</f>
        <v/>
      </c>
      <c r="N373" s="263" t="str">
        <f>IF('2018-2019'!N373&lt;&gt;"",'2018-2019'!N373,"")</f>
        <v/>
      </c>
      <c r="O373" s="263" t="str">
        <f>IF('2018-2019'!O373&lt;&gt;"",'2018-2019'!O373,"")</f>
        <v/>
      </c>
      <c r="P373" s="263" t="str">
        <f>IF('2018-2019'!P373&lt;&gt;"",'2018-2019'!P373,"")</f>
        <v/>
      </c>
      <c r="Q373" s="263" t="str">
        <f>IF('2018-2019'!Q373&lt;&gt;"",'2018-2019'!Q373,"")</f>
        <v/>
      </c>
      <c r="R373" s="263" t="str">
        <f>IF('2018-2019'!R373&lt;&gt;"",'2018-2019'!R373,"")</f>
        <v/>
      </c>
      <c r="S373" s="263" t="str">
        <f>IF('2018-2019'!S373&lt;&gt;"",'2018-2019'!S373,"")</f>
        <v/>
      </c>
      <c r="T373" s="263" t="str">
        <f>IF('2018-2019'!T373&lt;&gt;"",'2018-2019'!T373,"")</f>
        <v>33 sleeves</v>
      </c>
      <c r="U373" s="263" t="str">
        <f>IF('2018-2019'!U373&lt;&gt;"",'2018-2019'!U373,"")</f>
        <v/>
      </c>
      <c r="V373" s="263" t="str">
        <f>IF('2018-2019'!V373&lt;&gt;"",'2018-2019'!V373,"")</f>
        <v/>
      </c>
      <c r="W373" s="263" t="str">
        <f>IF('2018-2019'!W373&lt;&gt;"",'2018-2019'!W373,"")</f>
        <v/>
      </c>
      <c r="X373" s="263" t="str">
        <f>IF('2018-2019'!X373&lt;&gt;"",'2018-2019'!X373,"")</f>
        <v/>
      </c>
      <c r="Y373" s="263" t="str">
        <f>IF('2018-2019'!Y373&lt;&gt;"",'2018-2019'!Y373,"")</f>
        <v/>
      </c>
      <c r="Z373" s="263" t="str">
        <f>IF('2018-2019'!Z373&lt;&gt;"",'2018-2019'!Z373,"")</f>
        <v/>
      </c>
      <c r="AA373" s="263" t="str">
        <f>IF('2018-2019'!AA373&lt;&gt;"",'2018-2019'!AA373,"")</f>
        <v/>
      </c>
    </row>
    <row r="374" spans="1:27" x14ac:dyDescent="0.25">
      <c r="A374" s="202">
        <f>IF('2018-2019'!A374&lt;&gt;"",'2018-2019'!A374,"")</f>
        <v>43475</v>
      </c>
      <c r="B374" s="263" t="str">
        <f>IF('2018-2019'!B374&lt;&gt;"",'2018-2019'!B374,"")</f>
        <v>Th</v>
      </c>
      <c r="C374" s="263" t="str">
        <f>IF('2018-2019'!C374&lt;&gt;"",'2018-2019'!C374,"")</f>
        <v>pm</v>
      </c>
      <c r="D374" s="263" t="str">
        <f>IF('2018-2019'!D374&lt;&gt;"",'2018-2019'!D374,"")</f>
        <v>Fortner</v>
      </c>
      <c r="E374" s="263">
        <f>IF('2018-2019'!E374&lt;&gt;"",'2018-2019'!E374,"")</f>
        <v>6</v>
      </c>
      <c r="F374" s="263" t="str">
        <f>IF('2018-2019'!F374&lt;&gt;"",'2018-2019'!F374,"")</f>
        <v>Josiah</v>
      </c>
      <c r="G374" s="263" t="str">
        <f>IF('2018-2019'!G374&lt;&gt;"",'2018-2019'!G374,"")</f>
        <v>Shed</v>
      </c>
      <c r="H374" s="263" t="str">
        <f>IF('2018-2019'!H374&lt;&gt;"",'2018-2019'!H374,"")</f>
        <v/>
      </c>
      <c r="I374" s="263" t="str">
        <f>IF('2018-2019'!I374&lt;&gt;"",'2018-2019'!I374,"")</f>
        <v>Shed</v>
      </c>
      <c r="J374" s="263" t="str">
        <f>IF('2018-2019'!J374&lt;&gt;"",'2018-2019'!J374,"")</f>
        <v/>
      </c>
      <c r="K374" s="263" t="str">
        <f>IF('2018-2019'!K374&lt;&gt;"",'2018-2019'!K374,"")</f>
        <v/>
      </c>
      <c r="L374" s="263" t="str">
        <f>IF('2018-2019'!L374&lt;&gt;"",'2018-2019'!L374,"")</f>
        <v/>
      </c>
      <c r="M374" s="263" t="str">
        <f>IF('2018-2019'!M374&lt;&gt;"",'2018-2019'!M374,"")</f>
        <v/>
      </c>
      <c r="N374" s="263" t="str">
        <f>IF('2018-2019'!N374&lt;&gt;"",'2018-2019'!N374,"")</f>
        <v/>
      </c>
      <c r="O374" s="263" t="str">
        <f>IF('2018-2019'!O374&lt;&gt;"",'2018-2019'!O374,"")</f>
        <v/>
      </c>
      <c r="P374" s="263" t="str">
        <f>IF('2018-2019'!P374&lt;&gt;"",'2018-2019'!P374,"")</f>
        <v/>
      </c>
      <c r="Q374" s="263" t="str">
        <f>IF('2018-2019'!Q374&lt;&gt;"",'2018-2019'!Q374,"")</f>
        <v/>
      </c>
      <c r="R374" s="263" t="str">
        <f>IF('2018-2019'!R374&lt;&gt;"",'2018-2019'!R374,"")</f>
        <v/>
      </c>
      <c r="S374" s="263" t="str">
        <f>IF('2018-2019'!S374&lt;&gt;"",'2018-2019'!S374,"")</f>
        <v/>
      </c>
      <c r="T374" s="263" t="str">
        <f>IF('2018-2019'!T374&lt;&gt;"",'2018-2019'!T374,"")</f>
        <v>33 bags produce</v>
      </c>
      <c r="U374" s="263" t="str">
        <f>IF('2018-2019'!U374&lt;&gt;"",'2018-2019'!U374,"")</f>
        <v/>
      </c>
      <c r="V374" s="263" t="str">
        <f>IF('2018-2019'!V374&lt;&gt;"",'2018-2019'!V374,"")</f>
        <v/>
      </c>
      <c r="W374" s="263" t="str">
        <f>IF('2018-2019'!W374&lt;&gt;"",'2018-2019'!W374,"")</f>
        <v/>
      </c>
      <c r="X374" s="263" t="str">
        <f>IF('2018-2019'!X374&lt;&gt;"",'2018-2019'!X374,"")</f>
        <v/>
      </c>
      <c r="Y374" s="263" t="str">
        <f>IF('2018-2019'!Y374&lt;&gt;"",'2018-2019'!Y374,"")</f>
        <v/>
      </c>
      <c r="Z374" s="263" t="str">
        <f>IF('2018-2019'!Z374&lt;&gt;"",'2018-2019'!Z374,"")</f>
        <v/>
      </c>
      <c r="AA374" s="263" t="str">
        <f>IF('2018-2019'!AA374&lt;&gt;"",'2018-2019'!AA374,"")</f>
        <v/>
      </c>
    </row>
    <row r="375" spans="1:27" x14ac:dyDescent="0.25">
      <c r="A375" s="202">
        <f>IF('2018-2019'!A375&lt;&gt;"",'2018-2019'!A375,"")</f>
        <v>43475</v>
      </c>
      <c r="B375" s="263" t="str">
        <f>IF('2018-2019'!B375&lt;&gt;"",'2018-2019'!B375,"")</f>
        <v>Th</v>
      </c>
      <c r="C375" s="263" t="str">
        <f>IF('2018-2019'!C375&lt;&gt;"",'2018-2019'!C375,"")</f>
        <v>pm</v>
      </c>
      <c r="D375" s="263" t="str">
        <f>IF('2018-2019'!D375&lt;&gt;"",'2018-2019'!D375,"")</f>
        <v/>
      </c>
      <c r="E375" s="263" t="str">
        <f>IF('2018-2019'!E375&lt;&gt;"",'2018-2019'!E375,"")</f>
        <v/>
      </c>
      <c r="F375" s="263" t="str">
        <f>IF('2018-2019'!F375&lt;&gt;"",'2018-2019'!F375,"")</f>
        <v/>
      </c>
      <c r="G375" s="263" t="str">
        <f>IF('2018-2019'!G375&lt;&gt;"",'2018-2019'!G375,"")</f>
        <v/>
      </c>
      <c r="H375" s="263" t="str">
        <f>IF('2018-2019'!H375&lt;&gt;"",'2018-2019'!H375,"")</f>
        <v/>
      </c>
      <c r="I375" s="263" t="str">
        <f>IF('2018-2019'!I375&lt;&gt;"",'2018-2019'!I375,"")</f>
        <v>Harvest</v>
      </c>
      <c r="J375" s="263" t="str">
        <f>IF('2018-2019'!J375&lt;&gt;"",'2018-2019'!J375,"")</f>
        <v>Cabbage</v>
      </c>
      <c r="K375" s="263" t="str">
        <f>IF('2018-2019'!K375&lt;&gt;"",'2018-2019'!K375,"")</f>
        <v/>
      </c>
      <c r="L375" s="263" t="str">
        <f>IF('2018-2019'!L375&lt;&gt;"",'2018-2019'!L375,"")</f>
        <v/>
      </c>
      <c r="M375" s="263" t="str">
        <f>IF('2018-2019'!M375&lt;&gt;"",'2018-2019'!M375,"")</f>
        <v/>
      </c>
      <c r="N375" s="263" t="str">
        <f>IF('2018-2019'!N375&lt;&gt;"",'2018-2019'!N375,"")</f>
        <v/>
      </c>
      <c r="O375" s="263" t="str">
        <f>IF('2018-2019'!O375&lt;&gt;"",'2018-2019'!O375,"")</f>
        <v/>
      </c>
      <c r="P375" s="263" t="str">
        <f>IF('2018-2019'!P375&lt;&gt;"",'2018-2019'!P375,"")</f>
        <v/>
      </c>
      <c r="Q375" s="263" t="str">
        <f>IF('2018-2019'!Q375&lt;&gt;"",'2018-2019'!Q375,"")</f>
        <v/>
      </c>
      <c r="R375" s="263">
        <f>IF('2018-2019'!R375&lt;&gt;"",'2018-2019'!R375,"")</f>
        <v>5</v>
      </c>
      <c r="S375" s="263">
        <f>IF('2018-2019'!S375&lt;&gt;"",'2018-2019'!S375,"")</f>
        <v>2</v>
      </c>
      <c r="T375" s="263" t="str">
        <f>IF('2018-2019'!T375&lt;&gt;"",'2018-2019'!T375,"")</f>
        <v/>
      </c>
      <c r="U375" s="263" t="str">
        <f>IF('2018-2019'!U375&lt;&gt;"",'2018-2019'!U375,"")</f>
        <v/>
      </c>
      <c r="V375" s="263" t="str">
        <f>IF('2018-2019'!V375&lt;&gt;"",'2018-2019'!V375,"")</f>
        <v/>
      </c>
      <c r="W375" s="263" t="str">
        <f>IF('2018-2019'!W375&lt;&gt;"",'2018-2019'!W375,"")</f>
        <v/>
      </c>
      <c r="X375" s="263" t="str">
        <f>IF('2018-2019'!X375&lt;&gt;"",'2018-2019'!X375,"")</f>
        <v/>
      </c>
      <c r="Y375" s="263" t="str">
        <f>IF('2018-2019'!Y375&lt;&gt;"",'2018-2019'!Y375,"")</f>
        <v/>
      </c>
      <c r="Z375" s="263" t="str">
        <f>IF('2018-2019'!Z375&lt;&gt;"",'2018-2019'!Z375,"")</f>
        <v/>
      </c>
      <c r="AA375" s="263" t="str">
        <f>IF('2018-2019'!AA375&lt;&gt;"",'2018-2019'!AA375,"")</f>
        <v/>
      </c>
    </row>
    <row r="376" spans="1:27" x14ac:dyDescent="0.25">
      <c r="A376" s="202">
        <f>IF('2018-2019'!A376&lt;&gt;"",'2018-2019'!A376,"")</f>
        <v>43475</v>
      </c>
      <c r="B376" s="263" t="str">
        <f>IF('2018-2019'!B376&lt;&gt;"",'2018-2019'!B376,"")</f>
        <v>Th</v>
      </c>
      <c r="C376" s="263" t="str">
        <f>IF('2018-2019'!C376&lt;&gt;"",'2018-2019'!C376,"")</f>
        <v>pm</v>
      </c>
      <c r="D376" s="263" t="str">
        <f>IF('2018-2019'!D376&lt;&gt;"",'2018-2019'!D376,"")</f>
        <v/>
      </c>
      <c r="E376" s="263" t="str">
        <f>IF('2018-2019'!E376&lt;&gt;"",'2018-2019'!E376,"")</f>
        <v/>
      </c>
      <c r="F376" s="263" t="str">
        <f>IF('2018-2019'!F376&lt;&gt;"",'2018-2019'!F376,"")</f>
        <v/>
      </c>
      <c r="G376" s="263" t="str">
        <f>IF('2018-2019'!G376&lt;&gt;"",'2018-2019'!G376,"")</f>
        <v/>
      </c>
      <c r="H376" s="263" t="str">
        <f>IF('2018-2019'!H376&lt;&gt;"",'2018-2019'!H376,"")</f>
        <v/>
      </c>
      <c r="I376" s="263" t="str">
        <f>IF('2018-2019'!I376&lt;&gt;"",'2018-2019'!I376,"")</f>
        <v>Harvest</v>
      </c>
      <c r="J376" s="263" t="str">
        <f>IF('2018-2019'!J376&lt;&gt;"",'2018-2019'!J376,"")</f>
        <v>Cauliflower</v>
      </c>
      <c r="K376" s="263" t="str">
        <f>IF('2018-2019'!K376&lt;&gt;"",'2018-2019'!K376,"")</f>
        <v/>
      </c>
      <c r="L376" s="263" t="str">
        <f>IF('2018-2019'!L376&lt;&gt;"",'2018-2019'!L376,"")</f>
        <v/>
      </c>
      <c r="M376" s="263" t="str">
        <f>IF('2018-2019'!M376&lt;&gt;"",'2018-2019'!M376,"")</f>
        <v/>
      </c>
      <c r="N376" s="263" t="str">
        <f>IF('2018-2019'!N376&lt;&gt;"",'2018-2019'!N376,"")</f>
        <v/>
      </c>
      <c r="O376" s="263" t="str">
        <f>IF('2018-2019'!O376&lt;&gt;"",'2018-2019'!O376,"")</f>
        <v/>
      </c>
      <c r="P376" s="263" t="str">
        <f>IF('2018-2019'!P376&lt;&gt;"",'2018-2019'!P376,"")</f>
        <v/>
      </c>
      <c r="Q376" s="263" t="str">
        <f>IF('2018-2019'!Q376&lt;&gt;"",'2018-2019'!Q376,"")</f>
        <v/>
      </c>
      <c r="R376" s="263">
        <f>IF('2018-2019'!R376&lt;&gt;"",'2018-2019'!R376,"")</f>
        <v>2</v>
      </c>
      <c r="S376" s="263">
        <f>IF('2018-2019'!S376&lt;&gt;"",'2018-2019'!S376,"")</f>
        <v>8</v>
      </c>
      <c r="T376" s="263" t="str">
        <f>IF('2018-2019'!T376&lt;&gt;"",'2018-2019'!T376,"")</f>
        <v/>
      </c>
      <c r="U376" s="263" t="str">
        <f>IF('2018-2019'!U376&lt;&gt;"",'2018-2019'!U376,"")</f>
        <v/>
      </c>
      <c r="V376" s="263" t="str">
        <f>IF('2018-2019'!V376&lt;&gt;"",'2018-2019'!V376,"")</f>
        <v/>
      </c>
      <c r="W376" s="263" t="str">
        <f>IF('2018-2019'!W376&lt;&gt;"",'2018-2019'!W376,"")</f>
        <v/>
      </c>
      <c r="X376" s="263" t="str">
        <f>IF('2018-2019'!X376&lt;&gt;"",'2018-2019'!X376,"")</f>
        <v/>
      </c>
      <c r="Y376" s="263" t="str">
        <f>IF('2018-2019'!Y376&lt;&gt;"",'2018-2019'!Y376,"")</f>
        <v/>
      </c>
      <c r="Z376" s="263" t="str">
        <f>IF('2018-2019'!Z376&lt;&gt;"",'2018-2019'!Z376,"")</f>
        <v/>
      </c>
      <c r="AA376" s="263" t="str">
        <f>IF('2018-2019'!AA376&lt;&gt;"",'2018-2019'!AA376,"")</f>
        <v/>
      </c>
    </row>
    <row r="377" spans="1:27" x14ac:dyDescent="0.25">
      <c r="A377" s="202">
        <f>IF('2018-2019'!A377&lt;&gt;"",'2018-2019'!A377,"")</f>
        <v>43475</v>
      </c>
      <c r="B377" s="263" t="str">
        <f>IF('2018-2019'!B377&lt;&gt;"",'2018-2019'!B377,"")</f>
        <v>Th</v>
      </c>
      <c r="C377" s="263" t="str">
        <f>IF('2018-2019'!C377&lt;&gt;"",'2018-2019'!C377,"")</f>
        <v>pm</v>
      </c>
      <c r="D377" s="263" t="str">
        <f>IF('2018-2019'!D377&lt;&gt;"",'2018-2019'!D377,"")</f>
        <v>Fortner</v>
      </c>
      <c r="E377" s="263">
        <f>IF('2018-2019'!E377&lt;&gt;"",'2018-2019'!E377,"")</f>
        <v>5</v>
      </c>
      <c r="F377" s="263" t="str">
        <f>IF('2018-2019'!F377&lt;&gt;"",'2018-2019'!F377,"")</f>
        <v>Travion</v>
      </c>
      <c r="G377" s="263" t="str">
        <f>IF('2018-2019'!G377&lt;&gt;"",'2018-2019'!G377,"")</f>
        <v>Main</v>
      </c>
      <c r="H377" s="263" t="str">
        <f>IF('2018-2019'!H377&lt;&gt;"",'2018-2019'!H377,"")</f>
        <v>blocks</v>
      </c>
      <c r="I377" s="263" t="str">
        <f>IF('2018-2019'!I377&lt;&gt;"",'2018-2019'!I377,"")</f>
        <v>Fertilize</v>
      </c>
      <c r="J377" s="263" t="str">
        <f>IF('2018-2019'!J377&lt;&gt;"",'2018-2019'!J377,"")</f>
        <v>Onions</v>
      </c>
      <c r="K377" s="263" t="str">
        <f>IF('2018-2019'!K377&lt;&gt;"",'2018-2019'!K377,"")</f>
        <v/>
      </c>
      <c r="L377" s="263" t="str">
        <f>IF('2018-2019'!L377&lt;&gt;"",'2018-2019'!L377,"")</f>
        <v/>
      </c>
      <c r="M377" s="263" t="str">
        <f>IF('2018-2019'!M377&lt;&gt;"",'2018-2019'!M377,"")</f>
        <v/>
      </c>
      <c r="N377" s="263" t="str">
        <f>IF('2018-2019'!N377&lt;&gt;"",'2018-2019'!N377,"")</f>
        <v/>
      </c>
      <c r="O377" s="263" t="str">
        <f>IF('2018-2019'!O377&lt;&gt;"",'2018-2019'!O377,"")</f>
        <v>Microlife</v>
      </c>
      <c r="P377" s="263" t="str">
        <f>IF('2018-2019'!P377&lt;&gt;"",'2018-2019'!P377,"")</f>
        <v/>
      </c>
      <c r="Q377" s="263" t="str">
        <f>IF('2018-2019'!Q377&lt;&gt;"",'2018-2019'!Q377,"")</f>
        <v/>
      </c>
      <c r="R377" s="263" t="str">
        <f>IF('2018-2019'!R377&lt;&gt;"",'2018-2019'!R377,"")</f>
        <v/>
      </c>
      <c r="S377" s="263" t="str">
        <f>IF('2018-2019'!S377&lt;&gt;"",'2018-2019'!S377,"")</f>
        <v/>
      </c>
      <c r="T377" s="263" t="str">
        <f>IF('2018-2019'!T377&lt;&gt;"",'2018-2019'!T377,"")</f>
        <v/>
      </c>
      <c r="U377" s="263" t="str">
        <f>IF('2018-2019'!U377&lt;&gt;"",'2018-2019'!U377,"")</f>
        <v/>
      </c>
      <c r="V377" s="263" t="str">
        <f>IF('2018-2019'!V377&lt;&gt;"",'2018-2019'!V377,"")</f>
        <v/>
      </c>
      <c r="W377" s="263" t="str">
        <f>IF('2018-2019'!W377&lt;&gt;"",'2018-2019'!W377,"")</f>
        <v/>
      </c>
      <c r="X377" s="263" t="str">
        <f>IF('2018-2019'!X377&lt;&gt;"",'2018-2019'!X377,"")</f>
        <v/>
      </c>
      <c r="Y377" s="263" t="str">
        <f>IF('2018-2019'!Y377&lt;&gt;"",'2018-2019'!Y377,"")</f>
        <v/>
      </c>
      <c r="Z377" s="263" t="str">
        <f>IF('2018-2019'!Z377&lt;&gt;"",'2018-2019'!Z377,"")</f>
        <v/>
      </c>
      <c r="AA377" s="263" t="str">
        <f>IF('2018-2019'!AA377&lt;&gt;"",'2018-2019'!AA377,"")</f>
        <v/>
      </c>
    </row>
    <row r="378" spans="1:27" x14ac:dyDescent="0.25">
      <c r="A378" s="202">
        <f>IF('2018-2019'!A378&lt;&gt;"",'2018-2019'!A378,"")</f>
        <v>43475</v>
      </c>
      <c r="B378" s="263" t="str">
        <f>IF('2018-2019'!B378&lt;&gt;"",'2018-2019'!B378,"")</f>
        <v>Th</v>
      </c>
      <c r="C378" s="263" t="str">
        <f>IF('2018-2019'!C378&lt;&gt;"",'2018-2019'!C378,"")</f>
        <v>pm</v>
      </c>
      <c r="D378" s="263" t="str">
        <f>IF('2018-2019'!D378&lt;&gt;"",'2018-2019'!D378,"")</f>
        <v>Fortner</v>
      </c>
      <c r="E378" s="263">
        <f>IF('2018-2019'!E378&lt;&gt;"",'2018-2019'!E378,"")</f>
        <v>5</v>
      </c>
      <c r="F378" s="263" t="str">
        <f>IF('2018-2019'!F378&lt;&gt;"",'2018-2019'!F378,"")</f>
        <v>Travion</v>
      </c>
      <c r="G378" s="263" t="str">
        <f>IF('2018-2019'!G378&lt;&gt;"",'2018-2019'!G378,"")</f>
        <v>Annex</v>
      </c>
      <c r="H378" s="263" t="str">
        <f>IF('2018-2019'!H378&lt;&gt;"",'2018-2019'!H378,"")</f>
        <v>A2 &amp; A4</v>
      </c>
      <c r="I378" s="263" t="str">
        <f>IF('2018-2019'!I378&lt;&gt;"",'2018-2019'!I378,"")</f>
        <v>Fertilize</v>
      </c>
      <c r="J378" s="263" t="str">
        <f>IF('2018-2019'!J378&lt;&gt;"",'2018-2019'!J378,"")</f>
        <v>Onions</v>
      </c>
      <c r="K378" s="263" t="str">
        <f>IF('2018-2019'!K378&lt;&gt;"",'2018-2019'!K378,"")</f>
        <v/>
      </c>
      <c r="L378" s="263" t="str">
        <f>IF('2018-2019'!L378&lt;&gt;"",'2018-2019'!L378,"")</f>
        <v/>
      </c>
      <c r="M378" s="263" t="str">
        <f>IF('2018-2019'!M378&lt;&gt;"",'2018-2019'!M378,"")</f>
        <v/>
      </c>
      <c r="N378" s="263" t="str">
        <f>IF('2018-2019'!N378&lt;&gt;"",'2018-2019'!N378,"")</f>
        <v/>
      </c>
      <c r="O378" s="263" t="str">
        <f>IF('2018-2019'!O378&lt;&gt;"",'2018-2019'!O378,"")</f>
        <v>Microlife</v>
      </c>
      <c r="P378" s="263" t="str">
        <f>IF('2018-2019'!P378&lt;&gt;"",'2018-2019'!P378,"")</f>
        <v/>
      </c>
      <c r="Q378" s="263" t="str">
        <f>IF('2018-2019'!Q378&lt;&gt;"",'2018-2019'!Q378,"")</f>
        <v/>
      </c>
      <c r="R378" s="263" t="str">
        <f>IF('2018-2019'!R378&lt;&gt;"",'2018-2019'!R378,"")</f>
        <v/>
      </c>
      <c r="S378" s="263" t="str">
        <f>IF('2018-2019'!S378&lt;&gt;"",'2018-2019'!S378,"")</f>
        <v/>
      </c>
      <c r="T378" s="263" t="str">
        <f>IF('2018-2019'!T378&lt;&gt;"",'2018-2019'!T378,"")</f>
        <v/>
      </c>
      <c r="U378" s="263" t="str">
        <f>IF('2018-2019'!U378&lt;&gt;"",'2018-2019'!U378,"")</f>
        <v/>
      </c>
      <c r="V378" s="263" t="str">
        <f>IF('2018-2019'!V378&lt;&gt;"",'2018-2019'!V378,"")</f>
        <v/>
      </c>
      <c r="W378" s="263" t="str">
        <f>IF('2018-2019'!W378&lt;&gt;"",'2018-2019'!W378,"")</f>
        <v/>
      </c>
      <c r="X378" s="263" t="str">
        <f>IF('2018-2019'!X378&lt;&gt;"",'2018-2019'!X378,"")</f>
        <v/>
      </c>
      <c r="Y378" s="263" t="str">
        <f>IF('2018-2019'!Y378&lt;&gt;"",'2018-2019'!Y378,"")</f>
        <v/>
      </c>
      <c r="Z378" s="263" t="str">
        <f>IF('2018-2019'!Z378&lt;&gt;"",'2018-2019'!Z378,"")</f>
        <v/>
      </c>
      <c r="AA378" s="263" t="str">
        <f>IF('2018-2019'!AA378&lt;&gt;"",'2018-2019'!AA378,"")</f>
        <v/>
      </c>
    </row>
    <row r="379" spans="1:27" x14ac:dyDescent="0.25">
      <c r="A379" s="202">
        <f>IF('2018-2019'!A379&lt;&gt;"",'2018-2019'!A379,"")</f>
        <v>43475</v>
      </c>
      <c r="B379" s="263" t="str">
        <f>IF('2018-2019'!B379&lt;&gt;"",'2018-2019'!B379,"")</f>
        <v>Th</v>
      </c>
      <c r="C379" s="263" t="str">
        <f>IF('2018-2019'!C379&lt;&gt;"",'2018-2019'!C379,"")</f>
        <v>pm</v>
      </c>
      <c r="D379" s="263" t="str">
        <f>IF('2018-2019'!D379&lt;&gt;"",'2018-2019'!D379,"")</f>
        <v>Fortner</v>
      </c>
      <c r="E379" s="263">
        <f>IF('2018-2019'!E379&lt;&gt;"",'2018-2019'!E379,"")</f>
        <v>5</v>
      </c>
      <c r="F379" s="263" t="str">
        <f>IF('2018-2019'!F379&lt;&gt;"",'2018-2019'!F379,"")</f>
        <v>Travion</v>
      </c>
      <c r="G379" s="263" t="str">
        <f>IF('2018-2019'!G379&lt;&gt;"",'2018-2019'!G379,"")</f>
        <v>Annex</v>
      </c>
      <c r="H379" s="263" t="str">
        <f>IF('2018-2019'!H379&lt;&gt;"",'2018-2019'!H379,"")</f>
        <v>3A</v>
      </c>
      <c r="I379" s="263" t="str">
        <f>IF('2018-2019'!I379&lt;&gt;"",'2018-2019'!I379,"")</f>
        <v>Harvest</v>
      </c>
      <c r="J379" s="263" t="str">
        <f>IF('2018-2019'!J379&lt;&gt;"",'2018-2019'!J379,"")</f>
        <v>Radishes</v>
      </c>
      <c r="K379" s="263" t="str">
        <f>IF('2018-2019'!K379&lt;&gt;"",'2018-2019'!K379,"")</f>
        <v/>
      </c>
      <c r="L379" s="263" t="str">
        <f>IF('2018-2019'!L379&lt;&gt;"",'2018-2019'!L379,"")</f>
        <v/>
      </c>
      <c r="M379" s="263" t="str">
        <f>IF('2018-2019'!M379&lt;&gt;"",'2018-2019'!M379,"")</f>
        <v/>
      </c>
      <c r="N379" s="263" t="str">
        <f>IF('2018-2019'!N379&lt;&gt;"",'2018-2019'!N379,"")</f>
        <v/>
      </c>
      <c r="O379" s="263" t="str">
        <f>IF('2018-2019'!O379&lt;&gt;"",'2018-2019'!O379,"")</f>
        <v/>
      </c>
      <c r="P379" s="263" t="str">
        <f>IF('2018-2019'!P379&lt;&gt;"",'2018-2019'!P379,"")</f>
        <v/>
      </c>
      <c r="Q379" s="263" t="str">
        <f>IF('2018-2019'!Q379&lt;&gt;"",'2018-2019'!Q379,"")</f>
        <v/>
      </c>
      <c r="R379" s="263">
        <f>IF('2018-2019'!R379&lt;&gt;"",'2018-2019'!R379,"")</f>
        <v>4</v>
      </c>
      <c r="S379" s="263">
        <f>IF('2018-2019'!S379&lt;&gt;"",'2018-2019'!S379,"")</f>
        <v>9</v>
      </c>
      <c r="T379" s="263" t="str">
        <f>IF('2018-2019'!T379&lt;&gt;"",'2018-2019'!T379,"")</f>
        <v/>
      </c>
      <c r="U379" s="263" t="str">
        <f>IF('2018-2019'!U379&lt;&gt;"",'2018-2019'!U379,"")</f>
        <v/>
      </c>
      <c r="V379" s="263" t="str">
        <f>IF('2018-2019'!V379&lt;&gt;"",'2018-2019'!V379,"")</f>
        <v/>
      </c>
      <c r="W379" s="263" t="str">
        <f>IF('2018-2019'!W379&lt;&gt;"",'2018-2019'!W379,"")</f>
        <v/>
      </c>
      <c r="X379" s="263" t="str">
        <f>IF('2018-2019'!X379&lt;&gt;"",'2018-2019'!X379,"")</f>
        <v/>
      </c>
      <c r="Y379" s="263" t="str">
        <f>IF('2018-2019'!Y379&lt;&gt;"",'2018-2019'!Y379,"")</f>
        <v/>
      </c>
      <c r="Z379" s="263" t="str">
        <f>IF('2018-2019'!Z379&lt;&gt;"",'2018-2019'!Z379,"")</f>
        <v/>
      </c>
      <c r="AA379" s="263" t="str">
        <f>IF('2018-2019'!AA379&lt;&gt;"",'2018-2019'!AA379,"")</f>
        <v/>
      </c>
    </row>
    <row r="380" spans="1:27" x14ac:dyDescent="0.25">
      <c r="A380" s="202">
        <f>IF('2018-2019'!A380&lt;&gt;"",'2018-2019'!A380,"")</f>
        <v>43475</v>
      </c>
      <c r="B380" s="263" t="str">
        <f>IF('2018-2019'!B380&lt;&gt;"",'2018-2019'!B380,"")</f>
        <v>Th</v>
      </c>
      <c r="C380" s="263" t="str">
        <f>IF('2018-2019'!C380&lt;&gt;"",'2018-2019'!C380,"")</f>
        <v/>
      </c>
      <c r="D380" s="263" t="str">
        <f>IF('2018-2019'!D380&lt;&gt;"",'2018-2019'!D380,"")</f>
        <v/>
      </c>
      <c r="E380" s="263" t="str">
        <f>IF('2018-2019'!E380&lt;&gt;"",'2018-2019'!E380,"")</f>
        <v/>
      </c>
      <c r="F380" s="263" t="str">
        <f>IF('2018-2019'!F380&lt;&gt;"",'2018-2019'!F380,"")</f>
        <v/>
      </c>
      <c r="G380" s="263" t="str">
        <f>IF('2018-2019'!G380&lt;&gt;"",'2018-2019'!G380,"")</f>
        <v>Main</v>
      </c>
      <c r="H380" s="263" t="str">
        <f>IF('2018-2019'!H380&lt;&gt;"",'2018-2019'!H380,"")</f>
        <v>blocks</v>
      </c>
      <c r="I380" s="263" t="str">
        <f>IF('2018-2019'!I380&lt;&gt;"",'2018-2019'!I380,"")</f>
        <v>Fertilize</v>
      </c>
      <c r="J380" s="263" t="str">
        <f>IF('2018-2019'!J380&lt;&gt;"",'2018-2019'!J380,"")</f>
        <v>Onions</v>
      </c>
      <c r="K380" s="263" t="str">
        <f>IF('2018-2019'!K380&lt;&gt;"",'2018-2019'!K380,"")</f>
        <v/>
      </c>
      <c r="L380" s="263" t="str">
        <f>IF('2018-2019'!L380&lt;&gt;"",'2018-2019'!L380,"")</f>
        <v/>
      </c>
      <c r="M380" s="263" t="str">
        <f>IF('2018-2019'!M380&lt;&gt;"",'2018-2019'!M380,"")</f>
        <v/>
      </c>
      <c r="N380" s="263" t="str">
        <f>IF('2018-2019'!N380&lt;&gt;"",'2018-2019'!N380,"")</f>
        <v/>
      </c>
      <c r="O380" s="263" t="str">
        <f>IF('2018-2019'!O380&lt;&gt;"",'2018-2019'!O380,"")</f>
        <v>Micolife</v>
      </c>
      <c r="P380" s="263" t="str">
        <f>IF('2018-2019'!P380&lt;&gt;"",'2018-2019'!P380,"")</f>
        <v/>
      </c>
      <c r="Q380" s="263" t="str">
        <f>IF('2018-2019'!Q380&lt;&gt;"",'2018-2019'!Q380,"")</f>
        <v xml:space="preserve">Onions  in main holes </v>
      </c>
      <c r="R380" s="263" t="str">
        <f>IF('2018-2019'!R380&lt;&gt;"",'2018-2019'!R380,"")</f>
        <v/>
      </c>
      <c r="S380" s="263" t="str">
        <f>IF('2018-2019'!S380&lt;&gt;"",'2018-2019'!S380,"")</f>
        <v/>
      </c>
      <c r="T380" s="263" t="str">
        <f>IF('2018-2019'!T380&lt;&gt;"",'2018-2019'!T380,"")</f>
        <v/>
      </c>
      <c r="U380" s="263" t="str">
        <f>IF('2018-2019'!U380&lt;&gt;"",'2018-2019'!U380,"")</f>
        <v/>
      </c>
      <c r="V380" s="263" t="str">
        <f>IF('2018-2019'!V380&lt;&gt;"",'2018-2019'!V380,"")</f>
        <v/>
      </c>
      <c r="W380" s="263" t="str">
        <f>IF('2018-2019'!W380&lt;&gt;"",'2018-2019'!W380,"")</f>
        <v/>
      </c>
      <c r="X380" s="263" t="str">
        <f>IF('2018-2019'!X380&lt;&gt;"",'2018-2019'!X380,"")</f>
        <v/>
      </c>
      <c r="Y380" s="263" t="str">
        <f>IF('2018-2019'!Y380&lt;&gt;"",'2018-2019'!Y380,"")</f>
        <v/>
      </c>
      <c r="Z380" s="263" t="str">
        <f>IF('2018-2019'!Z380&lt;&gt;"",'2018-2019'!Z380,"")</f>
        <v/>
      </c>
      <c r="AA380" s="263" t="str">
        <f>IF('2018-2019'!AA380&lt;&gt;"",'2018-2019'!AA380,"")</f>
        <v/>
      </c>
    </row>
    <row r="381" spans="1:27" x14ac:dyDescent="0.25">
      <c r="A381" s="202">
        <f>IF('2018-2019'!A381&lt;&gt;"",'2018-2019'!A381,"")</f>
        <v>43477</v>
      </c>
      <c r="B381" s="263" t="str">
        <f>IF('2018-2019'!B381&lt;&gt;"",'2018-2019'!B381,"")</f>
        <v>Th</v>
      </c>
      <c r="C381" s="263" t="str">
        <f>IF('2018-2019'!C381&lt;&gt;"",'2018-2019'!C381,"")</f>
        <v>pm</v>
      </c>
      <c r="D381" s="263" t="str">
        <f>IF('2018-2019'!D381&lt;&gt;"",'2018-2019'!D381,"")</f>
        <v>Fortner</v>
      </c>
      <c r="E381" s="263">
        <f>IF('2018-2019'!E381&lt;&gt;"",'2018-2019'!E381,"")</f>
        <v>6</v>
      </c>
      <c r="F381" s="263" t="str">
        <f>IF('2018-2019'!F381&lt;&gt;"",'2018-2019'!F381,"")</f>
        <v>Larkin</v>
      </c>
      <c r="G381" s="263" t="str">
        <f>IF('2018-2019'!G381&lt;&gt;"",'2018-2019'!G381,"")</f>
        <v>Main</v>
      </c>
      <c r="H381" s="263" t="str">
        <f>IF('2018-2019'!H381&lt;&gt;"",'2018-2019'!H381,"")</f>
        <v/>
      </c>
      <c r="I381" s="263" t="str">
        <f>IF('2018-2019'!I381&lt;&gt;"",'2018-2019'!I381,"")</f>
        <v>Harvest</v>
      </c>
      <c r="J381" s="263" t="str">
        <f>IF('2018-2019'!J381&lt;&gt;"",'2018-2019'!J381,"")</f>
        <v>Mizuna</v>
      </c>
      <c r="K381" s="263" t="str">
        <f>IF('2018-2019'!K381&lt;&gt;"",'2018-2019'!K381,"")</f>
        <v/>
      </c>
      <c r="L381" s="263" t="str">
        <f>IF('2018-2019'!L381&lt;&gt;"",'2018-2019'!L381,"")</f>
        <v/>
      </c>
      <c r="M381" s="263" t="str">
        <f>IF('2018-2019'!M381&lt;&gt;"",'2018-2019'!M381,"")</f>
        <v/>
      </c>
      <c r="N381" s="263" t="str">
        <f>IF('2018-2019'!N381&lt;&gt;"",'2018-2019'!N381,"")</f>
        <v/>
      </c>
      <c r="O381" s="263" t="str">
        <f>IF('2018-2019'!O381&lt;&gt;"",'2018-2019'!O381,"")</f>
        <v/>
      </c>
      <c r="P381" s="263" t="str">
        <f>IF('2018-2019'!P381&lt;&gt;"",'2018-2019'!P381,"")</f>
        <v/>
      </c>
      <c r="Q381" s="263" t="str">
        <f>IF('2018-2019'!Q381&lt;&gt;"",'2018-2019'!Q381,"")</f>
        <v/>
      </c>
      <c r="R381" s="263" t="str">
        <f>IF('2018-2019'!R381&lt;&gt;"",'2018-2019'!R381,"")</f>
        <v/>
      </c>
      <c r="S381" s="263">
        <f>IF('2018-2019'!S381&lt;&gt;"",'2018-2019'!S381,"")</f>
        <v>2</v>
      </c>
      <c r="T381" s="263" t="str">
        <f>IF('2018-2019'!T381&lt;&gt;"",'2018-2019'!T381,"")</f>
        <v/>
      </c>
      <c r="U381" s="263" t="str">
        <f>IF('2018-2019'!U381&lt;&gt;"",'2018-2019'!U381,"")</f>
        <v/>
      </c>
      <c r="V381" s="263" t="str">
        <f>IF('2018-2019'!V381&lt;&gt;"",'2018-2019'!V381,"")</f>
        <v/>
      </c>
      <c r="W381" s="263" t="str">
        <f>IF('2018-2019'!W381&lt;&gt;"",'2018-2019'!W381,"")</f>
        <v/>
      </c>
      <c r="X381" s="263" t="str">
        <f>IF('2018-2019'!X381&lt;&gt;"",'2018-2019'!X381,"")</f>
        <v/>
      </c>
      <c r="Y381" s="263" t="str">
        <f>IF('2018-2019'!Y381&lt;&gt;"",'2018-2019'!Y381,"")</f>
        <v/>
      </c>
      <c r="Z381" s="263" t="str">
        <f>IF('2018-2019'!Z381&lt;&gt;"",'2018-2019'!Z381,"")</f>
        <v/>
      </c>
      <c r="AA381" s="263" t="str">
        <f>IF('2018-2019'!AA381&lt;&gt;"",'2018-2019'!AA381,"")</f>
        <v/>
      </c>
    </row>
    <row r="382" spans="1:27" x14ac:dyDescent="0.25">
      <c r="A382" s="202">
        <f>IF('2018-2019'!A382&lt;&gt;"",'2018-2019'!A382,"")</f>
        <v>43482</v>
      </c>
      <c r="B382" s="263" t="str">
        <f>IF('2018-2019'!B382&lt;&gt;"",'2018-2019'!B382,"")</f>
        <v>Th</v>
      </c>
      <c r="C382" s="263" t="str">
        <f>IF('2018-2019'!C382&lt;&gt;"",'2018-2019'!C382,"")</f>
        <v>pm</v>
      </c>
      <c r="D382" s="263" t="str">
        <f>IF('2018-2019'!D382&lt;&gt;"",'2018-2019'!D382,"")</f>
        <v>Smart</v>
      </c>
      <c r="E382" s="263">
        <f>IF('2018-2019'!E382&lt;&gt;"",'2018-2019'!E382,"")</f>
        <v>2</v>
      </c>
      <c r="F382" s="263" t="str">
        <f>IF('2018-2019'!F382&lt;&gt;"",'2018-2019'!F382,"")</f>
        <v>Empress</v>
      </c>
      <c r="G382" s="263" t="str">
        <f>IF('2018-2019'!G382&lt;&gt;"",'2018-2019'!G382,"")</f>
        <v>Compost</v>
      </c>
      <c r="H382" s="263" t="str">
        <f>IF('2018-2019'!H382&lt;&gt;"",'2018-2019'!H382,"")</f>
        <v/>
      </c>
      <c r="I382" s="263" t="str">
        <f>IF('2018-2019'!I382&lt;&gt;"",'2018-2019'!I382,"")</f>
        <v>Compost</v>
      </c>
      <c r="J382" s="263" t="str">
        <f>IF('2018-2019'!J382&lt;&gt;"",'2018-2019'!J382,"")</f>
        <v/>
      </c>
      <c r="K382" s="263" t="str">
        <f>IF('2018-2019'!K382&lt;&gt;"",'2018-2019'!K382,"")</f>
        <v/>
      </c>
      <c r="L382" s="263" t="str">
        <f>IF('2018-2019'!L382&lt;&gt;"",'2018-2019'!L382,"")</f>
        <v/>
      </c>
      <c r="M382" s="263" t="str">
        <f>IF('2018-2019'!M382&lt;&gt;"",'2018-2019'!M382,"")</f>
        <v/>
      </c>
      <c r="N382" s="263" t="str">
        <f>IF('2018-2019'!N382&lt;&gt;"",'2018-2019'!N382,"")</f>
        <v/>
      </c>
      <c r="O382" s="263" t="str">
        <f>IF('2018-2019'!O382&lt;&gt;"",'2018-2019'!O382,"")</f>
        <v/>
      </c>
      <c r="P382" s="263" t="str">
        <f>IF('2018-2019'!P382&lt;&gt;"",'2018-2019'!P382,"")</f>
        <v/>
      </c>
      <c r="Q382" s="263" t="str">
        <f>IF('2018-2019'!Q382&lt;&gt;"",'2018-2019'!Q382,"")</f>
        <v/>
      </c>
      <c r="R382" s="263" t="str">
        <f>IF('2018-2019'!R382&lt;&gt;"",'2018-2019'!R382,"")</f>
        <v/>
      </c>
      <c r="S382" s="263" t="str">
        <f>IF('2018-2019'!S382&lt;&gt;"",'2018-2019'!S382,"")</f>
        <v/>
      </c>
      <c r="T382" s="263" t="str">
        <f>IF('2018-2019'!T382&lt;&gt;"",'2018-2019'!T382,"")</f>
        <v/>
      </c>
      <c r="U382" s="263" t="str">
        <f>IF('2018-2019'!U382&lt;&gt;"",'2018-2019'!U382,"")</f>
        <v>74F 23C</v>
      </c>
      <c r="V382" s="263" t="str">
        <f>IF('2018-2019'!V382&lt;&gt;"",'2018-2019'!V382,"")</f>
        <v>92F 33C</v>
      </c>
      <c r="W382" s="263" t="str">
        <f>IF('2018-2019'!W382&lt;&gt;"",'2018-2019'!W382,"")</f>
        <v>60F 16C</v>
      </c>
      <c r="X382" s="263" t="str">
        <f>IF('2018-2019'!X382&lt;&gt;"",'2018-2019'!X382,"")</f>
        <v>60F 16C</v>
      </c>
      <c r="Y382" s="263" t="str">
        <f>IF('2018-2019'!Y382&lt;&gt;"",'2018-2019'!Y382,"")</f>
        <v>1.5"</v>
      </c>
      <c r="Z382" s="263" t="str">
        <f>IF('2018-2019'!Z382&lt;&gt;"",'2018-2019'!Z382,"")</f>
        <v/>
      </c>
      <c r="AA382" s="263" t="str">
        <f>IF('2018-2019'!AA382&lt;&gt;"",'2018-2019'!AA382,"")</f>
        <v/>
      </c>
    </row>
    <row r="383" spans="1:27" x14ac:dyDescent="0.25">
      <c r="A383" s="202">
        <f>IF('2018-2019'!A383&lt;&gt;"",'2018-2019'!A383,"")</f>
        <v>43482</v>
      </c>
      <c r="B383" s="263" t="str">
        <f>IF('2018-2019'!B383&lt;&gt;"",'2018-2019'!B383,"")</f>
        <v>Th</v>
      </c>
      <c r="C383" s="263" t="str">
        <f>IF('2018-2019'!C383&lt;&gt;"",'2018-2019'!C383,"")</f>
        <v>pm</v>
      </c>
      <c r="D383" s="263" t="str">
        <f>IF('2018-2019'!D383&lt;&gt;"",'2018-2019'!D383,"")</f>
        <v>Smart</v>
      </c>
      <c r="E383" s="263">
        <f>IF('2018-2019'!E383&lt;&gt;"",'2018-2019'!E383,"")</f>
        <v>2</v>
      </c>
      <c r="F383" s="263" t="str">
        <f>IF('2018-2019'!F383&lt;&gt;"",'2018-2019'!F383,"")</f>
        <v>Empress</v>
      </c>
      <c r="G383" s="263" t="str">
        <f>IF('2018-2019'!G383&lt;&gt;"",'2018-2019'!G383,"")</f>
        <v>Compost</v>
      </c>
      <c r="H383" s="263" t="str">
        <f>IF('2018-2019'!H383&lt;&gt;"",'2018-2019'!H383,"")</f>
        <v/>
      </c>
      <c r="I383" s="263" t="str">
        <f>IF('2018-2019'!I383&lt;&gt;"",'2018-2019'!I383,"")</f>
        <v>Plant</v>
      </c>
      <c r="J383" s="263" t="str">
        <f>IF('2018-2019'!J383&lt;&gt;"",'2018-2019'!J383,"")</f>
        <v>Acorns</v>
      </c>
      <c r="K383" s="263" t="str">
        <f>IF('2018-2019'!K383&lt;&gt;"",'2018-2019'!K383,"")</f>
        <v/>
      </c>
      <c r="L383" s="263" t="str">
        <f>IF('2018-2019'!L383&lt;&gt;"",'2018-2019'!L383,"")</f>
        <v/>
      </c>
      <c r="M383" s="263" t="str">
        <f>IF('2018-2019'!M383&lt;&gt;"",'2018-2019'!M383,"")</f>
        <v/>
      </c>
      <c r="N383" s="263" t="str">
        <f>IF('2018-2019'!N383&lt;&gt;"",'2018-2019'!N383,"")</f>
        <v>Students plant and water acorns</v>
      </c>
      <c r="O383" s="263" t="str">
        <f>IF('2018-2019'!O383&lt;&gt;"",'2018-2019'!O383,"")</f>
        <v/>
      </c>
      <c r="P383" s="263" t="str">
        <f>IF('2018-2019'!P383&lt;&gt;"",'2018-2019'!P383,"")</f>
        <v/>
      </c>
      <c r="Q383" s="263" t="str">
        <f>IF('2018-2019'!Q383&lt;&gt;"",'2018-2019'!Q383,"")</f>
        <v/>
      </c>
      <c r="R383" s="263" t="str">
        <f>IF('2018-2019'!R383&lt;&gt;"",'2018-2019'!R383,"")</f>
        <v/>
      </c>
      <c r="S383" s="263" t="str">
        <f>IF('2018-2019'!S383&lt;&gt;"",'2018-2019'!S383,"")</f>
        <v/>
      </c>
      <c r="T383" s="263" t="str">
        <f>IF('2018-2019'!T383&lt;&gt;"",'2018-2019'!T383,"")</f>
        <v/>
      </c>
      <c r="U383" s="263" t="str">
        <f>IF('2018-2019'!U383&lt;&gt;"",'2018-2019'!U383,"")</f>
        <v/>
      </c>
      <c r="V383" s="263" t="str">
        <f>IF('2018-2019'!V383&lt;&gt;"",'2018-2019'!V383,"")</f>
        <v/>
      </c>
      <c r="W383" s="263" t="str">
        <f>IF('2018-2019'!W383&lt;&gt;"",'2018-2019'!W383,"")</f>
        <v/>
      </c>
      <c r="X383" s="263" t="str">
        <f>IF('2018-2019'!X383&lt;&gt;"",'2018-2019'!X383,"")</f>
        <v/>
      </c>
      <c r="Y383" s="263" t="str">
        <f>IF('2018-2019'!Y383&lt;&gt;"",'2018-2019'!Y383,"")</f>
        <v/>
      </c>
      <c r="Z383" s="263" t="str">
        <f>IF('2018-2019'!Z383&lt;&gt;"",'2018-2019'!Z383,"")</f>
        <v/>
      </c>
      <c r="AA383" s="263" t="str">
        <f>IF('2018-2019'!AA383&lt;&gt;"",'2018-2019'!AA383,"")</f>
        <v/>
      </c>
    </row>
    <row r="384" spans="1:27" x14ac:dyDescent="0.25">
      <c r="A384" s="202">
        <f>IF('2018-2019'!A384&lt;&gt;"",'2018-2019'!A384,"")</f>
        <v>43482</v>
      </c>
      <c r="B384" s="263" t="str">
        <f>IF('2018-2019'!B384&lt;&gt;"",'2018-2019'!B384,"")</f>
        <v>Th</v>
      </c>
      <c r="C384" s="263" t="str">
        <f>IF('2018-2019'!C384&lt;&gt;"",'2018-2019'!C384,"")</f>
        <v>pm</v>
      </c>
      <c r="D384" s="263" t="str">
        <f>IF('2018-2019'!D384&lt;&gt;"",'2018-2019'!D384,"")</f>
        <v/>
      </c>
      <c r="E384" s="263" t="str">
        <f>IF('2018-2019'!E384&lt;&gt;"",'2018-2019'!E384,"")</f>
        <v/>
      </c>
      <c r="F384" s="263" t="str">
        <f>IF('2018-2019'!F384&lt;&gt;"",'2018-2019'!F384,"")</f>
        <v/>
      </c>
      <c r="G384" s="263" t="str">
        <f>IF('2018-2019'!G384&lt;&gt;"",'2018-2019'!G384,"")</f>
        <v>Main</v>
      </c>
      <c r="H384" s="263" t="str">
        <f>IF('2018-2019'!H384&lt;&gt;"",'2018-2019'!H384,"")</f>
        <v/>
      </c>
      <c r="I384" s="263" t="str">
        <f>IF('2018-2019'!I384&lt;&gt;"",'2018-2019'!I384,"")</f>
        <v>Harvest</v>
      </c>
      <c r="J384" s="263" t="str">
        <f>IF('2018-2019'!J384&lt;&gt;"",'2018-2019'!J384,"")</f>
        <v>Cauliflower</v>
      </c>
      <c r="K384" s="263" t="str">
        <f>IF('2018-2019'!K384&lt;&gt;"",'2018-2019'!K384,"")</f>
        <v>Veronica roman</v>
      </c>
      <c r="L384" s="263" t="str">
        <f>IF('2018-2019'!L384&lt;&gt;"",'2018-2019'!L384,"")</f>
        <v/>
      </c>
      <c r="M384" s="263" t="str">
        <f>IF('2018-2019'!M384&lt;&gt;"",'2018-2019'!M384,"")</f>
        <v/>
      </c>
      <c r="N384" s="263" t="str">
        <f>IF('2018-2019'!N384&lt;&gt;"",'2018-2019'!N384,"")</f>
        <v/>
      </c>
      <c r="O384" s="263" t="str">
        <f>IF('2018-2019'!O384&lt;&gt;"",'2018-2019'!O384,"")</f>
        <v/>
      </c>
      <c r="P384" s="263" t="str">
        <f>IF('2018-2019'!P384&lt;&gt;"",'2018-2019'!P384,"")</f>
        <v/>
      </c>
      <c r="Q384" s="263" t="str">
        <f>IF('2018-2019'!Q384&lt;&gt;"",'2018-2019'!Q384,"")</f>
        <v/>
      </c>
      <c r="R384" s="263">
        <f>IF('2018-2019'!R384&lt;&gt;"",'2018-2019'!R384,"")</f>
        <v>3</v>
      </c>
      <c r="S384" s="263">
        <f>IF('2018-2019'!S384&lt;&gt;"",'2018-2019'!S384,"")</f>
        <v>6</v>
      </c>
      <c r="T384" s="263" t="str">
        <f>IF('2018-2019'!T384&lt;&gt;"",'2018-2019'!T384,"")</f>
        <v/>
      </c>
      <c r="U384" s="263" t="str">
        <f>IF('2018-2019'!U384&lt;&gt;"",'2018-2019'!U384,"")</f>
        <v/>
      </c>
      <c r="V384" s="263" t="str">
        <f>IF('2018-2019'!V384&lt;&gt;"",'2018-2019'!V384,"")</f>
        <v/>
      </c>
      <c r="W384" s="263" t="str">
        <f>IF('2018-2019'!W384&lt;&gt;"",'2018-2019'!W384,"")</f>
        <v/>
      </c>
      <c r="X384" s="263" t="str">
        <f>IF('2018-2019'!X384&lt;&gt;"",'2018-2019'!X384,"")</f>
        <v/>
      </c>
      <c r="Y384" s="263" t="str">
        <f>IF('2018-2019'!Y384&lt;&gt;"",'2018-2019'!Y384,"")</f>
        <v/>
      </c>
      <c r="Z384" s="263" t="str">
        <f>IF('2018-2019'!Z384&lt;&gt;"",'2018-2019'!Z384,"")</f>
        <v/>
      </c>
      <c r="AA384" s="263" t="str">
        <f>IF('2018-2019'!AA384&lt;&gt;"",'2018-2019'!AA384,"")</f>
        <v/>
      </c>
    </row>
    <row r="385" spans="1:27" x14ac:dyDescent="0.25">
      <c r="A385" s="202">
        <f>IF('2018-2019'!A385&lt;&gt;"",'2018-2019'!A385,"")</f>
        <v>43482</v>
      </c>
      <c r="B385" s="263" t="str">
        <f>IF('2018-2019'!B385&lt;&gt;"",'2018-2019'!B385,"")</f>
        <v>Th</v>
      </c>
      <c r="C385" s="263" t="str">
        <f>IF('2018-2019'!C385&lt;&gt;"",'2018-2019'!C385,"")</f>
        <v>pm</v>
      </c>
      <c r="D385" s="263" t="str">
        <f>IF('2018-2019'!D385&lt;&gt;"",'2018-2019'!D385,"")</f>
        <v/>
      </c>
      <c r="E385" s="263" t="str">
        <f>IF('2018-2019'!E385&lt;&gt;"",'2018-2019'!E385,"")</f>
        <v/>
      </c>
      <c r="F385" s="263" t="str">
        <f>IF('2018-2019'!F385&lt;&gt;"",'2018-2019'!F385,"")</f>
        <v/>
      </c>
      <c r="G385" s="263" t="str">
        <f>IF('2018-2019'!G385&lt;&gt;"",'2018-2019'!G385,"")</f>
        <v>Orchard</v>
      </c>
      <c r="H385" s="263" t="str">
        <f>IF('2018-2019'!H385&lt;&gt;"",'2018-2019'!H385,"")</f>
        <v/>
      </c>
      <c r="I385" s="263" t="str">
        <f>IF('2018-2019'!I385&lt;&gt;"",'2018-2019'!I385,"")</f>
        <v>Harvest</v>
      </c>
      <c r="J385" s="263" t="str">
        <f>IF('2018-2019'!J385&lt;&gt;"",'2018-2019'!J385,"")</f>
        <v>Lemons</v>
      </c>
      <c r="K385" s="263" t="str">
        <f>IF('2018-2019'!K385&lt;&gt;"",'2018-2019'!K385,"")</f>
        <v/>
      </c>
      <c r="L385" s="263" t="str">
        <f>IF('2018-2019'!L385&lt;&gt;"",'2018-2019'!L385,"")</f>
        <v/>
      </c>
      <c r="M385" s="263" t="str">
        <f>IF('2018-2019'!M385&lt;&gt;"",'2018-2019'!M385,"")</f>
        <v/>
      </c>
      <c r="N385" s="263" t="str">
        <f>IF('2018-2019'!N385&lt;&gt;"",'2018-2019'!N385,"")</f>
        <v/>
      </c>
      <c r="O385" s="263" t="str">
        <f>IF('2018-2019'!O385&lt;&gt;"",'2018-2019'!O385,"")</f>
        <v/>
      </c>
      <c r="P385" s="263" t="str">
        <f>IF('2018-2019'!P385&lt;&gt;"",'2018-2019'!P385,"")</f>
        <v/>
      </c>
      <c r="Q385" s="263" t="str">
        <f>IF('2018-2019'!Q385&lt;&gt;"",'2018-2019'!Q385,"")</f>
        <v/>
      </c>
      <c r="R385" s="263">
        <f>IF('2018-2019'!R385&lt;&gt;"",'2018-2019'!R385,"")</f>
        <v>11</v>
      </c>
      <c r="S385" s="263">
        <f>IF('2018-2019'!S385&lt;&gt;"",'2018-2019'!S385,"")</f>
        <v>2</v>
      </c>
      <c r="T385" s="263" t="str">
        <f>IF('2018-2019'!T385&lt;&gt;"",'2018-2019'!T385,"")</f>
        <v/>
      </c>
      <c r="U385" s="263" t="str">
        <f>IF('2018-2019'!U385&lt;&gt;"",'2018-2019'!U385,"")</f>
        <v/>
      </c>
      <c r="V385" s="263" t="str">
        <f>IF('2018-2019'!V385&lt;&gt;"",'2018-2019'!V385,"")</f>
        <v/>
      </c>
      <c r="W385" s="263" t="str">
        <f>IF('2018-2019'!W385&lt;&gt;"",'2018-2019'!W385,"")</f>
        <v/>
      </c>
      <c r="X385" s="263" t="str">
        <f>IF('2018-2019'!X385&lt;&gt;"",'2018-2019'!X385,"")</f>
        <v/>
      </c>
      <c r="Y385" s="263" t="str">
        <f>IF('2018-2019'!Y385&lt;&gt;"",'2018-2019'!Y385,"")</f>
        <v/>
      </c>
      <c r="Z385" s="263" t="str">
        <f>IF('2018-2019'!Z385&lt;&gt;"",'2018-2019'!Z385,"")</f>
        <v/>
      </c>
      <c r="AA385" s="263" t="str">
        <f>IF('2018-2019'!AA385&lt;&gt;"",'2018-2019'!AA385,"")</f>
        <v/>
      </c>
    </row>
    <row r="386" spans="1:27" x14ac:dyDescent="0.25">
      <c r="A386" s="202">
        <f>IF('2018-2019'!A386&lt;&gt;"",'2018-2019'!A386,"")</f>
        <v>43482</v>
      </c>
      <c r="B386" s="263" t="str">
        <f>IF('2018-2019'!B386&lt;&gt;"",'2018-2019'!B386,"")</f>
        <v>Th</v>
      </c>
      <c r="C386" s="263" t="str">
        <f>IF('2018-2019'!C386&lt;&gt;"",'2018-2019'!C386,"")</f>
        <v>pm</v>
      </c>
      <c r="D386" s="263" t="str">
        <f>IF('2018-2019'!D386&lt;&gt;"",'2018-2019'!D386,"")</f>
        <v>Smart</v>
      </c>
      <c r="E386" s="263">
        <f>IF('2018-2019'!E386&lt;&gt;"",'2018-2019'!E386,"")</f>
        <v>4</v>
      </c>
      <c r="F386" s="263" t="str">
        <f>IF('2018-2019'!F386&lt;&gt;"",'2018-2019'!F386,"")</f>
        <v>Madison</v>
      </c>
      <c r="G386" s="263" t="str">
        <f>IF('2018-2019'!G386&lt;&gt;"",'2018-2019'!G386,"")</f>
        <v>Main</v>
      </c>
      <c r="H386" s="263">
        <f>IF('2018-2019'!H386&lt;&gt;"",'2018-2019'!H386,"")</f>
        <v>13</v>
      </c>
      <c r="I386" s="263" t="str">
        <f>IF('2018-2019'!I386&lt;&gt;"",'2018-2019'!I386,"")</f>
        <v>Harvest</v>
      </c>
      <c r="J386" s="263" t="str">
        <f>IF('2018-2019'!J386&lt;&gt;"",'2018-2019'!J386,"")</f>
        <v>Carrots</v>
      </c>
      <c r="K386" s="263" t="str">
        <f>IF('2018-2019'!K386&lt;&gt;"",'2018-2019'!K386,"")</f>
        <v/>
      </c>
      <c r="L386" s="263" t="str">
        <f>IF('2018-2019'!L386&lt;&gt;"",'2018-2019'!L386,"")</f>
        <v/>
      </c>
      <c r="M386" s="263" t="str">
        <f>IF('2018-2019'!M386&lt;&gt;"",'2018-2019'!M386,"")</f>
        <v/>
      </c>
      <c r="N386" s="263" t="str">
        <f>IF('2018-2019'!N386&lt;&gt;"",'2018-2019'!N386,"")</f>
        <v/>
      </c>
      <c r="O386" s="263" t="str">
        <f>IF('2018-2019'!O386&lt;&gt;"",'2018-2019'!O386,"")</f>
        <v/>
      </c>
      <c r="P386" s="263" t="str">
        <f>IF('2018-2019'!P386&lt;&gt;"",'2018-2019'!P386,"")</f>
        <v/>
      </c>
      <c r="Q386" s="263" t="str">
        <f>IF('2018-2019'!Q386&lt;&gt;"",'2018-2019'!Q386,"")</f>
        <v/>
      </c>
      <c r="R386" s="263">
        <f>IF('2018-2019'!R386&lt;&gt;"",'2018-2019'!R386,"")</f>
        <v>1</v>
      </c>
      <c r="S386" s="263">
        <f>IF('2018-2019'!S386&lt;&gt;"",'2018-2019'!S386,"")</f>
        <v>14</v>
      </c>
      <c r="T386" s="263" t="str">
        <f>IF('2018-2019'!T386&lt;&gt;"",'2018-2019'!T386,"")</f>
        <v/>
      </c>
      <c r="U386" s="263" t="str">
        <f>IF('2018-2019'!U386&lt;&gt;"",'2018-2019'!U386,"")</f>
        <v/>
      </c>
      <c r="V386" s="263" t="str">
        <f>IF('2018-2019'!V386&lt;&gt;"",'2018-2019'!V386,"")</f>
        <v/>
      </c>
      <c r="W386" s="263" t="str">
        <f>IF('2018-2019'!W386&lt;&gt;"",'2018-2019'!W386,"")</f>
        <v/>
      </c>
      <c r="X386" s="263" t="str">
        <f>IF('2018-2019'!X386&lt;&gt;"",'2018-2019'!X386,"")</f>
        <v/>
      </c>
      <c r="Y386" s="263" t="str">
        <f>IF('2018-2019'!Y386&lt;&gt;"",'2018-2019'!Y386,"")</f>
        <v/>
      </c>
      <c r="Z386" s="263" t="str">
        <f>IF('2018-2019'!Z386&lt;&gt;"",'2018-2019'!Z386,"")</f>
        <v/>
      </c>
      <c r="AA386" s="263" t="str">
        <f>IF('2018-2019'!AA386&lt;&gt;"",'2018-2019'!AA386,"")</f>
        <v/>
      </c>
    </row>
    <row r="387" spans="1:27" x14ac:dyDescent="0.25">
      <c r="A387" s="202">
        <f>IF('2018-2019'!A387&lt;&gt;"",'2018-2019'!A387,"")</f>
        <v>43482</v>
      </c>
      <c r="B387" s="263" t="str">
        <f>IF('2018-2019'!B387&lt;&gt;"",'2018-2019'!B387,"")</f>
        <v>Th</v>
      </c>
      <c r="C387" s="263" t="str">
        <f>IF('2018-2019'!C387&lt;&gt;"",'2018-2019'!C387,"")</f>
        <v>pm</v>
      </c>
      <c r="D387" s="263" t="str">
        <f>IF('2018-2019'!D387&lt;&gt;"",'2018-2019'!D387,"")</f>
        <v>Smart</v>
      </c>
      <c r="E387" s="263">
        <f>IF('2018-2019'!E387&lt;&gt;"",'2018-2019'!E387,"")</f>
        <v>4</v>
      </c>
      <c r="F387" s="263" t="str">
        <f>IF('2018-2019'!F387&lt;&gt;"",'2018-2019'!F387,"")</f>
        <v>Madison</v>
      </c>
      <c r="G387" s="263" t="str">
        <f>IF('2018-2019'!G387&lt;&gt;"",'2018-2019'!G387,"")</f>
        <v>Main</v>
      </c>
      <c r="H387" s="263" t="str">
        <f>IF('2018-2019'!H387&lt;&gt;"",'2018-2019'!H387,"")</f>
        <v>12 &amp;14</v>
      </c>
      <c r="I387" s="263" t="str">
        <f>IF('2018-2019'!I387&lt;&gt;"",'2018-2019'!I387,"")</f>
        <v>Harvest</v>
      </c>
      <c r="J387" s="263" t="str">
        <f>IF('2018-2019'!J387&lt;&gt;"",'2018-2019'!J387,"")</f>
        <v>Cauliflower</v>
      </c>
      <c r="K387" s="263" t="str">
        <f>IF('2018-2019'!K387&lt;&gt;"",'2018-2019'!K387,"")</f>
        <v>Grafitte &amp; White</v>
      </c>
      <c r="L387" s="263" t="str">
        <f>IF('2018-2019'!L387&lt;&gt;"",'2018-2019'!L387,"")</f>
        <v/>
      </c>
      <c r="M387" s="263" t="str">
        <f>IF('2018-2019'!M387&lt;&gt;"",'2018-2019'!M387,"")</f>
        <v/>
      </c>
      <c r="N387" s="263" t="str">
        <f>IF('2018-2019'!N387&lt;&gt;"",'2018-2019'!N387,"")</f>
        <v/>
      </c>
      <c r="O387" s="263" t="str">
        <f>IF('2018-2019'!O387&lt;&gt;"",'2018-2019'!O387,"")</f>
        <v/>
      </c>
      <c r="P387" s="263" t="str">
        <f>IF('2018-2019'!P387&lt;&gt;"",'2018-2019'!P387,"")</f>
        <v/>
      </c>
      <c r="Q387" s="263" t="str">
        <f>IF('2018-2019'!Q387&lt;&gt;"",'2018-2019'!Q387,"")</f>
        <v/>
      </c>
      <c r="R387" s="263">
        <f>IF('2018-2019'!R387&lt;&gt;"",'2018-2019'!R387,"")</f>
        <v>1</v>
      </c>
      <c r="S387" s="263">
        <f>IF('2018-2019'!S387&lt;&gt;"",'2018-2019'!S387,"")</f>
        <v>2</v>
      </c>
      <c r="T387" s="263" t="str">
        <f>IF('2018-2019'!T387&lt;&gt;"",'2018-2019'!T387,"")</f>
        <v/>
      </c>
      <c r="U387" s="263" t="str">
        <f>IF('2018-2019'!U387&lt;&gt;"",'2018-2019'!U387,"")</f>
        <v/>
      </c>
      <c r="V387" s="263" t="str">
        <f>IF('2018-2019'!V387&lt;&gt;"",'2018-2019'!V387,"")</f>
        <v/>
      </c>
      <c r="W387" s="263" t="str">
        <f>IF('2018-2019'!W387&lt;&gt;"",'2018-2019'!W387,"")</f>
        <v/>
      </c>
      <c r="X387" s="263" t="str">
        <f>IF('2018-2019'!X387&lt;&gt;"",'2018-2019'!X387,"")</f>
        <v/>
      </c>
      <c r="Y387" s="263" t="str">
        <f>IF('2018-2019'!Y387&lt;&gt;"",'2018-2019'!Y387,"")</f>
        <v/>
      </c>
      <c r="Z387" s="263" t="str">
        <f>IF('2018-2019'!Z387&lt;&gt;"",'2018-2019'!Z387,"")</f>
        <v/>
      </c>
      <c r="AA387" s="263" t="str">
        <f>IF('2018-2019'!AA387&lt;&gt;"",'2018-2019'!AA387,"")</f>
        <v/>
      </c>
    </row>
    <row r="388" spans="1:27" x14ac:dyDescent="0.25">
      <c r="A388" s="202">
        <f>IF('2018-2019'!A388&lt;&gt;"",'2018-2019'!A388,"")</f>
        <v>43482</v>
      </c>
      <c r="B388" s="263" t="str">
        <f>IF('2018-2019'!B388&lt;&gt;"",'2018-2019'!B388,"")</f>
        <v>Th</v>
      </c>
      <c r="C388" s="263" t="str">
        <f>IF('2018-2019'!C388&lt;&gt;"",'2018-2019'!C388,"")</f>
        <v>pm</v>
      </c>
      <c r="D388" s="263" t="str">
        <f>IF('2018-2019'!D388&lt;&gt;"",'2018-2019'!D388,"")</f>
        <v>Smart</v>
      </c>
      <c r="E388" s="263">
        <f>IF('2018-2019'!E388&lt;&gt;"",'2018-2019'!E388,"")</f>
        <v>4</v>
      </c>
      <c r="F388" s="263" t="str">
        <f>IF('2018-2019'!F388&lt;&gt;"",'2018-2019'!F388,"")</f>
        <v>Madison</v>
      </c>
      <c r="G388" s="263" t="str">
        <f>IF('2018-2019'!G388&lt;&gt;"",'2018-2019'!G388,"")</f>
        <v>Annex</v>
      </c>
      <c r="H388" s="263" t="str">
        <f>IF('2018-2019'!H388&lt;&gt;"",'2018-2019'!H388,"")</f>
        <v>A6 &amp; A3</v>
      </c>
      <c r="I388" s="263" t="str">
        <f>IF('2018-2019'!I388&lt;&gt;"",'2018-2019'!I388,"")</f>
        <v>Harvest</v>
      </c>
      <c r="J388" s="263" t="str">
        <f>IF('2018-2019'!J388&lt;&gt;"",'2018-2019'!J388,"")</f>
        <v>Radishes</v>
      </c>
      <c r="K388" s="263" t="str">
        <f>IF('2018-2019'!K388&lt;&gt;"",'2018-2019'!K388,"")</f>
        <v/>
      </c>
      <c r="L388" s="263" t="str">
        <f>IF('2018-2019'!L388&lt;&gt;"",'2018-2019'!L388,"")</f>
        <v/>
      </c>
      <c r="M388" s="263" t="str">
        <f>IF('2018-2019'!M388&lt;&gt;"",'2018-2019'!M388,"")</f>
        <v/>
      </c>
      <c r="N388" s="263" t="str">
        <f>IF('2018-2019'!N388&lt;&gt;"",'2018-2019'!N388,"")</f>
        <v/>
      </c>
      <c r="O388" s="263" t="str">
        <f>IF('2018-2019'!O388&lt;&gt;"",'2018-2019'!O388,"")</f>
        <v/>
      </c>
      <c r="P388" s="263" t="str">
        <f>IF('2018-2019'!P388&lt;&gt;"",'2018-2019'!P388,"")</f>
        <v/>
      </c>
      <c r="Q388" s="263" t="str">
        <f>IF('2018-2019'!Q388&lt;&gt;"",'2018-2019'!Q388,"")</f>
        <v/>
      </c>
      <c r="R388" s="263">
        <f>IF('2018-2019'!R388&lt;&gt;"",'2018-2019'!R388,"")</f>
        <v>2</v>
      </c>
      <c r="S388" s="263">
        <f>IF('2018-2019'!S388&lt;&gt;"",'2018-2019'!S388,"")</f>
        <v>6</v>
      </c>
      <c r="T388" s="263" t="str">
        <f>IF('2018-2019'!T388&lt;&gt;"",'2018-2019'!T388,"")</f>
        <v/>
      </c>
      <c r="U388" s="263" t="str">
        <f>IF('2018-2019'!U388&lt;&gt;"",'2018-2019'!U388,"")</f>
        <v/>
      </c>
      <c r="V388" s="263" t="str">
        <f>IF('2018-2019'!V388&lt;&gt;"",'2018-2019'!V388,"")</f>
        <v/>
      </c>
      <c r="W388" s="263" t="str">
        <f>IF('2018-2019'!W388&lt;&gt;"",'2018-2019'!W388,"")</f>
        <v/>
      </c>
      <c r="X388" s="263" t="str">
        <f>IF('2018-2019'!X388&lt;&gt;"",'2018-2019'!X388,"")</f>
        <v/>
      </c>
      <c r="Y388" s="263" t="str">
        <f>IF('2018-2019'!Y388&lt;&gt;"",'2018-2019'!Y388,"")</f>
        <v/>
      </c>
      <c r="Z388" s="263" t="str">
        <f>IF('2018-2019'!Z388&lt;&gt;"",'2018-2019'!Z388,"")</f>
        <v/>
      </c>
      <c r="AA388" s="263" t="str">
        <f>IF('2018-2019'!AA388&lt;&gt;"",'2018-2019'!AA388,"")</f>
        <v/>
      </c>
    </row>
    <row r="389" spans="1:27" x14ac:dyDescent="0.25">
      <c r="A389" s="202">
        <f>IF('2018-2019'!A389&lt;&gt;"",'2018-2019'!A389,"")</f>
        <v>43482</v>
      </c>
      <c r="B389" s="263" t="str">
        <f>IF('2018-2019'!B389&lt;&gt;"",'2018-2019'!B389,"")</f>
        <v>Th</v>
      </c>
      <c r="C389" s="263" t="str">
        <f>IF('2018-2019'!C389&lt;&gt;"",'2018-2019'!C389,"")</f>
        <v>pm</v>
      </c>
      <c r="D389" s="263" t="str">
        <f>IF('2018-2019'!D389&lt;&gt;"",'2018-2019'!D389,"")</f>
        <v>Smart</v>
      </c>
      <c r="E389" s="263">
        <f>IF('2018-2019'!E389&lt;&gt;"",'2018-2019'!E389,"")</f>
        <v>1</v>
      </c>
      <c r="F389" s="263" t="str">
        <f>IF('2018-2019'!F389&lt;&gt;"",'2018-2019'!F389,"")</f>
        <v>Rayyan</v>
      </c>
      <c r="G389" s="263" t="str">
        <f>IF('2018-2019'!G389&lt;&gt;"",'2018-2019'!G389,"")</f>
        <v>Shed</v>
      </c>
      <c r="H389" s="263" t="str">
        <f>IF('2018-2019'!H389&lt;&gt;"",'2018-2019'!H389,"")</f>
        <v/>
      </c>
      <c r="I389" s="263" t="str">
        <f>IF('2018-2019'!I389&lt;&gt;"",'2018-2019'!I389,"")</f>
        <v>Shed</v>
      </c>
      <c r="J389" s="263" t="str">
        <f>IF('2018-2019'!J389&lt;&gt;"",'2018-2019'!J389,"")</f>
        <v/>
      </c>
      <c r="K389" s="263" t="str">
        <f>IF('2018-2019'!K389&lt;&gt;"",'2018-2019'!K389,"")</f>
        <v/>
      </c>
      <c r="L389" s="263" t="str">
        <f>IF('2018-2019'!L389&lt;&gt;"",'2018-2019'!L389,"")</f>
        <v/>
      </c>
      <c r="M389" s="263" t="str">
        <f>IF('2018-2019'!M389&lt;&gt;"",'2018-2019'!M389,"")</f>
        <v/>
      </c>
      <c r="N389" s="263" t="str">
        <f>IF('2018-2019'!N389&lt;&gt;"",'2018-2019'!N389,"")</f>
        <v/>
      </c>
      <c r="O389" s="263" t="str">
        <f>IF('2018-2019'!O389&lt;&gt;"",'2018-2019'!O389,"")</f>
        <v/>
      </c>
      <c r="P389" s="263" t="str">
        <f>IF('2018-2019'!P389&lt;&gt;"",'2018-2019'!P389,"")</f>
        <v/>
      </c>
      <c r="Q389" s="263" t="str">
        <f>IF('2018-2019'!Q389&lt;&gt;"",'2018-2019'!Q389,"")</f>
        <v/>
      </c>
      <c r="R389" s="263" t="str">
        <f>IF('2018-2019'!R389&lt;&gt;"",'2018-2019'!R389,"")</f>
        <v/>
      </c>
      <c r="S389" s="263" t="str">
        <f>IF('2018-2019'!S389&lt;&gt;"",'2018-2019'!S389,"")</f>
        <v/>
      </c>
      <c r="T389" s="263" t="str">
        <f>IF('2018-2019'!T389&lt;&gt;"",'2018-2019'!T389,"")</f>
        <v>36 Sleeves</v>
      </c>
      <c r="U389" s="263" t="str">
        <f>IF('2018-2019'!U389&lt;&gt;"",'2018-2019'!U389,"")</f>
        <v/>
      </c>
      <c r="V389" s="263" t="str">
        <f>IF('2018-2019'!V389&lt;&gt;"",'2018-2019'!V389,"")</f>
        <v/>
      </c>
      <c r="W389" s="263" t="str">
        <f>IF('2018-2019'!W389&lt;&gt;"",'2018-2019'!W389,"")</f>
        <v/>
      </c>
      <c r="X389" s="263" t="str">
        <f>IF('2018-2019'!X389&lt;&gt;"",'2018-2019'!X389,"")</f>
        <v/>
      </c>
      <c r="Y389" s="263" t="str">
        <f>IF('2018-2019'!Y389&lt;&gt;"",'2018-2019'!Y389,"")</f>
        <v/>
      </c>
      <c r="Z389" s="263" t="str">
        <f>IF('2018-2019'!Z389&lt;&gt;"",'2018-2019'!Z389,"")</f>
        <v/>
      </c>
      <c r="AA389" s="263" t="str">
        <f>IF('2018-2019'!AA389&lt;&gt;"",'2018-2019'!AA389,"")</f>
        <v/>
      </c>
    </row>
    <row r="390" spans="1:27" x14ac:dyDescent="0.25">
      <c r="A390" s="202">
        <f>IF('2018-2019'!A390&lt;&gt;"",'2018-2019'!A390,"")</f>
        <v>43482</v>
      </c>
      <c r="B390" s="263" t="str">
        <f>IF('2018-2019'!B390&lt;&gt;"",'2018-2019'!B390,"")</f>
        <v>Th</v>
      </c>
      <c r="C390" s="263" t="str">
        <f>IF('2018-2019'!C390&lt;&gt;"",'2018-2019'!C390,"")</f>
        <v>pm</v>
      </c>
      <c r="D390" s="263" t="str">
        <f>IF('2018-2019'!D390&lt;&gt;"",'2018-2019'!D390,"")</f>
        <v>Smart</v>
      </c>
      <c r="E390" s="263">
        <f>IF('2018-2019'!E390&lt;&gt;"",'2018-2019'!E390,"")</f>
        <v>1</v>
      </c>
      <c r="F390" s="263" t="str">
        <f>IF('2018-2019'!F390&lt;&gt;"",'2018-2019'!F390,"")</f>
        <v>Rayyan</v>
      </c>
      <c r="G390" s="263" t="str">
        <f>IF('2018-2019'!G390&lt;&gt;"",'2018-2019'!G390,"")</f>
        <v>Shed</v>
      </c>
      <c r="H390" s="263" t="str">
        <f>IF('2018-2019'!H390&lt;&gt;"",'2018-2019'!H390,"")</f>
        <v/>
      </c>
      <c r="I390" s="263" t="str">
        <f>IF('2018-2019'!I390&lt;&gt;"",'2018-2019'!I390,"")</f>
        <v>Shed</v>
      </c>
      <c r="J390" s="263" t="str">
        <f>IF('2018-2019'!J390&lt;&gt;"",'2018-2019'!J390,"")</f>
        <v/>
      </c>
      <c r="K390" s="263" t="str">
        <f>IF('2018-2019'!K390&lt;&gt;"",'2018-2019'!K390,"")</f>
        <v/>
      </c>
      <c r="L390" s="263" t="str">
        <f>IF('2018-2019'!L390&lt;&gt;"",'2018-2019'!L390,"")</f>
        <v/>
      </c>
      <c r="M390" s="263" t="str">
        <f>IF('2018-2019'!M390&lt;&gt;"",'2018-2019'!M390,"")</f>
        <v/>
      </c>
      <c r="N390" s="263" t="str">
        <f>IF('2018-2019'!N390&lt;&gt;"",'2018-2019'!N390,"")</f>
        <v/>
      </c>
      <c r="O390" s="263" t="str">
        <f>IF('2018-2019'!O390&lt;&gt;"",'2018-2019'!O390,"")</f>
        <v/>
      </c>
      <c r="P390" s="263" t="str">
        <f>IF('2018-2019'!P390&lt;&gt;"",'2018-2019'!P390,"")</f>
        <v/>
      </c>
      <c r="Q390" s="263" t="str">
        <f>IF('2018-2019'!Q390&lt;&gt;"",'2018-2019'!Q390,"")</f>
        <v/>
      </c>
      <c r="R390" s="263" t="str">
        <f>IF('2018-2019'!R390&lt;&gt;"",'2018-2019'!R390,"")</f>
        <v/>
      </c>
      <c r="S390" s="263" t="str">
        <f>IF('2018-2019'!S390&lt;&gt;"",'2018-2019'!S390,"")</f>
        <v/>
      </c>
      <c r="T390" s="263" t="str">
        <f>IF('2018-2019'!T390&lt;&gt;"",'2018-2019'!T390,"")</f>
        <v>36 bags produce</v>
      </c>
      <c r="U390" s="263" t="str">
        <f>IF('2018-2019'!U390&lt;&gt;"",'2018-2019'!U390,"")</f>
        <v/>
      </c>
      <c r="V390" s="263" t="str">
        <f>IF('2018-2019'!V390&lt;&gt;"",'2018-2019'!V390,"")</f>
        <v/>
      </c>
      <c r="W390" s="263" t="str">
        <f>IF('2018-2019'!W390&lt;&gt;"",'2018-2019'!W390,"")</f>
        <v/>
      </c>
      <c r="X390" s="263" t="str">
        <f>IF('2018-2019'!X390&lt;&gt;"",'2018-2019'!X390,"")</f>
        <v/>
      </c>
      <c r="Y390" s="263" t="str">
        <f>IF('2018-2019'!Y390&lt;&gt;"",'2018-2019'!Y390,"")</f>
        <v/>
      </c>
      <c r="Z390" s="263" t="str">
        <f>IF('2018-2019'!Z390&lt;&gt;"",'2018-2019'!Z390,"")</f>
        <v/>
      </c>
      <c r="AA390" s="263" t="str">
        <f>IF('2018-2019'!AA390&lt;&gt;"",'2018-2019'!AA390,"")</f>
        <v/>
      </c>
    </row>
    <row r="391" spans="1:27" x14ac:dyDescent="0.25">
      <c r="A391" s="202">
        <f>IF('2018-2019'!A391&lt;&gt;"",'2018-2019'!A391,"")</f>
        <v>43482</v>
      </c>
      <c r="B391" s="263" t="str">
        <f>IF('2018-2019'!B391&lt;&gt;"",'2018-2019'!B391,"")</f>
        <v>Th</v>
      </c>
      <c r="C391" s="263" t="str">
        <f>IF('2018-2019'!C391&lt;&gt;"",'2018-2019'!C391,"")</f>
        <v>pm</v>
      </c>
      <c r="D391" s="263" t="str">
        <f>IF('2018-2019'!D391&lt;&gt;"",'2018-2019'!D391,"")</f>
        <v/>
      </c>
      <c r="E391" s="263" t="str">
        <f>IF('2018-2019'!E391&lt;&gt;"",'2018-2019'!E391,"")</f>
        <v/>
      </c>
      <c r="F391" s="263" t="str">
        <f>IF('2018-2019'!F391&lt;&gt;"",'2018-2019'!F391,"")</f>
        <v/>
      </c>
      <c r="G391" s="263" t="str">
        <f>IF('2018-2019'!G391&lt;&gt;"",'2018-2019'!G391,"")</f>
        <v>Main</v>
      </c>
      <c r="H391" s="263">
        <f>IF('2018-2019'!H391&lt;&gt;"",'2018-2019'!H391,"")</f>
        <v>12</v>
      </c>
      <c r="I391" s="263" t="str">
        <f>IF('2018-2019'!I391&lt;&gt;"",'2018-2019'!I391,"")</f>
        <v>Harvest</v>
      </c>
      <c r="J391" s="263" t="str">
        <f>IF('2018-2019'!J391&lt;&gt;"",'2018-2019'!J391,"")</f>
        <v>Spinach</v>
      </c>
      <c r="K391" s="263" t="str">
        <f>IF('2018-2019'!K391&lt;&gt;"",'2018-2019'!K391,"")</f>
        <v/>
      </c>
      <c r="L391" s="263" t="str">
        <f>IF('2018-2019'!L391&lt;&gt;"",'2018-2019'!L391,"")</f>
        <v/>
      </c>
      <c r="M391" s="263" t="str">
        <f>IF('2018-2019'!M391&lt;&gt;"",'2018-2019'!M391,"")</f>
        <v/>
      </c>
      <c r="N391" s="263" t="str">
        <f>IF('2018-2019'!N391&lt;&gt;"",'2018-2019'!N391,"")</f>
        <v/>
      </c>
      <c r="O391" s="263" t="str">
        <f>IF('2018-2019'!O391&lt;&gt;"",'2018-2019'!O391,"")</f>
        <v/>
      </c>
      <c r="P391" s="263" t="str">
        <f>IF('2018-2019'!P391&lt;&gt;"",'2018-2019'!P391,"")</f>
        <v/>
      </c>
      <c r="Q391" s="263" t="str">
        <f>IF('2018-2019'!Q391&lt;&gt;"",'2018-2019'!Q391,"")</f>
        <v/>
      </c>
      <c r="R391" s="263" t="str">
        <f>IF('2018-2019'!R391&lt;&gt;"",'2018-2019'!R391,"")</f>
        <v/>
      </c>
      <c r="S391" s="263">
        <f>IF('2018-2019'!S391&lt;&gt;"",'2018-2019'!S391,"")</f>
        <v>4</v>
      </c>
      <c r="T391" s="263" t="str">
        <f>IF('2018-2019'!T391&lt;&gt;"",'2018-2019'!T391,"")</f>
        <v/>
      </c>
      <c r="U391" s="263" t="str">
        <f>IF('2018-2019'!U391&lt;&gt;"",'2018-2019'!U391,"")</f>
        <v/>
      </c>
      <c r="V391" s="263" t="str">
        <f>IF('2018-2019'!V391&lt;&gt;"",'2018-2019'!V391,"")</f>
        <v/>
      </c>
      <c r="W391" s="263" t="str">
        <f>IF('2018-2019'!W391&lt;&gt;"",'2018-2019'!W391,"")</f>
        <v/>
      </c>
      <c r="X391" s="263" t="str">
        <f>IF('2018-2019'!X391&lt;&gt;"",'2018-2019'!X391,"")</f>
        <v/>
      </c>
      <c r="Y391" s="263" t="str">
        <f>IF('2018-2019'!Y391&lt;&gt;"",'2018-2019'!Y391,"")</f>
        <v/>
      </c>
      <c r="Z391" s="263" t="str">
        <f>IF('2018-2019'!Z391&lt;&gt;"",'2018-2019'!Z391,"")</f>
        <v/>
      </c>
      <c r="AA391" s="263" t="str">
        <f>IF('2018-2019'!AA391&lt;&gt;"",'2018-2019'!AA391,"")</f>
        <v/>
      </c>
    </row>
    <row r="392" spans="1:27" x14ac:dyDescent="0.25">
      <c r="A392" s="202">
        <f>IF('2018-2019'!A392&lt;&gt;"",'2018-2019'!A392,"")</f>
        <v>43482</v>
      </c>
      <c r="B392" s="263" t="str">
        <f>IF('2018-2019'!B392&lt;&gt;"",'2018-2019'!B392,"")</f>
        <v>Th</v>
      </c>
      <c r="C392" s="263" t="str">
        <f>IF('2018-2019'!C392&lt;&gt;"",'2018-2019'!C392,"")</f>
        <v>pm</v>
      </c>
      <c r="D392" s="263" t="str">
        <f>IF('2018-2019'!D392&lt;&gt;"",'2018-2019'!D392,"")</f>
        <v/>
      </c>
      <c r="E392" s="263" t="str">
        <f>IF('2018-2019'!E392&lt;&gt;"",'2018-2019'!E392,"")</f>
        <v/>
      </c>
      <c r="F392" s="263" t="str">
        <f>IF('2018-2019'!F392&lt;&gt;"",'2018-2019'!F392,"")</f>
        <v/>
      </c>
      <c r="G392" s="263" t="str">
        <f>IF('2018-2019'!G392&lt;&gt;"",'2018-2019'!G392,"")</f>
        <v>Main</v>
      </c>
      <c r="H392" s="263">
        <f>IF('2018-2019'!H392&lt;&gt;"",'2018-2019'!H392,"")</f>
        <v>11</v>
      </c>
      <c r="I392" s="263" t="str">
        <f>IF('2018-2019'!I392&lt;&gt;"",'2018-2019'!I392,"")</f>
        <v>Harvest</v>
      </c>
      <c r="J392" s="263" t="str">
        <f>IF('2018-2019'!J392&lt;&gt;"",'2018-2019'!J392,"")</f>
        <v>Kale</v>
      </c>
      <c r="K392" s="263" t="str">
        <f>IF('2018-2019'!K392&lt;&gt;"",'2018-2019'!K392,"")</f>
        <v/>
      </c>
      <c r="L392" s="263" t="str">
        <f>IF('2018-2019'!L392&lt;&gt;"",'2018-2019'!L392,"")</f>
        <v/>
      </c>
      <c r="M392" s="263" t="str">
        <f>IF('2018-2019'!M392&lt;&gt;"",'2018-2019'!M392,"")</f>
        <v/>
      </c>
      <c r="N392" s="263" t="str">
        <f>IF('2018-2019'!N392&lt;&gt;"",'2018-2019'!N392,"")</f>
        <v/>
      </c>
      <c r="O392" s="263" t="str">
        <f>IF('2018-2019'!O392&lt;&gt;"",'2018-2019'!O392,"")</f>
        <v/>
      </c>
      <c r="P392" s="263" t="str">
        <f>IF('2018-2019'!P392&lt;&gt;"",'2018-2019'!P392,"")</f>
        <v/>
      </c>
      <c r="Q392" s="263" t="str">
        <f>IF('2018-2019'!Q392&lt;&gt;"",'2018-2019'!Q392,"")</f>
        <v/>
      </c>
      <c r="R392" s="263">
        <f>IF('2018-2019'!R392&lt;&gt;"",'2018-2019'!R392,"")</f>
        <v>1</v>
      </c>
      <c r="S392" s="263">
        <f>IF('2018-2019'!S392&lt;&gt;"",'2018-2019'!S392,"")</f>
        <v>9</v>
      </c>
      <c r="T392" s="263" t="str">
        <f>IF('2018-2019'!T392&lt;&gt;"",'2018-2019'!T392,"")</f>
        <v/>
      </c>
      <c r="U392" s="263" t="str">
        <f>IF('2018-2019'!U392&lt;&gt;"",'2018-2019'!U392,"")</f>
        <v/>
      </c>
      <c r="V392" s="263" t="str">
        <f>IF('2018-2019'!V392&lt;&gt;"",'2018-2019'!V392,"")</f>
        <v/>
      </c>
      <c r="W392" s="263" t="str">
        <f>IF('2018-2019'!W392&lt;&gt;"",'2018-2019'!W392,"")</f>
        <v/>
      </c>
      <c r="X392" s="263" t="str">
        <f>IF('2018-2019'!X392&lt;&gt;"",'2018-2019'!X392,"")</f>
        <v/>
      </c>
      <c r="Y392" s="263" t="str">
        <f>IF('2018-2019'!Y392&lt;&gt;"",'2018-2019'!Y392,"")</f>
        <v/>
      </c>
      <c r="Z392" s="263" t="str">
        <f>IF('2018-2019'!Z392&lt;&gt;"",'2018-2019'!Z392,"")</f>
        <v/>
      </c>
      <c r="AA392" s="263" t="str">
        <f>IF('2018-2019'!AA392&lt;&gt;"",'2018-2019'!AA392,"")</f>
        <v/>
      </c>
    </row>
    <row r="393" spans="1:27" x14ac:dyDescent="0.25">
      <c r="A393" s="202">
        <f>IF('2018-2019'!A393&lt;&gt;"",'2018-2019'!A393,"")</f>
        <v>43482</v>
      </c>
      <c r="B393" s="263" t="str">
        <f>IF('2018-2019'!B393&lt;&gt;"",'2018-2019'!B393,"")</f>
        <v>Th</v>
      </c>
      <c r="C393" s="263" t="str">
        <f>IF('2018-2019'!C393&lt;&gt;"",'2018-2019'!C393,"")</f>
        <v>pm</v>
      </c>
      <c r="D393" s="263" t="str">
        <f>IF('2018-2019'!D393&lt;&gt;"",'2018-2019'!D393,"")</f>
        <v/>
      </c>
      <c r="E393" s="263" t="str">
        <f>IF('2018-2019'!E393&lt;&gt;"",'2018-2019'!E393,"")</f>
        <v/>
      </c>
      <c r="F393" s="263" t="str">
        <f>IF('2018-2019'!F393&lt;&gt;"",'2018-2019'!F393,"")</f>
        <v/>
      </c>
      <c r="G393" s="263" t="str">
        <f>IF('2018-2019'!G393&lt;&gt;"",'2018-2019'!G393,"")</f>
        <v>Main</v>
      </c>
      <c r="H393" s="263" t="str">
        <f>IF('2018-2019'!H393&lt;&gt;"",'2018-2019'!H393,"")</f>
        <v>blocks</v>
      </c>
      <c r="I393" s="263" t="str">
        <f>IF('2018-2019'!I393&lt;&gt;"",'2018-2019'!I393,"")</f>
        <v>Harvest</v>
      </c>
      <c r="J393" s="263" t="str">
        <f>IF('2018-2019'!J393&lt;&gt;"",'2018-2019'!J393,"")</f>
        <v>Swiss Chard</v>
      </c>
      <c r="K393" s="263" t="str">
        <f>IF('2018-2019'!K393&lt;&gt;"",'2018-2019'!K393,"")</f>
        <v/>
      </c>
      <c r="L393" s="263" t="str">
        <f>IF('2018-2019'!L393&lt;&gt;"",'2018-2019'!L393,"")</f>
        <v/>
      </c>
      <c r="M393" s="263" t="str">
        <f>IF('2018-2019'!M393&lt;&gt;"",'2018-2019'!M393,"")</f>
        <v/>
      </c>
      <c r="N393" s="263" t="str">
        <f>IF('2018-2019'!N393&lt;&gt;"",'2018-2019'!N393,"")</f>
        <v/>
      </c>
      <c r="O393" s="263" t="str">
        <f>IF('2018-2019'!O393&lt;&gt;"",'2018-2019'!O393,"")</f>
        <v/>
      </c>
      <c r="P393" s="263" t="str">
        <f>IF('2018-2019'!P393&lt;&gt;"",'2018-2019'!P393,"")</f>
        <v/>
      </c>
      <c r="Q393" s="263" t="str">
        <f>IF('2018-2019'!Q393&lt;&gt;"",'2018-2019'!Q393,"")</f>
        <v/>
      </c>
      <c r="R393" s="263" t="str">
        <f>IF('2018-2019'!R393&lt;&gt;"",'2018-2019'!R393,"")</f>
        <v/>
      </c>
      <c r="S393" s="263">
        <f>IF('2018-2019'!S393&lt;&gt;"",'2018-2019'!S393,"")</f>
        <v>6</v>
      </c>
      <c r="T393" s="263" t="str">
        <f>IF('2018-2019'!T393&lt;&gt;"",'2018-2019'!T393,"")</f>
        <v/>
      </c>
      <c r="U393" s="263" t="str">
        <f>IF('2018-2019'!U393&lt;&gt;"",'2018-2019'!U393,"")</f>
        <v/>
      </c>
      <c r="V393" s="263" t="str">
        <f>IF('2018-2019'!V393&lt;&gt;"",'2018-2019'!V393,"")</f>
        <v/>
      </c>
      <c r="W393" s="263" t="str">
        <f>IF('2018-2019'!W393&lt;&gt;"",'2018-2019'!W393,"")</f>
        <v/>
      </c>
      <c r="X393" s="263" t="str">
        <f>IF('2018-2019'!X393&lt;&gt;"",'2018-2019'!X393,"")</f>
        <v/>
      </c>
      <c r="Y393" s="263" t="str">
        <f>IF('2018-2019'!Y393&lt;&gt;"",'2018-2019'!Y393,"")</f>
        <v/>
      </c>
      <c r="Z393" s="263" t="str">
        <f>IF('2018-2019'!Z393&lt;&gt;"",'2018-2019'!Z393,"")</f>
        <v/>
      </c>
      <c r="AA393" s="263" t="str">
        <f>IF('2018-2019'!AA393&lt;&gt;"",'2018-2019'!AA393,"")</f>
        <v/>
      </c>
    </row>
    <row r="394" spans="1:27" x14ac:dyDescent="0.25">
      <c r="A394" s="202">
        <f>IF('2018-2019'!A394&lt;&gt;"",'2018-2019'!A394,"")</f>
        <v>43482</v>
      </c>
      <c r="B394" s="263" t="str">
        <f>IF('2018-2019'!B394&lt;&gt;"",'2018-2019'!B394,"")</f>
        <v>Th</v>
      </c>
      <c r="C394" s="263" t="str">
        <f>IF('2018-2019'!C394&lt;&gt;"",'2018-2019'!C394,"")</f>
        <v>pm</v>
      </c>
      <c r="D394" s="263" t="str">
        <f>IF('2018-2019'!D394&lt;&gt;"",'2018-2019'!D394,"")</f>
        <v>Smart</v>
      </c>
      <c r="E394" s="263">
        <f>IF('2018-2019'!E394&lt;&gt;"",'2018-2019'!E394,"")</f>
        <v>6</v>
      </c>
      <c r="F394" s="263" t="str">
        <f>IF('2018-2019'!F394&lt;&gt;"",'2018-2019'!F394,"")</f>
        <v>Mae</v>
      </c>
      <c r="G394" s="263" t="str">
        <f>IF('2018-2019'!G394&lt;&gt;"",'2018-2019'!G394,"")</f>
        <v>Main</v>
      </c>
      <c r="H394" s="263">
        <f>IF('2018-2019'!H394&lt;&gt;"",'2018-2019'!H394,"")</f>
        <v>18</v>
      </c>
      <c r="I394" s="263" t="str">
        <f>IF('2018-2019'!I394&lt;&gt;"",'2018-2019'!I394,"")</f>
        <v>Harvest</v>
      </c>
      <c r="J394" s="263" t="str">
        <f>IF('2018-2019'!J394&lt;&gt;"",'2018-2019'!J394,"")</f>
        <v>Sugar Cane</v>
      </c>
      <c r="K394" s="263" t="str">
        <f>IF('2018-2019'!K394&lt;&gt;"",'2018-2019'!K394,"")</f>
        <v/>
      </c>
      <c r="L394" s="263" t="str">
        <f>IF('2018-2019'!L394&lt;&gt;"",'2018-2019'!L394,"")</f>
        <v/>
      </c>
      <c r="M394" s="263" t="str">
        <f>IF('2018-2019'!M394&lt;&gt;"",'2018-2019'!M394,"")</f>
        <v/>
      </c>
      <c r="N394" s="263" t="str">
        <f>IF('2018-2019'!N394&lt;&gt;"",'2018-2019'!N394,"")</f>
        <v/>
      </c>
      <c r="O394" s="263" t="str">
        <f>IF('2018-2019'!O394&lt;&gt;"",'2018-2019'!O394,"")</f>
        <v/>
      </c>
      <c r="P394" s="263" t="str">
        <f>IF('2018-2019'!P394&lt;&gt;"",'2018-2019'!P394,"")</f>
        <v/>
      </c>
      <c r="Q394" s="263" t="str">
        <f>IF('2018-2019'!Q394&lt;&gt;"",'2018-2019'!Q394,"")</f>
        <v/>
      </c>
      <c r="R394" s="263">
        <f>IF('2018-2019'!R394&lt;&gt;"",'2018-2019'!R394,"")</f>
        <v>42</v>
      </c>
      <c r="S394" s="263">
        <f>IF('2018-2019'!S394&lt;&gt;"",'2018-2019'!S394,"")</f>
        <v>1</v>
      </c>
      <c r="T394" s="263" t="str">
        <f>IF('2018-2019'!T394&lt;&gt;"",'2018-2019'!T394,"")</f>
        <v/>
      </c>
      <c r="U394" s="263" t="str">
        <f>IF('2018-2019'!U394&lt;&gt;"",'2018-2019'!U394,"")</f>
        <v/>
      </c>
      <c r="V394" s="263" t="str">
        <f>IF('2018-2019'!V394&lt;&gt;"",'2018-2019'!V394,"")</f>
        <v/>
      </c>
      <c r="W394" s="263" t="str">
        <f>IF('2018-2019'!W394&lt;&gt;"",'2018-2019'!W394,"")</f>
        <v/>
      </c>
      <c r="X394" s="263" t="str">
        <f>IF('2018-2019'!X394&lt;&gt;"",'2018-2019'!X394,"")</f>
        <v/>
      </c>
      <c r="Y394" s="263" t="str">
        <f>IF('2018-2019'!Y394&lt;&gt;"",'2018-2019'!Y394,"")</f>
        <v/>
      </c>
      <c r="Z394" s="263" t="str">
        <f>IF('2018-2019'!Z394&lt;&gt;"",'2018-2019'!Z394,"")</f>
        <v/>
      </c>
      <c r="AA394" s="263" t="str">
        <f>IF('2018-2019'!AA394&lt;&gt;"",'2018-2019'!AA394,"")</f>
        <v/>
      </c>
    </row>
    <row r="395" spans="1:27" x14ac:dyDescent="0.25">
      <c r="A395" s="202">
        <f>IF('2018-2019'!A395&lt;&gt;"",'2018-2019'!A395,"")</f>
        <v>43482</v>
      </c>
      <c r="B395" s="263" t="str">
        <f>IF('2018-2019'!B395&lt;&gt;"",'2018-2019'!B395,"")</f>
        <v>Th</v>
      </c>
      <c r="C395" s="263" t="str">
        <f>IF('2018-2019'!C395&lt;&gt;"",'2018-2019'!C395,"")</f>
        <v>pm</v>
      </c>
      <c r="D395" s="263" t="str">
        <f>IF('2018-2019'!D395&lt;&gt;"",'2018-2019'!D395,"")</f>
        <v>Smart</v>
      </c>
      <c r="E395" s="263">
        <f>IF('2018-2019'!E395&lt;&gt;"",'2018-2019'!E395,"")</f>
        <v>5</v>
      </c>
      <c r="F395" s="263" t="str">
        <f>IF('2018-2019'!F395&lt;&gt;"",'2018-2019'!F395,"")</f>
        <v>Krisk</v>
      </c>
      <c r="G395" s="263" t="str">
        <f>IF('2018-2019'!G395&lt;&gt;"",'2018-2019'!G395,"")</f>
        <v>Orchard</v>
      </c>
      <c r="H395" s="263" t="str">
        <f>IF('2018-2019'!H395&lt;&gt;"",'2018-2019'!H395,"")</f>
        <v>11 &amp; 6</v>
      </c>
      <c r="I395" s="263" t="str">
        <f>IF('2018-2019'!I395&lt;&gt;"",'2018-2019'!I395,"")</f>
        <v>Plant</v>
      </c>
      <c r="J395" s="263" t="str">
        <f>IF('2018-2019'!J395&lt;&gt;"",'2018-2019'!J395,"")</f>
        <v>Onions</v>
      </c>
      <c r="K395" s="263" t="str">
        <f>IF('2018-2019'!K395&lt;&gt;"",'2018-2019'!K395,"")</f>
        <v/>
      </c>
      <c r="L395" s="263" t="str">
        <f>IF('2018-2019'!L395&lt;&gt;"",'2018-2019'!L395,"")</f>
        <v/>
      </c>
      <c r="M395" s="263" t="str">
        <f>IF('2018-2019'!M395&lt;&gt;"",'2018-2019'!M395,"")</f>
        <v/>
      </c>
      <c r="N395" s="263" t="str">
        <f>IF('2018-2019'!N395&lt;&gt;"",'2018-2019'!N395,"")</f>
        <v/>
      </c>
      <c r="O395" s="263" t="str">
        <f>IF('2018-2019'!O395&lt;&gt;"",'2018-2019'!O395,"")</f>
        <v/>
      </c>
      <c r="P395" s="263" t="str">
        <f>IF('2018-2019'!P395&lt;&gt;"",'2018-2019'!P395,"")</f>
        <v/>
      </c>
      <c r="Q395" s="263" t="str">
        <f>IF('2018-2019'!Q395&lt;&gt;"",'2018-2019'!Q395,"")</f>
        <v/>
      </c>
      <c r="R395" s="263" t="str">
        <f>IF('2018-2019'!R395&lt;&gt;"",'2018-2019'!R395,"")</f>
        <v/>
      </c>
      <c r="S395" s="263" t="str">
        <f>IF('2018-2019'!S395&lt;&gt;"",'2018-2019'!S395,"")</f>
        <v/>
      </c>
      <c r="T395" s="263" t="str">
        <f>IF('2018-2019'!T395&lt;&gt;"",'2018-2019'!T395,"")</f>
        <v/>
      </c>
      <c r="U395" s="263" t="str">
        <f>IF('2018-2019'!U395&lt;&gt;"",'2018-2019'!U395,"")</f>
        <v/>
      </c>
      <c r="V395" s="263" t="str">
        <f>IF('2018-2019'!V395&lt;&gt;"",'2018-2019'!V395,"")</f>
        <v/>
      </c>
      <c r="W395" s="263" t="str">
        <f>IF('2018-2019'!W395&lt;&gt;"",'2018-2019'!W395,"")</f>
        <v/>
      </c>
      <c r="X395" s="263" t="str">
        <f>IF('2018-2019'!X395&lt;&gt;"",'2018-2019'!X395,"")</f>
        <v/>
      </c>
      <c r="Y395" s="263" t="str">
        <f>IF('2018-2019'!Y395&lt;&gt;"",'2018-2019'!Y395,"")</f>
        <v/>
      </c>
      <c r="Z395" s="263" t="str">
        <f>IF('2018-2019'!Z395&lt;&gt;"",'2018-2019'!Z395,"")</f>
        <v/>
      </c>
      <c r="AA395" s="263" t="str">
        <f>IF('2018-2019'!AA395&lt;&gt;"",'2018-2019'!AA395,"")</f>
        <v/>
      </c>
    </row>
    <row r="396" spans="1:27" x14ac:dyDescent="0.25">
      <c r="A396" s="202">
        <f>IF('2018-2019'!A396&lt;&gt;"",'2018-2019'!A396,"")</f>
        <v>43482</v>
      </c>
      <c r="B396" s="263" t="str">
        <f>IF('2018-2019'!B396&lt;&gt;"",'2018-2019'!B396,"")</f>
        <v>Th</v>
      </c>
      <c r="C396" s="263" t="str">
        <f>IF('2018-2019'!C396&lt;&gt;"",'2018-2019'!C396,"")</f>
        <v>pm</v>
      </c>
      <c r="D396" s="263" t="str">
        <f>IF('2018-2019'!D396&lt;&gt;"",'2018-2019'!D396,"")</f>
        <v>Smart</v>
      </c>
      <c r="E396" s="263">
        <f>IF('2018-2019'!E396&lt;&gt;"",'2018-2019'!E396,"")</f>
        <v>5</v>
      </c>
      <c r="F396" s="263" t="str">
        <f>IF('2018-2019'!F396&lt;&gt;"",'2018-2019'!F396,"")</f>
        <v>Krisk</v>
      </c>
      <c r="G396" s="263" t="str">
        <f>IF('2018-2019'!G396&lt;&gt;"",'2018-2019'!G396,"")</f>
        <v>Orchard</v>
      </c>
      <c r="H396" s="263" t="str">
        <f>IF('2018-2019'!H396&lt;&gt;"",'2018-2019'!H396,"")</f>
        <v>blocks</v>
      </c>
      <c r="I396" s="263" t="str">
        <f>IF('2018-2019'!I396&lt;&gt;"",'2018-2019'!I396,"")</f>
        <v>Plant</v>
      </c>
      <c r="J396" s="263" t="str">
        <f>IF('2018-2019'!J396&lt;&gt;"",'2018-2019'!J396,"")</f>
        <v>Onions</v>
      </c>
      <c r="K396" s="263" t="str">
        <f>IF('2018-2019'!K396&lt;&gt;"",'2018-2019'!K396,"")</f>
        <v/>
      </c>
      <c r="L396" s="263" t="str">
        <f>IF('2018-2019'!L396&lt;&gt;"",'2018-2019'!L396,"")</f>
        <v/>
      </c>
      <c r="M396" s="263" t="str">
        <f>IF('2018-2019'!M396&lt;&gt;"",'2018-2019'!M396,"")</f>
        <v/>
      </c>
      <c r="N396" s="263" t="str">
        <f>IF('2018-2019'!N396&lt;&gt;"",'2018-2019'!N396,"")</f>
        <v/>
      </c>
      <c r="O396" s="263" t="str">
        <f>IF('2018-2019'!O396&lt;&gt;"",'2018-2019'!O396,"")</f>
        <v/>
      </c>
      <c r="P396" s="263" t="str">
        <f>IF('2018-2019'!P396&lt;&gt;"",'2018-2019'!P396,"")</f>
        <v/>
      </c>
      <c r="Q396" s="263" t="str">
        <f>IF('2018-2019'!Q396&lt;&gt;"",'2018-2019'!Q396,"")</f>
        <v/>
      </c>
      <c r="R396" s="263" t="str">
        <f>IF('2018-2019'!R396&lt;&gt;"",'2018-2019'!R396,"")</f>
        <v/>
      </c>
      <c r="S396" s="263" t="str">
        <f>IF('2018-2019'!S396&lt;&gt;"",'2018-2019'!S396,"")</f>
        <v/>
      </c>
      <c r="T396" s="263" t="str">
        <f>IF('2018-2019'!T396&lt;&gt;"",'2018-2019'!T396,"")</f>
        <v/>
      </c>
      <c r="U396" s="263" t="str">
        <f>IF('2018-2019'!U396&lt;&gt;"",'2018-2019'!U396,"")</f>
        <v/>
      </c>
      <c r="V396" s="263" t="str">
        <f>IF('2018-2019'!V396&lt;&gt;"",'2018-2019'!V396,"")</f>
        <v/>
      </c>
      <c r="W396" s="263" t="str">
        <f>IF('2018-2019'!W396&lt;&gt;"",'2018-2019'!W396,"")</f>
        <v/>
      </c>
      <c r="X396" s="263" t="str">
        <f>IF('2018-2019'!X396&lt;&gt;"",'2018-2019'!X396,"")</f>
        <v/>
      </c>
      <c r="Y396" s="263" t="str">
        <f>IF('2018-2019'!Y396&lt;&gt;"",'2018-2019'!Y396,"")</f>
        <v/>
      </c>
      <c r="Z396" s="263" t="str">
        <f>IF('2018-2019'!Z396&lt;&gt;"",'2018-2019'!Z396,"")</f>
        <v/>
      </c>
      <c r="AA396" s="263" t="str">
        <f>IF('2018-2019'!AA396&lt;&gt;"",'2018-2019'!AA396,"")</f>
        <v/>
      </c>
    </row>
    <row r="397" spans="1:27" x14ac:dyDescent="0.25">
      <c r="A397" s="202">
        <f>IF('2018-2019'!A397&lt;&gt;"",'2018-2019'!A397,"")</f>
        <v>43482</v>
      </c>
      <c r="B397" s="263" t="str">
        <f>IF('2018-2019'!B397&lt;&gt;"",'2018-2019'!B397,"")</f>
        <v>Th</v>
      </c>
      <c r="C397" s="263" t="str">
        <f>IF('2018-2019'!C397&lt;&gt;"",'2018-2019'!C397,"")</f>
        <v>pm</v>
      </c>
      <c r="D397" s="263" t="str">
        <f>IF('2018-2019'!D397&lt;&gt;"",'2018-2019'!D397,"")</f>
        <v>Smart</v>
      </c>
      <c r="E397" s="263">
        <f>IF('2018-2019'!E397&lt;&gt;"",'2018-2019'!E397,"")</f>
        <v>3</v>
      </c>
      <c r="F397" s="263" t="str">
        <f>IF('2018-2019'!F397&lt;&gt;"",'2018-2019'!F397,"")</f>
        <v>Mason</v>
      </c>
      <c r="G397" s="263" t="str">
        <f>IF('2018-2019'!G397&lt;&gt;"",'2018-2019'!G397,"")</f>
        <v>Main</v>
      </c>
      <c r="H397" s="263" t="str">
        <f>IF('2018-2019'!H397&lt;&gt;"",'2018-2019'!H397,"")</f>
        <v>blocks</v>
      </c>
      <c r="I397" s="263" t="str">
        <f>IF('2018-2019'!I397&lt;&gt;"",'2018-2019'!I397,"")</f>
        <v>Harvest</v>
      </c>
      <c r="J397" s="263" t="str">
        <f>IF('2018-2019'!J397&lt;&gt;"",'2018-2019'!J397,"")</f>
        <v>Lettuce</v>
      </c>
      <c r="K397" s="263" t="str">
        <f>IF('2018-2019'!K397&lt;&gt;"",'2018-2019'!K397,"")</f>
        <v/>
      </c>
      <c r="L397" s="263" t="str">
        <f>IF('2018-2019'!L397&lt;&gt;"",'2018-2019'!L397,"")</f>
        <v/>
      </c>
      <c r="M397" s="263" t="str">
        <f>IF('2018-2019'!M397&lt;&gt;"",'2018-2019'!M397,"")</f>
        <v/>
      </c>
      <c r="N397" s="263" t="str">
        <f>IF('2018-2019'!N397&lt;&gt;"",'2018-2019'!N397,"")</f>
        <v/>
      </c>
      <c r="O397" s="263" t="str">
        <f>IF('2018-2019'!O397&lt;&gt;"",'2018-2019'!O397,"")</f>
        <v/>
      </c>
      <c r="P397" s="263" t="str">
        <f>IF('2018-2019'!P397&lt;&gt;"",'2018-2019'!P397,"")</f>
        <v/>
      </c>
      <c r="Q397" s="263" t="str">
        <f>IF('2018-2019'!Q397&lt;&gt;"",'2018-2019'!Q397,"")</f>
        <v/>
      </c>
      <c r="R397" s="263">
        <f>IF('2018-2019'!R397&lt;&gt;"",'2018-2019'!R397,"")</f>
        <v>4</v>
      </c>
      <c r="S397" s="263">
        <f>IF('2018-2019'!S397&lt;&gt;"",'2018-2019'!S397,"")</f>
        <v>0</v>
      </c>
      <c r="T397" s="263" t="str">
        <f>IF('2018-2019'!T397&lt;&gt;"",'2018-2019'!T397,"")</f>
        <v/>
      </c>
      <c r="U397" s="263" t="str">
        <f>IF('2018-2019'!U397&lt;&gt;"",'2018-2019'!U397,"")</f>
        <v/>
      </c>
      <c r="V397" s="263" t="str">
        <f>IF('2018-2019'!V397&lt;&gt;"",'2018-2019'!V397,"")</f>
        <v/>
      </c>
      <c r="W397" s="263" t="str">
        <f>IF('2018-2019'!W397&lt;&gt;"",'2018-2019'!W397,"")</f>
        <v/>
      </c>
      <c r="X397" s="263" t="str">
        <f>IF('2018-2019'!X397&lt;&gt;"",'2018-2019'!X397,"")</f>
        <v/>
      </c>
      <c r="Y397" s="263" t="str">
        <f>IF('2018-2019'!Y397&lt;&gt;"",'2018-2019'!Y397,"")</f>
        <v/>
      </c>
      <c r="Z397" s="263" t="str">
        <f>IF('2018-2019'!Z397&lt;&gt;"",'2018-2019'!Z397,"")</f>
        <v/>
      </c>
      <c r="AA397" s="263" t="str">
        <f>IF('2018-2019'!AA397&lt;&gt;"",'2018-2019'!AA397,"")</f>
        <v/>
      </c>
    </row>
    <row r="398" spans="1:27" x14ac:dyDescent="0.25">
      <c r="A398" s="202">
        <f>IF('2018-2019'!A398&lt;&gt;"",'2018-2019'!A398,"")</f>
        <v>43482</v>
      </c>
      <c r="B398" s="263" t="str">
        <f>IF('2018-2019'!B398&lt;&gt;"",'2018-2019'!B398,"")</f>
        <v>Th</v>
      </c>
      <c r="C398" s="263" t="str">
        <f>IF('2018-2019'!C398&lt;&gt;"",'2018-2019'!C398,"")</f>
        <v>pm</v>
      </c>
      <c r="D398" s="263" t="str">
        <f>IF('2018-2019'!D398&lt;&gt;"",'2018-2019'!D398,"")</f>
        <v>Smart</v>
      </c>
      <c r="E398" s="263">
        <f>IF('2018-2019'!E398&lt;&gt;"",'2018-2019'!E398,"")</f>
        <v>3</v>
      </c>
      <c r="F398" s="263" t="str">
        <f>IF('2018-2019'!F398&lt;&gt;"",'2018-2019'!F398,"")</f>
        <v>Mason</v>
      </c>
      <c r="G398" s="263" t="str">
        <f>IF('2018-2019'!G398&lt;&gt;"",'2018-2019'!G398,"")</f>
        <v>Main</v>
      </c>
      <c r="H398" s="263" t="str">
        <f>IF('2018-2019'!H398&lt;&gt;"",'2018-2019'!H398,"")</f>
        <v/>
      </c>
      <c r="I398" s="263" t="str">
        <f>IF('2018-2019'!I398&lt;&gt;"",'2018-2019'!I398,"")</f>
        <v>Harvest</v>
      </c>
      <c r="J398" s="263" t="str">
        <f>IF('2018-2019'!J398&lt;&gt;"",'2018-2019'!J398,"")</f>
        <v>Turnips</v>
      </c>
      <c r="K398" s="263" t="str">
        <f>IF('2018-2019'!K398&lt;&gt;"",'2018-2019'!K398,"")</f>
        <v/>
      </c>
      <c r="L398" s="263" t="str">
        <f>IF('2018-2019'!L398&lt;&gt;"",'2018-2019'!L398,"")</f>
        <v/>
      </c>
      <c r="M398" s="263" t="str">
        <f>IF('2018-2019'!M398&lt;&gt;"",'2018-2019'!M398,"")</f>
        <v/>
      </c>
      <c r="N398" s="263" t="str">
        <f>IF('2018-2019'!N398&lt;&gt;"",'2018-2019'!N398,"")</f>
        <v/>
      </c>
      <c r="O398" s="263" t="str">
        <f>IF('2018-2019'!O398&lt;&gt;"",'2018-2019'!O398,"")</f>
        <v/>
      </c>
      <c r="P398" s="263" t="str">
        <f>IF('2018-2019'!P398&lt;&gt;"",'2018-2019'!P398,"")</f>
        <v/>
      </c>
      <c r="Q398" s="263" t="str">
        <f>IF('2018-2019'!Q398&lt;&gt;"",'2018-2019'!Q398,"")</f>
        <v/>
      </c>
      <c r="R398" s="263">
        <f>IF('2018-2019'!R398&lt;&gt;"",'2018-2019'!R398,"")</f>
        <v>4</v>
      </c>
      <c r="S398" s="263">
        <f>IF('2018-2019'!S398&lt;&gt;"",'2018-2019'!S398,"")</f>
        <v>5</v>
      </c>
      <c r="T398" s="263" t="str">
        <f>IF('2018-2019'!T398&lt;&gt;"",'2018-2019'!T398,"")</f>
        <v/>
      </c>
      <c r="U398" s="263" t="str">
        <f>IF('2018-2019'!U398&lt;&gt;"",'2018-2019'!U398,"")</f>
        <v/>
      </c>
      <c r="V398" s="263" t="str">
        <f>IF('2018-2019'!V398&lt;&gt;"",'2018-2019'!V398,"")</f>
        <v/>
      </c>
      <c r="W398" s="263" t="str">
        <f>IF('2018-2019'!W398&lt;&gt;"",'2018-2019'!W398,"")</f>
        <v/>
      </c>
      <c r="X398" s="263" t="str">
        <f>IF('2018-2019'!X398&lt;&gt;"",'2018-2019'!X398,"")</f>
        <v/>
      </c>
      <c r="Y398" s="263" t="str">
        <f>IF('2018-2019'!Y398&lt;&gt;"",'2018-2019'!Y398,"")</f>
        <v/>
      </c>
      <c r="Z398" s="263" t="str">
        <f>IF('2018-2019'!Z398&lt;&gt;"",'2018-2019'!Z398,"")</f>
        <v/>
      </c>
      <c r="AA398" s="263" t="str">
        <f>IF('2018-2019'!AA398&lt;&gt;"",'2018-2019'!AA398,"")</f>
        <v/>
      </c>
    </row>
    <row r="399" spans="1:27" x14ac:dyDescent="0.25">
      <c r="A399" s="202">
        <f>IF('2018-2019'!A399&lt;&gt;"",'2018-2019'!A399,"")</f>
        <v>43482</v>
      </c>
      <c r="B399" s="263" t="str">
        <f>IF('2018-2019'!B399&lt;&gt;"",'2018-2019'!B399,"")</f>
        <v>Th</v>
      </c>
      <c r="C399" s="263" t="str">
        <f>IF('2018-2019'!C399&lt;&gt;"",'2018-2019'!C399,"")</f>
        <v>pm</v>
      </c>
      <c r="D399" s="263" t="str">
        <f>IF('2018-2019'!D399&lt;&gt;"",'2018-2019'!D399,"")</f>
        <v>Smart</v>
      </c>
      <c r="E399" s="263">
        <f>IF('2018-2019'!E399&lt;&gt;"",'2018-2019'!E399,"")</f>
        <v>3</v>
      </c>
      <c r="F399" s="263" t="str">
        <f>IF('2018-2019'!F399&lt;&gt;"",'2018-2019'!F399,"")</f>
        <v>Mason</v>
      </c>
      <c r="G399" s="263" t="str">
        <f>IF('2018-2019'!G399&lt;&gt;"",'2018-2019'!G399,"")</f>
        <v>Main</v>
      </c>
      <c r="H399" s="263">
        <f>IF('2018-2019'!H399&lt;&gt;"",'2018-2019'!H399,"")</f>
        <v>15</v>
      </c>
      <c r="I399" s="263" t="str">
        <f>IF('2018-2019'!I399&lt;&gt;"",'2018-2019'!I399,"")</f>
        <v>Harvest</v>
      </c>
      <c r="J399" s="263" t="str">
        <f>IF('2018-2019'!J399&lt;&gt;"",'2018-2019'!J399,"")</f>
        <v>Beets</v>
      </c>
      <c r="K399" s="263" t="str">
        <f>IF('2018-2019'!K399&lt;&gt;"",'2018-2019'!K399,"")</f>
        <v/>
      </c>
      <c r="L399" s="263" t="str">
        <f>IF('2018-2019'!L399&lt;&gt;"",'2018-2019'!L399,"")</f>
        <v/>
      </c>
      <c r="M399" s="263" t="str">
        <f>IF('2018-2019'!M399&lt;&gt;"",'2018-2019'!M399,"")</f>
        <v/>
      </c>
      <c r="N399" s="263" t="str">
        <f>IF('2018-2019'!N399&lt;&gt;"",'2018-2019'!N399,"")</f>
        <v/>
      </c>
      <c r="O399" s="263" t="str">
        <f>IF('2018-2019'!O399&lt;&gt;"",'2018-2019'!O399,"")</f>
        <v/>
      </c>
      <c r="P399" s="263" t="str">
        <f>IF('2018-2019'!P399&lt;&gt;"",'2018-2019'!P399,"")</f>
        <v/>
      </c>
      <c r="Q399" s="263" t="str">
        <f>IF('2018-2019'!Q399&lt;&gt;"",'2018-2019'!Q399,"")</f>
        <v/>
      </c>
      <c r="R399" s="263">
        <f>IF('2018-2019'!R399&lt;&gt;"",'2018-2019'!R399,"")</f>
        <v>8</v>
      </c>
      <c r="S399" s="263">
        <f>IF('2018-2019'!S399&lt;&gt;"",'2018-2019'!S399,"")</f>
        <v>13</v>
      </c>
      <c r="T399" s="263" t="str">
        <f>IF('2018-2019'!T399&lt;&gt;"",'2018-2019'!T399,"")</f>
        <v/>
      </c>
      <c r="U399" s="263" t="str">
        <f>IF('2018-2019'!U399&lt;&gt;"",'2018-2019'!U399,"")</f>
        <v/>
      </c>
      <c r="V399" s="263" t="str">
        <f>IF('2018-2019'!V399&lt;&gt;"",'2018-2019'!V399,"")</f>
        <v/>
      </c>
      <c r="W399" s="263" t="str">
        <f>IF('2018-2019'!W399&lt;&gt;"",'2018-2019'!W399,"")</f>
        <v/>
      </c>
      <c r="X399" s="263" t="str">
        <f>IF('2018-2019'!X399&lt;&gt;"",'2018-2019'!X399,"")</f>
        <v/>
      </c>
      <c r="Y399" s="263" t="str">
        <f>IF('2018-2019'!Y399&lt;&gt;"",'2018-2019'!Y399,"")</f>
        <v/>
      </c>
      <c r="Z399" s="263" t="str">
        <f>IF('2018-2019'!Z399&lt;&gt;"",'2018-2019'!Z399,"")</f>
        <v/>
      </c>
      <c r="AA399" s="263" t="str">
        <f>IF('2018-2019'!AA399&lt;&gt;"",'2018-2019'!AA399,"")</f>
        <v/>
      </c>
    </row>
    <row r="400" spans="1:27" x14ac:dyDescent="0.25">
      <c r="A400" s="202">
        <f>IF('2018-2019'!A400&lt;&gt;"",'2018-2019'!A400,"")</f>
        <v>43482</v>
      </c>
      <c r="B400" s="263" t="str">
        <f>IF('2018-2019'!B400&lt;&gt;"",'2018-2019'!B400,"")</f>
        <v>Th</v>
      </c>
      <c r="C400" s="263" t="str">
        <f>IF('2018-2019'!C400&lt;&gt;"",'2018-2019'!C400,"")</f>
        <v>pm</v>
      </c>
      <c r="D400" s="263" t="str">
        <f>IF('2018-2019'!D400&lt;&gt;"",'2018-2019'!D400,"")</f>
        <v>Smart</v>
      </c>
      <c r="E400" s="263">
        <f>IF('2018-2019'!E400&lt;&gt;"",'2018-2019'!E400,"")</f>
        <v>3</v>
      </c>
      <c r="F400" s="263" t="str">
        <f>IF('2018-2019'!F400&lt;&gt;"",'2018-2019'!F400,"")</f>
        <v>Mason</v>
      </c>
      <c r="G400" s="263" t="str">
        <f>IF('2018-2019'!G400&lt;&gt;"",'2018-2019'!G400,"")</f>
        <v>Main</v>
      </c>
      <c r="H400" s="263">
        <f>IF('2018-2019'!H400&lt;&gt;"",'2018-2019'!H400,"")</f>
        <v>6</v>
      </c>
      <c r="I400" s="263" t="str">
        <f>IF('2018-2019'!I400&lt;&gt;"",'2018-2019'!I400,"")</f>
        <v>Harvest</v>
      </c>
      <c r="J400" s="263" t="str">
        <f>IF('2018-2019'!J400&lt;&gt;"",'2018-2019'!J400,"")</f>
        <v>Collards</v>
      </c>
      <c r="K400" s="263" t="str">
        <f>IF('2018-2019'!K400&lt;&gt;"",'2018-2019'!K400,"")</f>
        <v/>
      </c>
      <c r="L400" s="263" t="str">
        <f>IF('2018-2019'!L400&lt;&gt;"",'2018-2019'!L400,"")</f>
        <v/>
      </c>
      <c r="M400" s="263" t="str">
        <f>IF('2018-2019'!M400&lt;&gt;"",'2018-2019'!M400,"")</f>
        <v/>
      </c>
      <c r="N400" s="263" t="str">
        <f>IF('2018-2019'!N400&lt;&gt;"",'2018-2019'!N400,"")</f>
        <v/>
      </c>
      <c r="O400" s="263" t="str">
        <f>IF('2018-2019'!O400&lt;&gt;"",'2018-2019'!O400,"")</f>
        <v/>
      </c>
      <c r="P400" s="263" t="str">
        <f>IF('2018-2019'!P400&lt;&gt;"",'2018-2019'!P400,"")</f>
        <v/>
      </c>
      <c r="Q400" s="263" t="str">
        <f>IF('2018-2019'!Q400&lt;&gt;"",'2018-2019'!Q400,"")</f>
        <v/>
      </c>
      <c r="R400" s="263">
        <f>IF('2018-2019'!R400&lt;&gt;"",'2018-2019'!R400,"")</f>
        <v>2</v>
      </c>
      <c r="S400" s="263">
        <f>IF('2018-2019'!S400&lt;&gt;"",'2018-2019'!S400,"")</f>
        <v>5</v>
      </c>
      <c r="T400" s="263" t="str">
        <f>IF('2018-2019'!T400&lt;&gt;"",'2018-2019'!T400,"")</f>
        <v/>
      </c>
      <c r="U400" s="263" t="str">
        <f>IF('2018-2019'!U400&lt;&gt;"",'2018-2019'!U400,"")</f>
        <v/>
      </c>
      <c r="V400" s="263" t="str">
        <f>IF('2018-2019'!V400&lt;&gt;"",'2018-2019'!V400,"")</f>
        <v/>
      </c>
      <c r="W400" s="263" t="str">
        <f>IF('2018-2019'!W400&lt;&gt;"",'2018-2019'!W400,"")</f>
        <v/>
      </c>
      <c r="X400" s="263" t="str">
        <f>IF('2018-2019'!X400&lt;&gt;"",'2018-2019'!X400,"")</f>
        <v/>
      </c>
      <c r="Y400" s="263" t="str">
        <f>IF('2018-2019'!Y400&lt;&gt;"",'2018-2019'!Y400,"")</f>
        <v/>
      </c>
      <c r="Z400" s="263" t="str">
        <f>IF('2018-2019'!Z400&lt;&gt;"",'2018-2019'!Z400,"")</f>
        <v/>
      </c>
      <c r="AA400" s="263" t="str">
        <f>IF('2018-2019'!AA400&lt;&gt;"",'2018-2019'!AA400,"")</f>
        <v/>
      </c>
    </row>
    <row r="401" spans="1:27" x14ac:dyDescent="0.25">
      <c r="A401" s="202">
        <f>IF('2018-2019'!A401&lt;&gt;"",'2018-2019'!A401,"")</f>
        <v>43482</v>
      </c>
      <c r="B401" s="263" t="str">
        <f>IF('2018-2019'!B401&lt;&gt;"",'2018-2019'!B401,"")</f>
        <v>Th</v>
      </c>
      <c r="C401" s="263" t="str">
        <f>IF('2018-2019'!C401&lt;&gt;"",'2018-2019'!C401,"")</f>
        <v>am</v>
      </c>
      <c r="D401" s="263" t="str">
        <f>IF('2018-2019'!D401&lt;&gt;"",'2018-2019'!D401,"")</f>
        <v>Smart</v>
      </c>
      <c r="E401" s="263">
        <f>IF('2018-2019'!E401&lt;&gt;"",'2018-2019'!E401,"")</f>
        <v>1</v>
      </c>
      <c r="F401" s="263" t="str">
        <f>IF('2018-2019'!F401&lt;&gt;"",'2018-2019'!F401,"")</f>
        <v/>
      </c>
      <c r="G401" s="263" t="str">
        <f>IF('2018-2019'!G401&lt;&gt;"",'2018-2019'!G401,"")</f>
        <v>Shed</v>
      </c>
      <c r="H401" s="263" t="str">
        <f>IF('2018-2019'!H401&lt;&gt;"",'2018-2019'!H401,"")</f>
        <v/>
      </c>
      <c r="I401" s="263" t="str">
        <f>IF('2018-2019'!I401&lt;&gt;"",'2018-2019'!I401,"")</f>
        <v>Harvest</v>
      </c>
      <c r="J401" s="263" t="str">
        <f>IF('2018-2019'!J401&lt;&gt;"",'2018-2019'!J401,"")</f>
        <v>Oregano &amp; Parsley</v>
      </c>
      <c r="K401" s="263" t="str">
        <f>IF('2018-2019'!K401&lt;&gt;"",'2018-2019'!K401,"")</f>
        <v/>
      </c>
      <c r="L401" s="263" t="str">
        <f>IF('2018-2019'!L401&lt;&gt;"",'2018-2019'!L401,"")</f>
        <v/>
      </c>
      <c r="M401" s="263" t="str">
        <f>IF('2018-2019'!M401&lt;&gt;"",'2018-2019'!M401,"")</f>
        <v/>
      </c>
      <c r="N401" s="263" t="str">
        <f>IF('2018-2019'!N401&lt;&gt;"",'2018-2019'!N401,"")</f>
        <v/>
      </c>
      <c r="O401" s="263" t="str">
        <f>IF('2018-2019'!O401&lt;&gt;"",'2018-2019'!O401,"")</f>
        <v/>
      </c>
      <c r="P401" s="263" t="str">
        <f>IF('2018-2019'!P401&lt;&gt;"",'2018-2019'!P401,"")</f>
        <v/>
      </c>
      <c r="Q401" s="263" t="str">
        <f>IF('2018-2019'!Q401&lt;&gt;"",'2018-2019'!Q401,"")</f>
        <v/>
      </c>
      <c r="R401" s="263" t="str">
        <f>IF('2018-2019'!R401&lt;&gt;"",'2018-2019'!R401,"")</f>
        <v/>
      </c>
      <c r="S401" s="263" t="str">
        <f>IF('2018-2019'!S401&lt;&gt;"",'2018-2019'!S401,"")</f>
        <v/>
      </c>
      <c r="T401" s="263" t="str">
        <f>IF('2018-2019'!T401&lt;&gt;"",'2018-2019'!T401,"")</f>
        <v>36 Sleeves</v>
      </c>
      <c r="U401" s="263" t="str">
        <f>IF('2018-2019'!U401&lt;&gt;"",'2018-2019'!U401,"")</f>
        <v/>
      </c>
      <c r="V401" s="263" t="str">
        <f>IF('2018-2019'!V401&lt;&gt;"",'2018-2019'!V401,"")</f>
        <v/>
      </c>
      <c r="W401" s="263" t="str">
        <f>IF('2018-2019'!W401&lt;&gt;"",'2018-2019'!W401,"")</f>
        <v/>
      </c>
      <c r="X401" s="263" t="str">
        <f>IF('2018-2019'!X401&lt;&gt;"",'2018-2019'!X401,"")</f>
        <v/>
      </c>
      <c r="Y401" s="263" t="str">
        <f>IF('2018-2019'!Y401&lt;&gt;"",'2018-2019'!Y401,"")</f>
        <v/>
      </c>
      <c r="Z401" s="263" t="str">
        <f>IF('2018-2019'!Z401&lt;&gt;"",'2018-2019'!Z401,"")</f>
        <v/>
      </c>
      <c r="AA401" s="263" t="str">
        <f>IF('2018-2019'!AA401&lt;&gt;"",'2018-2019'!AA401,"")</f>
        <v/>
      </c>
    </row>
    <row r="402" spans="1:27" x14ac:dyDescent="0.25">
      <c r="A402" s="202">
        <f>IF('2018-2019'!A402&lt;&gt;"",'2018-2019'!A402,"")</f>
        <v>43482</v>
      </c>
      <c r="B402" s="263" t="str">
        <f>IF('2018-2019'!B402&lt;&gt;"",'2018-2019'!B402,"")</f>
        <v>Th</v>
      </c>
      <c r="C402" s="263" t="str">
        <f>IF('2018-2019'!C402&lt;&gt;"",'2018-2019'!C402,"")</f>
        <v>am</v>
      </c>
      <c r="D402" s="263" t="str">
        <f>IF('2018-2019'!D402&lt;&gt;"",'2018-2019'!D402,"")</f>
        <v>Smart</v>
      </c>
      <c r="E402" s="263">
        <f>IF('2018-2019'!E402&lt;&gt;"",'2018-2019'!E402,"")</f>
        <v>1</v>
      </c>
      <c r="F402" s="263" t="str">
        <f>IF('2018-2019'!F402&lt;&gt;"",'2018-2019'!F402,"")</f>
        <v/>
      </c>
      <c r="G402" s="263" t="str">
        <f>IF('2018-2019'!G402&lt;&gt;"",'2018-2019'!G402,"")</f>
        <v>Shed</v>
      </c>
      <c r="H402" s="263" t="str">
        <f>IF('2018-2019'!H402&lt;&gt;"",'2018-2019'!H402,"")</f>
        <v/>
      </c>
      <c r="I402" s="263" t="str">
        <f>IF('2018-2019'!I402&lt;&gt;"",'2018-2019'!I402,"")</f>
        <v>Shed</v>
      </c>
      <c r="J402" s="263" t="str">
        <f>IF('2018-2019'!J402&lt;&gt;"",'2018-2019'!J402,"")</f>
        <v/>
      </c>
      <c r="K402" s="263" t="str">
        <f>IF('2018-2019'!K402&lt;&gt;"",'2018-2019'!K402,"")</f>
        <v/>
      </c>
      <c r="L402" s="263" t="str">
        <f>IF('2018-2019'!L402&lt;&gt;"",'2018-2019'!L402,"")</f>
        <v/>
      </c>
      <c r="M402" s="263" t="str">
        <f>IF('2018-2019'!M402&lt;&gt;"",'2018-2019'!M402,"")</f>
        <v/>
      </c>
      <c r="N402" s="263" t="str">
        <f>IF('2018-2019'!N402&lt;&gt;"",'2018-2019'!N402,"")</f>
        <v/>
      </c>
      <c r="O402" s="263" t="str">
        <f>IF('2018-2019'!O402&lt;&gt;"",'2018-2019'!O402,"")</f>
        <v/>
      </c>
      <c r="P402" s="263" t="str">
        <f>IF('2018-2019'!P402&lt;&gt;"",'2018-2019'!P402,"")</f>
        <v/>
      </c>
      <c r="Q402" s="263" t="str">
        <f>IF('2018-2019'!Q402&lt;&gt;"",'2018-2019'!Q402,"")</f>
        <v/>
      </c>
      <c r="R402" s="263" t="str">
        <f>IF('2018-2019'!R402&lt;&gt;"",'2018-2019'!R402,"")</f>
        <v/>
      </c>
      <c r="S402" s="263" t="str">
        <f>IF('2018-2019'!S402&lt;&gt;"",'2018-2019'!S402,"")</f>
        <v/>
      </c>
      <c r="T402" s="263" t="str">
        <f>IF('2018-2019'!T402&lt;&gt;"",'2018-2019'!T402,"")</f>
        <v>36 bags produce</v>
      </c>
      <c r="U402" s="263" t="str">
        <f>IF('2018-2019'!U402&lt;&gt;"",'2018-2019'!U402,"")</f>
        <v/>
      </c>
      <c r="V402" s="263" t="str">
        <f>IF('2018-2019'!V402&lt;&gt;"",'2018-2019'!V402,"")</f>
        <v/>
      </c>
      <c r="W402" s="263" t="str">
        <f>IF('2018-2019'!W402&lt;&gt;"",'2018-2019'!W402,"")</f>
        <v/>
      </c>
      <c r="X402" s="263" t="str">
        <f>IF('2018-2019'!X402&lt;&gt;"",'2018-2019'!X402,"")</f>
        <v/>
      </c>
      <c r="Y402" s="263" t="str">
        <f>IF('2018-2019'!Y402&lt;&gt;"",'2018-2019'!Y402,"")</f>
        <v/>
      </c>
      <c r="Z402" s="263" t="str">
        <f>IF('2018-2019'!Z402&lt;&gt;"",'2018-2019'!Z402,"")</f>
        <v/>
      </c>
      <c r="AA402" s="263" t="str">
        <f>IF('2018-2019'!AA402&lt;&gt;"",'2018-2019'!AA402,"")</f>
        <v/>
      </c>
    </row>
    <row r="403" spans="1:27" x14ac:dyDescent="0.25">
      <c r="A403" s="202">
        <f>IF('2018-2019'!A403&lt;&gt;"",'2018-2019'!A403,"")</f>
        <v>43482</v>
      </c>
      <c r="B403" s="263" t="str">
        <f>IF('2018-2019'!B403&lt;&gt;"",'2018-2019'!B403,"")</f>
        <v>Th</v>
      </c>
      <c r="C403" s="263" t="str">
        <f>IF('2018-2019'!C403&lt;&gt;"",'2018-2019'!C403,"")</f>
        <v>am</v>
      </c>
      <c r="D403" s="263" t="str">
        <f>IF('2018-2019'!D403&lt;&gt;"",'2018-2019'!D403,"")</f>
        <v>Smart</v>
      </c>
      <c r="E403" s="263">
        <f>IF('2018-2019'!E403&lt;&gt;"",'2018-2019'!E403,"")</f>
        <v>5</v>
      </c>
      <c r="F403" s="263" t="str">
        <f>IF('2018-2019'!F403&lt;&gt;"",'2018-2019'!F403,"")</f>
        <v>Matthew</v>
      </c>
      <c r="G403" s="263" t="str">
        <f>IF('2018-2019'!G403&lt;&gt;"",'2018-2019'!G403,"")</f>
        <v>Orchard</v>
      </c>
      <c r="H403" s="263" t="str">
        <f>IF('2018-2019'!H403&lt;&gt;"",'2018-2019'!H403,"")</f>
        <v>11 &amp; 12</v>
      </c>
      <c r="I403" s="263" t="str">
        <f>IF('2018-2019'!I403&lt;&gt;"",'2018-2019'!I403,"")</f>
        <v>Plant</v>
      </c>
      <c r="J403" s="263" t="str">
        <f>IF('2018-2019'!J403&lt;&gt;"",'2018-2019'!J403,"")</f>
        <v>Onions</v>
      </c>
      <c r="K403" s="263" t="str">
        <f>IF('2018-2019'!K403&lt;&gt;"",'2018-2019'!K403,"")</f>
        <v/>
      </c>
      <c r="L403" s="263" t="str">
        <f>IF('2018-2019'!L403&lt;&gt;"",'2018-2019'!L403,"")</f>
        <v/>
      </c>
      <c r="M403" s="263" t="str">
        <f>IF('2018-2019'!M403&lt;&gt;"",'2018-2019'!M403,"")</f>
        <v/>
      </c>
      <c r="N403" s="263" t="str">
        <f>IF('2018-2019'!N403&lt;&gt;"",'2018-2019'!N403,"")</f>
        <v/>
      </c>
      <c r="O403" s="263" t="str">
        <f>IF('2018-2019'!O403&lt;&gt;"",'2018-2019'!O403,"")</f>
        <v/>
      </c>
      <c r="P403" s="263" t="str">
        <f>IF('2018-2019'!P403&lt;&gt;"",'2018-2019'!P403,"")</f>
        <v/>
      </c>
      <c r="Q403" s="263" t="str">
        <f>IF('2018-2019'!Q403&lt;&gt;"",'2018-2019'!Q403,"")</f>
        <v/>
      </c>
      <c r="R403" s="263" t="str">
        <f>IF('2018-2019'!R403&lt;&gt;"",'2018-2019'!R403,"")</f>
        <v/>
      </c>
      <c r="S403" s="263" t="str">
        <f>IF('2018-2019'!S403&lt;&gt;"",'2018-2019'!S403,"")</f>
        <v/>
      </c>
      <c r="T403" s="263" t="str">
        <f>IF('2018-2019'!T403&lt;&gt;"",'2018-2019'!T403,"")</f>
        <v/>
      </c>
      <c r="U403" s="263" t="str">
        <f>IF('2018-2019'!U403&lt;&gt;"",'2018-2019'!U403,"")</f>
        <v/>
      </c>
      <c r="V403" s="263" t="str">
        <f>IF('2018-2019'!V403&lt;&gt;"",'2018-2019'!V403,"")</f>
        <v/>
      </c>
      <c r="W403" s="263" t="str">
        <f>IF('2018-2019'!W403&lt;&gt;"",'2018-2019'!W403,"")</f>
        <v/>
      </c>
      <c r="X403" s="263" t="str">
        <f>IF('2018-2019'!X403&lt;&gt;"",'2018-2019'!X403,"")</f>
        <v/>
      </c>
      <c r="Y403" s="263" t="str">
        <f>IF('2018-2019'!Y403&lt;&gt;"",'2018-2019'!Y403,"")</f>
        <v/>
      </c>
      <c r="Z403" s="263" t="str">
        <f>IF('2018-2019'!Z403&lt;&gt;"",'2018-2019'!Z403,"")</f>
        <v/>
      </c>
      <c r="AA403" s="263" t="str">
        <f>IF('2018-2019'!AA403&lt;&gt;"",'2018-2019'!AA403,"")</f>
        <v/>
      </c>
    </row>
    <row r="404" spans="1:27" x14ac:dyDescent="0.25">
      <c r="A404" s="202">
        <f>IF('2018-2019'!A404&lt;&gt;"",'2018-2019'!A404,"")</f>
        <v>43482</v>
      </c>
      <c r="B404" s="263" t="str">
        <f>IF('2018-2019'!B404&lt;&gt;"",'2018-2019'!B404,"")</f>
        <v>Th</v>
      </c>
      <c r="C404" s="263" t="str">
        <f>IF('2018-2019'!C404&lt;&gt;"",'2018-2019'!C404,"")</f>
        <v>am</v>
      </c>
      <c r="D404" s="263" t="str">
        <f>IF('2018-2019'!D404&lt;&gt;"",'2018-2019'!D404,"")</f>
        <v>Smart</v>
      </c>
      <c r="E404" s="263">
        <f>IF('2018-2019'!E404&lt;&gt;"",'2018-2019'!E404,"")</f>
        <v>5</v>
      </c>
      <c r="F404" s="263" t="str">
        <f>IF('2018-2019'!F404&lt;&gt;"",'2018-2019'!F404,"")</f>
        <v>Matthew</v>
      </c>
      <c r="G404" s="263" t="str">
        <f>IF('2018-2019'!G404&lt;&gt;"",'2018-2019'!G404,"")</f>
        <v>Orchard</v>
      </c>
      <c r="H404" s="263" t="str">
        <f>IF('2018-2019'!H404&lt;&gt;"",'2018-2019'!H404,"")</f>
        <v>blocks</v>
      </c>
      <c r="I404" s="263" t="str">
        <f>IF('2018-2019'!I404&lt;&gt;"",'2018-2019'!I404,"")</f>
        <v>Plant</v>
      </c>
      <c r="J404" s="263" t="str">
        <f>IF('2018-2019'!J404&lt;&gt;"",'2018-2019'!J404,"")</f>
        <v>Onions</v>
      </c>
      <c r="K404" s="263" t="str">
        <f>IF('2018-2019'!K404&lt;&gt;"",'2018-2019'!K404,"")</f>
        <v/>
      </c>
      <c r="L404" s="263" t="str">
        <f>IF('2018-2019'!L404&lt;&gt;"",'2018-2019'!L404,"")</f>
        <v/>
      </c>
      <c r="M404" s="263" t="str">
        <f>IF('2018-2019'!M404&lt;&gt;"",'2018-2019'!M404,"")</f>
        <v/>
      </c>
      <c r="N404" s="263" t="str">
        <f>IF('2018-2019'!N404&lt;&gt;"",'2018-2019'!N404,"")</f>
        <v/>
      </c>
      <c r="O404" s="263" t="str">
        <f>IF('2018-2019'!O404&lt;&gt;"",'2018-2019'!O404,"")</f>
        <v/>
      </c>
      <c r="P404" s="263" t="str">
        <f>IF('2018-2019'!P404&lt;&gt;"",'2018-2019'!P404,"")</f>
        <v/>
      </c>
      <c r="Q404" s="263" t="str">
        <f>IF('2018-2019'!Q404&lt;&gt;"",'2018-2019'!Q404,"")</f>
        <v/>
      </c>
      <c r="R404" s="263" t="str">
        <f>IF('2018-2019'!R404&lt;&gt;"",'2018-2019'!R404,"")</f>
        <v/>
      </c>
      <c r="S404" s="263" t="str">
        <f>IF('2018-2019'!S404&lt;&gt;"",'2018-2019'!S404,"")</f>
        <v/>
      </c>
      <c r="T404" s="263" t="str">
        <f>IF('2018-2019'!T404&lt;&gt;"",'2018-2019'!T404,"")</f>
        <v/>
      </c>
      <c r="U404" s="263" t="str">
        <f>IF('2018-2019'!U404&lt;&gt;"",'2018-2019'!U404,"")</f>
        <v/>
      </c>
      <c r="V404" s="263" t="str">
        <f>IF('2018-2019'!V404&lt;&gt;"",'2018-2019'!V404,"")</f>
        <v/>
      </c>
      <c r="W404" s="263" t="str">
        <f>IF('2018-2019'!W404&lt;&gt;"",'2018-2019'!W404,"")</f>
        <v/>
      </c>
      <c r="X404" s="263" t="str">
        <f>IF('2018-2019'!X404&lt;&gt;"",'2018-2019'!X404,"")</f>
        <v/>
      </c>
      <c r="Y404" s="263" t="str">
        <f>IF('2018-2019'!Y404&lt;&gt;"",'2018-2019'!Y404,"")</f>
        <v/>
      </c>
      <c r="Z404" s="263" t="str">
        <f>IF('2018-2019'!Z404&lt;&gt;"",'2018-2019'!Z404,"")</f>
        <v/>
      </c>
      <c r="AA404" s="263" t="str">
        <f>IF('2018-2019'!AA404&lt;&gt;"",'2018-2019'!AA404,"")</f>
        <v/>
      </c>
    </row>
    <row r="405" spans="1:27" x14ac:dyDescent="0.25">
      <c r="A405" s="202">
        <f>IF('2018-2019'!A405&lt;&gt;"",'2018-2019'!A405,"")</f>
        <v>43482</v>
      </c>
      <c r="B405" s="263" t="str">
        <f>IF('2018-2019'!B405&lt;&gt;"",'2018-2019'!B405,"")</f>
        <v>Th</v>
      </c>
      <c r="C405" s="263" t="str">
        <f>IF('2018-2019'!C405&lt;&gt;"",'2018-2019'!C405,"")</f>
        <v>am</v>
      </c>
      <c r="D405" s="263" t="str">
        <f>IF('2018-2019'!D405&lt;&gt;"",'2018-2019'!D405,"")</f>
        <v>Smart</v>
      </c>
      <c r="E405" s="263">
        <f>IF('2018-2019'!E405&lt;&gt;"",'2018-2019'!E405,"")</f>
        <v>6</v>
      </c>
      <c r="F405" s="263" t="str">
        <f>IF('2018-2019'!F405&lt;&gt;"",'2018-2019'!F405,"")</f>
        <v>Jacob</v>
      </c>
      <c r="G405" s="263" t="str">
        <f>IF('2018-2019'!G405&lt;&gt;"",'2018-2019'!G405,"")</f>
        <v>Orchard</v>
      </c>
      <c r="H405" s="263">
        <f>IF('2018-2019'!H405&lt;&gt;"",'2018-2019'!H405,"")</f>
        <v>25</v>
      </c>
      <c r="I405" s="263" t="str">
        <f>IF('2018-2019'!I405&lt;&gt;"",'2018-2019'!I405,"")</f>
        <v>Harvest</v>
      </c>
      <c r="J405" s="263" t="str">
        <f>IF('2018-2019'!J405&lt;&gt;"",'2018-2019'!J405,"")</f>
        <v>Oranges</v>
      </c>
      <c r="K405" s="263" t="str">
        <f>IF('2018-2019'!K405&lt;&gt;"",'2018-2019'!K405,"")</f>
        <v/>
      </c>
      <c r="L405" s="263" t="str">
        <f>IF('2018-2019'!L405&lt;&gt;"",'2018-2019'!L405,"")</f>
        <v/>
      </c>
      <c r="M405" s="263" t="str">
        <f>IF('2018-2019'!M405&lt;&gt;"",'2018-2019'!M405,"")</f>
        <v/>
      </c>
      <c r="N405" s="263" t="str">
        <f>IF('2018-2019'!N405&lt;&gt;"",'2018-2019'!N405,"")</f>
        <v/>
      </c>
      <c r="O405" s="263" t="str">
        <f>IF('2018-2019'!O405&lt;&gt;"",'2018-2019'!O405,"")</f>
        <v/>
      </c>
      <c r="P405" s="263" t="str">
        <f>IF('2018-2019'!P405&lt;&gt;"",'2018-2019'!P405,"")</f>
        <v/>
      </c>
      <c r="Q405" s="263" t="str">
        <f>IF('2018-2019'!Q405&lt;&gt;"",'2018-2019'!Q405,"")</f>
        <v/>
      </c>
      <c r="R405" s="263">
        <f>IF('2018-2019'!R405&lt;&gt;"",'2018-2019'!R405,"")</f>
        <v>98</v>
      </c>
      <c r="S405" s="263">
        <f>IF('2018-2019'!S405&lt;&gt;"",'2018-2019'!S405,"")</f>
        <v>6</v>
      </c>
      <c r="T405" s="263" t="str">
        <f>IF('2018-2019'!T405&lt;&gt;"",'2018-2019'!T405,"")</f>
        <v/>
      </c>
      <c r="U405" s="263" t="str">
        <f>IF('2018-2019'!U405&lt;&gt;"",'2018-2019'!U405,"")</f>
        <v/>
      </c>
      <c r="V405" s="263" t="str">
        <f>IF('2018-2019'!V405&lt;&gt;"",'2018-2019'!V405,"")</f>
        <v/>
      </c>
      <c r="W405" s="263" t="str">
        <f>IF('2018-2019'!W405&lt;&gt;"",'2018-2019'!W405,"")</f>
        <v/>
      </c>
      <c r="X405" s="263" t="str">
        <f>IF('2018-2019'!X405&lt;&gt;"",'2018-2019'!X405,"")</f>
        <v/>
      </c>
      <c r="Y405" s="263" t="str">
        <f>IF('2018-2019'!Y405&lt;&gt;"",'2018-2019'!Y405,"")</f>
        <v/>
      </c>
      <c r="Z405" s="263" t="str">
        <f>IF('2018-2019'!Z405&lt;&gt;"",'2018-2019'!Z405,"")</f>
        <v/>
      </c>
      <c r="AA405" s="263" t="str">
        <f>IF('2018-2019'!AA405&lt;&gt;"",'2018-2019'!AA405,"")</f>
        <v/>
      </c>
    </row>
    <row r="406" spans="1:27" x14ac:dyDescent="0.25">
      <c r="A406" s="202">
        <f>IF('2018-2019'!A406&lt;&gt;"",'2018-2019'!A406,"")</f>
        <v>43482</v>
      </c>
      <c r="B406" s="263" t="str">
        <f>IF('2018-2019'!B406&lt;&gt;"",'2018-2019'!B406,"")</f>
        <v>Th</v>
      </c>
      <c r="C406" s="263" t="str">
        <f>IF('2018-2019'!C406&lt;&gt;"",'2018-2019'!C406,"")</f>
        <v>am</v>
      </c>
      <c r="D406" s="263" t="str">
        <f>IF('2018-2019'!D406&lt;&gt;"",'2018-2019'!D406,"")</f>
        <v>Smart</v>
      </c>
      <c r="E406" s="263">
        <f>IF('2018-2019'!E406&lt;&gt;"",'2018-2019'!E406,"")</f>
        <v>4</v>
      </c>
      <c r="F406" s="263" t="str">
        <f>IF('2018-2019'!F406&lt;&gt;"",'2018-2019'!F406,"")</f>
        <v>Amelie</v>
      </c>
      <c r="G406" s="263" t="str">
        <f>IF('2018-2019'!G406&lt;&gt;"",'2018-2019'!G406,"")</f>
        <v>Main</v>
      </c>
      <c r="H406" s="263">
        <f>IF('2018-2019'!H406&lt;&gt;"",'2018-2019'!H406,"")</f>
        <v>12</v>
      </c>
      <c r="I406" s="263" t="str">
        <f>IF('2018-2019'!I406&lt;&gt;"",'2018-2019'!I406,"")</f>
        <v>Harvest</v>
      </c>
      <c r="J406" s="263" t="str">
        <f>IF('2018-2019'!J406&lt;&gt;"",'2018-2019'!J406,"")</f>
        <v>Cauliflower</v>
      </c>
      <c r="K406" s="263" t="str">
        <f>IF('2018-2019'!K406&lt;&gt;"",'2018-2019'!K406,"")</f>
        <v>White &amp; Veronica Romanesco</v>
      </c>
      <c r="L406" s="263" t="str">
        <f>IF('2018-2019'!L406&lt;&gt;"",'2018-2019'!L406,"")</f>
        <v/>
      </c>
      <c r="M406" s="263" t="str">
        <f>IF('2018-2019'!M406&lt;&gt;"",'2018-2019'!M406,"")</f>
        <v/>
      </c>
      <c r="N406" s="263" t="str">
        <f>IF('2018-2019'!N406&lt;&gt;"",'2018-2019'!N406,"")</f>
        <v/>
      </c>
      <c r="O406" s="263" t="str">
        <f>IF('2018-2019'!O406&lt;&gt;"",'2018-2019'!O406,"")</f>
        <v/>
      </c>
      <c r="P406" s="263" t="str">
        <f>IF('2018-2019'!P406&lt;&gt;"",'2018-2019'!P406,"")</f>
        <v/>
      </c>
      <c r="Q406" s="263" t="str">
        <f>IF('2018-2019'!Q406&lt;&gt;"",'2018-2019'!Q406,"")</f>
        <v/>
      </c>
      <c r="R406" s="263">
        <f>IF('2018-2019'!R406&lt;&gt;"",'2018-2019'!R406,"")</f>
        <v>6</v>
      </c>
      <c r="S406" s="263">
        <f>IF('2018-2019'!S406&lt;&gt;"",'2018-2019'!S406,"")</f>
        <v>1</v>
      </c>
      <c r="T406" s="263" t="str">
        <f>IF('2018-2019'!T406&lt;&gt;"",'2018-2019'!T406,"")</f>
        <v/>
      </c>
      <c r="U406" s="263" t="str">
        <f>IF('2018-2019'!U406&lt;&gt;"",'2018-2019'!U406,"")</f>
        <v/>
      </c>
      <c r="V406" s="263" t="str">
        <f>IF('2018-2019'!V406&lt;&gt;"",'2018-2019'!V406,"")</f>
        <v/>
      </c>
      <c r="W406" s="263" t="str">
        <f>IF('2018-2019'!W406&lt;&gt;"",'2018-2019'!W406,"")</f>
        <v/>
      </c>
      <c r="X406" s="263" t="str">
        <f>IF('2018-2019'!X406&lt;&gt;"",'2018-2019'!X406,"")</f>
        <v/>
      </c>
      <c r="Y406" s="263" t="str">
        <f>IF('2018-2019'!Y406&lt;&gt;"",'2018-2019'!Y406,"")</f>
        <v/>
      </c>
      <c r="Z406" s="263" t="str">
        <f>IF('2018-2019'!Z406&lt;&gt;"",'2018-2019'!Z406,"")</f>
        <v/>
      </c>
      <c r="AA406" s="263" t="str">
        <f>IF('2018-2019'!AA406&lt;&gt;"",'2018-2019'!AA406,"")</f>
        <v/>
      </c>
    </row>
    <row r="407" spans="1:27" x14ac:dyDescent="0.25">
      <c r="A407" s="202">
        <f>IF('2018-2019'!A407&lt;&gt;"",'2018-2019'!A407,"")</f>
        <v>43482</v>
      </c>
      <c r="B407" s="263" t="str">
        <f>IF('2018-2019'!B407&lt;&gt;"",'2018-2019'!B407,"")</f>
        <v>Th</v>
      </c>
      <c r="C407" s="263" t="str">
        <f>IF('2018-2019'!C407&lt;&gt;"",'2018-2019'!C407,"")</f>
        <v>am</v>
      </c>
      <c r="D407" s="263" t="str">
        <f>IF('2018-2019'!D407&lt;&gt;"",'2018-2019'!D407,"")</f>
        <v>Smart</v>
      </c>
      <c r="E407" s="263">
        <f>IF('2018-2019'!E407&lt;&gt;"",'2018-2019'!E407,"")</f>
        <v>4</v>
      </c>
      <c r="F407" s="263" t="str">
        <f>IF('2018-2019'!F407&lt;&gt;"",'2018-2019'!F407,"")</f>
        <v>Amelie</v>
      </c>
      <c r="G407" s="263" t="str">
        <f>IF('2018-2019'!G407&lt;&gt;"",'2018-2019'!G407,"")</f>
        <v>Main</v>
      </c>
      <c r="H407" s="263">
        <f>IF('2018-2019'!H407&lt;&gt;"",'2018-2019'!H407,"")</f>
        <v>16</v>
      </c>
      <c r="I407" s="263" t="str">
        <f>IF('2018-2019'!I407&lt;&gt;"",'2018-2019'!I407,"")</f>
        <v>Harvest</v>
      </c>
      <c r="J407" s="263" t="str">
        <f>IF('2018-2019'!J407&lt;&gt;"",'2018-2019'!J407,"")</f>
        <v>Carrots</v>
      </c>
      <c r="K407" s="263" t="str">
        <f>IF('2018-2019'!K407&lt;&gt;"",'2018-2019'!K407,"")</f>
        <v/>
      </c>
      <c r="L407" s="263" t="str">
        <f>IF('2018-2019'!L407&lt;&gt;"",'2018-2019'!L407,"")</f>
        <v/>
      </c>
      <c r="M407" s="263" t="str">
        <f>IF('2018-2019'!M407&lt;&gt;"",'2018-2019'!M407,"")</f>
        <v/>
      </c>
      <c r="N407" s="263" t="str">
        <f>IF('2018-2019'!N407&lt;&gt;"",'2018-2019'!N407,"")</f>
        <v/>
      </c>
      <c r="O407" s="263" t="str">
        <f>IF('2018-2019'!O407&lt;&gt;"",'2018-2019'!O407,"")</f>
        <v/>
      </c>
      <c r="P407" s="263" t="str">
        <f>IF('2018-2019'!P407&lt;&gt;"",'2018-2019'!P407,"")</f>
        <v/>
      </c>
      <c r="Q407" s="263" t="str">
        <f>IF('2018-2019'!Q407&lt;&gt;"",'2018-2019'!Q407,"")</f>
        <v/>
      </c>
      <c r="R407" s="263" t="str">
        <f>IF('2018-2019'!R407&lt;&gt;"",'2018-2019'!R407,"")</f>
        <v/>
      </c>
      <c r="S407" s="263">
        <f>IF('2018-2019'!S407&lt;&gt;"",'2018-2019'!S407,"")</f>
        <v>13</v>
      </c>
      <c r="T407" s="263" t="str">
        <f>IF('2018-2019'!T407&lt;&gt;"",'2018-2019'!T407,"")</f>
        <v/>
      </c>
      <c r="U407" s="263" t="str">
        <f>IF('2018-2019'!U407&lt;&gt;"",'2018-2019'!U407,"")</f>
        <v/>
      </c>
      <c r="V407" s="263" t="str">
        <f>IF('2018-2019'!V407&lt;&gt;"",'2018-2019'!V407,"")</f>
        <v/>
      </c>
      <c r="W407" s="263" t="str">
        <f>IF('2018-2019'!W407&lt;&gt;"",'2018-2019'!W407,"")</f>
        <v/>
      </c>
      <c r="X407" s="263" t="str">
        <f>IF('2018-2019'!X407&lt;&gt;"",'2018-2019'!X407,"")</f>
        <v/>
      </c>
      <c r="Y407" s="263" t="str">
        <f>IF('2018-2019'!Y407&lt;&gt;"",'2018-2019'!Y407,"")</f>
        <v/>
      </c>
      <c r="Z407" s="263" t="str">
        <f>IF('2018-2019'!Z407&lt;&gt;"",'2018-2019'!Z407,"")</f>
        <v/>
      </c>
      <c r="AA407" s="263" t="str">
        <f>IF('2018-2019'!AA407&lt;&gt;"",'2018-2019'!AA407,"")</f>
        <v/>
      </c>
    </row>
    <row r="408" spans="1:27" x14ac:dyDescent="0.25">
      <c r="A408" s="202">
        <f>IF('2018-2019'!A408&lt;&gt;"",'2018-2019'!A408,"")</f>
        <v>43482</v>
      </c>
      <c r="B408" s="263" t="str">
        <f>IF('2018-2019'!B408&lt;&gt;"",'2018-2019'!B408,"")</f>
        <v>Th</v>
      </c>
      <c r="C408" s="263" t="str">
        <f>IF('2018-2019'!C408&lt;&gt;"",'2018-2019'!C408,"")</f>
        <v>am</v>
      </c>
      <c r="D408" s="263" t="str">
        <f>IF('2018-2019'!D408&lt;&gt;"",'2018-2019'!D408,"")</f>
        <v>Smart</v>
      </c>
      <c r="E408" s="263">
        <f>IF('2018-2019'!E408&lt;&gt;"",'2018-2019'!E408,"")</f>
        <v>4</v>
      </c>
      <c r="F408" s="263" t="str">
        <f>IF('2018-2019'!F408&lt;&gt;"",'2018-2019'!F408,"")</f>
        <v>Amelie</v>
      </c>
      <c r="G408" s="263" t="str">
        <f>IF('2018-2019'!G408&lt;&gt;"",'2018-2019'!G408,"")</f>
        <v>Main</v>
      </c>
      <c r="H408" s="263">
        <f>IF('2018-2019'!H408&lt;&gt;"",'2018-2019'!H408,"")</f>
        <v>13</v>
      </c>
      <c r="I408" s="263" t="str">
        <f>IF('2018-2019'!I408&lt;&gt;"",'2018-2019'!I408,"")</f>
        <v>Harvest</v>
      </c>
      <c r="J408" s="263" t="str">
        <f>IF('2018-2019'!J408&lt;&gt;"",'2018-2019'!J408,"")</f>
        <v>Radishes</v>
      </c>
      <c r="K408" s="263" t="str">
        <f>IF('2018-2019'!K408&lt;&gt;"",'2018-2019'!K408,"")</f>
        <v/>
      </c>
      <c r="L408" s="263" t="str">
        <f>IF('2018-2019'!L408&lt;&gt;"",'2018-2019'!L408,"")</f>
        <v/>
      </c>
      <c r="M408" s="263" t="str">
        <f>IF('2018-2019'!M408&lt;&gt;"",'2018-2019'!M408,"")</f>
        <v/>
      </c>
      <c r="N408" s="263" t="str">
        <f>IF('2018-2019'!N408&lt;&gt;"",'2018-2019'!N408,"")</f>
        <v/>
      </c>
      <c r="O408" s="263" t="str">
        <f>IF('2018-2019'!O408&lt;&gt;"",'2018-2019'!O408,"")</f>
        <v/>
      </c>
      <c r="P408" s="263" t="str">
        <f>IF('2018-2019'!P408&lt;&gt;"",'2018-2019'!P408,"")</f>
        <v/>
      </c>
      <c r="Q408" s="263" t="str">
        <f>IF('2018-2019'!Q408&lt;&gt;"",'2018-2019'!Q408,"")</f>
        <v/>
      </c>
      <c r="R408" s="263">
        <f>IF('2018-2019'!R408&lt;&gt;"",'2018-2019'!R408,"")</f>
        <v>2</v>
      </c>
      <c r="S408" s="263">
        <f>IF('2018-2019'!S408&lt;&gt;"",'2018-2019'!S408,"")</f>
        <v>9</v>
      </c>
      <c r="T408" s="263" t="str">
        <f>IF('2018-2019'!T408&lt;&gt;"",'2018-2019'!T408,"")</f>
        <v/>
      </c>
      <c r="U408" s="263" t="str">
        <f>IF('2018-2019'!U408&lt;&gt;"",'2018-2019'!U408,"")</f>
        <v/>
      </c>
      <c r="V408" s="263" t="str">
        <f>IF('2018-2019'!V408&lt;&gt;"",'2018-2019'!V408,"")</f>
        <v/>
      </c>
      <c r="W408" s="263" t="str">
        <f>IF('2018-2019'!W408&lt;&gt;"",'2018-2019'!W408,"")</f>
        <v/>
      </c>
      <c r="X408" s="263" t="str">
        <f>IF('2018-2019'!X408&lt;&gt;"",'2018-2019'!X408,"")</f>
        <v/>
      </c>
      <c r="Y408" s="263" t="str">
        <f>IF('2018-2019'!Y408&lt;&gt;"",'2018-2019'!Y408,"")</f>
        <v/>
      </c>
      <c r="Z408" s="263" t="str">
        <f>IF('2018-2019'!Z408&lt;&gt;"",'2018-2019'!Z408,"")</f>
        <v/>
      </c>
      <c r="AA408" s="263" t="str">
        <f>IF('2018-2019'!AA408&lt;&gt;"",'2018-2019'!AA408,"")</f>
        <v/>
      </c>
    </row>
    <row r="409" spans="1:27" x14ac:dyDescent="0.25">
      <c r="A409" s="202">
        <f>IF('2018-2019'!A409&lt;&gt;"",'2018-2019'!A409,"")</f>
        <v>43482</v>
      </c>
      <c r="B409" s="263" t="str">
        <f>IF('2018-2019'!B409&lt;&gt;"",'2018-2019'!B409,"")</f>
        <v>Th</v>
      </c>
      <c r="C409" s="263" t="str">
        <f>IF('2018-2019'!C409&lt;&gt;"",'2018-2019'!C409,"")</f>
        <v>am</v>
      </c>
      <c r="D409" s="263" t="str">
        <f>IF('2018-2019'!D409&lt;&gt;"",'2018-2019'!D409,"")</f>
        <v>Smart</v>
      </c>
      <c r="E409" s="263">
        <f>IF('2018-2019'!E409&lt;&gt;"",'2018-2019'!E409,"")</f>
        <v>3</v>
      </c>
      <c r="F409" s="263" t="str">
        <f>IF('2018-2019'!F409&lt;&gt;"",'2018-2019'!F409,"")</f>
        <v>Jada</v>
      </c>
      <c r="G409" s="263" t="str">
        <f>IF('2018-2019'!G409&lt;&gt;"",'2018-2019'!G409,"")</f>
        <v>Main</v>
      </c>
      <c r="H409" s="263" t="str">
        <f>IF('2018-2019'!H409&lt;&gt;"",'2018-2019'!H409,"")</f>
        <v>blocks</v>
      </c>
      <c r="I409" s="263" t="str">
        <f>IF('2018-2019'!I409&lt;&gt;"",'2018-2019'!I409,"")</f>
        <v>Harvest</v>
      </c>
      <c r="J409" s="263" t="str">
        <f>IF('2018-2019'!J409&lt;&gt;"",'2018-2019'!J409,"")</f>
        <v>Lettuce</v>
      </c>
      <c r="K409" s="263" t="str">
        <f>IF('2018-2019'!K409&lt;&gt;"",'2018-2019'!K409,"")</f>
        <v/>
      </c>
      <c r="L409" s="263" t="str">
        <f>IF('2018-2019'!L409&lt;&gt;"",'2018-2019'!L409,"")</f>
        <v/>
      </c>
      <c r="M409" s="263" t="str">
        <f>IF('2018-2019'!M409&lt;&gt;"",'2018-2019'!M409,"")</f>
        <v/>
      </c>
      <c r="N409" s="263" t="str">
        <f>IF('2018-2019'!N409&lt;&gt;"",'2018-2019'!N409,"")</f>
        <v/>
      </c>
      <c r="O409" s="263" t="str">
        <f>IF('2018-2019'!O409&lt;&gt;"",'2018-2019'!O409,"")</f>
        <v/>
      </c>
      <c r="P409" s="263" t="str">
        <f>IF('2018-2019'!P409&lt;&gt;"",'2018-2019'!P409,"")</f>
        <v/>
      </c>
      <c r="Q409" s="263" t="str">
        <f>IF('2018-2019'!Q409&lt;&gt;"",'2018-2019'!Q409,"")</f>
        <v/>
      </c>
      <c r="R409" s="263">
        <f>IF('2018-2019'!R409&lt;&gt;"",'2018-2019'!R409,"")</f>
        <v>2</v>
      </c>
      <c r="S409" s="263">
        <f>IF('2018-2019'!S409&lt;&gt;"",'2018-2019'!S409,"")</f>
        <v>30</v>
      </c>
      <c r="T409" s="263" t="str">
        <f>IF('2018-2019'!T409&lt;&gt;"",'2018-2019'!T409,"")</f>
        <v/>
      </c>
      <c r="U409" s="263" t="str">
        <f>IF('2018-2019'!U409&lt;&gt;"",'2018-2019'!U409,"")</f>
        <v/>
      </c>
      <c r="V409" s="263" t="str">
        <f>IF('2018-2019'!V409&lt;&gt;"",'2018-2019'!V409,"")</f>
        <v/>
      </c>
      <c r="W409" s="263" t="str">
        <f>IF('2018-2019'!W409&lt;&gt;"",'2018-2019'!W409,"")</f>
        <v/>
      </c>
      <c r="X409" s="263" t="str">
        <f>IF('2018-2019'!X409&lt;&gt;"",'2018-2019'!X409,"")</f>
        <v/>
      </c>
      <c r="Y409" s="263" t="str">
        <f>IF('2018-2019'!Y409&lt;&gt;"",'2018-2019'!Y409,"")</f>
        <v/>
      </c>
      <c r="Z409" s="263" t="str">
        <f>IF('2018-2019'!Z409&lt;&gt;"",'2018-2019'!Z409,"")</f>
        <v/>
      </c>
      <c r="AA409" s="263" t="str">
        <f>IF('2018-2019'!AA409&lt;&gt;"",'2018-2019'!AA409,"")</f>
        <v/>
      </c>
    </row>
    <row r="410" spans="1:27" x14ac:dyDescent="0.25">
      <c r="A410" s="202">
        <f>IF('2018-2019'!A410&lt;&gt;"",'2018-2019'!A410,"")</f>
        <v>43482</v>
      </c>
      <c r="B410" s="263" t="str">
        <f>IF('2018-2019'!B410&lt;&gt;"",'2018-2019'!B410,"")</f>
        <v>Th</v>
      </c>
      <c r="C410" s="263" t="str">
        <f>IF('2018-2019'!C410&lt;&gt;"",'2018-2019'!C410,"")</f>
        <v>am</v>
      </c>
      <c r="D410" s="263" t="str">
        <f>IF('2018-2019'!D410&lt;&gt;"",'2018-2019'!D410,"")</f>
        <v>Smart</v>
      </c>
      <c r="E410" s="263">
        <f>IF('2018-2019'!E410&lt;&gt;"",'2018-2019'!E410,"")</f>
        <v>3</v>
      </c>
      <c r="F410" s="263" t="str">
        <f>IF('2018-2019'!F410&lt;&gt;"",'2018-2019'!F410,"")</f>
        <v>Jada</v>
      </c>
      <c r="G410" s="263" t="str">
        <f>IF('2018-2019'!G410&lt;&gt;"",'2018-2019'!G410,"")</f>
        <v>Main</v>
      </c>
      <c r="H410" s="263">
        <f>IF('2018-2019'!H410&lt;&gt;"",'2018-2019'!H410,"")</f>
        <v>15</v>
      </c>
      <c r="I410" s="263" t="str">
        <f>IF('2018-2019'!I410&lt;&gt;"",'2018-2019'!I410,"")</f>
        <v>Harvest</v>
      </c>
      <c r="J410" s="263" t="str">
        <f>IF('2018-2019'!J410&lt;&gt;"",'2018-2019'!J410,"")</f>
        <v>Beets</v>
      </c>
      <c r="K410" s="263" t="str">
        <f>IF('2018-2019'!K410&lt;&gt;"",'2018-2019'!K410,"")</f>
        <v/>
      </c>
      <c r="L410" s="263" t="str">
        <f>IF('2018-2019'!L410&lt;&gt;"",'2018-2019'!L410,"")</f>
        <v/>
      </c>
      <c r="M410" s="263" t="str">
        <f>IF('2018-2019'!M410&lt;&gt;"",'2018-2019'!M410,"")</f>
        <v/>
      </c>
      <c r="N410" s="263" t="str">
        <f>IF('2018-2019'!N410&lt;&gt;"",'2018-2019'!N410,"")</f>
        <v/>
      </c>
      <c r="O410" s="263" t="str">
        <f>IF('2018-2019'!O410&lt;&gt;"",'2018-2019'!O410,"")</f>
        <v/>
      </c>
      <c r="P410" s="263" t="str">
        <f>IF('2018-2019'!P410&lt;&gt;"",'2018-2019'!P410,"")</f>
        <v/>
      </c>
      <c r="Q410" s="263" t="str">
        <f>IF('2018-2019'!Q410&lt;&gt;"",'2018-2019'!Q410,"")</f>
        <v/>
      </c>
      <c r="R410" s="263">
        <f>IF('2018-2019'!R410&lt;&gt;"",'2018-2019'!R410,"")</f>
        <v>3</v>
      </c>
      <c r="S410" s="263">
        <f>IF('2018-2019'!S410&lt;&gt;"",'2018-2019'!S410,"")</f>
        <v>2</v>
      </c>
      <c r="T410" s="263" t="str">
        <f>IF('2018-2019'!T410&lt;&gt;"",'2018-2019'!T410,"")</f>
        <v/>
      </c>
      <c r="U410" s="263" t="str">
        <f>IF('2018-2019'!U410&lt;&gt;"",'2018-2019'!U410,"")</f>
        <v/>
      </c>
      <c r="V410" s="263" t="str">
        <f>IF('2018-2019'!V410&lt;&gt;"",'2018-2019'!V410,"")</f>
        <v/>
      </c>
      <c r="W410" s="263" t="str">
        <f>IF('2018-2019'!W410&lt;&gt;"",'2018-2019'!W410,"")</f>
        <v/>
      </c>
      <c r="X410" s="263" t="str">
        <f>IF('2018-2019'!X410&lt;&gt;"",'2018-2019'!X410,"")</f>
        <v/>
      </c>
      <c r="Y410" s="263" t="str">
        <f>IF('2018-2019'!Y410&lt;&gt;"",'2018-2019'!Y410,"")</f>
        <v/>
      </c>
      <c r="Z410" s="263" t="str">
        <f>IF('2018-2019'!Z410&lt;&gt;"",'2018-2019'!Z410,"")</f>
        <v/>
      </c>
      <c r="AA410" s="263" t="str">
        <f>IF('2018-2019'!AA410&lt;&gt;"",'2018-2019'!AA410,"")</f>
        <v/>
      </c>
    </row>
    <row r="411" spans="1:27" x14ac:dyDescent="0.25">
      <c r="A411" s="202">
        <f>IF('2018-2019'!A411&lt;&gt;"",'2018-2019'!A411,"")</f>
        <v>43482</v>
      </c>
      <c r="B411" s="263" t="str">
        <f>IF('2018-2019'!B411&lt;&gt;"",'2018-2019'!B411,"")</f>
        <v>Th</v>
      </c>
      <c r="C411" s="263" t="str">
        <f>IF('2018-2019'!C411&lt;&gt;"",'2018-2019'!C411,"")</f>
        <v>am</v>
      </c>
      <c r="D411" s="263" t="str">
        <f>IF('2018-2019'!D411&lt;&gt;"",'2018-2019'!D411,"")</f>
        <v>Smart</v>
      </c>
      <c r="E411" s="263">
        <f>IF('2018-2019'!E411&lt;&gt;"",'2018-2019'!E411,"")</f>
        <v>3</v>
      </c>
      <c r="F411" s="263" t="str">
        <f>IF('2018-2019'!F411&lt;&gt;"",'2018-2019'!F411,"")</f>
        <v>Jada</v>
      </c>
      <c r="G411" s="263" t="str">
        <f>IF('2018-2019'!G411&lt;&gt;"",'2018-2019'!G411,"")</f>
        <v>Main</v>
      </c>
      <c r="H411" s="263">
        <f>IF('2018-2019'!H411&lt;&gt;"",'2018-2019'!H411,"")</f>
        <v>13</v>
      </c>
      <c r="I411" s="263" t="str">
        <f>IF('2018-2019'!I411&lt;&gt;"",'2018-2019'!I411,"")</f>
        <v>Harvest</v>
      </c>
      <c r="J411" s="263" t="str">
        <f>IF('2018-2019'!J411&lt;&gt;"",'2018-2019'!J411,"")</f>
        <v>Turnips</v>
      </c>
      <c r="K411" s="263" t="str">
        <f>IF('2018-2019'!K411&lt;&gt;"",'2018-2019'!K411,"")</f>
        <v/>
      </c>
      <c r="L411" s="263" t="str">
        <f>IF('2018-2019'!L411&lt;&gt;"",'2018-2019'!L411,"")</f>
        <v/>
      </c>
      <c r="M411" s="263" t="str">
        <f>IF('2018-2019'!M411&lt;&gt;"",'2018-2019'!M411,"")</f>
        <v/>
      </c>
      <c r="N411" s="263" t="str">
        <f>IF('2018-2019'!N411&lt;&gt;"",'2018-2019'!N411,"")</f>
        <v/>
      </c>
      <c r="O411" s="263" t="str">
        <f>IF('2018-2019'!O411&lt;&gt;"",'2018-2019'!O411,"")</f>
        <v/>
      </c>
      <c r="P411" s="263" t="str">
        <f>IF('2018-2019'!P411&lt;&gt;"",'2018-2019'!P411,"")</f>
        <v/>
      </c>
      <c r="Q411" s="263" t="str">
        <f>IF('2018-2019'!Q411&lt;&gt;"",'2018-2019'!Q411,"")</f>
        <v/>
      </c>
      <c r="R411" s="263">
        <f>IF('2018-2019'!R411&lt;&gt;"",'2018-2019'!R411,"")</f>
        <v>3</v>
      </c>
      <c r="S411" s="263">
        <f>IF('2018-2019'!S411&lt;&gt;"",'2018-2019'!S411,"")</f>
        <v>11</v>
      </c>
      <c r="T411" s="263" t="str">
        <f>IF('2018-2019'!T411&lt;&gt;"",'2018-2019'!T411,"")</f>
        <v/>
      </c>
      <c r="U411" s="263" t="str">
        <f>IF('2018-2019'!U411&lt;&gt;"",'2018-2019'!U411,"")</f>
        <v/>
      </c>
      <c r="V411" s="263" t="str">
        <f>IF('2018-2019'!V411&lt;&gt;"",'2018-2019'!V411,"")</f>
        <v/>
      </c>
      <c r="W411" s="263" t="str">
        <f>IF('2018-2019'!W411&lt;&gt;"",'2018-2019'!W411,"")</f>
        <v/>
      </c>
      <c r="X411" s="263" t="str">
        <f>IF('2018-2019'!X411&lt;&gt;"",'2018-2019'!X411,"")</f>
        <v/>
      </c>
      <c r="Y411" s="263" t="str">
        <f>IF('2018-2019'!Y411&lt;&gt;"",'2018-2019'!Y411,"")</f>
        <v/>
      </c>
      <c r="Z411" s="263" t="str">
        <f>IF('2018-2019'!Z411&lt;&gt;"",'2018-2019'!Z411,"")</f>
        <v/>
      </c>
      <c r="AA411" s="263" t="str">
        <f>IF('2018-2019'!AA411&lt;&gt;"",'2018-2019'!AA411,"")</f>
        <v/>
      </c>
    </row>
    <row r="412" spans="1:27" x14ac:dyDescent="0.25">
      <c r="A412" s="202">
        <f>IF('2018-2019'!A412&lt;&gt;"",'2018-2019'!A412,"")</f>
        <v>43482</v>
      </c>
      <c r="B412" s="263" t="str">
        <f>IF('2018-2019'!B412&lt;&gt;"",'2018-2019'!B412,"")</f>
        <v>Th</v>
      </c>
      <c r="C412" s="263" t="str">
        <f>IF('2018-2019'!C412&lt;&gt;"",'2018-2019'!C412,"")</f>
        <v>am</v>
      </c>
      <c r="D412" s="263" t="str">
        <f>IF('2018-2019'!D412&lt;&gt;"",'2018-2019'!D412,"")</f>
        <v>Smart</v>
      </c>
      <c r="E412" s="263">
        <f>IF('2018-2019'!E412&lt;&gt;"",'2018-2019'!E412,"")</f>
        <v>3</v>
      </c>
      <c r="F412" s="263" t="str">
        <f>IF('2018-2019'!F412&lt;&gt;"",'2018-2019'!F412,"")</f>
        <v>Jada</v>
      </c>
      <c r="G412" s="263" t="str">
        <f>IF('2018-2019'!G412&lt;&gt;"",'2018-2019'!G412,"")</f>
        <v>Main</v>
      </c>
      <c r="H412" s="263" t="str">
        <f>IF('2018-2019'!H412&lt;&gt;"",'2018-2019'!H412,"")</f>
        <v/>
      </c>
      <c r="I412" s="263" t="str">
        <f>IF('2018-2019'!I412&lt;&gt;"",'2018-2019'!I412,"")</f>
        <v>Harvest</v>
      </c>
      <c r="J412" s="263" t="str">
        <f>IF('2018-2019'!J412&lt;&gt;"",'2018-2019'!J412,"")</f>
        <v>Sorrel</v>
      </c>
      <c r="K412" s="263" t="str">
        <f>IF('2018-2019'!K412&lt;&gt;"",'2018-2019'!K412,"")</f>
        <v/>
      </c>
      <c r="L412" s="263" t="str">
        <f>IF('2018-2019'!L412&lt;&gt;"",'2018-2019'!L412,"")</f>
        <v/>
      </c>
      <c r="M412" s="263" t="str">
        <f>IF('2018-2019'!M412&lt;&gt;"",'2018-2019'!M412,"")</f>
        <v/>
      </c>
      <c r="N412" s="263" t="str">
        <f>IF('2018-2019'!N412&lt;&gt;"",'2018-2019'!N412,"")</f>
        <v/>
      </c>
      <c r="O412" s="263" t="str">
        <f>IF('2018-2019'!O412&lt;&gt;"",'2018-2019'!O412,"")</f>
        <v/>
      </c>
      <c r="P412" s="263" t="str">
        <f>IF('2018-2019'!P412&lt;&gt;"",'2018-2019'!P412,"")</f>
        <v/>
      </c>
      <c r="Q412" s="263" t="str">
        <f>IF('2018-2019'!Q412&lt;&gt;"",'2018-2019'!Q412,"")</f>
        <v/>
      </c>
      <c r="R412" s="263" t="str">
        <f>IF('2018-2019'!R412&lt;&gt;"",'2018-2019'!R412,"")</f>
        <v/>
      </c>
      <c r="S412" s="263">
        <f>IF('2018-2019'!S412&lt;&gt;"",'2018-2019'!S412,"")</f>
        <v>11</v>
      </c>
      <c r="T412" s="263" t="str">
        <f>IF('2018-2019'!T412&lt;&gt;"",'2018-2019'!T412,"")</f>
        <v/>
      </c>
      <c r="U412" s="263" t="str">
        <f>IF('2018-2019'!U412&lt;&gt;"",'2018-2019'!U412,"")</f>
        <v/>
      </c>
      <c r="V412" s="263" t="str">
        <f>IF('2018-2019'!V412&lt;&gt;"",'2018-2019'!V412,"")</f>
        <v/>
      </c>
      <c r="W412" s="263" t="str">
        <f>IF('2018-2019'!W412&lt;&gt;"",'2018-2019'!W412,"")</f>
        <v/>
      </c>
      <c r="X412" s="263" t="str">
        <f>IF('2018-2019'!X412&lt;&gt;"",'2018-2019'!X412,"")</f>
        <v/>
      </c>
      <c r="Y412" s="263" t="str">
        <f>IF('2018-2019'!Y412&lt;&gt;"",'2018-2019'!Y412,"")</f>
        <v/>
      </c>
      <c r="Z412" s="263" t="str">
        <f>IF('2018-2019'!Z412&lt;&gt;"",'2018-2019'!Z412,"")</f>
        <v/>
      </c>
      <c r="AA412" s="263" t="str">
        <f>IF('2018-2019'!AA412&lt;&gt;"",'2018-2019'!AA412,"")</f>
        <v/>
      </c>
    </row>
    <row r="413" spans="1:27" x14ac:dyDescent="0.25">
      <c r="A413" s="202">
        <f>IF('2018-2019'!A413&lt;&gt;"",'2018-2019'!A413,"")</f>
        <v>43482</v>
      </c>
      <c r="B413" s="263" t="str">
        <f>IF('2018-2019'!B413&lt;&gt;"",'2018-2019'!B413,"")</f>
        <v>Th</v>
      </c>
      <c r="C413" s="263" t="str">
        <f>IF('2018-2019'!C413&lt;&gt;"",'2018-2019'!C413,"")</f>
        <v>am</v>
      </c>
      <c r="D413" s="263" t="str">
        <f>IF('2018-2019'!D413&lt;&gt;"",'2018-2019'!D413,"")</f>
        <v>Smart</v>
      </c>
      <c r="E413" s="263">
        <f>IF('2018-2019'!E413&lt;&gt;"",'2018-2019'!E413,"")</f>
        <v>2</v>
      </c>
      <c r="F413" s="263" t="str">
        <f>IF('2018-2019'!F413&lt;&gt;"",'2018-2019'!F413,"")</f>
        <v>Kaitlyn</v>
      </c>
      <c r="G413" s="263" t="str">
        <f>IF('2018-2019'!G413&lt;&gt;"",'2018-2019'!G413,"")</f>
        <v>Compost</v>
      </c>
      <c r="H413" s="263" t="str">
        <f>IF('2018-2019'!H413&lt;&gt;"",'2018-2019'!H413,"")</f>
        <v/>
      </c>
      <c r="I413" s="263" t="str">
        <f>IF('2018-2019'!I413&lt;&gt;"",'2018-2019'!I413,"")</f>
        <v>Plant</v>
      </c>
      <c r="J413" s="263" t="str">
        <f>IF('2018-2019'!J413&lt;&gt;"",'2018-2019'!J413,"")</f>
        <v>Acorns</v>
      </c>
      <c r="K413" s="263" t="str">
        <f>IF('2018-2019'!K413&lt;&gt;"",'2018-2019'!K413,"")</f>
        <v/>
      </c>
      <c r="L413" s="263" t="str">
        <f>IF('2018-2019'!L413&lt;&gt;"",'2018-2019'!L413,"")</f>
        <v/>
      </c>
      <c r="M413" s="263" t="str">
        <f>IF('2018-2019'!M413&lt;&gt;"",'2018-2019'!M413,"")</f>
        <v/>
      </c>
      <c r="N413" s="263" t="str">
        <f>IF('2018-2019'!N413&lt;&gt;"",'2018-2019'!N413,"")</f>
        <v>Students planted acorns</v>
      </c>
      <c r="O413" s="263" t="str">
        <f>IF('2018-2019'!O413&lt;&gt;"",'2018-2019'!O413,"")</f>
        <v/>
      </c>
      <c r="P413" s="263" t="str">
        <f>IF('2018-2019'!P413&lt;&gt;"",'2018-2019'!P413,"")</f>
        <v/>
      </c>
      <c r="Q413" s="263" t="str">
        <f>IF('2018-2019'!Q413&lt;&gt;"",'2018-2019'!Q413,"")</f>
        <v/>
      </c>
      <c r="R413" s="263" t="str">
        <f>IF('2018-2019'!R413&lt;&gt;"",'2018-2019'!R413,"")</f>
        <v/>
      </c>
      <c r="S413" s="263" t="str">
        <f>IF('2018-2019'!S413&lt;&gt;"",'2018-2019'!S413,"")</f>
        <v/>
      </c>
      <c r="T413" s="263" t="str">
        <f>IF('2018-2019'!T413&lt;&gt;"",'2018-2019'!T413,"")</f>
        <v/>
      </c>
      <c r="U413" s="263" t="str">
        <f>IF('2018-2019'!U413&lt;&gt;"",'2018-2019'!U413,"")</f>
        <v/>
      </c>
      <c r="V413" s="263" t="str">
        <f>IF('2018-2019'!V413&lt;&gt;"",'2018-2019'!V413,"")</f>
        <v/>
      </c>
      <c r="W413" s="263" t="str">
        <f>IF('2018-2019'!W413&lt;&gt;"",'2018-2019'!W413,"")</f>
        <v/>
      </c>
      <c r="X413" s="263" t="str">
        <f>IF('2018-2019'!X413&lt;&gt;"",'2018-2019'!X413,"")</f>
        <v/>
      </c>
      <c r="Y413" s="263" t="str">
        <f>IF('2018-2019'!Y413&lt;&gt;"",'2018-2019'!Y413,"")</f>
        <v/>
      </c>
      <c r="Z413" s="263" t="str">
        <f>IF('2018-2019'!Z413&lt;&gt;"",'2018-2019'!Z413,"")</f>
        <v/>
      </c>
      <c r="AA413" s="263" t="str">
        <f>IF('2018-2019'!AA413&lt;&gt;"",'2018-2019'!AA413,"")</f>
        <v/>
      </c>
    </row>
    <row r="414" spans="1:27" x14ac:dyDescent="0.25">
      <c r="A414" s="202">
        <f>IF('2018-2019'!A414&lt;&gt;"",'2018-2019'!A414,"")</f>
        <v>43482</v>
      </c>
      <c r="B414" s="263" t="str">
        <f>IF('2018-2019'!B414&lt;&gt;"",'2018-2019'!B414,"")</f>
        <v>Th</v>
      </c>
      <c r="C414" s="263" t="str">
        <f>IF('2018-2019'!C414&lt;&gt;"",'2018-2019'!C414,"")</f>
        <v>am</v>
      </c>
      <c r="D414" s="263" t="str">
        <f>IF('2018-2019'!D414&lt;&gt;"",'2018-2019'!D414,"")</f>
        <v>Smart</v>
      </c>
      <c r="E414" s="263">
        <f>IF('2018-2019'!E414&lt;&gt;"",'2018-2019'!E414,"")</f>
        <v>2</v>
      </c>
      <c r="F414" s="263" t="str">
        <f>IF('2018-2019'!F414&lt;&gt;"",'2018-2019'!F414,"")</f>
        <v>Kaitlyn</v>
      </c>
      <c r="G414" s="263" t="str">
        <f>IF('2018-2019'!G414&lt;&gt;"",'2018-2019'!G414,"")</f>
        <v>Compost</v>
      </c>
      <c r="H414" s="263" t="str">
        <f>IF('2018-2019'!H414&lt;&gt;"",'2018-2019'!H414,"")</f>
        <v/>
      </c>
      <c r="I414" s="263" t="str">
        <f>IF('2018-2019'!I414&lt;&gt;"",'2018-2019'!I414,"")</f>
        <v>Compost</v>
      </c>
      <c r="J414" s="263" t="str">
        <f>IF('2018-2019'!J414&lt;&gt;"",'2018-2019'!J414,"")</f>
        <v/>
      </c>
      <c r="K414" s="263" t="str">
        <f>IF('2018-2019'!K414&lt;&gt;"",'2018-2019'!K414,"")</f>
        <v/>
      </c>
      <c r="L414" s="263" t="str">
        <f>IF('2018-2019'!L414&lt;&gt;"",'2018-2019'!L414,"")</f>
        <v/>
      </c>
      <c r="M414" s="263" t="str">
        <f>IF('2018-2019'!M414&lt;&gt;"",'2018-2019'!M414,"")</f>
        <v/>
      </c>
      <c r="N414" s="263" t="str">
        <f>IF('2018-2019'!N414&lt;&gt;"",'2018-2019'!N414,"")</f>
        <v/>
      </c>
      <c r="O414" s="263" t="str">
        <f>IF('2018-2019'!O414&lt;&gt;"",'2018-2019'!O414,"")</f>
        <v/>
      </c>
      <c r="P414" s="263" t="str">
        <f>IF('2018-2019'!P414&lt;&gt;"",'2018-2019'!P414,"")</f>
        <v/>
      </c>
      <c r="Q414" s="263" t="str">
        <f>IF('2018-2019'!Q414&lt;&gt;"",'2018-2019'!Q414,"")</f>
        <v/>
      </c>
      <c r="R414" s="263" t="str">
        <f>IF('2018-2019'!R414&lt;&gt;"",'2018-2019'!R414,"")</f>
        <v/>
      </c>
      <c r="S414" s="263" t="str">
        <f>IF('2018-2019'!S414&lt;&gt;"",'2018-2019'!S414,"")</f>
        <v/>
      </c>
      <c r="T414" s="263" t="str">
        <f>IF('2018-2019'!T414&lt;&gt;"",'2018-2019'!T414,"")</f>
        <v/>
      </c>
      <c r="U414" s="263" t="str">
        <f>IF('2018-2019'!U414&lt;&gt;"",'2018-2019'!U414,"")</f>
        <v>66F 19C</v>
      </c>
      <c r="V414" s="263" t="str">
        <f>IF('2018-2019'!V414&lt;&gt;"",'2018-2019'!V414,"")</f>
        <v>85F 24C</v>
      </c>
      <c r="W414" s="263" t="str">
        <f>IF('2018-2019'!W414&lt;&gt;"",'2018-2019'!W414,"")</f>
        <v>48F 9C</v>
      </c>
      <c r="X414" s="263" t="str">
        <f>IF('2018-2019'!X414&lt;&gt;"",'2018-2019'!X414,"")</f>
        <v>60F 15C</v>
      </c>
      <c r="Y414" s="263" t="str">
        <f>IF('2018-2019'!Y414&lt;&gt;"",'2018-2019'!Y414,"")</f>
        <v>1/2 "</v>
      </c>
      <c r="Z414" s="263" t="str">
        <f>IF('2018-2019'!Z414&lt;&gt;"",'2018-2019'!Z414,"")</f>
        <v>.9"</v>
      </c>
      <c r="AA414" s="263" t="str">
        <f>IF('2018-2019'!AA414&lt;&gt;"",'2018-2019'!AA414,"")</f>
        <v>Move compost from Bin 2-3</v>
      </c>
    </row>
    <row r="415" spans="1:27" x14ac:dyDescent="0.25">
      <c r="A415" s="202">
        <f>IF('2018-2019'!A415&lt;&gt;"",'2018-2019'!A415,"")</f>
        <v>43482</v>
      </c>
      <c r="B415" s="263" t="str">
        <f>IF('2018-2019'!B415&lt;&gt;"",'2018-2019'!B415,"")</f>
        <v>Th</v>
      </c>
      <c r="C415" s="263" t="str">
        <f>IF('2018-2019'!C415&lt;&gt;"",'2018-2019'!C415,"")</f>
        <v>am</v>
      </c>
      <c r="D415" s="263" t="str">
        <f>IF('2018-2019'!D415&lt;&gt;"",'2018-2019'!D415,"")</f>
        <v/>
      </c>
      <c r="E415" s="263" t="str">
        <f>IF('2018-2019'!E415&lt;&gt;"",'2018-2019'!E415,"")</f>
        <v/>
      </c>
      <c r="F415" s="263" t="str">
        <f>IF('2018-2019'!F415&lt;&gt;"",'2018-2019'!F415,"")</f>
        <v/>
      </c>
      <c r="G415" s="263" t="str">
        <f>IF('2018-2019'!G415&lt;&gt;"",'2018-2019'!G415,"")</f>
        <v/>
      </c>
      <c r="H415" s="263" t="str">
        <f>IF('2018-2019'!H415&lt;&gt;"",'2018-2019'!H415,"")</f>
        <v/>
      </c>
      <c r="I415" s="263" t="str">
        <f>IF('2018-2019'!I415&lt;&gt;"",'2018-2019'!I415,"")</f>
        <v>Harvest</v>
      </c>
      <c r="J415" s="263" t="str">
        <f>IF('2018-2019'!J415&lt;&gt;"",'2018-2019'!J415,"")</f>
        <v>Oranges</v>
      </c>
      <c r="K415" s="263" t="str">
        <f>IF('2018-2019'!K415&lt;&gt;"",'2018-2019'!K415,"")</f>
        <v/>
      </c>
      <c r="L415" s="263" t="str">
        <f>IF('2018-2019'!L415&lt;&gt;"",'2018-2019'!L415,"")</f>
        <v/>
      </c>
      <c r="M415" s="263" t="str">
        <f>IF('2018-2019'!M415&lt;&gt;"",'2018-2019'!M415,"")</f>
        <v/>
      </c>
      <c r="N415" s="263" t="str">
        <f>IF('2018-2019'!N415&lt;&gt;"",'2018-2019'!N415,"")</f>
        <v/>
      </c>
      <c r="O415" s="263" t="str">
        <f>IF('2018-2019'!O415&lt;&gt;"",'2018-2019'!O415,"")</f>
        <v/>
      </c>
      <c r="P415" s="263" t="str">
        <f>IF('2018-2019'!P415&lt;&gt;"",'2018-2019'!P415,"")</f>
        <v/>
      </c>
      <c r="Q415" s="263" t="str">
        <f>IF('2018-2019'!Q415&lt;&gt;"",'2018-2019'!Q415,"")</f>
        <v/>
      </c>
      <c r="R415" s="263">
        <f>IF('2018-2019'!R415&lt;&gt;"",'2018-2019'!R415,"")</f>
        <v>20</v>
      </c>
      <c r="S415" s="263">
        <f>IF('2018-2019'!S415&lt;&gt;"",'2018-2019'!S415,"")</f>
        <v>2</v>
      </c>
      <c r="T415" s="263" t="str">
        <f>IF('2018-2019'!T415&lt;&gt;"",'2018-2019'!T415,"")</f>
        <v/>
      </c>
      <c r="U415" s="263" t="str">
        <f>IF('2018-2019'!U415&lt;&gt;"",'2018-2019'!U415,"")</f>
        <v/>
      </c>
      <c r="V415" s="263" t="str">
        <f>IF('2018-2019'!V415&lt;&gt;"",'2018-2019'!V415,"")</f>
        <v/>
      </c>
      <c r="W415" s="263" t="str">
        <f>IF('2018-2019'!W415&lt;&gt;"",'2018-2019'!W415,"")</f>
        <v/>
      </c>
      <c r="X415" s="263" t="str">
        <f>IF('2018-2019'!X415&lt;&gt;"",'2018-2019'!X415,"")</f>
        <v/>
      </c>
      <c r="Y415" s="263" t="str">
        <f>IF('2018-2019'!Y415&lt;&gt;"",'2018-2019'!Y415,"")</f>
        <v/>
      </c>
      <c r="Z415" s="263" t="str">
        <f>IF('2018-2019'!Z415&lt;&gt;"",'2018-2019'!Z415,"")</f>
        <v/>
      </c>
      <c r="AA415" s="263" t="str">
        <f>IF('2018-2019'!AA415&lt;&gt;"",'2018-2019'!AA415,"")</f>
        <v/>
      </c>
    </row>
    <row r="416" spans="1:27" x14ac:dyDescent="0.25">
      <c r="A416" s="202">
        <f>IF('2018-2019'!A416&lt;&gt;"",'2018-2019'!A416,"")</f>
        <v>43482</v>
      </c>
      <c r="B416" s="263" t="str">
        <f>IF('2018-2019'!B416&lt;&gt;"",'2018-2019'!B416,"")</f>
        <v>Th</v>
      </c>
      <c r="C416" s="263" t="str">
        <f>IF('2018-2019'!C416&lt;&gt;"",'2018-2019'!C416,"")</f>
        <v>am</v>
      </c>
      <c r="D416" s="263" t="str">
        <f>IF('2018-2019'!D416&lt;&gt;"",'2018-2019'!D416,"")</f>
        <v/>
      </c>
      <c r="E416" s="263" t="str">
        <f>IF('2018-2019'!E416&lt;&gt;"",'2018-2019'!E416,"")</f>
        <v/>
      </c>
      <c r="F416" s="263" t="str">
        <f>IF('2018-2019'!F416&lt;&gt;"",'2018-2019'!F416,"")</f>
        <v/>
      </c>
      <c r="G416" s="263" t="str">
        <f>IF('2018-2019'!G416&lt;&gt;"",'2018-2019'!G416,"")</f>
        <v/>
      </c>
      <c r="H416" s="263" t="str">
        <f>IF('2018-2019'!H416&lt;&gt;"",'2018-2019'!H416,"")</f>
        <v/>
      </c>
      <c r="I416" s="263" t="str">
        <f>IF('2018-2019'!I416&lt;&gt;"",'2018-2019'!I416,"")</f>
        <v>Harvest</v>
      </c>
      <c r="J416" s="263" t="str">
        <f>IF('2018-2019'!J416&lt;&gt;"",'2018-2019'!J416,"")</f>
        <v>Swiss Chard</v>
      </c>
      <c r="K416" s="263" t="str">
        <f>IF('2018-2019'!K416&lt;&gt;"",'2018-2019'!K416,"")</f>
        <v/>
      </c>
      <c r="L416" s="263" t="str">
        <f>IF('2018-2019'!L416&lt;&gt;"",'2018-2019'!L416,"")</f>
        <v/>
      </c>
      <c r="M416" s="263" t="str">
        <f>IF('2018-2019'!M416&lt;&gt;"",'2018-2019'!M416,"")</f>
        <v/>
      </c>
      <c r="N416" s="263" t="str">
        <f>IF('2018-2019'!N416&lt;&gt;"",'2018-2019'!N416,"")</f>
        <v/>
      </c>
      <c r="O416" s="263" t="str">
        <f>IF('2018-2019'!O416&lt;&gt;"",'2018-2019'!O416,"")</f>
        <v/>
      </c>
      <c r="P416" s="263" t="str">
        <f>IF('2018-2019'!P416&lt;&gt;"",'2018-2019'!P416,"")</f>
        <v/>
      </c>
      <c r="Q416" s="263" t="str">
        <f>IF('2018-2019'!Q416&lt;&gt;"",'2018-2019'!Q416,"")</f>
        <v/>
      </c>
      <c r="R416" s="263" t="str">
        <f>IF('2018-2019'!R416&lt;&gt;"",'2018-2019'!R416,"")</f>
        <v/>
      </c>
      <c r="S416" s="263">
        <f>IF('2018-2019'!S416&lt;&gt;"",'2018-2019'!S416,"")</f>
        <v>9</v>
      </c>
      <c r="T416" s="263" t="str">
        <f>IF('2018-2019'!T416&lt;&gt;"",'2018-2019'!T416,"")</f>
        <v/>
      </c>
      <c r="U416" s="263" t="str">
        <f>IF('2018-2019'!U416&lt;&gt;"",'2018-2019'!U416,"")</f>
        <v/>
      </c>
      <c r="V416" s="263" t="str">
        <f>IF('2018-2019'!V416&lt;&gt;"",'2018-2019'!V416,"")</f>
        <v/>
      </c>
      <c r="W416" s="263" t="str">
        <f>IF('2018-2019'!W416&lt;&gt;"",'2018-2019'!W416,"")</f>
        <v/>
      </c>
      <c r="X416" s="263" t="str">
        <f>IF('2018-2019'!X416&lt;&gt;"",'2018-2019'!X416,"")</f>
        <v/>
      </c>
      <c r="Y416" s="263" t="str">
        <f>IF('2018-2019'!Y416&lt;&gt;"",'2018-2019'!Y416,"")</f>
        <v/>
      </c>
      <c r="Z416" s="263" t="str">
        <f>IF('2018-2019'!Z416&lt;&gt;"",'2018-2019'!Z416,"")</f>
        <v/>
      </c>
      <c r="AA416" s="263" t="str">
        <f>IF('2018-2019'!AA416&lt;&gt;"",'2018-2019'!AA416,"")</f>
        <v/>
      </c>
    </row>
    <row r="417" spans="1:27" x14ac:dyDescent="0.25">
      <c r="A417" s="202">
        <f>IF('2018-2019'!A417&lt;&gt;"",'2018-2019'!A417,"")</f>
        <v>43482</v>
      </c>
      <c r="B417" s="263" t="str">
        <f>IF('2018-2019'!B417&lt;&gt;"",'2018-2019'!B417,"")</f>
        <v>Th</v>
      </c>
      <c r="C417" s="263" t="str">
        <f>IF('2018-2019'!C417&lt;&gt;"",'2018-2019'!C417,"")</f>
        <v>am</v>
      </c>
      <c r="D417" s="263" t="str">
        <f>IF('2018-2019'!D417&lt;&gt;"",'2018-2019'!D417,"")</f>
        <v/>
      </c>
      <c r="E417" s="263" t="str">
        <f>IF('2018-2019'!E417&lt;&gt;"",'2018-2019'!E417,"")</f>
        <v/>
      </c>
      <c r="F417" s="263" t="str">
        <f>IF('2018-2019'!F417&lt;&gt;"",'2018-2019'!F417,"")</f>
        <v/>
      </c>
      <c r="G417" s="263" t="str">
        <f>IF('2018-2019'!G417&lt;&gt;"",'2018-2019'!G417,"")</f>
        <v/>
      </c>
      <c r="H417" s="263" t="str">
        <f>IF('2018-2019'!H417&lt;&gt;"",'2018-2019'!H417,"")</f>
        <v/>
      </c>
      <c r="I417" s="263" t="str">
        <f>IF('2018-2019'!I417&lt;&gt;"",'2018-2019'!I417,"")</f>
        <v>Harvest</v>
      </c>
      <c r="J417" s="263" t="str">
        <f>IF('2018-2019'!J417&lt;&gt;"",'2018-2019'!J417,"")</f>
        <v>Snap Peas</v>
      </c>
      <c r="K417" s="263" t="str">
        <f>IF('2018-2019'!K417&lt;&gt;"",'2018-2019'!K417,"")</f>
        <v/>
      </c>
      <c r="L417" s="263" t="str">
        <f>IF('2018-2019'!L417&lt;&gt;"",'2018-2019'!L417,"")</f>
        <v/>
      </c>
      <c r="M417" s="263" t="str">
        <f>IF('2018-2019'!M417&lt;&gt;"",'2018-2019'!M417,"")</f>
        <v/>
      </c>
      <c r="N417" s="263" t="str">
        <f>IF('2018-2019'!N417&lt;&gt;"",'2018-2019'!N417,"")</f>
        <v/>
      </c>
      <c r="O417" s="263" t="str">
        <f>IF('2018-2019'!O417&lt;&gt;"",'2018-2019'!O417,"")</f>
        <v/>
      </c>
      <c r="P417" s="263" t="str">
        <f>IF('2018-2019'!P417&lt;&gt;"",'2018-2019'!P417,"")</f>
        <v/>
      </c>
      <c r="Q417" s="263" t="str">
        <f>IF('2018-2019'!Q417&lt;&gt;"",'2018-2019'!Q417,"")</f>
        <v/>
      </c>
      <c r="R417" s="263" t="str">
        <f>IF('2018-2019'!R417&lt;&gt;"",'2018-2019'!R417,"")</f>
        <v/>
      </c>
      <c r="S417" s="263">
        <f>IF('2018-2019'!S417&lt;&gt;"",'2018-2019'!S417,"")</f>
        <v>4</v>
      </c>
      <c r="T417" s="263" t="str">
        <f>IF('2018-2019'!T417&lt;&gt;"",'2018-2019'!T417,"")</f>
        <v/>
      </c>
      <c r="U417" s="263" t="str">
        <f>IF('2018-2019'!U417&lt;&gt;"",'2018-2019'!U417,"")</f>
        <v/>
      </c>
      <c r="V417" s="263" t="str">
        <f>IF('2018-2019'!V417&lt;&gt;"",'2018-2019'!V417,"")</f>
        <v/>
      </c>
      <c r="W417" s="263" t="str">
        <f>IF('2018-2019'!W417&lt;&gt;"",'2018-2019'!W417,"")</f>
        <v/>
      </c>
      <c r="X417" s="263" t="str">
        <f>IF('2018-2019'!X417&lt;&gt;"",'2018-2019'!X417,"")</f>
        <v/>
      </c>
      <c r="Y417" s="263" t="str">
        <f>IF('2018-2019'!Y417&lt;&gt;"",'2018-2019'!Y417,"")</f>
        <v/>
      </c>
      <c r="Z417" s="263" t="str">
        <f>IF('2018-2019'!Z417&lt;&gt;"",'2018-2019'!Z417,"")</f>
        <v/>
      </c>
      <c r="AA417" s="263" t="str">
        <f>IF('2018-2019'!AA417&lt;&gt;"",'2018-2019'!AA417,"")</f>
        <v/>
      </c>
    </row>
    <row r="418" spans="1:27" x14ac:dyDescent="0.25">
      <c r="A418" s="202">
        <f>IF('2018-2019'!A418&lt;&gt;"",'2018-2019'!A418,"")</f>
        <v>43489</v>
      </c>
      <c r="B418" s="263" t="str">
        <f>IF('2018-2019'!B418&lt;&gt;"",'2018-2019'!B418,"")</f>
        <v>Th</v>
      </c>
      <c r="C418" s="263" t="str">
        <f>IF('2018-2019'!C418&lt;&gt;"",'2018-2019'!C418,"")</f>
        <v>am</v>
      </c>
      <c r="D418" s="263" t="str">
        <f>IF('2018-2019'!D418&lt;&gt;"",'2018-2019'!D418,"")</f>
        <v>Fortner</v>
      </c>
      <c r="E418" s="263">
        <f>IF('2018-2019'!E418&lt;&gt;"",'2018-2019'!E418,"")</f>
        <v>3</v>
      </c>
      <c r="F418" s="263" t="str">
        <f>IF('2018-2019'!F418&lt;&gt;"",'2018-2019'!F418,"")</f>
        <v>Elexa</v>
      </c>
      <c r="G418" s="263" t="str">
        <f>IF('2018-2019'!G418&lt;&gt;"",'2018-2019'!G418,"")</f>
        <v>Main</v>
      </c>
      <c r="H418" s="263" t="str">
        <f>IF('2018-2019'!H418&lt;&gt;"",'2018-2019'!H418,"")</f>
        <v>11 &amp; 12</v>
      </c>
      <c r="I418" s="263" t="str">
        <f>IF('2018-2019'!I418&lt;&gt;"",'2018-2019'!I418,"")</f>
        <v>Harvest</v>
      </c>
      <c r="J418" s="263" t="str">
        <f>IF('2018-2019'!J418&lt;&gt;"",'2018-2019'!J418,"")</f>
        <v>Broccoli</v>
      </c>
      <c r="K418" s="263" t="str">
        <f>IF('2018-2019'!K418&lt;&gt;"",'2018-2019'!K418,"")</f>
        <v/>
      </c>
      <c r="L418" s="263" t="str">
        <f>IF('2018-2019'!L418&lt;&gt;"",'2018-2019'!L418,"")</f>
        <v/>
      </c>
      <c r="M418" s="263" t="str">
        <f>IF('2018-2019'!M418&lt;&gt;"",'2018-2019'!M418,"")</f>
        <v/>
      </c>
      <c r="N418" s="263" t="str">
        <f>IF('2018-2019'!N418&lt;&gt;"",'2018-2019'!N418,"")</f>
        <v/>
      </c>
      <c r="O418" s="263" t="str">
        <f>IF('2018-2019'!O418&lt;&gt;"",'2018-2019'!O418,"")</f>
        <v/>
      </c>
      <c r="P418" s="263" t="str">
        <f>IF('2018-2019'!P418&lt;&gt;"",'2018-2019'!P418,"")</f>
        <v/>
      </c>
      <c r="Q418" s="263" t="str">
        <f>IF('2018-2019'!Q418&lt;&gt;"",'2018-2019'!Q418,"")</f>
        <v/>
      </c>
      <c r="R418" s="263" t="str">
        <f>IF('2018-2019'!R418&lt;&gt;"",'2018-2019'!R418,"")</f>
        <v/>
      </c>
      <c r="S418" s="263">
        <f>IF('2018-2019'!S418&lt;&gt;"",'2018-2019'!S418,"")</f>
        <v>10</v>
      </c>
      <c r="T418" s="263" t="str">
        <f>IF('2018-2019'!T418&lt;&gt;"",'2018-2019'!T418,"")</f>
        <v/>
      </c>
      <c r="U418" s="263" t="str">
        <f>IF('2018-2019'!U418&lt;&gt;"",'2018-2019'!U418,"")</f>
        <v/>
      </c>
      <c r="V418" s="263" t="str">
        <f>IF('2018-2019'!V418&lt;&gt;"",'2018-2019'!V418,"")</f>
        <v/>
      </c>
      <c r="W418" s="263" t="str">
        <f>IF('2018-2019'!W418&lt;&gt;"",'2018-2019'!W418,"")</f>
        <v/>
      </c>
      <c r="X418" s="263" t="str">
        <f>IF('2018-2019'!X418&lt;&gt;"",'2018-2019'!X418,"")</f>
        <v/>
      </c>
      <c r="Y418" s="263" t="str">
        <f>IF('2018-2019'!Y418&lt;&gt;"",'2018-2019'!Y418,"")</f>
        <v/>
      </c>
      <c r="Z418" s="263" t="str">
        <f>IF('2018-2019'!Z418&lt;&gt;"",'2018-2019'!Z418,"")</f>
        <v/>
      </c>
      <c r="AA418" s="263" t="str">
        <f>IF('2018-2019'!AA418&lt;&gt;"",'2018-2019'!AA418,"")</f>
        <v/>
      </c>
    </row>
    <row r="419" spans="1:27" x14ac:dyDescent="0.25">
      <c r="A419" s="202">
        <f>IF('2018-2019'!A419&lt;&gt;"",'2018-2019'!A419,"")</f>
        <v>43489</v>
      </c>
      <c r="B419" s="263" t="str">
        <f>IF('2018-2019'!B419&lt;&gt;"",'2018-2019'!B419,"")</f>
        <v>Th</v>
      </c>
      <c r="C419" s="263" t="str">
        <f>IF('2018-2019'!C419&lt;&gt;"",'2018-2019'!C419,"")</f>
        <v>am</v>
      </c>
      <c r="D419" s="263" t="str">
        <f>IF('2018-2019'!D419&lt;&gt;"",'2018-2019'!D419,"")</f>
        <v>Fortner</v>
      </c>
      <c r="E419" s="263">
        <f>IF('2018-2019'!E419&lt;&gt;"",'2018-2019'!E419,"")</f>
        <v>3</v>
      </c>
      <c r="F419" s="263" t="str">
        <f>IF('2018-2019'!F419&lt;&gt;"",'2018-2019'!F419,"")</f>
        <v>Elexa</v>
      </c>
      <c r="G419" s="263" t="str">
        <f>IF('2018-2019'!G419&lt;&gt;"",'2018-2019'!G419,"")</f>
        <v>Main</v>
      </c>
      <c r="H419" s="263">
        <f>IF('2018-2019'!H419&lt;&gt;"",'2018-2019'!H419,"")</f>
        <v>16</v>
      </c>
      <c r="I419" s="263" t="str">
        <f>IF('2018-2019'!I419&lt;&gt;"",'2018-2019'!I419,"")</f>
        <v>Harvest</v>
      </c>
      <c r="J419" s="263" t="str">
        <f>IF('2018-2019'!J419&lt;&gt;"",'2018-2019'!J419,"")</f>
        <v>Lettuce</v>
      </c>
      <c r="K419" s="263" t="str">
        <f>IF('2018-2019'!K419&lt;&gt;"",'2018-2019'!K419,"")</f>
        <v/>
      </c>
      <c r="L419" s="263" t="str">
        <f>IF('2018-2019'!L419&lt;&gt;"",'2018-2019'!L419,"")</f>
        <v/>
      </c>
      <c r="M419" s="263" t="str">
        <f>IF('2018-2019'!M419&lt;&gt;"",'2018-2019'!M419,"")</f>
        <v/>
      </c>
      <c r="N419" s="263" t="str">
        <f>IF('2018-2019'!N419&lt;&gt;"",'2018-2019'!N419,"")</f>
        <v/>
      </c>
      <c r="O419" s="263" t="str">
        <f>IF('2018-2019'!O419&lt;&gt;"",'2018-2019'!O419,"")</f>
        <v/>
      </c>
      <c r="P419" s="263" t="str">
        <f>IF('2018-2019'!P419&lt;&gt;"",'2018-2019'!P419,"")</f>
        <v/>
      </c>
      <c r="Q419" s="263" t="str">
        <f>IF('2018-2019'!Q419&lt;&gt;"",'2018-2019'!Q419,"")</f>
        <v/>
      </c>
      <c r="R419" s="263">
        <f>IF('2018-2019'!R419&lt;&gt;"",'2018-2019'!R419,"")</f>
        <v>3</v>
      </c>
      <c r="S419" s="263">
        <f>IF('2018-2019'!S419&lt;&gt;"",'2018-2019'!S419,"")</f>
        <v>12</v>
      </c>
      <c r="T419" s="263" t="str">
        <f>IF('2018-2019'!T419&lt;&gt;"",'2018-2019'!T419,"")</f>
        <v/>
      </c>
      <c r="U419" s="263" t="str">
        <f>IF('2018-2019'!U419&lt;&gt;"",'2018-2019'!U419,"")</f>
        <v/>
      </c>
      <c r="V419" s="263" t="str">
        <f>IF('2018-2019'!V419&lt;&gt;"",'2018-2019'!V419,"")</f>
        <v/>
      </c>
      <c r="W419" s="263" t="str">
        <f>IF('2018-2019'!W419&lt;&gt;"",'2018-2019'!W419,"")</f>
        <v/>
      </c>
      <c r="X419" s="263" t="str">
        <f>IF('2018-2019'!X419&lt;&gt;"",'2018-2019'!X419,"")</f>
        <v/>
      </c>
      <c r="Y419" s="263" t="str">
        <f>IF('2018-2019'!Y419&lt;&gt;"",'2018-2019'!Y419,"")</f>
        <v/>
      </c>
      <c r="Z419" s="263" t="str">
        <f>IF('2018-2019'!Z419&lt;&gt;"",'2018-2019'!Z419,"")</f>
        <v/>
      </c>
      <c r="AA419" s="263" t="str">
        <f>IF('2018-2019'!AA419&lt;&gt;"",'2018-2019'!AA419,"")</f>
        <v/>
      </c>
    </row>
    <row r="420" spans="1:27" x14ac:dyDescent="0.25">
      <c r="A420" s="202">
        <f>IF('2018-2019'!A420&lt;&gt;"",'2018-2019'!A420,"")</f>
        <v>43489</v>
      </c>
      <c r="B420" s="263" t="str">
        <f>IF('2018-2019'!B420&lt;&gt;"",'2018-2019'!B420,"")</f>
        <v>Th</v>
      </c>
      <c r="C420" s="263" t="str">
        <f>IF('2018-2019'!C420&lt;&gt;"",'2018-2019'!C420,"")</f>
        <v>am</v>
      </c>
      <c r="D420" s="263" t="str">
        <f>IF('2018-2019'!D420&lt;&gt;"",'2018-2019'!D420,"")</f>
        <v>Fortner</v>
      </c>
      <c r="E420" s="263">
        <f>IF('2018-2019'!E420&lt;&gt;"",'2018-2019'!E420,"")</f>
        <v>3</v>
      </c>
      <c r="F420" s="263" t="str">
        <f>IF('2018-2019'!F420&lt;&gt;"",'2018-2019'!F420,"")</f>
        <v>Elexa</v>
      </c>
      <c r="G420" s="263" t="str">
        <f>IF('2018-2019'!G420&lt;&gt;"",'2018-2019'!G420,"")</f>
        <v>Main</v>
      </c>
      <c r="H420" s="263">
        <f>IF('2018-2019'!H420&lt;&gt;"",'2018-2019'!H420,"")</f>
        <v>5</v>
      </c>
      <c r="I420" s="263" t="str">
        <f>IF('2018-2019'!I420&lt;&gt;"",'2018-2019'!I420,"")</f>
        <v>Harvest</v>
      </c>
      <c r="J420" s="263" t="str">
        <f>IF('2018-2019'!J420&lt;&gt;"",'2018-2019'!J420,"")</f>
        <v>Mizuna</v>
      </c>
      <c r="K420" s="263" t="str">
        <f>IF('2018-2019'!K420&lt;&gt;"",'2018-2019'!K420,"")</f>
        <v/>
      </c>
      <c r="L420" s="263" t="str">
        <f>IF('2018-2019'!L420&lt;&gt;"",'2018-2019'!L420,"")</f>
        <v/>
      </c>
      <c r="M420" s="263" t="str">
        <f>IF('2018-2019'!M420&lt;&gt;"",'2018-2019'!M420,"")</f>
        <v/>
      </c>
      <c r="N420" s="263" t="str">
        <f>IF('2018-2019'!N420&lt;&gt;"",'2018-2019'!N420,"")</f>
        <v/>
      </c>
      <c r="O420" s="263" t="str">
        <f>IF('2018-2019'!O420&lt;&gt;"",'2018-2019'!O420,"")</f>
        <v/>
      </c>
      <c r="P420" s="263" t="str">
        <f>IF('2018-2019'!P420&lt;&gt;"",'2018-2019'!P420,"")</f>
        <v/>
      </c>
      <c r="Q420" s="263" t="str">
        <f>IF('2018-2019'!Q420&lt;&gt;"",'2018-2019'!Q420,"")</f>
        <v/>
      </c>
      <c r="R420" s="263">
        <f>IF('2018-2019'!R420&lt;&gt;"",'2018-2019'!R420,"")</f>
        <v>1</v>
      </c>
      <c r="S420" s="263">
        <f>IF('2018-2019'!S420&lt;&gt;"",'2018-2019'!S420,"")</f>
        <v>14</v>
      </c>
      <c r="T420" s="263" t="str">
        <f>IF('2018-2019'!T420&lt;&gt;"",'2018-2019'!T420,"")</f>
        <v/>
      </c>
      <c r="U420" s="263" t="str">
        <f>IF('2018-2019'!U420&lt;&gt;"",'2018-2019'!U420,"")</f>
        <v/>
      </c>
      <c r="V420" s="263" t="str">
        <f>IF('2018-2019'!V420&lt;&gt;"",'2018-2019'!V420,"")</f>
        <v/>
      </c>
      <c r="W420" s="263" t="str">
        <f>IF('2018-2019'!W420&lt;&gt;"",'2018-2019'!W420,"")</f>
        <v/>
      </c>
      <c r="X420" s="263" t="str">
        <f>IF('2018-2019'!X420&lt;&gt;"",'2018-2019'!X420,"")</f>
        <v/>
      </c>
      <c r="Y420" s="263" t="str">
        <f>IF('2018-2019'!Y420&lt;&gt;"",'2018-2019'!Y420,"")</f>
        <v/>
      </c>
      <c r="Z420" s="263" t="str">
        <f>IF('2018-2019'!Z420&lt;&gt;"",'2018-2019'!Z420,"")</f>
        <v/>
      </c>
      <c r="AA420" s="263" t="str">
        <f>IF('2018-2019'!AA420&lt;&gt;"",'2018-2019'!AA420,"")</f>
        <v/>
      </c>
    </row>
    <row r="421" spans="1:27" x14ac:dyDescent="0.25">
      <c r="A421" s="202">
        <f>IF('2018-2019'!A421&lt;&gt;"",'2018-2019'!A421,"")</f>
        <v>43489</v>
      </c>
      <c r="B421" s="263" t="str">
        <f>IF('2018-2019'!B421&lt;&gt;"",'2018-2019'!B421,"")</f>
        <v>Th</v>
      </c>
      <c r="C421" s="263" t="str">
        <f>IF('2018-2019'!C421&lt;&gt;"",'2018-2019'!C421,"")</f>
        <v>am</v>
      </c>
      <c r="D421" s="263" t="str">
        <f>IF('2018-2019'!D421&lt;&gt;"",'2018-2019'!D421,"")</f>
        <v>Fortner</v>
      </c>
      <c r="E421" s="263">
        <f>IF('2018-2019'!E421&lt;&gt;"",'2018-2019'!E421,"")</f>
        <v>5</v>
      </c>
      <c r="F421" s="263" t="str">
        <f>IF('2018-2019'!F421&lt;&gt;"",'2018-2019'!F421,"")</f>
        <v>Xander</v>
      </c>
      <c r="G421" s="263" t="str">
        <f>IF('2018-2019'!G421&lt;&gt;"",'2018-2019'!G421,"")</f>
        <v>Annex</v>
      </c>
      <c r="H421" s="263">
        <f>IF('2018-2019'!H421&lt;&gt;"",'2018-2019'!H421,"")</f>
        <v>3</v>
      </c>
      <c r="I421" s="263" t="str">
        <f>IF('2018-2019'!I421&lt;&gt;"",'2018-2019'!I421,"")</f>
        <v>Harvest</v>
      </c>
      <c r="J421" s="263" t="str">
        <f>IF('2018-2019'!J421&lt;&gt;"",'2018-2019'!J421,"")</f>
        <v>Radishes</v>
      </c>
      <c r="K421" s="263" t="str">
        <f>IF('2018-2019'!K421&lt;&gt;"",'2018-2019'!K421,"")</f>
        <v/>
      </c>
      <c r="L421" s="263" t="str">
        <f>IF('2018-2019'!L421&lt;&gt;"",'2018-2019'!L421,"")</f>
        <v/>
      </c>
      <c r="M421" s="263" t="str">
        <f>IF('2018-2019'!M421&lt;&gt;"",'2018-2019'!M421,"")</f>
        <v/>
      </c>
      <c r="N421" s="263" t="str">
        <f>IF('2018-2019'!N421&lt;&gt;"",'2018-2019'!N421,"")</f>
        <v/>
      </c>
      <c r="O421" s="263" t="str">
        <f>IF('2018-2019'!O421&lt;&gt;"",'2018-2019'!O421,"")</f>
        <v/>
      </c>
      <c r="P421" s="263" t="str">
        <f>IF('2018-2019'!P421&lt;&gt;"",'2018-2019'!P421,"")</f>
        <v/>
      </c>
      <c r="Q421" s="263" t="str">
        <f>IF('2018-2019'!Q421&lt;&gt;"",'2018-2019'!Q421,"")</f>
        <v/>
      </c>
      <c r="R421" s="263">
        <f>IF('2018-2019'!R421&lt;&gt;"",'2018-2019'!R421,"")</f>
        <v>1</v>
      </c>
      <c r="S421" s="263">
        <f>IF('2018-2019'!S421&lt;&gt;"",'2018-2019'!S421,"")</f>
        <v>12</v>
      </c>
      <c r="T421" s="263" t="str">
        <f>IF('2018-2019'!T421&lt;&gt;"",'2018-2019'!T421,"")</f>
        <v/>
      </c>
      <c r="U421" s="263" t="str">
        <f>IF('2018-2019'!U421&lt;&gt;"",'2018-2019'!U421,"")</f>
        <v/>
      </c>
      <c r="V421" s="263" t="str">
        <f>IF('2018-2019'!V421&lt;&gt;"",'2018-2019'!V421,"")</f>
        <v/>
      </c>
      <c r="W421" s="263" t="str">
        <f>IF('2018-2019'!W421&lt;&gt;"",'2018-2019'!W421,"")</f>
        <v/>
      </c>
      <c r="X421" s="263" t="str">
        <f>IF('2018-2019'!X421&lt;&gt;"",'2018-2019'!X421,"")</f>
        <v/>
      </c>
      <c r="Y421" s="263" t="str">
        <f>IF('2018-2019'!Y421&lt;&gt;"",'2018-2019'!Y421,"")</f>
        <v/>
      </c>
      <c r="Z421" s="263" t="str">
        <f>IF('2018-2019'!Z421&lt;&gt;"",'2018-2019'!Z421,"")</f>
        <v/>
      </c>
      <c r="AA421" s="263" t="str">
        <f>IF('2018-2019'!AA421&lt;&gt;"",'2018-2019'!AA421,"")</f>
        <v/>
      </c>
    </row>
    <row r="422" spans="1:27" x14ac:dyDescent="0.25">
      <c r="A422" s="202">
        <f>IF('2018-2019'!A422&lt;&gt;"",'2018-2019'!A422,"")</f>
        <v>43489</v>
      </c>
      <c r="B422" s="263" t="str">
        <f>IF('2018-2019'!B422&lt;&gt;"",'2018-2019'!B422,"")</f>
        <v>Th</v>
      </c>
      <c r="C422" s="263" t="str">
        <f>IF('2018-2019'!C422&lt;&gt;"",'2018-2019'!C422,"")</f>
        <v>am</v>
      </c>
      <c r="D422" s="263" t="str">
        <f>IF('2018-2019'!D422&lt;&gt;"",'2018-2019'!D422,"")</f>
        <v>Fortner</v>
      </c>
      <c r="E422" s="263">
        <f>IF('2018-2019'!E422&lt;&gt;"",'2018-2019'!E422,"")</f>
        <v>5</v>
      </c>
      <c r="F422" s="263" t="str">
        <f>IF('2018-2019'!F422&lt;&gt;"",'2018-2019'!F422,"")</f>
        <v>Xander</v>
      </c>
      <c r="G422" s="263" t="str">
        <f>IF('2018-2019'!G422&lt;&gt;"",'2018-2019'!G422,"")</f>
        <v>Annex</v>
      </c>
      <c r="H422" s="263">
        <f>IF('2018-2019'!H422&lt;&gt;"",'2018-2019'!H422,"")</f>
        <v>3</v>
      </c>
      <c r="I422" s="263" t="str">
        <f>IF('2018-2019'!I422&lt;&gt;"",'2018-2019'!I422,"")</f>
        <v>Fertilize</v>
      </c>
      <c r="J422" s="263" t="str">
        <f>IF('2018-2019'!J422&lt;&gt;"",'2018-2019'!J422,"")</f>
        <v/>
      </c>
      <c r="K422" s="263" t="str">
        <f>IF('2018-2019'!K422&lt;&gt;"",'2018-2019'!K422,"")</f>
        <v/>
      </c>
      <c r="L422" s="263" t="str">
        <f>IF('2018-2019'!L422&lt;&gt;"",'2018-2019'!L422,"")</f>
        <v/>
      </c>
      <c r="M422" s="263" t="str">
        <f>IF('2018-2019'!M422&lt;&gt;"",'2018-2019'!M422,"")</f>
        <v/>
      </c>
      <c r="N422" s="263" t="str">
        <f>IF('2018-2019'!N422&lt;&gt;"",'2018-2019'!N422,"")</f>
        <v/>
      </c>
      <c r="O422" s="263" t="str">
        <f>IF('2018-2019'!O422&lt;&gt;"",'2018-2019'!O422,"")</f>
        <v>Microlife &amp; Humates</v>
      </c>
      <c r="P422" s="263" t="str">
        <f>IF('2018-2019'!P422&lt;&gt;"",'2018-2019'!P422,"")</f>
        <v/>
      </c>
      <c r="Q422" s="263" t="str">
        <f>IF('2018-2019'!Q422&lt;&gt;"",'2018-2019'!Q422,"")</f>
        <v>Prepared beds</v>
      </c>
      <c r="R422" s="263" t="str">
        <f>IF('2018-2019'!R422&lt;&gt;"",'2018-2019'!R422,"")</f>
        <v/>
      </c>
      <c r="S422" s="263" t="str">
        <f>IF('2018-2019'!S422&lt;&gt;"",'2018-2019'!S422,"")</f>
        <v/>
      </c>
      <c r="T422" s="263" t="str">
        <f>IF('2018-2019'!T422&lt;&gt;"",'2018-2019'!T422,"")</f>
        <v/>
      </c>
      <c r="U422" s="263" t="str">
        <f>IF('2018-2019'!U422&lt;&gt;"",'2018-2019'!U422,"")</f>
        <v/>
      </c>
      <c r="V422" s="263" t="str">
        <f>IF('2018-2019'!V422&lt;&gt;"",'2018-2019'!V422,"")</f>
        <v/>
      </c>
      <c r="W422" s="263" t="str">
        <f>IF('2018-2019'!W422&lt;&gt;"",'2018-2019'!W422,"")</f>
        <v/>
      </c>
      <c r="X422" s="263" t="str">
        <f>IF('2018-2019'!X422&lt;&gt;"",'2018-2019'!X422,"")</f>
        <v/>
      </c>
      <c r="Y422" s="263" t="str">
        <f>IF('2018-2019'!Y422&lt;&gt;"",'2018-2019'!Y422,"")</f>
        <v/>
      </c>
      <c r="Z422" s="263" t="str">
        <f>IF('2018-2019'!Z422&lt;&gt;"",'2018-2019'!Z422,"")</f>
        <v/>
      </c>
      <c r="AA422" s="263" t="str">
        <f>IF('2018-2019'!AA422&lt;&gt;"",'2018-2019'!AA422,"")</f>
        <v/>
      </c>
    </row>
    <row r="423" spans="1:27" x14ac:dyDescent="0.25">
      <c r="A423" s="202">
        <f>IF('2018-2019'!A423&lt;&gt;"",'2018-2019'!A423,"")</f>
        <v>43489</v>
      </c>
      <c r="B423" s="263" t="str">
        <f>IF('2018-2019'!B423&lt;&gt;"",'2018-2019'!B423,"")</f>
        <v>Th</v>
      </c>
      <c r="C423" s="263" t="str">
        <f>IF('2018-2019'!C423&lt;&gt;"",'2018-2019'!C423,"")</f>
        <v>am</v>
      </c>
      <c r="D423" s="263" t="str">
        <f>IF('2018-2019'!D423&lt;&gt;"",'2018-2019'!D423,"")</f>
        <v>Fortner</v>
      </c>
      <c r="E423" s="263">
        <f>IF('2018-2019'!E423&lt;&gt;"",'2018-2019'!E423,"")</f>
        <v>5</v>
      </c>
      <c r="F423" s="263" t="str">
        <f>IF('2018-2019'!F423&lt;&gt;"",'2018-2019'!F423,"")</f>
        <v>Xander</v>
      </c>
      <c r="G423" s="263" t="str">
        <f>IF('2018-2019'!G423&lt;&gt;"",'2018-2019'!G423,"")</f>
        <v>Main</v>
      </c>
      <c r="H423" s="263">
        <f>IF('2018-2019'!H423&lt;&gt;"",'2018-2019'!H423,"")</f>
        <v>10</v>
      </c>
      <c r="I423" s="263" t="str">
        <f>IF('2018-2019'!I423&lt;&gt;"",'2018-2019'!I423,"")</f>
        <v>Harvest</v>
      </c>
      <c r="J423" s="263" t="str">
        <f>IF('2018-2019'!J423&lt;&gt;"",'2018-2019'!J423,"")</f>
        <v>Kohlrabi</v>
      </c>
      <c r="K423" s="263" t="str">
        <f>IF('2018-2019'!K423&lt;&gt;"",'2018-2019'!K423,"")</f>
        <v/>
      </c>
      <c r="L423" s="263" t="str">
        <f>IF('2018-2019'!L423&lt;&gt;"",'2018-2019'!L423,"")</f>
        <v/>
      </c>
      <c r="M423" s="263" t="str">
        <f>IF('2018-2019'!M423&lt;&gt;"",'2018-2019'!M423,"")</f>
        <v/>
      </c>
      <c r="N423" s="263" t="str">
        <f>IF('2018-2019'!N423&lt;&gt;"",'2018-2019'!N423,"")</f>
        <v/>
      </c>
      <c r="O423" s="263" t="str">
        <f>IF('2018-2019'!O423&lt;&gt;"",'2018-2019'!O423,"")</f>
        <v/>
      </c>
      <c r="P423" s="263" t="str">
        <f>IF('2018-2019'!P423&lt;&gt;"",'2018-2019'!P423,"")</f>
        <v/>
      </c>
      <c r="Q423" s="263" t="str">
        <f>IF('2018-2019'!Q423&lt;&gt;"",'2018-2019'!Q423,"")</f>
        <v/>
      </c>
      <c r="R423" s="263">
        <f>IF('2018-2019'!R423&lt;&gt;"",'2018-2019'!R423,"")</f>
        <v>1</v>
      </c>
      <c r="S423" s="263">
        <f>IF('2018-2019'!S423&lt;&gt;"",'2018-2019'!S423,"")</f>
        <v>3</v>
      </c>
      <c r="T423" s="263" t="str">
        <f>IF('2018-2019'!T423&lt;&gt;"",'2018-2019'!T423,"")</f>
        <v/>
      </c>
      <c r="U423" s="263" t="str">
        <f>IF('2018-2019'!U423&lt;&gt;"",'2018-2019'!U423,"")</f>
        <v/>
      </c>
      <c r="V423" s="263" t="str">
        <f>IF('2018-2019'!V423&lt;&gt;"",'2018-2019'!V423,"")</f>
        <v/>
      </c>
      <c r="W423" s="263" t="str">
        <f>IF('2018-2019'!W423&lt;&gt;"",'2018-2019'!W423,"")</f>
        <v/>
      </c>
      <c r="X423" s="263" t="str">
        <f>IF('2018-2019'!X423&lt;&gt;"",'2018-2019'!X423,"")</f>
        <v/>
      </c>
      <c r="Y423" s="263" t="str">
        <f>IF('2018-2019'!Y423&lt;&gt;"",'2018-2019'!Y423,"")</f>
        <v/>
      </c>
      <c r="Z423" s="263" t="str">
        <f>IF('2018-2019'!Z423&lt;&gt;"",'2018-2019'!Z423,"")</f>
        <v/>
      </c>
      <c r="AA423" s="263" t="str">
        <f>IF('2018-2019'!AA423&lt;&gt;"",'2018-2019'!AA423,"")</f>
        <v/>
      </c>
    </row>
    <row r="424" spans="1:27" x14ac:dyDescent="0.25">
      <c r="A424" s="202">
        <f>IF('2018-2019'!A424&lt;&gt;"",'2018-2019'!A424,"")</f>
        <v>43489</v>
      </c>
      <c r="B424" s="263" t="str">
        <f>IF('2018-2019'!B424&lt;&gt;"",'2018-2019'!B424,"")</f>
        <v>Th</v>
      </c>
      <c r="C424" s="263" t="str">
        <f>IF('2018-2019'!C424&lt;&gt;"",'2018-2019'!C424,"")</f>
        <v>am</v>
      </c>
      <c r="D424" s="263" t="str">
        <f>IF('2018-2019'!D424&lt;&gt;"",'2018-2019'!D424,"")</f>
        <v>Fortner</v>
      </c>
      <c r="E424" s="263">
        <f>IF('2018-2019'!E424&lt;&gt;"",'2018-2019'!E424,"")</f>
        <v>5</v>
      </c>
      <c r="F424" s="263" t="str">
        <f>IF('2018-2019'!F424&lt;&gt;"",'2018-2019'!F424,"")</f>
        <v>Xander</v>
      </c>
      <c r="G424" s="263" t="str">
        <f>IF('2018-2019'!G424&lt;&gt;"",'2018-2019'!G424,"")</f>
        <v>Main</v>
      </c>
      <c r="H424" s="263">
        <f>IF('2018-2019'!H424&lt;&gt;"",'2018-2019'!H424,"")</f>
        <v>3</v>
      </c>
      <c r="I424" s="263" t="str">
        <f>IF('2018-2019'!I424&lt;&gt;"",'2018-2019'!I424,"")</f>
        <v>Harvest</v>
      </c>
      <c r="J424" s="263" t="str">
        <f>IF('2018-2019'!J424&lt;&gt;"",'2018-2019'!J424,"")</f>
        <v>Snap Peas</v>
      </c>
      <c r="K424" s="263" t="str">
        <f>IF('2018-2019'!K424&lt;&gt;"",'2018-2019'!K424,"")</f>
        <v/>
      </c>
      <c r="L424" s="263" t="str">
        <f>IF('2018-2019'!L424&lt;&gt;"",'2018-2019'!L424,"")</f>
        <v/>
      </c>
      <c r="M424" s="263" t="str">
        <f>IF('2018-2019'!M424&lt;&gt;"",'2018-2019'!M424,"")</f>
        <v/>
      </c>
      <c r="N424" s="263" t="str">
        <f>IF('2018-2019'!N424&lt;&gt;"",'2018-2019'!N424,"")</f>
        <v/>
      </c>
      <c r="O424" s="263" t="str">
        <f>IF('2018-2019'!O424&lt;&gt;"",'2018-2019'!O424,"")</f>
        <v/>
      </c>
      <c r="P424" s="263" t="str">
        <f>IF('2018-2019'!P424&lt;&gt;"",'2018-2019'!P424,"")</f>
        <v/>
      </c>
      <c r="Q424" s="263" t="str">
        <f>IF('2018-2019'!Q424&lt;&gt;"",'2018-2019'!Q424,"")</f>
        <v/>
      </c>
      <c r="R424" s="263" t="str">
        <f>IF('2018-2019'!R424&lt;&gt;"",'2018-2019'!R424,"")</f>
        <v/>
      </c>
      <c r="S424" s="263">
        <f>IF('2018-2019'!S424&lt;&gt;"",'2018-2019'!S424,"")</f>
        <v>11</v>
      </c>
      <c r="T424" s="263" t="str">
        <f>IF('2018-2019'!T424&lt;&gt;"",'2018-2019'!T424,"")</f>
        <v/>
      </c>
      <c r="U424" s="263" t="str">
        <f>IF('2018-2019'!U424&lt;&gt;"",'2018-2019'!U424,"")</f>
        <v/>
      </c>
      <c r="V424" s="263" t="str">
        <f>IF('2018-2019'!V424&lt;&gt;"",'2018-2019'!V424,"")</f>
        <v/>
      </c>
      <c r="W424" s="263" t="str">
        <f>IF('2018-2019'!W424&lt;&gt;"",'2018-2019'!W424,"")</f>
        <v/>
      </c>
      <c r="X424" s="263" t="str">
        <f>IF('2018-2019'!X424&lt;&gt;"",'2018-2019'!X424,"")</f>
        <v/>
      </c>
      <c r="Y424" s="263" t="str">
        <f>IF('2018-2019'!Y424&lt;&gt;"",'2018-2019'!Y424,"")</f>
        <v/>
      </c>
      <c r="Z424" s="263" t="str">
        <f>IF('2018-2019'!Z424&lt;&gt;"",'2018-2019'!Z424,"")</f>
        <v/>
      </c>
      <c r="AA424" s="263" t="str">
        <f>IF('2018-2019'!AA424&lt;&gt;"",'2018-2019'!AA424,"")</f>
        <v/>
      </c>
    </row>
    <row r="425" spans="1:27" x14ac:dyDescent="0.25">
      <c r="A425" s="202">
        <f>IF('2018-2019'!A425&lt;&gt;"",'2018-2019'!A425,"")</f>
        <v>43489</v>
      </c>
      <c r="B425" s="263" t="str">
        <f>IF('2018-2019'!B425&lt;&gt;"",'2018-2019'!B425,"")</f>
        <v>Th</v>
      </c>
      <c r="C425" s="263" t="str">
        <f>IF('2018-2019'!C425&lt;&gt;"",'2018-2019'!C425,"")</f>
        <v>am</v>
      </c>
      <c r="D425" s="263" t="str">
        <f>IF('2018-2019'!D425&lt;&gt;"",'2018-2019'!D425,"")</f>
        <v>Fortner</v>
      </c>
      <c r="E425" s="263">
        <f>IF('2018-2019'!E425&lt;&gt;"",'2018-2019'!E425,"")</f>
        <v>6</v>
      </c>
      <c r="F425" s="263" t="str">
        <f>IF('2018-2019'!F425&lt;&gt;"",'2018-2019'!F425,"")</f>
        <v>Jaden</v>
      </c>
      <c r="G425" s="263" t="str">
        <f>IF('2018-2019'!G425&lt;&gt;"",'2018-2019'!G425,"")</f>
        <v>Main</v>
      </c>
      <c r="H425" s="263" t="str">
        <f>IF('2018-2019'!H425&lt;&gt;"",'2018-2019'!H425,"")</f>
        <v/>
      </c>
      <c r="I425" s="263" t="str">
        <f>IF('2018-2019'!I425&lt;&gt;"",'2018-2019'!I425,"")</f>
        <v>Harvest</v>
      </c>
      <c r="J425" s="263" t="str">
        <f>IF('2018-2019'!J425&lt;&gt;"",'2018-2019'!J425,"")</f>
        <v>Sugar Cane</v>
      </c>
      <c r="K425" s="263" t="str">
        <f>IF('2018-2019'!K425&lt;&gt;"",'2018-2019'!K425,"")</f>
        <v/>
      </c>
      <c r="L425" s="263" t="str">
        <f>IF('2018-2019'!L425&lt;&gt;"",'2018-2019'!L425,"")</f>
        <v/>
      </c>
      <c r="M425" s="263" t="str">
        <f>IF('2018-2019'!M425&lt;&gt;"",'2018-2019'!M425,"")</f>
        <v/>
      </c>
      <c r="N425" s="263" t="str">
        <f>IF('2018-2019'!N425&lt;&gt;"",'2018-2019'!N425,"")</f>
        <v/>
      </c>
      <c r="O425" s="263" t="str">
        <f>IF('2018-2019'!O425&lt;&gt;"",'2018-2019'!O425,"")</f>
        <v/>
      </c>
      <c r="P425" s="263" t="str">
        <f>IF('2018-2019'!P425&lt;&gt;"",'2018-2019'!P425,"")</f>
        <v/>
      </c>
      <c r="Q425" s="263" t="str">
        <f>IF('2018-2019'!Q425&lt;&gt;"",'2018-2019'!Q425,"")</f>
        <v/>
      </c>
      <c r="R425" s="263" t="str">
        <f>IF('2018-2019'!R425&lt;&gt;"",'2018-2019'!R425,"")</f>
        <v/>
      </c>
      <c r="S425" s="263" t="str">
        <f>IF('2018-2019'!S425&lt;&gt;"",'2018-2019'!S425,"")</f>
        <v/>
      </c>
      <c r="T425" s="263" t="str">
        <f>IF('2018-2019'!T425&lt;&gt;"",'2018-2019'!T425,"")</f>
        <v/>
      </c>
      <c r="U425" s="263" t="str">
        <f>IF('2018-2019'!U425&lt;&gt;"",'2018-2019'!U425,"")</f>
        <v/>
      </c>
      <c r="V425" s="263" t="str">
        <f>IF('2018-2019'!V425&lt;&gt;"",'2018-2019'!V425,"")</f>
        <v/>
      </c>
      <c r="W425" s="263" t="str">
        <f>IF('2018-2019'!W425&lt;&gt;"",'2018-2019'!W425,"")</f>
        <v/>
      </c>
      <c r="X425" s="263" t="str">
        <f>IF('2018-2019'!X425&lt;&gt;"",'2018-2019'!X425,"")</f>
        <v/>
      </c>
      <c r="Y425" s="263" t="str">
        <f>IF('2018-2019'!Y425&lt;&gt;"",'2018-2019'!Y425,"")</f>
        <v/>
      </c>
      <c r="Z425" s="263" t="str">
        <f>IF('2018-2019'!Z425&lt;&gt;"",'2018-2019'!Z425,"")</f>
        <v/>
      </c>
      <c r="AA425" s="263" t="str">
        <f>IF('2018-2019'!AA425&lt;&gt;"",'2018-2019'!AA425,"")</f>
        <v/>
      </c>
    </row>
    <row r="426" spans="1:27" x14ac:dyDescent="0.25">
      <c r="A426" s="202">
        <f>IF('2018-2019'!A426&lt;&gt;"",'2018-2019'!A426,"")</f>
        <v>43489</v>
      </c>
      <c r="B426" s="263" t="str">
        <f>IF('2018-2019'!B426&lt;&gt;"",'2018-2019'!B426,"")</f>
        <v>Th</v>
      </c>
      <c r="C426" s="263" t="str">
        <f>IF('2018-2019'!C426&lt;&gt;"",'2018-2019'!C426,"")</f>
        <v>am</v>
      </c>
      <c r="D426" s="263" t="str">
        <f>IF('2018-2019'!D426&lt;&gt;"",'2018-2019'!D426,"")</f>
        <v>Fortner</v>
      </c>
      <c r="E426" s="263">
        <f>IF('2018-2019'!E426&lt;&gt;"",'2018-2019'!E426,"")</f>
        <v>1</v>
      </c>
      <c r="F426" s="263" t="str">
        <f>IF('2018-2019'!F426&lt;&gt;"",'2018-2019'!F426,"")</f>
        <v>Brandon</v>
      </c>
      <c r="G426" s="263" t="str">
        <f>IF('2018-2019'!G426&lt;&gt;"",'2018-2019'!G426,"")</f>
        <v>Shed</v>
      </c>
      <c r="H426" s="263" t="str">
        <f>IF('2018-2019'!H426&lt;&gt;"",'2018-2019'!H426,"")</f>
        <v/>
      </c>
      <c r="I426" s="263" t="str">
        <f>IF('2018-2019'!I426&lt;&gt;"",'2018-2019'!I426,"")</f>
        <v>Harvest</v>
      </c>
      <c r="J426" s="263" t="str">
        <f>IF('2018-2019'!J426&lt;&gt;"",'2018-2019'!J426,"")</f>
        <v>Chives &amp; Oregano</v>
      </c>
      <c r="K426" s="263" t="str">
        <f>IF('2018-2019'!K426&lt;&gt;"",'2018-2019'!K426,"")</f>
        <v/>
      </c>
      <c r="L426" s="263" t="str">
        <f>IF('2018-2019'!L426&lt;&gt;"",'2018-2019'!L426,"")</f>
        <v/>
      </c>
      <c r="M426" s="263" t="str">
        <f>IF('2018-2019'!M426&lt;&gt;"",'2018-2019'!M426,"")</f>
        <v/>
      </c>
      <c r="N426" s="263" t="str">
        <f>IF('2018-2019'!N426&lt;&gt;"",'2018-2019'!N426,"")</f>
        <v/>
      </c>
      <c r="O426" s="263" t="str">
        <f>IF('2018-2019'!O426&lt;&gt;"",'2018-2019'!O426,"")</f>
        <v/>
      </c>
      <c r="P426" s="263" t="str">
        <f>IF('2018-2019'!P426&lt;&gt;"",'2018-2019'!P426,"")</f>
        <v/>
      </c>
      <c r="Q426" s="263" t="str">
        <f>IF('2018-2019'!Q426&lt;&gt;"",'2018-2019'!Q426,"")</f>
        <v/>
      </c>
      <c r="R426" s="263" t="str">
        <f>IF('2018-2019'!R426&lt;&gt;"",'2018-2019'!R426,"")</f>
        <v/>
      </c>
      <c r="S426" s="263" t="str">
        <f>IF('2018-2019'!S426&lt;&gt;"",'2018-2019'!S426,"")</f>
        <v/>
      </c>
      <c r="T426" s="263" t="str">
        <f>IF('2018-2019'!T426&lt;&gt;"",'2018-2019'!T426,"")</f>
        <v>34 Sleeves</v>
      </c>
      <c r="U426" s="263" t="str">
        <f>IF('2018-2019'!U426&lt;&gt;"",'2018-2019'!U426,"")</f>
        <v/>
      </c>
      <c r="V426" s="263" t="str">
        <f>IF('2018-2019'!V426&lt;&gt;"",'2018-2019'!V426,"")</f>
        <v/>
      </c>
      <c r="W426" s="263" t="str">
        <f>IF('2018-2019'!W426&lt;&gt;"",'2018-2019'!W426,"")</f>
        <v/>
      </c>
      <c r="X426" s="263" t="str">
        <f>IF('2018-2019'!X426&lt;&gt;"",'2018-2019'!X426,"")</f>
        <v/>
      </c>
      <c r="Y426" s="263" t="str">
        <f>IF('2018-2019'!Y426&lt;&gt;"",'2018-2019'!Y426,"")</f>
        <v/>
      </c>
      <c r="Z426" s="263" t="str">
        <f>IF('2018-2019'!Z426&lt;&gt;"",'2018-2019'!Z426,"")</f>
        <v/>
      </c>
      <c r="AA426" s="263" t="str">
        <f>IF('2018-2019'!AA426&lt;&gt;"",'2018-2019'!AA426,"")</f>
        <v/>
      </c>
    </row>
    <row r="427" spans="1:27" x14ac:dyDescent="0.25">
      <c r="A427" s="202">
        <f>IF('2018-2019'!A427&lt;&gt;"",'2018-2019'!A427,"")</f>
        <v>43489</v>
      </c>
      <c r="B427" s="263" t="str">
        <f>IF('2018-2019'!B427&lt;&gt;"",'2018-2019'!B427,"")</f>
        <v>Th</v>
      </c>
      <c r="C427" s="263" t="str">
        <f>IF('2018-2019'!C427&lt;&gt;"",'2018-2019'!C427,"")</f>
        <v>am</v>
      </c>
      <c r="D427" s="263" t="str">
        <f>IF('2018-2019'!D427&lt;&gt;"",'2018-2019'!D427,"")</f>
        <v>Fortner</v>
      </c>
      <c r="E427" s="263">
        <f>IF('2018-2019'!E427&lt;&gt;"",'2018-2019'!E427,"")</f>
        <v>1</v>
      </c>
      <c r="F427" s="263" t="str">
        <f>IF('2018-2019'!F427&lt;&gt;"",'2018-2019'!F427,"")</f>
        <v>Brandon</v>
      </c>
      <c r="G427" s="263" t="str">
        <f>IF('2018-2019'!G427&lt;&gt;"",'2018-2019'!G427,"")</f>
        <v>Shed</v>
      </c>
      <c r="H427" s="263" t="str">
        <f>IF('2018-2019'!H427&lt;&gt;"",'2018-2019'!H427,"")</f>
        <v/>
      </c>
      <c r="I427" s="263" t="str">
        <f>IF('2018-2019'!I427&lt;&gt;"",'2018-2019'!I427,"")</f>
        <v>Shed</v>
      </c>
      <c r="J427" s="263" t="str">
        <f>IF('2018-2019'!J427&lt;&gt;"",'2018-2019'!J427,"")</f>
        <v/>
      </c>
      <c r="K427" s="263" t="str">
        <f>IF('2018-2019'!K427&lt;&gt;"",'2018-2019'!K427,"")</f>
        <v/>
      </c>
      <c r="L427" s="263" t="str">
        <f>IF('2018-2019'!L427&lt;&gt;"",'2018-2019'!L427,"")</f>
        <v/>
      </c>
      <c r="M427" s="263" t="str">
        <f>IF('2018-2019'!M427&lt;&gt;"",'2018-2019'!M427,"")</f>
        <v/>
      </c>
      <c r="N427" s="263" t="str">
        <f>IF('2018-2019'!N427&lt;&gt;"",'2018-2019'!N427,"")</f>
        <v/>
      </c>
      <c r="O427" s="263" t="str">
        <f>IF('2018-2019'!O427&lt;&gt;"",'2018-2019'!O427,"")</f>
        <v/>
      </c>
      <c r="P427" s="263" t="str">
        <f>IF('2018-2019'!P427&lt;&gt;"",'2018-2019'!P427,"")</f>
        <v/>
      </c>
      <c r="Q427" s="263" t="str">
        <f>IF('2018-2019'!Q427&lt;&gt;"",'2018-2019'!Q427,"")</f>
        <v/>
      </c>
      <c r="R427" s="263" t="str">
        <f>IF('2018-2019'!R427&lt;&gt;"",'2018-2019'!R427,"")</f>
        <v/>
      </c>
      <c r="S427" s="263" t="str">
        <f>IF('2018-2019'!S427&lt;&gt;"",'2018-2019'!S427,"")</f>
        <v/>
      </c>
      <c r="T427" s="263" t="str">
        <f>IF('2018-2019'!T427&lt;&gt;"",'2018-2019'!T427,"")</f>
        <v>34 bags produce</v>
      </c>
      <c r="U427" s="263" t="str">
        <f>IF('2018-2019'!U427&lt;&gt;"",'2018-2019'!U427,"")</f>
        <v/>
      </c>
      <c r="V427" s="263" t="str">
        <f>IF('2018-2019'!V427&lt;&gt;"",'2018-2019'!V427,"")</f>
        <v/>
      </c>
      <c r="W427" s="263" t="str">
        <f>IF('2018-2019'!W427&lt;&gt;"",'2018-2019'!W427,"")</f>
        <v/>
      </c>
      <c r="X427" s="263" t="str">
        <f>IF('2018-2019'!X427&lt;&gt;"",'2018-2019'!X427,"")</f>
        <v/>
      </c>
      <c r="Y427" s="263" t="str">
        <f>IF('2018-2019'!Y427&lt;&gt;"",'2018-2019'!Y427,"")</f>
        <v/>
      </c>
      <c r="Z427" s="263" t="str">
        <f>IF('2018-2019'!Z427&lt;&gt;"",'2018-2019'!Z427,"")</f>
        <v/>
      </c>
      <c r="AA427" s="263" t="str">
        <f>IF('2018-2019'!AA427&lt;&gt;"",'2018-2019'!AA427,"")</f>
        <v/>
      </c>
    </row>
    <row r="428" spans="1:27" x14ac:dyDescent="0.25">
      <c r="A428" s="202">
        <f>IF('2018-2019'!A428&lt;&gt;"",'2018-2019'!A428,"")</f>
        <v>43489</v>
      </c>
      <c r="B428" s="263" t="str">
        <f>IF('2018-2019'!B428&lt;&gt;"",'2018-2019'!B428,"")</f>
        <v>Th</v>
      </c>
      <c r="C428" s="263" t="str">
        <f>IF('2018-2019'!C428&lt;&gt;"",'2018-2019'!C428,"")</f>
        <v>am</v>
      </c>
      <c r="D428" s="263" t="str">
        <f>IF('2018-2019'!D428&lt;&gt;"",'2018-2019'!D428,"")</f>
        <v>Fortner</v>
      </c>
      <c r="E428" s="263">
        <f>IF('2018-2019'!E428&lt;&gt;"",'2018-2019'!E428,"")</f>
        <v>2</v>
      </c>
      <c r="F428" s="263" t="str">
        <f>IF('2018-2019'!F428&lt;&gt;"",'2018-2019'!F428,"")</f>
        <v>Catherine</v>
      </c>
      <c r="G428" s="263" t="str">
        <f>IF('2018-2019'!G428&lt;&gt;"",'2018-2019'!G428,"")</f>
        <v>Compost</v>
      </c>
      <c r="H428" s="263" t="str">
        <f>IF('2018-2019'!H428&lt;&gt;"",'2018-2019'!H428,"")</f>
        <v/>
      </c>
      <c r="I428" s="263" t="str">
        <f>IF('2018-2019'!I428&lt;&gt;"",'2018-2019'!I428,"")</f>
        <v>Plant</v>
      </c>
      <c r="J428" s="263" t="str">
        <f>IF('2018-2019'!J428&lt;&gt;"",'2018-2019'!J428,"")</f>
        <v>Acorns</v>
      </c>
      <c r="K428" s="263" t="str">
        <f>IF('2018-2019'!K428&lt;&gt;"",'2018-2019'!K428,"")</f>
        <v/>
      </c>
      <c r="L428" s="263" t="str">
        <f>IF('2018-2019'!L428&lt;&gt;"",'2018-2019'!L428,"")</f>
        <v/>
      </c>
      <c r="M428" s="263" t="str">
        <f>IF('2018-2019'!M428&lt;&gt;"",'2018-2019'!M428,"")</f>
        <v/>
      </c>
      <c r="N428" s="263" t="str">
        <f>IF('2018-2019'!N428&lt;&gt;"",'2018-2019'!N428,"")</f>
        <v>Students planted acorns</v>
      </c>
      <c r="O428" s="263" t="str">
        <f>IF('2018-2019'!O428&lt;&gt;"",'2018-2019'!O428,"")</f>
        <v/>
      </c>
      <c r="P428" s="263" t="str">
        <f>IF('2018-2019'!P428&lt;&gt;"",'2018-2019'!P428,"")</f>
        <v/>
      </c>
      <c r="Q428" s="263" t="str">
        <f>IF('2018-2019'!Q428&lt;&gt;"",'2018-2019'!Q428,"")</f>
        <v/>
      </c>
      <c r="R428" s="263" t="str">
        <f>IF('2018-2019'!R428&lt;&gt;"",'2018-2019'!R428,"")</f>
        <v/>
      </c>
      <c r="S428" s="263" t="str">
        <f>IF('2018-2019'!S428&lt;&gt;"",'2018-2019'!S428,"")</f>
        <v/>
      </c>
      <c r="T428" s="263" t="str">
        <f>IF('2018-2019'!T428&lt;&gt;"",'2018-2019'!T428,"")</f>
        <v/>
      </c>
      <c r="U428" s="263" t="str">
        <f>IF('2018-2019'!U428&lt;&gt;"",'2018-2019'!U428,"")</f>
        <v/>
      </c>
      <c r="V428" s="263" t="str">
        <f>IF('2018-2019'!V428&lt;&gt;"",'2018-2019'!V428,"")</f>
        <v/>
      </c>
      <c r="W428" s="263" t="str">
        <f>IF('2018-2019'!W428&lt;&gt;"",'2018-2019'!W428,"")</f>
        <v/>
      </c>
      <c r="X428" s="263" t="str">
        <f>IF('2018-2019'!X428&lt;&gt;"",'2018-2019'!X428,"")</f>
        <v/>
      </c>
      <c r="Y428" s="263" t="str">
        <f>IF('2018-2019'!Y428&lt;&gt;"",'2018-2019'!Y428,"")</f>
        <v/>
      </c>
      <c r="Z428" s="263" t="str">
        <f>IF('2018-2019'!Z428&lt;&gt;"",'2018-2019'!Z428,"")</f>
        <v/>
      </c>
      <c r="AA428" s="263" t="str">
        <f>IF('2018-2019'!AA428&lt;&gt;"",'2018-2019'!AA428,"")</f>
        <v/>
      </c>
    </row>
    <row r="429" spans="1:27" x14ac:dyDescent="0.25">
      <c r="A429" s="202">
        <f>IF('2018-2019'!A429&lt;&gt;"",'2018-2019'!A429,"")</f>
        <v>43489</v>
      </c>
      <c r="B429" s="263" t="str">
        <f>IF('2018-2019'!B429&lt;&gt;"",'2018-2019'!B429,"")</f>
        <v>Th</v>
      </c>
      <c r="C429" s="263" t="str">
        <f>IF('2018-2019'!C429&lt;&gt;"",'2018-2019'!C429,"")</f>
        <v>am</v>
      </c>
      <c r="D429" s="263" t="str">
        <f>IF('2018-2019'!D429&lt;&gt;"",'2018-2019'!D429,"")</f>
        <v>Fortner</v>
      </c>
      <c r="E429" s="263">
        <f>IF('2018-2019'!E429&lt;&gt;"",'2018-2019'!E429,"")</f>
        <v>2</v>
      </c>
      <c r="F429" s="263" t="str">
        <f>IF('2018-2019'!F429&lt;&gt;"",'2018-2019'!F429,"")</f>
        <v>Catherine</v>
      </c>
      <c r="G429" s="263" t="str">
        <f>IF('2018-2019'!G429&lt;&gt;"",'2018-2019'!G429,"")</f>
        <v>Compost</v>
      </c>
      <c r="H429" s="263" t="str">
        <f>IF('2018-2019'!H429&lt;&gt;"",'2018-2019'!H429,"")</f>
        <v/>
      </c>
      <c r="I429" s="263" t="str">
        <f>IF('2018-2019'!I429&lt;&gt;"",'2018-2019'!I429,"")</f>
        <v>Compost</v>
      </c>
      <c r="J429" s="263" t="str">
        <f>IF('2018-2019'!J429&lt;&gt;"",'2018-2019'!J429,"")</f>
        <v/>
      </c>
      <c r="K429" s="263" t="str">
        <f>IF('2018-2019'!K429&lt;&gt;"",'2018-2019'!K429,"")</f>
        <v/>
      </c>
      <c r="L429" s="263" t="str">
        <f>IF('2018-2019'!L429&lt;&gt;"",'2018-2019'!L429,"")</f>
        <v/>
      </c>
      <c r="M429" s="263" t="str">
        <f>IF('2018-2019'!M429&lt;&gt;"",'2018-2019'!M429,"")</f>
        <v/>
      </c>
      <c r="N429" s="263" t="str">
        <f>IF('2018-2019'!N429&lt;&gt;"",'2018-2019'!N429,"")</f>
        <v/>
      </c>
      <c r="O429" s="263" t="str">
        <f>IF('2018-2019'!O429&lt;&gt;"",'2018-2019'!O429,"")</f>
        <v/>
      </c>
      <c r="P429" s="263" t="str">
        <f>IF('2018-2019'!P429&lt;&gt;"",'2018-2019'!P429,"")</f>
        <v/>
      </c>
      <c r="Q429" s="263" t="str">
        <f>IF('2018-2019'!Q429&lt;&gt;"",'2018-2019'!Q429,"")</f>
        <v/>
      </c>
      <c r="R429" s="263" t="str">
        <f>IF('2018-2019'!R429&lt;&gt;"",'2018-2019'!R429,"")</f>
        <v/>
      </c>
      <c r="S429" s="263" t="str">
        <f>IF('2018-2019'!S429&lt;&gt;"",'2018-2019'!S429,"")</f>
        <v/>
      </c>
      <c r="T429" s="263" t="str">
        <f>IF('2018-2019'!T429&lt;&gt;"",'2018-2019'!T429,"")</f>
        <v/>
      </c>
      <c r="U429" s="263" t="str">
        <f>IF('2018-2019'!U429&lt;&gt;"",'2018-2019'!U429,"")</f>
        <v>57F 18C</v>
      </c>
      <c r="V429" s="263" t="str">
        <f>IF('2018-2019'!V429&lt;&gt;"",'2018-2019'!V429,"")</f>
        <v>80F 27C</v>
      </c>
      <c r="W429" s="263" t="str">
        <f>IF('2018-2019'!W429&lt;&gt;"",'2018-2019'!W429,"")</f>
        <v>40F 5C</v>
      </c>
      <c r="X429" s="263" t="str">
        <f>IF('2018-2019'!X429&lt;&gt;"",'2018-2019'!X429,"")</f>
        <v xml:space="preserve">69F 20C </v>
      </c>
      <c r="Y429" s="263" t="str">
        <f>IF('2018-2019'!Y429&lt;&gt;"",'2018-2019'!Y429,"")</f>
        <v>2/3"</v>
      </c>
      <c r="Z429" s="263" t="str">
        <f>IF('2018-2019'!Z429&lt;&gt;"",'2018-2019'!Z429,"")</f>
        <v>1/3"</v>
      </c>
      <c r="AA429" s="263" t="str">
        <f>IF('2018-2019'!AA429&lt;&gt;"",'2018-2019'!AA429,"")</f>
        <v/>
      </c>
    </row>
    <row r="430" spans="1:27" x14ac:dyDescent="0.25">
      <c r="A430" s="202">
        <f>IF('2018-2019'!A430&lt;&gt;"",'2018-2019'!A430,"")</f>
        <v>43489</v>
      </c>
      <c r="B430" s="263" t="str">
        <f>IF('2018-2019'!B430&lt;&gt;"",'2018-2019'!B430,"")</f>
        <v>Th</v>
      </c>
      <c r="C430" s="263" t="str">
        <f>IF('2018-2019'!C430&lt;&gt;"",'2018-2019'!C430,"")</f>
        <v>am</v>
      </c>
      <c r="D430" s="263" t="str">
        <f>IF('2018-2019'!D430&lt;&gt;"",'2018-2019'!D430,"")</f>
        <v>Fortner</v>
      </c>
      <c r="E430" s="263">
        <f>IF('2018-2019'!E430&lt;&gt;"",'2018-2019'!E430,"")</f>
        <v>4</v>
      </c>
      <c r="F430" s="263" t="str">
        <f>IF('2018-2019'!F430&lt;&gt;"",'2018-2019'!F430,"")</f>
        <v>Alex</v>
      </c>
      <c r="G430" s="263" t="str">
        <f>IF('2018-2019'!G430&lt;&gt;"",'2018-2019'!G430,"")</f>
        <v>Main</v>
      </c>
      <c r="H430" s="263">
        <f>IF('2018-2019'!H430&lt;&gt;"",'2018-2019'!H430,"")</f>
        <v>14</v>
      </c>
      <c r="I430" s="263" t="str">
        <f>IF('2018-2019'!I430&lt;&gt;"",'2018-2019'!I430,"")</f>
        <v>Harvest</v>
      </c>
      <c r="J430" s="263" t="str">
        <f>IF('2018-2019'!J430&lt;&gt;"",'2018-2019'!J430,"")</f>
        <v>Cauliflower</v>
      </c>
      <c r="K430" s="263" t="str">
        <f>IF('2018-2019'!K430&lt;&gt;"",'2018-2019'!K430,"")</f>
        <v>Cheddar</v>
      </c>
      <c r="L430" s="263" t="str">
        <f>IF('2018-2019'!L430&lt;&gt;"",'2018-2019'!L430,"")</f>
        <v/>
      </c>
      <c r="M430" s="263" t="str">
        <f>IF('2018-2019'!M430&lt;&gt;"",'2018-2019'!M430,"")</f>
        <v/>
      </c>
      <c r="N430" s="263" t="str">
        <f>IF('2018-2019'!N430&lt;&gt;"",'2018-2019'!N430,"")</f>
        <v/>
      </c>
      <c r="O430" s="263" t="str">
        <f>IF('2018-2019'!O430&lt;&gt;"",'2018-2019'!O430,"")</f>
        <v/>
      </c>
      <c r="P430" s="263" t="str">
        <f>IF('2018-2019'!P430&lt;&gt;"",'2018-2019'!P430,"")</f>
        <v/>
      </c>
      <c r="Q430" s="263" t="str">
        <f>IF('2018-2019'!Q430&lt;&gt;"",'2018-2019'!Q430,"")</f>
        <v/>
      </c>
      <c r="R430" s="263">
        <f>IF('2018-2019'!R430&lt;&gt;"",'2018-2019'!R430,"")</f>
        <v>1</v>
      </c>
      <c r="S430" s="263">
        <f>IF('2018-2019'!S430&lt;&gt;"",'2018-2019'!S430,"")</f>
        <v>6</v>
      </c>
      <c r="T430" s="263" t="str">
        <f>IF('2018-2019'!T430&lt;&gt;"",'2018-2019'!T430,"")</f>
        <v/>
      </c>
      <c r="U430" s="263" t="str">
        <f>IF('2018-2019'!U430&lt;&gt;"",'2018-2019'!U430,"")</f>
        <v/>
      </c>
      <c r="V430" s="263" t="str">
        <f>IF('2018-2019'!V430&lt;&gt;"",'2018-2019'!V430,"")</f>
        <v/>
      </c>
      <c r="W430" s="263" t="str">
        <f>IF('2018-2019'!W430&lt;&gt;"",'2018-2019'!W430,"")</f>
        <v/>
      </c>
      <c r="X430" s="263" t="str">
        <f>IF('2018-2019'!X430&lt;&gt;"",'2018-2019'!X430,"")</f>
        <v/>
      </c>
      <c r="Y430" s="263" t="str">
        <f>IF('2018-2019'!Y430&lt;&gt;"",'2018-2019'!Y430,"")</f>
        <v/>
      </c>
      <c r="Z430" s="263" t="str">
        <f>IF('2018-2019'!Z430&lt;&gt;"",'2018-2019'!Z430,"")</f>
        <v/>
      </c>
      <c r="AA430" s="263" t="str">
        <f>IF('2018-2019'!AA430&lt;&gt;"",'2018-2019'!AA430,"")</f>
        <v/>
      </c>
    </row>
    <row r="431" spans="1:27" x14ac:dyDescent="0.25">
      <c r="A431" s="202">
        <f>IF('2018-2019'!A431&lt;&gt;"",'2018-2019'!A431,"")</f>
        <v>43489</v>
      </c>
      <c r="B431" s="263" t="str">
        <f>IF('2018-2019'!B431&lt;&gt;"",'2018-2019'!B431,"")</f>
        <v>Th</v>
      </c>
      <c r="C431" s="263" t="str">
        <f>IF('2018-2019'!C431&lt;&gt;"",'2018-2019'!C431,"")</f>
        <v>am</v>
      </c>
      <c r="D431" s="263" t="str">
        <f>IF('2018-2019'!D431&lt;&gt;"",'2018-2019'!D431,"")</f>
        <v>Fortner</v>
      </c>
      <c r="E431" s="263">
        <f>IF('2018-2019'!E431&lt;&gt;"",'2018-2019'!E431,"")</f>
        <v>4</v>
      </c>
      <c r="F431" s="263" t="str">
        <f>IF('2018-2019'!F431&lt;&gt;"",'2018-2019'!F431,"")</f>
        <v>Alex</v>
      </c>
      <c r="G431" s="263" t="str">
        <f>IF('2018-2019'!G431&lt;&gt;"",'2018-2019'!G431,"")</f>
        <v>Main</v>
      </c>
      <c r="H431" s="263">
        <f>IF('2018-2019'!H431&lt;&gt;"",'2018-2019'!H431,"")</f>
        <v>15</v>
      </c>
      <c r="I431" s="263" t="str">
        <f>IF('2018-2019'!I431&lt;&gt;"",'2018-2019'!I431,"")</f>
        <v>Harvest</v>
      </c>
      <c r="J431" s="263" t="str">
        <f>IF('2018-2019'!J431&lt;&gt;"",'2018-2019'!J431,"")</f>
        <v>Beets</v>
      </c>
      <c r="K431" s="263" t="str">
        <f>IF('2018-2019'!K431&lt;&gt;"",'2018-2019'!K431,"")</f>
        <v/>
      </c>
      <c r="L431" s="263" t="str">
        <f>IF('2018-2019'!L431&lt;&gt;"",'2018-2019'!L431,"")</f>
        <v/>
      </c>
      <c r="M431" s="263" t="str">
        <f>IF('2018-2019'!M431&lt;&gt;"",'2018-2019'!M431,"")</f>
        <v/>
      </c>
      <c r="N431" s="263" t="str">
        <f>IF('2018-2019'!N431&lt;&gt;"",'2018-2019'!N431,"")</f>
        <v/>
      </c>
      <c r="O431" s="263" t="str">
        <f>IF('2018-2019'!O431&lt;&gt;"",'2018-2019'!O431,"")</f>
        <v/>
      </c>
      <c r="P431" s="263" t="str">
        <f>IF('2018-2019'!P431&lt;&gt;"",'2018-2019'!P431,"")</f>
        <v/>
      </c>
      <c r="Q431" s="263" t="str">
        <f>IF('2018-2019'!Q431&lt;&gt;"",'2018-2019'!Q431,"")</f>
        <v/>
      </c>
      <c r="R431" s="263">
        <f>IF('2018-2019'!R431&lt;&gt;"",'2018-2019'!R431,"")</f>
        <v>2</v>
      </c>
      <c r="S431" s="263">
        <f>IF('2018-2019'!S431&lt;&gt;"",'2018-2019'!S431,"")</f>
        <v>4</v>
      </c>
      <c r="T431" s="263" t="str">
        <f>IF('2018-2019'!T431&lt;&gt;"",'2018-2019'!T431,"")</f>
        <v/>
      </c>
      <c r="U431" s="263" t="str">
        <f>IF('2018-2019'!U431&lt;&gt;"",'2018-2019'!U431,"")</f>
        <v/>
      </c>
      <c r="V431" s="263" t="str">
        <f>IF('2018-2019'!V431&lt;&gt;"",'2018-2019'!V431,"")</f>
        <v/>
      </c>
      <c r="W431" s="263" t="str">
        <f>IF('2018-2019'!W431&lt;&gt;"",'2018-2019'!W431,"")</f>
        <v/>
      </c>
      <c r="X431" s="263" t="str">
        <f>IF('2018-2019'!X431&lt;&gt;"",'2018-2019'!X431,"")</f>
        <v/>
      </c>
      <c r="Y431" s="263" t="str">
        <f>IF('2018-2019'!Y431&lt;&gt;"",'2018-2019'!Y431,"")</f>
        <v/>
      </c>
      <c r="Z431" s="263" t="str">
        <f>IF('2018-2019'!Z431&lt;&gt;"",'2018-2019'!Z431,"")</f>
        <v/>
      </c>
      <c r="AA431" s="263" t="str">
        <f>IF('2018-2019'!AA431&lt;&gt;"",'2018-2019'!AA431,"")</f>
        <v/>
      </c>
    </row>
    <row r="432" spans="1:27" x14ac:dyDescent="0.25">
      <c r="A432" s="202">
        <f>IF('2018-2019'!A432&lt;&gt;"",'2018-2019'!A432,"")</f>
        <v>43489</v>
      </c>
      <c r="B432" s="263" t="str">
        <f>IF('2018-2019'!B432&lt;&gt;"",'2018-2019'!B432,"")</f>
        <v>Th</v>
      </c>
      <c r="C432" s="263" t="str">
        <f>IF('2018-2019'!C432&lt;&gt;"",'2018-2019'!C432,"")</f>
        <v>am</v>
      </c>
      <c r="D432" s="263" t="str">
        <f>IF('2018-2019'!D432&lt;&gt;"",'2018-2019'!D432,"")</f>
        <v>Fortner</v>
      </c>
      <c r="E432" s="263">
        <f>IF('2018-2019'!E432&lt;&gt;"",'2018-2019'!E432,"")</f>
        <v>4</v>
      </c>
      <c r="F432" s="263" t="str">
        <f>IF('2018-2019'!F432&lt;&gt;"",'2018-2019'!F432,"")</f>
        <v>Alex</v>
      </c>
      <c r="G432" s="263" t="str">
        <f>IF('2018-2019'!G432&lt;&gt;"",'2018-2019'!G432,"")</f>
        <v>Main</v>
      </c>
      <c r="H432" s="263">
        <f>IF('2018-2019'!H432&lt;&gt;"",'2018-2019'!H432,"")</f>
        <v>16</v>
      </c>
      <c r="I432" s="263" t="str">
        <f>IF('2018-2019'!I432&lt;&gt;"",'2018-2019'!I432,"")</f>
        <v>Harvest</v>
      </c>
      <c r="J432" s="263" t="str">
        <f>IF('2018-2019'!J432&lt;&gt;"",'2018-2019'!J432,"")</f>
        <v>Carrots</v>
      </c>
      <c r="K432" s="263" t="str">
        <f>IF('2018-2019'!K432&lt;&gt;"",'2018-2019'!K432,"")</f>
        <v/>
      </c>
      <c r="L432" s="263" t="str">
        <f>IF('2018-2019'!L432&lt;&gt;"",'2018-2019'!L432,"")</f>
        <v/>
      </c>
      <c r="M432" s="263" t="str">
        <f>IF('2018-2019'!M432&lt;&gt;"",'2018-2019'!M432,"")</f>
        <v/>
      </c>
      <c r="N432" s="263" t="str">
        <f>IF('2018-2019'!N432&lt;&gt;"",'2018-2019'!N432,"")</f>
        <v/>
      </c>
      <c r="O432" s="263" t="str">
        <f>IF('2018-2019'!O432&lt;&gt;"",'2018-2019'!O432,"")</f>
        <v/>
      </c>
      <c r="P432" s="263" t="str">
        <f>IF('2018-2019'!P432&lt;&gt;"",'2018-2019'!P432,"")</f>
        <v/>
      </c>
      <c r="Q432" s="263" t="str">
        <f>IF('2018-2019'!Q432&lt;&gt;"",'2018-2019'!Q432,"")</f>
        <v/>
      </c>
      <c r="R432" s="263">
        <f>IF('2018-2019'!R432&lt;&gt;"",'2018-2019'!R432,"")</f>
        <v>1</v>
      </c>
      <c r="S432" s="263">
        <f>IF('2018-2019'!S432&lt;&gt;"",'2018-2019'!S432,"")</f>
        <v>8</v>
      </c>
      <c r="T432" s="263" t="str">
        <f>IF('2018-2019'!T432&lt;&gt;"",'2018-2019'!T432,"")</f>
        <v/>
      </c>
      <c r="U432" s="263" t="str">
        <f>IF('2018-2019'!U432&lt;&gt;"",'2018-2019'!U432,"")</f>
        <v/>
      </c>
      <c r="V432" s="263" t="str">
        <f>IF('2018-2019'!V432&lt;&gt;"",'2018-2019'!V432,"")</f>
        <v/>
      </c>
      <c r="W432" s="263" t="str">
        <f>IF('2018-2019'!W432&lt;&gt;"",'2018-2019'!W432,"")</f>
        <v/>
      </c>
      <c r="X432" s="263" t="str">
        <f>IF('2018-2019'!X432&lt;&gt;"",'2018-2019'!X432,"")</f>
        <v/>
      </c>
      <c r="Y432" s="263" t="str">
        <f>IF('2018-2019'!Y432&lt;&gt;"",'2018-2019'!Y432,"")</f>
        <v/>
      </c>
      <c r="Z432" s="263" t="str">
        <f>IF('2018-2019'!Z432&lt;&gt;"",'2018-2019'!Z432,"")</f>
        <v/>
      </c>
      <c r="AA432" s="263" t="str">
        <f>IF('2018-2019'!AA432&lt;&gt;"",'2018-2019'!AA432,"")</f>
        <v/>
      </c>
    </row>
    <row r="433" spans="1:27" x14ac:dyDescent="0.25">
      <c r="A433" s="202">
        <f>IF('2018-2019'!A433&lt;&gt;"",'2018-2019'!A433,"")</f>
        <v>43489</v>
      </c>
      <c r="B433" s="263" t="str">
        <f>IF('2018-2019'!B433&lt;&gt;"",'2018-2019'!B433,"")</f>
        <v>Th</v>
      </c>
      <c r="C433" s="263" t="str">
        <f>IF('2018-2019'!C433&lt;&gt;"",'2018-2019'!C433,"")</f>
        <v>am</v>
      </c>
      <c r="D433" s="263" t="str">
        <f>IF('2018-2019'!D433&lt;&gt;"",'2018-2019'!D433,"")</f>
        <v>Fortner</v>
      </c>
      <c r="E433" s="263">
        <f>IF('2018-2019'!E433&lt;&gt;"",'2018-2019'!E433,"")</f>
        <v>4</v>
      </c>
      <c r="F433" s="263" t="str">
        <f>IF('2018-2019'!F433&lt;&gt;"",'2018-2019'!F433,"")</f>
        <v>Alex</v>
      </c>
      <c r="G433" s="263" t="str">
        <f>IF('2018-2019'!G433&lt;&gt;"",'2018-2019'!G433,"")</f>
        <v>Main</v>
      </c>
      <c r="H433" s="263">
        <f>IF('2018-2019'!H433&lt;&gt;"",'2018-2019'!H433,"")</f>
        <v>3</v>
      </c>
      <c r="I433" s="263" t="str">
        <f>IF('2018-2019'!I433&lt;&gt;"",'2018-2019'!I433,"")</f>
        <v>Harvest</v>
      </c>
      <c r="J433" s="263" t="str">
        <f>IF('2018-2019'!J433&lt;&gt;"",'2018-2019'!J433,"")</f>
        <v>Snap Peas</v>
      </c>
      <c r="K433" s="263" t="str">
        <f>IF('2018-2019'!K433&lt;&gt;"",'2018-2019'!K433,"")</f>
        <v/>
      </c>
      <c r="L433" s="263" t="str">
        <f>IF('2018-2019'!L433&lt;&gt;"",'2018-2019'!L433,"")</f>
        <v/>
      </c>
      <c r="M433" s="263" t="str">
        <f>IF('2018-2019'!M433&lt;&gt;"",'2018-2019'!M433,"")</f>
        <v/>
      </c>
      <c r="N433" s="263" t="str">
        <f>IF('2018-2019'!N433&lt;&gt;"",'2018-2019'!N433,"")</f>
        <v/>
      </c>
      <c r="O433" s="263" t="str">
        <f>IF('2018-2019'!O433&lt;&gt;"",'2018-2019'!O433,"")</f>
        <v/>
      </c>
      <c r="P433" s="263" t="str">
        <f>IF('2018-2019'!P433&lt;&gt;"",'2018-2019'!P433,"")</f>
        <v/>
      </c>
      <c r="Q433" s="263" t="str">
        <f>IF('2018-2019'!Q433&lt;&gt;"",'2018-2019'!Q433,"")</f>
        <v/>
      </c>
      <c r="R433" s="263" t="str">
        <f>IF('2018-2019'!R433&lt;&gt;"",'2018-2019'!R433,"")</f>
        <v/>
      </c>
      <c r="S433" s="263">
        <f>IF('2018-2019'!S433&lt;&gt;"",'2018-2019'!S433,"")</f>
        <v>5</v>
      </c>
      <c r="T433" s="263" t="str">
        <f>IF('2018-2019'!T433&lt;&gt;"",'2018-2019'!T433,"")</f>
        <v/>
      </c>
      <c r="U433" s="263" t="str">
        <f>IF('2018-2019'!U433&lt;&gt;"",'2018-2019'!U433,"")</f>
        <v/>
      </c>
      <c r="V433" s="263" t="str">
        <f>IF('2018-2019'!V433&lt;&gt;"",'2018-2019'!V433,"")</f>
        <v/>
      </c>
      <c r="W433" s="263" t="str">
        <f>IF('2018-2019'!W433&lt;&gt;"",'2018-2019'!W433,"")</f>
        <v/>
      </c>
      <c r="X433" s="263" t="str">
        <f>IF('2018-2019'!X433&lt;&gt;"",'2018-2019'!X433,"")</f>
        <v/>
      </c>
      <c r="Y433" s="263" t="str">
        <f>IF('2018-2019'!Y433&lt;&gt;"",'2018-2019'!Y433,"")</f>
        <v/>
      </c>
      <c r="Z433" s="263" t="str">
        <f>IF('2018-2019'!Z433&lt;&gt;"",'2018-2019'!Z433,"")</f>
        <v/>
      </c>
      <c r="AA433" s="263" t="str">
        <f>IF('2018-2019'!AA433&lt;&gt;"",'2018-2019'!AA433,"")</f>
        <v/>
      </c>
    </row>
    <row r="434" spans="1:27" x14ac:dyDescent="0.25">
      <c r="A434" s="202">
        <f>IF('2018-2019'!A434&lt;&gt;"",'2018-2019'!A434,"")</f>
        <v>43489</v>
      </c>
      <c r="B434" s="263" t="str">
        <f>IF('2018-2019'!B434&lt;&gt;"",'2018-2019'!B434,"")</f>
        <v>Th</v>
      </c>
      <c r="C434" s="263" t="str">
        <f>IF('2018-2019'!C434&lt;&gt;"",'2018-2019'!C434,"")</f>
        <v>pm</v>
      </c>
      <c r="D434" s="263" t="str">
        <f>IF('2018-2019'!D434&lt;&gt;"",'2018-2019'!D434,"")</f>
        <v>Fortner</v>
      </c>
      <c r="E434" s="263">
        <f>IF('2018-2019'!E434&lt;&gt;"",'2018-2019'!E434,"")</f>
        <v>4</v>
      </c>
      <c r="F434" s="263" t="str">
        <f>IF('2018-2019'!F434&lt;&gt;"",'2018-2019'!F434,"")</f>
        <v>Olivia</v>
      </c>
      <c r="G434" s="263" t="str">
        <f>IF('2018-2019'!G434&lt;&gt;"",'2018-2019'!G434,"")</f>
        <v>Orchard</v>
      </c>
      <c r="H434" s="263" t="str">
        <f>IF('2018-2019'!H434&lt;&gt;"",'2018-2019'!H434,"")</f>
        <v/>
      </c>
      <c r="I434" s="263" t="str">
        <f>IF('2018-2019'!I434&lt;&gt;"",'2018-2019'!I434,"")</f>
        <v>Harvest</v>
      </c>
      <c r="J434" s="263" t="str">
        <f>IF('2018-2019'!J434&lt;&gt;"",'2018-2019'!J434,"")</f>
        <v>Oranges</v>
      </c>
      <c r="K434" s="263" t="str">
        <f>IF('2018-2019'!K434&lt;&gt;"",'2018-2019'!K434,"")</f>
        <v/>
      </c>
      <c r="L434" s="263" t="str">
        <f>IF('2018-2019'!L434&lt;&gt;"",'2018-2019'!L434,"")</f>
        <v/>
      </c>
      <c r="M434" s="263" t="str">
        <f>IF('2018-2019'!M434&lt;&gt;"",'2018-2019'!M434,"")</f>
        <v/>
      </c>
      <c r="N434" s="263" t="str">
        <f>IF('2018-2019'!N434&lt;&gt;"",'2018-2019'!N434,"")</f>
        <v/>
      </c>
      <c r="O434" s="263" t="str">
        <f>IF('2018-2019'!O434&lt;&gt;"",'2018-2019'!O434,"")</f>
        <v/>
      </c>
      <c r="P434" s="263" t="str">
        <f>IF('2018-2019'!P434&lt;&gt;"",'2018-2019'!P434,"")</f>
        <v/>
      </c>
      <c r="Q434" s="263" t="str">
        <f>IF('2018-2019'!Q434&lt;&gt;"",'2018-2019'!Q434,"")</f>
        <v/>
      </c>
      <c r="R434" s="263">
        <f>IF('2018-2019'!R434&lt;&gt;"",'2018-2019'!R434,"")</f>
        <v>27</v>
      </c>
      <c r="S434" s="263">
        <f>IF('2018-2019'!S434&lt;&gt;"",'2018-2019'!S434,"")</f>
        <v>0</v>
      </c>
      <c r="T434" s="263" t="str">
        <f>IF('2018-2019'!T434&lt;&gt;"",'2018-2019'!T434,"")</f>
        <v/>
      </c>
      <c r="U434" s="263" t="str">
        <f>IF('2018-2019'!U434&lt;&gt;"",'2018-2019'!U434,"")</f>
        <v/>
      </c>
      <c r="V434" s="263" t="str">
        <f>IF('2018-2019'!V434&lt;&gt;"",'2018-2019'!V434,"")</f>
        <v/>
      </c>
      <c r="W434" s="263" t="str">
        <f>IF('2018-2019'!W434&lt;&gt;"",'2018-2019'!W434,"")</f>
        <v/>
      </c>
      <c r="X434" s="263" t="str">
        <f>IF('2018-2019'!X434&lt;&gt;"",'2018-2019'!X434,"")</f>
        <v/>
      </c>
      <c r="Y434" s="263" t="str">
        <f>IF('2018-2019'!Y434&lt;&gt;"",'2018-2019'!Y434,"")</f>
        <v/>
      </c>
      <c r="Z434" s="263" t="str">
        <f>IF('2018-2019'!Z434&lt;&gt;"",'2018-2019'!Z434,"")</f>
        <v/>
      </c>
      <c r="AA434" s="263" t="str">
        <f>IF('2018-2019'!AA434&lt;&gt;"",'2018-2019'!AA434,"")</f>
        <v/>
      </c>
    </row>
    <row r="435" spans="1:27" x14ac:dyDescent="0.25">
      <c r="A435" s="202">
        <f>IF('2018-2019'!A435&lt;&gt;"",'2018-2019'!A435,"")</f>
        <v>43489</v>
      </c>
      <c r="B435" s="263" t="str">
        <f>IF('2018-2019'!B435&lt;&gt;"",'2018-2019'!B435,"")</f>
        <v>Th</v>
      </c>
      <c r="C435" s="263" t="str">
        <f>IF('2018-2019'!C435&lt;&gt;"",'2018-2019'!C435,"")</f>
        <v>pm</v>
      </c>
      <c r="D435" s="263" t="str">
        <f>IF('2018-2019'!D435&lt;&gt;"",'2018-2019'!D435,"")</f>
        <v>Fortner</v>
      </c>
      <c r="E435" s="263">
        <f>IF('2018-2019'!E435&lt;&gt;"",'2018-2019'!E435,"")</f>
        <v>4</v>
      </c>
      <c r="F435" s="263" t="str">
        <f>IF('2018-2019'!F435&lt;&gt;"",'2018-2019'!F435,"")</f>
        <v>Olivia</v>
      </c>
      <c r="G435" s="263" t="str">
        <f>IF('2018-2019'!G435&lt;&gt;"",'2018-2019'!G435,"")</f>
        <v>Orchard</v>
      </c>
      <c r="H435" s="263" t="str">
        <f>IF('2018-2019'!H435&lt;&gt;"",'2018-2019'!H435,"")</f>
        <v/>
      </c>
      <c r="I435" s="263" t="str">
        <f>IF('2018-2019'!I435&lt;&gt;"",'2018-2019'!I435,"")</f>
        <v>Fertilize</v>
      </c>
      <c r="J435" s="263" t="str">
        <f>IF('2018-2019'!J435&lt;&gt;"",'2018-2019'!J435,"")</f>
        <v/>
      </c>
      <c r="K435" s="263" t="str">
        <f>IF('2018-2019'!K435&lt;&gt;"",'2018-2019'!K435,"")</f>
        <v/>
      </c>
      <c r="L435" s="263" t="str">
        <f>IF('2018-2019'!L435&lt;&gt;"",'2018-2019'!L435,"")</f>
        <v/>
      </c>
      <c r="M435" s="263" t="str">
        <f>IF('2018-2019'!M435&lt;&gt;"",'2018-2019'!M435,"")</f>
        <v/>
      </c>
      <c r="N435" s="263" t="str">
        <f>IF('2018-2019'!N435&lt;&gt;"",'2018-2019'!N435,"")</f>
        <v/>
      </c>
      <c r="O435" s="263" t="str">
        <f>IF('2018-2019'!O435&lt;&gt;"",'2018-2019'!O435,"")</f>
        <v xml:space="preserve">Liquid </v>
      </c>
      <c r="P435" s="263" t="str">
        <f>IF('2018-2019'!P435&lt;&gt;"",'2018-2019'!P435,"")</f>
        <v/>
      </c>
      <c r="Q435" s="263" t="str">
        <f>IF('2018-2019'!Q435&lt;&gt;"",'2018-2019'!Q435,"")</f>
        <v>Onions in blocks</v>
      </c>
      <c r="R435" s="263" t="str">
        <f>IF('2018-2019'!R435&lt;&gt;"",'2018-2019'!R435,"")</f>
        <v/>
      </c>
      <c r="S435" s="263" t="str">
        <f>IF('2018-2019'!S435&lt;&gt;"",'2018-2019'!S435,"")</f>
        <v/>
      </c>
      <c r="T435" s="263" t="str">
        <f>IF('2018-2019'!T435&lt;&gt;"",'2018-2019'!T435,"")</f>
        <v/>
      </c>
      <c r="U435" s="263" t="str">
        <f>IF('2018-2019'!U435&lt;&gt;"",'2018-2019'!U435,"")</f>
        <v/>
      </c>
      <c r="V435" s="263" t="str">
        <f>IF('2018-2019'!V435&lt;&gt;"",'2018-2019'!V435,"")</f>
        <v/>
      </c>
      <c r="W435" s="263" t="str">
        <f>IF('2018-2019'!W435&lt;&gt;"",'2018-2019'!W435,"")</f>
        <v/>
      </c>
      <c r="X435" s="263" t="str">
        <f>IF('2018-2019'!X435&lt;&gt;"",'2018-2019'!X435,"")</f>
        <v/>
      </c>
      <c r="Y435" s="263" t="str">
        <f>IF('2018-2019'!Y435&lt;&gt;"",'2018-2019'!Y435,"")</f>
        <v/>
      </c>
      <c r="Z435" s="263" t="str">
        <f>IF('2018-2019'!Z435&lt;&gt;"",'2018-2019'!Z435,"")</f>
        <v/>
      </c>
      <c r="AA435" s="263" t="str">
        <f>IF('2018-2019'!AA435&lt;&gt;"",'2018-2019'!AA435,"")</f>
        <v/>
      </c>
    </row>
    <row r="436" spans="1:27" x14ac:dyDescent="0.25">
      <c r="A436" s="202">
        <f>IF('2018-2019'!A436&lt;&gt;"",'2018-2019'!A436,"")</f>
        <v>43489</v>
      </c>
      <c r="B436" s="263" t="str">
        <f>IF('2018-2019'!B436&lt;&gt;"",'2018-2019'!B436,"")</f>
        <v>Th</v>
      </c>
      <c r="C436" s="263" t="str">
        <f>IF('2018-2019'!C436&lt;&gt;"",'2018-2019'!C436,"")</f>
        <v>pm</v>
      </c>
      <c r="D436" s="263" t="str">
        <f>IF('2018-2019'!D436&lt;&gt;"",'2018-2019'!D436,"")</f>
        <v>Fortner</v>
      </c>
      <c r="E436" s="263">
        <f>IF('2018-2019'!E436&lt;&gt;"",'2018-2019'!E436,"")</f>
        <v>2</v>
      </c>
      <c r="F436" s="263" t="str">
        <f>IF('2018-2019'!F436&lt;&gt;"",'2018-2019'!F436,"")</f>
        <v>Wade</v>
      </c>
      <c r="G436" s="263" t="str">
        <f>IF('2018-2019'!G436&lt;&gt;"",'2018-2019'!G436,"")</f>
        <v>Compost</v>
      </c>
      <c r="H436" s="263" t="str">
        <f>IF('2018-2019'!H436&lt;&gt;"",'2018-2019'!H436,"")</f>
        <v/>
      </c>
      <c r="I436" s="263" t="str">
        <f>IF('2018-2019'!I436&lt;&gt;"",'2018-2019'!I436,"")</f>
        <v>Plant</v>
      </c>
      <c r="J436" s="263" t="str">
        <f>IF('2018-2019'!J436&lt;&gt;"",'2018-2019'!J436,"")</f>
        <v>Acorns</v>
      </c>
      <c r="K436" s="263" t="str">
        <f>IF('2018-2019'!K436&lt;&gt;"",'2018-2019'!K436,"")</f>
        <v/>
      </c>
      <c r="L436" s="263" t="str">
        <f>IF('2018-2019'!L436&lt;&gt;"",'2018-2019'!L436,"")</f>
        <v/>
      </c>
      <c r="M436" s="263" t="str">
        <f>IF('2018-2019'!M436&lt;&gt;"",'2018-2019'!M436,"")</f>
        <v/>
      </c>
      <c r="N436" s="263" t="str">
        <f>IF('2018-2019'!N436&lt;&gt;"",'2018-2019'!N436,"")</f>
        <v>Students plant acorns</v>
      </c>
      <c r="O436" s="263" t="str">
        <f>IF('2018-2019'!O436&lt;&gt;"",'2018-2019'!O436,"")</f>
        <v/>
      </c>
      <c r="P436" s="263" t="str">
        <f>IF('2018-2019'!P436&lt;&gt;"",'2018-2019'!P436,"")</f>
        <v/>
      </c>
      <c r="Q436" s="263" t="str">
        <f>IF('2018-2019'!Q436&lt;&gt;"",'2018-2019'!Q436,"")</f>
        <v/>
      </c>
      <c r="R436" s="263" t="str">
        <f>IF('2018-2019'!R436&lt;&gt;"",'2018-2019'!R436,"")</f>
        <v/>
      </c>
      <c r="S436" s="263" t="str">
        <f>IF('2018-2019'!S436&lt;&gt;"",'2018-2019'!S436,"")</f>
        <v/>
      </c>
      <c r="T436" s="263" t="str">
        <f>IF('2018-2019'!T436&lt;&gt;"",'2018-2019'!T436,"")</f>
        <v/>
      </c>
      <c r="U436" s="263" t="str">
        <f>IF('2018-2019'!U436&lt;&gt;"",'2018-2019'!U436,"")</f>
        <v/>
      </c>
      <c r="V436" s="263" t="str">
        <f>IF('2018-2019'!V436&lt;&gt;"",'2018-2019'!V436,"")</f>
        <v/>
      </c>
      <c r="W436" s="263" t="str">
        <f>IF('2018-2019'!W436&lt;&gt;"",'2018-2019'!W436,"")</f>
        <v/>
      </c>
      <c r="X436" s="263" t="str">
        <f>IF('2018-2019'!X436&lt;&gt;"",'2018-2019'!X436,"")</f>
        <v/>
      </c>
      <c r="Y436" s="263" t="str">
        <f>IF('2018-2019'!Y436&lt;&gt;"",'2018-2019'!Y436,"")</f>
        <v/>
      </c>
      <c r="Z436" s="263" t="str">
        <f>IF('2018-2019'!Z436&lt;&gt;"",'2018-2019'!Z436,"")</f>
        <v/>
      </c>
      <c r="AA436" s="263" t="str">
        <f>IF('2018-2019'!AA436&lt;&gt;"",'2018-2019'!AA436,"")</f>
        <v/>
      </c>
    </row>
    <row r="437" spans="1:27" x14ac:dyDescent="0.25">
      <c r="A437" s="202">
        <f>IF('2018-2019'!A437&lt;&gt;"",'2018-2019'!A437,"")</f>
        <v>43489</v>
      </c>
      <c r="B437" s="263" t="str">
        <f>IF('2018-2019'!B437&lt;&gt;"",'2018-2019'!B437,"")</f>
        <v>Th</v>
      </c>
      <c r="C437" s="263" t="str">
        <f>IF('2018-2019'!C437&lt;&gt;"",'2018-2019'!C437,"")</f>
        <v>pm</v>
      </c>
      <c r="D437" s="263" t="str">
        <f>IF('2018-2019'!D437&lt;&gt;"",'2018-2019'!D437,"")</f>
        <v>Fortner</v>
      </c>
      <c r="E437" s="263">
        <f>IF('2018-2019'!E437&lt;&gt;"",'2018-2019'!E437,"")</f>
        <v>2</v>
      </c>
      <c r="F437" s="263" t="str">
        <f>IF('2018-2019'!F437&lt;&gt;"",'2018-2019'!F437,"")</f>
        <v>Wade</v>
      </c>
      <c r="G437" s="263" t="str">
        <f>IF('2018-2019'!G437&lt;&gt;"",'2018-2019'!G437,"")</f>
        <v>Compost</v>
      </c>
      <c r="H437" s="263" t="str">
        <f>IF('2018-2019'!H437&lt;&gt;"",'2018-2019'!H437,"")</f>
        <v/>
      </c>
      <c r="I437" s="263" t="str">
        <f>IF('2018-2019'!I437&lt;&gt;"",'2018-2019'!I437,"")</f>
        <v>Misc</v>
      </c>
      <c r="J437" s="263" t="str">
        <f>IF('2018-2019'!J437&lt;&gt;"",'2018-2019'!J437,"")</f>
        <v/>
      </c>
      <c r="K437" s="263" t="str">
        <f>IF('2018-2019'!K437&lt;&gt;"",'2018-2019'!K437,"")</f>
        <v/>
      </c>
      <c r="L437" s="263" t="str">
        <f>IF('2018-2019'!L437&lt;&gt;"",'2018-2019'!L437,"")</f>
        <v/>
      </c>
      <c r="M437" s="263" t="str">
        <f>IF('2018-2019'!M437&lt;&gt;"",'2018-2019'!M437,"")</f>
        <v/>
      </c>
      <c r="N437" s="263" t="str">
        <f>IF('2018-2019'!N437&lt;&gt;"",'2018-2019'!N437,"")</f>
        <v>Clean up sugar cane area</v>
      </c>
      <c r="O437" s="263" t="str">
        <f>IF('2018-2019'!O437&lt;&gt;"",'2018-2019'!O437,"")</f>
        <v/>
      </c>
      <c r="P437" s="263" t="str">
        <f>IF('2018-2019'!P437&lt;&gt;"",'2018-2019'!P437,"")</f>
        <v/>
      </c>
      <c r="Q437" s="263" t="str">
        <f>IF('2018-2019'!Q437&lt;&gt;"",'2018-2019'!Q437,"")</f>
        <v/>
      </c>
      <c r="R437" s="263" t="str">
        <f>IF('2018-2019'!R437&lt;&gt;"",'2018-2019'!R437,"")</f>
        <v/>
      </c>
      <c r="S437" s="263" t="str">
        <f>IF('2018-2019'!S437&lt;&gt;"",'2018-2019'!S437,"")</f>
        <v/>
      </c>
      <c r="T437" s="263" t="str">
        <f>IF('2018-2019'!T437&lt;&gt;"",'2018-2019'!T437,"")</f>
        <v/>
      </c>
      <c r="U437" s="263" t="str">
        <f>IF('2018-2019'!U437&lt;&gt;"",'2018-2019'!U437,"")</f>
        <v/>
      </c>
      <c r="V437" s="263" t="str">
        <f>IF('2018-2019'!V437&lt;&gt;"",'2018-2019'!V437,"")</f>
        <v/>
      </c>
      <c r="W437" s="263" t="str">
        <f>IF('2018-2019'!W437&lt;&gt;"",'2018-2019'!W437,"")</f>
        <v/>
      </c>
      <c r="X437" s="263" t="str">
        <f>IF('2018-2019'!X437&lt;&gt;"",'2018-2019'!X437,"")</f>
        <v/>
      </c>
      <c r="Y437" s="263" t="str">
        <f>IF('2018-2019'!Y437&lt;&gt;"",'2018-2019'!Y437,"")</f>
        <v/>
      </c>
      <c r="Z437" s="263" t="str">
        <f>IF('2018-2019'!Z437&lt;&gt;"",'2018-2019'!Z437,"")</f>
        <v/>
      </c>
      <c r="AA437" s="263" t="str">
        <f>IF('2018-2019'!AA437&lt;&gt;"",'2018-2019'!AA437,"")</f>
        <v/>
      </c>
    </row>
    <row r="438" spans="1:27" x14ac:dyDescent="0.25">
      <c r="A438" s="202">
        <f>IF('2018-2019'!A438&lt;&gt;"",'2018-2019'!A438,"")</f>
        <v>43489</v>
      </c>
      <c r="B438" s="263" t="str">
        <f>IF('2018-2019'!B438&lt;&gt;"",'2018-2019'!B438,"")</f>
        <v>Th</v>
      </c>
      <c r="C438" s="263" t="str">
        <f>IF('2018-2019'!C438&lt;&gt;"",'2018-2019'!C438,"")</f>
        <v>pm</v>
      </c>
      <c r="D438" s="263" t="str">
        <f>IF('2018-2019'!D438&lt;&gt;"",'2018-2019'!D438,"")</f>
        <v>Fortner</v>
      </c>
      <c r="E438" s="263">
        <f>IF('2018-2019'!E438&lt;&gt;"",'2018-2019'!E438,"")</f>
        <v>2</v>
      </c>
      <c r="F438" s="263" t="str">
        <f>IF('2018-2019'!F438&lt;&gt;"",'2018-2019'!F438,"")</f>
        <v>Wade</v>
      </c>
      <c r="G438" s="263" t="str">
        <f>IF('2018-2019'!G438&lt;&gt;"",'2018-2019'!G438,"")</f>
        <v>Compost</v>
      </c>
      <c r="H438" s="263" t="str">
        <f>IF('2018-2019'!H438&lt;&gt;"",'2018-2019'!H438,"")</f>
        <v/>
      </c>
      <c r="I438" s="263" t="str">
        <f>IF('2018-2019'!I438&lt;&gt;"",'2018-2019'!I438,"")</f>
        <v>Compost</v>
      </c>
      <c r="J438" s="263" t="str">
        <f>IF('2018-2019'!J438&lt;&gt;"",'2018-2019'!J438,"")</f>
        <v/>
      </c>
      <c r="K438" s="263" t="str">
        <f>IF('2018-2019'!K438&lt;&gt;"",'2018-2019'!K438,"")</f>
        <v/>
      </c>
      <c r="L438" s="263" t="str">
        <f>IF('2018-2019'!L438&lt;&gt;"",'2018-2019'!L438,"")</f>
        <v/>
      </c>
      <c r="M438" s="263" t="str">
        <f>IF('2018-2019'!M438&lt;&gt;"",'2018-2019'!M438,"")</f>
        <v/>
      </c>
      <c r="N438" s="263" t="str">
        <f>IF('2018-2019'!N438&lt;&gt;"",'2018-2019'!N438,"")</f>
        <v/>
      </c>
      <c r="O438" s="263" t="str">
        <f>IF('2018-2019'!O438&lt;&gt;"",'2018-2019'!O438,"")</f>
        <v/>
      </c>
      <c r="P438" s="263" t="str">
        <f>IF('2018-2019'!P438&lt;&gt;"",'2018-2019'!P438,"")</f>
        <v/>
      </c>
      <c r="Q438" s="263" t="str">
        <f>IF('2018-2019'!Q438&lt;&gt;"",'2018-2019'!Q438,"")</f>
        <v/>
      </c>
      <c r="R438" s="263" t="str">
        <f>IF('2018-2019'!R438&lt;&gt;"",'2018-2019'!R438,"")</f>
        <v/>
      </c>
      <c r="S438" s="263" t="str">
        <f>IF('2018-2019'!S438&lt;&gt;"",'2018-2019'!S438,"")</f>
        <v/>
      </c>
      <c r="T438" s="263" t="str">
        <f>IF('2018-2019'!T438&lt;&gt;"",'2018-2019'!T438,"")</f>
        <v/>
      </c>
      <c r="U438" s="263" t="str">
        <f>IF('2018-2019'!U438&lt;&gt;"",'2018-2019'!U438,"")</f>
        <v>68F 19C</v>
      </c>
      <c r="V438" s="263" t="str">
        <f>IF('2018-2019'!V438&lt;&gt;"",'2018-2019'!V438,"")</f>
        <v>86F 30C</v>
      </c>
      <c r="W438" s="263" t="str">
        <f>IF('2018-2019'!W438&lt;&gt;"",'2018-2019'!W438,"")</f>
        <v>45F 7C</v>
      </c>
      <c r="X438" s="263" t="str">
        <f>IF('2018-2019'!X438&lt;&gt;"",'2018-2019'!X438,"")</f>
        <v>79F 26C</v>
      </c>
      <c r="Y438" s="263" t="str">
        <f>IF('2018-2019'!Y438&lt;&gt;"",'2018-2019'!Y438,"")</f>
        <v>2 3/4"</v>
      </c>
      <c r="Z438" s="263" t="str">
        <f>IF('2018-2019'!Z438&lt;&gt;"",'2018-2019'!Z438,"")</f>
        <v>1 3/4"</v>
      </c>
      <c r="AA438" s="263" t="str">
        <f>IF('2018-2019'!AA438&lt;&gt;"",'2018-2019'!AA438,"")</f>
        <v/>
      </c>
    </row>
    <row r="439" spans="1:27" x14ac:dyDescent="0.25">
      <c r="A439" s="202">
        <f>IF('2018-2019'!A439&lt;&gt;"",'2018-2019'!A439,"")</f>
        <v>43489</v>
      </c>
      <c r="B439" s="263" t="str">
        <f>IF('2018-2019'!B439&lt;&gt;"",'2018-2019'!B439,"")</f>
        <v>Th</v>
      </c>
      <c r="C439" s="263" t="str">
        <f>IF('2018-2019'!C439&lt;&gt;"",'2018-2019'!C439,"")</f>
        <v>pm</v>
      </c>
      <c r="D439" s="263" t="str">
        <f>IF('2018-2019'!D439&lt;&gt;"",'2018-2019'!D439,"")</f>
        <v>Fortner</v>
      </c>
      <c r="E439" s="263">
        <f>IF('2018-2019'!E439&lt;&gt;"",'2018-2019'!E439,"")</f>
        <v>1</v>
      </c>
      <c r="F439" s="263" t="str">
        <f>IF('2018-2019'!F439&lt;&gt;"",'2018-2019'!F439,"")</f>
        <v>Daelyn</v>
      </c>
      <c r="G439" s="263" t="str">
        <f>IF('2018-2019'!G439&lt;&gt;"",'2018-2019'!G439,"")</f>
        <v>Shed</v>
      </c>
      <c r="H439" s="263" t="str">
        <f>IF('2018-2019'!H439&lt;&gt;"",'2018-2019'!H439,"")</f>
        <v/>
      </c>
      <c r="I439" s="263" t="str">
        <f>IF('2018-2019'!I439&lt;&gt;"",'2018-2019'!I439,"")</f>
        <v>Shed</v>
      </c>
      <c r="J439" s="263" t="str">
        <f>IF('2018-2019'!J439&lt;&gt;"",'2018-2019'!J439,"")</f>
        <v/>
      </c>
      <c r="K439" s="263" t="str">
        <f>IF('2018-2019'!K439&lt;&gt;"",'2018-2019'!K439,"")</f>
        <v/>
      </c>
      <c r="L439" s="263" t="str">
        <f>IF('2018-2019'!L439&lt;&gt;"",'2018-2019'!L439,"")</f>
        <v/>
      </c>
      <c r="M439" s="263" t="str">
        <f>IF('2018-2019'!M439&lt;&gt;"",'2018-2019'!M439,"")</f>
        <v/>
      </c>
      <c r="N439" s="263" t="str">
        <f>IF('2018-2019'!N439&lt;&gt;"",'2018-2019'!N439,"")</f>
        <v/>
      </c>
      <c r="O439" s="263" t="str">
        <f>IF('2018-2019'!O439&lt;&gt;"",'2018-2019'!O439,"")</f>
        <v/>
      </c>
      <c r="P439" s="263" t="str">
        <f>IF('2018-2019'!P439&lt;&gt;"",'2018-2019'!P439,"")</f>
        <v/>
      </c>
      <c r="Q439" s="263" t="str">
        <f>IF('2018-2019'!Q439&lt;&gt;"",'2018-2019'!Q439,"")</f>
        <v/>
      </c>
      <c r="R439" s="263" t="str">
        <f>IF('2018-2019'!R439&lt;&gt;"",'2018-2019'!R439,"")</f>
        <v/>
      </c>
      <c r="S439" s="263" t="str">
        <f>IF('2018-2019'!S439&lt;&gt;"",'2018-2019'!S439,"")</f>
        <v/>
      </c>
      <c r="T439" s="263" t="str">
        <f>IF('2018-2019'!T439&lt;&gt;"",'2018-2019'!T439,"")</f>
        <v>33 bags produce</v>
      </c>
      <c r="U439" s="263" t="str">
        <f>IF('2018-2019'!U439&lt;&gt;"",'2018-2019'!U439,"")</f>
        <v/>
      </c>
      <c r="V439" s="263" t="str">
        <f>IF('2018-2019'!V439&lt;&gt;"",'2018-2019'!V439,"")</f>
        <v/>
      </c>
      <c r="W439" s="263" t="str">
        <f>IF('2018-2019'!W439&lt;&gt;"",'2018-2019'!W439,"")</f>
        <v/>
      </c>
      <c r="X439" s="263" t="str">
        <f>IF('2018-2019'!X439&lt;&gt;"",'2018-2019'!X439,"")</f>
        <v/>
      </c>
      <c r="Y439" s="263" t="str">
        <f>IF('2018-2019'!Y439&lt;&gt;"",'2018-2019'!Y439,"")</f>
        <v/>
      </c>
      <c r="Z439" s="263" t="str">
        <f>IF('2018-2019'!Z439&lt;&gt;"",'2018-2019'!Z439,"")</f>
        <v/>
      </c>
      <c r="AA439" s="263" t="str">
        <f>IF('2018-2019'!AA439&lt;&gt;"",'2018-2019'!AA439,"")</f>
        <v/>
      </c>
    </row>
    <row r="440" spans="1:27" x14ac:dyDescent="0.25">
      <c r="A440" s="202">
        <f>IF('2018-2019'!A440&lt;&gt;"",'2018-2019'!A440,"")</f>
        <v>43489</v>
      </c>
      <c r="B440" s="263" t="str">
        <f>IF('2018-2019'!B440&lt;&gt;"",'2018-2019'!B440,"")</f>
        <v>Th</v>
      </c>
      <c r="C440" s="263" t="str">
        <f>IF('2018-2019'!C440&lt;&gt;"",'2018-2019'!C440,"")</f>
        <v>pm</v>
      </c>
      <c r="D440" s="263" t="str">
        <f>IF('2018-2019'!D440&lt;&gt;"",'2018-2019'!D440,"")</f>
        <v>Fortner</v>
      </c>
      <c r="E440" s="263">
        <f>IF('2018-2019'!E440&lt;&gt;"",'2018-2019'!E440,"")</f>
        <v>1</v>
      </c>
      <c r="F440" s="263" t="str">
        <f>IF('2018-2019'!F440&lt;&gt;"",'2018-2019'!F440,"")</f>
        <v>Daelyn</v>
      </c>
      <c r="G440" s="263" t="str">
        <f>IF('2018-2019'!G440&lt;&gt;"",'2018-2019'!G440,"")</f>
        <v>Shed</v>
      </c>
      <c r="H440" s="263" t="str">
        <f>IF('2018-2019'!H440&lt;&gt;"",'2018-2019'!H440,"")</f>
        <v/>
      </c>
      <c r="I440" s="263" t="str">
        <f>IF('2018-2019'!I440&lt;&gt;"",'2018-2019'!I440,"")</f>
        <v>Harvest</v>
      </c>
      <c r="J440" s="263" t="str">
        <f>IF('2018-2019'!J440&lt;&gt;"",'2018-2019'!J440,"")</f>
        <v>Kohlrabi</v>
      </c>
      <c r="K440" s="263" t="str">
        <f>IF('2018-2019'!K440&lt;&gt;"",'2018-2019'!K440,"")</f>
        <v/>
      </c>
      <c r="L440" s="263" t="str">
        <f>IF('2018-2019'!L440&lt;&gt;"",'2018-2019'!L440,"")</f>
        <v/>
      </c>
      <c r="M440" s="263" t="str">
        <f>IF('2018-2019'!M440&lt;&gt;"",'2018-2019'!M440,"")</f>
        <v/>
      </c>
      <c r="N440" s="263" t="str">
        <f>IF('2018-2019'!N440&lt;&gt;"",'2018-2019'!N440,"")</f>
        <v/>
      </c>
      <c r="O440" s="263" t="str">
        <f>IF('2018-2019'!O440&lt;&gt;"",'2018-2019'!O440,"")</f>
        <v/>
      </c>
      <c r="P440" s="263" t="str">
        <f>IF('2018-2019'!P440&lt;&gt;"",'2018-2019'!P440,"")</f>
        <v/>
      </c>
      <c r="Q440" s="263" t="str">
        <f>IF('2018-2019'!Q440&lt;&gt;"",'2018-2019'!Q440,"")</f>
        <v/>
      </c>
      <c r="R440" s="263" t="str">
        <f>IF('2018-2019'!R440&lt;&gt;"",'2018-2019'!R440,"")</f>
        <v/>
      </c>
      <c r="S440" s="263">
        <f>IF('2018-2019'!S440&lt;&gt;"",'2018-2019'!S440,"")</f>
        <v>12</v>
      </c>
      <c r="T440" s="263" t="str">
        <f>IF('2018-2019'!T440&lt;&gt;"",'2018-2019'!T440,"")</f>
        <v/>
      </c>
      <c r="U440" s="263" t="str">
        <f>IF('2018-2019'!U440&lt;&gt;"",'2018-2019'!U440,"")</f>
        <v/>
      </c>
      <c r="V440" s="263" t="str">
        <f>IF('2018-2019'!V440&lt;&gt;"",'2018-2019'!V440,"")</f>
        <v/>
      </c>
      <c r="W440" s="263" t="str">
        <f>IF('2018-2019'!W440&lt;&gt;"",'2018-2019'!W440,"")</f>
        <v/>
      </c>
      <c r="X440" s="263" t="str">
        <f>IF('2018-2019'!X440&lt;&gt;"",'2018-2019'!X440,"")</f>
        <v/>
      </c>
      <c r="Y440" s="263" t="str">
        <f>IF('2018-2019'!Y440&lt;&gt;"",'2018-2019'!Y440,"")</f>
        <v/>
      </c>
      <c r="Z440" s="263" t="str">
        <f>IF('2018-2019'!Z440&lt;&gt;"",'2018-2019'!Z440,"")</f>
        <v/>
      </c>
      <c r="AA440" s="263" t="str">
        <f>IF('2018-2019'!AA440&lt;&gt;"",'2018-2019'!AA440,"")</f>
        <v/>
      </c>
    </row>
    <row r="441" spans="1:27" x14ac:dyDescent="0.25">
      <c r="A441" s="202">
        <f>IF('2018-2019'!A441&lt;&gt;"",'2018-2019'!A441,"")</f>
        <v>43489</v>
      </c>
      <c r="B441" s="263" t="str">
        <f>IF('2018-2019'!B441&lt;&gt;"",'2018-2019'!B441,"")</f>
        <v>Th</v>
      </c>
      <c r="C441" s="263" t="str">
        <f>IF('2018-2019'!C441&lt;&gt;"",'2018-2019'!C441,"")</f>
        <v>pm</v>
      </c>
      <c r="D441" s="263" t="str">
        <f>IF('2018-2019'!D441&lt;&gt;"",'2018-2019'!D441,"")</f>
        <v>Fortner</v>
      </c>
      <c r="E441" s="263">
        <f>IF('2018-2019'!E441&lt;&gt;"",'2018-2019'!E441,"")</f>
        <v>6</v>
      </c>
      <c r="F441" s="263" t="str">
        <f>IF('2018-2019'!F441&lt;&gt;"",'2018-2019'!F441,"")</f>
        <v>Larkin</v>
      </c>
      <c r="G441" s="263" t="str">
        <f>IF('2018-2019'!G441&lt;&gt;"",'2018-2019'!G441,"")</f>
        <v>Main</v>
      </c>
      <c r="H441" s="263">
        <f>IF('2018-2019'!H441&lt;&gt;"",'2018-2019'!H441,"")</f>
        <v>13</v>
      </c>
      <c r="I441" s="263" t="str">
        <f>IF('2018-2019'!I441&lt;&gt;"",'2018-2019'!I441,"")</f>
        <v>Harvest</v>
      </c>
      <c r="J441" s="263" t="str">
        <f>IF('2018-2019'!J441&lt;&gt;"",'2018-2019'!J441,"")</f>
        <v>Turnips</v>
      </c>
      <c r="K441" s="263" t="str">
        <f>IF('2018-2019'!K441&lt;&gt;"",'2018-2019'!K441,"")</f>
        <v/>
      </c>
      <c r="L441" s="263" t="str">
        <f>IF('2018-2019'!L441&lt;&gt;"",'2018-2019'!L441,"")</f>
        <v/>
      </c>
      <c r="M441" s="263" t="str">
        <f>IF('2018-2019'!M441&lt;&gt;"",'2018-2019'!M441,"")</f>
        <v/>
      </c>
      <c r="N441" s="263" t="str">
        <f>IF('2018-2019'!N441&lt;&gt;"",'2018-2019'!N441,"")</f>
        <v/>
      </c>
      <c r="O441" s="263" t="str">
        <f>IF('2018-2019'!O441&lt;&gt;"",'2018-2019'!O441,"")</f>
        <v/>
      </c>
      <c r="P441" s="263" t="str">
        <f>IF('2018-2019'!P441&lt;&gt;"",'2018-2019'!P441,"")</f>
        <v/>
      </c>
      <c r="Q441" s="263" t="str">
        <f>IF('2018-2019'!Q441&lt;&gt;"",'2018-2019'!Q441,"")</f>
        <v/>
      </c>
      <c r="R441" s="263">
        <f>IF('2018-2019'!R441&lt;&gt;"",'2018-2019'!R441,"")</f>
        <v>1</v>
      </c>
      <c r="S441" s="263">
        <f>IF('2018-2019'!S441&lt;&gt;"",'2018-2019'!S441,"")</f>
        <v>4</v>
      </c>
      <c r="T441" s="263" t="str">
        <f>IF('2018-2019'!T441&lt;&gt;"",'2018-2019'!T441,"")</f>
        <v/>
      </c>
      <c r="U441" s="263" t="str">
        <f>IF('2018-2019'!U441&lt;&gt;"",'2018-2019'!U441,"")</f>
        <v/>
      </c>
      <c r="V441" s="263" t="str">
        <f>IF('2018-2019'!V441&lt;&gt;"",'2018-2019'!V441,"")</f>
        <v/>
      </c>
      <c r="W441" s="263" t="str">
        <f>IF('2018-2019'!W441&lt;&gt;"",'2018-2019'!W441,"")</f>
        <v/>
      </c>
      <c r="X441" s="263" t="str">
        <f>IF('2018-2019'!X441&lt;&gt;"",'2018-2019'!X441,"")</f>
        <v/>
      </c>
      <c r="Y441" s="263" t="str">
        <f>IF('2018-2019'!Y441&lt;&gt;"",'2018-2019'!Y441,"")</f>
        <v/>
      </c>
      <c r="Z441" s="263" t="str">
        <f>IF('2018-2019'!Z441&lt;&gt;"",'2018-2019'!Z441,"")</f>
        <v/>
      </c>
      <c r="AA441" s="263" t="str">
        <f>IF('2018-2019'!AA441&lt;&gt;"",'2018-2019'!AA441,"")</f>
        <v/>
      </c>
    </row>
    <row r="442" spans="1:27" x14ac:dyDescent="0.25">
      <c r="A442" s="202">
        <f>IF('2018-2019'!A442&lt;&gt;"",'2018-2019'!A442,"")</f>
        <v>43489</v>
      </c>
      <c r="B442" s="263" t="str">
        <f>IF('2018-2019'!B442&lt;&gt;"",'2018-2019'!B442,"")</f>
        <v>Th</v>
      </c>
      <c r="C442" s="263" t="str">
        <f>IF('2018-2019'!C442&lt;&gt;"",'2018-2019'!C442,"")</f>
        <v>pm</v>
      </c>
      <c r="D442" s="263" t="str">
        <f>IF('2018-2019'!D442&lt;&gt;"",'2018-2019'!D442,"")</f>
        <v>Fortner</v>
      </c>
      <c r="E442" s="263">
        <f>IF('2018-2019'!E442&lt;&gt;"",'2018-2019'!E442,"")</f>
        <v>6</v>
      </c>
      <c r="F442" s="263" t="str">
        <f>IF('2018-2019'!F442&lt;&gt;"",'2018-2019'!F442,"")</f>
        <v>Larkin</v>
      </c>
      <c r="G442" s="263" t="str">
        <f>IF('2018-2019'!G442&lt;&gt;"",'2018-2019'!G442,"")</f>
        <v>Main</v>
      </c>
      <c r="H442" s="263" t="str">
        <f>IF('2018-2019'!H442&lt;&gt;"",'2018-2019'!H442,"")</f>
        <v>14 &amp; 16</v>
      </c>
      <c r="I442" s="263" t="str">
        <f>IF('2018-2019'!I442&lt;&gt;"",'2018-2019'!I442,"")</f>
        <v>Harvest</v>
      </c>
      <c r="J442" s="263" t="str">
        <f>IF('2018-2019'!J442&lt;&gt;"",'2018-2019'!J442,"")</f>
        <v>Carrots</v>
      </c>
      <c r="K442" s="263" t="str">
        <f>IF('2018-2019'!K442&lt;&gt;"",'2018-2019'!K442,"")</f>
        <v/>
      </c>
      <c r="L442" s="263" t="str">
        <f>IF('2018-2019'!L442&lt;&gt;"",'2018-2019'!L442,"")</f>
        <v/>
      </c>
      <c r="M442" s="263" t="str">
        <f>IF('2018-2019'!M442&lt;&gt;"",'2018-2019'!M442,"")</f>
        <v/>
      </c>
      <c r="N442" s="263" t="str">
        <f>IF('2018-2019'!N442&lt;&gt;"",'2018-2019'!N442,"")</f>
        <v/>
      </c>
      <c r="O442" s="263" t="str">
        <f>IF('2018-2019'!O442&lt;&gt;"",'2018-2019'!O442,"")</f>
        <v/>
      </c>
      <c r="P442" s="263" t="str">
        <f>IF('2018-2019'!P442&lt;&gt;"",'2018-2019'!P442,"")</f>
        <v/>
      </c>
      <c r="Q442" s="263" t="str">
        <f>IF('2018-2019'!Q442&lt;&gt;"",'2018-2019'!Q442,"")</f>
        <v/>
      </c>
      <c r="R442" s="263">
        <f>IF('2018-2019'!R442&lt;&gt;"",'2018-2019'!R442,"")</f>
        <v>2</v>
      </c>
      <c r="S442" s="263">
        <f>IF('2018-2019'!S442&lt;&gt;"",'2018-2019'!S442,"")</f>
        <v>14</v>
      </c>
      <c r="T442" s="263" t="str">
        <f>IF('2018-2019'!T442&lt;&gt;"",'2018-2019'!T442,"")</f>
        <v/>
      </c>
      <c r="U442" s="263" t="str">
        <f>IF('2018-2019'!U442&lt;&gt;"",'2018-2019'!U442,"")</f>
        <v/>
      </c>
      <c r="V442" s="263" t="str">
        <f>IF('2018-2019'!V442&lt;&gt;"",'2018-2019'!V442,"")</f>
        <v/>
      </c>
      <c r="W442" s="263" t="str">
        <f>IF('2018-2019'!W442&lt;&gt;"",'2018-2019'!W442,"")</f>
        <v/>
      </c>
      <c r="X442" s="263" t="str">
        <f>IF('2018-2019'!X442&lt;&gt;"",'2018-2019'!X442,"")</f>
        <v/>
      </c>
      <c r="Y442" s="263" t="str">
        <f>IF('2018-2019'!Y442&lt;&gt;"",'2018-2019'!Y442,"")</f>
        <v/>
      </c>
      <c r="Z442" s="263" t="str">
        <f>IF('2018-2019'!Z442&lt;&gt;"",'2018-2019'!Z442,"")</f>
        <v/>
      </c>
      <c r="AA442" s="263" t="str">
        <f>IF('2018-2019'!AA442&lt;&gt;"",'2018-2019'!AA442,"")</f>
        <v/>
      </c>
    </row>
    <row r="443" spans="1:27" x14ac:dyDescent="0.25">
      <c r="A443" s="202">
        <f>IF('2018-2019'!A443&lt;&gt;"",'2018-2019'!A443,"")</f>
        <v>43489</v>
      </c>
      <c r="B443" s="263" t="str">
        <f>IF('2018-2019'!B443&lt;&gt;"",'2018-2019'!B443,"")</f>
        <v>Th</v>
      </c>
      <c r="C443" s="263" t="str">
        <f>IF('2018-2019'!C443&lt;&gt;"",'2018-2019'!C443,"")</f>
        <v>pm</v>
      </c>
      <c r="D443" s="263" t="str">
        <f>IF('2018-2019'!D443&lt;&gt;"",'2018-2019'!D443,"")</f>
        <v>Fortner</v>
      </c>
      <c r="E443" s="263">
        <f>IF('2018-2019'!E443&lt;&gt;"",'2018-2019'!E443,"")</f>
        <v>6</v>
      </c>
      <c r="F443" s="263" t="str">
        <f>IF('2018-2019'!F443&lt;&gt;"",'2018-2019'!F443,"")</f>
        <v>Larkin</v>
      </c>
      <c r="G443" s="263" t="str">
        <f>IF('2018-2019'!G443&lt;&gt;"",'2018-2019'!G443,"")</f>
        <v>Main</v>
      </c>
      <c r="H443" s="263" t="str">
        <f>IF('2018-2019'!H443&lt;&gt;"",'2018-2019'!H443,"")</f>
        <v/>
      </c>
      <c r="I443" s="263" t="str">
        <f>IF('2018-2019'!I443&lt;&gt;"",'2018-2019'!I443,"")</f>
        <v>Harvest</v>
      </c>
      <c r="J443" s="263" t="str">
        <f>IF('2018-2019'!J443&lt;&gt;"",'2018-2019'!J443,"")</f>
        <v>Sorrel</v>
      </c>
      <c r="K443" s="263" t="str">
        <f>IF('2018-2019'!K443&lt;&gt;"",'2018-2019'!K443,"")</f>
        <v/>
      </c>
      <c r="L443" s="263" t="str">
        <f>IF('2018-2019'!L443&lt;&gt;"",'2018-2019'!L443,"")</f>
        <v/>
      </c>
      <c r="M443" s="263" t="str">
        <f>IF('2018-2019'!M443&lt;&gt;"",'2018-2019'!M443,"")</f>
        <v/>
      </c>
      <c r="N443" s="263" t="str">
        <f>IF('2018-2019'!N443&lt;&gt;"",'2018-2019'!N443,"")</f>
        <v/>
      </c>
      <c r="O443" s="263" t="str">
        <f>IF('2018-2019'!O443&lt;&gt;"",'2018-2019'!O443,"")</f>
        <v/>
      </c>
      <c r="P443" s="263" t="str">
        <f>IF('2018-2019'!P443&lt;&gt;"",'2018-2019'!P443,"")</f>
        <v/>
      </c>
      <c r="Q443" s="263" t="str">
        <f>IF('2018-2019'!Q443&lt;&gt;"",'2018-2019'!Q443,"")</f>
        <v/>
      </c>
      <c r="R443" s="263" t="str">
        <f>IF('2018-2019'!R443&lt;&gt;"",'2018-2019'!R443,"")</f>
        <v/>
      </c>
      <c r="S443" s="263">
        <f>IF('2018-2019'!S443&lt;&gt;"",'2018-2019'!S443,"")</f>
        <v>3</v>
      </c>
      <c r="T443" s="263" t="str">
        <f>IF('2018-2019'!T443&lt;&gt;"",'2018-2019'!T443,"")</f>
        <v/>
      </c>
      <c r="U443" s="263" t="str">
        <f>IF('2018-2019'!U443&lt;&gt;"",'2018-2019'!U443,"")</f>
        <v/>
      </c>
      <c r="V443" s="263" t="str">
        <f>IF('2018-2019'!V443&lt;&gt;"",'2018-2019'!V443,"")</f>
        <v/>
      </c>
      <c r="W443" s="263" t="str">
        <f>IF('2018-2019'!W443&lt;&gt;"",'2018-2019'!W443,"")</f>
        <v/>
      </c>
      <c r="X443" s="263" t="str">
        <f>IF('2018-2019'!X443&lt;&gt;"",'2018-2019'!X443,"")</f>
        <v/>
      </c>
      <c r="Y443" s="263" t="str">
        <f>IF('2018-2019'!Y443&lt;&gt;"",'2018-2019'!Y443,"")</f>
        <v/>
      </c>
      <c r="Z443" s="263" t="str">
        <f>IF('2018-2019'!Z443&lt;&gt;"",'2018-2019'!Z443,"")</f>
        <v/>
      </c>
      <c r="AA443" s="263" t="str">
        <f>IF('2018-2019'!AA443&lt;&gt;"",'2018-2019'!AA443,"")</f>
        <v/>
      </c>
    </row>
    <row r="444" spans="1:27" x14ac:dyDescent="0.25">
      <c r="A444" s="202">
        <f>IF('2018-2019'!A444&lt;&gt;"",'2018-2019'!A444,"")</f>
        <v>43489</v>
      </c>
      <c r="B444" s="263" t="str">
        <f>IF('2018-2019'!B444&lt;&gt;"",'2018-2019'!B444,"")</f>
        <v>Th</v>
      </c>
      <c r="C444" s="263" t="str">
        <f>IF('2018-2019'!C444&lt;&gt;"",'2018-2019'!C444,"")</f>
        <v>pm</v>
      </c>
      <c r="D444" s="263" t="str">
        <f>IF('2018-2019'!D444&lt;&gt;"",'2018-2019'!D444,"")</f>
        <v>Fortner</v>
      </c>
      <c r="E444" s="263">
        <f>IF('2018-2019'!E444&lt;&gt;"",'2018-2019'!E444,"")</f>
        <v>6</v>
      </c>
      <c r="F444" s="263" t="str">
        <f>IF('2018-2019'!F444&lt;&gt;"",'2018-2019'!F444,"")</f>
        <v>Larkin</v>
      </c>
      <c r="G444" s="263" t="str">
        <f>IF('2018-2019'!G444&lt;&gt;"",'2018-2019'!G444,"")</f>
        <v>Main</v>
      </c>
      <c r="H444" s="263" t="str">
        <f>IF('2018-2019'!H444&lt;&gt;"",'2018-2019'!H444,"")</f>
        <v/>
      </c>
      <c r="I444" s="263" t="str">
        <f>IF('2018-2019'!I444&lt;&gt;"",'2018-2019'!I444,"")</f>
        <v>Harvest</v>
      </c>
      <c r="J444" s="263" t="str">
        <f>IF('2018-2019'!J444&lt;&gt;"",'2018-2019'!J444,"")</f>
        <v>Arugula</v>
      </c>
      <c r="K444" s="263" t="str">
        <f>IF('2018-2019'!K444&lt;&gt;"",'2018-2019'!K444,"")</f>
        <v/>
      </c>
      <c r="L444" s="263" t="str">
        <f>IF('2018-2019'!L444&lt;&gt;"",'2018-2019'!L444,"")</f>
        <v/>
      </c>
      <c r="M444" s="263" t="str">
        <f>IF('2018-2019'!M444&lt;&gt;"",'2018-2019'!M444,"")</f>
        <v/>
      </c>
      <c r="N444" s="263" t="str">
        <f>IF('2018-2019'!N444&lt;&gt;"",'2018-2019'!N444,"")</f>
        <v/>
      </c>
      <c r="O444" s="263" t="str">
        <f>IF('2018-2019'!O444&lt;&gt;"",'2018-2019'!O444,"")</f>
        <v/>
      </c>
      <c r="P444" s="263" t="str">
        <f>IF('2018-2019'!P444&lt;&gt;"",'2018-2019'!P444,"")</f>
        <v/>
      </c>
      <c r="Q444" s="263" t="str">
        <f>IF('2018-2019'!Q444&lt;&gt;"",'2018-2019'!Q444,"")</f>
        <v/>
      </c>
      <c r="R444" s="263" t="str">
        <f>IF('2018-2019'!R444&lt;&gt;"",'2018-2019'!R444,"")</f>
        <v/>
      </c>
      <c r="S444" s="263">
        <f>IF('2018-2019'!S444&lt;&gt;"",'2018-2019'!S444,"")</f>
        <v>2</v>
      </c>
      <c r="T444" s="263" t="str">
        <f>IF('2018-2019'!T444&lt;&gt;"",'2018-2019'!T444,"")</f>
        <v/>
      </c>
      <c r="U444" s="263" t="str">
        <f>IF('2018-2019'!U444&lt;&gt;"",'2018-2019'!U444,"")</f>
        <v/>
      </c>
      <c r="V444" s="263" t="str">
        <f>IF('2018-2019'!V444&lt;&gt;"",'2018-2019'!V444,"")</f>
        <v/>
      </c>
      <c r="W444" s="263" t="str">
        <f>IF('2018-2019'!W444&lt;&gt;"",'2018-2019'!W444,"")</f>
        <v/>
      </c>
      <c r="X444" s="263" t="str">
        <f>IF('2018-2019'!X444&lt;&gt;"",'2018-2019'!X444,"")</f>
        <v/>
      </c>
      <c r="Y444" s="263" t="str">
        <f>IF('2018-2019'!Y444&lt;&gt;"",'2018-2019'!Y444,"")</f>
        <v/>
      </c>
      <c r="Z444" s="263" t="str">
        <f>IF('2018-2019'!Z444&lt;&gt;"",'2018-2019'!Z444,"")</f>
        <v/>
      </c>
      <c r="AA444" s="263" t="str">
        <f>IF('2018-2019'!AA444&lt;&gt;"",'2018-2019'!AA444,"")</f>
        <v/>
      </c>
    </row>
    <row r="445" spans="1:27" x14ac:dyDescent="0.25">
      <c r="A445" s="202">
        <f>IF('2018-2019'!A445&lt;&gt;"",'2018-2019'!A445,"")</f>
        <v>43489</v>
      </c>
      <c r="B445" s="263" t="str">
        <f>IF('2018-2019'!B445&lt;&gt;"",'2018-2019'!B445,"")</f>
        <v>Th</v>
      </c>
      <c r="C445" s="263" t="str">
        <f>IF('2018-2019'!C445&lt;&gt;"",'2018-2019'!C445,"")</f>
        <v>pm</v>
      </c>
      <c r="D445" s="263" t="str">
        <f>IF('2018-2019'!D445&lt;&gt;"",'2018-2019'!D445,"")</f>
        <v>Fortner</v>
      </c>
      <c r="E445" s="263">
        <f>IF('2018-2019'!E445&lt;&gt;"",'2018-2019'!E445,"")</f>
        <v>5</v>
      </c>
      <c r="F445" s="263" t="str">
        <f>IF('2018-2019'!F445&lt;&gt;"",'2018-2019'!F445,"")</f>
        <v>Khadijah</v>
      </c>
      <c r="G445" s="263" t="str">
        <f>IF('2018-2019'!G445&lt;&gt;"",'2018-2019'!G445,"")</f>
        <v>Annex</v>
      </c>
      <c r="H445" s="263">
        <f>IF('2018-2019'!H445&lt;&gt;"",'2018-2019'!H445,"")</f>
        <v>3</v>
      </c>
      <c r="I445" s="263" t="str">
        <f>IF('2018-2019'!I445&lt;&gt;"",'2018-2019'!I445,"")</f>
        <v>Plant</v>
      </c>
      <c r="J445" s="263" t="str">
        <f>IF('2018-2019'!J445&lt;&gt;"",'2018-2019'!J445,"")</f>
        <v>Onions</v>
      </c>
      <c r="K445" s="263" t="str">
        <f>IF('2018-2019'!K445&lt;&gt;"",'2018-2019'!K445,"")</f>
        <v/>
      </c>
      <c r="L445" s="263" t="str">
        <f>IF('2018-2019'!L445&lt;&gt;"",'2018-2019'!L445,"")</f>
        <v/>
      </c>
      <c r="M445" s="263" t="str">
        <f>IF('2018-2019'!M445&lt;&gt;"",'2018-2019'!M445,"")</f>
        <v/>
      </c>
      <c r="N445" s="263" t="str">
        <f>IF('2018-2019'!N445&lt;&gt;"",'2018-2019'!N445,"")</f>
        <v/>
      </c>
      <c r="O445" s="263" t="str">
        <f>IF('2018-2019'!O445&lt;&gt;"",'2018-2019'!O445,"")</f>
        <v/>
      </c>
      <c r="P445" s="263" t="str">
        <f>IF('2018-2019'!P445&lt;&gt;"",'2018-2019'!P445,"")</f>
        <v/>
      </c>
      <c r="Q445" s="263" t="str">
        <f>IF('2018-2019'!Q445&lt;&gt;"",'2018-2019'!Q445,"")</f>
        <v/>
      </c>
      <c r="R445" s="263" t="str">
        <f>IF('2018-2019'!R445&lt;&gt;"",'2018-2019'!R445,"")</f>
        <v/>
      </c>
      <c r="S445" s="263" t="str">
        <f>IF('2018-2019'!S445&lt;&gt;"",'2018-2019'!S445,"")</f>
        <v/>
      </c>
      <c r="T445" s="263" t="str">
        <f>IF('2018-2019'!T445&lt;&gt;"",'2018-2019'!T445,"")</f>
        <v/>
      </c>
      <c r="U445" s="263" t="str">
        <f>IF('2018-2019'!U445&lt;&gt;"",'2018-2019'!U445,"")</f>
        <v/>
      </c>
      <c r="V445" s="263" t="str">
        <f>IF('2018-2019'!V445&lt;&gt;"",'2018-2019'!V445,"")</f>
        <v/>
      </c>
      <c r="W445" s="263" t="str">
        <f>IF('2018-2019'!W445&lt;&gt;"",'2018-2019'!W445,"")</f>
        <v/>
      </c>
      <c r="X445" s="263" t="str">
        <f>IF('2018-2019'!X445&lt;&gt;"",'2018-2019'!X445,"")</f>
        <v/>
      </c>
      <c r="Y445" s="263" t="str">
        <f>IF('2018-2019'!Y445&lt;&gt;"",'2018-2019'!Y445,"")</f>
        <v/>
      </c>
      <c r="Z445" s="263" t="str">
        <f>IF('2018-2019'!Z445&lt;&gt;"",'2018-2019'!Z445,"")</f>
        <v/>
      </c>
      <c r="AA445" s="263" t="str">
        <f>IF('2018-2019'!AA445&lt;&gt;"",'2018-2019'!AA445,"")</f>
        <v/>
      </c>
    </row>
    <row r="446" spans="1:27" x14ac:dyDescent="0.25">
      <c r="A446" s="202">
        <f>IF('2018-2019'!A446&lt;&gt;"",'2018-2019'!A446,"")</f>
        <v>43489</v>
      </c>
      <c r="B446" s="263" t="str">
        <f>IF('2018-2019'!B446&lt;&gt;"",'2018-2019'!B446,"")</f>
        <v>Th</v>
      </c>
      <c r="C446" s="263" t="str">
        <f>IF('2018-2019'!C446&lt;&gt;"",'2018-2019'!C446,"")</f>
        <v>pm</v>
      </c>
      <c r="D446" s="263" t="str">
        <f>IF('2018-2019'!D446&lt;&gt;"",'2018-2019'!D446,"")</f>
        <v>Fortner</v>
      </c>
      <c r="E446" s="263">
        <f>IF('2018-2019'!E446&lt;&gt;"",'2018-2019'!E446,"")</f>
        <v>5</v>
      </c>
      <c r="F446" s="263" t="str">
        <f>IF('2018-2019'!F446&lt;&gt;"",'2018-2019'!F446,"")</f>
        <v>Khadijah</v>
      </c>
      <c r="G446" s="263" t="str">
        <f>IF('2018-2019'!G446&lt;&gt;"",'2018-2019'!G446,"")</f>
        <v>Annex</v>
      </c>
      <c r="H446" s="263">
        <f>IF('2018-2019'!H446&lt;&gt;"",'2018-2019'!H446,"")</f>
        <v>3</v>
      </c>
      <c r="I446" s="263" t="str">
        <f>IF('2018-2019'!I446&lt;&gt;"",'2018-2019'!I446,"")</f>
        <v>Mulch</v>
      </c>
      <c r="J446" s="263" t="str">
        <f>IF('2018-2019'!J446&lt;&gt;"",'2018-2019'!J446,"")</f>
        <v/>
      </c>
      <c r="K446" s="263" t="str">
        <f>IF('2018-2019'!K446&lt;&gt;"",'2018-2019'!K446,"")</f>
        <v/>
      </c>
      <c r="L446" s="263" t="str">
        <f>IF('2018-2019'!L446&lt;&gt;"",'2018-2019'!L446,"")</f>
        <v/>
      </c>
      <c r="M446" s="263" t="str">
        <f>IF('2018-2019'!M446&lt;&gt;"",'2018-2019'!M446,"")</f>
        <v/>
      </c>
      <c r="N446" s="263" t="str">
        <f>IF('2018-2019'!N446&lt;&gt;"",'2018-2019'!N446,"")</f>
        <v/>
      </c>
      <c r="O446" s="263" t="str">
        <f>IF('2018-2019'!O446&lt;&gt;"",'2018-2019'!O446,"")</f>
        <v/>
      </c>
      <c r="P446" s="263" t="str">
        <f>IF('2018-2019'!P446&lt;&gt;"",'2018-2019'!P446,"")</f>
        <v/>
      </c>
      <c r="Q446" s="263" t="str">
        <f>IF('2018-2019'!Q446&lt;&gt;"",'2018-2019'!Q446,"")</f>
        <v/>
      </c>
      <c r="R446" s="263" t="str">
        <f>IF('2018-2019'!R446&lt;&gt;"",'2018-2019'!R446,"")</f>
        <v/>
      </c>
      <c r="S446" s="263" t="str">
        <f>IF('2018-2019'!S446&lt;&gt;"",'2018-2019'!S446,"")</f>
        <v/>
      </c>
      <c r="T446" s="263" t="str">
        <f>IF('2018-2019'!T446&lt;&gt;"",'2018-2019'!T446,"")</f>
        <v/>
      </c>
      <c r="U446" s="263" t="str">
        <f>IF('2018-2019'!U446&lt;&gt;"",'2018-2019'!U446,"")</f>
        <v/>
      </c>
      <c r="V446" s="263" t="str">
        <f>IF('2018-2019'!V446&lt;&gt;"",'2018-2019'!V446,"")</f>
        <v/>
      </c>
      <c r="W446" s="263" t="str">
        <f>IF('2018-2019'!W446&lt;&gt;"",'2018-2019'!W446,"")</f>
        <v/>
      </c>
      <c r="X446" s="263" t="str">
        <f>IF('2018-2019'!X446&lt;&gt;"",'2018-2019'!X446,"")</f>
        <v/>
      </c>
      <c r="Y446" s="263" t="str">
        <f>IF('2018-2019'!Y446&lt;&gt;"",'2018-2019'!Y446,"")</f>
        <v/>
      </c>
      <c r="Z446" s="263" t="str">
        <f>IF('2018-2019'!Z446&lt;&gt;"",'2018-2019'!Z446,"")</f>
        <v/>
      </c>
      <c r="AA446" s="263" t="str">
        <f>IF('2018-2019'!AA446&lt;&gt;"",'2018-2019'!AA446,"")</f>
        <v/>
      </c>
    </row>
    <row r="447" spans="1:27" x14ac:dyDescent="0.25">
      <c r="A447" s="202">
        <f>IF('2018-2019'!A447&lt;&gt;"",'2018-2019'!A447,"")</f>
        <v>43489</v>
      </c>
      <c r="B447" s="263" t="str">
        <f>IF('2018-2019'!B447&lt;&gt;"",'2018-2019'!B447,"")</f>
        <v>Th</v>
      </c>
      <c r="C447" s="263" t="str">
        <f>IF('2018-2019'!C447&lt;&gt;"",'2018-2019'!C447,"")</f>
        <v>pm</v>
      </c>
      <c r="D447" s="263" t="str">
        <f>IF('2018-2019'!D447&lt;&gt;"",'2018-2019'!D447,"")</f>
        <v>Fortner</v>
      </c>
      <c r="E447" s="263">
        <f>IF('2018-2019'!E447&lt;&gt;"",'2018-2019'!E447,"")</f>
        <v>3</v>
      </c>
      <c r="F447" s="263" t="str">
        <f>IF('2018-2019'!F447&lt;&gt;"",'2018-2019'!F447,"")</f>
        <v>Nehemiah</v>
      </c>
      <c r="G447" s="263" t="str">
        <f>IF('2018-2019'!G447&lt;&gt;"",'2018-2019'!G447,"")</f>
        <v>Main</v>
      </c>
      <c r="H447" s="263">
        <f>IF('2018-2019'!H447&lt;&gt;"",'2018-2019'!H447,"")</f>
        <v>7</v>
      </c>
      <c r="I447" s="263" t="str">
        <f>IF('2018-2019'!I447&lt;&gt;"",'2018-2019'!I447,"")</f>
        <v>Harvest</v>
      </c>
      <c r="J447" s="263" t="str">
        <f>IF('2018-2019'!J447&lt;&gt;"",'2018-2019'!J447,"")</f>
        <v>Broccoli</v>
      </c>
      <c r="K447" s="263" t="str">
        <f>IF('2018-2019'!K447&lt;&gt;"",'2018-2019'!K447,"")</f>
        <v/>
      </c>
      <c r="L447" s="263" t="str">
        <f>IF('2018-2019'!L447&lt;&gt;"",'2018-2019'!L447,"")</f>
        <v/>
      </c>
      <c r="M447" s="263" t="str">
        <f>IF('2018-2019'!M447&lt;&gt;"",'2018-2019'!M447,"")</f>
        <v/>
      </c>
      <c r="N447" s="263" t="str">
        <f>IF('2018-2019'!N447&lt;&gt;"",'2018-2019'!N447,"")</f>
        <v/>
      </c>
      <c r="O447" s="263" t="str">
        <f>IF('2018-2019'!O447&lt;&gt;"",'2018-2019'!O447,"")</f>
        <v/>
      </c>
      <c r="P447" s="263" t="str">
        <f>IF('2018-2019'!P447&lt;&gt;"",'2018-2019'!P447,"")</f>
        <v/>
      </c>
      <c r="Q447" s="263" t="str">
        <f>IF('2018-2019'!Q447&lt;&gt;"",'2018-2019'!Q447,"")</f>
        <v/>
      </c>
      <c r="R447" s="263">
        <f>IF('2018-2019'!R447&lt;&gt;"",'2018-2019'!R447,"")</f>
        <v>1</v>
      </c>
      <c r="S447" s="263">
        <f>IF('2018-2019'!S447&lt;&gt;"",'2018-2019'!S447,"")</f>
        <v>10</v>
      </c>
      <c r="T447" s="263" t="str">
        <f>IF('2018-2019'!T447&lt;&gt;"",'2018-2019'!T447,"")</f>
        <v/>
      </c>
      <c r="U447" s="263" t="str">
        <f>IF('2018-2019'!U447&lt;&gt;"",'2018-2019'!U447,"")</f>
        <v/>
      </c>
      <c r="V447" s="263" t="str">
        <f>IF('2018-2019'!V447&lt;&gt;"",'2018-2019'!V447,"")</f>
        <v/>
      </c>
      <c r="W447" s="263" t="str">
        <f>IF('2018-2019'!W447&lt;&gt;"",'2018-2019'!W447,"")</f>
        <v/>
      </c>
      <c r="X447" s="263" t="str">
        <f>IF('2018-2019'!X447&lt;&gt;"",'2018-2019'!X447,"")</f>
        <v/>
      </c>
      <c r="Y447" s="263" t="str">
        <f>IF('2018-2019'!Y447&lt;&gt;"",'2018-2019'!Y447,"")</f>
        <v/>
      </c>
      <c r="Z447" s="263" t="str">
        <f>IF('2018-2019'!Z447&lt;&gt;"",'2018-2019'!Z447,"")</f>
        <v/>
      </c>
      <c r="AA447" s="263" t="str">
        <f>IF('2018-2019'!AA447&lt;&gt;"",'2018-2019'!AA447,"")</f>
        <v/>
      </c>
    </row>
    <row r="448" spans="1:27" x14ac:dyDescent="0.25">
      <c r="A448" s="202">
        <f>IF('2018-2019'!A448&lt;&gt;"",'2018-2019'!A448,"")</f>
        <v>43489</v>
      </c>
      <c r="B448" s="263" t="str">
        <f>IF('2018-2019'!B448&lt;&gt;"",'2018-2019'!B448,"")</f>
        <v>Th</v>
      </c>
      <c r="C448" s="263" t="str">
        <f>IF('2018-2019'!C448&lt;&gt;"",'2018-2019'!C448,"")</f>
        <v>pm</v>
      </c>
      <c r="D448" s="263" t="str">
        <f>IF('2018-2019'!D448&lt;&gt;"",'2018-2019'!D448,"")</f>
        <v>Fortner</v>
      </c>
      <c r="E448" s="263">
        <f>IF('2018-2019'!E448&lt;&gt;"",'2018-2019'!E448,"")</f>
        <v>3</v>
      </c>
      <c r="F448" s="263" t="str">
        <f>IF('2018-2019'!F448&lt;&gt;"",'2018-2019'!F448,"")</f>
        <v>Nehemiah</v>
      </c>
      <c r="G448" s="263" t="str">
        <f>IF('2018-2019'!G448&lt;&gt;"",'2018-2019'!G448,"")</f>
        <v>Main</v>
      </c>
      <c r="H448" s="263">
        <f>IF('2018-2019'!H448&lt;&gt;"",'2018-2019'!H448,"")</f>
        <v>12</v>
      </c>
      <c r="I448" s="263" t="str">
        <f>IF('2018-2019'!I448&lt;&gt;"",'2018-2019'!I448,"")</f>
        <v>Harvest</v>
      </c>
      <c r="J448" s="263" t="str">
        <f>IF('2018-2019'!J448&lt;&gt;"",'2018-2019'!J448,"")</f>
        <v>Cauliflower</v>
      </c>
      <c r="K448" s="263" t="str">
        <f>IF('2018-2019'!K448&lt;&gt;"",'2018-2019'!K448,"")</f>
        <v>Veronica Romanesco &amp; White</v>
      </c>
      <c r="L448" s="263" t="str">
        <f>IF('2018-2019'!L448&lt;&gt;"",'2018-2019'!L448,"")</f>
        <v/>
      </c>
      <c r="M448" s="263" t="str">
        <f>IF('2018-2019'!M448&lt;&gt;"",'2018-2019'!M448,"")</f>
        <v/>
      </c>
      <c r="N448" s="263" t="str">
        <f>IF('2018-2019'!N448&lt;&gt;"",'2018-2019'!N448,"")</f>
        <v/>
      </c>
      <c r="O448" s="263" t="str">
        <f>IF('2018-2019'!O448&lt;&gt;"",'2018-2019'!O448,"")</f>
        <v/>
      </c>
      <c r="P448" s="263" t="str">
        <f>IF('2018-2019'!P448&lt;&gt;"",'2018-2019'!P448,"")</f>
        <v/>
      </c>
      <c r="Q448" s="263" t="str">
        <f>IF('2018-2019'!Q448&lt;&gt;"",'2018-2019'!Q448,"")</f>
        <v/>
      </c>
      <c r="R448" s="263">
        <f>IF('2018-2019'!R448&lt;&gt;"",'2018-2019'!R448,"")</f>
        <v>5</v>
      </c>
      <c r="S448" s="263">
        <f>IF('2018-2019'!S448&lt;&gt;"",'2018-2019'!S448,"")</f>
        <v>12</v>
      </c>
      <c r="T448" s="263" t="str">
        <f>IF('2018-2019'!T448&lt;&gt;"",'2018-2019'!T448,"")</f>
        <v/>
      </c>
      <c r="U448" s="263" t="str">
        <f>IF('2018-2019'!U448&lt;&gt;"",'2018-2019'!U448,"")</f>
        <v/>
      </c>
      <c r="V448" s="263" t="str">
        <f>IF('2018-2019'!V448&lt;&gt;"",'2018-2019'!V448,"")</f>
        <v/>
      </c>
      <c r="W448" s="263" t="str">
        <f>IF('2018-2019'!W448&lt;&gt;"",'2018-2019'!W448,"")</f>
        <v/>
      </c>
      <c r="X448" s="263" t="str">
        <f>IF('2018-2019'!X448&lt;&gt;"",'2018-2019'!X448,"")</f>
        <v/>
      </c>
      <c r="Y448" s="263" t="str">
        <f>IF('2018-2019'!Y448&lt;&gt;"",'2018-2019'!Y448,"")</f>
        <v/>
      </c>
      <c r="Z448" s="263" t="str">
        <f>IF('2018-2019'!Z448&lt;&gt;"",'2018-2019'!Z448,"")</f>
        <v/>
      </c>
      <c r="AA448" s="263" t="str">
        <f>IF('2018-2019'!AA448&lt;&gt;"",'2018-2019'!AA448,"")</f>
        <v/>
      </c>
    </row>
    <row r="449" spans="1:27" x14ac:dyDescent="0.25">
      <c r="A449" s="202">
        <f>IF('2018-2019'!A449&lt;&gt;"",'2018-2019'!A449,"")</f>
        <v>43489</v>
      </c>
      <c r="B449" s="263" t="str">
        <f>IF('2018-2019'!B449&lt;&gt;"",'2018-2019'!B449,"")</f>
        <v>Th</v>
      </c>
      <c r="C449" s="263" t="str">
        <f>IF('2018-2019'!C449&lt;&gt;"",'2018-2019'!C449,"")</f>
        <v>pm</v>
      </c>
      <c r="D449" s="263" t="str">
        <f>IF('2018-2019'!D449&lt;&gt;"",'2018-2019'!D449,"")</f>
        <v>Fortner</v>
      </c>
      <c r="E449" s="263">
        <f>IF('2018-2019'!E449&lt;&gt;"",'2018-2019'!E449,"")</f>
        <v>3</v>
      </c>
      <c r="F449" s="263" t="str">
        <f>IF('2018-2019'!F449&lt;&gt;"",'2018-2019'!F449,"")</f>
        <v>Nehemiah</v>
      </c>
      <c r="G449" s="263" t="str">
        <f>IF('2018-2019'!G449&lt;&gt;"",'2018-2019'!G449,"")</f>
        <v>Main</v>
      </c>
      <c r="H449" s="263" t="str">
        <f>IF('2018-2019'!H449&lt;&gt;"",'2018-2019'!H449,"")</f>
        <v>Holes</v>
      </c>
      <c r="I449" s="263" t="str">
        <f>IF('2018-2019'!I449&lt;&gt;"",'2018-2019'!I449,"")</f>
        <v>Harvest</v>
      </c>
      <c r="J449" s="263" t="str">
        <f>IF('2018-2019'!J449&lt;&gt;"",'2018-2019'!J449,"")</f>
        <v>Lettuce</v>
      </c>
      <c r="K449" s="263" t="str">
        <f>IF('2018-2019'!K449&lt;&gt;"",'2018-2019'!K449,"")</f>
        <v/>
      </c>
      <c r="L449" s="263" t="str">
        <f>IF('2018-2019'!L449&lt;&gt;"",'2018-2019'!L449,"")</f>
        <v/>
      </c>
      <c r="M449" s="263" t="str">
        <f>IF('2018-2019'!M449&lt;&gt;"",'2018-2019'!M449,"")</f>
        <v/>
      </c>
      <c r="N449" s="263" t="str">
        <f>IF('2018-2019'!N449&lt;&gt;"",'2018-2019'!N449,"")</f>
        <v/>
      </c>
      <c r="O449" s="263" t="str">
        <f>IF('2018-2019'!O449&lt;&gt;"",'2018-2019'!O449,"")</f>
        <v/>
      </c>
      <c r="P449" s="263" t="str">
        <f>IF('2018-2019'!P449&lt;&gt;"",'2018-2019'!P449,"")</f>
        <v/>
      </c>
      <c r="Q449" s="263" t="str">
        <f>IF('2018-2019'!Q449&lt;&gt;"",'2018-2019'!Q449,"")</f>
        <v/>
      </c>
      <c r="R449" s="263">
        <f>IF('2018-2019'!R449&lt;&gt;"",'2018-2019'!R449,"")</f>
        <v>3</v>
      </c>
      <c r="S449" s="263">
        <f>IF('2018-2019'!S449&lt;&gt;"",'2018-2019'!S449,"")</f>
        <v>5</v>
      </c>
      <c r="T449" s="263" t="str">
        <f>IF('2018-2019'!T449&lt;&gt;"",'2018-2019'!T449,"")</f>
        <v/>
      </c>
      <c r="U449" s="263" t="str">
        <f>IF('2018-2019'!U449&lt;&gt;"",'2018-2019'!U449,"")</f>
        <v/>
      </c>
      <c r="V449" s="263" t="str">
        <f>IF('2018-2019'!V449&lt;&gt;"",'2018-2019'!V449,"")</f>
        <v/>
      </c>
      <c r="W449" s="263" t="str">
        <f>IF('2018-2019'!W449&lt;&gt;"",'2018-2019'!W449,"")</f>
        <v/>
      </c>
      <c r="X449" s="263" t="str">
        <f>IF('2018-2019'!X449&lt;&gt;"",'2018-2019'!X449,"")</f>
        <v/>
      </c>
      <c r="Y449" s="263" t="str">
        <f>IF('2018-2019'!Y449&lt;&gt;"",'2018-2019'!Y449,"")</f>
        <v/>
      </c>
      <c r="Z449" s="263" t="str">
        <f>IF('2018-2019'!Z449&lt;&gt;"",'2018-2019'!Z449,"")</f>
        <v/>
      </c>
      <c r="AA449" s="263" t="str">
        <f>IF('2018-2019'!AA449&lt;&gt;"",'2018-2019'!AA449,"")</f>
        <v/>
      </c>
    </row>
    <row r="450" spans="1:27" x14ac:dyDescent="0.25">
      <c r="A450" s="202">
        <f>IF('2018-2019'!A450&lt;&gt;"",'2018-2019'!A450,"")</f>
        <v>43496</v>
      </c>
      <c r="B450" s="263" t="str">
        <f>IF('2018-2019'!B450&lt;&gt;"",'2018-2019'!B450,"")</f>
        <v>Th</v>
      </c>
      <c r="C450" s="263" t="str">
        <f>IF('2018-2019'!C450&lt;&gt;"",'2018-2019'!C450,"")</f>
        <v>pm</v>
      </c>
      <c r="D450" s="263" t="str">
        <f>IF('2018-2019'!D450&lt;&gt;"",'2018-2019'!D450,"")</f>
        <v>Smart</v>
      </c>
      <c r="E450" s="263" t="str">
        <f>IF('2018-2019'!E450&lt;&gt;"",'2018-2019'!E450,"")</f>
        <v/>
      </c>
      <c r="F450" s="263" t="str">
        <f>IF('2018-2019'!F450&lt;&gt;"",'2018-2019'!F450,"")</f>
        <v>Volunteers</v>
      </c>
      <c r="G450" s="263" t="str">
        <f>IF('2018-2019'!G450&lt;&gt;"",'2018-2019'!G450,"")</f>
        <v>Main</v>
      </c>
      <c r="H450" s="263" t="str">
        <f>IF('2018-2019'!H450&lt;&gt;"",'2018-2019'!H450,"")</f>
        <v/>
      </c>
      <c r="I450" s="263" t="str">
        <f>IF('2018-2019'!I450&lt;&gt;"",'2018-2019'!I450,"")</f>
        <v>Harvest</v>
      </c>
      <c r="J450" s="263" t="str">
        <f>IF('2018-2019'!J450&lt;&gt;"",'2018-2019'!J450,"")</f>
        <v>Beets</v>
      </c>
      <c r="K450" s="263" t="str">
        <f>IF('2018-2019'!K450&lt;&gt;"",'2018-2019'!K450,"")</f>
        <v/>
      </c>
      <c r="L450" s="263" t="str">
        <f>IF('2018-2019'!L450&lt;&gt;"",'2018-2019'!L450,"")</f>
        <v/>
      </c>
      <c r="M450" s="263" t="str">
        <f>IF('2018-2019'!M450&lt;&gt;"",'2018-2019'!M450,"")</f>
        <v/>
      </c>
      <c r="N450" s="263" t="str">
        <f>IF('2018-2019'!N450&lt;&gt;"",'2018-2019'!N450,"")</f>
        <v/>
      </c>
      <c r="O450" s="263" t="str">
        <f>IF('2018-2019'!O450&lt;&gt;"",'2018-2019'!O450,"")</f>
        <v/>
      </c>
      <c r="P450" s="263" t="str">
        <f>IF('2018-2019'!P450&lt;&gt;"",'2018-2019'!P450,"")</f>
        <v/>
      </c>
      <c r="Q450" s="263" t="str">
        <f>IF('2018-2019'!Q450&lt;&gt;"",'2018-2019'!Q450,"")</f>
        <v/>
      </c>
      <c r="R450" s="263" t="str">
        <f>IF('2018-2019'!R450&lt;&gt;"",'2018-2019'!R450,"")</f>
        <v/>
      </c>
      <c r="S450" s="263">
        <f>IF('2018-2019'!S450&lt;&gt;"",'2018-2019'!S450,"")</f>
        <v>9</v>
      </c>
      <c r="T450" s="263" t="str">
        <f>IF('2018-2019'!T450&lt;&gt;"",'2018-2019'!T450,"")</f>
        <v/>
      </c>
      <c r="U450" s="263" t="str">
        <f>IF('2018-2019'!U450&lt;&gt;"",'2018-2019'!U450,"")</f>
        <v/>
      </c>
      <c r="V450" s="263" t="str">
        <f>IF('2018-2019'!V450&lt;&gt;"",'2018-2019'!V450,"")</f>
        <v/>
      </c>
      <c r="W450" s="263" t="str">
        <f>IF('2018-2019'!W450&lt;&gt;"",'2018-2019'!W450,"")</f>
        <v/>
      </c>
      <c r="X450" s="263" t="str">
        <f>IF('2018-2019'!X450&lt;&gt;"",'2018-2019'!X450,"")</f>
        <v/>
      </c>
      <c r="Y450" s="263" t="str">
        <f>IF('2018-2019'!Y450&lt;&gt;"",'2018-2019'!Y450,"")</f>
        <v/>
      </c>
      <c r="Z450" s="263" t="str">
        <f>IF('2018-2019'!Z450&lt;&gt;"",'2018-2019'!Z450,"")</f>
        <v/>
      </c>
      <c r="AA450" s="263" t="str">
        <f>IF('2018-2019'!AA450&lt;&gt;"",'2018-2019'!AA450,"")</f>
        <v/>
      </c>
    </row>
    <row r="451" spans="1:27" x14ac:dyDescent="0.25">
      <c r="A451" s="202">
        <f>IF('2018-2019'!A451&lt;&gt;"",'2018-2019'!A451,"")</f>
        <v>43496</v>
      </c>
      <c r="B451" s="263" t="str">
        <f>IF('2018-2019'!B451&lt;&gt;"",'2018-2019'!B451,"")</f>
        <v>Th</v>
      </c>
      <c r="C451" s="263" t="str">
        <f>IF('2018-2019'!C451&lt;&gt;"",'2018-2019'!C451,"")</f>
        <v>pm</v>
      </c>
      <c r="D451" s="263" t="str">
        <f>IF('2018-2019'!D451&lt;&gt;"",'2018-2019'!D451,"")</f>
        <v>Smart</v>
      </c>
      <c r="E451" s="263" t="str">
        <f>IF('2018-2019'!E451&lt;&gt;"",'2018-2019'!E451,"")</f>
        <v/>
      </c>
      <c r="F451" s="263" t="str">
        <f>IF('2018-2019'!F451&lt;&gt;"",'2018-2019'!F451,"")</f>
        <v>Volunteers</v>
      </c>
      <c r="G451" s="263" t="str">
        <f>IF('2018-2019'!G451&lt;&gt;"",'2018-2019'!G451,"")</f>
        <v>Main</v>
      </c>
      <c r="H451" s="263" t="str">
        <f>IF('2018-2019'!H451&lt;&gt;"",'2018-2019'!H451,"")</f>
        <v/>
      </c>
      <c r="I451" s="263" t="str">
        <f>IF('2018-2019'!I451&lt;&gt;"",'2018-2019'!I451,"")</f>
        <v>Harvest</v>
      </c>
      <c r="J451" s="263" t="str">
        <f>IF('2018-2019'!J451&lt;&gt;"",'2018-2019'!J451,"")</f>
        <v>Carrots</v>
      </c>
      <c r="K451" s="263" t="str">
        <f>IF('2018-2019'!K451&lt;&gt;"",'2018-2019'!K451,"")</f>
        <v/>
      </c>
      <c r="L451" s="263" t="str">
        <f>IF('2018-2019'!L451&lt;&gt;"",'2018-2019'!L451,"")</f>
        <v/>
      </c>
      <c r="M451" s="263" t="str">
        <f>IF('2018-2019'!M451&lt;&gt;"",'2018-2019'!M451,"")</f>
        <v/>
      </c>
      <c r="N451" s="263" t="str">
        <f>IF('2018-2019'!N451&lt;&gt;"",'2018-2019'!N451,"")</f>
        <v/>
      </c>
      <c r="O451" s="263" t="str">
        <f>IF('2018-2019'!O451&lt;&gt;"",'2018-2019'!O451,"")</f>
        <v/>
      </c>
      <c r="P451" s="263" t="str">
        <f>IF('2018-2019'!P451&lt;&gt;"",'2018-2019'!P451,"")</f>
        <v/>
      </c>
      <c r="Q451" s="263" t="str">
        <f>IF('2018-2019'!Q451&lt;&gt;"",'2018-2019'!Q451,"")</f>
        <v/>
      </c>
      <c r="R451" s="263">
        <f>IF('2018-2019'!R451&lt;&gt;"",'2018-2019'!R451,"")</f>
        <v>1</v>
      </c>
      <c r="S451" s="263">
        <f>IF('2018-2019'!S451&lt;&gt;"",'2018-2019'!S451,"")</f>
        <v>2</v>
      </c>
      <c r="T451" s="263" t="str">
        <f>IF('2018-2019'!T451&lt;&gt;"",'2018-2019'!T451,"")</f>
        <v/>
      </c>
      <c r="U451" s="263" t="str">
        <f>IF('2018-2019'!U451&lt;&gt;"",'2018-2019'!U451,"")</f>
        <v/>
      </c>
      <c r="V451" s="263" t="str">
        <f>IF('2018-2019'!V451&lt;&gt;"",'2018-2019'!V451,"")</f>
        <v/>
      </c>
      <c r="W451" s="263" t="str">
        <f>IF('2018-2019'!W451&lt;&gt;"",'2018-2019'!W451,"")</f>
        <v/>
      </c>
      <c r="X451" s="263" t="str">
        <f>IF('2018-2019'!X451&lt;&gt;"",'2018-2019'!X451,"")</f>
        <v/>
      </c>
      <c r="Y451" s="263" t="str">
        <f>IF('2018-2019'!Y451&lt;&gt;"",'2018-2019'!Y451,"")</f>
        <v/>
      </c>
      <c r="Z451" s="263" t="str">
        <f>IF('2018-2019'!Z451&lt;&gt;"",'2018-2019'!Z451,"")</f>
        <v/>
      </c>
      <c r="AA451" s="263" t="str">
        <f>IF('2018-2019'!AA451&lt;&gt;"",'2018-2019'!AA451,"")</f>
        <v/>
      </c>
    </row>
    <row r="452" spans="1:27" x14ac:dyDescent="0.25">
      <c r="A452" s="202">
        <f>IF('2018-2019'!A452&lt;&gt;"",'2018-2019'!A452,"")</f>
        <v>43496</v>
      </c>
      <c r="B452" s="263" t="str">
        <f>IF('2018-2019'!B452&lt;&gt;"",'2018-2019'!B452,"")</f>
        <v>Th</v>
      </c>
      <c r="C452" s="263" t="str">
        <f>IF('2018-2019'!C452&lt;&gt;"",'2018-2019'!C452,"")</f>
        <v>pm</v>
      </c>
      <c r="D452" s="263" t="str">
        <f>IF('2018-2019'!D452&lt;&gt;"",'2018-2019'!D452,"")</f>
        <v>Smart</v>
      </c>
      <c r="E452" s="263" t="str">
        <f>IF('2018-2019'!E452&lt;&gt;"",'2018-2019'!E452,"")</f>
        <v/>
      </c>
      <c r="F452" s="263" t="str">
        <f>IF('2018-2019'!F452&lt;&gt;"",'2018-2019'!F452,"")</f>
        <v>Volunteers</v>
      </c>
      <c r="G452" s="263" t="str">
        <f>IF('2018-2019'!G452&lt;&gt;"",'2018-2019'!G452,"")</f>
        <v>Main</v>
      </c>
      <c r="H452" s="263" t="str">
        <f>IF('2018-2019'!H452&lt;&gt;"",'2018-2019'!H452,"")</f>
        <v/>
      </c>
      <c r="I452" s="263" t="str">
        <f>IF('2018-2019'!I452&lt;&gt;"",'2018-2019'!I452,"")</f>
        <v>Harvest</v>
      </c>
      <c r="J452" s="263" t="str">
        <f>IF('2018-2019'!J452&lt;&gt;"",'2018-2019'!J452,"")</f>
        <v>Radishes</v>
      </c>
      <c r="K452" s="263" t="str">
        <f>IF('2018-2019'!K452&lt;&gt;"",'2018-2019'!K452,"")</f>
        <v/>
      </c>
      <c r="L452" s="263" t="str">
        <f>IF('2018-2019'!L452&lt;&gt;"",'2018-2019'!L452,"")</f>
        <v/>
      </c>
      <c r="M452" s="263" t="str">
        <f>IF('2018-2019'!M452&lt;&gt;"",'2018-2019'!M452,"")</f>
        <v/>
      </c>
      <c r="N452" s="263" t="str">
        <f>IF('2018-2019'!N452&lt;&gt;"",'2018-2019'!N452,"")</f>
        <v/>
      </c>
      <c r="O452" s="263" t="str">
        <f>IF('2018-2019'!O452&lt;&gt;"",'2018-2019'!O452,"")</f>
        <v/>
      </c>
      <c r="P452" s="263" t="str">
        <f>IF('2018-2019'!P452&lt;&gt;"",'2018-2019'!P452,"")</f>
        <v/>
      </c>
      <c r="Q452" s="263" t="str">
        <f>IF('2018-2019'!Q452&lt;&gt;"",'2018-2019'!Q452,"")</f>
        <v/>
      </c>
      <c r="R452" s="263" t="str">
        <f>IF('2018-2019'!R452&lt;&gt;"",'2018-2019'!R452,"")</f>
        <v/>
      </c>
      <c r="S452" s="263">
        <f>IF('2018-2019'!S452&lt;&gt;"",'2018-2019'!S452,"")</f>
        <v>4</v>
      </c>
      <c r="T452" s="263" t="str">
        <f>IF('2018-2019'!T452&lt;&gt;"",'2018-2019'!T452,"")</f>
        <v/>
      </c>
      <c r="U452" s="263" t="str">
        <f>IF('2018-2019'!U452&lt;&gt;"",'2018-2019'!U452,"")</f>
        <v/>
      </c>
      <c r="V452" s="263" t="str">
        <f>IF('2018-2019'!V452&lt;&gt;"",'2018-2019'!V452,"")</f>
        <v/>
      </c>
      <c r="W452" s="263" t="str">
        <f>IF('2018-2019'!W452&lt;&gt;"",'2018-2019'!W452,"")</f>
        <v/>
      </c>
      <c r="X452" s="263" t="str">
        <f>IF('2018-2019'!X452&lt;&gt;"",'2018-2019'!X452,"")</f>
        <v/>
      </c>
      <c r="Y452" s="263" t="str">
        <f>IF('2018-2019'!Y452&lt;&gt;"",'2018-2019'!Y452,"")</f>
        <v/>
      </c>
      <c r="Z452" s="263" t="str">
        <f>IF('2018-2019'!Z452&lt;&gt;"",'2018-2019'!Z452,"")</f>
        <v/>
      </c>
      <c r="AA452" s="263" t="str">
        <f>IF('2018-2019'!AA452&lt;&gt;"",'2018-2019'!AA452,"")</f>
        <v/>
      </c>
    </row>
    <row r="453" spans="1:27" x14ac:dyDescent="0.25">
      <c r="A453" s="202">
        <f>IF('2018-2019'!A453&lt;&gt;"",'2018-2019'!A453,"")</f>
        <v>43496</v>
      </c>
      <c r="B453" s="263" t="str">
        <f>IF('2018-2019'!B453&lt;&gt;"",'2018-2019'!B453,"")</f>
        <v>Th</v>
      </c>
      <c r="C453" s="263" t="str">
        <f>IF('2018-2019'!C453&lt;&gt;"",'2018-2019'!C453,"")</f>
        <v>pm</v>
      </c>
      <c r="D453" s="263" t="str">
        <f>IF('2018-2019'!D453&lt;&gt;"",'2018-2019'!D453,"")</f>
        <v>Smart</v>
      </c>
      <c r="E453" s="263" t="str">
        <f>IF('2018-2019'!E453&lt;&gt;"",'2018-2019'!E453,"")</f>
        <v/>
      </c>
      <c r="F453" s="263" t="str">
        <f>IF('2018-2019'!F453&lt;&gt;"",'2018-2019'!F453,"")</f>
        <v>Volunteers</v>
      </c>
      <c r="G453" s="263" t="str">
        <f>IF('2018-2019'!G453&lt;&gt;"",'2018-2019'!G453,"")</f>
        <v>Main</v>
      </c>
      <c r="H453" s="263" t="str">
        <f>IF('2018-2019'!H453&lt;&gt;"",'2018-2019'!H453,"")</f>
        <v/>
      </c>
      <c r="I453" s="263" t="str">
        <f>IF('2018-2019'!I453&lt;&gt;"",'2018-2019'!I453,"")</f>
        <v>Harvest</v>
      </c>
      <c r="J453" s="263" t="str">
        <f>IF('2018-2019'!J453&lt;&gt;"",'2018-2019'!J453,"")</f>
        <v>Lettuce</v>
      </c>
      <c r="K453" s="263" t="str">
        <f>IF('2018-2019'!K453&lt;&gt;"",'2018-2019'!K453,"")</f>
        <v/>
      </c>
      <c r="L453" s="263" t="str">
        <f>IF('2018-2019'!L453&lt;&gt;"",'2018-2019'!L453,"")</f>
        <v/>
      </c>
      <c r="M453" s="263" t="str">
        <f>IF('2018-2019'!M453&lt;&gt;"",'2018-2019'!M453,"")</f>
        <v/>
      </c>
      <c r="N453" s="263" t="str">
        <f>IF('2018-2019'!N453&lt;&gt;"",'2018-2019'!N453,"")</f>
        <v/>
      </c>
      <c r="O453" s="263" t="str">
        <f>IF('2018-2019'!O453&lt;&gt;"",'2018-2019'!O453,"")</f>
        <v/>
      </c>
      <c r="P453" s="263" t="str">
        <f>IF('2018-2019'!P453&lt;&gt;"",'2018-2019'!P453,"")</f>
        <v/>
      </c>
      <c r="Q453" s="263" t="str">
        <f>IF('2018-2019'!Q453&lt;&gt;"",'2018-2019'!Q453,"")</f>
        <v/>
      </c>
      <c r="R453" s="263">
        <f>IF('2018-2019'!R453&lt;&gt;"",'2018-2019'!R453,"")</f>
        <v>3</v>
      </c>
      <c r="S453" s="263">
        <f>IF('2018-2019'!S453&lt;&gt;"",'2018-2019'!S453,"")</f>
        <v>2</v>
      </c>
      <c r="T453" s="263" t="str">
        <f>IF('2018-2019'!T453&lt;&gt;"",'2018-2019'!T453,"")</f>
        <v/>
      </c>
      <c r="U453" s="263" t="str">
        <f>IF('2018-2019'!U453&lt;&gt;"",'2018-2019'!U453,"")</f>
        <v/>
      </c>
      <c r="V453" s="263" t="str">
        <f>IF('2018-2019'!V453&lt;&gt;"",'2018-2019'!V453,"")</f>
        <v/>
      </c>
      <c r="W453" s="263" t="str">
        <f>IF('2018-2019'!W453&lt;&gt;"",'2018-2019'!W453,"")</f>
        <v/>
      </c>
      <c r="X453" s="263" t="str">
        <f>IF('2018-2019'!X453&lt;&gt;"",'2018-2019'!X453,"")</f>
        <v/>
      </c>
      <c r="Y453" s="263" t="str">
        <f>IF('2018-2019'!Y453&lt;&gt;"",'2018-2019'!Y453,"")</f>
        <v/>
      </c>
      <c r="Z453" s="263" t="str">
        <f>IF('2018-2019'!Z453&lt;&gt;"",'2018-2019'!Z453,"")</f>
        <v/>
      </c>
      <c r="AA453" s="263" t="str">
        <f>IF('2018-2019'!AA453&lt;&gt;"",'2018-2019'!AA453,"")</f>
        <v/>
      </c>
    </row>
    <row r="454" spans="1:27" x14ac:dyDescent="0.25">
      <c r="A454" s="202">
        <f>IF('2018-2019'!A454&lt;&gt;"",'2018-2019'!A454,"")</f>
        <v>43496</v>
      </c>
      <c r="B454" s="263" t="str">
        <f>IF('2018-2019'!B454&lt;&gt;"",'2018-2019'!B454,"")</f>
        <v>Th</v>
      </c>
      <c r="C454" s="263" t="str">
        <f>IF('2018-2019'!C454&lt;&gt;"",'2018-2019'!C454,"")</f>
        <v>pm</v>
      </c>
      <c r="D454" s="263" t="str">
        <f>IF('2018-2019'!D454&lt;&gt;"",'2018-2019'!D454,"")</f>
        <v>Smart</v>
      </c>
      <c r="E454" s="263" t="str">
        <f>IF('2018-2019'!E454&lt;&gt;"",'2018-2019'!E454,"")</f>
        <v/>
      </c>
      <c r="F454" s="263" t="str">
        <f>IF('2018-2019'!F454&lt;&gt;"",'2018-2019'!F454,"")</f>
        <v>Volunteers</v>
      </c>
      <c r="G454" s="263" t="str">
        <f>IF('2018-2019'!G454&lt;&gt;"",'2018-2019'!G454,"")</f>
        <v>Main</v>
      </c>
      <c r="H454" s="263" t="str">
        <f>IF('2018-2019'!H454&lt;&gt;"",'2018-2019'!H454,"")</f>
        <v/>
      </c>
      <c r="I454" s="263" t="str">
        <f>IF('2018-2019'!I454&lt;&gt;"",'2018-2019'!I454,"")</f>
        <v>Harvest</v>
      </c>
      <c r="J454" s="263" t="str">
        <f>IF('2018-2019'!J454&lt;&gt;"",'2018-2019'!J454,"")</f>
        <v>Cabbage</v>
      </c>
      <c r="K454" s="263" t="str">
        <f>IF('2018-2019'!K454&lt;&gt;"",'2018-2019'!K454,"")</f>
        <v/>
      </c>
      <c r="L454" s="263" t="str">
        <f>IF('2018-2019'!L454&lt;&gt;"",'2018-2019'!L454,"")</f>
        <v/>
      </c>
      <c r="M454" s="263" t="str">
        <f>IF('2018-2019'!M454&lt;&gt;"",'2018-2019'!M454,"")</f>
        <v/>
      </c>
      <c r="N454" s="263" t="str">
        <f>IF('2018-2019'!N454&lt;&gt;"",'2018-2019'!N454,"")</f>
        <v/>
      </c>
      <c r="O454" s="263" t="str">
        <f>IF('2018-2019'!O454&lt;&gt;"",'2018-2019'!O454,"")</f>
        <v/>
      </c>
      <c r="P454" s="263" t="str">
        <f>IF('2018-2019'!P454&lt;&gt;"",'2018-2019'!P454,"")</f>
        <v/>
      </c>
      <c r="Q454" s="263" t="str">
        <f>IF('2018-2019'!Q454&lt;&gt;"",'2018-2019'!Q454,"")</f>
        <v/>
      </c>
      <c r="R454" s="263">
        <f>IF('2018-2019'!R454&lt;&gt;"",'2018-2019'!R454,"")</f>
        <v>2</v>
      </c>
      <c r="S454" s="263">
        <f>IF('2018-2019'!S454&lt;&gt;"",'2018-2019'!S454,"")</f>
        <v>6</v>
      </c>
      <c r="T454" s="263" t="str">
        <f>IF('2018-2019'!T454&lt;&gt;"",'2018-2019'!T454,"")</f>
        <v/>
      </c>
      <c r="U454" s="263" t="str">
        <f>IF('2018-2019'!U454&lt;&gt;"",'2018-2019'!U454,"")</f>
        <v/>
      </c>
      <c r="V454" s="263" t="str">
        <f>IF('2018-2019'!V454&lt;&gt;"",'2018-2019'!V454,"")</f>
        <v/>
      </c>
      <c r="W454" s="263" t="str">
        <f>IF('2018-2019'!W454&lt;&gt;"",'2018-2019'!W454,"")</f>
        <v/>
      </c>
      <c r="X454" s="263" t="str">
        <f>IF('2018-2019'!X454&lt;&gt;"",'2018-2019'!X454,"")</f>
        <v/>
      </c>
      <c r="Y454" s="263" t="str">
        <f>IF('2018-2019'!Y454&lt;&gt;"",'2018-2019'!Y454,"")</f>
        <v/>
      </c>
      <c r="Z454" s="263" t="str">
        <f>IF('2018-2019'!Z454&lt;&gt;"",'2018-2019'!Z454,"")</f>
        <v/>
      </c>
      <c r="AA454" s="263" t="str">
        <f>IF('2018-2019'!AA454&lt;&gt;"",'2018-2019'!AA454,"")</f>
        <v/>
      </c>
    </row>
    <row r="455" spans="1:27" x14ac:dyDescent="0.25">
      <c r="A455" s="202">
        <f>IF('2018-2019'!A455&lt;&gt;"",'2018-2019'!A455,"")</f>
        <v>43496</v>
      </c>
      <c r="B455" s="263" t="str">
        <f>IF('2018-2019'!B455&lt;&gt;"",'2018-2019'!B455,"")</f>
        <v>Th</v>
      </c>
      <c r="C455" s="263" t="str">
        <f>IF('2018-2019'!C455&lt;&gt;"",'2018-2019'!C455,"")</f>
        <v>pm</v>
      </c>
      <c r="D455" s="263" t="str">
        <f>IF('2018-2019'!D455&lt;&gt;"",'2018-2019'!D455,"")</f>
        <v>Smart</v>
      </c>
      <c r="E455" s="263" t="str">
        <f>IF('2018-2019'!E455&lt;&gt;"",'2018-2019'!E455,"")</f>
        <v/>
      </c>
      <c r="F455" s="263" t="str">
        <f>IF('2018-2019'!F455&lt;&gt;"",'2018-2019'!F455,"")</f>
        <v>Volunteers</v>
      </c>
      <c r="G455" s="263" t="str">
        <f>IF('2018-2019'!G455&lt;&gt;"",'2018-2019'!G455,"")</f>
        <v>Main</v>
      </c>
      <c r="H455" s="263" t="str">
        <f>IF('2018-2019'!H455&lt;&gt;"",'2018-2019'!H455,"")</f>
        <v/>
      </c>
      <c r="I455" s="263" t="str">
        <f>IF('2018-2019'!I455&lt;&gt;"",'2018-2019'!I455,"")</f>
        <v>Harvest</v>
      </c>
      <c r="J455" s="263" t="str">
        <f>IF('2018-2019'!J455&lt;&gt;"",'2018-2019'!J455,"")</f>
        <v>Kohlrabi</v>
      </c>
      <c r="K455" s="263" t="str">
        <f>IF('2018-2019'!K455&lt;&gt;"",'2018-2019'!K455,"")</f>
        <v/>
      </c>
      <c r="L455" s="263" t="str">
        <f>IF('2018-2019'!L455&lt;&gt;"",'2018-2019'!L455,"")</f>
        <v/>
      </c>
      <c r="M455" s="263" t="str">
        <f>IF('2018-2019'!M455&lt;&gt;"",'2018-2019'!M455,"")</f>
        <v/>
      </c>
      <c r="N455" s="263" t="str">
        <f>IF('2018-2019'!N455&lt;&gt;"",'2018-2019'!N455,"")</f>
        <v/>
      </c>
      <c r="O455" s="263" t="str">
        <f>IF('2018-2019'!O455&lt;&gt;"",'2018-2019'!O455,"")</f>
        <v/>
      </c>
      <c r="P455" s="263" t="str">
        <f>IF('2018-2019'!P455&lt;&gt;"",'2018-2019'!P455,"")</f>
        <v/>
      </c>
      <c r="Q455" s="263" t="str">
        <f>IF('2018-2019'!Q455&lt;&gt;"",'2018-2019'!Q455,"")</f>
        <v/>
      </c>
      <c r="R455" s="263">
        <f>IF('2018-2019'!R455&lt;&gt;"",'2018-2019'!R455,"")</f>
        <v>3</v>
      </c>
      <c r="S455" s="263">
        <f>IF('2018-2019'!S455&lt;&gt;"",'2018-2019'!S455,"")</f>
        <v>12</v>
      </c>
      <c r="T455" s="263" t="str">
        <f>IF('2018-2019'!T455&lt;&gt;"",'2018-2019'!T455,"")</f>
        <v/>
      </c>
      <c r="U455" s="263" t="str">
        <f>IF('2018-2019'!U455&lt;&gt;"",'2018-2019'!U455,"")</f>
        <v/>
      </c>
      <c r="V455" s="263" t="str">
        <f>IF('2018-2019'!V455&lt;&gt;"",'2018-2019'!V455,"")</f>
        <v/>
      </c>
      <c r="W455" s="263" t="str">
        <f>IF('2018-2019'!W455&lt;&gt;"",'2018-2019'!W455,"")</f>
        <v/>
      </c>
      <c r="X455" s="263" t="str">
        <f>IF('2018-2019'!X455&lt;&gt;"",'2018-2019'!X455,"")</f>
        <v/>
      </c>
      <c r="Y455" s="263" t="str">
        <f>IF('2018-2019'!Y455&lt;&gt;"",'2018-2019'!Y455,"")</f>
        <v/>
      </c>
      <c r="Z455" s="263" t="str">
        <f>IF('2018-2019'!Z455&lt;&gt;"",'2018-2019'!Z455,"")</f>
        <v/>
      </c>
      <c r="AA455" s="263" t="str">
        <f>IF('2018-2019'!AA455&lt;&gt;"",'2018-2019'!AA455,"")</f>
        <v/>
      </c>
    </row>
    <row r="456" spans="1:27" x14ac:dyDescent="0.25">
      <c r="A456" s="202">
        <f>IF('2018-2019'!A456&lt;&gt;"",'2018-2019'!A456,"")</f>
        <v>43496</v>
      </c>
      <c r="B456" s="263" t="str">
        <f>IF('2018-2019'!B456&lt;&gt;"",'2018-2019'!B456,"")</f>
        <v>Th</v>
      </c>
      <c r="C456" s="263" t="str">
        <f>IF('2018-2019'!C456&lt;&gt;"",'2018-2019'!C456,"")</f>
        <v>am</v>
      </c>
      <c r="D456" s="263" t="str">
        <f>IF('2018-2019'!D456&lt;&gt;"",'2018-2019'!D456,"")</f>
        <v>Smart</v>
      </c>
      <c r="E456" s="263">
        <f>IF('2018-2019'!E456&lt;&gt;"",'2018-2019'!E456,"")</f>
        <v>5</v>
      </c>
      <c r="F456" s="263" t="str">
        <f>IF('2018-2019'!F456&lt;&gt;"",'2018-2019'!F456,"")</f>
        <v>Aiden</v>
      </c>
      <c r="G456" s="263" t="str">
        <f>IF('2018-2019'!G456&lt;&gt;"",'2018-2019'!G456,"")</f>
        <v>Main</v>
      </c>
      <c r="H456" s="263">
        <f>IF('2018-2019'!H456&lt;&gt;"",'2018-2019'!H456,"")</f>
        <v>13</v>
      </c>
      <c r="I456" s="263" t="str">
        <f>IF('2018-2019'!I456&lt;&gt;"",'2018-2019'!I456,"")</f>
        <v>Harvest</v>
      </c>
      <c r="J456" s="263" t="str">
        <f>IF('2018-2019'!J456&lt;&gt;"",'2018-2019'!J456,"")</f>
        <v>Turnips</v>
      </c>
      <c r="K456" s="263" t="str">
        <f>IF('2018-2019'!K456&lt;&gt;"",'2018-2019'!K456,"")</f>
        <v/>
      </c>
      <c r="L456" s="263" t="str">
        <f>IF('2018-2019'!L456&lt;&gt;"",'2018-2019'!L456,"")</f>
        <v/>
      </c>
      <c r="M456" s="263" t="str">
        <f>IF('2018-2019'!M456&lt;&gt;"",'2018-2019'!M456,"")</f>
        <v/>
      </c>
      <c r="N456" s="263" t="str">
        <f>IF('2018-2019'!N456&lt;&gt;"",'2018-2019'!N456,"")</f>
        <v/>
      </c>
      <c r="O456" s="263" t="str">
        <f>IF('2018-2019'!O456&lt;&gt;"",'2018-2019'!O456,"")</f>
        <v/>
      </c>
      <c r="P456" s="263" t="str">
        <f>IF('2018-2019'!P456&lt;&gt;"",'2018-2019'!P456,"")</f>
        <v/>
      </c>
      <c r="Q456" s="263" t="str">
        <f>IF('2018-2019'!Q456&lt;&gt;"",'2018-2019'!Q456,"")</f>
        <v/>
      </c>
      <c r="R456" s="263">
        <f>IF('2018-2019'!R456&lt;&gt;"",'2018-2019'!R456,"")</f>
        <v>1</v>
      </c>
      <c r="S456" s="263">
        <f>IF('2018-2019'!S456&lt;&gt;"",'2018-2019'!S456,"")</f>
        <v>4</v>
      </c>
      <c r="T456" s="263" t="str">
        <f>IF('2018-2019'!T456&lt;&gt;"",'2018-2019'!T456,"")</f>
        <v/>
      </c>
      <c r="U456" s="263" t="str">
        <f>IF('2018-2019'!U456&lt;&gt;"",'2018-2019'!U456,"")</f>
        <v/>
      </c>
      <c r="V456" s="263" t="str">
        <f>IF('2018-2019'!V456&lt;&gt;"",'2018-2019'!V456,"")</f>
        <v/>
      </c>
      <c r="W456" s="263" t="str">
        <f>IF('2018-2019'!W456&lt;&gt;"",'2018-2019'!W456,"")</f>
        <v/>
      </c>
      <c r="X456" s="263" t="str">
        <f>IF('2018-2019'!X456&lt;&gt;"",'2018-2019'!X456,"")</f>
        <v/>
      </c>
      <c r="Y456" s="263" t="str">
        <f>IF('2018-2019'!Y456&lt;&gt;"",'2018-2019'!Y456,"")</f>
        <v/>
      </c>
      <c r="Z456" s="263" t="str">
        <f>IF('2018-2019'!Z456&lt;&gt;"",'2018-2019'!Z456,"")</f>
        <v/>
      </c>
      <c r="AA456" s="263" t="str">
        <f>IF('2018-2019'!AA456&lt;&gt;"",'2018-2019'!AA456,"")</f>
        <v/>
      </c>
    </row>
    <row r="457" spans="1:27" x14ac:dyDescent="0.25">
      <c r="A457" s="202">
        <f>IF('2018-2019'!A457&lt;&gt;"",'2018-2019'!A457,"")</f>
        <v>43496</v>
      </c>
      <c r="B457" s="263" t="str">
        <f>IF('2018-2019'!B457&lt;&gt;"",'2018-2019'!B457,"")</f>
        <v>Th</v>
      </c>
      <c r="C457" s="263" t="str">
        <f>IF('2018-2019'!C457&lt;&gt;"",'2018-2019'!C457,"")</f>
        <v>am</v>
      </c>
      <c r="D457" s="263" t="str">
        <f>IF('2018-2019'!D457&lt;&gt;"",'2018-2019'!D457,"")</f>
        <v>Smart</v>
      </c>
      <c r="E457" s="263">
        <f>IF('2018-2019'!E457&lt;&gt;"",'2018-2019'!E457,"")</f>
        <v>5</v>
      </c>
      <c r="F457" s="263" t="str">
        <f>IF('2018-2019'!F457&lt;&gt;"",'2018-2019'!F457,"")</f>
        <v>Aiden</v>
      </c>
      <c r="G457" s="263" t="str">
        <f>IF('2018-2019'!G457&lt;&gt;"",'2018-2019'!G457,"")</f>
        <v>Main</v>
      </c>
      <c r="H457" s="263" t="str">
        <f>IF('2018-2019'!H457&lt;&gt;"",'2018-2019'!H457,"")</f>
        <v>16 &amp; Holes</v>
      </c>
      <c r="I457" s="263" t="str">
        <f>IF('2018-2019'!I457&lt;&gt;"",'2018-2019'!I457,"")</f>
        <v>Harvest</v>
      </c>
      <c r="J457" s="263" t="str">
        <f>IF('2018-2019'!J457&lt;&gt;"",'2018-2019'!J457,"")</f>
        <v>Carrots</v>
      </c>
      <c r="K457" s="263" t="str">
        <f>IF('2018-2019'!K457&lt;&gt;"",'2018-2019'!K457,"")</f>
        <v/>
      </c>
      <c r="L457" s="263" t="str">
        <f>IF('2018-2019'!L457&lt;&gt;"",'2018-2019'!L457,"")</f>
        <v/>
      </c>
      <c r="M457" s="263" t="str">
        <f>IF('2018-2019'!M457&lt;&gt;"",'2018-2019'!M457,"")</f>
        <v/>
      </c>
      <c r="N457" s="263" t="str">
        <f>IF('2018-2019'!N457&lt;&gt;"",'2018-2019'!N457,"")</f>
        <v/>
      </c>
      <c r="O457" s="263" t="str">
        <f>IF('2018-2019'!O457&lt;&gt;"",'2018-2019'!O457,"")</f>
        <v/>
      </c>
      <c r="P457" s="263" t="str">
        <f>IF('2018-2019'!P457&lt;&gt;"",'2018-2019'!P457,"")</f>
        <v/>
      </c>
      <c r="Q457" s="263" t="str">
        <f>IF('2018-2019'!Q457&lt;&gt;"",'2018-2019'!Q457,"")</f>
        <v/>
      </c>
      <c r="R457" s="263">
        <f>IF('2018-2019'!R457&lt;&gt;"",'2018-2019'!R457,"")</f>
        <v>7</v>
      </c>
      <c r="S457" s="263">
        <f>IF('2018-2019'!S457&lt;&gt;"",'2018-2019'!S457,"")</f>
        <v>6</v>
      </c>
      <c r="T457" s="263" t="str">
        <f>IF('2018-2019'!T457&lt;&gt;"",'2018-2019'!T457,"")</f>
        <v/>
      </c>
      <c r="U457" s="263" t="str">
        <f>IF('2018-2019'!U457&lt;&gt;"",'2018-2019'!U457,"")</f>
        <v/>
      </c>
      <c r="V457" s="263" t="str">
        <f>IF('2018-2019'!V457&lt;&gt;"",'2018-2019'!V457,"")</f>
        <v/>
      </c>
      <c r="W457" s="263" t="str">
        <f>IF('2018-2019'!W457&lt;&gt;"",'2018-2019'!W457,"")</f>
        <v/>
      </c>
      <c r="X457" s="263" t="str">
        <f>IF('2018-2019'!X457&lt;&gt;"",'2018-2019'!X457,"")</f>
        <v/>
      </c>
      <c r="Y457" s="263" t="str">
        <f>IF('2018-2019'!Y457&lt;&gt;"",'2018-2019'!Y457,"")</f>
        <v/>
      </c>
      <c r="Z457" s="263" t="str">
        <f>IF('2018-2019'!Z457&lt;&gt;"",'2018-2019'!Z457,"")</f>
        <v/>
      </c>
      <c r="AA457" s="263" t="str">
        <f>IF('2018-2019'!AA457&lt;&gt;"",'2018-2019'!AA457,"")</f>
        <v/>
      </c>
    </row>
    <row r="458" spans="1:27" x14ac:dyDescent="0.25">
      <c r="A458" s="202">
        <f>IF('2018-2019'!A458&lt;&gt;"",'2018-2019'!A458,"")</f>
        <v>43496</v>
      </c>
      <c r="B458" s="263" t="str">
        <f>IF('2018-2019'!B458&lt;&gt;"",'2018-2019'!B458,"")</f>
        <v>Th</v>
      </c>
      <c r="C458" s="263" t="str">
        <f>IF('2018-2019'!C458&lt;&gt;"",'2018-2019'!C458,"")</f>
        <v>am</v>
      </c>
      <c r="D458" s="263" t="str">
        <f>IF('2018-2019'!D458&lt;&gt;"",'2018-2019'!D458,"")</f>
        <v>Smart</v>
      </c>
      <c r="E458" s="263">
        <f>IF('2018-2019'!E458&lt;&gt;"",'2018-2019'!E458,"")</f>
        <v>5</v>
      </c>
      <c r="F458" s="263" t="str">
        <f>IF('2018-2019'!F458&lt;&gt;"",'2018-2019'!F458,"")</f>
        <v>Aiden</v>
      </c>
      <c r="G458" s="263" t="str">
        <f>IF('2018-2019'!G458&lt;&gt;"",'2018-2019'!G458,"")</f>
        <v>Main</v>
      </c>
      <c r="H458" s="263">
        <f>IF('2018-2019'!H458&lt;&gt;"",'2018-2019'!H458,"")</f>
        <v>6</v>
      </c>
      <c r="I458" s="263" t="str">
        <f>IF('2018-2019'!I458&lt;&gt;"",'2018-2019'!I458,"")</f>
        <v>Harvest</v>
      </c>
      <c r="J458" s="263" t="str">
        <f>IF('2018-2019'!J458&lt;&gt;"",'2018-2019'!J458,"")</f>
        <v>Collards</v>
      </c>
      <c r="K458" s="263" t="str">
        <f>IF('2018-2019'!K458&lt;&gt;"",'2018-2019'!K458,"")</f>
        <v/>
      </c>
      <c r="L458" s="263" t="str">
        <f>IF('2018-2019'!L458&lt;&gt;"",'2018-2019'!L458,"")</f>
        <v/>
      </c>
      <c r="M458" s="263" t="str">
        <f>IF('2018-2019'!M458&lt;&gt;"",'2018-2019'!M458,"")</f>
        <v/>
      </c>
      <c r="N458" s="263" t="str">
        <f>IF('2018-2019'!N458&lt;&gt;"",'2018-2019'!N458,"")</f>
        <v/>
      </c>
      <c r="O458" s="263" t="str">
        <f>IF('2018-2019'!O458&lt;&gt;"",'2018-2019'!O458,"")</f>
        <v/>
      </c>
      <c r="P458" s="263" t="str">
        <f>IF('2018-2019'!P458&lt;&gt;"",'2018-2019'!P458,"")</f>
        <v/>
      </c>
      <c r="Q458" s="263" t="str">
        <f>IF('2018-2019'!Q458&lt;&gt;"",'2018-2019'!Q458,"")</f>
        <v/>
      </c>
      <c r="R458" s="263">
        <f>IF('2018-2019'!R458&lt;&gt;"",'2018-2019'!R458,"")</f>
        <v>4</v>
      </c>
      <c r="S458" s="263">
        <f>IF('2018-2019'!S458&lt;&gt;"",'2018-2019'!S458,"")</f>
        <v>2</v>
      </c>
      <c r="T458" s="263" t="str">
        <f>IF('2018-2019'!T458&lt;&gt;"",'2018-2019'!T458,"")</f>
        <v/>
      </c>
      <c r="U458" s="263" t="str">
        <f>IF('2018-2019'!U458&lt;&gt;"",'2018-2019'!U458,"")</f>
        <v/>
      </c>
      <c r="V458" s="263" t="str">
        <f>IF('2018-2019'!V458&lt;&gt;"",'2018-2019'!V458,"")</f>
        <v/>
      </c>
      <c r="W458" s="263" t="str">
        <f>IF('2018-2019'!W458&lt;&gt;"",'2018-2019'!W458,"")</f>
        <v/>
      </c>
      <c r="X458" s="263" t="str">
        <f>IF('2018-2019'!X458&lt;&gt;"",'2018-2019'!X458,"")</f>
        <v/>
      </c>
      <c r="Y458" s="263" t="str">
        <f>IF('2018-2019'!Y458&lt;&gt;"",'2018-2019'!Y458,"")</f>
        <v/>
      </c>
      <c r="Z458" s="263" t="str">
        <f>IF('2018-2019'!Z458&lt;&gt;"",'2018-2019'!Z458,"")</f>
        <v/>
      </c>
      <c r="AA458" s="263" t="str">
        <f>IF('2018-2019'!AA458&lt;&gt;"",'2018-2019'!AA458,"")</f>
        <v/>
      </c>
    </row>
    <row r="459" spans="1:27" x14ac:dyDescent="0.25">
      <c r="A459" s="202">
        <f>IF('2018-2019'!A459&lt;&gt;"",'2018-2019'!A459,"")</f>
        <v>43496</v>
      </c>
      <c r="B459" s="263" t="str">
        <f>IF('2018-2019'!B459&lt;&gt;"",'2018-2019'!B459,"")</f>
        <v>Th</v>
      </c>
      <c r="C459" s="263" t="str">
        <f>IF('2018-2019'!C459&lt;&gt;"",'2018-2019'!C459,"")</f>
        <v>am</v>
      </c>
      <c r="D459" s="263" t="str">
        <f>IF('2018-2019'!D459&lt;&gt;"",'2018-2019'!D459,"")</f>
        <v>Smart</v>
      </c>
      <c r="E459" s="263">
        <f>IF('2018-2019'!E459&lt;&gt;"",'2018-2019'!E459,"")</f>
        <v>2</v>
      </c>
      <c r="F459" s="263" t="str">
        <f>IF('2018-2019'!F459&lt;&gt;"",'2018-2019'!F459,"")</f>
        <v>Lilly</v>
      </c>
      <c r="G459" s="263" t="str">
        <f>IF('2018-2019'!G459&lt;&gt;"",'2018-2019'!G459,"")</f>
        <v>Shed</v>
      </c>
      <c r="H459" s="263" t="str">
        <f>IF('2018-2019'!H459&lt;&gt;"",'2018-2019'!H459,"")</f>
        <v/>
      </c>
      <c r="I459" s="263" t="str">
        <f>IF('2018-2019'!I459&lt;&gt;"",'2018-2019'!I459,"")</f>
        <v>Harvest</v>
      </c>
      <c r="J459" s="263" t="str">
        <f>IF('2018-2019'!J459&lt;&gt;"",'2018-2019'!J459,"")</f>
        <v>Parsley &amp; Rosemary</v>
      </c>
      <c r="K459" s="263" t="str">
        <f>IF('2018-2019'!K459&lt;&gt;"",'2018-2019'!K459,"")</f>
        <v/>
      </c>
      <c r="L459" s="263" t="str">
        <f>IF('2018-2019'!L459&lt;&gt;"",'2018-2019'!L459,"")</f>
        <v/>
      </c>
      <c r="M459" s="263" t="str">
        <f>IF('2018-2019'!M459&lt;&gt;"",'2018-2019'!M459,"")</f>
        <v/>
      </c>
      <c r="N459" s="263" t="str">
        <f>IF('2018-2019'!N459&lt;&gt;"",'2018-2019'!N459,"")</f>
        <v/>
      </c>
      <c r="O459" s="263" t="str">
        <f>IF('2018-2019'!O459&lt;&gt;"",'2018-2019'!O459,"")</f>
        <v/>
      </c>
      <c r="P459" s="263" t="str">
        <f>IF('2018-2019'!P459&lt;&gt;"",'2018-2019'!P459,"")</f>
        <v/>
      </c>
      <c r="Q459" s="263" t="str">
        <f>IF('2018-2019'!Q459&lt;&gt;"",'2018-2019'!Q459,"")</f>
        <v/>
      </c>
      <c r="R459" s="263" t="str">
        <f>IF('2018-2019'!R459&lt;&gt;"",'2018-2019'!R459,"")</f>
        <v/>
      </c>
      <c r="S459" s="263" t="str">
        <f>IF('2018-2019'!S459&lt;&gt;"",'2018-2019'!S459,"")</f>
        <v/>
      </c>
      <c r="T459" s="263" t="str">
        <f>IF('2018-2019'!T459&lt;&gt;"",'2018-2019'!T459,"")</f>
        <v>36 Sleeves</v>
      </c>
      <c r="U459" s="263" t="str">
        <f>IF('2018-2019'!U459&lt;&gt;"",'2018-2019'!U459,"")</f>
        <v/>
      </c>
      <c r="V459" s="263" t="str">
        <f>IF('2018-2019'!V459&lt;&gt;"",'2018-2019'!V459,"")</f>
        <v/>
      </c>
      <c r="W459" s="263" t="str">
        <f>IF('2018-2019'!W459&lt;&gt;"",'2018-2019'!W459,"")</f>
        <v/>
      </c>
      <c r="X459" s="263" t="str">
        <f>IF('2018-2019'!X459&lt;&gt;"",'2018-2019'!X459,"")</f>
        <v/>
      </c>
      <c r="Y459" s="263" t="str">
        <f>IF('2018-2019'!Y459&lt;&gt;"",'2018-2019'!Y459,"")</f>
        <v/>
      </c>
      <c r="Z459" s="263" t="str">
        <f>IF('2018-2019'!Z459&lt;&gt;"",'2018-2019'!Z459,"")</f>
        <v/>
      </c>
      <c r="AA459" s="263" t="str">
        <f>IF('2018-2019'!AA459&lt;&gt;"",'2018-2019'!AA459,"")</f>
        <v/>
      </c>
    </row>
    <row r="460" spans="1:27" x14ac:dyDescent="0.25">
      <c r="A460" s="202">
        <f>IF('2018-2019'!A460&lt;&gt;"",'2018-2019'!A460,"")</f>
        <v>43496</v>
      </c>
      <c r="B460" s="263" t="str">
        <f>IF('2018-2019'!B460&lt;&gt;"",'2018-2019'!B460,"")</f>
        <v>Th</v>
      </c>
      <c r="C460" s="263" t="str">
        <f>IF('2018-2019'!C460&lt;&gt;"",'2018-2019'!C460,"")</f>
        <v>am</v>
      </c>
      <c r="D460" s="263" t="str">
        <f>IF('2018-2019'!D460&lt;&gt;"",'2018-2019'!D460,"")</f>
        <v>Smart</v>
      </c>
      <c r="E460" s="263">
        <f>IF('2018-2019'!E460&lt;&gt;"",'2018-2019'!E460,"")</f>
        <v>2</v>
      </c>
      <c r="F460" s="263" t="str">
        <f>IF('2018-2019'!F460&lt;&gt;"",'2018-2019'!F460,"")</f>
        <v>Lilly</v>
      </c>
      <c r="G460" s="263" t="str">
        <f>IF('2018-2019'!G460&lt;&gt;"",'2018-2019'!G460,"")</f>
        <v>Shed</v>
      </c>
      <c r="H460" s="263" t="str">
        <f>IF('2018-2019'!H460&lt;&gt;"",'2018-2019'!H460,"")</f>
        <v/>
      </c>
      <c r="I460" s="263" t="str">
        <f>IF('2018-2019'!I460&lt;&gt;"",'2018-2019'!I460,"")</f>
        <v>Shed</v>
      </c>
      <c r="J460" s="263" t="str">
        <f>IF('2018-2019'!J460&lt;&gt;"",'2018-2019'!J460,"")</f>
        <v/>
      </c>
      <c r="K460" s="263" t="str">
        <f>IF('2018-2019'!K460&lt;&gt;"",'2018-2019'!K460,"")</f>
        <v/>
      </c>
      <c r="L460" s="263" t="str">
        <f>IF('2018-2019'!L460&lt;&gt;"",'2018-2019'!L460,"")</f>
        <v/>
      </c>
      <c r="M460" s="263" t="str">
        <f>IF('2018-2019'!M460&lt;&gt;"",'2018-2019'!M460,"")</f>
        <v/>
      </c>
      <c r="N460" s="263" t="str">
        <f>IF('2018-2019'!N460&lt;&gt;"",'2018-2019'!N460,"")</f>
        <v/>
      </c>
      <c r="O460" s="263" t="str">
        <f>IF('2018-2019'!O460&lt;&gt;"",'2018-2019'!O460,"")</f>
        <v/>
      </c>
      <c r="P460" s="263" t="str">
        <f>IF('2018-2019'!P460&lt;&gt;"",'2018-2019'!P460,"")</f>
        <v/>
      </c>
      <c r="Q460" s="263" t="str">
        <f>IF('2018-2019'!Q460&lt;&gt;"",'2018-2019'!Q460,"")</f>
        <v/>
      </c>
      <c r="R460" s="263" t="str">
        <f>IF('2018-2019'!R460&lt;&gt;"",'2018-2019'!R460,"")</f>
        <v/>
      </c>
      <c r="S460" s="263" t="str">
        <f>IF('2018-2019'!S460&lt;&gt;"",'2018-2019'!S460,"")</f>
        <v/>
      </c>
      <c r="T460" s="263" t="str">
        <f>IF('2018-2019'!T460&lt;&gt;"",'2018-2019'!T460,"")</f>
        <v>36 bags produce</v>
      </c>
      <c r="U460" s="263" t="str">
        <f>IF('2018-2019'!U460&lt;&gt;"",'2018-2019'!U460,"")</f>
        <v/>
      </c>
      <c r="V460" s="263" t="str">
        <f>IF('2018-2019'!V460&lt;&gt;"",'2018-2019'!V460,"")</f>
        <v/>
      </c>
      <c r="W460" s="263" t="str">
        <f>IF('2018-2019'!W460&lt;&gt;"",'2018-2019'!W460,"")</f>
        <v/>
      </c>
      <c r="X460" s="263" t="str">
        <f>IF('2018-2019'!X460&lt;&gt;"",'2018-2019'!X460,"")</f>
        <v/>
      </c>
      <c r="Y460" s="263" t="str">
        <f>IF('2018-2019'!Y460&lt;&gt;"",'2018-2019'!Y460,"")</f>
        <v/>
      </c>
      <c r="Z460" s="263" t="str">
        <f>IF('2018-2019'!Z460&lt;&gt;"",'2018-2019'!Z460,"")</f>
        <v/>
      </c>
      <c r="AA460" s="263" t="str">
        <f>IF('2018-2019'!AA460&lt;&gt;"",'2018-2019'!AA460,"")</f>
        <v/>
      </c>
    </row>
    <row r="461" spans="1:27" x14ac:dyDescent="0.25">
      <c r="A461" s="202">
        <f>IF('2018-2019'!A461&lt;&gt;"",'2018-2019'!A461,"")</f>
        <v>43496</v>
      </c>
      <c r="B461" s="263" t="str">
        <f>IF('2018-2019'!B461&lt;&gt;"",'2018-2019'!B461,"")</f>
        <v>Th</v>
      </c>
      <c r="C461" s="263" t="str">
        <f>IF('2018-2019'!C461&lt;&gt;"",'2018-2019'!C461,"")</f>
        <v>am</v>
      </c>
      <c r="D461" s="263" t="str">
        <f>IF('2018-2019'!D461&lt;&gt;"",'2018-2019'!D461,"")</f>
        <v>Smart</v>
      </c>
      <c r="E461" s="263">
        <f>IF('2018-2019'!E461&lt;&gt;"",'2018-2019'!E461,"")</f>
        <v>3</v>
      </c>
      <c r="F461" s="263" t="str">
        <f>IF('2018-2019'!F461&lt;&gt;"",'2018-2019'!F461,"")</f>
        <v>Laura</v>
      </c>
      <c r="G461" s="263" t="str">
        <f>IF('2018-2019'!G461&lt;&gt;"",'2018-2019'!G461,"")</f>
        <v>Compost</v>
      </c>
      <c r="H461" s="263" t="str">
        <f>IF('2018-2019'!H461&lt;&gt;"",'2018-2019'!H461,"")</f>
        <v/>
      </c>
      <c r="I461" s="263" t="str">
        <f>IF('2018-2019'!I461&lt;&gt;"",'2018-2019'!I461,"")</f>
        <v/>
      </c>
      <c r="J461" s="263" t="str">
        <f>IF('2018-2019'!J461&lt;&gt;"",'2018-2019'!J461,"")</f>
        <v/>
      </c>
      <c r="K461" s="263" t="str">
        <f>IF('2018-2019'!K461&lt;&gt;"",'2018-2019'!K461,"")</f>
        <v/>
      </c>
      <c r="L461" s="263" t="str">
        <f>IF('2018-2019'!L461&lt;&gt;"",'2018-2019'!L461,"")</f>
        <v/>
      </c>
      <c r="M461" s="263" t="str">
        <f>IF('2018-2019'!M461&lt;&gt;"",'2018-2019'!M461,"")</f>
        <v/>
      </c>
      <c r="N461" s="263" t="str">
        <f>IF('2018-2019'!N461&lt;&gt;"",'2018-2019'!N461,"")</f>
        <v/>
      </c>
      <c r="O461" s="263" t="str">
        <f>IF('2018-2019'!O461&lt;&gt;"",'2018-2019'!O461,"")</f>
        <v/>
      </c>
      <c r="P461" s="263" t="str">
        <f>IF('2018-2019'!P461&lt;&gt;"",'2018-2019'!P461,"")</f>
        <v/>
      </c>
      <c r="Q461" s="263" t="str">
        <f>IF('2018-2019'!Q461&lt;&gt;"",'2018-2019'!Q461,"")</f>
        <v/>
      </c>
      <c r="R461" s="263" t="str">
        <f>IF('2018-2019'!R461&lt;&gt;"",'2018-2019'!R461,"")</f>
        <v/>
      </c>
      <c r="S461" s="263" t="str">
        <f>IF('2018-2019'!S461&lt;&gt;"",'2018-2019'!S461,"")</f>
        <v/>
      </c>
      <c r="T461" s="263" t="str">
        <f>IF('2018-2019'!T461&lt;&gt;"",'2018-2019'!T461,"")</f>
        <v/>
      </c>
      <c r="U461" s="263" t="str">
        <f>IF('2018-2019'!U461&lt;&gt;"",'2018-2019'!U461,"")</f>
        <v>62F 17C</v>
      </c>
      <c r="V461" s="263" t="str">
        <f>IF('2018-2019'!V461&lt;&gt;"",'2018-2019'!V461,"")</f>
        <v>60F 21C</v>
      </c>
      <c r="W461" s="263" t="str">
        <f>IF('2018-2019'!W461&lt;&gt;"",'2018-2019'!W461,"")</f>
        <v>74F 25C</v>
      </c>
      <c r="X461" s="263" t="str">
        <f>IF('2018-2019'!X461&lt;&gt;"",'2018-2019'!X461,"")</f>
        <v>74F 25C</v>
      </c>
      <c r="Y461" s="263" t="str">
        <f>IF('2018-2019'!Y461&lt;&gt;"",'2018-2019'!Y461,"")</f>
        <v>1 1/2"</v>
      </c>
      <c r="Z461" s="263" t="str">
        <f>IF('2018-2019'!Z461&lt;&gt;"",'2018-2019'!Z461,"")</f>
        <v>1/4"</v>
      </c>
      <c r="AA461" s="263" t="str">
        <f>IF('2018-2019'!AA461&lt;&gt;"",'2018-2019'!AA461,"")</f>
        <v>Cleanned up area behind grape vines; cut up cotton plant, sacve cotton, &amp; compost leaves. Move compost Bin 1 to 2</v>
      </c>
    </row>
    <row r="462" spans="1:27" x14ac:dyDescent="0.25">
      <c r="A462" s="202">
        <f>IF('2018-2019'!A462&lt;&gt;"",'2018-2019'!A462,"")</f>
        <v>43496</v>
      </c>
      <c r="B462" s="263" t="str">
        <f>IF('2018-2019'!B462&lt;&gt;"",'2018-2019'!B462,"")</f>
        <v>Th</v>
      </c>
      <c r="C462" s="263" t="str">
        <f>IF('2018-2019'!C462&lt;&gt;"",'2018-2019'!C462,"")</f>
        <v>am</v>
      </c>
      <c r="D462" s="263" t="str">
        <f>IF('2018-2019'!D462&lt;&gt;"",'2018-2019'!D462,"")</f>
        <v>Smart</v>
      </c>
      <c r="E462" s="263">
        <f>IF('2018-2019'!E462&lt;&gt;"",'2018-2019'!E462,"")</f>
        <v>4</v>
      </c>
      <c r="F462" s="263" t="str">
        <f>IF('2018-2019'!F462&lt;&gt;"",'2018-2019'!F462,"")</f>
        <v>Kionna</v>
      </c>
      <c r="G462" s="263" t="str">
        <f>IF('2018-2019'!G462&lt;&gt;"",'2018-2019'!G462,"")</f>
        <v>Main</v>
      </c>
      <c r="H462" s="263">
        <f>IF('2018-2019'!H462&lt;&gt;"",'2018-2019'!H462,"")</f>
        <v>9</v>
      </c>
      <c r="I462" s="263" t="str">
        <f>IF('2018-2019'!I462&lt;&gt;"",'2018-2019'!I462,"")</f>
        <v>Harvest</v>
      </c>
      <c r="J462" s="263" t="str">
        <f>IF('2018-2019'!J462&lt;&gt;"",'2018-2019'!J462,"")</f>
        <v>Kohlrabi</v>
      </c>
      <c r="K462" s="263" t="str">
        <f>IF('2018-2019'!K462&lt;&gt;"",'2018-2019'!K462,"")</f>
        <v/>
      </c>
      <c r="L462" s="263" t="str">
        <f>IF('2018-2019'!L462&lt;&gt;"",'2018-2019'!L462,"")</f>
        <v/>
      </c>
      <c r="M462" s="263" t="str">
        <f>IF('2018-2019'!M462&lt;&gt;"",'2018-2019'!M462,"")</f>
        <v/>
      </c>
      <c r="N462" s="263" t="str">
        <f>IF('2018-2019'!N462&lt;&gt;"",'2018-2019'!N462,"")</f>
        <v/>
      </c>
      <c r="O462" s="263" t="str">
        <f>IF('2018-2019'!O462&lt;&gt;"",'2018-2019'!O462,"")</f>
        <v/>
      </c>
      <c r="P462" s="263" t="str">
        <f>IF('2018-2019'!P462&lt;&gt;"",'2018-2019'!P462,"")</f>
        <v/>
      </c>
      <c r="Q462" s="263" t="str">
        <f>IF('2018-2019'!Q462&lt;&gt;"",'2018-2019'!Q462,"")</f>
        <v/>
      </c>
      <c r="R462" s="263">
        <f>IF('2018-2019'!R462&lt;&gt;"",'2018-2019'!R462,"")</f>
        <v>3</v>
      </c>
      <c r="S462" s="263">
        <f>IF('2018-2019'!S462&lt;&gt;"",'2018-2019'!S462,"")</f>
        <v>9</v>
      </c>
      <c r="T462" s="263" t="str">
        <f>IF('2018-2019'!T462&lt;&gt;"",'2018-2019'!T462,"")</f>
        <v/>
      </c>
      <c r="U462" s="263" t="str">
        <f>IF('2018-2019'!U462&lt;&gt;"",'2018-2019'!U462,"")</f>
        <v/>
      </c>
      <c r="V462" s="263" t="str">
        <f>IF('2018-2019'!V462&lt;&gt;"",'2018-2019'!V462,"")</f>
        <v/>
      </c>
      <c r="W462" s="263" t="str">
        <f>IF('2018-2019'!W462&lt;&gt;"",'2018-2019'!W462,"")</f>
        <v/>
      </c>
      <c r="X462" s="263" t="str">
        <f>IF('2018-2019'!X462&lt;&gt;"",'2018-2019'!X462,"")</f>
        <v/>
      </c>
      <c r="Y462" s="263" t="str">
        <f>IF('2018-2019'!Y462&lt;&gt;"",'2018-2019'!Y462,"")</f>
        <v/>
      </c>
      <c r="Z462" s="263" t="str">
        <f>IF('2018-2019'!Z462&lt;&gt;"",'2018-2019'!Z462,"")</f>
        <v/>
      </c>
      <c r="AA462" s="263" t="str">
        <f>IF('2018-2019'!AA462&lt;&gt;"",'2018-2019'!AA462,"")</f>
        <v/>
      </c>
    </row>
    <row r="463" spans="1:27" x14ac:dyDescent="0.25">
      <c r="A463" s="202">
        <f>IF('2018-2019'!A463&lt;&gt;"",'2018-2019'!A463,"")</f>
        <v>43496</v>
      </c>
      <c r="B463" s="263" t="str">
        <f>IF('2018-2019'!B463&lt;&gt;"",'2018-2019'!B463,"")</f>
        <v>Th</v>
      </c>
      <c r="C463" s="263" t="str">
        <f>IF('2018-2019'!C463&lt;&gt;"",'2018-2019'!C463,"")</f>
        <v>am</v>
      </c>
      <c r="D463" s="263" t="str">
        <f>IF('2018-2019'!D463&lt;&gt;"",'2018-2019'!D463,"")</f>
        <v>Smart</v>
      </c>
      <c r="E463" s="263">
        <f>IF('2018-2019'!E463&lt;&gt;"",'2018-2019'!E463,"")</f>
        <v>4</v>
      </c>
      <c r="F463" s="263" t="str">
        <f>IF('2018-2019'!F463&lt;&gt;"",'2018-2019'!F463,"")</f>
        <v>Kionna</v>
      </c>
      <c r="G463" s="263" t="str">
        <f>IF('2018-2019'!G463&lt;&gt;"",'2018-2019'!G463,"")</f>
        <v>Main</v>
      </c>
      <c r="H463" s="263" t="str">
        <f>IF('2018-2019'!H463&lt;&gt;"",'2018-2019'!H463,"")</f>
        <v>Holes</v>
      </c>
      <c r="I463" s="263" t="str">
        <f>IF('2018-2019'!I463&lt;&gt;"",'2018-2019'!I463,"")</f>
        <v>Harvest</v>
      </c>
      <c r="J463" s="263" t="str">
        <f>IF('2018-2019'!J463&lt;&gt;"",'2018-2019'!J463,"")</f>
        <v>Lettuce</v>
      </c>
      <c r="K463" s="263" t="str">
        <f>IF('2018-2019'!K463&lt;&gt;"",'2018-2019'!K463,"")</f>
        <v/>
      </c>
      <c r="L463" s="263" t="str">
        <f>IF('2018-2019'!L463&lt;&gt;"",'2018-2019'!L463,"")</f>
        <v/>
      </c>
      <c r="M463" s="263" t="str">
        <f>IF('2018-2019'!M463&lt;&gt;"",'2018-2019'!M463,"")</f>
        <v/>
      </c>
      <c r="N463" s="263" t="str">
        <f>IF('2018-2019'!N463&lt;&gt;"",'2018-2019'!N463,"")</f>
        <v/>
      </c>
      <c r="O463" s="263" t="str">
        <f>IF('2018-2019'!O463&lt;&gt;"",'2018-2019'!O463,"")</f>
        <v/>
      </c>
      <c r="P463" s="263" t="str">
        <f>IF('2018-2019'!P463&lt;&gt;"",'2018-2019'!P463,"")</f>
        <v/>
      </c>
      <c r="Q463" s="263" t="str">
        <f>IF('2018-2019'!Q463&lt;&gt;"",'2018-2019'!Q463,"")</f>
        <v/>
      </c>
      <c r="R463" s="263">
        <f>IF('2018-2019'!R463&lt;&gt;"",'2018-2019'!R463,"")</f>
        <v>1</v>
      </c>
      <c r="S463" s="263">
        <f>IF('2018-2019'!S463&lt;&gt;"",'2018-2019'!S463,"")</f>
        <v>11</v>
      </c>
      <c r="T463" s="263" t="str">
        <f>IF('2018-2019'!T463&lt;&gt;"",'2018-2019'!T463,"")</f>
        <v/>
      </c>
      <c r="U463" s="263" t="str">
        <f>IF('2018-2019'!U463&lt;&gt;"",'2018-2019'!U463,"")</f>
        <v/>
      </c>
      <c r="V463" s="263" t="str">
        <f>IF('2018-2019'!V463&lt;&gt;"",'2018-2019'!V463,"")</f>
        <v/>
      </c>
      <c r="W463" s="263" t="str">
        <f>IF('2018-2019'!W463&lt;&gt;"",'2018-2019'!W463,"")</f>
        <v/>
      </c>
      <c r="X463" s="263" t="str">
        <f>IF('2018-2019'!X463&lt;&gt;"",'2018-2019'!X463,"")</f>
        <v/>
      </c>
      <c r="Y463" s="263" t="str">
        <f>IF('2018-2019'!Y463&lt;&gt;"",'2018-2019'!Y463,"")</f>
        <v/>
      </c>
      <c r="Z463" s="263" t="str">
        <f>IF('2018-2019'!Z463&lt;&gt;"",'2018-2019'!Z463,"")</f>
        <v/>
      </c>
      <c r="AA463" s="263" t="str">
        <f>IF('2018-2019'!AA463&lt;&gt;"",'2018-2019'!AA463,"")</f>
        <v/>
      </c>
    </row>
    <row r="464" spans="1:27" x14ac:dyDescent="0.25">
      <c r="A464" s="202">
        <f>IF('2018-2019'!A464&lt;&gt;"",'2018-2019'!A464,"")</f>
        <v>43496</v>
      </c>
      <c r="B464" s="263" t="str">
        <f>IF('2018-2019'!B464&lt;&gt;"",'2018-2019'!B464,"")</f>
        <v>Th</v>
      </c>
      <c r="C464" s="263" t="str">
        <f>IF('2018-2019'!C464&lt;&gt;"",'2018-2019'!C464,"")</f>
        <v>am</v>
      </c>
      <c r="D464" s="263" t="str">
        <f>IF('2018-2019'!D464&lt;&gt;"",'2018-2019'!D464,"")</f>
        <v>Smart</v>
      </c>
      <c r="E464" s="263">
        <f>IF('2018-2019'!E464&lt;&gt;"",'2018-2019'!E464,"")</f>
        <v>4</v>
      </c>
      <c r="F464" s="263" t="str">
        <f>IF('2018-2019'!F464&lt;&gt;"",'2018-2019'!F464,"")</f>
        <v>Kionna</v>
      </c>
      <c r="G464" s="263" t="str">
        <f>IF('2018-2019'!G464&lt;&gt;"",'2018-2019'!G464,"")</f>
        <v>Main</v>
      </c>
      <c r="H464" s="263">
        <f>IF('2018-2019'!H464&lt;&gt;"",'2018-2019'!H464,"")</f>
        <v>4</v>
      </c>
      <c r="I464" s="263" t="str">
        <f>IF('2018-2019'!I464&lt;&gt;"",'2018-2019'!I464,"")</f>
        <v>Harvest</v>
      </c>
      <c r="J464" s="263" t="str">
        <f>IF('2018-2019'!J464&lt;&gt;"",'2018-2019'!J464,"")</f>
        <v>Cabbage</v>
      </c>
      <c r="K464" s="263" t="str">
        <f>IF('2018-2019'!K464&lt;&gt;"",'2018-2019'!K464,"")</f>
        <v/>
      </c>
      <c r="L464" s="263" t="str">
        <f>IF('2018-2019'!L464&lt;&gt;"",'2018-2019'!L464,"")</f>
        <v/>
      </c>
      <c r="M464" s="263" t="str">
        <f>IF('2018-2019'!M464&lt;&gt;"",'2018-2019'!M464,"")</f>
        <v/>
      </c>
      <c r="N464" s="263" t="str">
        <f>IF('2018-2019'!N464&lt;&gt;"",'2018-2019'!N464,"")</f>
        <v/>
      </c>
      <c r="O464" s="263" t="str">
        <f>IF('2018-2019'!O464&lt;&gt;"",'2018-2019'!O464,"")</f>
        <v/>
      </c>
      <c r="P464" s="263" t="str">
        <f>IF('2018-2019'!P464&lt;&gt;"",'2018-2019'!P464,"")</f>
        <v/>
      </c>
      <c r="Q464" s="263" t="str">
        <f>IF('2018-2019'!Q464&lt;&gt;"",'2018-2019'!Q464,"")</f>
        <v/>
      </c>
      <c r="R464" s="263">
        <f>IF('2018-2019'!R464&lt;&gt;"",'2018-2019'!R464,"")</f>
        <v>1</v>
      </c>
      <c r="S464" s="263">
        <f>IF('2018-2019'!S464&lt;&gt;"",'2018-2019'!S464,"")</f>
        <v>12</v>
      </c>
      <c r="T464" s="263" t="str">
        <f>IF('2018-2019'!T464&lt;&gt;"",'2018-2019'!T464,"")</f>
        <v/>
      </c>
      <c r="U464" s="263" t="str">
        <f>IF('2018-2019'!U464&lt;&gt;"",'2018-2019'!U464,"")</f>
        <v/>
      </c>
      <c r="V464" s="263" t="str">
        <f>IF('2018-2019'!V464&lt;&gt;"",'2018-2019'!V464,"")</f>
        <v/>
      </c>
      <c r="W464" s="263" t="str">
        <f>IF('2018-2019'!W464&lt;&gt;"",'2018-2019'!W464,"")</f>
        <v/>
      </c>
      <c r="X464" s="263" t="str">
        <f>IF('2018-2019'!X464&lt;&gt;"",'2018-2019'!X464,"")</f>
        <v/>
      </c>
      <c r="Y464" s="263" t="str">
        <f>IF('2018-2019'!Y464&lt;&gt;"",'2018-2019'!Y464,"")</f>
        <v/>
      </c>
      <c r="Z464" s="263" t="str">
        <f>IF('2018-2019'!Z464&lt;&gt;"",'2018-2019'!Z464,"")</f>
        <v/>
      </c>
      <c r="AA464" s="263" t="str">
        <f>IF('2018-2019'!AA464&lt;&gt;"",'2018-2019'!AA464,"")</f>
        <v/>
      </c>
    </row>
    <row r="465" spans="1:27" x14ac:dyDescent="0.25">
      <c r="A465" s="202">
        <f>IF('2018-2019'!A465&lt;&gt;"",'2018-2019'!A465,"")</f>
        <v>43496</v>
      </c>
      <c r="B465" s="263" t="str">
        <f>IF('2018-2019'!B465&lt;&gt;"",'2018-2019'!B465,"")</f>
        <v>Th</v>
      </c>
      <c r="C465" s="263" t="str">
        <f>IF('2018-2019'!C465&lt;&gt;"",'2018-2019'!C465,"")</f>
        <v>am</v>
      </c>
      <c r="D465" s="263" t="str">
        <f>IF('2018-2019'!D465&lt;&gt;"",'2018-2019'!D465,"")</f>
        <v>Smart</v>
      </c>
      <c r="E465" s="263">
        <f>IF('2018-2019'!E465&lt;&gt;"",'2018-2019'!E465,"")</f>
        <v>4</v>
      </c>
      <c r="F465" s="263" t="str">
        <f>IF('2018-2019'!F465&lt;&gt;"",'2018-2019'!F465,"")</f>
        <v>Kionna</v>
      </c>
      <c r="G465" s="263" t="str">
        <f>IF('2018-2019'!G465&lt;&gt;"",'2018-2019'!G465,"")</f>
        <v>Main</v>
      </c>
      <c r="H465" s="263" t="str">
        <f>IF('2018-2019'!H465&lt;&gt;"",'2018-2019'!H465,"")</f>
        <v>13 &amp; 15</v>
      </c>
      <c r="I465" s="263" t="str">
        <f>IF('2018-2019'!I465&lt;&gt;"",'2018-2019'!I465,"")</f>
        <v>Harvest</v>
      </c>
      <c r="J465" s="263" t="str">
        <f>IF('2018-2019'!J465&lt;&gt;"",'2018-2019'!J465,"")</f>
        <v>Radishes</v>
      </c>
      <c r="K465" s="263" t="str">
        <f>IF('2018-2019'!K465&lt;&gt;"",'2018-2019'!K465,"")</f>
        <v/>
      </c>
      <c r="L465" s="263" t="str">
        <f>IF('2018-2019'!L465&lt;&gt;"",'2018-2019'!L465,"")</f>
        <v/>
      </c>
      <c r="M465" s="263" t="str">
        <f>IF('2018-2019'!M465&lt;&gt;"",'2018-2019'!M465,"")</f>
        <v/>
      </c>
      <c r="N465" s="263" t="str">
        <f>IF('2018-2019'!N465&lt;&gt;"",'2018-2019'!N465,"")</f>
        <v/>
      </c>
      <c r="O465" s="263" t="str">
        <f>IF('2018-2019'!O465&lt;&gt;"",'2018-2019'!O465,"")</f>
        <v/>
      </c>
      <c r="P465" s="263" t="str">
        <f>IF('2018-2019'!P465&lt;&gt;"",'2018-2019'!P465,"")</f>
        <v/>
      </c>
      <c r="Q465" s="263" t="str">
        <f>IF('2018-2019'!Q465&lt;&gt;"",'2018-2019'!Q465,"")</f>
        <v/>
      </c>
      <c r="R465" s="263">
        <f>IF('2018-2019'!R465&lt;&gt;"",'2018-2019'!R465,"")</f>
        <v>3</v>
      </c>
      <c r="S465" s="263">
        <f>IF('2018-2019'!S465&lt;&gt;"",'2018-2019'!S465,"")</f>
        <v>5</v>
      </c>
      <c r="T465" s="263" t="str">
        <f>IF('2018-2019'!T465&lt;&gt;"",'2018-2019'!T465,"")</f>
        <v/>
      </c>
      <c r="U465" s="263" t="str">
        <f>IF('2018-2019'!U465&lt;&gt;"",'2018-2019'!U465,"")</f>
        <v/>
      </c>
      <c r="V465" s="263" t="str">
        <f>IF('2018-2019'!V465&lt;&gt;"",'2018-2019'!V465,"")</f>
        <v/>
      </c>
      <c r="W465" s="263" t="str">
        <f>IF('2018-2019'!W465&lt;&gt;"",'2018-2019'!W465,"")</f>
        <v/>
      </c>
      <c r="X465" s="263" t="str">
        <f>IF('2018-2019'!X465&lt;&gt;"",'2018-2019'!X465,"")</f>
        <v/>
      </c>
      <c r="Y465" s="263" t="str">
        <f>IF('2018-2019'!Y465&lt;&gt;"",'2018-2019'!Y465,"")</f>
        <v/>
      </c>
      <c r="Z465" s="263" t="str">
        <f>IF('2018-2019'!Z465&lt;&gt;"",'2018-2019'!Z465,"")</f>
        <v/>
      </c>
      <c r="AA465" s="263" t="str">
        <f>IF('2018-2019'!AA465&lt;&gt;"",'2018-2019'!AA465,"")</f>
        <v/>
      </c>
    </row>
    <row r="466" spans="1:27" x14ac:dyDescent="0.25">
      <c r="A466" s="202">
        <f>IF('2018-2019'!A466&lt;&gt;"",'2018-2019'!A466,"")</f>
        <v>43496</v>
      </c>
      <c r="B466" s="263" t="str">
        <f>IF('2018-2019'!B466&lt;&gt;"",'2018-2019'!B466,"")</f>
        <v>Th</v>
      </c>
      <c r="C466" s="263" t="str">
        <f>IF('2018-2019'!C466&lt;&gt;"",'2018-2019'!C466,"")</f>
        <v>am</v>
      </c>
      <c r="D466" s="263" t="str">
        <f>IF('2018-2019'!D466&lt;&gt;"",'2018-2019'!D466,"")</f>
        <v>Smart</v>
      </c>
      <c r="E466" s="263">
        <f>IF('2018-2019'!E466&lt;&gt;"",'2018-2019'!E466,"")</f>
        <v>1</v>
      </c>
      <c r="F466" s="263" t="str">
        <f>IF('2018-2019'!F466&lt;&gt;"",'2018-2019'!F466,"")</f>
        <v>Kaitlyn</v>
      </c>
      <c r="G466" s="263" t="str">
        <f>IF('2018-2019'!G466&lt;&gt;"",'2018-2019'!G466,"")</f>
        <v>Orchard</v>
      </c>
      <c r="H466" s="263" t="str">
        <f>IF('2018-2019'!H466&lt;&gt;"",'2018-2019'!H466,"")</f>
        <v/>
      </c>
      <c r="I466" s="263" t="str">
        <f>IF('2018-2019'!I466&lt;&gt;"",'2018-2019'!I466,"")</f>
        <v/>
      </c>
      <c r="J466" s="263" t="str">
        <f>IF('2018-2019'!J466&lt;&gt;"",'2018-2019'!J466,"")</f>
        <v/>
      </c>
      <c r="K466" s="263" t="str">
        <f>IF('2018-2019'!K466&lt;&gt;"",'2018-2019'!K466,"")</f>
        <v/>
      </c>
      <c r="L466" s="263" t="str">
        <f>IF('2018-2019'!L466&lt;&gt;"",'2018-2019'!L466,"")</f>
        <v/>
      </c>
      <c r="M466" s="263" t="str">
        <f>IF('2018-2019'!M466&lt;&gt;"",'2018-2019'!M466,"")</f>
        <v/>
      </c>
      <c r="N466" s="263" t="str">
        <f>IF('2018-2019'!N466&lt;&gt;"",'2018-2019'!N466,"")</f>
        <v>Prepare beds for potatoes</v>
      </c>
      <c r="O466" s="263" t="str">
        <f>IF('2018-2019'!O466&lt;&gt;"",'2018-2019'!O466,"")</f>
        <v/>
      </c>
      <c r="P466" s="263" t="str">
        <f>IF('2018-2019'!P466&lt;&gt;"",'2018-2019'!P466,"")</f>
        <v/>
      </c>
      <c r="Q466" s="263" t="str">
        <f>IF('2018-2019'!Q466&lt;&gt;"",'2018-2019'!Q466,"")</f>
        <v/>
      </c>
      <c r="R466" s="263" t="str">
        <f>IF('2018-2019'!R466&lt;&gt;"",'2018-2019'!R466,"")</f>
        <v/>
      </c>
      <c r="S466" s="263" t="str">
        <f>IF('2018-2019'!S466&lt;&gt;"",'2018-2019'!S466,"")</f>
        <v/>
      </c>
      <c r="T466" s="263" t="str">
        <f>IF('2018-2019'!T466&lt;&gt;"",'2018-2019'!T466,"")</f>
        <v/>
      </c>
      <c r="U466" s="263" t="str">
        <f>IF('2018-2019'!U466&lt;&gt;"",'2018-2019'!U466,"")</f>
        <v/>
      </c>
      <c r="V466" s="263" t="str">
        <f>IF('2018-2019'!V466&lt;&gt;"",'2018-2019'!V466,"")</f>
        <v/>
      </c>
      <c r="W466" s="263" t="str">
        <f>IF('2018-2019'!W466&lt;&gt;"",'2018-2019'!W466,"")</f>
        <v/>
      </c>
      <c r="X466" s="263" t="str">
        <f>IF('2018-2019'!X466&lt;&gt;"",'2018-2019'!X466,"")</f>
        <v/>
      </c>
      <c r="Y466" s="263" t="str">
        <f>IF('2018-2019'!Y466&lt;&gt;"",'2018-2019'!Y466,"")</f>
        <v/>
      </c>
      <c r="Z466" s="263" t="str">
        <f>IF('2018-2019'!Z466&lt;&gt;"",'2018-2019'!Z466,"")</f>
        <v/>
      </c>
      <c r="AA466" s="263" t="str">
        <f>IF('2018-2019'!AA466&lt;&gt;"",'2018-2019'!AA466,"")</f>
        <v/>
      </c>
    </row>
    <row r="467" spans="1:27" x14ac:dyDescent="0.25">
      <c r="A467" s="202">
        <f>IF('2018-2019'!A467&lt;&gt;"",'2018-2019'!A467,"")</f>
        <v>43496</v>
      </c>
      <c r="B467" s="263" t="str">
        <f>IF('2018-2019'!B467&lt;&gt;"",'2018-2019'!B467,"")</f>
        <v>Th</v>
      </c>
      <c r="C467" s="263" t="str">
        <f>IF('2018-2019'!C467&lt;&gt;"",'2018-2019'!C467,"")</f>
        <v>am</v>
      </c>
      <c r="D467" s="263" t="str">
        <f>IF('2018-2019'!D467&lt;&gt;"",'2018-2019'!D467,"")</f>
        <v>Smart</v>
      </c>
      <c r="E467" s="263">
        <f>IF('2018-2019'!E467&lt;&gt;"",'2018-2019'!E467,"")</f>
        <v>1</v>
      </c>
      <c r="F467" s="263" t="str">
        <f>IF('2018-2019'!F467&lt;&gt;"",'2018-2019'!F467,"")</f>
        <v>Kaitlyn</v>
      </c>
      <c r="G467" s="263" t="str">
        <f>IF('2018-2019'!G467&lt;&gt;"",'2018-2019'!G467,"")</f>
        <v>Orchard</v>
      </c>
      <c r="H467" s="263" t="str">
        <f>IF('2018-2019'!H467&lt;&gt;"",'2018-2019'!H467,"")</f>
        <v/>
      </c>
      <c r="I467" s="263" t="str">
        <f>IF('2018-2019'!I467&lt;&gt;"",'2018-2019'!I467,"")</f>
        <v>Harvest</v>
      </c>
      <c r="J467" s="263" t="str">
        <f>IF('2018-2019'!J467&lt;&gt;"",'2018-2019'!J467,"")</f>
        <v>Grapefruit</v>
      </c>
      <c r="K467" s="263" t="str">
        <f>IF('2018-2019'!K467&lt;&gt;"",'2018-2019'!K467,"")</f>
        <v/>
      </c>
      <c r="L467" s="263" t="str">
        <f>IF('2018-2019'!L467&lt;&gt;"",'2018-2019'!L467,"")</f>
        <v/>
      </c>
      <c r="M467" s="263" t="str">
        <f>IF('2018-2019'!M467&lt;&gt;"",'2018-2019'!M467,"")</f>
        <v/>
      </c>
      <c r="N467" s="263" t="str">
        <f>IF('2018-2019'!N467&lt;&gt;"",'2018-2019'!N467,"")</f>
        <v/>
      </c>
      <c r="O467" s="263" t="str">
        <f>IF('2018-2019'!O467&lt;&gt;"",'2018-2019'!O467,"")</f>
        <v/>
      </c>
      <c r="P467" s="263" t="str">
        <f>IF('2018-2019'!P467&lt;&gt;"",'2018-2019'!P467,"")</f>
        <v/>
      </c>
      <c r="Q467" s="263" t="str">
        <f>IF('2018-2019'!Q467&lt;&gt;"",'2018-2019'!Q467,"")</f>
        <v/>
      </c>
      <c r="R467" s="263">
        <f>IF('2018-2019'!R467&lt;&gt;"",'2018-2019'!R467,"")</f>
        <v>12</v>
      </c>
      <c r="S467" s="263">
        <f>IF('2018-2019'!S467&lt;&gt;"",'2018-2019'!S467,"")</f>
        <v>0</v>
      </c>
      <c r="T467" s="263" t="str">
        <f>IF('2018-2019'!T467&lt;&gt;"",'2018-2019'!T467,"")</f>
        <v/>
      </c>
      <c r="U467" s="263" t="str">
        <f>IF('2018-2019'!U467&lt;&gt;"",'2018-2019'!U467,"")</f>
        <v/>
      </c>
      <c r="V467" s="263" t="str">
        <f>IF('2018-2019'!V467&lt;&gt;"",'2018-2019'!V467,"")</f>
        <v/>
      </c>
      <c r="W467" s="263" t="str">
        <f>IF('2018-2019'!W467&lt;&gt;"",'2018-2019'!W467,"")</f>
        <v/>
      </c>
      <c r="X467" s="263" t="str">
        <f>IF('2018-2019'!X467&lt;&gt;"",'2018-2019'!X467,"")</f>
        <v/>
      </c>
      <c r="Y467" s="263" t="str">
        <f>IF('2018-2019'!Y467&lt;&gt;"",'2018-2019'!Y467,"")</f>
        <v/>
      </c>
      <c r="Z467" s="263" t="str">
        <f>IF('2018-2019'!Z467&lt;&gt;"",'2018-2019'!Z467,"")</f>
        <v/>
      </c>
      <c r="AA467" s="263" t="str">
        <f>IF('2018-2019'!AA467&lt;&gt;"",'2018-2019'!AA467,"")</f>
        <v/>
      </c>
    </row>
    <row r="468" spans="1:27" x14ac:dyDescent="0.25">
      <c r="A468" s="202">
        <f>IF('2018-2019'!A468&lt;&gt;"",'2018-2019'!A468,"")</f>
        <v>43496</v>
      </c>
      <c r="B468" s="263" t="str">
        <f>IF('2018-2019'!B468&lt;&gt;"",'2018-2019'!B468,"")</f>
        <v>Th</v>
      </c>
      <c r="C468" s="263" t="str">
        <f>IF('2018-2019'!C468&lt;&gt;"",'2018-2019'!C468,"")</f>
        <v>am</v>
      </c>
      <c r="D468" s="263" t="str">
        <f>IF('2018-2019'!D468&lt;&gt;"",'2018-2019'!D468,"")</f>
        <v>Smart</v>
      </c>
      <c r="E468" s="263">
        <f>IF('2018-2019'!E468&lt;&gt;"",'2018-2019'!E468,"")</f>
        <v>1</v>
      </c>
      <c r="F468" s="263" t="str">
        <f>IF('2018-2019'!F468&lt;&gt;"",'2018-2019'!F468,"")</f>
        <v>Kaitlyn</v>
      </c>
      <c r="G468" s="263" t="str">
        <f>IF('2018-2019'!G468&lt;&gt;"",'2018-2019'!G468,"")</f>
        <v>Main</v>
      </c>
      <c r="H468" s="263" t="str">
        <f>IF('2018-2019'!H468&lt;&gt;"",'2018-2019'!H468,"")</f>
        <v/>
      </c>
      <c r="I468" s="263" t="str">
        <f>IF('2018-2019'!I468&lt;&gt;"",'2018-2019'!I468,"")</f>
        <v>Harvest</v>
      </c>
      <c r="J468" s="263" t="str">
        <f>IF('2018-2019'!J468&lt;&gt;"",'2018-2019'!J468,"")</f>
        <v>Snap Peas</v>
      </c>
      <c r="K468" s="263" t="str">
        <f>IF('2018-2019'!K468&lt;&gt;"",'2018-2019'!K468,"")</f>
        <v/>
      </c>
      <c r="L468" s="263" t="str">
        <f>IF('2018-2019'!L468&lt;&gt;"",'2018-2019'!L468,"")</f>
        <v/>
      </c>
      <c r="M468" s="263" t="str">
        <f>IF('2018-2019'!M468&lt;&gt;"",'2018-2019'!M468,"")</f>
        <v/>
      </c>
      <c r="N468" s="263" t="str">
        <f>IF('2018-2019'!N468&lt;&gt;"",'2018-2019'!N468,"")</f>
        <v/>
      </c>
      <c r="O468" s="263" t="str">
        <f>IF('2018-2019'!O468&lt;&gt;"",'2018-2019'!O468,"")</f>
        <v/>
      </c>
      <c r="P468" s="263" t="str">
        <f>IF('2018-2019'!P468&lt;&gt;"",'2018-2019'!P468,"")</f>
        <v/>
      </c>
      <c r="Q468" s="263" t="str">
        <f>IF('2018-2019'!Q468&lt;&gt;"",'2018-2019'!Q468,"")</f>
        <v/>
      </c>
      <c r="R468" s="263" t="str">
        <f>IF('2018-2019'!R468&lt;&gt;"",'2018-2019'!R468,"")</f>
        <v/>
      </c>
      <c r="S468" s="263">
        <f>IF('2018-2019'!S468&lt;&gt;"",'2018-2019'!S468,"")</f>
        <v>1</v>
      </c>
      <c r="T468" s="263" t="str">
        <f>IF('2018-2019'!T468&lt;&gt;"",'2018-2019'!T468,"")</f>
        <v/>
      </c>
      <c r="U468" s="263" t="str">
        <f>IF('2018-2019'!U468&lt;&gt;"",'2018-2019'!U468,"")</f>
        <v/>
      </c>
      <c r="V468" s="263" t="str">
        <f>IF('2018-2019'!V468&lt;&gt;"",'2018-2019'!V468,"")</f>
        <v/>
      </c>
      <c r="W468" s="263" t="str">
        <f>IF('2018-2019'!W468&lt;&gt;"",'2018-2019'!W468,"")</f>
        <v/>
      </c>
      <c r="X468" s="263" t="str">
        <f>IF('2018-2019'!X468&lt;&gt;"",'2018-2019'!X468,"")</f>
        <v/>
      </c>
      <c r="Y468" s="263" t="str">
        <f>IF('2018-2019'!Y468&lt;&gt;"",'2018-2019'!Y468,"")</f>
        <v/>
      </c>
      <c r="Z468" s="263" t="str">
        <f>IF('2018-2019'!Z468&lt;&gt;"",'2018-2019'!Z468,"")</f>
        <v/>
      </c>
      <c r="AA468" s="263" t="str">
        <f>IF('2018-2019'!AA468&lt;&gt;"",'2018-2019'!AA468,"")</f>
        <v/>
      </c>
    </row>
    <row r="469" spans="1:27" x14ac:dyDescent="0.25">
      <c r="A469" s="202">
        <f>IF('2018-2019'!A469&lt;&gt;"",'2018-2019'!A469,"")</f>
        <v>43496</v>
      </c>
      <c r="B469" s="263" t="str">
        <f>IF('2018-2019'!B469&lt;&gt;"",'2018-2019'!B469,"")</f>
        <v>Th</v>
      </c>
      <c r="C469" s="263" t="str">
        <f>IF('2018-2019'!C469&lt;&gt;"",'2018-2019'!C469,"")</f>
        <v>am</v>
      </c>
      <c r="D469" s="263" t="str">
        <f>IF('2018-2019'!D469&lt;&gt;"",'2018-2019'!D469,"")</f>
        <v>Smart</v>
      </c>
      <c r="E469" s="263">
        <f>IF('2018-2019'!E469&lt;&gt;"",'2018-2019'!E469,"")</f>
        <v>1</v>
      </c>
      <c r="F469" s="263" t="str">
        <f>IF('2018-2019'!F469&lt;&gt;"",'2018-2019'!F469,"")</f>
        <v>Kaitlyn</v>
      </c>
      <c r="G469" s="263" t="str">
        <f>IF('2018-2019'!G469&lt;&gt;"",'2018-2019'!G469,"")</f>
        <v>Main</v>
      </c>
      <c r="H469" s="263" t="str">
        <f>IF('2018-2019'!H469&lt;&gt;"",'2018-2019'!H469,"")</f>
        <v/>
      </c>
      <c r="I469" s="263" t="str">
        <f>IF('2018-2019'!I469&lt;&gt;"",'2018-2019'!I469,"")</f>
        <v>Harvest</v>
      </c>
      <c r="J469" s="263" t="str">
        <f>IF('2018-2019'!J469&lt;&gt;"",'2018-2019'!J469,"")</f>
        <v>Kale</v>
      </c>
      <c r="K469" s="263" t="str">
        <f>IF('2018-2019'!K469&lt;&gt;"",'2018-2019'!K469,"")</f>
        <v>Curly</v>
      </c>
      <c r="L469" s="263" t="str">
        <f>IF('2018-2019'!L469&lt;&gt;"",'2018-2019'!L469,"")</f>
        <v/>
      </c>
      <c r="M469" s="263" t="str">
        <f>IF('2018-2019'!M469&lt;&gt;"",'2018-2019'!M469,"")</f>
        <v/>
      </c>
      <c r="N469" s="263" t="str">
        <f>IF('2018-2019'!N469&lt;&gt;"",'2018-2019'!N469,"")</f>
        <v/>
      </c>
      <c r="O469" s="263" t="str">
        <f>IF('2018-2019'!O469&lt;&gt;"",'2018-2019'!O469,"")</f>
        <v/>
      </c>
      <c r="P469" s="263" t="str">
        <f>IF('2018-2019'!P469&lt;&gt;"",'2018-2019'!P469,"")</f>
        <v/>
      </c>
      <c r="Q469" s="263" t="str">
        <f>IF('2018-2019'!Q469&lt;&gt;"",'2018-2019'!Q469,"")</f>
        <v/>
      </c>
      <c r="R469" s="263" t="str">
        <f>IF('2018-2019'!R469&lt;&gt;"",'2018-2019'!R469,"")</f>
        <v/>
      </c>
      <c r="S469" s="263">
        <f>IF('2018-2019'!S469&lt;&gt;"",'2018-2019'!S469,"")</f>
        <v>8</v>
      </c>
      <c r="T469" s="263" t="str">
        <f>IF('2018-2019'!T469&lt;&gt;"",'2018-2019'!T469,"")</f>
        <v/>
      </c>
      <c r="U469" s="263" t="str">
        <f>IF('2018-2019'!U469&lt;&gt;"",'2018-2019'!U469,"")</f>
        <v/>
      </c>
      <c r="V469" s="263" t="str">
        <f>IF('2018-2019'!V469&lt;&gt;"",'2018-2019'!V469,"")</f>
        <v/>
      </c>
      <c r="W469" s="263" t="str">
        <f>IF('2018-2019'!W469&lt;&gt;"",'2018-2019'!W469,"")</f>
        <v/>
      </c>
      <c r="X469" s="263" t="str">
        <f>IF('2018-2019'!X469&lt;&gt;"",'2018-2019'!X469,"")</f>
        <v/>
      </c>
      <c r="Y469" s="263" t="str">
        <f>IF('2018-2019'!Y469&lt;&gt;"",'2018-2019'!Y469,"")</f>
        <v/>
      </c>
      <c r="Z469" s="263" t="str">
        <f>IF('2018-2019'!Z469&lt;&gt;"",'2018-2019'!Z469,"")</f>
        <v/>
      </c>
      <c r="AA469" s="263" t="str">
        <f>IF('2018-2019'!AA469&lt;&gt;"",'2018-2019'!AA469,"")</f>
        <v/>
      </c>
    </row>
    <row r="470" spans="1:27" x14ac:dyDescent="0.25">
      <c r="A470" s="202">
        <f>IF('2018-2019'!A470&lt;&gt;"",'2018-2019'!A470,"")</f>
        <v>43501</v>
      </c>
      <c r="B470" s="263" t="str">
        <f>IF('2018-2019'!B470&lt;&gt;"",'2018-2019'!B470,"")</f>
        <v>Th</v>
      </c>
      <c r="C470" s="263" t="str">
        <f>IF('2018-2019'!C470&lt;&gt;"",'2018-2019'!C470,"")</f>
        <v>am</v>
      </c>
      <c r="D470" s="263" t="str">
        <f>IF('2018-2019'!D470&lt;&gt;"",'2018-2019'!D470,"")</f>
        <v/>
      </c>
      <c r="E470" s="263" t="str">
        <f>IF('2018-2019'!E470&lt;&gt;"",'2018-2019'!E470,"")</f>
        <v/>
      </c>
      <c r="F470" s="263" t="str">
        <f>IF('2018-2019'!F470&lt;&gt;"",'2018-2019'!F470,"")</f>
        <v>Volunteers</v>
      </c>
      <c r="G470" s="263" t="str">
        <f>IF('2018-2019'!G470&lt;&gt;"",'2018-2019'!G470,"")</f>
        <v/>
      </c>
      <c r="H470" s="263">
        <f>IF('2018-2019'!H470&lt;&gt;"",'2018-2019'!H470,"")</f>
        <v>14</v>
      </c>
      <c r="I470" s="263" t="str">
        <f>IF('2018-2019'!I470&lt;&gt;"",'2018-2019'!I470,"")</f>
        <v>Harvest</v>
      </c>
      <c r="J470" s="263" t="str">
        <f>IF('2018-2019'!J470&lt;&gt;"",'2018-2019'!J470,"")</f>
        <v>Cauliflower</v>
      </c>
      <c r="K470" s="263" t="str">
        <f>IF('2018-2019'!K470&lt;&gt;"",'2018-2019'!K470,"")</f>
        <v/>
      </c>
      <c r="L470" s="263" t="str">
        <f>IF('2018-2019'!L470&lt;&gt;"",'2018-2019'!L470,"")</f>
        <v/>
      </c>
      <c r="M470" s="263" t="str">
        <f>IF('2018-2019'!M470&lt;&gt;"",'2018-2019'!M470,"")</f>
        <v/>
      </c>
      <c r="N470" s="263" t="str">
        <f>IF('2018-2019'!N470&lt;&gt;"",'2018-2019'!N470,"")</f>
        <v/>
      </c>
      <c r="O470" s="263" t="str">
        <f>IF('2018-2019'!O470&lt;&gt;"",'2018-2019'!O470,"")</f>
        <v/>
      </c>
      <c r="P470" s="263" t="str">
        <f>IF('2018-2019'!P470&lt;&gt;"",'2018-2019'!P470,"")</f>
        <v/>
      </c>
      <c r="Q470" s="263" t="str">
        <f>IF('2018-2019'!Q470&lt;&gt;"",'2018-2019'!Q470,"")</f>
        <v/>
      </c>
      <c r="R470" s="263">
        <f>IF('2018-2019'!R470&lt;&gt;"",'2018-2019'!R470,"")</f>
        <v>14</v>
      </c>
      <c r="S470" s="263">
        <f>IF('2018-2019'!S470&lt;&gt;"",'2018-2019'!S470,"")</f>
        <v>9</v>
      </c>
      <c r="T470" s="263" t="str">
        <f>IF('2018-2019'!T470&lt;&gt;"",'2018-2019'!T470,"")</f>
        <v/>
      </c>
      <c r="U470" s="263" t="str">
        <f>IF('2018-2019'!U470&lt;&gt;"",'2018-2019'!U470,"")</f>
        <v/>
      </c>
      <c r="V470" s="263" t="str">
        <f>IF('2018-2019'!V470&lt;&gt;"",'2018-2019'!V470,"")</f>
        <v/>
      </c>
      <c r="W470" s="263" t="str">
        <f>IF('2018-2019'!W470&lt;&gt;"",'2018-2019'!W470,"")</f>
        <v/>
      </c>
      <c r="X470" s="263" t="str">
        <f>IF('2018-2019'!X470&lt;&gt;"",'2018-2019'!X470,"")</f>
        <v/>
      </c>
      <c r="Y470" s="263" t="str">
        <f>IF('2018-2019'!Y470&lt;&gt;"",'2018-2019'!Y470,"")</f>
        <v/>
      </c>
      <c r="Z470" s="263" t="str">
        <f>IF('2018-2019'!Z470&lt;&gt;"",'2018-2019'!Z470,"")</f>
        <v/>
      </c>
      <c r="AA470" s="263" t="str">
        <f>IF('2018-2019'!AA470&lt;&gt;"",'2018-2019'!AA470,"")</f>
        <v/>
      </c>
    </row>
    <row r="471" spans="1:27" x14ac:dyDescent="0.25">
      <c r="A471" s="202">
        <f>IF('2018-2019'!A471&lt;&gt;"",'2018-2019'!A471,"")</f>
        <v>43501</v>
      </c>
      <c r="B471" s="263" t="str">
        <f>IF('2018-2019'!B471&lt;&gt;"",'2018-2019'!B471,"")</f>
        <v>Th</v>
      </c>
      <c r="C471" s="263" t="str">
        <f>IF('2018-2019'!C471&lt;&gt;"",'2018-2019'!C471,"")</f>
        <v>am</v>
      </c>
      <c r="D471" s="263" t="str">
        <f>IF('2018-2019'!D471&lt;&gt;"",'2018-2019'!D471,"")</f>
        <v/>
      </c>
      <c r="E471" s="263" t="str">
        <f>IF('2018-2019'!E471&lt;&gt;"",'2018-2019'!E471,"")</f>
        <v/>
      </c>
      <c r="F471" s="263" t="str">
        <f>IF('2018-2019'!F471&lt;&gt;"",'2018-2019'!F471,"")</f>
        <v>Volunteers</v>
      </c>
      <c r="G471" s="263" t="str">
        <f>IF('2018-2019'!G471&lt;&gt;"",'2018-2019'!G471,"")</f>
        <v/>
      </c>
      <c r="H471" s="263">
        <f>IF('2018-2019'!H471&lt;&gt;"",'2018-2019'!H471,"")</f>
        <v>11</v>
      </c>
      <c r="I471" s="263" t="str">
        <f>IF('2018-2019'!I471&lt;&gt;"",'2018-2019'!I471,"")</f>
        <v>Harvest</v>
      </c>
      <c r="J471" s="263" t="str">
        <f>IF('2018-2019'!J471&lt;&gt;"",'2018-2019'!J471,"")</f>
        <v>Broccoli</v>
      </c>
      <c r="K471" s="263" t="str">
        <f>IF('2018-2019'!K471&lt;&gt;"",'2018-2019'!K471,"")</f>
        <v/>
      </c>
      <c r="L471" s="263" t="str">
        <f>IF('2018-2019'!L471&lt;&gt;"",'2018-2019'!L471,"")</f>
        <v/>
      </c>
      <c r="M471" s="263" t="str">
        <f>IF('2018-2019'!M471&lt;&gt;"",'2018-2019'!M471,"")</f>
        <v/>
      </c>
      <c r="N471" s="263" t="str">
        <f>IF('2018-2019'!N471&lt;&gt;"",'2018-2019'!N471,"")</f>
        <v/>
      </c>
      <c r="O471" s="263" t="str">
        <f>IF('2018-2019'!O471&lt;&gt;"",'2018-2019'!O471,"")</f>
        <v/>
      </c>
      <c r="P471" s="263" t="str">
        <f>IF('2018-2019'!P471&lt;&gt;"",'2018-2019'!P471,"")</f>
        <v/>
      </c>
      <c r="Q471" s="263" t="str">
        <f>IF('2018-2019'!Q471&lt;&gt;"",'2018-2019'!Q471,"")</f>
        <v/>
      </c>
      <c r="R471" s="263">
        <f>IF('2018-2019'!R471&lt;&gt;"",'2018-2019'!R471,"")</f>
        <v>4</v>
      </c>
      <c r="S471" s="263">
        <f>IF('2018-2019'!S471&lt;&gt;"",'2018-2019'!S471,"")</f>
        <v>9</v>
      </c>
      <c r="T471" s="263" t="str">
        <f>IF('2018-2019'!T471&lt;&gt;"",'2018-2019'!T471,"")</f>
        <v/>
      </c>
      <c r="U471" s="263" t="str">
        <f>IF('2018-2019'!U471&lt;&gt;"",'2018-2019'!U471,"")</f>
        <v/>
      </c>
      <c r="V471" s="263" t="str">
        <f>IF('2018-2019'!V471&lt;&gt;"",'2018-2019'!V471,"")</f>
        <v/>
      </c>
      <c r="W471" s="263" t="str">
        <f>IF('2018-2019'!W471&lt;&gt;"",'2018-2019'!W471,"")</f>
        <v/>
      </c>
      <c r="X471" s="263" t="str">
        <f>IF('2018-2019'!X471&lt;&gt;"",'2018-2019'!X471,"")</f>
        <v/>
      </c>
      <c r="Y471" s="263" t="str">
        <f>IF('2018-2019'!Y471&lt;&gt;"",'2018-2019'!Y471,"")</f>
        <v/>
      </c>
      <c r="Z471" s="263" t="str">
        <f>IF('2018-2019'!Z471&lt;&gt;"",'2018-2019'!Z471,"")</f>
        <v/>
      </c>
      <c r="AA471" s="263" t="str">
        <f>IF('2018-2019'!AA471&lt;&gt;"",'2018-2019'!AA471,"")</f>
        <v/>
      </c>
    </row>
    <row r="472" spans="1:27" x14ac:dyDescent="0.25">
      <c r="A472" s="202">
        <f>IF('2018-2019'!A472&lt;&gt;"",'2018-2019'!A472,"")</f>
        <v>43501</v>
      </c>
      <c r="B472" s="263" t="str">
        <f>IF('2018-2019'!B472&lt;&gt;"",'2018-2019'!B472,"")</f>
        <v>Th</v>
      </c>
      <c r="C472" s="263" t="str">
        <f>IF('2018-2019'!C472&lt;&gt;"",'2018-2019'!C472,"")</f>
        <v>am</v>
      </c>
      <c r="D472" s="263" t="str">
        <f>IF('2018-2019'!D472&lt;&gt;"",'2018-2019'!D472,"")</f>
        <v/>
      </c>
      <c r="E472" s="263" t="str">
        <f>IF('2018-2019'!E472&lt;&gt;"",'2018-2019'!E472,"")</f>
        <v/>
      </c>
      <c r="F472" s="263" t="str">
        <f>IF('2018-2019'!F472&lt;&gt;"",'2018-2019'!F472,"")</f>
        <v>Volunteers</v>
      </c>
      <c r="G472" s="263" t="str">
        <f>IF('2018-2019'!G472&lt;&gt;"",'2018-2019'!G472,"")</f>
        <v/>
      </c>
      <c r="H472" s="263" t="str">
        <f>IF('2018-2019'!H472&lt;&gt;"",'2018-2019'!H472,"")</f>
        <v>3 &amp; 9</v>
      </c>
      <c r="I472" s="263" t="str">
        <f>IF('2018-2019'!I472&lt;&gt;"",'2018-2019'!I472,"")</f>
        <v>Harvest</v>
      </c>
      <c r="J472" s="263" t="str">
        <f>IF('2018-2019'!J472&lt;&gt;"",'2018-2019'!J472,"")</f>
        <v>Snow peas</v>
      </c>
      <c r="K472" s="263" t="str">
        <f>IF('2018-2019'!K472&lt;&gt;"",'2018-2019'!K472,"")</f>
        <v/>
      </c>
      <c r="L472" s="263" t="str">
        <f>IF('2018-2019'!L472&lt;&gt;"",'2018-2019'!L472,"")</f>
        <v/>
      </c>
      <c r="M472" s="263" t="str">
        <f>IF('2018-2019'!M472&lt;&gt;"",'2018-2019'!M472,"")</f>
        <v/>
      </c>
      <c r="N472" s="263" t="str">
        <f>IF('2018-2019'!N472&lt;&gt;"",'2018-2019'!N472,"")</f>
        <v/>
      </c>
      <c r="O472" s="263" t="str">
        <f>IF('2018-2019'!O472&lt;&gt;"",'2018-2019'!O472,"")</f>
        <v/>
      </c>
      <c r="P472" s="263" t="str">
        <f>IF('2018-2019'!P472&lt;&gt;"",'2018-2019'!P472,"")</f>
        <v/>
      </c>
      <c r="Q472" s="263" t="str">
        <f>IF('2018-2019'!Q472&lt;&gt;"",'2018-2019'!Q472,"")</f>
        <v/>
      </c>
      <c r="R472" s="263" t="str">
        <f>IF('2018-2019'!R472&lt;&gt;"",'2018-2019'!R472,"")</f>
        <v/>
      </c>
      <c r="S472" s="263">
        <f>IF('2018-2019'!S472&lt;&gt;"",'2018-2019'!S472,"")</f>
        <v>7</v>
      </c>
      <c r="T472" s="263" t="str">
        <f>IF('2018-2019'!T472&lt;&gt;"",'2018-2019'!T472,"")</f>
        <v/>
      </c>
      <c r="U472" s="263" t="str">
        <f>IF('2018-2019'!U472&lt;&gt;"",'2018-2019'!U472,"")</f>
        <v/>
      </c>
      <c r="V472" s="263" t="str">
        <f>IF('2018-2019'!V472&lt;&gt;"",'2018-2019'!V472,"")</f>
        <v/>
      </c>
      <c r="W472" s="263" t="str">
        <f>IF('2018-2019'!W472&lt;&gt;"",'2018-2019'!W472,"")</f>
        <v/>
      </c>
      <c r="X472" s="263" t="str">
        <f>IF('2018-2019'!X472&lt;&gt;"",'2018-2019'!X472,"")</f>
        <v/>
      </c>
      <c r="Y472" s="263" t="str">
        <f>IF('2018-2019'!Y472&lt;&gt;"",'2018-2019'!Y472,"")</f>
        <v/>
      </c>
      <c r="Z472" s="263" t="str">
        <f>IF('2018-2019'!Z472&lt;&gt;"",'2018-2019'!Z472,"")</f>
        <v/>
      </c>
      <c r="AA472" s="263" t="str">
        <f>IF('2018-2019'!AA472&lt;&gt;"",'2018-2019'!AA472,"")</f>
        <v/>
      </c>
    </row>
    <row r="473" spans="1:27" x14ac:dyDescent="0.25">
      <c r="A473" s="202">
        <f>IF('2018-2019'!A473&lt;&gt;"",'2018-2019'!A473,"")</f>
        <v>43503</v>
      </c>
      <c r="B473" s="263" t="str">
        <f>IF('2018-2019'!B473&lt;&gt;"",'2018-2019'!B473,"")</f>
        <v>Th</v>
      </c>
      <c r="C473" s="263" t="str">
        <f>IF('2018-2019'!C473&lt;&gt;"",'2018-2019'!C473,"")</f>
        <v>pm</v>
      </c>
      <c r="D473" s="263" t="str">
        <f>IF('2018-2019'!D473&lt;&gt;"",'2018-2019'!D473,"")</f>
        <v>Fortner</v>
      </c>
      <c r="E473" s="263">
        <f>IF('2018-2019'!E473&lt;&gt;"",'2018-2019'!E473,"")</f>
        <v>1</v>
      </c>
      <c r="F473" s="263" t="str">
        <f>IF('2018-2019'!F473&lt;&gt;"",'2018-2019'!F473,"")</f>
        <v>Addison</v>
      </c>
      <c r="G473" s="263" t="str">
        <f>IF('2018-2019'!G473&lt;&gt;"",'2018-2019'!G473,"")</f>
        <v>Orchard</v>
      </c>
      <c r="H473" s="263">
        <f>IF('2018-2019'!H473&lt;&gt;"",'2018-2019'!H473,"")</f>
        <v>8</v>
      </c>
      <c r="I473" s="263" t="str">
        <f>IF('2018-2019'!I473&lt;&gt;"",'2018-2019'!I473,"")</f>
        <v>Mulch</v>
      </c>
      <c r="J473" s="263" t="str">
        <f>IF('2018-2019'!J473&lt;&gt;"",'2018-2019'!J473,"")</f>
        <v/>
      </c>
      <c r="K473" s="263" t="str">
        <f>IF('2018-2019'!K473&lt;&gt;"",'2018-2019'!K473,"")</f>
        <v/>
      </c>
      <c r="L473" s="263" t="str">
        <f>IF('2018-2019'!L473&lt;&gt;"",'2018-2019'!L473,"")</f>
        <v/>
      </c>
      <c r="M473" s="263" t="str">
        <f>IF('2018-2019'!M473&lt;&gt;"",'2018-2019'!M473,"")</f>
        <v/>
      </c>
      <c r="N473" s="263" t="str">
        <f>IF('2018-2019'!N473&lt;&gt;"",'2018-2019'!N473,"")</f>
        <v/>
      </c>
      <c r="O473" s="263" t="str">
        <f>IF('2018-2019'!O473&lt;&gt;"",'2018-2019'!O473,"")</f>
        <v/>
      </c>
      <c r="P473" s="263" t="str">
        <f>IF('2018-2019'!P473&lt;&gt;"",'2018-2019'!P473,"")</f>
        <v/>
      </c>
      <c r="Q473" s="263" t="str">
        <f>IF('2018-2019'!Q473&lt;&gt;"",'2018-2019'!Q473,"")</f>
        <v/>
      </c>
      <c r="R473" s="263" t="str">
        <f>IF('2018-2019'!R473&lt;&gt;"",'2018-2019'!R473,"")</f>
        <v/>
      </c>
      <c r="S473" s="263" t="str">
        <f>IF('2018-2019'!S473&lt;&gt;"",'2018-2019'!S473,"")</f>
        <v/>
      </c>
      <c r="T473" s="263" t="str">
        <f>IF('2018-2019'!T473&lt;&gt;"",'2018-2019'!T473,"")</f>
        <v/>
      </c>
      <c r="U473" s="263" t="str">
        <f>IF('2018-2019'!U473&lt;&gt;"",'2018-2019'!U473,"")</f>
        <v/>
      </c>
      <c r="V473" s="263" t="str">
        <f>IF('2018-2019'!V473&lt;&gt;"",'2018-2019'!V473,"")</f>
        <v/>
      </c>
      <c r="W473" s="263" t="str">
        <f>IF('2018-2019'!W473&lt;&gt;"",'2018-2019'!W473,"")</f>
        <v/>
      </c>
      <c r="X473" s="263" t="str">
        <f>IF('2018-2019'!X473&lt;&gt;"",'2018-2019'!X473,"")</f>
        <v/>
      </c>
      <c r="Y473" s="263" t="str">
        <f>IF('2018-2019'!Y473&lt;&gt;"",'2018-2019'!Y473,"")</f>
        <v/>
      </c>
      <c r="Z473" s="263" t="str">
        <f>IF('2018-2019'!Z473&lt;&gt;"",'2018-2019'!Z473,"")</f>
        <v/>
      </c>
      <c r="AA473" s="263" t="str">
        <f>IF('2018-2019'!AA473&lt;&gt;"",'2018-2019'!AA473,"")</f>
        <v/>
      </c>
    </row>
    <row r="474" spans="1:27" x14ac:dyDescent="0.25">
      <c r="A474" s="202">
        <f>IF('2018-2019'!A474&lt;&gt;"",'2018-2019'!A474,"")</f>
        <v>43503</v>
      </c>
      <c r="B474" s="263" t="str">
        <f>IF('2018-2019'!B474&lt;&gt;"",'2018-2019'!B474,"")</f>
        <v>Th</v>
      </c>
      <c r="C474" s="263" t="str">
        <f>IF('2018-2019'!C474&lt;&gt;"",'2018-2019'!C474,"")</f>
        <v>pm</v>
      </c>
      <c r="D474" s="263" t="str">
        <f>IF('2018-2019'!D474&lt;&gt;"",'2018-2019'!D474,"")</f>
        <v>Fortner</v>
      </c>
      <c r="E474" s="263">
        <f>IF('2018-2019'!E474&lt;&gt;"",'2018-2019'!E474,"")</f>
        <v>1</v>
      </c>
      <c r="F474" s="263" t="str">
        <f>IF('2018-2019'!F474&lt;&gt;"",'2018-2019'!F474,"")</f>
        <v>Addison</v>
      </c>
      <c r="G474" s="263" t="str">
        <f>IF('2018-2019'!G474&lt;&gt;"",'2018-2019'!G474,"")</f>
        <v>Orchard</v>
      </c>
      <c r="H474" s="263">
        <f>IF('2018-2019'!H474&lt;&gt;"",'2018-2019'!H474,"")</f>
        <v>3</v>
      </c>
      <c r="I474" s="263" t="str">
        <f>IF('2018-2019'!I474&lt;&gt;"",'2018-2019'!I474,"")</f>
        <v>Fertilize</v>
      </c>
      <c r="J474" s="263" t="str">
        <f>IF('2018-2019'!J474&lt;&gt;"",'2018-2019'!J474,"")</f>
        <v/>
      </c>
      <c r="K474" s="263" t="str">
        <f>IF('2018-2019'!K474&lt;&gt;"",'2018-2019'!K474,"")</f>
        <v/>
      </c>
      <c r="L474" s="263" t="str">
        <f>IF('2018-2019'!L474&lt;&gt;"",'2018-2019'!L474,"")</f>
        <v/>
      </c>
      <c r="M474" s="263" t="str">
        <f>IF('2018-2019'!M474&lt;&gt;"",'2018-2019'!M474,"")</f>
        <v/>
      </c>
      <c r="N474" s="263" t="str">
        <f>IF('2018-2019'!N474&lt;&gt;"",'2018-2019'!N474,"")</f>
        <v/>
      </c>
      <c r="O474" s="263" t="str">
        <f>IF('2018-2019'!O474&lt;&gt;"",'2018-2019'!O474,"")</f>
        <v>Compost</v>
      </c>
      <c r="P474" s="263" t="str">
        <f>IF('2018-2019'!P474&lt;&gt;"",'2018-2019'!P474,"")</f>
        <v/>
      </c>
      <c r="Q474" s="263" t="str">
        <f>IF('2018-2019'!Q474&lt;&gt;"",'2018-2019'!Q474,"")</f>
        <v/>
      </c>
      <c r="R474" s="263" t="str">
        <f>IF('2018-2019'!R474&lt;&gt;"",'2018-2019'!R474,"")</f>
        <v/>
      </c>
      <c r="S474" s="263" t="str">
        <f>IF('2018-2019'!S474&lt;&gt;"",'2018-2019'!S474,"")</f>
        <v/>
      </c>
      <c r="T474" s="263" t="str">
        <f>IF('2018-2019'!T474&lt;&gt;"",'2018-2019'!T474,"")</f>
        <v/>
      </c>
      <c r="U474" s="263" t="str">
        <f>IF('2018-2019'!U474&lt;&gt;"",'2018-2019'!U474,"")</f>
        <v/>
      </c>
      <c r="V474" s="263" t="str">
        <f>IF('2018-2019'!V474&lt;&gt;"",'2018-2019'!V474,"")</f>
        <v/>
      </c>
      <c r="W474" s="263" t="str">
        <f>IF('2018-2019'!W474&lt;&gt;"",'2018-2019'!W474,"")</f>
        <v/>
      </c>
      <c r="X474" s="263" t="str">
        <f>IF('2018-2019'!X474&lt;&gt;"",'2018-2019'!X474,"")</f>
        <v/>
      </c>
      <c r="Y474" s="263" t="str">
        <f>IF('2018-2019'!Y474&lt;&gt;"",'2018-2019'!Y474,"")</f>
        <v/>
      </c>
      <c r="Z474" s="263" t="str">
        <f>IF('2018-2019'!Z474&lt;&gt;"",'2018-2019'!Z474,"")</f>
        <v/>
      </c>
      <c r="AA474" s="263" t="str">
        <f>IF('2018-2019'!AA474&lt;&gt;"",'2018-2019'!AA474,"")</f>
        <v/>
      </c>
    </row>
    <row r="475" spans="1:27" x14ac:dyDescent="0.25">
      <c r="A475" s="202">
        <f>IF('2018-2019'!A475&lt;&gt;"",'2018-2019'!A475,"")</f>
        <v>43503</v>
      </c>
      <c r="B475" s="263" t="str">
        <f>IF('2018-2019'!B475&lt;&gt;"",'2018-2019'!B475,"")</f>
        <v>Th</v>
      </c>
      <c r="C475" s="263" t="str">
        <f>IF('2018-2019'!C475&lt;&gt;"",'2018-2019'!C475,"")</f>
        <v>pm</v>
      </c>
      <c r="D475" s="263" t="str">
        <f>IF('2018-2019'!D475&lt;&gt;"",'2018-2019'!D475,"")</f>
        <v>Fortner</v>
      </c>
      <c r="E475" s="263">
        <f>IF('2018-2019'!E475&lt;&gt;"",'2018-2019'!E475,"")</f>
        <v>1</v>
      </c>
      <c r="F475" s="263" t="str">
        <f>IF('2018-2019'!F475&lt;&gt;"",'2018-2019'!F475,"")</f>
        <v>Addison</v>
      </c>
      <c r="G475" s="263" t="str">
        <f>IF('2018-2019'!G475&lt;&gt;"",'2018-2019'!G475,"")</f>
        <v>Orchard</v>
      </c>
      <c r="H475" s="263">
        <f>IF('2018-2019'!H475&lt;&gt;"",'2018-2019'!H475,"")</f>
        <v>2</v>
      </c>
      <c r="I475" s="263" t="str">
        <f>IF('2018-2019'!I475&lt;&gt;"",'2018-2019'!I475,"")</f>
        <v>Plant</v>
      </c>
      <c r="J475" s="263" t="str">
        <f>IF('2018-2019'!J475&lt;&gt;"",'2018-2019'!J475,"")</f>
        <v>Potatoes</v>
      </c>
      <c r="K475" s="263" t="str">
        <f>IF('2018-2019'!K475&lt;&gt;"",'2018-2019'!K475,"")</f>
        <v/>
      </c>
      <c r="L475" s="263" t="str">
        <f>IF('2018-2019'!L475&lt;&gt;"",'2018-2019'!L475,"")</f>
        <v/>
      </c>
      <c r="M475" s="263" t="str">
        <f>IF('2018-2019'!M475&lt;&gt;"",'2018-2019'!M475,"")</f>
        <v/>
      </c>
      <c r="N475" s="263" t="str">
        <f>IF('2018-2019'!N475&lt;&gt;"",'2018-2019'!N475,"")</f>
        <v>Planted potatoes in Orchard</v>
      </c>
      <c r="O475" s="263" t="str">
        <f>IF('2018-2019'!O475&lt;&gt;"",'2018-2019'!O475,"")</f>
        <v/>
      </c>
      <c r="P475" s="263" t="str">
        <f>IF('2018-2019'!P475&lt;&gt;"",'2018-2019'!P475,"")</f>
        <v/>
      </c>
      <c r="Q475" s="263" t="str">
        <f>IF('2018-2019'!Q475&lt;&gt;"",'2018-2019'!Q475,"")</f>
        <v/>
      </c>
      <c r="R475" s="263" t="str">
        <f>IF('2018-2019'!R475&lt;&gt;"",'2018-2019'!R475,"")</f>
        <v/>
      </c>
      <c r="S475" s="263" t="str">
        <f>IF('2018-2019'!S475&lt;&gt;"",'2018-2019'!S475,"")</f>
        <v/>
      </c>
      <c r="T475" s="263" t="str">
        <f>IF('2018-2019'!T475&lt;&gt;"",'2018-2019'!T475,"")</f>
        <v/>
      </c>
      <c r="U475" s="263" t="str">
        <f>IF('2018-2019'!U475&lt;&gt;"",'2018-2019'!U475,"")</f>
        <v/>
      </c>
      <c r="V475" s="263" t="str">
        <f>IF('2018-2019'!V475&lt;&gt;"",'2018-2019'!V475,"")</f>
        <v/>
      </c>
      <c r="W475" s="263" t="str">
        <f>IF('2018-2019'!W475&lt;&gt;"",'2018-2019'!W475,"")</f>
        <v/>
      </c>
      <c r="X475" s="263" t="str">
        <f>IF('2018-2019'!X475&lt;&gt;"",'2018-2019'!X475,"")</f>
        <v/>
      </c>
      <c r="Y475" s="263" t="str">
        <f>IF('2018-2019'!Y475&lt;&gt;"",'2018-2019'!Y475,"")</f>
        <v/>
      </c>
      <c r="Z475" s="263" t="str">
        <f>IF('2018-2019'!Z475&lt;&gt;"",'2018-2019'!Z475,"")</f>
        <v/>
      </c>
      <c r="AA475" s="263" t="str">
        <f>IF('2018-2019'!AA475&lt;&gt;"",'2018-2019'!AA475,"")</f>
        <v/>
      </c>
    </row>
    <row r="476" spans="1:27" x14ac:dyDescent="0.25">
      <c r="A476" s="202">
        <f>IF('2018-2019'!A476&lt;&gt;"",'2018-2019'!A476,"")</f>
        <v>43503</v>
      </c>
      <c r="B476" s="263" t="str">
        <f>IF('2018-2019'!B476&lt;&gt;"",'2018-2019'!B476,"")</f>
        <v>Th</v>
      </c>
      <c r="C476" s="263" t="str">
        <f>IF('2018-2019'!C476&lt;&gt;"",'2018-2019'!C476,"")</f>
        <v>pm</v>
      </c>
      <c r="D476" s="263" t="str">
        <f>IF('2018-2019'!D476&lt;&gt;"",'2018-2019'!D476,"")</f>
        <v>Fortner</v>
      </c>
      <c r="E476" s="263">
        <f>IF('2018-2019'!E476&lt;&gt;"",'2018-2019'!E476,"")</f>
        <v>5</v>
      </c>
      <c r="F476" s="263" t="str">
        <f>IF('2018-2019'!F476&lt;&gt;"",'2018-2019'!F476,"")</f>
        <v>Volunteers</v>
      </c>
      <c r="G476" s="263" t="str">
        <f>IF('2018-2019'!G476&lt;&gt;"",'2018-2019'!G476,"")</f>
        <v>Main</v>
      </c>
      <c r="H476" s="263" t="str">
        <f>IF('2018-2019'!H476&lt;&gt;"",'2018-2019'!H476,"")</f>
        <v/>
      </c>
      <c r="I476" s="263" t="str">
        <f>IF('2018-2019'!I476&lt;&gt;"",'2018-2019'!I476,"")</f>
        <v>Harvest</v>
      </c>
      <c r="J476" s="263" t="str">
        <f>IF('2018-2019'!J476&lt;&gt;"",'2018-2019'!J476,"")</f>
        <v>Snap Peas</v>
      </c>
      <c r="K476" s="263" t="str">
        <f>IF('2018-2019'!K476&lt;&gt;"",'2018-2019'!K476,"")</f>
        <v/>
      </c>
      <c r="L476" s="263" t="str">
        <f>IF('2018-2019'!L476&lt;&gt;"",'2018-2019'!L476,"")</f>
        <v/>
      </c>
      <c r="M476" s="263" t="str">
        <f>IF('2018-2019'!M476&lt;&gt;"",'2018-2019'!M476,"")</f>
        <v/>
      </c>
      <c r="N476" s="263" t="str">
        <f>IF('2018-2019'!N476&lt;&gt;"",'2018-2019'!N476,"")</f>
        <v/>
      </c>
      <c r="O476" s="263" t="str">
        <f>IF('2018-2019'!O476&lt;&gt;"",'2018-2019'!O476,"")</f>
        <v/>
      </c>
      <c r="P476" s="263" t="str">
        <f>IF('2018-2019'!P476&lt;&gt;"",'2018-2019'!P476,"")</f>
        <v/>
      </c>
      <c r="Q476" s="263" t="str">
        <f>IF('2018-2019'!Q476&lt;&gt;"",'2018-2019'!Q476,"")</f>
        <v/>
      </c>
      <c r="R476" s="263" t="str">
        <f>IF('2018-2019'!R476&lt;&gt;"",'2018-2019'!R476,"")</f>
        <v/>
      </c>
      <c r="S476" s="263">
        <f>IF('2018-2019'!S476&lt;&gt;"",'2018-2019'!S476,"")</f>
        <v>6</v>
      </c>
      <c r="T476" s="263" t="str">
        <f>IF('2018-2019'!T476&lt;&gt;"",'2018-2019'!T476,"")</f>
        <v/>
      </c>
      <c r="U476" s="263" t="str">
        <f>IF('2018-2019'!U476&lt;&gt;"",'2018-2019'!U476,"")</f>
        <v/>
      </c>
      <c r="V476" s="263" t="str">
        <f>IF('2018-2019'!V476&lt;&gt;"",'2018-2019'!V476,"")</f>
        <v/>
      </c>
      <c r="W476" s="263" t="str">
        <f>IF('2018-2019'!W476&lt;&gt;"",'2018-2019'!W476,"")</f>
        <v/>
      </c>
      <c r="X476" s="263" t="str">
        <f>IF('2018-2019'!X476&lt;&gt;"",'2018-2019'!X476,"")</f>
        <v/>
      </c>
      <c r="Y476" s="263" t="str">
        <f>IF('2018-2019'!Y476&lt;&gt;"",'2018-2019'!Y476,"")</f>
        <v/>
      </c>
      <c r="Z476" s="263" t="str">
        <f>IF('2018-2019'!Z476&lt;&gt;"",'2018-2019'!Z476,"")</f>
        <v/>
      </c>
      <c r="AA476" s="263" t="str">
        <f>IF('2018-2019'!AA476&lt;&gt;"",'2018-2019'!AA476,"")</f>
        <v/>
      </c>
    </row>
    <row r="477" spans="1:27" x14ac:dyDescent="0.25">
      <c r="A477" s="202">
        <f>IF('2018-2019'!A477&lt;&gt;"",'2018-2019'!A477,"")</f>
        <v>43503</v>
      </c>
      <c r="B477" s="263" t="str">
        <f>IF('2018-2019'!B477&lt;&gt;"",'2018-2019'!B477,"")</f>
        <v>Th</v>
      </c>
      <c r="C477" s="263" t="str">
        <f>IF('2018-2019'!C477&lt;&gt;"",'2018-2019'!C477,"")</f>
        <v>pm</v>
      </c>
      <c r="D477" s="263" t="str">
        <f>IF('2018-2019'!D477&lt;&gt;"",'2018-2019'!D477,"")</f>
        <v>Fortner</v>
      </c>
      <c r="E477" s="263">
        <f>IF('2018-2019'!E477&lt;&gt;"",'2018-2019'!E477,"")</f>
        <v>5</v>
      </c>
      <c r="F477" s="263" t="str">
        <f>IF('2018-2019'!F477&lt;&gt;"",'2018-2019'!F477,"")</f>
        <v>Barrett</v>
      </c>
      <c r="G477" s="263" t="str">
        <f>IF('2018-2019'!G477&lt;&gt;"",'2018-2019'!G477,"")</f>
        <v>Main</v>
      </c>
      <c r="H477" s="263" t="str">
        <f>IF('2018-2019'!H477&lt;&gt;"",'2018-2019'!H477,"")</f>
        <v>14 &amp; 16</v>
      </c>
      <c r="I477" s="263" t="str">
        <f>IF('2018-2019'!I477&lt;&gt;"",'2018-2019'!I477,"")</f>
        <v>Harvest</v>
      </c>
      <c r="J477" s="263" t="str">
        <f>IF('2018-2019'!J477&lt;&gt;"",'2018-2019'!J477,"")</f>
        <v>Carrots</v>
      </c>
      <c r="K477" s="263" t="str">
        <f>IF('2018-2019'!K477&lt;&gt;"",'2018-2019'!K477,"")</f>
        <v/>
      </c>
      <c r="L477" s="263" t="str">
        <f>IF('2018-2019'!L477&lt;&gt;"",'2018-2019'!L477,"")</f>
        <v/>
      </c>
      <c r="M477" s="263" t="str">
        <f>IF('2018-2019'!M477&lt;&gt;"",'2018-2019'!M477,"")</f>
        <v/>
      </c>
      <c r="N477" s="263" t="str">
        <f>IF('2018-2019'!N477&lt;&gt;"",'2018-2019'!N477,"")</f>
        <v/>
      </c>
      <c r="O477" s="263" t="str">
        <f>IF('2018-2019'!O477&lt;&gt;"",'2018-2019'!O477,"")</f>
        <v/>
      </c>
      <c r="P477" s="263" t="str">
        <f>IF('2018-2019'!P477&lt;&gt;"",'2018-2019'!P477,"")</f>
        <v/>
      </c>
      <c r="Q477" s="263" t="str">
        <f>IF('2018-2019'!Q477&lt;&gt;"",'2018-2019'!Q477,"")</f>
        <v/>
      </c>
      <c r="R477" s="263" t="str">
        <f>IF('2018-2019'!R477&lt;&gt;"",'2018-2019'!R477,"")</f>
        <v/>
      </c>
      <c r="S477" s="263">
        <f>IF('2018-2019'!S477&lt;&gt;"",'2018-2019'!S477,"")</f>
        <v>11</v>
      </c>
      <c r="T477" s="263" t="str">
        <f>IF('2018-2019'!T477&lt;&gt;"",'2018-2019'!T477,"")</f>
        <v/>
      </c>
      <c r="U477" s="263" t="str">
        <f>IF('2018-2019'!U477&lt;&gt;"",'2018-2019'!U477,"")</f>
        <v/>
      </c>
      <c r="V477" s="263" t="str">
        <f>IF('2018-2019'!V477&lt;&gt;"",'2018-2019'!V477,"")</f>
        <v/>
      </c>
      <c r="W477" s="263" t="str">
        <f>IF('2018-2019'!W477&lt;&gt;"",'2018-2019'!W477,"")</f>
        <v/>
      </c>
      <c r="X477" s="263" t="str">
        <f>IF('2018-2019'!X477&lt;&gt;"",'2018-2019'!X477,"")</f>
        <v/>
      </c>
      <c r="Y477" s="263" t="str">
        <f>IF('2018-2019'!Y477&lt;&gt;"",'2018-2019'!Y477,"")</f>
        <v/>
      </c>
      <c r="Z477" s="263" t="str">
        <f>IF('2018-2019'!Z477&lt;&gt;"",'2018-2019'!Z477,"")</f>
        <v/>
      </c>
      <c r="AA477" s="263" t="str">
        <f>IF('2018-2019'!AA477&lt;&gt;"",'2018-2019'!AA477,"")</f>
        <v/>
      </c>
    </row>
    <row r="478" spans="1:27" x14ac:dyDescent="0.25">
      <c r="A478" s="202">
        <f>IF('2018-2019'!A478&lt;&gt;"",'2018-2019'!A478,"")</f>
        <v>43503</v>
      </c>
      <c r="B478" s="263" t="str">
        <f>IF('2018-2019'!B478&lt;&gt;"",'2018-2019'!B478,"")</f>
        <v>Th</v>
      </c>
      <c r="C478" s="263" t="str">
        <f>IF('2018-2019'!C478&lt;&gt;"",'2018-2019'!C478,"")</f>
        <v>pm</v>
      </c>
      <c r="D478" s="263" t="str">
        <f>IF('2018-2019'!D478&lt;&gt;"",'2018-2019'!D478,"")</f>
        <v>Fortner</v>
      </c>
      <c r="E478" s="263">
        <f>IF('2018-2019'!E478&lt;&gt;"",'2018-2019'!E478,"")</f>
        <v>5</v>
      </c>
      <c r="F478" s="263" t="str">
        <f>IF('2018-2019'!F478&lt;&gt;"",'2018-2019'!F478,"")</f>
        <v>Barrett</v>
      </c>
      <c r="G478" s="263" t="str">
        <f>IF('2018-2019'!G478&lt;&gt;"",'2018-2019'!G478,"")</f>
        <v>Main</v>
      </c>
      <c r="H478" s="263" t="str">
        <f>IF('2018-2019'!H478&lt;&gt;"",'2018-2019'!H478,"")</f>
        <v>9 &amp; 10</v>
      </c>
      <c r="I478" s="263" t="str">
        <f>IF('2018-2019'!I478&lt;&gt;"",'2018-2019'!I478,"")</f>
        <v>Harvest</v>
      </c>
      <c r="J478" s="263" t="str">
        <f>IF('2018-2019'!J478&lt;&gt;"",'2018-2019'!J478,"")</f>
        <v>Kohlrabi</v>
      </c>
      <c r="K478" s="263" t="str">
        <f>IF('2018-2019'!K478&lt;&gt;"",'2018-2019'!K478,"")</f>
        <v/>
      </c>
      <c r="L478" s="263" t="str">
        <f>IF('2018-2019'!L478&lt;&gt;"",'2018-2019'!L478,"")</f>
        <v/>
      </c>
      <c r="M478" s="263" t="str">
        <f>IF('2018-2019'!M478&lt;&gt;"",'2018-2019'!M478,"")</f>
        <v/>
      </c>
      <c r="N478" s="263" t="str">
        <f>IF('2018-2019'!N478&lt;&gt;"",'2018-2019'!N478,"")</f>
        <v/>
      </c>
      <c r="O478" s="263" t="str">
        <f>IF('2018-2019'!O478&lt;&gt;"",'2018-2019'!O478,"")</f>
        <v/>
      </c>
      <c r="P478" s="263" t="str">
        <f>IF('2018-2019'!P478&lt;&gt;"",'2018-2019'!P478,"")</f>
        <v/>
      </c>
      <c r="Q478" s="263" t="str">
        <f>IF('2018-2019'!Q478&lt;&gt;"",'2018-2019'!Q478,"")</f>
        <v/>
      </c>
      <c r="R478" s="263">
        <f>IF('2018-2019'!R478&lt;&gt;"",'2018-2019'!R478,"")</f>
        <v>1</v>
      </c>
      <c r="S478" s="263">
        <f>IF('2018-2019'!S478&lt;&gt;"",'2018-2019'!S478,"")</f>
        <v>9</v>
      </c>
      <c r="T478" s="263" t="str">
        <f>IF('2018-2019'!T478&lt;&gt;"",'2018-2019'!T478,"")</f>
        <v/>
      </c>
      <c r="U478" s="263" t="str">
        <f>IF('2018-2019'!U478&lt;&gt;"",'2018-2019'!U478,"")</f>
        <v/>
      </c>
      <c r="V478" s="263" t="str">
        <f>IF('2018-2019'!V478&lt;&gt;"",'2018-2019'!V478,"")</f>
        <v/>
      </c>
      <c r="W478" s="263" t="str">
        <f>IF('2018-2019'!W478&lt;&gt;"",'2018-2019'!W478,"")</f>
        <v/>
      </c>
      <c r="X478" s="263" t="str">
        <f>IF('2018-2019'!X478&lt;&gt;"",'2018-2019'!X478,"")</f>
        <v/>
      </c>
      <c r="Y478" s="263" t="str">
        <f>IF('2018-2019'!Y478&lt;&gt;"",'2018-2019'!Y478,"")</f>
        <v/>
      </c>
      <c r="Z478" s="263" t="str">
        <f>IF('2018-2019'!Z478&lt;&gt;"",'2018-2019'!Z478,"")</f>
        <v/>
      </c>
      <c r="AA478" s="263" t="str">
        <f>IF('2018-2019'!AA478&lt;&gt;"",'2018-2019'!AA478,"")</f>
        <v/>
      </c>
    </row>
    <row r="479" spans="1:27" x14ac:dyDescent="0.25">
      <c r="A479" s="202">
        <f>IF('2018-2019'!A479&lt;&gt;"",'2018-2019'!A479,"")</f>
        <v>43503</v>
      </c>
      <c r="B479" s="263" t="str">
        <f>IF('2018-2019'!B479&lt;&gt;"",'2018-2019'!B479,"")</f>
        <v>Th</v>
      </c>
      <c r="C479" s="263" t="str">
        <f>IF('2018-2019'!C479&lt;&gt;"",'2018-2019'!C479,"")</f>
        <v>pm</v>
      </c>
      <c r="D479" s="263" t="str">
        <f>IF('2018-2019'!D479&lt;&gt;"",'2018-2019'!D479,"")</f>
        <v>Fortner</v>
      </c>
      <c r="E479" s="263">
        <f>IF('2018-2019'!E479&lt;&gt;"",'2018-2019'!E479,"")</f>
        <v>5</v>
      </c>
      <c r="F479" s="263" t="str">
        <f>IF('2018-2019'!F479&lt;&gt;"",'2018-2019'!F479,"")</f>
        <v>Barrett</v>
      </c>
      <c r="G479" s="263" t="str">
        <f>IF('2018-2019'!G479&lt;&gt;"",'2018-2019'!G479,"")</f>
        <v>Main</v>
      </c>
      <c r="H479" s="263" t="str">
        <f>IF('2018-2019'!H479&lt;&gt;"",'2018-2019'!H479,"")</f>
        <v>Holes</v>
      </c>
      <c r="I479" s="263" t="str">
        <f>IF('2018-2019'!I479&lt;&gt;"",'2018-2019'!I479,"")</f>
        <v>Harvest</v>
      </c>
      <c r="J479" s="263" t="str">
        <f>IF('2018-2019'!J479&lt;&gt;"",'2018-2019'!J479,"")</f>
        <v>Lettuce</v>
      </c>
      <c r="K479" s="263" t="str">
        <f>IF('2018-2019'!K479&lt;&gt;"",'2018-2019'!K479,"")</f>
        <v/>
      </c>
      <c r="L479" s="263" t="str">
        <f>IF('2018-2019'!L479&lt;&gt;"",'2018-2019'!L479,"")</f>
        <v/>
      </c>
      <c r="M479" s="263" t="str">
        <f>IF('2018-2019'!M479&lt;&gt;"",'2018-2019'!M479,"")</f>
        <v/>
      </c>
      <c r="N479" s="263" t="str">
        <f>IF('2018-2019'!N479&lt;&gt;"",'2018-2019'!N479,"")</f>
        <v/>
      </c>
      <c r="O479" s="263" t="str">
        <f>IF('2018-2019'!O479&lt;&gt;"",'2018-2019'!O479,"")</f>
        <v/>
      </c>
      <c r="P479" s="263" t="str">
        <f>IF('2018-2019'!P479&lt;&gt;"",'2018-2019'!P479,"")</f>
        <v/>
      </c>
      <c r="Q479" s="263" t="str">
        <f>IF('2018-2019'!Q479&lt;&gt;"",'2018-2019'!Q479,"")</f>
        <v/>
      </c>
      <c r="R479" s="263" t="str">
        <f>IF('2018-2019'!R479&lt;&gt;"",'2018-2019'!R479,"")</f>
        <v/>
      </c>
      <c r="S479" s="263">
        <f>IF('2018-2019'!S479&lt;&gt;"",'2018-2019'!S479,"")</f>
        <v>15</v>
      </c>
      <c r="T479" s="263" t="str">
        <f>IF('2018-2019'!T479&lt;&gt;"",'2018-2019'!T479,"")</f>
        <v/>
      </c>
      <c r="U479" s="263" t="str">
        <f>IF('2018-2019'!U479&lt;&gt;"",'2018-2019'!U479,"")</f>
        <v/>
      </c>
      <c r="V479" s="263" t="str">
        <f>IF('2018-2019'!V479&lt;&gt;"",'2018-2019'!V479,"")</f>
        <v/>
      </c>
      <c r="W479" s="263" t="str">
        <f>IF('2018-2019'!W479&lt;&gt;"",'2018-2019'!W479,"")</f>
        <v/>
      </c>
      <c r="X479" s="263" t="str">
        <f>IF('2018-2019'!X479&lt;&gt;"",'2018-2019'!X479,"")</f>
        <v/>
      </c>
      <c r="Y479" s="263" t="str">
        <f>IF('2018-2019'!Y479&lt;&gt;"",'2018-2019'!Y479,"")</f>
        <v/>
      </c>
      <c r="Z479" s="263" t="str">
        <f>IF('2018-2019'!Z479&lt;&gt;"",'2018-2019'!Z479,"")</f>
        <v/>
      </c>
      <c r="AA479" s="263" t="str">
        <f>IF('2018-2019'!AA479&lt;&gt;"",'2018-2019'!AA479,"")</f>
        <v/>
      </c>
    </row>
    <row r="480" spans="1:27" x14ac:dyDescent="0.25">
      <c r="A480" s="202">
        <f>IF('2018-2019'!A480&lt;&gt;"",'2018-2019'!A480,"")</f>
        <v>43503</v>
      </c>
      <c r="B480" s="263" t="str">
        <f>IF('2018-2019'!B480&lt;&gt;"",'2018-2019'!B480,"")</f>
        <v>Th</v>
      </c>
      <c r="C480" s="263" t="str">
        <f>IF('2018-2019'!C480&lt;&gt;"",'2018-2019'!C480,"")</f>
        <v>pm</v>
      </c>
      <c r="D480" s="263" t="str">
        <f>IF('2018-2019'!D480&lt;&gt;"",'2018-2019'!D480,"")</f>
        <v>Fortner</v>
      </c>
      <c r="E480" s="263">
        <f>IF('2018-2019'!E480&lt;&gt;"",'2018-2019'!E480,"")</f>
        <v>5</v>
      </c>
      <c r="F480" s="263" t="str">
        <f>IF('2018-2019'!F480&lt;&gt;"",'2018-2019'!F480,"")</f>
        <v>Barrett</v>
      </c>
      <c r="G480" s="263" t="str">
        <f>IF('2018-2019'!G480&lt;&gt;"",'2018-2019'!G480,"")</f>
        <v>Main</v>
      </c>
      <c r="H480" s="263">
        <f>IF('2018-2019'!H480&lt;&gt;"",'2018-2019'!H480,"")</f>
        <v>15</v>
      </c>
      <c r="I480" s="263" t="str">
        <f>IF('2018-2019'!I480&lt;&gt;"",'2018-2019'!I480,"")</f>
        <v>Harvest</v>
      </c>
      <c r="J480" s="263" t="str">
        <f>IF('2018-2019'!J480&lt;&gt;"",'2018-2019'!J480,"")</f>
        <v>Radishes</v>
      </c>
      <c r="K480" s="263" t="str">
        <f>IF('2018-2019'!K480&lt;&gt;"",'2018-2019'!K480,"")</f>
        <v/>
      </c>
      <c r="L480" s="263" t="str">
        <f>IF('2018-2019'!L480&lt;&gt;"",'2018-2019'!L480,"")</f>
        <v/>
      </c>
      <c r="M480" s="263" t="str">
        <f>IF('2018-2019'!M480&lt;&gt;"",'2018-2019'!M480,"")</f>
        <v/>
      </c>
      <c r="N480" s="263" t="str">
        <f>IF('2018-2019'!N480&lt;&gt;"",'2018-2019'!N480,"")</f>
        <v/>
      </c>
      <c r="O480" s="263" t="str">
        <f>IF('2018-2019'!O480&lt;&gt;"",'2018-2019'!O480,"")</f>
        <v/>
      </c>
      <c r="P480" s="263" t="str">
        <f>IF('2018-2019'!P480&lt;&gt;"",'2018-2019'!P480,"")</f>
        <v/>
      </c>
      <c r="Q480" s="263" t="str">
        <f>IF('2018-2019'!Q480&lt;&gt;"",'2018-2019'!Q480,"")</f>
        <v/>
      </c>
      <c r="R480" s="263" t="str">
        <f>IF('2018-2019'!R480&lt;&gt;"",'2018-2019'!R480,"")</f>
        <v/>
      </c>
      <c r="S480" s="263">
        <f>IF('2018-2019'!S480&lt;&gt;"",'2018-2019'!S480,"")</f>
        <v>12</v>
      </c>
      <c r="T480" s="263" t="str">
        <f>IF('2018-2019'!T480&lt;&gt;"",'2018-2019'!T480,"")</f>
        <v/>
      </c>
      <c r="U480" s="263" t="str">
        <f>IF('2018-2019'!U480&lt;&gt;"",'2018-2019'!U480,"")</f>
        <v/>
      </c>
      <c r="V480" s="263" t="str">
        <f>IF('2018-2019'!V480&lt;&gt;"",'2018-2019'!V480,"")</f>
        <v/>
      </c>
      <c r="W480" s="263" t="str">
        <f>IF('2018-2019'!W480&lt;&gt;"",'2018-2019'!W480,"")</f>
        <v/>
      </c>
      <c r="X480" s="263" t="str">
        <f>IF('2018-2019'!X480&lt;&gt;"",'2018-2019'!X480,"")</f>
        <v/>
      </c>
      <c r="Y480" s="263" t="str">
        <f>IF('2018-2019'!Y480&lt;&gt;"",'2018-2019'!Y480,"")</f>
        <v/>
      </c>
      <c r="Z480" s="263" t="str">
        <f>IF('2018-2019'!Z480&lt;&gt;"",'2018-2019'!Z480,"")</f>
        <v/>
      </c>
      <c r="AA480" s="263" t="str">
        <f>IF('2018-2019'!AA480&lt;&gt;"",'2018-2019'!AA480,"")</f>
        <v/>
      </c>
    </row>
    <row r="481" spans="1:27" x14ac:dyDescent="0.25">
      <c r="A481" s="202">
        <f>IF('2018-2019'!A481&lt;&gt;"",'2018-2019'!A481,"")</f>
        <v>43503</v>
      </c>
      <c r="B481" s="263" t="str">
        <f>IF('2018-2019'!B481&lt;&gt;"",'2018-2019'!B481,"")</f>
        <v>Th</v>
      </c>
      <c r="C481" s="263" t="str">
        <f>IF('2018-2019'!C481&lt;&gt;"",'2018-2019'!C481,"")</f>
        <v>pm</v>
      </c>
      <c r="D481" s="263" t="str">
        <f>IF('2018-2019'!D481&lt;&gt;"",'2018-2019'!D481,"")</f>
        <v>Fortner</v>
      </c>
      <c r="E481" s="263">
        <f>IF('2018-2019'!E481&lt;&gt;"",'2018-2019'!E481,"")</f>
        <v>5</v>
      </c>
      <c r="F481" s="263" t="str">
        <f>IF('2018-2019'!F481&lt;&gt;"",'2018-2019'!F481,"")</f>
        <v>Barrett</v>
      </c>
      <c r="G481" s="263" t="str">
        <f>IF('2018-2019'!G481&lt;&gt;"",'2018-2019'!G481,"")</f>
        <v>Main</v>
      </c>
      <c r="H481" s="263">
        <f>IF('2018-2019'!H481&lt;&gt;"",'2018-2019'!H481,"")</f>
        <v>14</v>
      </c>
      <c r="I481" s="263" t="str">
        <f>IF('2018-2019'!I481&lt;&gt;"",'2018-2019'!I481,"")</f>
        <v>Harvest</v>
      </c>
      <c r="J481" s="263" t="str">
        <f>IF('2018-2019'!J481&lt;&gt;"",'2018-2019'!J481,"")</f>
        <v>Cauliflower</v>
      </c>
      <c r="K481" s="263" t="str">
        <f>IF('2018-2019'!K481&lt;&gt;"",'2018-2019'!K481,"")</f>
        <v/>
      </c>
      <c r="L481" s="263" t="str">
        <f>IF('2018-2019'!L481&lt;&gt;"",'2018-2019'!L481,"")</f>
        <v/>
      </c>
      <c r="M481" s="263" t="str">
        <f>IF('2018-2019'!M481&lt;&gt;"",'2018-2019'!M481,"")</f>
        <v/>
      </c>
      <c r="N481" s="263" t="str">
        <f>IF('2018-2019'!N481&lt;&gt;"",'2018-2019'!N481,"")</f>
        <v/>
      </c>
      <c r="O481" s="263" t="str">
        <f>IF('2018-2019'!O481&lt;&gt;"",'2018-2019'!O481,"")</f>
        <v/>
      </c>
      <c r="P481" s="263" t="str">
        <f>IF('2018-2019'!P481&lt;&gt;"",'2018-2019'!P481,"")</f>
        <v/>
      </c>
      <c r="Q481" s="263" t="str">
        <f>IF('2018-2019'!Q481&lt;&gt;"",'2018-2019'!Q481,"")</f>
        <v/>
      </c>
      <c r="R481" s="263" t="str">
        <f>IF('2018-2019'!R481&lt;&gt;"",'2018-2019'!R481,"")</f>
        <v/>
      </c>
      <c r="S481" s="263">
        <f>IF('2018-2019'!S481&lt;&gt;"",'2018-2019'!S481,"")</f>
        <v>3</v>
      </c>
      <c r="T481" s="263" t="str">
        <f>IF('2018-2019'!T481&lt;&gt;"",'2018-2019'!T481,"")</f>
        <v/>
      </c>
      <c r="U481" s="263" t="str">
        <f>IF('2018-2019'!U481&lt;&gt;"",'2018-2019'!U481,"")</f>
        <v/>
      </c>
      <c r="V481" s="263" t="str">
        <f>IF('2018-2019'!V481&lt;&gt;"",'2018-2019'!V481,"")</f>
        <v/>
      </c>
      <c r="W481" s="263" t="str">
        <f>IF('2018-2019'!W481&lt;&gt;"",'2018-2019'!W481,"")</f>
        <v/>
      </c>
      <c r="X481" s="263" t="str">
        <f>IF('2018-2019'!X481&lt;&gt;"",'2018-2019'!X481,"")</f>
        <v/>
      </c>
      <c r="Y481" s="263" t="str">
        <f>IF('2018-2019'!Y481&lt;&gt;"",'2018-2019'!Y481,"")</f>
        <v/>
      </c>
      <c r="Z481" s="263" t="str">
        <f>IF('2018-2019'!Z481&lt;&gt;"",'2018-2019'!Z481,"")</f>
        <v/>
      </c>
      <c r="AA481" s="263" t="str">
        <f>IF('2018-2019'!AA481&lt;&gt;"",'2018-2019'!AA481,"")</f>
        <v/>
      </c>
    </row>
    <row r="482" spans="1:27" x14ac:dyDescent="0.25">
      <c r="A482" s="202">
        <f>IF('2018-2019'!A482&lt;&gt;"",'2018-2019'!A482,"")</f>
        <v>43503</v>
      </c>
      <c r="B482" s="263" t="str">
        <f>IF('2018-2019'!B482&lt;&gt;"",'2018-2019'!B482,"")</f>
        <v>Th</v>
      </c>
      <c r="C482" s="263" t="str">
        <f>IF('2018-2019'!C482&lt;&gt;"",'2018-2019'!C482,"")</f>
        <v>pm</v>
      </c>
      <c r="D482" s="263" t="str">
        <f>IF('2018-2019'!D482&lt;&gt;"",'2018-2019'!D482,"")</f>
        <v>Fortner</v>
      </c>
      <c r="E482" s="263">
        <f>IF('2018-2019'!E482&lt;&gt;"",'2018-2019'!E482,"")</f>
        <v>6</v>
      </c>
      <c r="F482" s="263" t="str">
        <f>IF('2018-2019'!F482&lt;&gt;"",'2018-2019'!F482,"")</f>
        <v>Matthew</v>
      </c>
      <c r="G482" s="263" t="str">
        <f>IF('2018-2019'!G482&lt;&gt;"",'2018-2019'!G482,"")</f>
        <v>Main</v>
      </c>
      <c r="H482" s="263">
        <f>IF('2018-2019'!H482&lt;&gt;"",'2018-2019'!H482,"")</f>
        <v>5</v>
      </c>
      <c r="I482" s="263" t="str">
        <f>IF('2018-2019'!I482&lt;&gt;"",'2018-2019'!I482,"")</f>
        <v>Harvest</v>
      </c>
      <c r="J482" s="263" t="str">
        <f>IF('2018-2019'!J482&lt;&gt;"",'2018-2019'!J482,"")</f>
        <v>Cabbage</v>
      </c>
      <c r="K482" s="263" t="str">
        <f>IF('2018-2019'!K482&lt;&gt;"",'2018-2019'!K482,"")</f>
        <v/>
      </c>
      <c r="L482" s="263" t="str">
        <f>IF('2018-2019'!L482&lt;&gt;"",'2018-2019'!L482,"")</f>
        <v/>
      </c>
      <c r="M482" s="263" t="str">
        <f>IF('2018-2019'!M482&lt;&gt;"",'2018-2019'!M482,"")</f>
        <v/>
      </c>
      <c r="N482" s="263" t="str">
        <f>IF('2018-2019'!N482&lt;&gt;"",'2018-2019'!N482,"")</f>
        <v/>
      </c>
      <c r="O482" s="263" t="str">
        <f>IF('2018-2019'!O482&lt;&gt;"",'2018-2019'!O482,"")</f>
        <v/>
      </c>
      <c r="P482" s="263" t="str">
        <f>IF('2018-2019'!P482&lt;&gt;"",'2018-2019'!P482,"")</f>
        <v/>
      </c>
      <c r="Q482" s="263" t="str">
        <f>IF('2018-2019'!Q482&lt;&gt;"",'2018-2019'!Q482,"")</f>
        <v/>
      </c>
      <c r="R482" s="263">
        <f>IF('2018-2019'!R482&lt;&gt;"",'2018-2019'!R482,"")</f>
        <v>8</v>
      </c>
      <c r="S482" s="263">
        <f>IF('2018-2019'!S482&lt;&gt;"",'2018-2019'!S482,"")</f>
        <v>5</v>
      </c>
      <c r="T482" s="263" t="str">
        <f>IF('2018-2019'!T482&lt;&gt;"",'2018-2019'!T482,"")</f>
        <v/>
      </c>
      <c r="U482" s="263" t="str">
        <f>IF('2018-2019'!U482&lt;&gt;"",'2018-2019'!U482,"")</f>
        <v/>
      </c>
      <c r="V482" s="263" t="str">
        <f>IF('2018-2019'!V482&lt;&gt;"",'2018-2019'!V482,"")</f>
        <v/>
      </c>
      <c r="W482" s="263" t="str">
        <f>IF('2018-2019'!W482&lt;&gt;"",'2018-2019'!W482,"")</f>
        <v/>
      </c>
      <c r="X482" s="263" t="str">
        <f>IF('2018-2019'!X482&lt;&gt;"",'2018-2019'!X482,"")</f>
        <v/>
      </c>
      <c r="Y482" s="263" t="str">
        <f>IF('2018-2019'!Y482&lt;&gt;"",'2018-2019'!Y482,"")</f>
        <v/>
      </c>
      <c r="Z482" s="263" t="str">
        <f>IF('2018-2019'!Z482&lt;&gt;"",'2018-2019'!Z482,"")</f>
        <v/>
      </c>
      <c r="AA482" s="263" t="str">
        <f>IF('2018-2019'!AA482&lt;&gt;"",'2018-2019'!AA482,"")</f>
        <v/>
      </c>
    </row>
    <row r="483" spans="1:27" x14ac:dyDescent="0.25">
      <c r="A483" s="202">
        <f>IF('2018-2019'!A483&lt;&gt;"",'2018-2019'!A483,"")</f>
        <v>43503</v>
      </c>
      <c r="B483" s="263" t="str">
        <f>IF('2018-2019'!B483&lt;&gt;"",'2018-2019'!B483,"")</f>
        <v>Th</v>
      </c>
      <c r="C483" s="263" t="str">
        <f>IF('2018-2019'!C483&lt;&gt;"",'2018-2019'!C483,"")</f>
        <v>pm</v>
      </c>
      <c r="D483" s="263" t="str">
        <f>IF('2018-2019'!D483&lt;&gt;"",'2018-2019'!D483,"")</f>
        <v>Fortner</v>
      </c>
      <c r="E483" s="263">
        <f>IF('2018-2019'!E483&lt;&gt;"",'2018-2019'!E483,"")</f>
        <v>6</v>
      </c>
      <c r="F483" s="263" t="str">
        <f>IF('2018-2019'!F483&lt;&gt;"",'2018-2019'!F483,"")</f>
        <v>Matthew</v>
      </c>
      <c r="G483" s="263" t="str">
        <f>IF('2018-2019'!G483&lt;&gt;"",'2018-2019'!G483,"")</f>
        <v>Main</v>
      </c>
      <c r="H483" s="263">
        <f>IF('2018-2019'!H483&lt;&gt;"",'2018-2019'!H483,"")</f>
        <v>5</v>
      </c>
      <c r="I483" s="263" t="str">
        <f>IF('2018-2019'!I483&lt;&gt;"",'2018-2019'!I483,"")</f>
        <v>Harvest</v>
      </c>
      <c r="J483" s="263" t="str">
        <f>IF('2018-2019'!J483&lt;&gt;"",'2018-2019'!J483,"")</f>
        <v>Mizuna</v>
      </c>
      <c r="K483" s="263" t="str">
        <f>IF('2018-2019'!K483&lt;&gt;"",'2018-2019'!K483,"")</f>
        <v/>
      </c>
      <c r="L483" s="263" t="str">
        <f>IF('2018-2019'!L483&lt;&gt;"",'2018-2019'!L483,"")</f>
        <v/>
      </c>
      <c r="M483" s="263" t="str">
        <f>IF('2018-2019'!M483&lt;&gt;"",'2018-2019'!M483,"")</f>
        <v/>
      </c>
      <c r="N483" s="263" t="str">
        <f>IF('2018-2019'!N483&lt;&gt;"",'2018-2019'!N483,"")</f>
        <v/>
      </c>
      <c r="O483" s="263" t="str">
        <f>IF('2018-2019'!O483&lt;&gt;"",'2018-2019'!O483,"")</f>
        <v/>
      </c>
      <c r="P483" s="263" t="str">
        <f>IF('2018-2019'!P483&lt;&gt;"",'2018-2019'!P483,"")</f>
        <v/>
      </c>
      <c r="Q483" s="263" t="str">
        <f>IF('2018-2019'!Q483&lt;&gt;"",'2018-2019'!Q483,"")</f>
        <v/>
      </c>
      <c r="R483" s="263" t="str">
        <f>IF('2018-2019'!R483&lt;&gt;"",'2018-2019'!R483,"")</f>
        <v/>
      </c>
      <c r="S483" s="263">
        <f>IF('2018-2019'!S483&lt;&gt;"",'2018-2019'!S483,"")</f>
        <v>12</v>
      </c>
      <c r="T483" s="263" t="str">
        <f>IF('2018-2019'!T483&lt;&gt;"",'2018-2019'!T483,"")</f>
        <v/>
      </c>
      <c r="U483" s="263" t="str">
        <f>IF('2018-2019'!U483&lt;&gt;"",'2018-2019'!U483,"")</f>
        <v/>
      </c>
      <c r="V483" s="263" t="str">
        <f>IF('2018-2019'!V483&lt;&gt;"",'2018-2019'!V483,"")</f>
        <v/>
      </c>
      <c r="W483" s="263" t="str">
        <f>IF('2018-2019'!W483&lt;&gt;"",'2018-2019'!W483,"")</f>
        <v/>
      </c>
      <c r="X483" s="263" t="str">
        <f>IF('2018-2019'!X483&lt;&gt;"",'2018-2019'!X483,"")</f>
        <v/>
      </c>
      <c r="Y483" s="263" t="str">
        <f>IF('2018-2019'!Y483&lt;&gt;"",'2018-2019'!Y483,"")</f>
        <v/>
      </c>
      <c r="Z483" s="263" t="str">
        <f>IF('2018-2019'!Z483&lt;&gt;"",'2018-2019'!Z483,"")</f>
        <v/>
      </c>
      <c r="AA483" s="263" t="str">
        <f>IF('2018-2019'!AA483&lt;&gt;"",'2018-2019'!AA483,"")</f>
        <v/>
      </c>
    </row>
    <row r="484" spans="1:27" x14ac:dyDescent="0.25">
      <c r="A484" s="202">
        <f>IF('2018-2019'!A484&lt;&gt;"",'2018-2019'!A484,"")</f>
        <v>43503</v>
      </c>
      <c r="B484" s="263" t="str">
        <f>IF('2018-2019'!B484&lt;&gt;"",'2018-2019'!B484,"")</f>
        <v>Th</v>
      </c>
      <c r="C484" s="263" t="str">
        <f>IF('2018-2019'!C484&lt;&gt;"",'2018-2019'!C484,"")</f>
        <v>pm</v>
      </c>
      <c r="D484" s="263" t="str">
        <f>IF('2018-2019'!D484&lt;&gt;"",'2018-2019'!D484,"")</f>
        <v>Fortner</v>
      </c>
      <c r="E484" s="263">
        <f>IF('2018-2019'!E484&lt;&gt;"",'2018-2019'!E484,"")</f>
        <v>6</v>
      </c>
      <c r="F484" s="263" t="str">
        <f>IF('2018-2019'!F484&lt;&gt;"",'2018-2019'!F484,"")</f>
        <v>Matthew</v>
      </c>
      <c r="G484" s="263" t="str">
        <f>IF('2018-2019'!G484&lt;&gt;"",'2018-2019'!G484,"")</f>
        <v>Main</v>
      </c>
      <c r="H484" s="263" t="str">
        <f>IF('2018-2019'!H484&lt;&gt;"",'2018-2019'!H484,"")</f>
        <v>12 &amp; 7</v>
      </c>
      <c r="I484" s="263" t="str">
        <f>IF('2018-2019'!I484&lt;&gt;"",'2018-2019'!I484,"")</f>
        <v>Harvest</v>
      </c>
      <c r="J484" s="263" t="str">
        <f>IF('2018-2019'!J484&lt;&gt;"",'2018-2019'!J484,"")</f>
        <v>Broccoli</v>
      </c>
      <c r="K484" s="263" t="str">
        <f>IF('2018-2019'!K484&lt;&gt;"",'2018-2019'!K484,"")</f>
        <v/>
      </c>
      <c r="L484" s="263" t="str">
        <f>IF('2018-2019'!L484&lt;&gt;"",'2018-2019'!L484,"")</f>
        <v/>
      </c>
      <c r="M484" s="263" t="str">
        <f>IF('2018-2019'!M484&lt;&gt;"",'2018-2019'!M484,"")</f>
        <v/>
      </c>
      <c r="N484" s="263" t="str">
        <f>IF('2018-2019'!N484&lt;&gt;"",'2018-2019'!N484,"")</f>
        <v/>
      </c>
      <c r="O484" s="263" t="str">
        <f>IF('2018-2019'!O484&lt;&gt;"",'2018-2019'!O484,"")</f>
        <v/>
      </c>
      <c r="P484" s="263" t="str">
        <f>IF('2018-2019'!P484&lt;&gt;"",'2018-2019'!P484,"")</f>
        <v/>
      </c>
      <c r="Q484" s="263" t="str">
        <f>IF('2018-2019'!Q484&lt;&gt;"",'2018-2019'!Q484,"")</f>
        <v/>
      </c>
      <c r="R484" s="263" t="str">
        <f>IF('2018-2019'!R484&lt;&gt;"",'2018-2019'!R484,"")</f>
        <v/>
      </c>
      <c r="S484" s="263">
        <f>IF('2018-2019'!S484&lt;&gt;"",'2018-2019'!S484,"")</f>
        <v>2</v>
      </c>
      <c r="T484" s="263" t="str">
        <f>IF('2018-2019'!T484&lt;&gt;"",'2018-2019'!T484,"")</f>
        <v/>
      </c>
      <c r="U484" s="263" t="str">
        <f>IF('2018-2019'!U484&lt;&gt;"",'2018-2019'!U484,"")</f>
        <v/>
      </c>
      <c r="V484" s="263" t="str">
        <f>IF('2018-2019'!V484&lt;&gt;"",'2018-2019'!V484,"")</f>
        <v/>
      </c>
      <c r="W484" s="263" t="str">
        <f>IF('2018-2019'!W484&lt;&gt;"",'2018-2019'!W484,"")</f>
        <v/>
      </c>
      <c r="X484" s="263" t="str">
        <f>IF('2018-2019'!X484&lt;&gt;"",'2018-2019'!X484,"")</f>
        <v/>
      </c>
      <c r="Y484" s="263" t="str">
        <f>IF('2018-2019'!Y484&lt;&gt;"",'2018-2019'!Y484,"")</f>
        <v/>
      </c>
      <c r="Z484" s="263" t="str">
        <f>IF('2018-2019'!Z484&lt;&gt;"",'2018-2019'!Z484,"")</f>
        <v/>
      </c>
      <c r="AA484" s="263" t="str">
        <f>IF('2018-2019'!AA484&lt;&gt;"",'2018-2019'!AA484,"")</f>
        <v/>
      </c>
    </row>
    <row r="485" spans="1:27" x14ac:dyDescent="0.25">
      <c r="A485" s="202">
        <f>IF('2018-2019'!A485&lt;&gt;"",'2018-2019'!A485,"")</f>
        <v>43503</v>
      </c>
      <c r="B485" s="263" t="str">
        <f>IF('2018-2019'!B485&lt;&gt;"",'2018-2019'!B485,"")</f>
        <v>Th</v>
      </c>
      <c r="C485" s="263" t="str">
        <f>IF('2018-2019'!C485&lt;&gt;"",'2018-2019'!C485,"")</f>
        <v>pm</v>
      </c>
      <c r="D485" s="263" t="str">
        <f>IF('2018-2019'!D485&lt;&gt;"",'2018-2019'!D485,"")</f>
        <v>Fortner</v>
      </c>
      <c r="E485" s="263">
        <f>IF('2018-2019'!E485&lt;&gt;"",'2018-2019'!E485,"")</f>
        <v>6</v>
      </c>
      <c r="F485" s="263" t="str">
        <f>IF('2018-2019'!F485&lt;&gt;"",'2018-2019'!F485,"")</f>
        <v>Matthew</v>
      </c>
      <c r="G485" s="263" t="str">
        <f>IF('2018-2019'!G485&lt;&gt;"",'2018-2019'!G485,"")</f>
        <v>Main</v>
      </c>
      <c r="H485" s="263">
        <f>IF('2018-2019'!H485&lt;&gt;"",'2018-2019'!H485,"")</f>
        <v>16</v>
      </c>
      <c r="I485" s="263" t="str">
        <f>IF('2018-2019'!I485&lt;&gt;"",'2018-2019'!I485,"")</f>
        <v>Harvest</v>
      </c>
      <c r="J485" s="263" t="str">
        <f>IF('2018-2019'!J485&lt;&gt;"",'2018-2019'!J485,"")</f>
        <v>Lettuce</v>
      </c>
      <c r="K485" s="263" t="str">
        <f>IF('2018-2019'!K485&lt;&gt;"",'2018-2019'!K485,"")</f>
        <v/>
      </c>
      <c r="L485" s="263" t="str">
        <f>IF('2018-2019'!L485&lt;&gt;"",'2018-2019'!L485,"")</f>
        <v/>
      </c>
      <c r="M485" s="263" t="str">
        <f>IF('2018-2019'!M485&lt;&gt;"",'2018-2019'!M485,"")</f>
        <v/>
      </c>
      <c r="N485" s="263" t="str">
        <f>IF('2018-2019'!N485&lt;&gt;"",'2018-2019'!N485,"")</f>
        <v/>
      </c>
      <c r="O485" s="263" t="str">
        <f>IF('2018-2019'!O485&lt;&gt;"",'2018-2019'!O485,"")</f>
        <v/>
      </c>
      <c r="P485" s="263" t="str">
        <f>IF('2018-2019'!P485&lt;&gt;"",'2018-2019'!P485,"")</f>
        <v/>
      </c>
      <c r="Q485" s="263" t="str">
        <f>IF('2018-2019'!Q485&lt;&gt;"",'2018-2019'!Q485,"")</f>
        <v/>
      </c>
      <c r="R485" s="263">
        <f>IF('2018-2019'!R485&lt;&gt;"",'2018-2019'!R485,"")</f>
        <v>5</v>
      </c>
      <c r="S485" s="263">
        <f>IF('2018-2019'!S485&lt;&gt;"",'2018-2019'!S485,"")</f>
        <v>11</v>
      </c>
      <c r="T485" s="263" t="str">
        <f>IF('2018-2019'!T485&lt;&gt;"",'2018-2019'!T485,"")</f>
        <v>Cleared lettuce from bed because bitter</v>
      </c>
      <c r="U485" s="263" t="str">
        <f>IF('2018-2019'!U485&lt;&gt;"",'2018-2019'!U485,"")</f>
        <v/>
      </c>
      <c r="V485" s="263" t="str">
        <f>IF('2018-2019'!V485&lt;&gt;"",'2018-2019'!V485,"")</f>
        <v/>
      </c>
      <c r="W485" s="263" t="str">
        <f>IF('2018-2019'!W485&lt;&gt;"",'2018-2019'!W485,"")</f>
        <v/>
      </c>
      <c r="X485" s="263" t="str">
        <f>IF('2018-2019'!X485&lt;&gt;"",'2018-2019'!X485,"")</f>
        <v/>
      </c>
      <c r="Y485" s="263" t="str">
        <f>IF('2018-2019'!Y485&lt;&gt;"",'2018-2019'!Y485,"")</f>
        <v/>
      </c>
      <c r="Z485" s="263" t="str">
        <f>IF('2018-2019'!Z485&lt;&gt;"",'2018-2019'!Z485,"")</f>
        <v/>
      </c>
      <c r="AA485" s="263" t="str">
        <f>IF('2018-2019'!AA485&lt;&gt;"",'2018-2019'!AA485,"")</f>
        <v/>
      </c>
    </row>
    <row r="486" spans="1:27" x14ac:dyDescent="0.25">
      <c r="A486" s="202">
        <f>IF('2018-2019'!A486&lt;&gt;"",'2018-2019'!A486,"")</f>
        <v>43503</v>
      </c>
      <c r="B486" s="263" t="str">
        <f>IF('2018-2019'!B486&lt;&gt;"",'2018-2019'!B486,"")</f>
        <v>Th</v>
      </c>
      <c r="C486" s="263" t="str">
        <f>IF('2018-2019'!C486&lt;&gt;"",'2018-2019'!C486,"")</f>
        <v>pm</v>
      </c>
      <c r="D486" s="263" t="str">
        <f>IF('2018-2019'!D486&lt;&gt;"",'2018-2019'!D486,"")</f>
        <v>Fortner</v>
      </c>
      <c r="E486" s="263">
        <f>IF('2018-2019'!E486&lt;&gt;"",'2018-2019'!E486,"")</f>
        <v>3</v>
      </c>
      <c r="F486" s="263" t="str">
        <f>IF('2018-2019'!F486&lt;&gt;"",'2018-2019'!F486,"")</f>
        <v/>
      </c>
      <c r="G486" s="263" t="str">
        <f>IF('2018-2019'!G486&lt;&gt;"",'2018-2019'!G486,"")</f>
        <v>Compost</v>
      </c>
      <c r="H486" s="263" t="str">
        <f>IF('2018-2019'!H486&lt;&gt;"",'2018-2019'!H486,"")</f>
        <v/>
      </c>
      <c r="I486" s="263" t="str">
        <f>IF('2018-2019'!I486&lt;&gt;"",'2018-2019'!I486,"")</f>
        <v>Compost</v>
      </c>
      <c r="J486" s="263" t="str">
        <f>IF('2018-2019'!J486&lt;&gt;"",'2018-2019'!J486,"")</f>
        <v/>
      </c>
      <c r="K486" s="263" t="str">
        <f>IF('2018-2019'!K486&lt;&gt;"",'2018-2019'!K486,"")</f>
        <v/>
      </c>
      <c r="L486" s="263" t="str">
        <f>IF('2018-2019'!L486&lt;&gt;"",'2018-2019'!L486,"")</f>
        <v/>
      </c>
      <c r="M486" s="263" t="str">
        <f>IF('2018-2019'!M486&lt;&gt;"",'2018-2019'!M486,"")</f>
        <v/>
      </c>
      <c r="N486" s="263" t="str">
        <f>IF('2018-2019'!N486&lt;&gt;"",'2018-2019'!N486,"")</f>
        <v/>
      </c>
      <c r="O486" s="263" t="str">
        <f>IF('2018-2019'!O486&lt;&gt;"",'2018-2019'!O486,"")</f>
        <v/>
      </c>
      <c r="P486" s="263" t="str">
        <f>IF('2018-2019'!P486&lt;&gt;"",'2018-2019'!P486,"")</f>
        <v/>
      </c>
      <c r="Q486" s="263" t="str">
        <f>IF('2018-2019'!Q486&lt;&gt;"",'2018-2019'!Q486,"")</f>
        <v/>
      </c>
      <c r="R486" s="263" t="str">
        <f>IF('2018-2019'!R486&lt;&gt;"",'2018-2019'!R486,"")</f>
        <v/>
      </c>
      <c r="S486" s="263" t="str">
        <f>IF('2018-2019'!S486&lt;&gt;"",'2018-2019'!S486,"")</f>
        <v/>
      </c>
      <c r="T486" s="263" t="str">
        <f>IF('2018-2019'!T486&lt;&gt;"",'2018-2019'!T486,"")</f>
        <v/>
      </c>
      <c r="U486" s="263" t="str">
        <f>IF('2018-2019'!U486&lt;&gt;"",'2018-2019'!U486,"")</f>
        <v>62F 16C</v>
      </c>
      <c r="V486" s="263" t="str">
        <f>IF('2018-2019'!V486&lt;&gt;"",'2018-2019'!V486,"")</f>
        <v>62F 16C</v>
      </c>
      <c r="W486" s="263" t="str">
        <f>IF('2018-2019'!W486&lt;&gt;"",'2018-2019'!W486,"")</f>
        <v>100F 38C</v>
      </c>
      <c r="X486" s="263" t="str">
        <f>IF('2018-2019'!X486&lt;&gt;"",'2018-2019'!X486,"")</f>
        <v>89F 21C</v>
      </c>
      <c r="Y486" s="263" t="str">
        <f>IF('2018-2019'!Y486&lt;&gt;"",'2018-2019'!Y486,"")</f>
        <v>3/8 "</v>
      </c>
      <c r="Z486" s="263" t="str">
        <f>IF('2018-2019'!Z486&lt;&gt;"",'2018-2019'!Z486,"")</f>
        <v>1/2 "</v>
      </c>
      <c r="AA486" s="263" t="str">
        <f>IF('2018-2019'!AA486&lt;&gt;"",'2018-2019'!AA486,"")</f>
        <v>Cut up greens in Bin 1</v>
      </c>
    </row>
    <row r="487" spans="1:27" x14ac:dyDescent="0.25">
      <c r="A487" s="202">
        <f>IF('2018-2019'!A487&lt;&gt;"",'2018-2019'!A487,"")</f>
        <v>43503</v>
      </c>
      <c r="B487" s="263" t="str">
        <f>IF('2018-2019'!B487&lt;&gt;"",'2018-2019'!B487,"")</f>
        <v>Th</v>
      </c>
      <c r="C487" s="263" t="str">
        <f>IF('2018-2019'!C487&lt;&gt;"",'2018-2019'!C487,"")</f>
        <v>pm</v>
      </c>
      <c r="D487" s="263" t="str">
        <f>IF('2018-2019'!D487&lt;&gt;"",'2018-2019'!D487,"")</f>
        <v>Fortner</v>
      </c>
      <c r="E487" s="263">
        <f>IF('2018-2019'!E487&lt;&gt;"",'2018-2019'!E487,"")</f>
        <v>3</v>
      </c>
      <c r="F487" s="263" t="str">
        <f>IF('2018-2019'!F487&lt;&gt;"",'2018-2019'!F487,"")</f>
        <v/>
      </c>
      <c r="G487" s="263" t="str">
        <f>IF('2018-2019'!G487&lt;&gt;"",'2018-2019'!G487,"")</f>
        <v>Compost</v>
      </c>
      <c r="H487" s="263" t="str">
        <f>IF('2018-2019'!H487&lt;&gt;"",'2018-2019'!H487,"")</f>
        <v/>
      </c>
      <c r="I487" s="263" t="str">
        <f>IF('2018-2019'!I487&lt;&gt;"",'2018-2019'!I487,"")</f>
        <v>Plant</v>
      </c>
      <c r="J487" s="263" t="str">
        <f>IF('2018-2019'!J487&lt;&gt;"",'2018-2019'!J487,"")</f>
        <v>Broccoli</v>
      </c>
      <c r="K487" s="263" t="str">
        <f>IF('2018-2019'!K487&lt;&gt;"",'2018-2019'!K487,"")</f>
        <v/>
      </c>
      <c r="L487" s="263" t="str">
        <f>IF('2018-2019'!L487&lt;&gt;"",'2018-2019'!L487,"")</f>
        <v/>
      </c>
      <c r="M487" s="263" t="str">
        <f>IF('2018-2019'!M487&lt;&gt;"",'2018-2019'!M487,"")</f>
        <v/>
      </c>
      <c r="N487" s="263" t="str">
        <f>IF('2018-2019'!N487&lt;&gt;"",'2018-2019'!N487,"")</f>
        <v/>
      </c>
      <c r="O487" s="263" t="str">
        <f>IF('2018-2019'!O487&lt;&gt;"",'2018-2019'!O487,"")</f>
        <v/>
      </c>
      <c r="P487" s="263" t="str">
        <f>IF('2018-2019'!P487&lt;&gt;"",'2018-2019'!P487,"")</f>
        <v/>
      </c>
      <c r="Q487" s="263" t="str">
        <f>IF('2018-2019'!Q487&lt;&gt;"",'2018-2019'!Q487,"")</f>
        <v/>
      </c>
      <c r="R487" s="263" t="str">
        <f>IF('2018-2019'!R487&lt;&gt;"",'2018-2019'!R487,"")</f>
        <v/>
      </c>
      <c r="S487" s="263" t="str">
        <f>IF('2018-2019'!S487&lt;&gt;"",'2018-2019'!S487,"")</f>
        <v/>
      </c>
      <c r="T487" s="263" t="str">
        <f>IF('2018-2019'!T487&lt;&gt;"",'2018-2019'!T487,"")</f>
        <v/>
      </c>
      <c r="U487" s="263" t="str">
        <f>IF('2018-2019'!U487&lt;&gt;"",'2018-2019'!U487,"")</f>
        <v/>
      </c>
      <c r="V487" s="263" t="str">
        <f>IF('2018-2019'!V487&lt;&gt;"",'2018-2019'!V487,"")</f>
        <v/>
      </c>
      <c r="W487" s="263" t="str">
        <f>IF('2018-2019'!W487&lt;&gt;"",'2018-2019'!W487,"")</f>
        <v/>
      </c>
      <c r="X487" s="263" t="str">
        <f>IF('2018-2019'!X487&lt;&gt;"",'2018-2019'!X487,"")</f>
        <v/>
      </c>
      <c r="Y487" s="263" t="str">
        <f>IF('2018-2019'!Y487&lt;&gt;"",'2018-2019'!Y487,"")</f>
        <v/>
      </c>
      <c r="Z487" s="263" t="str">
        <f>IF('2018-2019'!Z487&lt;&gt;"",'2018-2019'!Z487,"")</f>
        <v/>
      </c>
      <c r="AA487" s="263" t="str">
        <f>IF('2018-2019'!AA487&lt;&gt;"",'2018-2019'!AA487,"")</f>
        <v/>
      </c>
    </row>
    <row r="488" spans="1:27" x14ac:dyDescent="0.25">
      <c r="A488" s="202">
        <f>IF('2018-2019'!A488&lt;&gt;"",'2018-2019'!A488,"")</f>
        <v>43503</v>
      </c>
      <c r="B488" s="263" t="str">
        <f>IF('2018-2019'!B488&lt;&gt;"",'2018-2019'!B488,"")</f>
        <v>Th</v>
      </c>
      <c r="C488" s="263" t="str">
        <f>IF('2018-2019'!C488&lt;&gt;"",'2018-2019'!C488,"")</f>
        <v>pm</v>
      </c>
      <c r="D488" s="263" t="str">
        <f>IF('2018-2019'!D488&lt;&gt;"",'2018-2019'!D488,"")</f>
        <v>Fortner</v>
      </c>
      <c r="E488" s="263">
        <f>IF('2018-2019'!E488&lt;&gt;"",'2018-2019'!E488,"")</f>
        <v>4</v>
      </c>
      <c r="F488" s="263" t="str">
        <f>IF('2018-2019'!F488&lt;&gt;"",'2018-2019'!F488,"")</f>
        <v>Alejandro</v>
      </c>
      <c r="G488" s="263" t="str">
        <f>IF('2018-2019'!G488&lt;&gt;"",'2018-2019'!G488,"")</f>
        <v>Orchard</v>
      </c>
      <c r="H488" s="263" t="str">
        <f>IF('2018-2019'!H488&lt;&gt;"",'2018-2019'!H488,"")</f>
        <v>11 &amp; 12</v>
      </c>
      <c r="I488" s="263" t="str">
        <f>IF('2018-2019'!I488&lt;&gt;"",'2018-2019'!I488,"")</f>
        <v>Mulch</v>
      </c>
      <c r="J488" s="263" t="str">
        <f>IF('2018-2019'!J488&lt;&gt;"",'2018-2019'!J488,"")</f>
        <v>Onions</v>
      </c>
      <c r="K488" s="263" t="str">
        <f>IF('2018-2019'!K488&lt;&gt;"",'2018-2019'!K488,"")</f>
        <v/>
      </c>
      <c r="L488" s="263" t="str">
        <f>IF('2018-2019'!L488&lt;&gt;"",'2018-2019'!L488,"")</f>
        <v/>
      </c>
      <c r="M488" s="263" t="str">
        <f>IF('2018-2019'!M488&lt;&gt;"",'2018-2019'!M488,"")</f>
        <v/>
      </c>
      <c r="N488" s="263" t="str">
        <f>IF('2018-2019'!N488&lt;&gt;"",'2018-2019'!N488,"")</f>
        <v/>
      </c>
      <c r="O488" s="263" t="str">
        <f>IF('2018-2019'!O488&lt;&gt;"",'2018-2019'!O488,"")</f>
        <v/>
      </c>
      <c r="P488" s="263" t="str">
        <f>IF('2018-2019'!P488&lt;&gt;"",'2018-2019'!P488,"")</f>
        <v/>
      </c>
      <c r="Q488" s="263" t="str">
        <f>IF('2018-2019'!Q488&lt;&gt;"",'2018-2019'!Q488,"")</f>
        <v/>
      </c>
      <c r="R488" s="263" t="str">
        <f>IF('2018-2019'!R488&lt;&gt;"",'2018-2019'!R488,"")</f>
        <v/>
      </c>
      <c r="S488" s="263" t="str">
        <f>IF('2018-2019'!S488&lt;&gt;"",'2018-2019'!S488,"")</f>
        <v/>
      </c>
      <c r="T488" s="263" t="str">
        <f>IF('2018-2019'!T488&lt;&gt;"",'2018-2019'!T488,"")</f>
        <v/>
      </c>
      <c r="U488" s="263" t="str">
        <f>IF('2018-2019'!U488&lt;&gt;"",'2018-2019'!U488,"")</f>
        <v/>
      </c>
      <c r="V488" s="263" t="str">
        <f>IF('2018-2019'!V488&lt;&gt;"",'2018-2019'!V488,"")</f>
        <v/>
      </c>
      <c r="W488" s="263" t="str">
        <f>IF('2018-2019'!W488&lt;&gt;"",'2018-2019'!W488,"")</f>
        <v/>
      </c>
      <c r="X488" s="263" t="str">
        <f>IF('2018-2019'!X488&lt;&gt;"",'2018-2019'!X488,"")</f>
        <v/>
      </c>
      <c r="Y488" s="263" t="str">
        <f>IF('2018-2019'!Y488&lt;&gt;"",'2018-2019'!Y488,"")</f>
        <v/>
      </c>
      <c r="Z488" s="263" t="str">
        <f>IF('2018-2019'!Z488&lt;&gt;"",'2018-2019'!Z488,"")</f>
        <v/>
      </c>
      <c r="AA488" s="263" t="str">
        <f>IF('2018-2019'!AA488&lt;&gt;"",'2018-2019'!AA488,"")</f>
        <v/>
      </c>
    </row>
    <row r="489" spans="1:27" x14ac:dyDescent="0.25">
      <c r="A489" s="202">
        <f>IF('2018-2019'!A489&lt;&gt;"",'2018-2019'!A489,"")</f>
        <v>43503</v>
      </c>
      <c r="B489" s="263" t="str">
        <f>IF('2018-2019'!B489&lt;&gt;"",'2018-2019'!B489,"")</f>
        <v>Th</v>
      </c>
      <c r="C489" s="263" t="str">
        <f>IF('2018-2019'!C489&lt;&gt;"",'2018-2019'!C489,"")</f>
        <v>pm</v>
      </c>
      <c r="D489" s="263" t="str">
        <f>IF('2018-2019'!D489&lt;&gt;"",'2018-2019'!D489,"")</f>
        <v>Fortner</v>
      </c>
      <c r="E489" s="263">
        <f>IF('2018-2019'!E489&lt;&gt;"",'2018-2019'!E489,"")</f>
        <v>1</v>
      </c>
      <c r="F489" s="263" t="str">
        <f>IF('2018-2019'!F489&lt;&gt;"",'2018-2019'!F489,"")</f>
        <v>Hendrix</v>
      </c>
      <c r="G489" s="263" t="str">
        <f>IF('2018-2019'!G489&lt;&gt;"",'2018-2019'!G489,"")</f>
        <v>Orchard</v>
      </c>
      <c r="H489" s="263">
        <f>IF('2018-2019'!H489&lt;&gt;"",'2018-2019'!H489,"")</f>
        <v>2</v>
      </c>
      <c r="I489" s="263" t="str">
        <f>IF('2018-2019'!I489&lt;&gt;"",'2018-2019'!I489,"")</f>
        <v>Plant</v>
      </c>
      <c r="J489" s="263" t="str">
        <f>IF('2018-2019'!J489&lt;&gt;"",'2018-2019'!J489,"")</f>
        <v>Potatoes</v>
      </c>
      <c r="K489" s="263" t="str">
        <f>IF('2018-2019'!K489&lt;&gt;"",'2018-2019'!K489,"")</f>
        <v/>
      </c>
      <c r="L489" s="263" t="str">
        <f>IF('2018-2019'!L489&lt;&gt;"",'2018-2019'!L489,"")</f>
        <v/>
      </c>
      <c r="M489" s="263" t="str">
        <f>IF('2018-2019'!M489&lt;&gt;"",'2018-2019'!M489,"")</f>
        <v/>
      </c>
      <c r="N489" s="263" t="str">
        <f>IF('2018-2019'!N489&lt;&gt;"",'2018-2019'!N489,"")</f>
        <v/>
      </c>
      <c r="O489" s="263" t="str">
        <f>IF('2018-2019'!O489&lt;&gt;"",'2018-2019'!O489,"")</f>
        <v/>
      </c>
      <c r="P489" s="263" t="str">
        <f>IF('2018-2019'!P489&lt;&gt;"",'2018-2019'!P489,"")</f>
        <v/>
      </c>
      <c r="Q489" s="263" t="str">
        <f>IF('2018-2019'!Q489&lt;&gt;"",'2018-2019'!Q489,"")</f>
        <v/>
      </c>
      <c r="R489" s="263" t="str">
        <f>IF('2018-2019'!R489&lt;&gt;"",'2018-2019'!R489,"")</f>
        <v/>
      </c>
      <c r="S489" s="263" t="str">
        <f>IF('2018-2019'!S489&lt;&gt;"",'2018-2019'!S489,"")</f>
        <v/>
      </c>
      <c r="T489" s="263" t="str">
        <f>IF('2018-2019'!T489&lt;&gt;"",'2018-2019'!T489,"")</f>
        <v/>
      </c>
      <c r="U489" s="263" t="str">
        <f>IF('2018-2019'!U489&lt;&gt;"",'2018-2019'!U489,"")</f>
        <v/>
      </c>
      <c r="V489" s="263" t="str">
        <f>IF('2018-2019'!V489&lt;&gt;"",'2018-2019'!V489,"")</f>
        <v/>
      </c>
      <c r="W489" s="263" t="str">
        <f>IF('2018-2019'!W489&lt;&gt;"",'2018-2019'!W489,"")</f>
        <v/>
      </c>
      <c r="X489" s="263" t="str">
        <f>IF('2018-2019'!X489&lt;&gt;"",'2018-2019'!X489,"")</f>
        <v/>
      </c>
      <c r="Y489" s="263" t="str">
        <f>IF('2018-2019'!Y489&lt;&gt;"",'2018-2019'!Y489,"")</f>
        <v/>
      </c>
      <c r="Z489" s="263" t="str">
        <f>IF('2018-2019'!Z489&lt;&gt;"",'2018-2019'!Z489,"")</f>
        <v/>
      </c>
      <c r="AA489" s="263" t="str">
        <f>IF('2018-2019'!AA489&lt;&gt;"",'2018-2019'!AA489,"")</f>
        <v/>
      </c>
    </row>
    <row r="490" spans="1:27" x14ac:dyDescent="0.25">
      <c r="A490" s="202">
        <f>IF('2018-2019'!A490&lt;&gt;"",'2018-2019'!A490,"")</f>
        <v>43503</v>
      </c>
      <c r="B490" s="263" t="str">
        <f>IF('2018-2019'!B490&lt;&gt;"",'2018-2019'!B490,"")</f>
        <v>Th</v>
      </c>
      <c r="C490" s="263" t="str">
        <f>IF('2018-2019'!C490&lt;&gt;"",'2018-2019'!C490,"")</f>
        <v>am</v>
      </c>
      <c r="D490" s="263" t="str">
        <f>IF('2018-2019'!D490&lt;&gt;"",'2018-2019'!D490,"")</f>
        <v>Fortner</v>
      </c>
      <c r="E490" s="263">
        <f>IF('2018-2019'!E490&lt;&gt;"",'2018-2019'!E490,"")</f>
        <v>2</v>
      </c>
      <c r="F490" s="263" t="str">
        <f>IF('2018-2019'!F490&lt;&gt;"",'2018-2019'!F490,"")</f>
        <v>Valentina</v>
      </c>
      <c r="G490" s="263" t="str">
        <f>IF('2018-2019'!G490&lt;&gt;"",'2018-2019'!G490,"")</f>
        <v>Shed</v>
      </c>
      <c r="H490" s="263" t="str">
        <f>IF('2018-2019'!H490&lt;&gt;"",'2018-2019'!H490,"")</f>
        <v/>
      </c>
      <c r="I490" s="263" t="str">
        <f>IF('2018-2019'!I490&lt;&gt;"",'2018-2019'!I490,"")</f>
        <v>Shed</v>
      </c>
      <c r="J490" s="263" t="str">
        <f>IF('2018-2019'!J490&lt;&gt;"",'2018-2019'!J490,"")</f>
        <v/>
      </c>
      <c r="K490" s="263" t="str">
        <f>IF('2018-2019'!K490&lt;&gt;"",'2018-2019'!K490,"")</f>
        <v/>
      </c>
      <c r="L490" s="263" t="str">
        <f>IF('2018-2019'!L490&lt;&gt;"",'2018-2019'!L490,"")</f>
        <v/>
      </c>
      <c r="M490" s="263" t="str">
        <f>IF('2018-2019'!M490&lt;&gt;"",'2018-2019'!M490,"")</f>
        <v/>
      </c>
      <c r="N490" s="263" t="str">
        <f>IF('2018-2019'!N490&lt;&gt;"",'2018-2019'!N490,"")</f>
        <v/>
      </c>
      <c r="O490" s="263" t="str">
        <f>IF('2018-2019'!O490&lt;&gt;"",'2018-2019'!O490,"")</f>
        <v/>
      </c>
      <c r="P490" s="263" t="str">
        <f>IF('2018-2019'!P490&lt;&gt;"",'2018-2019'!P490,"")</f>
        <v/>
      </c>
      <c r="Q490" s="263" t="str">
        <f>IF('2018-2019'!Q490&lt;&gt;"",'2018-2019'!Q490,"")</f>
        <v/>
      </c>
      <c r="R490" s="263" t="str">
        <f>IF('2018-2019'!R490&lt;&gt;"",'2018-2019'!R490,"")</f>
        <v/>
      </c>
      <c r="S490" s="263" t="str">
        <f>IF('2018-2019'!S490&lt;&gt;"",'2018-2019'!S490,"")</f>
        <v/>
      </c>
      <c r="T490" s="263" t="str">
        <f>IF('2018-2019'!T490&lt;&gt;"",'2018-2019'!T490,"")</f>
        <v>34 Sleeves</v>
      </c>
      <c r="U490" s="263" t="str">
        <f>IF('2018-2019'!U490&lt;&gt;"",'2018-2019'!U490,"")</f>
        <v/>
      </c>
      <c r="V490" s="263" t="str">
        <f>IF('2018-2019'!V490&lt;&gt;"",'2018-2019'!V490,"")</f>
        <v/>
      </c>
      <c r="W490" s="263" t="str">
        <f>IF('2018-2019'!W490&lt;&gt;"",'2018-2019'!W490,"")</f>
        <v/>
      </c>
      <c r="X490" s="263" t="str">
        <f>IF('2018-2019'!X490&lt;&gt;"",'2018-2019'!X490,"")</f>
        <v/>
      </c>
      <c r="Y490" s="263" t="str">
        <f>IF('2018-2019'!Y490&lt;&gt;"",'2018-2019'!Y490,"")</f>
        <v/>
      </c>
      <c r="Z490" s="263" t="str">
        <f>IF('2018-2019'!Z490&lt;&gt;"",'2018-2019'!Z490,"")</f>
        <v/>
      </c>
      <c r="AA490" s="263" t="str">
        <f>IF('2018-2019'!AA490&lt;&gt;"",'2018-2019'!AA490,"")</f>
        <v/>
      </c>
    </row>
    <row r="491" spans="1:27" x14ac:dyDescent="0.25">
      <c r="A491" s="202">
        <f>IF('2018-2019'!A491&lt;&gt;"",'2018-2019'!A491,"")</f>
        <v>43503</v>
      </c>
      <c r="B491" s="263" t="str">
        <f>IF('2018-2019'!B491&lt;&gt;"",'2018-2019'!B491,"")</f>
        <v>Th</v>
      </c>
      <c r="C491" s="263" t="str">
        <f>IF('2018-2019'!C491&lt;&gt;"",'2018-2019'!C491,"")</f>
        <v>am</v>
      </c>
      <c r="D491" s="263" t="str">
        <f>IF('2018-2019'!D491&lt;&gt;"",'2018-2019'!D491,"")</f>
        <v>Fortner</v>
      </c>
      <c r="E491" s="263">
        <f>IF('2018-2019'!E491&lt;&gt;"",'2018-2019'!E491,"")</f>
        <v>2</v>
      </c>
      <c r="F491" s="263" t="str">
        <f>IF('2018-2019'!F491&lt;&gt;"",'2018-2019'!F491,"")</f>
        <v>Valentina</v>
      </c>
      <c r="G491" s="263" t="str">
        <f>IF('2018-2019'!G491&lt;&gt;"",'2018-2019'!G491,"")</f>
        <v>Shed</v>
      </c>
      <c r="H491" s="263" t="str">
        <f>IF('2018-2019'!H491&lt;&gt;"",'2018-2019'!H491,"")</f>
        <v/>
      </c>
      <c r="I491" s="263" t="str">
        <f>IF('2018-2019'!I491&lt;&gt;"",'2018-2019'!I491,"")</f>
        <v>Shed</v>
      </c>
      <c r="J491" s="263" t="str">
        <f>IF('2018-2019'!J491&lt;&gt;"",'2018-2019'!J491,"")</f>
        <v/>
      </c>
      <c r="K491" s="263" t="str">
        <f>IF('2018-2019'!K491&lt;&gt;"",'2018-2019'!K491,"")</f>
        <v/>
      </c>
      <c r="L491" s="263" t="str">
        <f>IF('2018-2019'!L491&lt;&gt;"",'2018-2019'!L491,"")</f>
        <v/>
      </c>
      <c r="M491" s="263" t="str">
        <f>IF('2018-2019'!M491&lt;&gt;"",'2018-2019'!M491,"")</f>
        <v/>
      </c>
      <c r="N491" s="263" t="str">
        <f>IF('2018-2019'!N491&lt;&gt;"",'2018-2019'!N491,"")</f>
        <v/>
      </c>
      <c r="O491" s="263" t="str">
        <f>IF('2018-2019'!O491&lt;&gt;"",'2018-2019'!O491,"")</f>
        <v/>
      </c>
      <c r="P491" s="263" t="str">
        <f>IF('2018-2019'!P491&lt;&gt;"",'2018-2019'!P491,"")</f>
        <v/>
      </c>
      <c r="Q491" s="263" t="str">
        <f>IF('2018-2019'!Q491&lt;&gt;"",'2018-2019'!Q491,"")</f>
        <v/>
      </c>
      <c r="R491" s="263" t="str">
        <f>IF('2018-2019'!R491&lt;&gt;"",'2018-2019'!R491,"")</f>
        <v/>
      </c>
      <c r="S491" s="263" t="str">
        <f>IF('2018-2019'!S491&lt;&gt;"",'2018-2019'!S491,"")</f>
        <v/>
      </c>
      <c r="T491" s="263" t="str">
        <f>IF('2018-2019'!T491&lt;&gt;"",'2018-2019'!T491,"")</f>
        <v>34 bags produce</v>
      </c>
      <c r="U491" s="263" t="str">
        <f>IF('2018-2019'!U491&lt;&gt;"",'2018-2019'!U491,"")</f>
        <v/>
      </c>
      <c r="V491" s="263" t="str">
        <f>IF('2018-2019'!V491&lt;&gt;"",'2018-2019'!V491,"")</f>
        <v/>
      </c>
      <c r="W491" s="263" t="str">
        <f>IF('2018-2019'!W491&lt;&gt;"",'2018-2019'!W491,"")</f>
        <v/>
      </c>
      <c r="X491" s="263" t="str">
        <f>IF('2018-2019'!X491&lt;&gt;"",'2018-2019'!X491,"")</f>
        <v/>
      </c>
      <c r="Y491" s="263" t="str">
        <f>IF('2018-2019'!Y491&lt;&gt;"",'2018-2019'!Y491,"")</f>
        <v/>
      </c>
      <c r="Z491" s="263" t="str">
        <f>IF('2018-2019'!Z491&lt;&gt;"",'2018-2019'!Z491,"")</f>
        <v/>
      </c>
      <c r="AA491" s="263" t="str">
        <f>IF('2018-2019'!AA491&lt;&gt;"",'2018-2019'!AA491,"")</f>
        <v/>
      </c>
    </row>
    <row r="492" spans="1:27" x14ac:dyDescent="0.25">
      <c r="A492" s="202">
        <f>IF('2018-2019'!A492&lt;&gt;"",'2018-2019'!A492,"")</f>
        <v>43503</v>
      </c>
      <c r="B492" s="263" t="str">
        <f>IF('2018-2019'!B492&lt;&gt;"",'2018-2019'!B492,"")</f>
        <v>Th</v>
      </c>
      <c r="C492" s="263" t="str">
        <f>IF('2018-2019'!C492&lt;&gt;"",'2018-2019'!C492,"")</f>
        <v>am</v>
      </c>
      <c r="D492" s="263" t="str">
        <f>IF('2018-2019'!D492&lt;&gt;"",'2018-2019'!D492,"")</f>
        <v>Fortner</v>
      </c>
      <c r="E492" s="263">
        <f>IF('2018-2019'!E492&lt;&gt;"",'2018-2019'!E492,"")</f>
        <v>3</v>
      </c>
      <c r="F492" s="263" t="str">
        <f>IF('2018-2019'!F492&lt;&gt;"",'2018-2019'!F492,"")</f>
        <v>Gasmin</v>
      </c>
      <c r="G492" s="263" t="str">
        <f>IF('2018-2019'!G492&lt;&gt;"",'2018-2019'!G492,"")</f>
        <v>Compost</v>
      </c>
      <c r="H492" s="263" t="str">
        <f>IF('2018-2019'!H492&lt;&gt;"",'2018-2019'!H492,"")</f>
        <v>Orchard</v>
      </c>
      <c r="I492" s="263" t="str">
        <f>IF('2018-2019'!I492&lt;&gt;"",'2018-2019'!I492,"")</f>
        <v>Mulch</v>
      </c>
      <c r="J492" s="263" t="str">
        <f>IF('2018-2019'!J492&lt;&gt;"",'2018-2019'!J492,"")</f>
        <v/>
      </c>
      <c r="K492" s="263" t="str">
        <f>IF('2018-2019'!K492&lt;&gt;"",'2018-2019'!K492,"")</f>
        <v/>
      </c>
      <c r="L492" s="263" t="str">
        <f>IF('2018-2019'!L492&lt;&gt;"",'2018-2019'!L492,"")</f>
        <v/>
      </c>
      <c r="M492" s="263" t="str">
        <f>IF('2018-2019'!M492&lt;&gt;"",'2018-2019'!M492,"")</f>
        <v/>
      </c>
      <c r="N492" s="263" t="str">
        <f>IF('2018-2019'!N492&lt;&gt;"",'2018-2019'!N492,"")</f>
        <v/>
      </c>
      <c r="O492" s="263" t="str">
        <f>IF('2018-2019'!O492&lt;&gt;"",'2018-2019'!O492,"")</f>
        <v/>
      </c>
      <c r="P492" s="263" t="str">
        <f>IF('2018-2019'!P492&lt;&gt;"",'2018-2019'!P492,"")</f>
        <v/>
      </c>
      <c r="Q492" s="263" t="str">
        <f>IF('2018-2019'!Q492&lt;&gt;"",'2018-2019'!Q492,"")</f>
        <v/>
      </c>
      <c r="R492" s="263" t="str">
        <f>IF('2018-2019'!R492&lt;&gt;"",'2018-2019'!R492,"")</f>
        <v/>
      </c>
      <c r="S492" s="263" t="str">
        <f>IF('2018-2019'!S492&lt;&gt;"",'2018-2019'!S492,"")</f>
        <v/>
      </c>
      <c r="T492" s="263" t="str">
        <f>IF('2018-2019'!T492&lt;&gt;"",'2018-2019'!T492,"")</f>
        <v/>
      </c>
      <c r="U492" s="263" t="str">
        <f>IF('2018-2019'!U492&lt;&gt;"",'2018-2019'!U492,"")</f>
        <v/>
      </c>
      <c r="V492" s="263" t="str">
        <f>IF('2018-2019'!V492&lt;&gt;"",'2018-2019'!V492,"")</f>
        <v/>
      </c>
      <c r="W492" s="263" t="str">
        <f>IF('2018-2019'!W492&lt;&gt;"",'2018-2019'!W492,"")</f>
        <v/>
      </c>
      <c r="X492" s="263" t="str">
        <f>IF('2018-2019'!X492&lt;&gt;"",'2018-2019'!X492,"")</f>
        <v/>
      </c>
      <c r="Y492" s="263" t="str">
        <f>IF('2018-2019'!Y492&lt;&gt;"",'2018-2019'!Y492,"")</f>
        <v/>
      </c>
      <c r="Z492" s="263" t="str">
        <f>IF('2018-2019'!Z492&lt;&gt;"",'2018-2019'!Z492,"")</f>
        <v/>
      </c>
      <c r="AA492" s="263" t="str">
        <f>IF('2018-2019'!AA492&lt;&gt;"",'2018-2019'!AA492,"")</f>
        <v/>
      </c>
    </row>
    <row r="493" spans="1:27" x14ac:dyDescent="0.25">
      <c r="A493" s="202">
        <f>IF('2018-2019'!A493&lt;&gt;"",'2018-2019'!A493,"")</f>
        <v>43503</v>
      </c>
      <c r="B493" s="263" t="str">
        <f>IF('2018-2019'!B493&lt;&gt;"",'2018-2019'!B493,"")</f>
        <v>Th</v>
      </c>
      <c r="C493" s="263" t="str">
        <f>IF('2018-2019'!C493&lt;&gt;"",'2018-2019'!C493,"")</f>
        <v>am</v>
      </c>
      <c r="D493" s="263" t="str">
        <f>IF('2018-2019'!D493&lt;&gt;"",'2018-2019'!D493,"")</f>
        <v>Fortner</v>
      </c>
      <c r="E493" s="263">
        <f>IF('2018-2019'!E493&lt;&gt;"",'2018-2019'!E493,"")</f>
        <v>3</v>
      </c>
      <c r="F493" s="263" t="str">
        <f>IF('2018-2019'!F493&lt;&gt;"",'2018-2019'!F493,"")</f>
        <v>Gasmin</v>
      </c>
      <c r="G493" s="263" t="str">
        <f>IF('2018-2019'!G493&lt;&gt;"",'2018-2019'!G493,"")</f>
        <v>Compost</v>
      </c>
      <c r="H493" s="263" t="str">
        <f>IF('2018-2019'!H493&lt;&gt;"",'2018-2019'!H493,"")</f>
        <v>Orchard</v>
      </c>
      <c r="I493" s="263" t="str">
        <f>IF('2018-2019'!I493&lt;&gt;"",'2018-2019'!I493,"")</f>
        <v>Misc</v>
      </c>
      <c r="J493" s="263" t="str">
        <f>IF('2018-2019'!J493&lt;&gt;"",'2018-2019'!J493,"")</f>
        <v/>
      </c>
      <c r="K493" s="263" t="str">
        <f>IF('2018-2019'!K493&lt;&gt;"",'2018-2019'!K493,"")</f>
        <v/>
      </c>
      <c r="L493" s="263" t="str">
        <f>IF('2018-2019'!L493&lt;&gt;"",'2018-2019'!L493,"")</f>
        <v/>
      </c>
      <c r="M493" s="263" t="str">
        <f>IF('2018-2019'!M493&lt;&gt;"",'2018-2019'!M493,"")</f>
        <v/>
      </c>
      <c r="N493" s="263" t="str">
        <f>IF('2018-2019'!N493&lt;&gt;"",'2018-2019'!N493,"")</f>
        <v/>
      </c>
      <c r="O493" s="263" t="str">
        <f>IF('2018-2019'!O493&lt;&gt;"",'2018-2019'!O493,"")</f>
        <v/>
      </c>
      <c r="P493" s="263" t="str">
        <f>IF('2018-2019'!P493&lt;&gt;"",'2018-2019'!P493,"")</f>
        <v/>
      </c>
      <c r="Q493" s="263" t="str">
        <f>IF('2018-2019'!Q493&lt;&gt;"",'2018-2019'!Q493,"")</f>
        <v/>
      </c>
      <c r="R493" s="263" t="str">
        <f>IF('2018-2019'!R493&lt;&gt;"",'2018-2019'!R493,"")</f>
        <v/>
      </c>
      <c r="S493" s="263" t="str">
        <f>IF('2018-2019'!S493&lt;&gt;"",'2018-2019'!S493,"")</f>
        <v/>
      </c>
      <c r="T493" s="263" t="str">
        <f>IF('2018-2019'!T493&lt;&gt;"",'2018-2019'!T493,"")</f>
        <v/>
      </c>
      <c r="U493" s="263" t="str">
        <f>IF('2018-2019'!U493&lt;&gt;"",'2018-2019'!U493,"")</f>
        <v/>
      </c>
      <c r="V493" s="263" t="str">
        <f>IF('2018-2019'!V493&lt;&gt;"",'2018-2019'!V493,"")</f>
        <v/>
      </c>
      <c r="W493" s="263" t="str">
        <f>IF('2018-2019'!W493&lt;&gt;"",'2018-2019'!W493,"")</f>
        <v/>
      </c>
      <c r="X493" s="263" t="str">
        <f>IF('2018-2019'!X493&lt;&gt;"",'2018-2019'!X493,"")</f>
        <v/>
      </c>
      <c r="Y493" s="263" t="str">
        <f>IF('2018-2019'!Y493&lt;&gt;"",'2018-2019'!Y493,"")</f>
        <v/>
      </c>
      <c r="Z493" s="263" t="str">
        <f>IF('2018-2019'!Z493&lt;&gt;"",'2018-2019'!Z493,"")</f>
        <v/>
      </c>
      <c r="AA493" s="263" t="str">
        <f>IF('2018-2019'!AA493&lt;&gt;"",'2018-2019'!AA493,"")</f>
        <v/>
      </c>
    </row>
    <row r="494" spans="1:27" x14ac:dyDescent="0.25">
      <c r="A494" s="202">
        <f>IF('2018-2019'!A494&lt;&gt;"",'2018-2019'!A494,"")</f>
        <v>43503</v>
      </c>
      <c r="B494" s="263" t="str">
        <f>IF('2018-2019'!B494&lt;&gt;"",'2018-2019'!B494,"")</f>
        <v>Th</v>
      </c>
      <c r="C494" s="263" t="str">
        <f>IF('2018-2019'!C494&lt;&gt;"",'2018-2019'!C494,"")</f>
        <v>am</v>
      </c>
      <c r="D494" s="263" t="str">
        <f>IF('2018-2019'!D494&lt;&gt;"",'2018-2019'!D494,"")</f>
        <v>Fortner</v>
      </c>
      <c r="E494" s="263">
        <f>IF('2018-2019'!E494&lt;&gt;"",'2018-2019'!E494,"")</f>
        <v>4</v>
      </c>
      <c r="F494" s="263" t="str">
        <f>IF('2018-2019'!F494&lt;&gt;"",'2018-2019'!F494,"")</f>
        <v>Reece</v>
      </c>
      <c r="G494" s="263" t="str">
        <f>IF('2018-2019'!G494&lt;&gt;"",'2018-2019'!G494,"")</f>
        <v>Main</v>
      </c>
      <c r="H494" s="263">
        <f>IF('2018-2019'!H494&lt;&gt;"",'2018-2019'!H494,"")</f>
        <v>5</v>
      </c>
      <c r="I494" s="263" t="str">
        <f>IF('2018-2019'!I494&lt;&gt;"",'2018-2019'!I494,"")</f>
        <v>Harvest</v>
      </c>
      <c r="J494" s="263" t="str">
        <f>IF('2018-2019'!J494&lt;&gt;"",'2018-2019'!J494,"")</f>
        <v>Cabbage</v>
      </c>
      <c r="K494" s="263" t="str">
        <f>IF('2018-2019'!K494&lt;&gt;"",'2018-2019'!K494,"")</f>
        <v/>
      </c>
      <c r="L494" s="263" t="str">
        <f>IF('2018-2019'!L494&lt;&gt;"",'2018-2019'!L494,"")</f>
        <v/>
      </c>
      <c r="M494" s="263" t="str">
        <f>IF('2018-2019'!M494&lt;&gt;"",'2018-2019'!M494,"")</f>
        <v/>
      </c>
      <c r="N494" s="263" t="str">
        <f>IF('2018-2019'!N494&lt;&gt;"",'2018-2019'!N494,"")</f>
        <v/>
      </c>
      <c r="O494" s="263" t="str">
        <f>IF('2018-2019'!O494&lt;&gt;"",'2018-2019'!O494,"")</f>
        <v/>
      </c>
      <c r="P494" s="263" t="str">
        <f>IF('2018-2019'!P494&lt;&gt;"",'2018-2019'!P494,"")</f>
        <v/>
      </c>
      <c r="Q494" s="263" t="str">
        <f>IF('2018-2019'!Q494&lt;&gt;"",'2018-2019'!Q494,"")</f>
        <v/>
      </c>
      <c r="R494" s="263">
        <f>IF('2018-2019'!R494&lt;&gt;"",'2018-2019'!R494,"")</f>
        <v>7</v>
      </c>
      <c r="S494" s="263">
        <f>IF('2018-2019'!S494&lt;&gt;"",'2018-2019'!S494,"")</f>
        <v>15</v>
      </c>
      <c r="T494" s="263" t="str">
        <f>IF('2018-2019'!T494&lt;&gt;"",'2018-2019'!T494,"")</f>
        <v/>
      </c>
      <c r="U494" s="263" t="str">
        <f>IF('2018-2019'!U494&lt;&gt;"",'2018-2019'!U494,"")</f>
        <v/>
      </c>
      <c r="V494" s="263" t="str">
        <f>IF('2018-2019'!V494&lt;&gt;"",'2018-2019'!V494,"")</f>
        <v/>
      </c>
      <c r="W494" s="263" t="str">
        <f>IF('2018-2019'!W494&lt;&gt;"",'2018-2019'!W494,"")</f>
        <v/>
      </c>
      <c r="X494" s="263" t="str">
        <f>IF('2018-2019'!X494&lt;&gt;"",'2018-2019'!X494,"")</f>
        <v/>
      </c>
      <c r="Y494" s="263" t="str">
        <f>IF('2018-2019'!Y494&lt;&gt;"",'2018-2019'!Y494,"")</f>
        <v/>
      </c>
      <c r="Z494" s="263" t="str">
        <f>IF('2018-2019'!Z494&lt;&gt;"",'2018-2019'!Z494,"")</f>
        <v/>
      </c>
      <c r="AA494" s="263" t="str">
        <f>IF('2018-2019'!AA494&lt;&gt;"",'2018-2019'!AA494,"")</f>
        <v/>
      </c>
    </row>
    <row r="495" spans="1:27" x14ac:dyDescent="0.25">
      <c r="A495" s="202">
        <f>IF('2018-2019'!A495&lt;&gt;"",'2018-2019'!A495,"")</f>
        <v>43503</v>
      </c>
      <c r="B495" s="263" t="str">
        <f>IF('2018-2019'!B495&lt;&gt;"",'2018-2019'!B495,"")</f>
        <v>Th</v>
      </c>
      <c r="C495" s="263" t="str">
        <f>IF('2018-2019'!C495&lt;&gt;"",'2018-2019'!C495,"")</f>
        <v>am</v>
      </c>
      <c r="D495" s="263" t="str">
        <f>IF('2018-2019'!D495&lt;&gt;"",'2018-2019'!D495,"")</f>
        <v>Fortner</v>
      </c>
      <c r="E495" s="263">
        <f>IF('2018-2019'!E495&lt;&gt;"",'2018-2019'!E495,"")</f>
        <v>4</v>
      </c>
      <c r="F495" s="263" t="str">
        <f>IF('2018-2019'!F495&lt;&gt;"",'2018-2019'!F495,"")</f>
        <v>Reece</v>
      </c>
      <c r="G495" s="263" t="str">
        <f>IF('2018-2019'!G495&lt;&gt;"",'2018-2019'!G495,"")</f>
        <v>Main</v>
      </c>
      <c r="H495" s="263" t="str">
        <f>IF('2018-2019'!H495&lt;&gt;"",'2018-2019'!H495,"")</f>
        <v>14 &amp; 16</v>
      </c>
      <c r="I495" s="263" t="str">
        <f>IF('2018-2019'!I495&lt;&gt;"",'2018-2019'!I495,"")</f>
        <v>Harvest</v>
      </c>
      <c r="J495" s="263" t="str">
        <f>IF('2018-2019'!J495&lt;&gt;"",'2018-2019'!J495,"")</f>
        <v>Carrots</v>
      </c>
      <c r="K495" s="263" t="str">
        <f>IF('2018-2019'!K495&lt;&gt;"",'2018-2019'!K495,"")</f>
        <v/>
      </c>
      <c r="L495" s="263" t="str">
        <f>IF('2018-2019'!L495&lt;&gt;"",'2018-2019'!L495,"")</f>
        <v/>
      </c>
      <c r="M495" s="263" t="str">
        <f>IF('2018-2019'!M495&lt;&gt;"",'2018-2019'!M495,"")</f>
        <v/>
      </c>
      <c r="N495" s="263" t="str">
        <f>IF('2018-2019'!N495&lt;&gt;"",'2018-2019'!N495,"")</f>
        <v/>
      </c>
      <c r="O495" s="263" t="str">
        <f>IF('2018-2019'!O495&lt;&gt;"",'2018-2019'!O495,"")</f>
        <v/>
      </c>
      <c r="P495" s="263" t="str">
        <f>IF('2018-2019'!P495&lt;&gt;"",'2018-2019'!P495,"")</f>
        <v/>
      </c>
      <c r="Q495" s="263" t="str">
        <f>IF('2018-2019'!Q495&lt;&gt;"",'2018-2019'!Q495,"")</f>
        <v/>
      </c>
      <c r="R495" s="263">
        <f>IF('2018-2019'!R495&lt;&gt;"",'2018-2019'!R495,"")</f>
        <v>1</v>
      </c>
      <c r="S495" s="263">
        <f>IF('2018-2019'!S495&lt;&gt;"",'2018-2019'!S495,"")</f>
        <v>8</v>
      </c>
      <c r="T495" s="263" t="str">
        <f>IF('2018-2019'!T495&lt;&gt;"",'2018-2019'!T495,"")</f>
        <v/>
      </c>
      <c r="U495" s="263" t="str">
        <f>IF('2018-2019'!U495&lt;&gt;"",'2018-2019'!U495,"")</f>
        <v/>
      </c>
      <c r="V495" s="263" t="str">
        <f>IF('2018-2019'!V495&lt;&gt;"",'2018-2019'!V495,"")</f>
        <v/>
      </c>
      <c r="W495" s="263" t="str">
        <f>IF('2018-2019'!W495&lt;&gt;"",'2018-2019'!W495,"")</f>
        <v/>
      </c>
      <c r="X495" s="263" t="str">
        <f>IF('2018-2019'!X495&lt;&gt;"",'2018-2019'!X495,"")</f>
        <v/>
      </c>
      <c r="Y495" s="263" t="str">
        <f>IF('2018-2019'!Y495&lt;&gt;"",'2018-2019'!Y495,"")</f>
        <v/>
      </c>
      <c r="Z495" s="263" t="str">
        <f>IF('2018-2019'!Z495&lt;&gt;"",'2018-2019'!Z495,"")</f>
        <v/>
      </c>
      <c r="AA495" s="263" t="str">
        <f>IF('2018-2019'!AA495&lt;&gt;"",'2018-2019'!AA495,"")</f>
        <v/>
      </c>
    </row>
    <row r="496" spans="1:27" x14ac:dyDescent="0.25">
      <c r="A496" s="202">
        <f>IF('2018-2019'!A496&lt;&gt;"",'2018-2019'!A496,"")</f>
        <v>43503</v>
      </c>
      <c r="B496" s="263" t="str">
        <f>IF('2018-2019'!B496&lt;&gt;"",'2018-2019'!B496,"")</f>
        <v>Th</v>
      </c>
      <c r="C496" s="263" t="str">
        <f>IF('2018-2019'!C496&lt;&gt;"",'2018-2019'!C496,"")</f>
        <v>am</v>
      </c>
      <c r="D496" s="263" t="str">
        <f>IF('2018-2019'!D496&lt;&gt;"",'2018-2019'!D496,"")</f>
        <v>Fortner</v>
      </c>
      <c r="E496" s="263">
        <f>IF('2018-2019'!E496&lt;&gt;"",'2018-2019'!E496,"")</f>
        <v>4</v>
      </c>
      <c r="F496" s="263" t="str">
        <f>IF('2018-2019'!F496&lt;&gt;"",'2018-2019'!F496,"")</f>
        <v>Reece</v>
      </c>
      <c r="G496" s="263" t="str">
        <f>IF('2018-2019'!G496&lt;&gt;"",'2018-2019'!G496,"")</f>
        <v>Main</v>
      </c>
      <c r="H496" s="263">
        <f>IF('2018-2019'!H496&lt;&gt;"",'2018-2019'!H496,"")</f>
        <v>13</v>
      </c>
      <c r="I496" s="263" t="str">
        <f>IF('2018-2019'!I496&lt;&gt;"",'2018-2019'!I496,"")</f>
        <v>Harvest</v>
      </c>
      <c r="J496" s="263" t="str">
        <f>IF('2018-2019'!J496&lt;&gt;"",'2018-2019'!J496,"")</f>
        <v>Turnips</v>
      </c>
      <c r="K496" s="263" t="str">
        <f>IF('2018-2019'!K496&lt;&gt;"",'2018-2019'!K496,"")</f>
        <v/>
      </c>
      <c r="L496" s="263" t="str">
        <f>IF('2018-2019'!L496&lt;&gt;"",'2018-2019'!L496,"")</f>
        <v/>
      </c>
      <c r="M496" s="263" t="str">
        <f>IF('2018-2019'!M496&lt;&gt;"",'2018-2019'!M496,"")</f>
        <v/>
      </c>
      <c r="N496" s="263" t="str">
        <f>IF('2018-2019'!N496&lt;&gt;"",'2018-2019'!N496,"")</f>
        <v/>
      </c>
      <c r="O496" s="263" t="str">
        <f>IF('2018-2019'!O496&lt;&gt;"",'2018-2019'!O496,"")</f>
        <v/>
      </c>
      <c r="P496" s="263" t="str">
        <f>IF('2018-2019'!P496&lt;&gt;"",'2018-2019'!P496,"")</f>
        <v/>
      </c>
      <c r="Q496" s="263" t="str">
        <f>IF('2018-2019'!Q496&lt;&gt;"",'2018-2019'!Q496,"")</f>
        <v/>
      </c>
      <c r="R496" s="263">
        <f>IF('2018-2019'!R496&lt;&gt;"",'2018-2019'!R496,"")</f>
        <v>1</v>
      </c>
      <c r="S496" s="263">
        <f>IF('2018-2019'!S496&lt;&gt;"",'2018-2019'!S496,"")</f>
        <v>0</v>
      </c>
      <c r="T496" s="263" t="str">
        <f>IF('2018-2019'!T496&lt;&gt;"",'2018-2019'!T496,"")</f>
        <v/>
      </c>
      <c r="U496" s="263" t="str">
        <f>IF('2018-2019'!U496&lt;&gt;"",'2018-2019'!U496,"")</f>
        <v/>
      </c>
      <c r="V496" s="263" t="str">
        <f>IF('2018-2019'!V496&lt;&gt;"",'2018-2019'!V496,"")</f>
        <v/>
      </c>
      <c r="W496" s="263" t="str">
        <f>IF('2018-2019'!W496&lt;&gt;"",'2018-2019'!W496,"")</f>
        <v/>
      </c>
      <c r="X496" s="263" t="str">
        <f>IF('2018-2019'!X496&lt;&gt;"",'2018-2019'!X496,"")</f>
        <v/>
      </c>
      <c r="Y496" s="263" t="str">
        <f>IF('2018-2019'!Y496&lt;&gt;"",'2018-2019'!Y496,"")</f>
        <v/>
      </c>
      <c r="Z496" s="263" t="str">
        <f>IF('2018-2019'!Z496&lt;&gt;"",'2018-2019'!Z496,"")</f>
        <v/>
      </c>
      <c r="AA496" s="263" t="str">
        <f>IF('2018-2019'!AA496&lt;&gt;"",'2018-2019'!AA496,"")</f>
        <v/>
      </c>
    </row>
    <row r="497" spans="1:27" x14ac:dyDescent="0.25">
      <c r="A497" s="202">
        <f>IF('2018-2019'!A497&lt;&gt;"",'2018-2019'!A497,"")</f>
        <v>43503</v>
      </c>
      <c r="B497" s="263" t="str">
        <f>IF('2018-2019'!B497&lt;&gt;"",'2018-2019'!B497,"")</f>
        <v>Th</v>
      </c>
      <c r="C497" s="263" t="str">
        <f>IF('2018-2019'!C497&lt;&gt;"",'2018-2019'!C497,"")</f>
        <v>am</v>
      </c>
      <c r="D497" s="263" t="str">
        <f>IF('2018-2019'!D497&lt;&gt;"",'2018-2019'!D497,"")</f>
        <v>Fortner</v>
      </c>
      <c r="E497" s="263">
        <f>IF('2018-2019'!E497&lt;&gt;"",'2018-2019'!E497,"")</f>
        <v>4</v>
      </c>
      <c r="F497" s="263" t="str">
        <f>IF('2018-2019'!F497&lt;&gt;"",'2018-2019'!F497,"")</f>
        <v>Reece</v>
      </c>
      <c r="G497" s="263" t="str">
        <f>IF('2018-2019'!G497&lt;&gt;"",'2018-2019'!G497,"")</f>
        <v>Main</v>
      </c>
      <c r="H497" s="263">
        <f>IF('2018-2019'!H497&lt;&gt;"",'2018-2019'!H497,"")</f>
        <v>15</v>
      </c>
      <c r="I497" s="263" t="str">
        <f>IF('2018-2019'!I497&lt;&gt;"",'2018-2019'!I497,"")</f>
        <v>Harvest</v>
      </c>
      <c r="J497" s="263" t="str">
        <f>IF('2018-2019'!J497&lt;&gt;"",'2018-2019'!J497,"")</f>
        <v>Beets</v>
      </c>
      <c r="K497" s="263" t="str">
        <f>IF('2018-2019'!K497&lt;&gt;"",'2018-2019'!K497,"")</f>
        <v/>
      </c>
      <c r="L497" s="263" t="str">
        <f>IF('2018-2019'!L497&lt;&gt;"",'2018-2019'!L497,"")</f>
        <v/>
      </c>
      <c r="M497" s="263" t="str">
        <f>IF('2018-2019'!M497&lt;&gt;"",'2018-2019'!M497,"")</f>
        <v/>
      </c>
      <c r="N497" s="263" t="str">
        <f>IF('2018-2019'!N497&lt;&gt;"",'2018-2019'!N497,"")</f>
        <v/>
      </c>
      <c r="O497" s="263" t="str">
        <f>IF('2018-2019'!O497&lt;&gt;"",'2018-2019'!O497,"")</f>
        <v/>
      </c>
      <c r="P497" s="263" t="str">
        <f>IF('2018-2019'!P497&lt;&gt;"",'2018-2019'!P497,"")</f>
        <v/>
      </c>
      <c r="Q497" s="263" t="str">
        <f>IF('2018-2019'!Q497&lt;&gt;"",'2018-2019'!Q497,"")</f>
        <v/>
      </c>
      <c r="R497" s="263">
        <f>IF('2018-2019'!R497&lt;&gt;"",'2018-2019'!R497,"")</f>
        <v>3</v>
      </c>
      <c r="S497" s="263">
        <f>IF('2018-2019'!S497&lt;&gt;"",'2018-2019'!S497,"")</f>
        <v>4</v>
      </c>
      <c r="T497" s="263" t="str">
        <f>IF('2018-2019'!T497&lt;&gt;"",'2018-2019'!T497,"")</f>
        <v/>
      </c>
      <c r="U497" s="263" t="str">
        <f>IF('2018-2019'!U497&lt;&gt;"",'2018-2019'!U497,"")</f>
        <v/>
      </c>
      <c r="V497" s="263" t="str">
        <f>IF('2018-2019'!V497&lt;&gt;"",'2018-2019'!V497,"")</f>
        <v/>
      </c>
      <c r="W497" s="263" t="str">
        <f>IF('2018-2019'!W497&lt;&gt;"",'2018-2019'!W497,"")</f>
        <v/>
      </c>
      <c r="X497" s="263" t="str">
        <f>IF('2018-2019'!X497&lt;&gt;"",'2018-2019'!X497,"")</f>
        <v/>
      </c>
      <c r="Y497" s="263" t="str">
        <f>IF('2018-2019'!Y497&lt;&gt;"",'2018-2019'!Y497,"")</f>
        <v/>
      </c>
      <c r="Z497" s="263" t="str">
        <f>IF('2018-2019'!Z497&lt;&gt;"",'2018-2019'!Z497,"")</f>
        <v/>
      </c>
      <c r="AA497" s="263" t="str">
        <f>IF('2018-2019'!AA497&lt;&gt;"",'2018-2019'!AA497,"")</f>
        <v/>
      </c>
    </row>
    <row r="498" spans="1:27" x14ac:dyDescent="0.25">
      <c r="A498" s="202">
        <f>IF('2018-2019'!A498&lt;&gt;"",'2018-2019'!A498,"")</f>
        <v>43503</v>
      </c>
      <c r="B498" s="263" t="str">
        <f>IF('2018-2019'!B498&lt;&gt;"",'2018-2019'!B498,"")</f>
        <v>Th</v>
      </c>
      <c r="C498" s="263" t="str">
        <f>IF('2018-2019'!C498&lt;&gt;"",'2018-2019'!C498,"")</f>
        <v>am</v>
      </c>
      <c r="D498" s="263" t="str">
        <f>IF('2018-2019'!D498&lt;&gt;"",'2018-2019'!D498,"")</f>
        <v>Fortner</v>
      </c>
      <c r="E498" s="263">
        <f>IF('2018-2019'!E498&lt;&gt;"",'2018-2019'!E498,"")</f>
        <v>5</v>
      </c>
      <c r="F498" s="263" t="str">
        <f>IF('2018-2019'!F498&lt;&gt;"",'2018-2019'!F498,"")</f>
        <v>Rocky</v>
      </c>
      <c r="G498" s="263" t="str">
        <f>IF('2018-2019'!G498&lt;&gt;"",'2018-2019'!G498,"")</f>
        <v>Main</v>
      </c>
      <c r="H498" s="263">
        <f>IF('2018-2019'!H498&lt;&gt;"",'2018-2019'!H498,"")</f>
        <v>11</v>
      </c>
      <c r="I498" s="263" t="str">
        <f>IF('2018-2019'!I498&lt;&gt;"",'2018-2019'!I498,"")</f>
        <v>Harvest</v>
      </c>
      <c r="J498" s="263" t="str">
        <f>IF('2018-2019'!J498&lt;&gt;"",'2018-2019'!J498,"")</f>
        <v>Broccoli</v>
      </c>
      <c r="K498" s="263" t="str">
        <f>IF('2018-2019'!K498&lt;&gt;"",'2018-2019'!K498,"")</f>
        <v/>
      </c>
      <c r="L498" s="263" t="str">
        <f>IF('2018-2019'!L498&lt;&gt;"",'2018-2019'!L498,"")</f>
        <v/>
      </c>
      <c r="M498" s="263" t="str">
        <f>IF('2018-2019'!M498&lt;&gt;"",'2018-2019'!M498,"")</f>
        <v/>
      </c>
      <c r="N498" s="263" t="str">
        <f>IF('2018-2019'!N498&lt;&gt;"",'2018-2019'!N498,"")</f>
        <v/>
      </c>
      <c r="O498" s="263" t="str">
        <f>IF('2018-2019'!O498&lt;&gt;"",'2018-2019'!O498,"")</f>
        <v/>
      </c>
      <c r="P498" s="263" t="str">
        <f>IF('2018-2019'!P498&lt;&gt;"",'2018-2019'!P498,"")</f>
        <v/>
      </c>
      <c r="Q498" s="263" t="str">
        <f>IF('2018-2019'!Q498&lt;&gt;"",'2018-2019'!Q498,"")</f>
        <v/>
      </c>
      <c r="R498" s="263" t="str">
        <f>IF('2018-2019'!R498&lt;&gt;"",'2018-2019'!R498,"")</f>
        <v/>
      </c>
      <c r="S498" s="263">
        <f>IF('2018-2019'!S498&lt;&gt;"",'2018-2019'!S498,"")</f>
        <v>9</v>
      </c>
      <c r="T498" s="263" t="str">
        <f>IF('2018-2019'!T498&lt;&gt;"",'2018-2019'!T498,"")</f>
        <v/>
      </c>
      <c r="U498" s="263" t="str">
        <f>IF('2018-2019'!U498&lt;&gt;"",'2018-2019'!U498,"")</f>
        <v/>
      </c>
      <c r="V498" s="263" t="str">
        <f>IF('2018-2019'!V498&lt;&gt;"",'2018-2019'!V498,"")</f>
        <v/>
      </c>
      <c r="W498" s="263" t="str">
        <f>IF('2018-2019'!W498&lt;&gt;"",'2018-2019'!W498,"")</f>
        <v/>
      </c>
      <c r="X498" s="263" t="str">
        <f>IF('2018-2019'!X498&lt;&gt;"",'2018-2019'!X498,"")</f>
        <v/>
      </c>
      <c r="Y498" s="263" t="str">
        <f>IF('2018-2019'!Y498&lt;&gt;"",'2018-2019'!Y498,"")</f>
        <v/>
      </c>
      <c r="Z498" s="263" t="str">
        <f>IF('2018-2019'!Z498&lt;&gt;"",'2018-2019'!Z498,"")</f>
        <v/>
      </c>
      <c r="AA498" s="263" t="str">
        <f>IF('2018-2019'!AA498&lt;&gt;"",'2018-2019'!AA498,"")</f>
        <v/>
      </c>
    </row>
    <row r="499" spans="1:27" x14ac:dyDescent="0.25">
      <c r="A499" s="202">
        <f>IF('2018-2019'!A499&lt;&gt;"",'2018-2019'!A499,"")</f>
        <v>43503</v>
      </c>
      <c r="B499" s="263" t="str">
        <f>IF('2018-2019'!B499&lt;&gt;"",'2018-2019'!B499,"")</f>
        <v>Th</v>
      </c>
      <c r="C499" s="263" t="str">
        <f>IF('2018-2019'!C499&lt;&gt;"",'2018-2019'!C499,"")</f>
        <v>am</v>
      </c>
      <c r="D499" s="263" t="str">
        <f>IF('2018-2019'!D499&lt;&gt;"",'2018-2019'!D499,"")</f>
        <v>Fortner</v>
      </c>
      <c r="E499" s="263">
        <f>IF('2018-2019'!E499&lt;&gt;"",'2018-2019'!E499,"")</f>
        <v>5</v>
      </c>
      <c r="F499" s="263" t="str">
        <f>IF('2018-2019'!F499&lt;&gt;"",'2018-2019'!F499,"")</f>
        <v>Rocky</v>
      </c>
      <c r="G499" s="263" t="str">
        <f>IF('2018-2019'!G499&lt;&gt;"",'2018-2019'!G499,"")</f>
        <v>Main</v>
      </c>
      <c r="H499" s="263">
        <f>IF('2018-2019'!H499&lt;&gt;"",'2018-2019'!H499,"")</f>
        <v>11</v>
      </c>
      <c r="I499" s="263" t="str">
        <f>IF('2018-2019'!I499&lt;&gt;"",'2018-2019'!I499,"")</f>
        <v>Fertilize</v>
      </c>
      <c r="J499" s="263" t="str">
        <f>IF('2018-2019'!J499&lt;&gt;"",'2018-2019'!J499,"")</f>
        <v/>
      </c>
      <c r="K499" s="263" t="str">
        <f>IF('2018-2019'!K499&lt;&gt;"",'2018-2019'!K499,"")</f>
        <v/>
      </c>
      <c r="L499" s="263" t="str">
        <f>IF('2018-2019'!L499&lt;&gt;"",'2018-2019'!L499,"")</f>
        <v/>
      </c>
      <c r="M499" s="263" t="str">
        <f>IF('2018-2019'!M499&lt;&gt;"",'2018-2019'!M499,"")</f>
        <v/>
      </c>
      <c r="N499" s="263" t="str">
        <f>IF('2018-2019'!N499&lt;&gt;"",'2018-2019'!N499,"")</f>
        <v/>
      </c>
      <c r="O499" s="263" t="str">
        <f>IF('2018-2019'!O499&lt;&gt;"",'2018-2019'!O499,"")</f>
        <v>Compost</v>
      </c>
      <c r="P499" s="263" t="str">
        <f>IF('2018-2019'!P499&lt;&gt;"",'2018-2019'!P499,"")</f>
        <v/>
      </c>
      <c r="Q499" s="263" t="str">
        <f>IF('2018-2019'!Q499&lt;&gt;"",'2018-2019'!Q499,"")</f>
        <v/>
      </c>
      <c r="R499" s="263" t="str">
        <f>IF('2018-2019'!R499&lt;&gt;"",'2018-2019'!R499,"")</f>
        <v/>
      </c>
      <c r="S499" s="263" t="str">
        <f>IF('2018-2019'!S499&lt;&gt;"",'2018-2019'!S499,"")</f>
        <v/>
      </c>
      <c r="T499" s="263" t="str">
        <f>IF('2018-2019'!T499&lt;&gt;"",'2018-2019'!T499,"")</f>
        <v/>
      </c>
      <c r="U499" s="263" t="str">
        <f>IF('2018-2019'!U499&lt;&gt;"",'2018-2019'!U499,"")</f>
        <v/>
      </c>
      <c r="V499" s="263" t="str">
        <f>IF('2018-2019'!V499&lt;&gt;"",'2018-2019'!V499,"")</f>
        <v/>
      </c>
      <c r="W499" s="263" t="str">
        <f>IF('2018-2019'!W499&lt;&gt;"",'2018-2019'!W499,"")</f>
        <v/>
      </c>
      <c r="X499" s="263" t="str">
        <f>IF('2018-2019'!X499&lt;&gt;"",'2018-2019'!X499,"")</f>
        <v/>
      </c>
      <c r="Y499" s="263" t="str">
        <f>IF('2018-2019'!Y499&lt;&gt;"",'2018-2019'!Y499,"")</f>
        <v/>
      </c>
      <c r="Z499" s="263" t="str">
        <f>IF('2018-2019'!Z499&lt;&gt;"",'2018-2019'!Z499,"")</f>
        <v/>
      </c>
      <c r="AA499" s="263" t="str">
        <f>IF('2018-2019'!AA499&lt;&gt;"",'2018-2019'!AA499,"")</f>
        <v/>
      </c>
    </row>
    <row r="500" spans="1:27" x14ac:dyDescent="0.25">
      <c r="A500" s="202">
        <f>IF('2018-2019'!A500&lt;&gt;"",'2018-2019'!A500,"")</f>
        <v>43503</v>
      </c>
      <c r="B500" s="263" t="str">
        <f>IF('2018-2019'!B500&lt;&gt;"",'2018-2019'!B500,"")</f>
        <v>Th</v>
      </c>
      <c r="C500" s="263" t="str">
        <f>IF('2018-2019'!C500&lt;&gt;"",'2018-2019'!C500,"")</f>
        <v>am</v>
      </c>
      <c r="D500" s="263" t="str">
        <f>IF('2018-2019'!D500&lt;&gt;"",'2018-2019'!D500,"")</f>
        <v>Fortner</v>
      </c>
      <c r="E500" s="263">
        <f>IF('2018-2019'!E500&lt;&gt;"",'2018-2019'!E500,"")</f>
        <v>6</v>
      </c>
      <c r="F500" s="263" t="str">
        <f>IF('2018-2019'!F500&lt;&gt;"",'2018-2019'!F500,"")</f>
        <v>Amy</v>
      </c>
      <c r="G500" s="263" t="str">
        <f>IF('2018-2019'!G500&lt;&gt;"",'2018-2019'!G500,"")</f>
        <v>Annex</v>
      </c>
      <c r="H500" s="263">
        <f>IF('2018-2019'!H500&lt;&gt;"",'2018-2019'!H500,"")</f>
        <v>6</v>
      </c>
      <c r="I500" s="263" t="str">
        <f>IF('2018-2019'!I500&lt;&gt;"",'2018-2019'!I500,"")</f>
        <v>Harvest</v>
      </c>
      <c r="J500" s="263" t="str">
        <f>IF('2018-2019'!J500&lt;&gt;"",'2018-2019'!J500,"")</f>
        <v>Radishes</v>
      </c>
      <c r="K500" s="263" t="str">
        <f>IF('2018-2019'!K500&lt;&gt;"",'2018-2019'!K500,"")</f>
        <v/>
      </c>
      <c r="L500" s="263" t="str">
        <f>IF('2018-2019'!L500&lt;&gt;"",'2018-2019'!L500,"")</f>
        <v/>
      </c>
      <c r="M500" s="263" t="str">
        <f>IF('2018-2019'!M500&lt;&gt;"",'2018-2019'!M500,"")</f>
        <v/>
      </c>
      <c r="N500" s="263" t="str">
        <f>IF('2018-2019'!N500&lt;&gt;"",'2018-2019'!N500,"")</f>
        <v/>
      </c>
      <c r="O500" s="263" t="str">
        <f>IF('2018-2019'!O500&lt;&gt;"",'2018-2019'!O500,"")</f>
        <v/>
      </c>
      <c r="P500" s="263" t="str">
        <f>IF('2018-2019'!P500&lt;&gt;"",'2018-2019'!P500,"")</f>
        <v/>
      </c>
      <c r="Q500" s="263" t="str">
        <f>IF('2018-2019'!Q500&lt;&gt;"",'2018-2019'!Q500,"")</f>
        <v/>
      </c>
      <c r="R500" s="263">
        <f>IF('2018-2019'!R500&lt;&gt;"",'2018-2019'!R500,"")</f>
        <v>4</v>
      </c>
      <c r="S500" s="263">
        <f>IF('2018-2019'!S500&lt;&gt;"",'2018-2019'!S500,"")</f>
        <v>12</v>
      </c>
      <c r="T500" s="263" t="str">
        <f>IF('2018-2019'!T500&lt;&gt;"",'2018-2019'!T500,"")</f>
        <v/>
      </c>
      <c r="U500" s="263" t="str">
        <f>IF('2018-2019'!U500&lt;&gt;"",'2018-2019'!U500,"")</f>
        <v/>
      </c>
      <c r="V500" s="263" t="str">
        <f>IF('2018-2019'!V500&lt;&gt;"",'2018-2019'!V500,"")</f>
        <v/>
      </c>
      <c r="W500" s="263" t="str">
        <f>IF('2018-2019'!W500&lt;&gt;"",'2018-2019'!W500,"")</f>
        <v/>
      </c>
      <c r="X500" s="263" t="str">
        <f>IF('2018-2019'!X500&lt;&gt;"",'2018-2019'!X500,"")</f>
        <v/>
      </c>
      <c r="Y500" s="263" t="str">
        <f>IF('2018-2019'!Y500&lt;&gt;"",'2018-2019'!Y500,"")</f>
        <v/>
      </c>
      <c r="Z500" s="263" t="str">
        <f>IF('2018-2019'!Z500&lt;&gt;"",'2018-2019'!Z500,"")</f>
        <v/>
      </c>
      <c r="AA500" s="263" t="str">
        <f>IF('2018-2019'!AA500&lt;&gt;"",'2018-2019'!AA500,"")</f>
        <v/>
      </c>
    </row>
    <row r="501" spans="1:27" x14ac:dyDescent="0.25">
      <c r="A501" s="202">
        <f>IF('2018-2019'!A501&lt;&gt;"",'2018-2019'!A501,"")</f>
        <v>43503</v>
      </c>
      <c r="B501" s="263" t="str">
        <f>IF('2018-2019'!B501&lt;&gt;"",'2018-2019'!B501,"")</f>
        <v>Th</v>
      </c>
      <c r="C501" s="263" t="str">
        <f>IF('2018-2019'!C501&lt;&gt;"",'2018-2019'!C501,"")</f>
        <v>am</v>
      </c>
      <c r="D501" s="263" t="str">
        <f>IF('2018-2019'!D501&lt;&gt;"",'2018-2019'!D501,"")</f>
        <v>Fortner</v>
      </c>
      <c r="E501" s="263">
        <f>IF('2018-2019'!E501&lt;&gt;"",'2018-2019'!E501,"")</f>
        <v>6</v>
      </c>
      <c r="F501" s="263" t="str">
        <f>IF('2018-2019'!F501&lt;&gt;"",'2018-2019'!F501,"")</f>
        <v>Amy</v>
      </c>
      <c r="G501" s="263" t="str">
        <f>IF('2018-2019'!G501&lt;&gt;"",'2018-2019'!G501,"")</f>
        <v>Annex</v>
      </c>
      <c r="H501" s="263" t="str">
        <f>IF('2018-2019'!H501&lt;&gt;"",'2018-2019'!H501,"")</f>
        <v/>
      </c>
      <c r="I501" s="263" t="str">
        <f>IF('2018-2019'!I501&lt;&gt;"",'2018-2019'!I501,"")</f>
        <v>Mulch</v>
      </c>
      <c r="J501" s="263" t="str">
        <f>IF('2018-2019'!J501&lt;&gt;"",'2018-2019'!J501,"")</f>
        <v>Onions</v>
      </c>
      <c r="K501" s="263" t="str">
        <f>IF('2018-2019'!K501&lt;&gt;"",'2018-2019'!K501,"")</f>
        <v/>
      </c>
      <c r="L501" s="263" t="str">
        <f>IF('2018-2019'!L501&lt;&gt;"",'2018-2019'!L501,"")</f>
        <v/>
      </c>
      <c r="M501" s="263" t="str">
        <f>IF('2018-2019'!M501&lt;&gt;"",'2018-2019'!M501,"")</f>
        <v/>
      </c>
      <c r="N501" s="263" t="str">
        <f>IF('2018-2019'!N501&lt;&gt;"",'2018-2019'!N501,"")</f>
        <v/>
      </c>
      <c r="O501" s="263" t="str">
        <f>IF('2018-2019'!O501&lt;&gt;"",'2018-2019'!O501,"")</f>
        <v/>
      </c>
      <c r="P501" s="263" t="str">
        <f>IF('2018-2019'!P501&lt;&gt;"",'2018-2019'!P501,"")</f>
        <v/>
      </c>
      <c r="Q501" s="263" t="str">
        <f>IF('2018-2019'!Q501&lt;&gt;"",'2018-2019'!Q501,"")</f>
        <v/>
      </c>
      <c r="R501" s="263" t="str">
        <f>IF('2018-2019'!R501&lt;&gt;"",'2018-2019'!R501,"")</f>
        <v/>
      </c>
      <c r="S501" s="263" t="str">
        <f>IF('2018-2019'!S501&lt;&gt;"",'2018-2019'!S501,"")</f>
        <v/>
      </c>
      <c r="T501" s="263" t="str">
        <f>IF('2018-2019'!T501&lt;&gt;"",'2018-2019'!T501,"")</f>
        <v/>
      </c>
      <c r="U501" s="263" t="str">
        <f>IF('2018-2019'!U501&lt;&gt;"",'2018-2019'!U501,"")</f>
        <v/>
      </c>
      <c r="V501" s="263" t="str">
        <f>IF('2018-2019'!V501&lt;&gt;"",'2018-2019'!V501,"")</f>
        <v/>
      </c>
      <c r="W501" s="263" t="str">
        <f>IF('2018-2019'!W501&lt;&gt;"",'2018-2019'!W501,"")</f>
        <v/>
      </c>
      <c r="X501" s="263" t="str">
        <f>IF('2018-2019'!X501&lt;&gt;"",'2018-2019'!X501,"")</f>
        <v/>
      </c>
      <c r="Y501" s="263" t="str">
        <f>IF('2018-2019'!Y501&lt;&gt;"",'2018-2019'!Y501,"")</f>
        <v/>
      </c>
      <c r="Z501" s="263" t="str">
        <f>IF('2018-2019'!Z501&lt;&gt;"",'2018-2019'!Z501,"")</f>
        <v/>
      </c>
      <c r="AA501" s="263" t="str">
        <f>IF('2018-2019'!AA501&lt;&gt;"",'2018-2019'!AA501,"")</f>
        <v/>
      </c>
    </row>
    <row r="502" spans="1:27" x14ac:dyDescent="0.25">
      <c r="A502" s="202">
        <f>IF('2018-2019'!A502&lt;&gt;"",'2018-2019'!A502,"")</f>
        <v>43510</v>
      </c>
      <c r="B502" s="263" t="str">
        <f>IF('2018-2019'!B502&lt;&gt;"",'2018-2019'!B502,"")</f>
        <v>Th</v>
      </c>
      <c r="C502" s="263" t="str">
        <f>IF('2018-2019'!C502&lt;&gt;"",'2018-2019'!C502,"")</f>
        <v>am</v>
      </c>
      <c r="D502" s="263" t="str">
        <f>IF('2018-2019'!D502&lt;&gt;"",'2018-2019'!D502,"")</f>
        <v>Smart</v>
      </c>
      <c r="E502" s="263">
        <f>IF('2018-2019'!E502&lt;&gt;"",'2018-2019'!E502,"")</f>
        <v>6</v>
      </c>
      <c r="F502" s="263" t="str">
        <f>IF('2018-2019'!F502&lt;&gt;"",'2018-2019'!F502,"")</f>
        <v>Sameera</v>
      </c>
      <c r="G502" s="263" t="str">
        <f>IF('2018-2019'!G502&lt;&gt;"",'2018-2019'!G502,"")</f>
        <v>Main</v>
      </c>
      <c r="H502" s="263">
        <f>IF('2018-2019'!H502&lt;&gt;"",'2018-2019'!H502,"")</f>
        <v>6</v>
      </c>
      <c r="I502" s="263" t="str">
        <f>IF('2018-2019'!I502&lt;&gt;"",'2018-2019'!I502,"")</f>
        <v>Harvest</v>
      </c>
      <c r="J502" s="263" t="str">
        <f>IF('2018-2019'!J502&lt;&gt;"",'2018-2019'!J502,"")</f>
        <v>Collards</v>
      </c>
      <c r="K502" s="263" t="str">
        <f>IF('2018-2019'!K502&lt;&gt;"",'2018-2019'!K502,"")</f>
        <v/>
      </c>
      <c r="L502" s="263" t="str">
        <f>IF('2018-2019'!L502&lt;&gt;"",'2018-2019'!L502,"")</f>
        <v/>
      </c>
      <c r="M502" s="263" t="str">
        <f>IF('2018-2019'!M502&lt;&gt;"",'2018-2019'!M502,"")</f>
        <v/>
      </c>
      <c r="N502" s="263" t="str">
        <f>IF('2018-2019'!N502&lt;&gt;"",'2018-2019'!N502,"")</f>
        <v/>
      </c>
      <c r="O502" s="263" t="str">
        <f>IF('2018-2019'!O502&lt;&gt;"",'2018-2019'!O502,"")</f>
        <v/>
      </c>
      <c r="P502" s="263" t="str">
        <f>IF('2018-2019'!P502&lt;&gt;"",'2018-2019'!P502,"")</f>
        <v/>
      </c>
      <c r="Q502" s="263" t="str">
        <f>IF('2018-2019'!Q502&lt;&gt;"",'2018-2019'!Q502,"")</f>
        <v/>
      </c>
      <c r="R502" s="263">
        <f>IF('2018-2019'!R502&lt;&gt;"",'2018-2019'!R502,"")</f>
        <v>4</v>
      </c>
      <c r="S502" s="263">
        <f>IF('2018-2019'!S502&lt;&gt;"",'2018-2019'!S502,"")</f>
        <v>2</v>
      </c>
      <c r="T502" s="263" t="str">
        <f>IF('2018-2019'!T502&lt;&gt;"",'2018-2019'!T502,"")</f>
        <v/>
      </c>
      <c r="U502" s="263" t="str">
        <f>IF('2018-2019'!U502&lt;&gt;"",'2018-2019'!U502,"")</f>
        <v/>
      </c>
      <c r="V502" s="263" t="str">
        <f>IF('2018-2019'!V502&lt;&gt;"",'2018-2019'!V502,"")</f>
        <v/>
      </c>
      <c r="W502" s="263" t="str">
        <f>IF('2018-2019'!W502&lt;&gt;"",'2018-2019'!W502,"")</f>
        <v/>
      </c>
      <c r="X502" s="263" t="str">
        <f>IF('2018-2019'!X502&lt;&gt;"",'2018-2019'!X502,"")</f>
        <v/>
      </c>
      <c r="Y502" s="263" t="str">
        <f>IF('2018-2019'!Y502&lt;&gt;"",'2018-2019'!Y502,"")</f>
        <v/>
      </c>
      <c r="Z502" s="263" t="str">
        <f>IF('2018-2019'!Z502&lt;&gt;"",'2018-2019'!Z502,"")</f>
        <v/>
      </c>
      <c r="AA502" s="263" t="str">
        <f>IF('2018-2019'!AA502&lt;&gt;"",'2018-2019'!AA502,"")</f>
        <v/>
      </c>
    </row>
    <row r="503" spans="1:27" x14ac:dyDescent="0.25">
      <c r="A503" s="202">
        <f>IF('2018-2019'!A503&lt;&gt;"",'2018-2019'!A503,"")</f>
        <v>43510</v>
      </c>
      <c r="B503" s="263" t="str">
        <f>IF('2018-2019'!B503&lt;&gt;"",'2018-2019'!B503,"")</f>
        <v>Th</v>
      </c>
      <c r="C503" s="263" t="str">
        <f>IF('2018-2019'!C503&lt;&gt;"",'2018-2019'!C503,"")</f>
        <v>am</v>
      </c>
      <c r="D503" s="263" t="str">
        <f>IF('2018-2019'!D503&lt;&gt;"",'2018-2019'!D503,"")</f>
        <v>Smart</v>
      </c>
      <c r="E503" s="263">
        <f>IF('2018-2019'!E503&lt;&gt;"",'2018-2019'!E503,"")</f>
        <v>6</v>
      </c>
      <c r="F503" s="263" t="str">
        <f>IF('2018-2019'!F503&lt;&gt;"",'2018-2019'!F503,"")</f>
        <v>Sameera</v>
      </c>
      <c r="G503" s="263" t="str">
        <f>IF('2018-2019'!G503&lt;&gt;"",'2018-2019'!G503,"")</f>
        <v>Main</v>
      </c>
      <c r="H503" s="263" t="str">
        <f>IF('2018-2019'!H503&lt;&gt;"",'2018-2019'!H503,"")</f>
        <v>Holes</v>
      </c>
      <c r="I503" s="263" t="str">
        <f>IF('2018-2019'!I503&lt;&gt;"",'2018-2019'!I503,"")</f>
        <v>Harvest</v>
      </c>
      <c r="J503" s="263" t="str">
        <f>IF('2018-2019'!J503&lt;&gt;"",'2018-2019'!J503,"")</f>
        <v>Lettuce</v>
      </c>
      <c r="K503" s="263" t="str">
        <f>IF('2018-2019'!K503&lt;&gt;"",'2018-2019'!K503,"")</f>
        <v/>
      </c>
      <c r="L503" s="263" t="str">
        <f>IF('2018-2019'!L503&lt;&gt;"",'2018-2019'!L503,"")</f>
        <v/>
      </c>
      <c r="M503" s="263" t="str">
        <f>IF('2018-2019'!M503&lt;&gt;"",'2018-2019'!M503,"")</f>
        <v/>
      </c>
      <c r="N503" s="263" t="str">
        <f>IF('2018-2019'!N503&lt;&gt;"",'2018-2019'!N503,"")</f>
        <v/>
      </c>
      <c r="O503" s="263" t="str">
        <f>IF('2018-2019'!O503&lt;&gt;"",'2018-2019'!O503,"")</f>
        <v/>
      </c>
      <c r="P503" s="263" t="str">
        <f>IF('2018-2019'!P503&lt;&gt;"",'2018-2019'!P503,"")</f>
        <v/>
      </c>
      <c r="Q503" s="263" t="str">
        <f>IF('2018-2019'!Q503&lt;&gt;"",'2018-2019'!Q503,"")</f>
        <v/>
      </c>
      <c r="R503" s="263">
        <f>IF('2018-2019'!R503&lt;&gt;"",'2018-2019'!R503,"")</f>
        <v>2</v>
      </c>
      <c r="S503" s="263">
        <f>IF('2018-2019'!S503&lt;&gt;"",'2018-2019'!S503,"")</f>
        <v>2</v>
      </c>
      <c r="T503" s="263" t="str">
        <f>IF('2018-2019'!T503&lt;&gt;"",'2018-2019'!T503,"")</f>
        <v/>
      </c>
      <c r="U503" s="263" t="str">
        <f>IF('2018-2019'!U503&lt;&gt;"",'2018-2019'!U503,"")</f>
        <v/>
      </c>
      <c r="V503" s="263" t="str">
        <f>IF('2018-2019'!V503&lt;&gt;"",'2018-2019'!V503,"")</f>
        <v/>
      </c>
      <c r="W503" s="263" t="str">
        <f>IF('2018-2019'!W503&lt;&gt;"",'2018-2019'!W503,"")</f>
        <v/>
      </c>
      <c r="X503" s="263" t="str">
        <f>IF('2018-2019'!X503&lt;&gt;"",'2018-2019'!X503,"")</f>
        <v/>
      </c>
      <c r="Y503" s="263" t="str">
        <f>IF('2018-2019'!Y503&lt;&gt;"",'2018-2019'!Y503,"")</f>
        <v/>
      </c>
      <c r="Z503" s="263" t="str">
        <f>IF('2018-2019'!Z503&lt;&gt;"",'2018-2019'!Z503,"")</f>
        <v/>
      </c>
      <c r="AA503" s="263" t="str">
        <f>IF('2018-2019'!AA503&lt;&gt;"",'2018-2019'!AA503,"")</f>
        <v/>
      </c>
    </row>
    <row r="504" spans="1:27" x14ac:dyDescent="0.25">
      <c r="A504" s="202">
        <f>IF('2018-2019'!A504&lt;&gt;"",'2018-2019'!A504,"")</f>
        <v>43510</v>
      </c>
      <c r="B504" s="263" t="str">
        <f>IF('2018-2019'!B504&lt;&gt;"",'2018-2019'!B504,"")</f>
        <v>Th</v>
      </c>
      <c r="C504" s="263" t="str">
        <f>IF('2018-2019'!C504&lt;&gt;"",'2018-2019'!C504,"")</f>
        <v>am</v>
      </c>
      <c r="D504" s="263" t="str">
        <f>IF('2018-2019'!D504&lt;&gt;"",'2018-2019'!D504,"")</f>
        <v>Smart</v>
      </c>
      <c r="E504" s="263">
        <f>IF('2018-2019'!E504&lt;&gt;"",'2018-2019'!E504,"")</f>
        <v>4</v>
      </c>
      <c r="F504" s="263" t="str">
        <f>IF('2018-2019'!F504&lt;&gt;"",'2018-2019'!F504,"")</f>
        <v>Jayden</v>
      </c>
      <c r="G504" s="263" t="str">
        <f>IF('2018-2019'!G504&lt;&gt;"",'2018-2019'!G504,"")</f>
        <v>Main</v>
      </c>
      <c r="H504" s="263">
        <f>IF('2018-2019'!H504&lt;&gt;"",'2018-2019'!H504,"")</f>
        <v>16</v>
      </c>
      <c r="I504" s="263" t="str">
        <f>IF('2018-2019'!I504&lt;&gt;"",'2018-2019'!I504,"")</f>
        <v>Mulch</v>
      </c>
      <c r="J504" s="263" t="str">
        <f>IF('2018-2019'!J504&lt;&gt;"",'2018-2019'!J504,"")</f>
        <v/>
      </c>
      <c r="K504" s="263" t="str">
        <f>IF('2018-2019'!K504&lt;&gt;"",'2018-2019'!K504,"")</f>
        <v/>
      </c>
      <c r="L504" s="263" t="str">
        <f>IF('2018-2019'!L504&lt;&gt;"",'2018-2019'!L504,"")</f>
        <v/>
      </c>
      <c r="M504" s="263" t="str">
        <f>IF('2018-2019'!M504&lt;&gt;"",'2018-2019'!M504,"")</f>
        <v/>
      </c>
      <c r="N504" s="263" t="str">
        <f>IF('2018-2019'!N504&lt;&gt;"",'2018-2019'!N504,"")</f>
        <v/>
      </c>
      <c r="O504" s="263" t="str">
        <f>IF('2018-2019'!O504&lt;&gt;"",'2018-2019'!O504,"")</f>
        <v/>
      </c>
      <c r="P504" s="263" t="str">
        <f>IF('2018-2019'!P504&lt;&gt;"",'2018-2019'!P504,"")</f>
        <v/>
      </c>
      <c r="Q504" s="263" t="str">
        <f>IF('2018-2019'!Q504&lt;&gt;"",'2018-2019'!Q504,"")</f>
        <v/>
      </c>
      <c r="R504" s="263" t="str">
        <f>IF('2018-2019'!R504&lt;&gt;"",'2018-2019'!R504,"")</f>
        <v/>
      </c>
      <c r="S504" s="263" t="str">
        <f>IF('2018-2019'!S504&lt;&gt;"",'2018-2019'!S504,"")</f>
        <v/>
      </c>
      <c r="T504" s="263" t="str">
        <f>IF('2018-2019'!T504&lt;&gt;"",'2018-2019'!T504,"")</f>
        <v/>
      </c>
      <c r="U504" s="263" t="str">
        <f>IF('2018-2019'!U504&lt;&gt;"",'2018-2019'!U504,"")</f>
        <v/>
      </c>
      <c r="V504" s="263" t="str">
        <f>IF('2018-2019'!V504&lt;&gt;"",'2018-2019'!V504,"")</f>
        <v/>
      </c>
      <c r="W504" s="263" t="str">
        <f>IF('2018-2019'!W504&lt;&gt;"",'2018-2019'!W504,"")</f>
        <v/>
      </c>
      <c r="X504" s="263" t="str">
        <f>IF('2018-2019'!X504&lt;&gt;"",'2018-2019'!X504,"")</f>
        <v/>
      </c>
      <c r="Y504" s="263" t="str">
        <f>IF('2018-2019'!Y504&lt;&gt;"",'2018-2019'!Y504,"")</f>
        <v/>
      </c>
      <c r="Z504" s="263" t="str">
        <f>IF('2018-2019'!Z504&lt;&gt;"",'2018-2019'!Z504,"")</f>
        <v/>
      </c>
      <c r="AA504" s="263" t="str">
        <f>IF('2018-2019'!AA504&lt;&gt;"",'2018-2019'!AA504,"")</f>
        <v/>
      </c>
    </row>
    <row r="505" spans="1:27" x14ac:dyDescent="0.25">
      <c r="A505" s="202">
        <f>IF('2018-2019'!A505&lt;&gt;"",'2018-2019'!A505,"")</f>
        <v>43510</v>
      </c>
      <c r="B505" s="263" t="str">
        <f>IF('2018-2019'!B505&lt;&gt;"",'2018-2019'!B505,"")</f>
        <v>Th</v>
      </c>
      <c r="C505" s="263" t="str">
        <f>IF('2018-2019'!C505&lt;&gt;"",'2018-2019'!C505,"")</f>
        <v>am</v>
      </c>
      <c r="D505" s="263" t="str">
        <f>IF('2018-2019'!D505&lt;&gt;"",'2018-2019'!D505,"")</f>
        <v>Smart</v>
      </c>
      <c r="E505" s="263">
        <f>IF('2018-2019'!E505&lt;&gt;"",'2018-2019'!E505,"")</f>
        <v>4</v>
      </c>
      <c r="F505" s="263" t="str">
        <f>IF('2018-2019'!F505&lt;&gt;"",'2018-2019'!F505,"")</f>
        <v>Jayden</v>
      </c>
      <c r="G505" s="263" t="str">
        <f>IF('2018-2019'!G505&lt;&gt;"",'2018-2019'!G505,"")</f>
        <v/>
      </c>
      <c r="H505" s="263" t="str">
        <f>IF('2018-2019'!H505&lt;&gt;"",'2018-2019'!H505,"")</f>
        <v/>
      </c>
      <c r="I505" s="263" t="str">
        <f>IF('2018-2019'!I505&lt;&gt;"",'2018-2019'!I505,"")</f>
        <v>Water</v>
      </c>
      <c r="J505" s="263" t="str">
        <f>IF('2018-2019'!J505&lt;&gt;"",'2018-2019'!J505,"")</f>
        <v>Acorns</v>
      </c>
      <c r="K505" s="263" t="str">
        <f>IF('2018-2019'!K505&lt;&gt;"",'2018-2019'!K505,"")</f>
        <v/>
      </c>
      <c r="L505" s="263" t="str">
        <f>IF('2018-2019'!L505&lt;&gt;"",'2018-2019'!L505,"")</f>
        <v/>
      </c>
      <c r="M505" s="263" t="str">
        <f>IF('2018-2019'!M505&lt;&gt;"",'2018-2019'!M505,"")</f>
        <v/>
      </c>
      <c r="N505" s="263" t="str">
        <f>IF('2018-2019'!N505&lt;&gt;"",'2018-2019'!N505,"")</f>
        <v/>
      </c>
      <c r="O505" s="263" t="str">
        <f>IF('2018-2019'!O505&lt;&gt;"",'2018-2019'!O505,"")</f>
        <v/>
      </c>
      <c r="P505" s="263" t="str">
        <f>IF('2018-2019'!P505&lt;&gt;"",'2018-2019'!P505,"")</f>
        <v/>
      </c>
      <c r="Q505" s="263" t="str">
        <f>IF('2018-2019'!Q505&lt;&gt;"",'2018-2019'!Q505,"")</f>
        <v/>
      </c>
      <c r="R505" s="263" t="str">
        <f>IF('2018-2019'!R505&lt;&gt;"",'2018-2019'!R505,"")</f>
        <v/>
      </c>
      <c r="S505" s="263" t="str">
        <f>IF('2018-2019'!S505&lt;&gt;"",'2018-2019'!S505,"")</f>
        <v/>
      </c>
      <c r="T505" s="263" t="str">
        <f>IF('2018-2019'!T505&lt;&gt;"",'2018-2019'!T505,"")</f>
        <v/>
      </c>
      <c r="U505" s="263" t="str">
        <f>IF('2018-2019'!U505&lt;&gt;"",'2018-2019'!U505,"")</f>
        <v/>
      </c>
      <c r="V505" s="263" t="str">
        <f>IF('2018-2019'!V505&lt;&gt;"",'2018-2019'!V505,"")</f>
        <v/>
      </c>
      <c r="W505" s="263" t="str">
        <f>IF('2018-2019'!W505&lt;&gt;"",'2018-2019'!W505,"")</f>
        <v/>
      </c>
      <c r="X505" s="263" t="str">
        <f>IF('2018-2019'!X505&lt;&gt;"",'2018-2019'!X505,"")</f>
        <v/>
      </c>
      <c r="Y505" s="263" t="str">
        <f>IF('2018-2019'!Y505&lt;&gt;"",'2018-2019'!Y505,"")</f>
        <v/>
      </c>
      <c r="Z505" s="263" t="str">
        <f>IF('2018-2019'!Z505&lt;&gt;"",'2018-2019'!Z505,"")</f>
        <v/>
      </c>
      <c r="AA505" s="263" t="str">
        <f>IF('2018-2019'!AA505&lt;&gt;"",'2018-2019'!AA505,"")</f>
        <v/>
      </c>
    </row>
    <row r="506" spans="1:27" x14ac:dyDescent="0.25">
      <c r="A506" s="202">
        <f>IF('2018-2019'!A506&lt;&gt;"",'2018-2019'!A506,"")</f>
        <v>43510</v>
      </c>
      <c r="B506" s="263" t="str">
        <f>IF('2018-2019'!B506&lt;&gt;"",'2018-2019'!B506,"")</f>
        <v>Th</v>
      </c>
      <c r="C506" s="263" t="str">
        <f>IF('2018-2019'!C506&lt;&gt;"",'2018-2019'!C506,"")</f>
        <v>am</v>
      </c>
      <c r="D506" s="263" t="str">
        <f>IF('2018-2019'!D506&lt;&gt;"",'2018-2019'!D506,"")</f>
        <v>Smart</v>
      </c>
      <c r="E506" s="263">
        <f>IF('2018-2019'!E506&lt;&gt;"",'2018-2019'!E506,"")</f>
        <v>4</v>
      </c>
      <c r="F506" s="263" t="str">
        <f>IF('2018-2019'!F506&lt;&gt;"",'2018-2019'!F506,"")</f>
        <v>Jayden</v>
      </c>
      <c r="G506" s="263" t="str">
        <f>IF('2018-2019'!G506&lt;&gt;"",'2018-2019'!G506,"")</f>
        <v>Main</v>
      </c>
      <c r="H506" s="263" t="str">
        <f>IF('2018-2019'!H506&lt;&gt;"",'2018-2019'!H506,"")</f>
        <v/>
      </c>
      <c r="I506" s="263" t="str">
        <f>IF('2018-2019'!I506&lt;&gt;"",'2018-2019'!I506,"")</f>
        <v>Harvest</v>
      </c>
      <c r="J506" s="263" t="str">
        <f>IF('2018-2019'!J506&lt;&gt;"",'2018-2019'!J506,"")</f>
        <v>Snap Peas</v>
      </c>
      <c r="K506" s="263" t="str">
        <f>IF('2018-2019'!K506&lt;&gt;"",'2018-2019'!K506,"")</f>
        <v/>
      </c>
      <c r="L506" s="263" t="str">
        <f>IF('2018-2019'!L506&lt;&gt;"",'2018-2019'!L506,"")</f>
        <v/>
      </c>
      <c r="M506" s="263" t="str">
        <f>IF('2018-2019'!M506&lt;&gt;"",'2018-2019'!M506,"")</f>
        <v/>
      </c>
      <c r="N506" s="263" t="str">
        <f>IF('2018-2019'!N506&lt;&gt;"",'2018-2019'!N506,"")</f>
        <v/>
      </c>
      <c r="O506" s="263" t="str">
        <f>IF('2018-2019'!O506&lt;&gt;"",'2018-2019'!O506,"")</f>
        <v/>
      </c>
      <c r="P506" s="263" t="str">
        <f>IF('2018-2019'!P506&lt;&gt;"",'2018-2019'!P506,"")</f>
        <v/>
      </c>
      <c r="Q506" s="263" t="str">
        <f>IF('2018-2019'!Q506&lt;&gt;"",'2018-2019'!Q506,"")</f>
        <v/>
      </c>
      <c r="R506" s="263">
        <f>IF('2018-2019'!R506&lt;&gt;"",'2018-2019'!R506,"")</f>
        <v>2</v>
      </c>
      <c r="S506" s="263">
        <f>IF('2018-2019'!S506&lt;&gt;"",'2018-2019'!S506,"")</f>
        <v>1</v>
      </c>
      <c r="T506" s="263" t="str">
        <f>IF('2018-2019'!T506&lt;&gt;"",'2018-2019'!T506,"")</f>
        <v/>
      </c>
      <c r="U506" s="263" t="str">
        <f>IF('2018-2019'!U506&lt;&gt;"",'2018-2019'!U506,"")</f>
        <v/>
      </c>
      <c r="V506" s="263" t="str">
        <f>IF('2018-2019'!V506&lt;&gt;"",'2018-2019'!V506,"")</f>
        <v/>
      </c>
      <c r="W506" s="263" t="str">
        <f>IF('2018-2019'!W506&lt;&gt;"",'2018-2019'!W506,"")</f>
        <v/>
      </c>
      <c r="X506" s="263" t="str">
        <f>IF('2018-2019'!X506&lt;&gt;"",'2018-2019'!X506,"")</f>
        <v/>
      </c>
      <c r="Y506" s="263" t="str">
        <f>IF('2018-2019'!Y506&lt;&gt;"",'2018-2019'!Y506,"")</f>
        <v/>
      </c>
      <c r="Z506" s="263" t="str">
        <f>IF('2018-2019'!Z506&lt;&gt;"",'2018-2019'!Z506,"")</f>
        <v/>
      </c>
      <c r="AA506" s="263" t="str">
        <f>IF('2018-2019'!AA506&lt;&gt;"",'2018-2019'!AA506,"")</f>
        <v/>
      </c>
    </row>
    <row r="507" spans="1:27" x14ac:dyDescent="0.25">
      <c r="A507" s="202">
        <f>IF('2018-2019'!A507&lt;&gt;"",'2018-2019'!A507,"")</f>
        <v>43510</v>
      </c>
      <c r="B507" s="263" t="str">
        <f>IF('2018-2019'!B507&lt;&gt;"",'2018-2019'!B507,"")</f>
        <v>Th</v>
      </c>
      <c r="C507" s="263" t="str">
        <f>IF('2018-2019'!C507&lt;&gt;"",'2018-2019'!C507,"")</f>
        <v>am</v>
      </c>
      <c r="D507" s="263" t="str">
        <f>IF('2018-2019'!D507&lt;&gt;"",'2018-2019'!D507,"")</f>
        <v>Smart</v>
      </c>
      <c r="E507" s="263">
        <f>IF('2018-2019'!E507&lt;&gt;"",'2018-2019'!E507,"")</f>
        <v>4</v>
      </c>
      <c r="F507" s="263" t="str">
        <f>IF('2018-2019'!F507&lt;&gt;"",'2018-2019'!F507,"")</f>
        <v>Jayden</v>
      </c>
      <c r="G507" s="263" t="str">
        <f>IF('2018-2019'!G507&lt;&gt;"",'2018-2019'!G507,"")</f>
        <v>Compost</v>
      </c>
      <c r="H507" s="263" t="str">
        <f>IF('2018-2019'!H507&lt;&gt;"",'2018-2019'!H507,"")</f>
        <v/>
      </c>
      <c r="I507" s="263" t="str">
        <f>IF('2018-2019'!I507&lt;&gt;"",'2018-2019'!I507,"")</f>
        <v/>
      </c>
      <c r="J507" s="263" t="str">
        <f>IF('2018-2019'!J507&lt;&gt;"",'2018-2019'!J507,"")</f>
        <v/>
      </c>
      <c r="K507" s="263" t="str">
        <f>IF('2018-2019'!K507&lt;&gt;"",'2018-2019'!K507,"")</f>
        <v/>
      </c>
      <c r="L507" s="263" t="str">
        <f>IF('2018-2019'!L507&lt;&gt;"",'2018-2019'!L507,"")</f>
        <v/>
      </c>
      <c r="M507" s="263" t="str">
        <f>IF('2018-2019'!M507&lt;&gt;"",'2018-2019'!M507,"")</f>
        <v/>
      </c>
      <c r="N507" s="263" t="str">
        <f>IF('2018-2019'!N507&lt;&gt;"",'2018-2019'!N507,"")</f>
        <v/>
      </c>
      <c r="O507" s="263" t="str">
        <f>IF('2018-2019'!O507&lt;&gt;"",'2018-2019'!O507,"")</f>
        <v/>
      </c>
      <c r="P507" s="263" t="str">
        <f>IF('2018-2019'!P507&lt;&gt;"",'2018-2019'!P507,"")</f>
        <v/>
      </c>
      <c r="Q507" s="263" t="str">
        <f>IF('2018-2019'!Q507&lt;&gt;"",'2018-2019'!Q507,"")</f>
        <v/>
      </c>
      <c r="R507" s="263" t="str">
        <f>IF('2018-2019'!R507&lt;&gt;"",'2018-2019'!R507,"")</f>
        <v/>
      </c>
      <c r="S507" s="263" t="str">
        <f>IF('2018-2019'!S507&lt;&gt;"",'2018-2019'!S507,"")</f>
        <v/>
      </c>
      <c r="T507" s="263" t="str">
        <f>IF('2018-2019'!T507&lt;&gt;"",'2018-2019'!T507,"")</f>
        <v/>
      </c>
      <c r="U507" s="263" t="str">
        <f>IF('2018-2019'!U507&lt;&gt;"",'2018-2019'!U507,"")</f>
        <v>73F 23C</v>
      </c>
      <c r="V507" s="263" t="str">
        <f>IF('2018-2019'!V507&lt;&gt;"",'2018-2019'!V507,"")</f>
        <v>74F 23C</v>
      </c>
      <c r="W507" s="263" t="str">
        <f>IF('2018-2019'!W507&lt;&gt;"",'2018-2019'!W507,"")</f>
        <v>100F 38C</v>
      </c>
      <c r="X507" s="263" t="str">
        <f>IF('2018-2019'!X507&lt;&gt;"",'2018-2019'!X507,"")</f>
        <v>82F 28C</v>
      </c>
      <c r="Y507" s="263" t="str">
        <f>IF('2018-2019'!Y507&lt;&gt;"",'2018-2019'!Y507,"")</f>
        <v>1/4"</v>
      </c>
      <c r="Z507" s="263" t="str">
        <f>IF('2018-2019'!Z507&lt;&gt;"",'2018-2019'!Z507,"")</f>
        <v>1/4"</v>
      </c>
      <c r="AA507" s="263" t="str">
        <f>IF('2018-2019'!AA507&lt;&gt;"",'2018-2019'!AA507,"")</f>
        <v/>
      </c>
    </row>
    <row r="508" spans="1:27" x14ac:dyDescent="0.25">
      <c r="A508" s="202">
        <f>IF('2018-2019'!A508&lt;&gt;"",'2018-2019'!A508,"")</f>
        <v>43510</v>
      </c>
      <c r="B508" s="263" t="str">
        <f>IF('2018-2019'!B508&lt;&gt;"",'2018-2019'!B508,"")</f>
        <v>Th</v>
      </c>
      <c r="C508" s="263" t="str">
        <f>IF('2018-2019'!C508&lt;&gt;"",'2018-2019'!C508,"")</f>
        <v>am</v>
      </c>
      <c r="D508" s="263" t="str">
        <f>IF('2018-2019'!D508&lt;&gt;"",'2018-2019'!D508,"")</f>
        <v>Smart</v>
      </c>
      <c r="E508" s="263">
        <f>IF('2018-2019'!E508&lt;&gt;"",'2018-2019'!E508,"")</f>
        <v>3</v>
      </c>
      <c r="F508" s="263" t="str">
        <f>IF('2018-2019'!F508&lt;&gt;"",'2018-2019'!F508,"")</f>
        <v>Analicia</v>
      </c>
      <c r="G508" s="263" t="str">
        <f>IF('2018-2019'!G508&lt;&gt;"",'2018-2019'!G508,"")</f>
        <v>Shed</v>
      </c>
      <c r="H508" s="263" t="str">
        <f>IF('2018-2019'!H508&lt;&gt;"",'2018-2019'!H508,"")</f>
        <v/>
      </c>
      <c r="I508" s="263" t="str">
        <f>IF('2018-2019'!I508&lt;&gt;"",'2018-2019'!I508,"")</f>
        <v>Harvest</v>
      </c>
      <c r="J508" s="263" t="str">
        <f>IF('2018-2019'!J508&lt;&gt;"",'2018-2019'!J508,"")</f>
        <v>Oregano &amp; Parsley</v>
      </c>
      <c r="K508" s="263" t="str">
        <f>IF('2018-2019'!K508&lt;&gt;"",'2018-2019'!K508,"")</f>
        <v/>
      </c>
      <c r="L508" s="263" t="str">
        <f>IF('2018-2019'!L508&lt;&gt;"",'2018-2019'!L508,"")</f>
        <v/>
      </c>
      <c r="M508" s="263" t="str">
        <f>IF('2018-2019'!M508&lt;&gt;"",'2018-2019'!M508,"")</f>
        <v/>
      </c>
      <c r="N508" s="263" t="str">
        <f>IF('2018-2019'!N508&lt;&gt;"",'2018-2019'!N508,"")</f>
        <v/>
      </c>
      <c r="O508" s="263" t="str">
        <f>IF('2018-2019'!O508&lt;&gt;"",'2018-2019'!O508,"")</f>
        <v/>
      </c>
      <c r="P508" s="263" t="str">
        <f>IF('2018-2019'!P508&lt;&gt;"",'2018-2019'!P508,"")</f>
        <v/>
      </c>
      <c r="Q508" s="263" t="str">
        <f>IF('2018-2019'!Q508&lt;&gt;"",'2018-2019'!Q508,"")</f>
        <v/>
      </c>
      <c r="R508" s="263" t="str">
        <f>IF('2018-2019'!R508&lt;&gt;"",'2018-2019'!R508,"")</f>
        <v/>
      </c>
      <c r="S508" s="263" t="str">
        <f>IF('2018-2019'!S508&lt;&gt;"",'2018-2019'!S508,"")</f>
        <v/>
      </c>
      <c r="T508" s="263" t="str">
        <f>IF('2018-2019'!T508&lt;&gt;"",'2018-2019'!T508,"")</f>
        <v>36 Sleeves</v>
      </c>
      <c r="U508" s="263" t="str">
        <f>IF('2018-2019'!U508&lt;&gt;"",'2018-2019'!U508,"")</f>
        <v/>
      </c>
      <c r="V508" s="263" t="str">
        <f>IF('2018-2019'!V508&lt;&gt;"",'2018-2019'!V508,"")</f>
        <v/>
      </c>
      <c r="W508" s="263" t="str">
        <f>IF('2018-2019'!W508&lt;&gt;"",'2018-2019'!W508,"")</f>
        <v/>
      </c>
      <c r="X508" s="263" t="str">
        <f>IF('2018-2019'!X508&lt;&gt;"",'2018-2019'!X508,"")</f>
        <v/>
      </c>
      <c r="Y508" s="263" t="str">
        <f>IF('2018-2019'!Y508&lt;&gt;"",'2018-2019'!Y508,"")</f>
        <v/>
      </c>
      <c r="Z508" s="263" t="str">
        <f>IF('2018-2019'!Z508&lt;&gt;"",'2018-2019'!Z508,"")</f>
        <v/>
      </c>
      <c r="AA508" s="263" t="str">
        <f>IF('2018-2019'!AA508&lt;&gt;"",'2018-2019'!AA508,"")</f>
        <v/>
      </c>
    </row>
    <row r="509" spans="1:27" x14ac:dyDescent="0.25">
      <c r="A509" s="202">
        <f>IF('2018-2019'!A509&lt;&gt;"",'2018-2019'!A509,"")</f>
        <v>43510</v>
      </c>
      <c r="B509" s="263" t="str">
        <f>IF('2018-2019'!B509&lt;&gt;"",'2018-2019'!B509,"")</f>
        <v>Th</v>
      </c>
      <c r="C509" s="263" t="str">
        <f>IF('2018-2019'!C509&lt;&gt;"",'2018-2019'!C509,"")</f>
        <v>am</v>
      </c>
      <c r="D509" s="263" t="str">
        <f>IF('2018-2019'!D509&lt;&gt;"",'2018-2019'!D509,"")</f>
        <v>Smart</v>
      </c>
      <c r="E509" s="263">
        <f>IF('2018-2019'!E509&lt;&gt;"",'2018-2019'!E509,"")</f>
        <v>3</v>
      </c>
      <c r="F509" s="263" t="str">
        <f>IF('2018-2019'!F509&lt;&gt;"",'2018-2019'!F509,"")</f>
        <v>Analicia</v>
      </c>
      <c r="G509" s="263" t="str">
        <f>IF('2018-2019'!G509&lt;&gt;"",'2018-2019'!G509,"")</f>
        <v>Shed</v>
      </c>
      <c r="H509" s="263" t="str">
        <f>IF('2018-2019'!H509&lt;&gt;"",'2018-2019'!H509,"")</f>
        <v/>
      </c>
      <c r="I509" s="263" t="str">
        <f>IF('2018-2019'!I509&lt;&gt;"",'2018-2019'!I509,"")</f>
        <v>Shed</v>
      </c>
      <c r="J509" s="263" t="str">
        <f>IF('2018-2019'!J509&lt;&gt;"",'2018-2019'!J509,"")</f>
        <v/>
      </c>
      <c r="K509" s="263" t="str">
        <f>IF('2018-2019'!K509&lt;&gt;"",'2018-2019'!K509,"")</f>
        <v/>
      </c>
      <c r="L509" s="263" t="str">
        <f>IF('2018-2019'!L509&lt;&gt;"",'2018-2019'!L509,"")</f>
        <v/>
      </c>
      <c r="M509" s="263" t="str">
        <f>IF('2018-2019'!M509&lt;&gt;"",'2018-2019'!M509,"")</f>
        <v/>
      </c>
      <c r="N509" s="263" t="str">
        <f>IF('2018-2019'!N509&lt;&gt;"",'2018-2019'!N509,"")</f>
        <v/>
      </c>
      <c r="O509" s="263" t="str">
        <f>IF('2018-2019'!O509&lt;&gt;"",'2018-2019'!O509,"")</f>
        <v/>
      </c>
      <c r="P509" s="263" t="str">
        <f>IF('2018-2019'!P509&lt;&gt;"",'2018-2019'!P509,"")</f>
        <v/>
      </c>
      <c r="Q509" s="263" t="str">
        <f>IF('2018-2019'!Q509&lt;&gt;"",'2018-2019'!Q509,"")</f>
        <v/>
      </c>
      <c r="R509" s="263" t="str">
        <f>IF('2018-2019'!R509&lt;&gt;"",'2018-2019'!R509,"")</f>
        <v/>
      </c>
      <c r="S509" s="263" t="str">
        <f>IF('2018-2019'!S509&lt;&gt;"",'2018-2019'!S509,"")</f>
        <v/>
      </c>
      <c r="T509" s="263" t="str">
        <f>IF('2018-2019'!T509&lt;&gt;"",'2018-2019'!T509,"")</f>
        <v>36 bags produce</v>
      </c>
      <c r="U509" s="263" t="str">
        <f>IF('2018-2019'!U509&lt;&gt;"",'2018-2019'!U509,"")</f>
        <v/>
      </c>
      <c r="V509" s="263" t="str">
        <f>IF('2018-2019'!V509&lt;&gt;"",'2018-2019'!V509,"")</f>
        <v/>
      </c>
      <c r="W509" s="263" t="str">
        <f>IF('2018-2019'!W509&lt;&gt;"",'2018-2019'!W509,"")</f>
        <v/>
      </c>
      <c r="X509" s="263" t="str">
        <f>IF('2018-2019'!X509&lt;&gt;"",'2018-2019'!X509,"")</f>
        <v/>
      </c>
      <c r="Y509" s="263" t="str">
        <f>IF('2018-2019'!Y509&lt;&gt;"",'2018-2019'!Y509,"")</f>
        <v/>
      </c>
      <c r="Z509" s="263" t="str">
        <f>IF('2018-2019'!Z509&lt;&gt;"",'2018-2019'!Z509,"")</f>
        <v/>
      </c>
      <c r="AA509" s="263" t="str">
        <f>IF('2018-2019'!AA509&lt;&gt;"",'2018-2019'!AA509,"")</f>
        <v/>
      </c>
    </row>
    <row r="510" spans="1:27" x14ac:dyDescent="0.25">
      <c r="A510" s="202">
        <f>IF('2018-2019'!A510&lt;&gt;"",'2018-2019'!A510,"")</f>
        <v>43510</v>
      </c>
      <c r="B510" s="263" t="str">
        <f>IF('2018-2019'!B510&lt;&gt;"",'2018-2019'!B510,"")</f>
        <v>Th</v>
      </c>
      <c r="C510" s="263" t="str">
        <f>IF('2018-2019'!C510&lt;&gt;"",'2018-2019'!C510,"")</f>
        <v>am</v>
      </c>
      <c r="D510" s="263" t="str">
        <f>IF('2018-2019'!D510&lt;&gt;"",'2018-2019'!D510,"")</f>
        <v>Smart</v>
      </c>
      <c r="E510" s="263">
        <f>IF('2018-2019'!E510&lt;&gt;"",'2018-2019'!E510,"")</f>
        <v>2</v>
      </c>
      <c r="F510" s="263" t="str">
        <f>IF('2018-2019'!F510&lt;&gt;"",'2018-2019'!F510,"")</f>
        <v>Zachary</v>
      </c>
      <c r="G510" s="263" t="str">
        <f>IF('2018-2019'!G510&lt;&gt;"",'2018-2019'!G510,"")</f>
        <v>Annex</v>
      </c>
      <c r="H510" s="263" t="str">
        <f>IF('2018-2019'!H510&lt;&gt;"",'2018-2019'!H510,"")</f>
        <v/>
      </c>
      <c r="I510" s="263" t="str">
        <f>IF('2018-2019'!I510&lt;&gt;"",'2018-2019'!I510,"")</f>
        <v>Fertilize</v>
      </c>
      <c r="J510" s="263" t="str">
        <f>IF('2018-2019'!J510&lt;&gt;"",'2018-2019'!J510,"")</f>
        <v>Onions</v>
      </c>
      <c r="K510" s="263" t="str">
        <f>IF('2018-2019'!K510&lt;&gt;"",'2018-2019'!K510,"")</f>
        <v/>
      </c>
      <c r="L510" s="263" t="str">
        <f>IF('2018-2019'!L510&lt;&gt;"",'2018-2019'!L510,"")</f>
        <v/>
      </c>
      <c r="M510" s="263" t="str">
        <f>IF('2018-2019'!M510&lt;&gt;"",'2018-2019'!M510,"")</f>
        <v/>
      </c>
      <c r="N510" s="263" t="str">
        <f>IF('2018-2019'!N510&lt;&gt;"",'2018-2019'!N510,"")</f>
        <v/>
      </c>
      <c r="O510" s="263" t="str">
        <f>IF('2018-2019'!O510&lt;&gt;"",'2018-2019'!O510,"")</f>
        <v>Microlife</v>
      </c>
      <c r="P510" s="263" t="str">
        <f>IF('2018-2019'!P510&lt;&gt;"",'2018-2019'!P510,"")</f>
        <v/>
      </c>
      <c r="Q510" s="263" t="str">
        <f>IF('2018-2019'!Q510&lt;&gt;"",'2018-2019'!Q510,"")</f>
        <v>Onions in Annex</v>
      </c>
      <c r="R510" s="263" t="str">
        <f>IF('2018-2019'!R510&lt;&gt;"",'2018-2019'!R510,"")</f>
        <v/>
      </c>
      <c r="S510" s="263" t="str">
        <f>IF('2018-2019'!S510&lt;&gt;"",'2018-2019'!S510,"")</f>
        <v/>
      </c>
      <c r="T510" s="263" t="str">
        <f>IF('2018-2019'!T510&lt;&gt;"",'2018-2019'!T510,"")</f>
        <v/>
      </c>
      <c r="U510" s="263" t="str">
        <f>IF('2018-2019'!U510&lt;&gt;"",'2018-2019'!U510,"")</f>
        <v/>
      </c>
      <c r="V510" s="263" t="str">
        <f>IF('2018-2019'!V510&lt;&gt;"",'2018-2019'!V510,"")</f>
        <v/>
      </c>
      <c r="W510" s="263" t="str">
        <f>IF('2018-2019'!W510&lt;&gt;"",'2018-2019'!W510,"")</f>
        <v/>
      </c>
      <c r="X510" s="263" t="str">
        <f>IF('2018-2019'!X510&lt;&gt;"",'2018-2019'!X510,"")</f>
        <v/>
      </c>
      <c r="Y510" s="263" t="str">
        <f>IF('2018-2019'!Y510&lt;&gt;"",'2018-2019'!Y510,"")</f>
        <v/>
      </c>
      <c r="Z510" s="263" t="str">
        <f>IF('2018-2019'!Z510&lt;&gt;"",'2018-2019'!Z510,"")</f>
        <v/>
      </c>
      <c r="AA510" s="263" t="str">
        <f>IF('2018-2019'!AA510&lt;&gt;"",'2018-2019'!AA510,"")</f>
        <v/>
      </c>
    </row>
    <row r="511" spans="1:27" x14ac:dyDescent="0.25">
      <c r="A511" s="202">
        <f>IF('2018-2019'!A511&lt;&gt;"",'2018-2019'!A511,"")</f>
        <v>43510</v>
      </c>
      <c r="B511" s="263" t="str">
        <f>IF('2018-2019'!B511&lt;&gt;"",'2018-2019'!B511,"")</f>
        <v>Th</v>
      </c>
      <c r="C511" s="263" t="str">
        <f>IF('2018-2019'!C511&lt;&gt;"",'2018-2019'!C511,"")</f>
        <v>am</v>
      </c>
      <c r="D511" s="263" t="str">
        <f>IF('2018-2019'!D511&lt;&gt;"",'2018-2019'!D511,"")</f>
        <v>Smart</v>
      </c>
      <c r="E511" s="263">
        <f>IF('2018-2019'!E511&lt;&gt;"",'2018-2019'!E511,"")</f>
        <v>1</v>
      </c>
      <c r="F511" s="263" t="str">
        <f>IF('2018-2019'!F511&lt;&gt;"",'2018-2019'!F511,"")</f>
        <v>Conner</v>
      </c>
      <c r="G511" s="263" t="str">
        <f>IF('2018-2019'!G511&lt;&gt;"",'2018-2019'!G511,"")</f>
        <v>Main</v>
      </c>
      <c r="H511" s="263" t="str">
        <f>IF('2018-2019'!H511&lt;&gt;"",'2018-2019'!H511,"")</f>
        <v>12 Holes</v>
      </c>
      <c r="I511" s="263" t="str">
        <f>IF('2018-2019'!I511&lt;&gt;"",'2018-2019'!I511,"")</f>
        <v>Fertilize</v>
      </c>
      <c r="J511" s="263" t="str">
        <f>IF('2018-2019'!J511&lt;&gt;"",'2018-2019'!J511,"")</f>
        <v/>
      </c>
      <c r="K511" s="263" t="str">
        <f>IF('2018-2019'!K511&lt;&gt;"",'2018-2019'!K511,"")</f>
        <v/>
      </c>
      <c r="L511" s="263" t="str">
        <f>IF('2018-2019'!L511&lt;&gt;"",'2018-2019'!L511,"")</f>
        <v/>
      </c>
      <c r="M511" s="263" t="str">
        <f>IF('2018-2019'!M511&lt;&gt;"",'2018-2019'!M511,"")</f>
        <v/>
      </c>
      <c r="N511" s="263" t="str">
        <f>IF('2018-2019'!N511&lt;&gt;"",'2018-2019'!N511,"")</f>
        <v/>
      </c>
      <c r="O511" s="263" t="str">
        <f>IF('2018-2019'!O511&lt;&gt;"",'2018-2019'!O511,"")</f>
        <v>Microlife</v>
      </c>
      <c r="P511" s="263" t="str">
        <f>IF('2018-2019'!P511&lt;&gt;"",'2018-2019'!P511,"")</f>
        <v/>
      </c>
      <c r="Q511" s="263" t="str">
        <f>IF('2018-2019'!Q511&lt;&gt;"",'2018-2019'!Q511,"")</f>
        <v/>
      </c>
      <c r="R511" s="263" t="str">
        <f>IF('2018-2019'!R511&lt;&gt;"",'2018-2019'!R511,"")</f>
        <v/>
      </c>
      <c r="S511" s="263" t="str">
        <f>IF('2018-2019'!S511&lt;&gt;"",'2018-2019'!S511,"")</f>
        <v/>
      </c>
      <c r="T511" s="263" t="str">
        <f>IF('2018-2019'!T511&lt;&gt;"",'2018-2019'!T511,"")</f>
        <v/>
      </c>
      <c r="U511" s="263" t="str">
        <f>IF('2018-2019'!U511&lt;&gt;"",'2018-2019'!U511,"")</f>
        <v/>
      </c>
      <c r="V511" s="263" t="str">
        <f>IF('2018-2019'!V511&lt;&gt;"",'2018-2019'!V511,"")</f>
        <v/>
      </c>
      <c r="W511" s="263" t="str">
        <f>IF('2018-2019'!W511&lt;&gt;"",'2018-2019'!W511,"")</f>
        <v/>
      </c>
      <c r="X511" s="263" t="str">
        <f>IF('2018-2019'!X511&lt;&gt;"",'2018-2019'!X511,"")</f>
        <v/>
      </c>
      <c r="Y511" s="263" t="str">
        <f>IF('2018-2019'!Y511&lt;&gt;"",'2018-2019'!Y511,"")</f>
        <v/>
      </c>
      <c r="Z511" s="263" t="str">
        <f>IF('2018-2019'!Z511&lt;&gt;"",'2018-2019'!Z511,"")</f>
        <v/>
      </c>
      <c r="AA511" s="263" t="str">
        <f>IF('2018-2019'!AA511&lt;&gt;"",'2018-2019'!AA511,"")</f>
        <v/>
      </c>
    </row>
    <row r="512" spans="1:27" x14ac:dyDescent="0.25">
      <c r="A512" s="202">
        <f>IF('2018-2019'!A512&lt;&gt;"",'2018-2019'!A512,"")</f>
        <v>43510</v>
      </c>
      <c r="B512" s="263" t="str">
        <f>IF('2018-2019'!B512&lt;&gt;"",'2018-2019'!B512,"")</f>
        <v>Th</v>
      </c>
      <c r="C512" s="263" t="str">
        <f>IF('2018-2019'!C512&lt;&gt;"",'2018-2019'!C512,"")</f>
        <v>am</v>
      </c>
      <c r="D512" s="263" t="str">
        <f>IF('2018-2019'!D512&lt;&gt;"",'2018-2019'!D512,"")</f>
        <v>Smart</v>
      </c>
      <c r="E512" s="263">
        <f>IF('2018-2019'!E512&lt;&gt;"",'2018-2019'!E512,"")</f>
        <v>1</v>
      </c>
      <c r="F512" s="263" t="str">
        <f>IF('2018-2019'!F512&lt;&gt;"",'2018-2019'!F512,"")</f>
        <v>Conner</v>
      </c>
      <c r="G512" s="263" t="str">
        <f>IF('2018-2019'!G512&lt;&gt;"",'2018-2019'!G512,"")</f>
        <v>Main</v>
      </c>
      <c r="H512" s="263" t="str">
        <f>IF('2018-2019'!H512&lt;&gt;"",'2018-2019'!H512,"")</f>
        <v/>
      </c>
      <c r="I512" s="263" t="str">
        <f>IF('2018-2019'!I512&lt;&gt;"",'2018-2019'!I512,"")</f>
        <v>Plant</v>
      </c>
      <c r="J512" s="263" t="str">
        <f>IF('2018-2019'!J512&lt;&gt;"",'2018-2019'!J512,"")</f>
        <v>Broccoli</v>
      </c>
      <c r="K512" s="263" t="str">
        <f>IF('2018-2019'!K512&lt;&gt;"",'2018-2019'!K512,"")</f>
        <v/>
      </c>
      <c r="L512" s="263" t="str">
        <f>IF('2018-2019'!L512&lt;&gt;"",'2018-2019'!L512,"")</f>
        <v/>
      </c>
      <c r="M512" s="263" t="str">
        <f>IF('2018-2019'!M512&lt;&gt;"",'2018-2019'!M512,"")</f>
        <v/>
      </c>
      <c r="N512" s="263" t="str">
        <f>IF('2018-2019'!N512&lt;&gt;"",'2018-2019'!N512,"")</f>
        <v/>
      </c>
      <c r="O512" s="263" t="str">
        <f>IF('2018-2019'!O512&lt;&gt;"",'2018-2019'!O512,"")</f>
        <v/>
      </c>
      <c r="P512" s="263" t="str">
        <f>IF('2018-2019'!P512&lt;&gt;"",'2018-2019'!P512,"")</f>
        <v/>
      </c>
      <c r="Q512" s="263" t="str">
        <f>IF('2018-2019'!Q512&lt;&gt;"",'2018-2019'!Q512,"")</f>
        <v/>
      </c>
      <c r="R512" s="263" t="str">
        <f>IF('2018-2019'!R512&lt;&gt;"",'2018-2019'!R512,"")</f>
        <v/>
      </c>
      <c r="S512" s="263" t="str">
        <f>IF('2018-2019'!S512&lt;&gt;"",'2018-2019'!S512,"")</f>
        <v/>
      </c>
      <c r="T512" s="263" t="str">
        <f>IF('2018-2019'!T512&lt;&gt;"",'2018-2019'!T512,"")</f>
        <v/>
      </c>
      <c r="U512" s="263" t="str">
        <f>IF('2018-2019'!U512&lt;&gt;"",'2018-2019'!U512,"")</f>
        <v/>
      </c>
      <c r="V512" s="263" t="str">
        <f>IF('2018-2019'!V512&lt;&gt;"",'2018-2019'!V512,"")</f>
        <v/>
      </c>
      <c r="W512" s="263" t="str">
        <f>IF('2018-2019'!W512&lt;&gt;"",'2018-2019'!W512,"")</f>
        <v/>
      </c>
      <c r="X512" s="263" t="str">
        <f>IF('2018-2019'!X512&lt;&gt;"",'2018-2019'!X512,"")</f>
        <v/>
      </c>
      <c r="Y512" s="263" t="str">
        <f>IF('2018-2019'!Y512&lt;&gt;"",'2018-2019'!Y512,"")</f>
        <v/>
      </c>
      <c r="Z512" s="263" t="str">
        <f>IF('2018-2019'!Z512&lt;&gt;"",'2018-2019'!Z512,"")</f>
        <v/>
      </c>
      <c r="AA512" s="263" t="str">
        <f>IF('2018-2019'!AA512&lt;&gt;"",'2018-2019'!AA512,"")</f>
        <v/>
      </c>
    </row>
    <row r="513" spans="1:27" x14ac:dyDescent="0.25">
      <c r="A513" s="202">
        <f>IF('2018-2019'!A513&lt;&gt;"",'2018-2019'!A513,"")</f>
        <v>43510</v>
      </c>
      <c r="B513" s="263" t="str">
        <f>IF('2018-2019'!B513&lt;&gt;"",'2018-2019'!B513,"")</f>
        <v>Th</v>
      </c>
      <c r="C513" s="263" t="str">
        <f>IF('2018-2019'!C513&lt;&gt;"",'2018-2019'!C513,"")</f>
        <v>am</v>
      </c>
      <c r="D513" s="263" t="str">
        <f>IF('2018-2019'!D513&lt;&gt;"",'2018-2019'!D513,"")</f>
        <v>Smart</v>
      </c>
      <c r="E513" s="263">
        <f>IF('2018-2019'!E513&lt;&gt;"",'2018-2019'!E513,"")</f>
        <v>5</v>
      </c>
      <c r="F513" s="263" t="str">
        <f>IF('2018-2019'!F513&lt;&gt;"",'2018-2019'!F513,"")</f>
        <v>Kristen</v>
      </c>
      <c r="G513" s="263" t="str">
        <f>IF('2018-2019'!G513&lt;&gt;"",'2018-2019'!G513,"")</f>
        <v>Main</v>
      </c>
      <c r="H513" s="263">
        <f>IF('2018-2019'!H513&lt;&gt;"",'2018-2019'!H513,"")</f>
        <v>14</v>
      </c>
      <c r="I513" s="263" t="str">
        <f>IF('2018-2019'!I513&lt;&gt;"",'2018-2019'!I513,"")</f>
        <v>Harvest</v>
      </c>
      <c r="J513" s="263" t="str">
        <f>IF('2018-2019'!J513&lt;&gt;"",'2018-2019'!J513,"")</f>
        <v>Cauliflower</v>
      </c>
      <c r="K513" s="263" t="str">
        <f>IF('2018-2019'!K513&lt;&gt;"",'2018-2019'!K513,"")</f>
        <v/>
      </c>
      <c r="L513" s="263" t="str">
        <f>IF('2018-2019'!L513&lt;&gt;"",'2018-2019'!L513,"")</f>
        <v/>
      </c>
      <c r="M513" s="263" t="str">
        <f>IF('2018-2019'!M513&lt;&gt;"",'2018-2019'!M513,"")</f>
        <v/>
      </c>
      <c r="N513" s="263" t="str">
        <f>IF('2018-2019'!N513&lt;&gt;"",'2018-2019'!N513,"")</f>
        <v/>
      </c>
      <c r="O513" s="263" t="str">
        <f>IF('2018-2019'!O513&lt;&gt;"",'2018-2019'!O513,"")</f>
        <v/>
      </c>
      <c r="P513" s="263" t="str">
        <f>IF('2018-2019'!P513&lt;&gt;"",'2018-2019'!P513,"")</f>
        <v/>
      </c>
      <c r="Q513" s="263" t="str">
        <f>IF('2018-2019'!Q513&lt;&gt;"",'2018-2019'!Q513,"")</f>
        <v/>
      </c>
      <c r="R513" s="263">
        <f>IF('2018-2019'!R513&lt;&gt;"",'2018-2019'!R513,"")</f>
        <v>1</v>
      </c>
      <c r="S513" s="263">
        <f>IF('2018-2019'!S513&lt;&gt;"",'2018-2019'!S513,"")</f>
        <v>8</v>
      </c>
      <c r="T513" s="263" t="str">
        <f>IF('2018-2019'!T513&lt;&gt;"",'2018-2019'!T513,"")</f>
        <v/>
      </c>
      <c r="U513" s="263" t="str">
        <f>IF('2018-2019'!U513&lt;&gt;"",'2018-2019'!U513,"")</f>
        <v/>
      </c>
      <c r="V513" s="263" t="str">
        <f>IF('2018-2019'!V513&lt;&gt;"",'2018-2019'!V513,"")</f>
        <v/>
      </c>
      <c r="W513" s="263" t="str">
        <f>IF('2018-2019'!W513&lt;&gt;"",'2018-2019'!W513,"")</f>
        <v/>
      </c>
      <c r="X513" s="263" t="str">
        <f>IF('2018-2019'!X513&lt;&gt;"",'2018-2019'!X513,"")</f>
        <v/>
      </c>
      <c r="Y513" s="263" t="str">
        <f>IF('2018-2019'!Y513&lt;&gt;"",'2018-2019'!Y513,"")</f>
        <v/>
      </c>
      <c r="Z513" s="263" t="str">
        <f>IF('2018-2019'!Z513&lt;&gt;"",'2018-2019'!Z513,"")</f>
        <v/>
      </c>
      <c r="AA513" s="263" t="str">
        <f>IF('2018-2019'!AA513&lt;&gt;"",'2018-2019'!AA513,"")</f>
        <v/>
      </c>
    </row>
    <row r="514" spans="1:27" x14ac:dyDescent="0.25">
      <c r="A514" s="202">
        <f>IF('2018-2019'!A514&lt;&gt;"",'2018-2019'!A514,"")</f>
        <v>43510</v>
      </c>
      <c r="B514" s="263" t="str">
        <f>IF('2018-2019'!B514&lt;&gt;"",'2018-2019'!B514,"")</f>
        <v>Th</v>
      </c>
      <c r="C514" s="263" t="str">
        <f>IF('2018-2019'!C514&lt;&gt;"",'2018-2019'!C514,"")</f>
        <v>am</v>
      </c>
      <c r="D514" s="263" t="str">
        <f>IF('2018-2019'!D514&lt;&gt;"",'2018-2019'!D514,"")</f>
        <v>Smart</v>
      </c>
      <c r="E514" s="263">
        <f>IF('2018-2019'!E514&lt;&gt;"",'2018-2019'!E514,"")</f>
        <v>5</v>
      </c>
      <c r="F514" s="263" t="str">
        <f>IF('2018-2019'!F514&lt;&gt;"",'2018-2019'!F514,"")</f>
        <v>Kristen</v>
      </c>
      <c r="G514" s="263" t="str">
        <f>IF('2018-2019'!G514&lt;&gt;"",'2018-2019'!G514,"")</f>
        <v>Main</v>
      </c>
      <c r="H514" s="263">
        <f>IF('2018-2019'!H514&lt;&gt;"",'2018-2019'!H514,"")</f>
        <v>13</v>
      </c>
      <c r="I514" s="263" t="str">
        <f>IF('2018-2019'!I514&lt;&gt;"",'2018-2019'!I514,"")</f>
        <v>Harvest</v>
      </c>
      <c r="J514" s="263" t="str">
        <f>IF('2018-2019'!J514&lt;&gt;"",'2018-2019'!J514,"")</f>
        <v>Turnips</v>
      </c>
      <c r="K514" s="263" t="str">
        <f>IF('2018-2019'!K514&lt;&gt;"",'2018-2019'!K514,"")</f>
        <v/>
      </c>
      <c r="L514" s="263" t="str">
        <f>IF('2018-2019'!L514&lt;&gt;"",'2018-2019'!L514,"")</f>
        <v/>
      </c>
      <c r="M514" s="263" t="str">
        <f>IF('2018-2019'!M514&lt;&gt;"",'2018-2019'!M514,"")</f>
        <v/>
      </c>
      <c r="N514" s="263" t="str">
        <f>IF('2018-2019'!N514&lt;&gt;"",'2018-2019'!N514,"")</f>
        <v/>
      </c>
      <c r="O514" s="263" t="str">
        <f>IF('2018-2019'!O514&lt;&gt;"",'2018-2019'!O514,"")</f>
        <v/>
      </c>
      <c r="P514" s="263" t="str">
        <f>IF('2018-2019'!P514&lt;&gt;"",'2018-2019'!P514,"")</f>
        <v/>
      </c>
      <c r="Q514" s="263" t="str">
        <f>IF('2018-2019'!Q514&lt;&gt;"",'2018-2019'!Q514,"")</f>
        <v/>
      </c>
      <c r="R514" s="263" t="str">
        <f>IF('2018-2019'!R514&lt;&gt;"",'2018-2019'!R514,"")</f>
        <v/>
      </c>
      <c r="S514" s="263">
        <f>IF('2018-2019'!S514&lt;&gt;"",'2018-2019'!S514,"")</f>
        <v>8</v>
      </c>
      <c r="T514" s="263" t="str">
        <f>IF('2018-2019'!T514&lt;&gt;"",'2018-2019'!T514,"")</f>
        <v/>
      </c>
      <c r="U514" s="263" t="str">
        <f>IF('2018-2019'!U514&lt;&gt;"",'2018-2019'!U514,"")</f>
        <v/>
      </c>
      <c r="V514" s="263" t="str">
        <f>IF('2018-2019'!V514&lt;&gt;"",'2018-2019'!V514,"")</f>
        <v/>
      </c>
      <c r="W514" s="263" t="str">
        <f>IF('2018-2019'!W514&lt;&gt;"",'2018-2019'!W514,"")</f>
        <v/>
      </c>
      <c r="X514" s="263" t="str">
        <f>IF('2018-2019'!X514&lt;&gt;"",'2018-2019'!X514,"")</f>
        <v/>
      </c>
      <c r="Y514" s="263" t="str">
        <f>IF('2018-2019'!Y514&lt;&gt;"",'2018-2019'!Y514,"")</f>
        <v/>
      </c>
      <c r="Z514" s="263" t="str">
        <f>IF('2018-2019'!Z514&lt;&gt;"",'2018-2019'!Z514,"")</f>
        <v/>
      </c>
      <c r="AA514" s="263" t="str">
        <f>IF('2018-2019'!AA514&lt;&gt;"",'2018-2019'!AA514,"")</f>
        <v/>
      </c>
    </row>
    <row r="515" spans="1:27" x14ac:dyDescent="0.25">
      <c r="A515" s="202">
        <f>IF('2018-2019'!A515&lt;&gt;"",'2018-2019'!A515,"")</f>
        <v>43510</v>
      </c>
      <c r="B515" s="263" t="str">
        <f>IF('2018-2019'!B515&lt;&gt;"",'2018-2019'!B515,"")</f>
        <v>Th</v>
      </c>
      <c r="C515" s="263" t="str">
        <f>IF('2018-2019'!C515&lt;&gt;"",'2018-2019'!C515,"")</f>
        <v>am</v>
      </c>
      <c r="D515" s="263" t="str">
        <f>IF('2018-2019'!D515&lt;&gt;"",'2018-2019'!D515,"")</f>
        <v>Smart</v>
      </c>
      <c r="E515" s="263">
        <f>IF('2018-2019'!E515&lt;&gt;"",'2018-2019'!E515,"")</f>
        <v>5</v>
      </c>
      <c r="F515" s="263" t="str">
        <f>IF('2018-2019'!F515&lt;&gt;"",'2018-2019'!F515,"")</f>
        <v>Kristen</v>
      </c>
      <c r="G515" s="263" t="str">
        <f>IF('2018-2019'!G515&lt;&gt;"",'2018-2019'!G515,"")</f>
        <v>Main</v>
      </c>
      <c r="H515" s="263">
        <f>IF('2018-2019'!H515&lt;&gt;"",'2018-2019'!H515,"")</f>
        <v>16</v>
      </c>
      <c r="I515" s="263" t="str">
        <f>IF('2018-2019'!I515&lt;&gt;"",'2018-2019'!I515,"")</f>
        <v>Harvest</v>
      </c>
      <c r="J515" s="263" t="str">
        <f>IF('2018-2019'!J515&lt;&gt;"",'2018-2019'!J515,"")</f>
        <v>Carrots</v>
      </c>
      <c r="K515" s="263" t="str">
        <f>IF('2018-2019'!K515&lt;&gt;"",'2018-2019'!K515,"")</f>
        <v/>
      </c>
      <c r="L515" s="263" t="str">
        <f>IF('2018-2019'!L515&lt;&gt;"",'2018-2019'!L515,"")</f>
        <v/>
      </c>
      <c r="M515" s="263" t="str">
        <f>IF('2018-2019'!M515&lt;&gt;"",'2018-2019'!M515,"")</f>
        <v/>
      </c>
      <c r="N515" s="263" t="str">
        <f>IF('2018-2019'!N515&lt;&gt;"",'2018-2019'!N515,"")</f>
        <v/>
      </c>
      <c r="O515" s="263" t="str">
        <f>IF('2018-2019'!O515&lt;&gt;"",'2018-2019'!O515,"")</f>
        <v/>
      </c>
      <c r="P515" s="263" t="str">
        <f>IF('2018-2019'!P515&lt;&gt;"",'2018-2019'!P515,"")</f>
        <v/>
      </c>
      <c r="Q515" s="263" t="str">
        <f>IF('2018-2019'!Q515&lt;&gt;"",'2018-2019'!Q515,"")</f>
        <v/>
      </c>
      <c r="R515" s="263">
        <f>IF('2018-2019'!R515&lt;&gt;"",'2018-2019'!R515,"")</f>
        <v>4</v>
      </c>
      <c r="S515" s="263">
        <f>IF('2018-2019'!S515&lt;&gt;"",'2018-2019'!S515,"")</f>
        <v>7</v>
      </c>
      <c r="T515" s="263" t="str">
        <f>IF('2018-2019'!T515&lt;&gt;"",'2018-2019'!T515,"")</f>
        <v/>
      </c>
      <c r="U515" s="263" t="str">
        <f>IF('2018-2019'!U515&lt;&gt;"",'2018-2019'!U515,"")</f>
        <v/>
      </c>
      <c r="V515" s="263" t="str">
        <f>IF('2018-2019'!V515&lt;&gt;"",'2018-2019'!V515,"")</f>
        <v/>
      </c>
      <c r="W515" s="263" t="str">
        <f>IF('2018-2019'!W515&lt;&gt;"",'2018-2019'!W515,"")</f>
        <v/>
      </c>
      <c r="X515" s="263" t="str">
        <f>IF('2018-2019'!X515&lt;&gt;"",'2018-2019'!X515,"")</f>
        <v/>
      </c>
      <c r="Y515" s="263" t="str">
        <f>IF('2018-2019'!Y515&lt;&gt;"",'2018-2019'!Y515,"")</f>
        <v/>
      </c>
      <c r="Z515" s="263" t="str">
        <f>IF('2018-2019'!Z515&lt;&gt;"",'2018-2019'!Z515,"")</f>
        <v/>
      </c>
      <c r="AA515" s="263" t="str">
        <f>IF('2018-2019'!AA515&lt;&gt;"",'2018-2019'!AA515,"")</f>
        <v/>
      </c>
    </row>
    <row r="516" spans="1:27" x14ac:dyDescent="0.25">
      <c r="A516" s="202">
        <f>IF('2018-2019'!A516&lt;&gt;"",'2018-2019'!A516,"")</f>
        <v>43510</v>
      </c>
      <c r="B516" s="263" t="str">
        <f>IF('2018-2019'!B516&lt;&gt;"",'2018-2019'!B516,"")</f>
        <v>Th</v>
      </c>
      <c r="C516" s="263" t="str">
        <f>IF('2018-2019'!C516&lt;&gt;"",'2018-2019'!C516,"")</f>
        <v>am</v>
      </c>
      <c r="D516" s="263" t="str">
        <f>IF('2018-2019'!D516&lt;&gt;"",'2018-2019'!D516,"")</f>
        <v>Smart</v>
      </c>
      <c r="E516" s="263">
        <f>IF('2018-2019'!E516&lt;&gt;"",'2018-2019'!E516,"")</f>
        <v>5</v>
      </c>
      <c r="F516" s="263" t="str">
        <f>IF('2018-2019'!F516&lt;&gt;"",'2018-2019'!F516,"")</f>
        <v>Kristen</v>
      </c>
      <c r="G516" s="263" t="str">
        <f>IF('2018-2019'!G516&lt;&gt;"",'2018-2019'!G516,"")</f>
        <v>Main</v>
      </c>
      <c r="H516" s="263" t="str">
        <f>IF('2018-2019'!H516&lt;&gt;"",'2018-2019'!H516,"")</f>
        <v/>
      </c>
      <c r="I516" s="263" t="str">
        <f>IF('2018-2019'!I516&lt;&gt;"",'2018-2019'!I516,"")</f>
        <v>Harvest</v>
      </c>
      <c r="J516" s="263" t="str">
        <f>IF('2018-2019'!J516&lt;&gt;"",'2018-2019'!J516,"")</f>
        <v>Kohlrabi</v>
      </c>
      <c r="K516" s="263" t="str">
        <f>IF('2018-2019'!K516&lt;&gt;"",'2018-2019'!K516,"")</f>
        <v/>
      </c>
      <c r="L516" s="263" t="str">
        <f>IF('2018-2019'!L516&lt;&gt;"",'2018-2019'!L516,"")</f>
        <v/>
      </c>
      <c r="M516" s="263" t="str">
        <f>IF('2018-2019'!M516&lt;&gt;"",'2018-2019'!M516,"")</f>
        <v/>
      </c>
      <c r="N516" s="263" t="str">
        <f>IF('2018-2019'!N516&lt;&gt;"",'2018-2019'!N516,"")</f>
        <v/>
      </c>
      <c r="O516" s="263" t="str">
        <f>IF('2018-2019'!O516&lt;&gt;"",'2018-2019'!O516,"")</f>
        <v/>
      </c>
      <c r="P516" s="263" t="str">
        <f>IF('2018-2019'!P516&lt;&gt;"",'2018-2019'!P516,"")</f>
        <v/>
      </c>
      <c r="Q516" s="263" t="str">
        <f>IF('2018-2019'!Q516&lt;&gt;"",'2018-2019'!Q516,"")</f>
        <v/>
      </c>
      <c r="R516" s="263">
        <f>IF('2018-2019'!R516&lt;&gt;"",'2018-2019'!R516,"")</f>
        <v>1</v>
      </c>
      <c r="S516" s="263">
        <f>IF('2018-2019'!S516&lt;&gt;"",'2018-2019'!S516,"")</f>
        <v>1</v>
      </c>
      <c r="T516" s="263" t="str">
        <f>IF('2018-2019'!T516&lt;&gt;"",'2018-2019'!T516,"")</f>
        <v/>
      </c>
      <c r="U516" s="263" t="str">
        <f>IF('2018-2019'!U516&lt;&gt;"",'2018-2019'!U516,"")</f>
        <v/>
      </c>
      <c r="V516" s="263" t="str">
        <f>IF('2018-2019'!V516&lt;&gt;"",'2018-2019'!V516,"")</f>
        <v/>
      </c>
      <c r="W516" s="263" t="str">
        <f>IF('2018-2019'!W516&lt;&gt;"",'2018-2019'!W516,"")</f>
        <v/>
      </c>
      <c r="X516" s="263" t="str">
        <f>IF('2018-2019'!X516&lt;&gt;"",'2018-2019'!X516,"")</f>
        <v/>
      </c>
      <c r="Y516" s="263" t="str">
        <f>IF('2018-2019'!Y516&lt;&gt;"",'2018-2019'!Y516,"")</f>
        <v/>
      </c>
      <c r="Z516" s="263" t="str">
        <f>IF('2018-2019'!Z516&lt;&gt;"",'2018-2019'!Z516,"")</f>
        <v/>
      </c>
      <c r="AA516" s="263" t="str">
        <f>IF('2018-2019'!AA516&lt;&gt;"",'2018-2019'!AA516,"")</f>
        <v/>
      </c>
    </row>
    <row r="517" spans="1:27" x14ac:dyDescent="0.25">
      <c r="A517" s="202">
        <f>IF('2018-2019'!A517&lt;&gt;"",'2018-2019'!A517,"")</f>
        <v>43510</v>
      </c>
      <c r="B517" s="263" t="str">
        <f>IF('2018-2019'!B517&lt;&gt;"",'2018-2019'!B517,"")</f>
        <v>Th</v>
      </c>
      <c r="C517" s="263" t="str">
        <f>IF('2018-2019'!C517&lt;&gt;"",'2018-2019'!C517,"")</f>
        <v>am</v>
      </c>
      <c r="D517" s="263" t="str">
        <f>IF('2018-2019'!D517&lt;&gt;"",'2018-2019'!D517,"")</f>
        <v>Smart</v>
      </c>
      <c r="E517" s="263">
        <f>IF('2018-2019'!E517&lt;&gt;"",'2018-2019'!E517,"")</f>
        <v>2</v>
      </c>
      <c r="F517" s="263" t="str">
        <f>IF('2018-2019'!F517&lt;&gt;"",'2018-2019'!F517,"")</f>
        <v>Tristan</v>
      </c>
      <c r="G517" s="263" t="str">
        <f>IF('2018-2019'!G517&lt;&gt;"",'2018-2019'!G517,"")</f>
        <v>Main</v>
      </c>
      <c r="H517" s="263">
        <f>IF('2018-2019'!H517&lt;&gt;"",'2018-2019'!H517,"")</f>
        <v>5</v>
      </c>
      <c r="I517" s="263" t="str">
        <f>IF('2018-2019'!I517&lt;&gt;"",'2018-2019'!I517,"")</f>
        <v>Plant</v>
      </c>
      <c r="J517" s="263" t="str">
        <f>IF('2018-2019'!J517&lt;&gt;"",'2018-2019'!J517,"")</f>
        <v>Cauliflower</v>
      </c>
      <c r="K517" s="263" t="str">
        <f>IF('2018-2019'!K517&lt;&gt;"",'2018-2019'!K517,"")</f>
        <v/>
      </c>
      <c r="L517" s="263" t="str">
        <f>IF('2018-2019'!L517&lt;&gt;"",'2018-2019'!L517,"")</f>
        <v/>
      </c>
      <c r="M517" s="263" t="str">
        <f>IF('2018-2019'!M517&lt;&gt;"",'2018-2019'!M517,"")</f>
        <v/>
      </c>
      <c r="N517" s="263" t="str">
        <f>IF('2018-2019'!N517&lt;&gt;"",'2018-2019'!N517,"")</f>
        <v/>
      </c>
      <c r="O517" s="263" t="str">
        <f>IF('2018-2019'!O517&lt;&gt;"",'2018-2019'!O517,"")</f>
        <v/>
      </c>
      <c r="P517" s="263" t="str">
        <f>IF('2018-2019'!P517&lt;&gt;"",'2018-2019'!P517,"")</f>
        <v/>
      </c>
      <c r="Q517" s="263" t="str">
        <f>IF('2018-2019'!Q517&lt;&gt;"",'2018-2019'!Q517,"")</f>
        <v/>
      </c>
      <c r="R517" s="263" t="str">
        <f>IF('2018-2019'!R517&lt;&gt;"",'2018-2019'!R517,"")</f>
        <v/>
      </c>
      <c r="S517" s="263" t="str">
        <f>IF('2018-2019'!S517&lt;&gt;"",'2018-2019'!S517,"")</f>
        <v/>
      </c>
      <c r="T517" s="263" t="str">
        <f>IF('2018-2019'!T517&lt;&gt;"",'2018-2019'!T517,"")</f>
        <v/>
      </c>
      <c r="U517" s="263" t="str">
        <f>IF('2018-2019'!U517&lt;&gt;"",'2018-2019'!U517,"")</f>
        <v/>
      </c>
      <c r="V517" s="263" t="str">
        <f>IF('2018-2019'!V517&lt;&gt;"",'2018-2019'!V517,"")</f>
        <v/>
      </c>
      <c r="W517" s="263" t="str">
        <f>IF('2018-2019'!W517&lt;&gt;"",'2018-2019'!W517,"")</f>
        <v/>
      </c>
      <c r="X517" s="263" t="str">
        <f>IF('2018-2019'!X517&lt;&gt;"",'2018-2019'!X517,"")</f>
        <v/>
      </c>
      <c r="Y517" s="263" t="str">
        <f>IF('2018-2019'!Y517&lt;&gt;"",'2018-2019'!Y517,"")</f>
        <v/>
      </c>
      <c r="Z517" s="263" t="str">
        <f>IF('2018-2019'!Z517&lt;&gt;"",'2018-2019'!Z517,"")</f>
        <v/>
      </c>
      <c r="AA517" s="263" t="str">
        <f>IF('2018-2019'!AA517&lt;&gt;"",'2018-2019'!AA517,"")</f>
        <v/>
      </c>
    </row>
    <row r="518" spans="1:27" x14ac:dyDescent="0.25">
      <c r="A518" s="202">
        <f>IF('2018-2019'!A518&lt;&gt;"",'2018-2019'!A518,"")</f>
        <v>43510</v>
      </c>
      <c r="B518" s="263" t="str">
        <f>IF('2018-2019'!B518&lt;&gt;"",'2018-2019'!B518,"")</f>
        <v>Th</v>
      </c>
      <c r="C518" s="263" t="str">
        <f>IF('2018-2019'!C518&lt;&gt;"",'2018-2019'!C518,"")</f>
        <v>am</v>
      </c>
      <c r="D518" s="263" t="str">
        <f>IF('2018-2019'!D518&lt;&gt;"",'2018-2019'!D518,"")</f>
        <v>Smart</v>
      </c>
      <c r="E518" s="263">
        <f>IF('2018-2019'!E518&lt;&gt;"",'2018-2019'!E518,"")</f>
        <v>2</v>
      </c>
      <c r="F518" s="263" t="str">
        <f>IF('2018-2019'!F518&lt;&gt;"",'2018-2019'!F518,"")</f>
        <v>Tristan</v>
      </c>
      <c r="G518" s="263" t="str">
        <f>IF('2018-2019'!G518&lt;&gt;"",'2018-2019'!G518,"")</f>
        <v>Main</v>
      </c>
      <c r="H518" s="263">
        <f>IF('2018-2019'!H518&lt;&gt;"",'2018-2019'!H518,"")</f>
        <v>5</v>
      </c>
      <c r="I518" s="263" t="str">
        <f>IF('2018-2019'!I518&lt;&gt;"",'2018-2019'!I518,"")</f>
        <v>Fertilize</v>
      </c>
      <c r="J518" s="263" t="str">
        <f>IF('2018-2019'!J518&lt;&gt;"",'2018-2019'!J518,"")</f>
        <v>Cauliflower</v>
      </c>
      <c r="K518" s="263" t="str">
        <f>IF('2018-2019'!K518&lt;&gt;"",'2018-2019'!K518,"")</f>
        <v/>
      </c>
      <c r="L518" s="263" t="str">
        <f>IF('2018-2019'!L518&lt;&gt;"",'2018-2019'!L518,"")</f>
        <v/>
      </c>
      <c r="M518" s="263" t="str">
        <f>IF('2018-2019'!M518&lt;&gt;"",'2018-2019'!M518,"")</f>
        <v/>
      </c>
      <c r="N518" s="263" t="str">
        <f>IF('2018-2019'!N518&lt;&gt;"",'2018-2019'!N518,"")</f>
        <v/>
      </c>
      <c r="O518" s="263" t="str">
        <f>IF('2018-2019'!O518&lt;&gt;"",'2018-2019'!O518,"")</f>
        <v>Microlife</v>
      </c>
      <c r="P518" s="263" t="str">
        <f>IF('2018-2019'!P518&lt;&gt;"",'2018-2019'!P518,"")</f>
        <v/>
      </c>
      <c r="Q518" s="263" t="str">
        <f>IF('2018-2019'!Q518&lt;&gt;"",'2018-2019'!Q518,"")</f>
        <v/>
      </c>
      <c r="R518" s="263" t="str">
        <f>IF('2018-2019'!R518&lt;&gt;"",'2018-2019'!R518,"")</f>
        <v/>
      </c>
      <c r="S518" s="263" t="str">
        <f>IF('2018-2019'!S518&lt;&gt;"",'2018-2019'!S518,"")</f>
        <v/>
      </c>
      <c r="T518" s="263" t="str">
        <f>IF('2018-2019'!T518&lt;&gt;"",'2018-2019'!T518,"")</f>
        <v/>
      </c>
      <c r="U518" s="263" t="str">
        <f>IF('2018-2019'!U518&lt;&gt;"",'2018-2019'!U518,"")</f>
        <v/>
      </c>
      <c r="V518" s="263" t="str">
        <f>IF('2018-2019'!V518&lt;&gt;"",'2018-2019'!V518,"")</f>
        <v/>
      </c>
      <c r="W518" s="263" t="str">
        <f>IF('2018-2019'!W518&lt;&gt;"",'2018-2019'!W518,"")</f>
        <v/>
      </c>
      <c r="X518" s="263" t="str">
        <f>IF('2018-2019'!X518&lt;&gt;"",'2018-2019'!X518,"")</f>
        <v/>
      </c>
      <c r="Y518" s="263" t="str">
        <f>IF('2018-2019'!Y518&lt;&gt;"",'2018-2019'!Y518,"")</f>
        <v/>
      </c>
      <c r="Z518" s="263" t="str">
        <f>IF('2018-2019'!Z518&lt;&gt;"",'2018-2019'!Z518,"")</f>
        <v/>
      </c>
      <c r="AA518" s="263" t="str">
        <f>IF('2018-2019'!AA518&lt;&gt;"",'2018-2019'!AA518,"")</f>
        <v/>
      </c>
    </row>
    <row r="519" spans="1:27" x14ac:dyDescent="0.25">
      <c r="A519" s="202">
        <f>IF('2018-2019'!A519&lt;&gt;"",'2018-2019'!A519,"")</f>
        <v>43510</v>
      </c>
      <c r="B519" s="263" t="str">
        <f>IF('2018-2019'!B519&lt;&gt;"",'2018-2019'!B519,"")</f>
        <v>Th</v>
      </c>
      <c r="C519" s="263" t="str">
        <f>IF('2018-2019'!C519&lt;&gt;"",'2018-2019'!C519,"")</f>
        <v>pm</v>
      </c>
      <c r="D519" s="263" t="str">
        <f>IF('2018-2019'!D519&lt;&gt;"",'2018-2019'!D519,"")</f>
        <v>Smart</v>
      </c>
      <c r="E519" s="263">
        <f>IF('2018-2019'!E519&lt;&gt;"",'2018-2019'!E519,"")</f>
        <v>6</v>
      </c>
      <c r="F519" s="263" t="str">
        <f>IF('2018-2019'!F519&lt;&gt;"",'2018-2019'!F519,"")</f>
        <v>Brian</v>
      </c>
      <c r="G519" s="263" t="str">
        <f>IF('2018-2019'!G519&lt;&gt;"",'2018-2019'!G519,"")</f>
        <v>Main</v>
      </c>
      <c r="H519" s="263" t="str">
        <f>IF('2018-2019'!H519&lt;&gt;"",'2018-2019'!H519,"")</f>
        <v>6,7,9</v>
      </c>
      <c r="I519" s="263" t="str">
        <f>IF('2018-2019'!I519&lt;&gt;"",'2018-2019'!I519,"")</f>
        <v>Harvest</v>
      </c>
      <c r="J519" s="263" t="str">
        <f>IF('2018-2019'!J519&lt;&gt;"",'2018-2019'!J519,"")</f>
        <v>Kale</v>
      </c>
      <c r="K519" s="263" t="str">
        <f>IF('2018-2019'!K519&lt;&gt;"",'2018-2019'!K519,"")</f>
        <v/>
      </c>
      <c r="L519" s="263" t="str">
        <f>IF('2018-2019'!L519&lt;&gt;"",'2018-2019'!L519,"")</f>
        <v/>
      </c>
      <c r="M519" s="263" t="str">
        <f>IF('2018-2019'!M519&lt;&gt;"",'2018-2019'!M519,"")</f>
        <v/>
      </c>
      <c r="N519" s="263" t="str">
        <f>IF('2018-2019'!N519&lt;&gt;"",'2018-2019'!N519,"")</f>
        <v/>
      </c>
      <c r="O519" s="263" t="str">
        <f>IF('2018-2019'!O519&lt;&gt;"",'2018-2019'!O519,"")</f>
        <v/>
      </c>
      <c r="P519" s="263" t="str">
        <f>IF('2018-2019'!P519&lt;&gt;"",'2018-2019'!P519,"")</f>
        <v/>
      </c>
      <c r="Q519" s="263" t="str">
        <f>IF('2018-2019'!Q519&lt;&gt;"",'2018-2019'!Q519,"")</f>
        <v/>
      </c>
      <c r="R519" s="263">
        <f>IF('2018-2019'!R519&lt;&gt;"",'2018-2019'!R519,"")</f>
        <v>3</v>
      </c>
      <c r="S519" s="263">
        <f>IF('2018-2019'!S519&lt;&gt;"",'2018-2019'!S519,"")</f>
        <v>5</v>
      </c>
      <c r="T519" s="263" t="str">
        <f>IF('2018-2019'!T519&lt;&gt;"",'2018-2019'!T519,"")</f>
        <v/>
      </c>
      <c r="U519" s="263" t="str">
        <f>IF('2018-2019'!U519&lt;&gt;"",'2018-2019'!U519,"")</f>
        <v/>
      </c>
      <c r="V519" s="263" t="str">
        <f>IF('2018-2019'!V519&lt;&gt;"",'2018-2019'!V519,"")</f>
        <v/>
      </c>
      <c r="W519" s="263" t="str">
        <f>IF('2018-2019'!W519&lt;&gt;"",'2018-2019'!W519,"")</f>
        <v/>
      </c>
      <c r="X519" s="263" t="str">
        <f>IF('2018-2019'!X519&lt;&gt;"",'2018-2019'!X519,"")</f>
        <v/>
      </c>
      <c r="Y519" s="263" t="str">
        <f>IF('2018-2019'!Y519&lt;&gt;"",'2018-2019'!Y519,"")</f>
        <v/>
      </c>
      <c r="Z519" s="263" t="str">
        <f>IF('2018-2019'!Z519&lt;&gt;"",'2018-2019'!Z519,"")</f>
        <v/>
      </c>
      <c r="AA519" s="263" t="str">
        <f>IF('2018-2019'!AA519&lt;&gt;"",'2018-2019'!AA519,"")</f>
        <v/>
      </c>
    </row>
    <row r="520" spans="1:27" x14ac:dyDescent="0.25">
      <c r="A520" s="202">
        <f>IF('2018-2019'!A520&lt;&gt;"",'2018-2019'!A520,"")</f>
        <v>43510</v>
      </c>
      <c r="B520" s="263" t="str">
        <f>IF('2018-2019'!B520&lt;&gt;"",'2018-2019'!B520,"")</f>
        <v>Th</v>
      </c>
      <c r="C520" s="263" t="str">
        <f>IF('2018-2019'!C520&lt;&gt;"",'2018-2019'!C520,"")</f>
        <v>pm</v>
      </c>
      <c r="D520" s="263" t="str">
        <f>IF('2018-2019'!D520&lt;&gt;"",'2018-2019'!D520,"")</f>
        <v>Smart</v>
      </c>
      <c r="E520" s="263">
        <f>IF('2018-2019'!E520&lt;&gt;"",'2018-2019'!E520,"")</f>
        <v>6</v>
      </c>
      <c r="F520" s="263" t="str">
        <f>IF('2018-2019'!F520&lt;&gt;"",'2018-2019'!F520,"")</f>
        <v>Brian</v>
      </c>
      <c r="G520" s="263" t="str">
        <f>IF('2018-2019'!G520&lt;&gt;"",'2018-2019'!G520,"")</f>
        <v>Main</v>
      </c>
      <c r="H520" s="263">
        <f>IF('2018-2019'!H520&lt;&gt;"",'2018-2019'!H520,"")</f>
        <v>5</v>
      </c>
      <c r="I520" s="263" t="str">
        <f>IF('2018-2019'!I520&lt;&gt;"",'2018-2019'!I520,"")</f>
        <v>Harvest</v>
      </c>
      <c r="J520" s="263" t="str">
        <f>IF('2018-2019'!J520&lt;&gt;"",'2018-2019'!J520,"")</f>
        <v>Mizuna</v>
      </c>
      <c r="K520" s="263" t="str">
        <f>IF('2018-2019'!K520&lt;&gt;"",'2018-2019'!K520,"")</f>
        <v/>
      </c>
      <c r="L520" s="263" t="str">
        <f>IF('2018-2019'!L520&lt;&gt;"",'2018-2019'!L520,"")</f>
        <v/>
      </c>
      <c r="M520" s="263" t="str">
        <f>IF('2018-2019'!M520&lt;&gt;"",'2018-2019'!M520,"")</f>
        <v/>
      </c>
      <c r="N520" s="263" t="str">
        <f>IF('2018-2019'!N520&lt;&gt;"",'2018-2019'!N520,"")</f>
        <v/>
      </c>
      <c r="O520" s="263" t="str">
        <f>IF('2018-2019'!O520&lt;&gt;"",'2018-2019'!O520,"")</f>
        <v/>
      </c>
      <c r="P520" s="263" t="str">
        <f>IF('2018-2019'!P520&lt;&gt;"",'2018-2019'!P520,"")</f>
        <v/>
      </c>
      <c r="Q520" s="263" t="str">
        <f>IF('2018-2019'!Q520&lt;&gt;"",'2018-2019'!Q520,"")</f>
        <v/>
      </c>
      <c r="R520" s="263">
        <f>IF('2018-2019'!R520&lt;&gt;"",'2018-2019'!R520,"")</f>
        <v>5</v>
      </c>
      <c r="S520" s="263">
        <f>IF('2018-2019'!S520&lt;&gt;"",'2018-2019'!S520,"")</f>
        <v>8</v>
      </c>
      <c r="T520" s="263" t="str">
        <f>IF('2018-2019'!T520&lt;&gt;"",'2018-2019'!T520,"")</f>
        <v/>
      </c>
      <c r="U520" s="263" t="str">
        <f>IF('2018-2019'!U520&lt;&gt;"",'2018-2019'!U520,"")</f>
        <v/>
      </c>
      <c r="V520" s="263" t="str">
        <f>IF('2018-2019'!V520&lt;&gt;"",'2018-2019'!V520,"")</f>
        <v/>
      </c>
      <c r="W520" s="263" t="str">
        <f>IF('2018-2019'!W520&lt;&gt;"",'2018-2019'!W520,"")</f>
        <v/>
      </c>
      <c r="X520" s="263" t="str">
        <f>IF('2018-2019'!X520&lt;&gt;"",'2018-2019'!X520,"")</f>
        <v/>
      </c>
      <c r="Y520" s="263" t="str">
        <f>IF('2018-2019'!Y520&lt;&gt;"",'2018-2019'!Y520,"")</f>
        <v/>
      </c>
      <c r="Z520" s="263" t="str">
        <f>IF('2018-2019'!Z520&lt;&gt;"",'2018-2019'!Z520,"")</f>
        <v/>
      </c>
      <c r="AA520" s="263" t="str">
        <f>IF('2018-2019'!AA520&lt;&gt;"",'2018-2019'!AA520,"")</f>
        <v/>
      </c>
    </row>
    <row r="521" spans="1:27" x14ac:dyDescent="0.25">
      <c r="A521" s="202">
        <f>IF('2018-2019'!A521&lt;&gt;"",'2018-2019'!A521,"")</f>
        <v>43510</v>
      </c>
      <c r="B521" s="263" t="str">
        <f>IF('2018-2019'!B521&lt;&gt;"",'2018-2019'!B521,"")</f>
        <v>Th</v>
      </c>
      <c r="C521" s="263" t="str">
        <f>IF('2018-2019'!C521&lt;&gt;"",'2018-2019'!C521,"")</f>
        <v>pm</v>
      </c>
      <c r="D521" s="263" t="str">
        <f>IF('2018-2019'!D521&lt;&gt;"",'2018-2019'!D521,"")</f>
        <v>Smart</v>
      </c>
      <c r="E521" s="263">
        <f>IF('2018-2019'!E521&lt;&gt;"",'2018-2019'!E521,"")</f>
        <v>6</v>
      </c>
      <c r="F521" s="263" t="str">
        <f>IF('2018-2019'!F521&lt;&gt;"",'2018-2019'!F521,"")</f>
        <v>Brian</v>
      </c>
      <c r="G521" s="263" t="str">
        <f>IF('2018-2019'!G521&lt;&gt;"",'2018-2019'!G521,"")</f>
        <v>Main</v>
      </c>
      <c r="H521" s="263">
        <f>IF('2018-2019'!H521&lt;&gt;"",'2018-2019'!H521,"")</f>
        <v>15</v>
      </c>
      <c r="I521" s="263" t="str">
        <f>IF('2018-2019'!I521&lt;&gt;"",'2018-2019'!I521,"")</f>
        <v>Harvest</v>
      </c>
      <c r="J521" s="263" t="str">
        <f>IF('2018-2019'!J521&lt;&gt;"",'2018-2019'!J521,"")</f>
        <v>Raddish</v>
      </c>
      <c r="K521" s="263" t="str">
        <f>IF('2018-2019'!K521&lt;&gt;"",'2018-2019'!K521,"")</f>
        <v/>
      </c>
      <c r="L521" s="263" t="str">
        <f>IF('2018-2019'!L521&lt;&gt;"",'2018-2019'!L521,"")</f>
        <v/>
      </c>
      <c r="M521" s="263" t="str">
        <f>IF('2018-2019'!M521&lt;&gt;"",'2018-2019'!M521,"")</f>
        <v/>
      </c>
      <c r="N521" s="263" t="str">
        <f>IF('2018-2019'!N521&lt;&gt;"",'2018-2019'!N521,"")</f>
        <v/>
      </c>
      <c r="O521" s="263" t="str">
        <f>IF('2018-2019'!O521&lt;&gt;"",'2018-2019'!O521,"")</f>
        <v/>
      </c>
      <c r="P521" s="263" t="str">
        <f>IF('2018-2019'!P521&lt;&gt;"",'2018-2019'!P521,"")</f>
        <v/>
      </c>
      <c r="Q521" s="263" t="str">
        <f>IF('2018-2019'!Q521&lt;&gt;"",'2018-2019'!Q521,"")</f>
        <v/>
      </c>
      <c r="R521" s="263">
        <f>IF('2018-2019'!R521&lt;&gt;"",'2018-2019'!R521,"")</f>
        <v>2</v>
      </c>
      <c r="S521" s="263">
        <f>IF('2018-2019'!S521&lt;&gt;"",'2018-2019'!S521,"")</f>
        <v>0</v>
      </c>
      <c r="T521" s="263" t="str">
        <f>IF('2018-2019'!T521&lt;&gt;"",'2018-2019'!T521,"")</f>
        <v/>
      </c>
      <c r="U521" s="263" t="str">
        <f>IF('2018-2019'!U521&lt;&gt;"",'2018-2019'!U521,"")</f>
        <v/>
      </c>
      <c r="V521" s="263" t="str">
        <f>IF('2018-2019'!V521&lt;&gt;"",'2018-2019'!V521,"")</f>
        <v/>
      </c>
      <c r="W521" s="263" t="str">
        <f>IF('2018-2019'!W521&lt;&gt;"",'2018-2019'!W521,"")</f>
        <v/>
      </c>
      <c r="X521" s="263" t="str">
        <f>IF('2018-2019'!X521&lt;&gt;"",'2018-2019'!X521,"")</f>
        <v/>
      </c>
      <c r="Y521" s="263" t="str">
        <f>IF('2018-2019'!Y521&lt;&gt;"",'2018-2019'!Y521,"")</f>
        <v/>
      </c>
      <c r="Z521" s="263" t="str">
        <f>IF('2018-2019'!Z521&lt;&gt;"",'2018-2019'!Z521,"")</f>
        <v/>
      </c>
      <c r="AA521" s="263" t="str">
        <f>IF('2018-2019'!AA521&lt;&gt;"",'2018-2019'!AA521,"")</f>
        <v/>
      </c>
    </row>
    <row r="522" spans="1:27" x14ac:dyDescent="0.25">
      <c r="A522" s="202">
        <f>IF('2018-2019'!A522&lt;&gt;"",'2018-2019'!A522,"")</f>
        <v>43510</v>
      </c>
      <c r="B522" s="263" t="str">
        <f>IF('2018-2019'!B522&lt;&gt;"",'2018-2019'!B522,"")</f>
        <v>Th</v>
      </c>
      <c r="C522" s="263" t="str">
        <f>IF('2018-2019'!C522&lt;&gt;"",'2018-2019'!C522,"")</f>
        <v>pm</v>
      </c>
      <c r="D522" s="263" t="str">
        <f>IF('2018-2019'!D522&lt;&gt;"",'2018-2019'!D522,"")</f>
        <v>Smart</v>
      </c>
      <c r="E522" s="263">
        <f>IF('2018-2019'!E522&lt;&gt;"",'2018-2019'!E522,"")</f>
        <v>6</v>
      </c>
      <c r="F522" s="263" t="str">
        <f>IF('2018-2019'!F522&lt;&gt;"",'2018-2019'!F522,"")</f>
        <v>Brian</v>
      </c>
      <c r="G522" s="263" t="str">
        <f>IF('2018-2019'!G522&lt;&gt;"",'2018-2019'!G522,"")</f>
        <v>Main</v>
      </c>
      <c r="H522" s="263">
        <f>IF('2018-2019'!H522&lt;&gt;"",'2018-2019'!H522,"")</f>
        <v>16</v>
      </c>
      <c r="I522" s="263" t="str">
        <f>IF('2018-2019'!I522&lt;&gt;"",'2018-2019'!I522,"")</f>
        <v>Harvest</v>
      </c>
      <c r="J522" s="263" t="str">
        <f>IF('2018-2019'!J522&lt;&gt;"",'2018-2019'!J522,"")</f>
        <v>Lettuce</v>
      </c>
      <c r="K522" s="263" t="str">
        <f>IF('2018-2019'!K522&lt;&gt;"",'2018-2019'!K522,"")</f>
        <v/>
      </c>
      <c r="L522" s="263" t="str">
        <f>IF('2018-2019'!L522&lt;&gt;"",'2018-2019'!L522,"")</f>
        <v/>
      </c>
      <c r="M522" s="263" t="str">
        <f>IF('2018-2019'!M522&lt;&gt;"",'2018-2019'!M522,"")</f>
        <v/>
      </c>
      <c r="N522" s="263" t="str">
        <f>IF('2018-2019'!N522&lt;&gt;"",'2018-2019'!N522,"")</f>
        <v/>
      </c>
      <c r="O522" s="263" t="str">
        <f>IF('2018-2019'!O522&lt;&gt;"",'2018-2019'!O522,"")</f>
        <v/>
      </c>
      <c r="P522" s="263" t="str">
        <f>IF('2018-2019'!P522&lt;&gt;"",'2018-2019'!P522,"")</f>
        <v/>
      </c>
      <c r="Q522" s="263" t="str">
        <f>IF('2018-2019'!Q522&lt;&gt;"",'2018-2019'!Q522,"")</f>
        <v/>
      </c>
      <c r="R522" s="263">
        <f>IF('2018-2019'!R522&lt;&gt;"",'2018-2019'!R522,"")</f>
        <v>1</v>
      </c>
      <c r="S522" s="263">
        <f>IF('2018-2019'!S522&lt;&gt;"",'2018-2019'!S522,"")</f>
        <v>5</v>
      </c>
      <c r="T522" s="263" t="str">
        <f>IF('2018-2019'!T522&lt;&gt;"",'2018-2019'!T522,"")</f>
        <v/>
      </c>
      <c r="U522" s="263" t="str">
        <f>IF('2018-2019'!U522&lt;&gt;"",'2018-2019'!U522,"")</f>
        <v/>
      </c>
      <c r="V522" s="263" t="str">
        <f>IF('2018-2019'!V522&lt;&gt;"",'2018-2019'!V522,"")</f>
        <v/>
      </c>
      <c r="W522" s="263" t="str">
        <f>IF('2018-2019'!W522&lt;&gt;"",'2018-2019'!W522,"")</f>
        <v/>
      </c>
      <c r="X522" s="263" t="str">
        <f>IF('2018-2019'!X522&lt;&gt;"",'2018-2019'!X522,"")</f>
        <v/>
      </c>
      <c r="Y522" s="263" t="str">
        <f>IF('2018-2019'!Y522&lt;&gt;"",'2018-2019'!Y522,"")</f>
        <v/>
      </c>
      <c r="Z522" s="263" t="str">
        <f>IF('2018-2019'!Z522&lt;&gt;"",'2018-2019'!Z522,"")</f>
        <v/>
      </c>
      <c r="AA522" s="263" t="str">
        <f>IF('2018-2019'!AA522&lt;&gt;"",'2018-2019'!AA522,"")</f>
        <v/>
      </c>
    </row>
    <row r="523" spans="1:27" x14ac:dyDescent="0.25">
      <c r="A523" s="202">
        <f>IF('2018-2019'!A523&lt;&gt;"",'2018-2019'!A523,"")</f>
        <v>43510</v>
      </c>
      <c r="B523" s="263" t="str">
        <f>IF('2018-2019'!B523&lt;&gt;"",'2018-2019'!B523,"")</f>
        <v>Th</v>
      </c>
      <c r="C523" s="263" t="str">
        <f>IF('2018-2019'!C523&lt;&gt;"",'2018-2019'!C523,"")</f>
        <v>pm</v>
      </c>
      <c r="D523" s="263" t="str">
        <f>IF('2018-2019'!D523&lt;&gt;"",'2018-2019'!D523,"")</f>
        <v>Smart</v>
      </c>
      <c r="E523" s="263">
        <f>IF('2018-2019'!E523&lt;&gt;"",'2018-2019'!E523,"")</f>
        <v>4</v>
      </c>
      <c r="F523" s="263" t="str">
        <f>IF('2018-2019'!F523&lt;&gt;"",'2018-2019'!F523,"")</f>
        <v>Gavin</v>
      </c>
      <c r="G523" s="263" t="str">
        <f>IF('2018-2019'!G523&lt;&gt;"",'2018-2019'!G523,"")</f>
        <v>Compost</v>
      </c>
      <c r="H523" s="263" t="str">
        <f>IF('2018-2019'!H523&lt;&gt;"",'2018-2019'!H523,"")</f>
        <v/>
      </c>
      <c r="I523" s="263" t="str">
        <f>IF('2018-2019'!I523&lt;&gt;"",'2018-2019'!I523,"")</f>
        <v>Compost</v>
      </c>
      <c r="J523" s="263" t="str">
        <f>IF('2018-2019'!J523&lt;&gt;"",'2018-2019'!J523,"")</f>
        <v/>
      </c>
      <c r="K523" s="263" t="str">
        <f>IF('2018-2019'!K523&lt;&gt;"",'2018-2019'!K523,"")</f>
        <v/>
      </c>
      <c r="L523" s="263" t="str">
        <f>IF('2018-2019'!L523&lt;&gt;"",'2018-2019'!L523,"")</f>
        <v/>
      </c>
      <c r="M523" s="263" t="str">
        <f>IF('2018-2019'!M523&lt;&gt;"",'2018-2019'!M523,"")</f>
        <v/>
      </c>
      <c r="N523" s="263" t="str">
        <f>IF('2018-2019'!N523&lt;&gt;"",'2018-2019'!N523,"")</f>
        <v/>
      </c>
      <c r="O523" s="263" t="str">
        <f>IF('2018-2019'!O523&lt;&gt;"",'2018-2019'!O523,"")</f>
        <v/>
      </c>
      <c r="P523" s="263" t="str">
        <f>IF('2018-2019'!P523&lt;&gt;"",'2018-2019'!P523,"")</f>
        <v/>
      </c>
      <c r="Q523" s="263" t="str">
        <f>IF('2018-2019'!Q523&lt;&gt;"",'2018-2019'!Q523,"")</f>
        <v/>
      </c>
      <c r="R523" s="263" t="str">
        <f>IF('2018-2019'!R523&lt;&gt;"",'2018-2019'!R523,"")</f>
        <v/>
      </c>
      <c r="S523" s="263" t="str">
        <f>IF('2018-2019'!S523&lt;&gt;"",'2018-2019'!S523,"")</f>
        <v/>
      </c>
      <c r="T523" s="263" t="str">
        <f>IF('2018-2019'!T523&lt;&gt;"",'2018-2019'!T523,"")</f>
        <v/>
      </c>
      <c r="U523" s="263" t="str">
        <f>IF('2018-2019'!U523&lt;&gt;"",'2018-2019'!U523,"")</f>
        <v>80F 27C</v>
      </c>
      <c r="V523" s="263" t="str">
        <f>IF('2018-2019'!V523&lt;&gt;"",'2018-2019'!V523,"")</f>
        <v>78F 26C</v>
      </c>
      <c r="W523" s="263" t="str">
        <f>IF('2018-2019'!W523&lt;&gt;"",'2018-2019'!W523,"")</f>
        <v>102 F 39 C</v>
      </c>
      <c r="X523" s="263" t="str">
        <f>IF('2018-2019'!X523&lt;&gt;"",'2018-2019'!X523,"")</f>
        <v>81F 27C</v>
      </c>
      <c r="Y523" s="263" t="str">
        <f>IF('2018-2019'!Y523&lt;&gt;"",'2018-2019'!Y523,"")</f>
        <v>1/4"</v>
      </c>
      <c r="Z523" s="263" t="str">
        <f>IF('2018-2019'!Z523&lt;&gt;"",'2018-2019'!Z523,"")</f>
        <v>1/4"</v>
      </c>
      <c r="AA523" s="263" t="str">
        <f>IF('2018-2019'!AA523&lt;&gt;"",'2018-2019'!AA523,"")</f>
        <v/>
      </c>
    </row>
    <row r="524" spans="1:27" x14ac:dyDescent="0.25">
      <c r="A524" s="202">
        <f>IF('2018-2019'!A524&lt;&gt;"",'2018-2019'!A524,"")</f>
        <v>43510</v>
      </c>
      <c r="B524" s="263" t="str">
        <f>IF('2018-2019'!B524&lt;&gt;"",'2018-2019'!B524,"")</f>
        <v>Th</v>
      </c>
      <c r="C524" s="263" t="str">
        <f>IF('2018-2019'!C524&lt;&gt;"",'2018-2019'!C524,"")</f>
        <v>pm</v>
      </c>
      <c r="D524" s="263" t="str">
        <f>IF('2018-2019'!D524&lt;&gt;"",'2018-2019'!D524,"")</f>
        <v>Smart</v>
      </c>
      <c r="E524" s="263">
        <f>IF('2018-2019'!E524&lt;&gt;"",'2018-2019'!E524,"")</f>
        <v>4</v>
      </c>
      <c r="F524" s="263" t="str">
        <f>IF('2018-2019'!F524&lt;&gt;"",'2018-2019'!F524,"")</f>
        <v>Gavin</v>
      </c>
      <c r="G524" s="263" t="str">
        <f>IF('2018-2019'!G524&lt;&gt;"",'2018-2019'!G524,"")</f>
        <v>Annex</v>
      </c>
      <c r="H524" s="263">
        <f>IF('2018-2019'!H524&lt;&gt;"",'2018-2019'!H524,"")</f>
        <v>6</v>
      </c>
      <c r="I524" s="263" t="str">
        <f>IF('2018-2019'!I524&lt;&gt;"",'2018-2019'!I524,"")</f>
        <v>Clear Bed</v>
      </c>
      <c r="J524" s="263" t="str">
        <f>IF('2018-2019'!J524&lt;&gt;"",'2018-2019'!J524,"")</f>
        <v/>
      </c>
      <c r="K524" s="263" t="str">
        <f>IF('2018-2019'!K524&lt;&gt;"",'2018-2019'!K524,"")</f>
        <v/>
      </c>
      <c r="L524" s="263" t="str">
        <f>IF('2018-2019'!L524&lt;&gt;"",'2018-2019'!L524,"")</f>
        <v/>
      </c>
      <c r="M524" s="263" t="str">
        <f>IF('2018-2019'!M524&lt;&gt;"",'2018-2019'!M524,"")</f>
        <v/>
      </c>
      <c r="N524" s="263" t="str">
        <f>IF('2018-2019'!N524&lt;&gt;"",'2018-2019'!N524,"")</f>
        <v/>
      </c>
      <c r="O524" s="263" t="str">
        <f>IF('2018-2019'!O524&lt;&gt;"",'2018-2019'!O524,"")</f>
        <v/>
      </c>
      <c r="P524" s="263" t="str">
        <f>IF('2018-2019'!P524&lt;&gt;"",'2018-2019'!P524,"")</f>
        <v/>
      </c>
      <c r="Q524" s="263" t="str">
        <f>IF('2018-2019'!Q524&lt;&gt;"",'2018-2019'!Q524,"")</f>
        <v/>
      </c>
      <c r="R524" s="263" t="str">
        <f>IF('2018-2019'!R524&lt;&gt;"",'2018-2019'!R524,"")</f>
        <v/>
      </c>
      <c r="S524" s="263" t="str">
        <f>IF('2018-2019'!S524&lt;&gt;"",'2018-2019'!S524,"")</f>
        <v/>
      </c>
      <c r="T524" s="263" t="str">
        <f>IF('2018-2019'!T524&lt;&gt;"",'2018-2019'!T524,"")</f>
        <v/>
      </c>
      <c r="U524" s="263" t="str">
        <f>IF('2018-2019'!U524&lt;&gt;"",'2018-2019'!U524,"")</f>
        <v/>
      </c>
      <c r="V524" s="263" t="str">
        <f>IF('2018-2019'!V524&lt;&gt;"",'2018-2019'!V524,"")</f>
        <v/>
      </c>
      <c r="W524" s="263" t="str">
        <f>IF('2018-2019'!W524&lt;&gt;"",'2018-2019'!W524,"")</f>
        <v/>
      </c>
      <c r="X524" s="263" t="str">
        <f>IF('2018-2019'!X524&lt;&gt;"",'2018-2019'!X524,"")</f>
        <v/>
      </c>
      <c r="Y524" s="263" t="str">
        <f>IF('2018-2019'!Y524&lt;&gt;"",'2018-2019'!Y524,"")</f>
        <v/>
      </c>
      <c r="Z524" s="263" t="str">
        <f>IF('2018-2019'!Z524&lt;&gt;"",'2018-2019'!Z524,"")</f>
        <v/>
      </c>
      <c r="AA524" s="263" t="str">
        <f>IF('2018-2019'!AA524&lt;&gt;"",'2018-2019'!AA524,"")</f>
        <v/>
      </c>
    </row>
    <row r="525" spans="1:27" x14ac:dyDescent="0.25">
      <c r="A525" s="202">
        <f>IF('2018-2019'!A525&lt;&gt;"",'2018-2019'!A525,"")</f>
        <v>43510</v>
      </c>
      <c r="B525" s="263" t="str">
        <f>IF('2018-2019'!B525&lt;&gt;"",'2018-2019'!B525,"")</f>
        <v>Th</v>
      </c>
      <c r="C525" s="263" t="str">
        <f>IF('2018-2019'!C525&lt;&gt;"",'2018-2019'!C525,"")</f>
        <v>pm</v>
      </c>
      <c r="D525" s="263" t="str">
        <f>IF('2018-2019'!D525&lt;&gt;"",'2018-2019'!D525,"")</f>
        <v>Smart</v>
      </c>
      <c r="E525" s="263">
        <f>IF('2018-2019'!E525&lt;&gt;"",'2018-2019'!E525,"")</f>
        <v>4</v>
      </c>
      <c r="F525" s="263" t="str">
        <f>IF('2018-2019'!F525&lt;&gt;"",'2018-2019'!F525,"")</f>
        <v>Gavin</v>
      </c>
      <c r="G525" s="263" t="str">
        <f>IF('2018-2019'!G525&lt;&gt;"",'2018-2019'!G525,"")</f>
        <v>Annex</v>
      </c>
      <c r="H525" s="263">
        <f>IF('2018-2019'!H525&lt;&gt;"",'2018-2019'!H525,"")</f>
        <v>6</v>
      </c>
      <c r="I525" s="263" t="str">
        <f>IF('2018-2019'!I525&lt;&gt;"",'2018-2019'!I525,"")</f>
        <v>Harvest</v>
      </c>
      <c r="J525" s="263" t="str">
        <f>IF('2018-2019'!J525&lt;&gt;"",'2018-2019'!J525,"")</f>
        <v>Lettuce</v>
      </c>
      <c r="K525" s="263" t="str">
        <f>IF('2018-2019'!K525&lt;&gt;"",'2018-2019'!K525,"")</f>
        <v/>
      </c>
      <c r="L525" s="263" t="str">
        <f>IF('2018-2019'!L525&lt;&gt;"",'2018-2019'!L525,"")</f>
        <v/>
      </c>
      <c r="M525" s="263" t="str">
        <f>IF('2018-2019'!M525&lt;&gt;"",'2018-2019'!M525,"")</f>
        <v/>
      </c>
      <c r="N525" s="263" t="str">
        <f>IF('2018-2019'!N525&lt;&gt;"",'2018-2019'!N525,"")</f>
        <v/>
      </c>
      <c r="O525" s="263" t="str">
        <f>IF('2018-2019'!O525&lt;&gt;"",'2018-2019'!O525,"")</f>
        <v/>
      </c>
      <c r="P525" s="263" t="str">
        <f>IF('2018-2019'!P525&lt;&gt;"",'2018-2019'!P525,"")</f>
        <v/>
      </c>
      <c r="Q525" s="263" t="str">
        <f>IF('2018-2019'!Q525&lt;&gt;"",'2018-2019'!Q525,"")</f>
        <v/>
      </c>
      <c r="R525" s="263" t="str">
        <f>IF('2018-2019'!R525&lt;&gt;"",'2018-2019'!R525,"")</f>
        <v/>
      </c>
      <c r="S525" s="263">
        <f>IF('2018-2019'!S525&lt;&gt;"",'2018-2019'!S525,"")</f>
        <v>9</v>
      </c>
      <c r="T525" s="263" t="str">
        <f>IF('2018-2019'!T525&lt;&gt;"",'2018-2019'!T525,"")</f>
        <v/>
      </c>
      <c r="U525" s="263" t="str">
        <f>IF('2018-2019'!U525&lt;&gt;"",'2018-2019'!U525,"")</f>
        <v/>
      </c>
      <c r="V525" s="263" t="str">
        <f>IF('2018-2019'!V525&lt;&gt;"",'2018-2019'!V525,"")</f>
        <v/>
      </c>
      <c r="W525" s="263" t="str">
        <f>IF('2018-2019'!W525&lt;&gt;"",'2018-2019'!W525,"")</f>
        <v/>
      </c>
      <c r="X525" s="263" t="str">
        <f>IF('2018-2019'!X525&lt;&gt;"",'2018-2019'!X525,"")</f>
        <v/>
      </c>
      <c r="Y525" s="263" t="str">
        <f>IF('2018-2019'!Y525&lt;&gt;"",'2018-2019'!Y525,"")</f>
        <v/>
      </c>
      <c r="Z525" s="263" t="str">
        <f>IF('2018-2019'!Z525&lt;&gt;"",'2018-2019'!Z525,"")</f>
        <v/>
      </c>
      <c r="AA525" s="263" t="str">
        <f>IF('2018-2019'!AA525&lt;&gt;"",'2018-2019'!AA525,"")</f>
        <v/>
      </c>
    </row>
    <row r="526" spans="1:27" x14ac:dyDescent="0.25">
      <c r="A526" s="202">
        <f>IF('2018-2019'!A526&lt;&gt;"",'2018-2019'!A526,"")</f>
        <v>43510</v>
      </c>
      <c r="B526" s="263" t="str">
        <f>IF('2018-2019'!B526&lt;&gt;"",'2018-2019'!B526,"")</f>
        <v>Th</v>
      </c>
      <c r="C526" s="263" t="str">
        <f>IF('2018-2019'!C526&lt;&gt;"",'2018-2019'!C526,"")</f>
        <v>pm</v>
      </c>
      <c r="D526" s="263" t="str">
        <f>IF('2018-2019'!D526&lt;&gt;"",'2018-2019'!D526,"")</f>
        <v>Smart</v>
      </c>
      <c r="E526" s="263">
        <f>IF('2018-2019'!E526&lt;&gt;"",'2018-2019'!E526,"")</f>
        <v>4</v>
      </c>
      <c r="F526" s="263" t="str">
        <f>IF('2018-2019'!F526&lt;&gt;"",'2018-2019'!F526,"")</f>
        <v>Gavin</v>
      </c>
      <c r="G526" s="263" t="str">
        <f>IF('2018-2019'!G526&lt;&gt;"",'2018-2019'!G526,"")</f>
        <v>Compost</v>
      </c>
      <c r="H526" s="263" t="str">
        <f>IF('2018-2019'!H526&lt;&gt;"",'2018-2019'!H526,"")</f>
        <v/>
      </c>
      <c r="I526" s="263" t="str">
        <f>IF('2018-2019'!I526&lt;&gt;"",'2018-2019'!I526,"")</f>
        <v>Water</v>
      </c>
      <c r="J526" s="263" t="str">
        <f>IF('2018-2019'!J526&lt;&gt;"",'2018-2019'!J526,"")</f>
        <v>Herbs</v>
      </c>
      <c r="K526" s="263" t="str">
        <f>IF('2018-2019'!K526&lt;&gt;"",'2018-2019'!K526,"")</f>
        <v/>
      </c>
      <c r="L526" s="263" t="str">
        <f>IF('2018-2019'!L526&lt;&gt;"",'2018-2019'!L526,"")</f>
        <v/>
      </c>
      <c r="M526" s="263" t="str">
        <f>IF('2018-2019'!M526&lt;&gt;"",'2018-2019'!M526,"")</f>
        <v/>
      </c>
      <c r="N526" s="263" t="str">
        <f>IF('2018-2019'!N526&lt;&gt;"",'2018-2019'!N526,"")</f>
        <v/>
      </c>
      <c r="O526" s="263" t="str">
        <f>IF('2018-2019'!O526&lt;&gt;"",'2018-2019'!O526,"")</f>
        <v/>
      </c>
      <c r="P526" s="263" t="str">
        <f>IF('2018-2019'!P526&lt;&gt;"",'2018-2019'!P526,"")</f>
        <v/>
      </c>
      <c r="Q526" s="263" t="str">
        <f>IF('2018-2019'!Q526&lt;&gt;"",'2018-2019'!Q526,"")</f>
        <v/>
      </c>
      <c r="R526" s="263" t="str">
        <f>IF('2018-2019'!R526&lt;&gt;"",'2018-2019'!R526,"")</f>
        <v/>
      </c>
      <c r="S526" s="263" t="str">
        <f>IF('2018-2019'!S526&lt;&gt;"",'2018-2019'!S526,"")</f>
        <v/>
      </c>
      <c r="T526" s="263" t="str">
        <f>IF('2018-2019'!T526&lt;&gt;"",'2018-2019'!T526,"")</f>
        <v/>
      </c>
      <c r="U526" s="263" t="str">
        <f>IF('2018-2019'!U526&lt;&gt;"",'2018-2019'!U526,"")</f>
        <v/>
      </c>
      <c r="V526" s="263" t="str">
        <f>IF('2018-2019'!V526&lt;&gt;"",'2018-2019'!V526,"")</f>
        <v/>
      </c>
      <c r="W526" s="263" t="str">
        <f>IF('2018-2019'!W526&lt;&gt;"",'2018-2019'!W526,"")</f>
        <v/>
      </c>
      <c r="X526" s="263" t="str">
        <f>IF('2018-2019'!X526&lt;&gt;"",'2018-2019'!X526,"")</f>
        <v/>
      </c>
      <c r="Y526" s="263" t="str">
        <f>IF('2018-2019'!Y526&lt;&gt;"",'2018-2019'!Y526,"")</f>
        <v/>
      </c>
      <c r="Z526" s="263" t="str">
        <f>IF('2018-2019'!Z526&lt;&gt;"",'2018-2019'!Z526,"")</f>
        <v/>
      </c>
      <c r="AA526" s="263" t="str">
        <f>IF('2018-2019'!AA526&lt;&gt;"",'2018-2019'!AA526,"")</f>
        <v/>
      </c>
    </row>
    <row r="527" spans="1:27" x14ac:dyDescent="0.25">
      <c r="A527" s="202">
        <f>IF('2018-2019'!A527&lt;&gt;"",'2018-2019'!A527,"")</f>
        <v>43510</v>
      </c>
      <c r="B527" s="263" t="str">
        <f>IF('2018-2019'!B527&lt;&gt;"",'2018-2019'!B527,"")</f>
        <v>Th</v>
      </c>
      <c r="C527" s="263" t="str">
        <f>IF('2018-2019'!C527&lt;&gt;"",'2018-2019'!C527,"")</f>
        <v>pm</v>
      </c>
      <c r="D527" s="263" t="str">
        <f>IF('2018-2019'!D527&lt;&gt;"",'2018-2019'!D527,"")</f>
        <v>Smart</v>
      </c>
      <c r="E527" s="263">
        <f>IF('2018-2019'!E527&lt;&gt;"",'2018-2019'!E527,"")</f>
        <v>3</v>
      </c>
      <c r="F527" s="263" t="str">
        <f>IF('2018-2019'!F527&lt;&gt;"",'2018-2019'!F527,"")</f>
        <v>Angie</v>
      </c>
      <c r="G527" s="263" t="str">
        <f>IF('2018-2019'!G527&lt;&gt;"",'2018-2019'!G527,"")</f>
        <v>Shed</v>
      </c>
      <c r="H527" s="263" t="str">
        <f>IF('2018-2019'!H527&lt;&gt;"",'2018-2019'!H527,"")</f>
        <v/>
      </c>
      <c r="I527" s="263" t="str">
        <f>IF('2018-2019'!I527&lt;&gt;"",'2018-2019'!I527,"")</f>
        <v>Shed</v>
      </c>
      <c r="J527" s="263" t="str">
        <f>IF('2018-2019'!J527&lt;&gt;"",'2018-2019'!J527,"")</f>
        <v/>
      </c>
      <c r="K527" s="263" t="str">
        <f>IF('2018-2019'!K527&lt;&gt;"",'2018-2019'!K527,"")</f>
        <v/>
      </c>
      <c r="L527" s="263" t="str">
        <f>IF('2018-2019'!L527&lt;&gt;"",'2018-2019'!L527,"")</f>
        <v/>
      </c>
      <c r="M527" s="263" t="str">
        <f>IF('2018-2019'!M527&lt;&gt;"",'2018-2019'!M527,"")</f>
        <v/>
      </c>
      <c r="N527" s="263" t="str">
        <f>IF('2018-2019'!N527&lt;&gt;"",'2018-2019'!N527,"")</f>
        <v/>
      </c>
      <c r="O527" s="263" t="str">
        <f>IF('2018-2019'!O527&lt;&gt;"",'2018-2019'!O527,"")</f>
        <v/>
      </c>
      <c r="P527" s="263" t="str">
        <f>IF('2018-2019'!P527&lt;&gt;"",'2018-2019'!P527,"")</f>
        <v/>
      </c>
      <c r="Q527" s="263" t="str">
        <f>IF('2018-2019'!Q527&lt;&gt;"",'2018-2019'!Q527,"")</f>
        <v/>
      </c>
      <c r="R527" s="263" t="str">
        <f>IF('2018-2019'!R527&lt;&gt;"",'2018-2019'!R527,"")</f>
        <v/>
      </c>
      <c r="S527" s="263" t="str">
        <f>IF('2018-2019'!S527&lt;&gt;"",'2018-2019'!S527,"")</f>
        <v/>
      </c>
      <c r="T527" s="263" t="str">
        <f>IF('2018-2019'!T527&lt;&gt;"",'2018-2019'!T527,"")</f>
        <v>36 bags produce</v>
      </c>
      <c r="U527" s="263" t="str">
        <f>IF('2018-2019'!U527&lt;&gt;"",'2018-2019'!U527,"")</f>
        <v/>
      </c>
      <c r="V527" s="263" t="str">
        <f>IF('2018-2019'!V527&lt;&gt;"",'2018-2019'!V527,"")</f>
        <v/>
      </c>
      <c r="W527" s="263" t="str">
        <f>IF('2018-2019'!W527&lt;&gt;"",'2018-2019'!W527,"")</f>
        <v/>
      </c>
      <c r="X527" s="263" t="str">
        <f>IF('2018-2019'!X527&lt;&gt;"",'2018-2019'!X527,"")</f>
        <v/>
      </c>
      <c r="Y527" s="263" t="str">
        <f>IF('2018-2019'!Y527&lt;&gt;"",'2018-2019'!Y527,"")</f>
        <v/>
      </c>
      <c r="Z527" s="263" t="str">
        <f>IF('2018-2019'!Z527&lt;&gt;"",'2018-2019'!Z527,"")</f>
        <v/>
      </c>
      <c r="AA527" s="263" t="str">
        <f>IF('2018-2019'!AA527&lt;&gt;"",'2018-2019'!AA527,"")</f>
        <v/>
      </c>
    </row>
    <row r="528" spans="1:27" x14ac:dyDescent="0.25">
      <c r="A528" s="202">
        <f>IF('2018-2019'!A528&lt;&gt;"",'2018-2019'!A528,"")</f>
        <v>43510</v>
      </c>
      <c r="B528" s="263" t="str">
        <f>IF('2018-2019'!B528&lt;&gt;"",'2018-2019'!B528,"")</f>
        <v>Th</v>
      </c>
      <c r="C528" s="263" t="str">
        <f>IF('2018-2019'!C528&lt;&gt;"",'2018-2019'!C528,"")</f>
        <v>pm</v>
      </c>
      <c r="D528" s="263" t="str">
        <f>IF('2018-2019'!D528&lt;&gt;"",'2018-2019'!D528,"")</f>
        <v>Smart</v>
      </c>
      <c r="E528" s="263">
        <f>IF('2018-2019'!E528&lt;&gt;"",'2018-2019'!E528,"")</f>
        <v>3</v>
      </c>
      <c r="F528" s="263" t="str">
        <f>IF('2018-2019'!F528&lt;&gt;"",'2018-2019'!F528,"")</f>
        <v>Angie</v>
      </c>
      <c r="G528" s="263" t="str">
        <f>IF('2018-2019'!G528&lt;&gt;"",'2018-2019'!G528,"")</f>
        <v>Shed</v>
      </c>
      <c r="H528" s="263" t="str">
        <f>IF('2018-2019'!H528&lt;&gt;"",'2018-2019'!H528,"")</f>
        <v/>
      </c>
      <c r="I528" s="263" t="str">
        <f>IF('2018-2019'!I528&lt;&gt;"",'2018-2019'!I528,"")</f>
        <v>Harvest</v>
      </c>
      <c r="J528" s="263" t="str">
        <f>IF('2018-2019'!J528&lt;&gt;"",'2018-2019'!J528,"")</f>
        <v>Cilantro &amp; Oregano</v>
      </c>
      <c r="K528" s="263" t="str">
        <f>IF('2018-2019'!K528&lt;&gt;"",'2018-2019'!K528,"")</f>
        <v/>
      </c>
      <c r="L528" s="263" t="str">
        <f>IF('2018-2019'!L528&lt;&gt;"",'2018-2019'!L528,"")</f>
        <v/>
      </c>
      <c r="M528" s="263" t="str">
        <f>IF('2018-2019'!M528&lt;&gt;"",'2018-2019'!M528,"")</f>
        <v/>
      </c>
      <c r="N528" s="263" t="str">
        <f>IF('2018-2019'!N528&lt;&gt;"",'2018-2019'!N528,"")</f>
        <v/>
      </c>
      <c r="O528" s="263" t="str">
        <f>IF('2018-2019'!O528&lt;&gt;"",'2018-2019'!O528,"")</f>
        <v/>
      </c>
      <c r="P528" s="263" t="str">
        <f>IF('2018-2019'!P528&lt;&gt;"",'2018-2019'!P528,"")</f>
        <v/>
      </c>
      <c r="Q528" s="263" t="str">
        <f>IF('2018-2019'!Q528&lt;&gt;"",'2018-2019'!Q528,"")</f>
        <v/>
      </c>
      <c r="R528" s="263" t="str">
        <f>IF('2018-2019'!R528&lt;&gt;"",'2018-2019'!R528,"")</f>
        <v/>
      </c>
      <c r="S528" s="263" t="str">
        <f>IF('2018-2019'!S528&lt;&gt;"",'2018-2019'!S528,"")</f>
        <v/>
      </c>
      <c r="T528" s="263" t="str">
        <f>IF('2018-2019'!T528&lt;&gt;"",'2018-2019'!T528,"")</f>
        <v>36 Sleeves</v>
      </c>
      <c r="U528" s="263" t="str">
        <f>IF('2018-2019'!U528&lt;&gt;"",'2018-2019'!U528,"")</f>
        <v/>
      </c>
      <c r="V528" s="263" t="str">
        <f>IF('2018-2019'!V528&lt;&gt;"",'2018-2019'!V528,"")</f>
        <v/>
      </c>
      <c r="W528" s="263" t="str">
        <f>IF('2018-2019'!W528&lt;&gt;"",'2018-2019'!W528,"")</f>
        <v/>
      </c>
      <c r="X528" s="263" t="str">
        <f>IF('2018-2019'!X528&lt;&gt;"",'2018-2019'!X528,"")</f>
        <v/>
      </c>
      <c r="Y528" s="263" t="str">
        <f>IF('2018-2019'!Y528&lt;&gt;"",'2018-2019'!Y528,"")</f>
        <v/>
      </c>
      <c r="Z528" s="263" t="str">
        <f>IF('2018-2019'!Z528&lt;&gt;"",'2018-2019'!Z528,"")</f>
        <v/>
      </c>
      <c r="AA528" s="263" t="str">
        <f>IF('2018-2019'!AA528&lt;&gt;"",'2018-2019'!AA528,"")</f>
        <v/>
      </c>
    </row>
    <row r="529" spans="1:27" x14ac:dyDescent="0.25">
      <c r="A529" s="202">
        <f>IF('2018-2019'!A529&lt;&gt;"",'2018-2019'!A529,"")</f>
        <v>43510</v>
      </c>
      <c r="B529" s="263" t="str">
        <f>IF('2018-2019'!B529&lt;&gt;"",'2018-2019'!B529,"")</f>
        <v>Th</v>
      </c>
      <c r="C529" s="263" t="str">
        <f>IF('2018-2019'!C529&lt;&gt;"",'2018-2019'!C529,"")</f>
        <v>pm</v>
      </c>
      <c r="D529" s="263" t="str">
        <f>IF('2018-2019'!D529&lt;&gt;"",'2018-2019'!D529,"")</f>
        <v>Smart</v>
      </c>
      <c r="E529" s="263">
        <f>IF('2018-2019'!E529&lt;&gt;"",'2018-2019'!E529,"")</f>
        <v>1</v>
      </c>
      <c r="F529" s="263" t="str">
        <f>IF('2018-2019'!F529&lt;&gt;"",'2018-2019'!F529,"")</f>
        <v>Jorge</v>
      </c>
      <c r="G529" s="263" t="str">
        <f>IF('2018-2019'!G529&lt;&gt;"",'2018-2019'!G529,"")</f>
        <v>Orchard</v>
      </c>
      <c r="H529" s="263" t="str">
        <f>IF('2018-2019'!H529&lt;&gt;"",'2018-2019'!H529,"")</f>
        <v/>
      </c>
      <c r="I529" s="263" t="str">
        <f>IF('2018-2019'!I529&lt;&gt;"",'2018-2019'!I529,"")</f>
        <v>Fertilize</v>
      </c>
      <c r="J529" s="263" t="str">
        <f>IF('2018-2019'!J529&lt;&gt;"",'2018-2019'!J529,"")</f>
        <v>Onions</v>
      </c>
      <c r="K529" s="263" t="str">
        <f>IF('2018-2019'!K529&lt;&gt;"",'2018-2019'!K529,"")</f>
        <v/>
      </c>
      <c r="L529" s="263" t="str">
        <f>IF('2018-2019'!L529&lt;&gt;"",'2018-2019'!L529,"")</f>
        <v/>
      </c>
      <c r="M529" s="263" t="str">
        <f>IF('2018-2019'!M529&lt;&gt;"",'2018-2019'!M529,"")</f>
        <v/>
      </c>
      <c r="N529" s="263" t="str">
        <f>IF('2018-2019'!N529&lt;&gt;"",'2018-2019'!N529,"")</f>
        <v/>
      </c>
      <c r="O529" s="263" t="str">
        <f>IF('2018-2019'!O529&lt;&gt;"",'2018-2019'!O529,"")</f>
        <v>Microlife</v>
      </c>
      <c r="P529" s="263" t="str">
        <f>IF('2018-2019'!P529&lt;&gt;"",'2018-2019'!P529,"")</f>
        <v/>
      </c>
      <c r="Q529" s="263" t="str">
        <f>IF('2018-2019'!Q529&lt;&gt;"",'2018-2019'!Q529,"")</f>
        <v/>
      </c>
      <c r="R529" s="263" t="str">
        <f>IF('2018-2019'!R529&lt;&gt;"",'2018-2019'!R529,"")</f>
        <v/>
      </c>
      <c r="S529" s="263" t="str">
        <f>IF('2018-2019'!S529&lt;&gt;"",'2018-2019'!S529,"")</f>
        <v/>
      </c>
      <c r="T529" s="263" t="str">
        <f>IF('2018-2019'!T529&lt;&gt;"",'2018-2019'!T529,"")</f>
        <v/>
      </c>
      <c r="U529" s="263" t="str">
        <f>IF('2018-2019'!U529&lt;&gt;"",'2018-2019'!U529,"")</f>
        <v/>
      </c>
      <c r="V529" s="263" t="str">
        <f>IF('2018-2019'!V529&lt;&gt;"",'2018-2019'!V529,"")</f>
        <v/>
      </c>
      <c r="W529" s="263" t="str">
        <f>IF('2018-2019'!W529&lt;&gt;"",'2018-2019'!W529,"")</f>
        <v/>
      </c>
      <c r="X529" s="263" t="str">
        <f>IF('2018-2019'!X529&lt;&gt;"",'2018-2019'!X529,"")</f>
        <v/>
      </c>
      <c r="Y529" s="263" t="str">
        <f>IF('2018-2019'!Y529&lt;&gt;"",'2018-2019'!Y529,"")</f>
        <v/>
      </c>
      <c r="Z529" s="263" t="str">
        <f>IF('2018-2019'!Z529&lt;&gt;"",'2018-2019'!Z529,"")</f>
        <v/>
      </c>
      <c r="AA529" s="263" t="str">
        <f>IF('2018-2019'!AA529&lt;&gt;"",'2018-2019'!AA529,"")</f>
        <v/>
      </c>
    </row>
    <row r="530" spans="1:27" x14ac:dyDescent="0.25">
      <c r="A530" s="202">
        <f>IF('2018-2019'!A530&lt;&gt;"",'2018-2019'!A530,"")</f>
        <v>43510</v>
      </c>
      <c r="B530" s="263" t="str">
        <f>IF('2018-2019'!B530&lt;&gt;"",'2018-2019'!B530,"")</f>
        <v>Th</v>
      </c>
      <c r="C530" s="263" t="str">
        <f>IF('2018-2019'!C530&lt;&gt;"",'2018-2019'!C530,"")</f>
        <v>pm</v>
      </c>
      <c r="D530" s="263" t="str">
        <f>IF('2018-2019'!D530&lt;&gt;"",'2018-2019'!D530,"")</f>
        <v>Smart</v>
      </c>
      <c r="E530" s="263">
        <f>IF('2018-2019'!E530&lt;&gt;"",'2018-2019'!E530,"")</f>
        <v>1</v>
      </c>
      <c r="F530" s="263" t="str">
        <f>IF('2018-2019'!F530&lt;&gt;"",'2018-2019'!F530,"")</f>
        <v>Jorge</v>
      </c>
      <c r="G530" s="263" t="str">
        <f>IF('2018-2019'!G530&lt;&gt;"",'2018-2019'!G530,"")</f>
        <v>Orchard</v>
      </c>
      <c r="H530" s="263" t="str">
        <f>IF('2018-2019'!H530&lt;&gt;"",'2018-2019'!H530,"")</f>
        <v/>
      </c>
      <c r="I530" s="263" t="str">
        <f>IF('2018-2019'!I530&lt;&gt;"",'2018-2019'!I530,"")</f>
        <v>Water</v>
      </c>
      <c r="J530" s="263" t="str">
        <f>IF('2018-2019'!J530&lt;&gt;"",'2018-2019'!J530,"")</f>
        <v>Lettuce holes &amp; tires</v>
      </c>
      <c r="K530" s="263" t="str">
        <f>IF('2018-2019'!K530&lt;&gt;"",'2018-2019'!K530,"")</f>
        <v/>
      </c>
      <c r="L530" s="263" t="str">
        <f>IF('2018-2019'!L530&lt;&gt;"",'2018-2019'!L530,"")</f>
        <v/>
      </c>
      <c r="M530" s="263" t="str">
        <f>IF('2018-2019'!M530&lt;&gt;"",'2018-2019'!M530,"")</f>
        <v/>
      </c>
      <c r="N530" s="263" t="str">
        <f>IF('2018-2019'!N530&lt;&gt;"",'2018-2019'!N530,"")</f>
        <v/>
      </c>
      <c r="O530" s="263" t="str">
        <f>IF('2018-2019'!O530&lt;&gt;"",'2018-2019'!O530,"")</f>
        <v/>
      </c>
      <c r="P530" s="263" t="str">
        <f>IF('2018-2019'!P530&lt;&gt;"",'2018-2019'!P530,"")</f>
        <v/>
      </c>
      <c r="Q530" s="263" t="str">
        <f>IF('2018-2019'!Q530&lt;&gt;"",'2018-2019'!Q530,"")</f>
        <v/>
      </c>
      <c r="R530" s="263" t="str">
        <f>IF('2018-2019'!R530&lt;&gt;"",'2018-2019'!R530,"")</f>
        <v/>
      </c>
      <c r="S530" s="263" t="str">
        <f>IF('2018-2019'!S530&lt;&gt;"",'2018-2019'!S530,"")</f>
        <v/>
      </c>
      <c r="T530" s="263" t="str">
        <f>IF('2018-2019'!T530&lt;&gt;"",'2018-2019'!T530,"")</f>
        <v/>
      </c>
      <c r="U530" s="263" t="str">
        <f>IF('2018-2019'!U530&lt;&gt;"",'2018-2019'!U530,"")</f>
        <v/>
      </c>
      <c r="V530" s="263" t="str">
        <f>IF('2018-2019'!V530&lt;&gt;"",'2018-2019'!V530,"")</f>
        <v/>
      </c>
      <c r="W530" s="263" t="str">
        <f>IF('2018-2019'!W530&lt;&gt;"",'2018-2019'!W530,"")</f>
        <v/>
      </c>
      <c r="X530" s="263" t="str">
        <f>IF('2018-2019'!X530&lt;&gt;"",'2018-2019'!X530,"")</f>
        <v/>
      </c>
      <c r="Y530" s="263" t="str">
        <f>IF('2018-2019'!Y530&lt;&gt;"",'2018-2019'!Y530,"")</f>
        <v/>
      </c>
      <c r="Z530" s="263" t="str">
        <f>IF('2018-2019'!Z530&lt;&gt;"",'2018-2019'!Z530,"")</f>
        <v/>
      </c>
      <c r="AA530" s="263" t="str">
        <f>IF('2018-2019'!AA530&lt;&gt;"",'2018-2019'!AA530,"")</f>
        <v/>
      </c>
    </row>
    <row r="531" spans="1:27" x14ac:dyDescent="0.25">
      <c r="A531" s="202">
        <f>IF('2018-2019'!A531&lt;&gt;"",'2018-2019'!A531,"")</f>
        <v>43510</v>
      </c>
      <c r="B531" s="263" t="str">
        <f>IF('2018-2019'!B531&lt;&gt;"",'2018-2019'!B531,"")</f>
        <v>Th</v>
      </c>
      <c r="C531" s="263" t="str">
        <f>IF('2018-2019'!C531&lt;&gt;"",'2018-2019'!C531,"")</f>
        <v>pm</v>
      </c>
      <c r="D531" s="263" t="str">
        <f>IF('2018-2019'!D531&lt;&gt;"",'2018-2019'!D531,"")</f>
        <v>Smart</v>
      </c>
      <c r="E531" s="263">
        <f>IF('2018-2019'!E531&lt;&gt;"",'2018-2019'!E531,"")</f>
        <v>1</v>
      </c>
      <c r="F531" s="263" t="str">
        <f>IF('2018-2019'!F531&lt;&gt;"",'2018-2019'!F531,"")</f>
        <v>Jorge</v>
      </c>
      <c r="G531" s="263" t="str">
        <f>IF('2018-2019'!G531&lt;&gt;"",'2018-2019'!G531,"")</f>
        <v>Main</v>
      </c>
      <c r="H531" s="263">
        <f>IF('2018-2019'!H531&lt;&gt;"",'2018-2019'!H531,"")</f>
        <v>5</v>
      </c>
      <c r="I531" s="263" t="str">
        <f>IF('2018-2019'!I531&lt;&gt;"",'2018-2019'!I531,"")</f>
        <v>Harvest</v>
      </c>
      <c r="J531" s="263" t="str">
        <f>IF('2018-2019'!J531&lt;&gt;"",'2018-2019'!J531,"")</f>
        <v>Cabbage</v>
      </c>
      <c r="K531" s="263" t="str">
        <f>IF('2018-2019'!K531&lt;&gt;"",'2018-2019'!K531,"")</f>
        <v/>
      </c>
      <c r="L531" s="263" t="str">
        <f>IF('2018-2019'!L531&lt;&gt;"",'2018-2019'!L531,"")</f>
        <v/>
      </c>
      <c r="M531" s="263" t="str">
        <f>IF('2018-2019'!M531&lt;&gt;"",'2018-2019'!M531,"")</f>
        <v/>
      </c>
      <c r="N531" s="263" t="str">
        <f>IF('2018-2019'!N531&lt;&gt;"",'2018-2019'!N531,"")</f>
        <v/>
      </c>
      <c r="O531" s="263" t="str">
        <f>IF('2018-2019'!O531&lt;&gt;"",'2018-2019'!O531,"")</f>
        <v/>
      </c>
      <c r="P531" s="263" t="str">
        <f>IF('2018-2019'!P531&lt;&gt;"",'2018-2019'!P531,"")</f>
        <v/>
      </c>
      <c r="Q531" s="263" t="str">
        <f>IF('2018-2019'!Q531&lt;&gt;"",'2018-2019'!Q531,"")</f>
        <v/>
      </c>
      <c r="R531" s="263">
        <f>IF('2018-2019'!R531&lt;&gt;"",'2018-2019'!R531,"")</f>
        <v>4</v>
      </c>
      <c r="S531" s="263">
        <f>IF('2018-2019'!S531&lt;&gt;"",'2018-2019'!S531,"")</f>
        <v>6</v>
      </c>
      <c r="T531" s="263" t="str">
        <f>IF('2018-2019'!T531&lt;&gt;"",'2018-2019'!T531,"")</f>
        <v/>
      </c>
      <c r="U531" s="263" t="str">
        <f>IF('2018-2019'!U531&lt;&gt;"",'2018-2019'!U531,"")</f>
        <v/>
      </c>
      <c r="V531" s="263" t="str">
        <f>IF('2018-2019'!V531&lt;&gt;"",'2018-2019'!V531,"")</f>
        <v/>
      </c>
      <c r="W531" s="263" t="str">
        <f>IF('2018-2019'!W531&lt;&gt;"",'2018-2019'!W531,"")</f>
        <v/>
      </c>
      <c r="X531" s="263" t="str">
        <f>IF('2018-2019'!X531&lt;&gt;"",'2018-2019'!X531,"")</f>
        <v/>
      </c>
      <c r="Y531" s="263" t="str">
        <f>IF('2018-2019'!Y531&lt;&gt;"",'2018-2019'!Y531,"")</f>
        <v/>
      </c>
      <c r="Z531" s="263" t="str">
        <f>IF('2018-2019'!Z531&lt;&gt;"",'2018-2019'!Z531,"")</f>
        <v/>
      </c>
      <c r="AA531" s="263" t="str">
        <f>IF('2018-2019'!AA531&lt;&gt;"",'2018-2019'!AA531,"")</f>
        <v/>
      </c>
    </row>
    <row r="532" spans="1:27" x14ac:dyDescent="0.25">
      <c r="A532" s="202">
        <f>IF('2018-2019'!A532&lt;&gt;"",'2018-2019'!A532,"")</f>
        <v>43510</v>
      </c>
      <c r="B532" s="263" t="str">
        <f>IF('2018-2019'!B532&lt;&gt;"",'2018-2019'!B532,"")</f>
        <v>Th</v>
      </c>
      <c r="C532" s="263" t="str">
        <f>IF('2018-2019'!C532&lt;&gt;"",'2018-2019'!C532,"")</f>
        <v>pm</v>
      </c>
      <c r="D532" s="263" t="str">
        <f>IF('2018-2019'!D532&lt;&gt;"",'2018-2019'!D532,"")</f>
        <v>Smart</v>
      </c>
      <c r="E532" s="263">
        <f>IF('2018-2019'!E532&lt;&gt;"",'2018-2019'!E532,"")</f>
        <v>1</v>
      </c>
      <c r="F532" s="263" t="str">
        <f>IF('2018-2019'!F532&lt;&gt;"",'2018-2019'!F532,"")</f>
        <v>Jorge</v>
      </c>
      <c r="G532" s="263" t="str">
        <f>IF('2018-2019'!G532&lt;&gt;"",'2018-2019'!G532,"")</f>
        <v>Main</v>
      </c>
      <c r="H532" s="263">
        <f>IF('2018-2019'!H532&lt;&gt;"",'2018-2019'!H532,"")</f>
        <v>4</v>
      </c>
      <c r="I532" s="263" t="str">
        <f>IF('2018-2019'!I532&lt;&gt;"",'2018-2019'!I532,"")</f>
        <v>Harvest</v>
      </c>
      <c r="J532" s="263" t="str">
        <f>IF('2018-2019'!J532&lt;&gt;"",'2018-2019'!J532,"")</f>
        <v>Radishes</v>
      </c>
      <c r="K532" s="263" t="str">
        <f>IF('2018-2019'!K532&lt;&gt;"",'2018-2019'!K532,"")</f>
        <v/>
      </c>
      <c r="L532" s="263" t="str">
        <f>IF('2018-2019'!L532&lt;&gt;"",'2018-2019'!L532,"")</f>
        <v/>
      </c>
      <c r="M532" s="263" t="str">
        <f>IF('2018-2019'!M532&lt;&gt;"",'2018-2019'!M532,"")</f>
        <v/>
      </c>
      <c r="N532" s="263" t="str">
        <f>IF('2018-2019'!N532&lt;&gt;"",'2018-2019'!N532,"")</f>
        <v/>
      </c>
      <c r="O532" s="263" t="str">
        <f>IF('2018-2019'!O532&lt;&gt;"",'2018-2019'!O532,"")</f>
        <v/>
      </c>
      <c r="P532" s="263" t="str">
        <f>IF('2018-2019'!P532&lt;&gt;"",'2018-2019'!P532,"")</f>
        <v/>
      </c>
      <c r="Q532" s="263" t="str">
        <f>IF('2018-2019'!Q532&lt;&gt;"",'2018-2019'!Q532,"")</f>
        <v/>
      </c>
      <c r="R532" s="263">
        <f>IF('2018-2019'!R532&lt;&gt;"",'2018-2019'!R532,"")</f>
        <v>4</v>
      </c>
      <c r="S532" s="263" t="str">
        <f>IF('2018-2019'!S532&lt;&gt;"",'2018-2019'!S532,"")</f>
        <v/>
      </c>
      <c r="T532" s="263" t="str">
        <f>IF('2018-2019'!T532&lt;&gt;"",'2018-2019'!T532,"")</f>
        <v/>
      </c>
      <c r="U532" s="263" t="str">
        <f>IF('2018-2019'!U532&lt;&gt;"",'2018-2019'!U532,"")</f>
        <v/>
      </c>
      <c r="V532" s="263" t="str">
        <f>IF('2018-2019'!V532&lt;&gt;"",'2018-2019'!V532,"")</f>
        <v/>
      </c>
      <c r="W532" s="263" t="str">
        <f>IF('2018-2019'!W532&lt;&gt;"",'2018-2019'!W532,"")</f>
        <v/>
      </c>
      <c r="X532" s="263" t="str">
        <f>IF('2018-2019'!X532&lt;&gt;"",'2018-2019'!X532,"")</f>
        <v/>
      </c>
      <c r="Y532" s="263" t="str">
        <f>IF('2018-2019'!Y532&lt;&gt;"",'2018-2019'!Y532,"")</f>
        <v/>
      </c>
      <c r="Z532" s="263" t="str">
        <f>IF('2018-2019'!Z532&lt;&gt;"",'2018-2019'!Z532,"")</f>
        <v/>
      </c>
      <c r="AA532" s="263" t="str">
        <f>IF('2018-2019'!AA532&lt;&gt;"",'2018-2019'!AA532,"")</f>
        <v/>
      </c>
    </row>
    <row r="533" spans="1:27" x14ac:dyDescent="0.25">
      <c r="A533" s="202">
        <f>IF('2018-2019'!A533&lt;&gt;"",'2018-2019'!A533,"")</f>
        <v>43510</v>
      </c>
      <c r="B533" s="263" t="str">
        <f>IF('2018-2019'!B533&lt;&gt;"",'2018-2019'!B533,"")</f>
        <v>Th</v>
      </c>
      <c r="C533" s="263" t="str">
        <f>IF('2018-2019'!C533&lt;&gt;"",'2018-2019'!C533,"")</f>
        <v>pm</v>
      </c>
      <c r="D533" s="263" t="str">
        <f>IF('2018-2019'!D533&lt;&gt;"",'2018-2019'!D533,"")</f>
        <v>Smart</v>
      </c>
      <c r="E533" s="263">
        <f>IF('2018-2019'!E533&lt;&gt;"",'2018-2019'!E533,"")</f>
        <v>5</v>
      </c>
      <c r="F533" s="263" t="str">
        <f>IF('2018-2019'!F533&lt;&gt;"",'2018-2019'!F533,"")</f>
        <v>Alivia</v>
      </c>
      <c r="G533" s="263" t="str">
        <f>IF('2018-2019'!G533&lt;&gt;"",'2018-2019'!G533,"")</f>
        <v>Main</v>
      </c>
      <c r="H533" s="263">
        <f>IF('2018-2019'!H533&lt;&gt;"",'2018-2019'!H533,"")</f>
        <v>15</v>
      </c>
      <c r="I533" s="263" t="str">
        <f>IF('2018-2019'!I533&lt;&gt;"",'2018-2019'!I533,"")</f>
        <v>Harvest</v>
      </c>
      <c r="J533" s="263" t="str">
        <f>IF('2018-2019'!J533&lt;&gt;"",'2018-2019'!J533,"")</f>
        <v>Beets</v>
      </c>
      <c r="K533" s="263" t="str">
        <f>IF('2018-2019'!K533&lt;&gt;"",'2018-2019'!K533,"")</f>
        <v/>
      </c>
      <c r="L533" s="263" t="str">
        <f>IF('2018-2019'!L533&lt;&gt;"",'2018-2019'!L533,"")</f>
        <v/>
      </c>
      <c r="M533" s="263" t="str">
        <f>IF('2018-2019'!M533&lt;&gt;"",'2018-2019'!M533,"")</f>
        <v/>
      </c>
      <c r="N533" s="263" t="str">
        <f>IF('2018-2019'!N533&lt;&gt;"",'2018-2019'!N533,"")</f>
        <v/>
      </c>
      <c r="O533" s="263" t="str">
        <f>IF('2018-2019'!O533&lt;&gt;"",'2018-2019'!O533,"")</f>
        <v/>
      </c>
      <c r="P533" s="263" t="str">
        <f>IF('2018-2019'!P533&lt;&gt;"",'2018-2019'!P533,"")</f>
        <v/>
      </c>
      <c r="Q533" s="263" t="str">
        <f>IF('2018-2019'!Q533&lt;&gt;"",'2018-2019'!Q533,"")</f>
        <v/>
      </c>
      <c r="R533" s="263">
        <f>IF('2018-2019'!R533&lt;&gt;"",'2018-2019'!R533,"")</f>
        <v>2</v>
      </c>
      <c r="S533" s="263">
        <f>IF('2018-2019'!S533&lt;&gt;"",'2018-2019'!S533,"")</f>
        <v>1</v>
      </c>
      <c r="T533" s="263" t="str">
        <f>IF('2018-2019'!T533&lt;&gt;"",'2018-2019'!T533,"")</f>
        <v/>
      </c>
      <c r="U533" s="263" t="str">
        <f>IF('2018-2019'!U533&lt;&gt;"",'2018-2019'!U533,"")</f>
        <v/>
      </c>
      <c r="V533" s="263" t="str">
        <f>IF('2018-2019'!V533&lt;&gt;"",'2018-2019'!V533,"")</f>
        <v/>
      </c>
      <c r="W533" s="263" t="str">
        <f>IF('2018-2019'!W533&lt;&gt;"",'2018-2019'!W533,"")</f>
        <v/>
      </c>
      <c r="X533" s="263" t="str">
        <f>IF('2018-2019'!X533&lt;&gt;"",'2018-2019'!X533,"")</f>
        <v/>
      </c>
      <c r="Y533" s="263" t="str">
        <f>IF('2018-2019'!Y533&lt;&gt;"",'2018-2019'!Y533,"")</f>
        <v/>
      </c>
      <c r="Z533" s="263" t="str">
        <f>IF('2018-2019'!Z533&lt;&gt;"",'2018-2019'!Z533,"")</f>
        <v/>
      </c>
      <c r="AA533" s="263" t="str">
        <f>IF('2018-2019'!AA533&lt;&gt;"",'2018-2019'!AA533,"")</f>
        <v/>
      </c>
    </row>
    <row r="534" spans="1:27" x14ac:dyDescent="0.25">
      <c r="A534" s="202">
        <f>IF('2018-2019'!A534&lt;&gt;"",'2018-2019'!A534,"")</f>
        <v>43510</v>
      </c>
      <c r="B534" s="263" t="str">
        <f>IF('2018-2019'!B534&lt;&gt;"",'2018-2019'!B534,"")</f>
        <v>Th</v>
      </c>
      <c r="C534" s="263" t="str">
        <f>IF('2018-2019'!C534&lt;&gt;"",'2018-2019'!C534,"")</f>
        <v>pm</v>
      </c>
      <c r="D534" s="263" t="str">
        <f>IF('2018-2019'!D534&lt;&gt;"",'2018-2019'!D534,"")</f>
        <v>Smart</v>
      </c>
      <c r="E534" s="263">
        <f>IF('2018-2019'!E534&lt;&gt;"",'2018-2019'!E534,"")</f>
        <v>5</v>
      </c>
      <c r="F534" s="263" t="str">
        <f>IF('2018-2019'!F534&lt;&gt;"",'2018-2019'!F534,"")</f>
        <v>Alivia</v>
      </c>
      <c r="G534" s="263" t="str">
        <f>IF('2018-2019'!G534&lt;&gt;"",'2018-2019'!G534,"")</f>
        <v>Main</v>
      </c>
      <c r="H534" s="263">
        <f>IF('2018-2019'!H534&lt;&gt;"",'2018-2019'!H534,"")</f>
        <v>16</v>
      </c>
      <c r="I534" s="263" t="str">
        <f>IF('2018-2019'!I534&lt;&gt;"",'2018-2019'!I534,"")</f>
        <v>Harvest</v>
      </c>
      <c r="J534" s="263" t="str">
        <f>IF('2018-2019'!J534&lt;&gt;"",'2018-2019'!J534,"")</f>
        <v>Carrots</v>
      </c>
      <c r="K534" s="263" t="str">
        <f>IF('2018-2019'!K534&lt;&gt;"",'2018-2019'!K534,"")</f>
        <v/>
      </c>
      <c r="L534" s="263" t="str">
        <f>IF('2018-2019'!L534&lt;&gt;"",'2018-2019'!L534,"")</f>
        <v/>
      </c>
      <c r="M534" s="263" t="str">
        <f>IF('2018-2019'!M534&lt;&gt;"",'2018-2019'!M534,"")</f>
        <v/>
      </c>
      <c r="N534" s="263" t="str">
        <f>IF('2018-2019'!N534&lt;&gt;"",'2018-2019'!N534,"")</f>
        <v/>
      </c>
      <c r="O534" s="263" t="str">
        <f>IF('2018-2019'!O534&lt;&gt;"",'2018-2019'!O534,"")</f>
        <v/>
      </c>
      <c r="P534" s="263" t="str">
        <f>IF('2018-2019'!P534&lt;&gt;"",'2018-2019'!P534,"")</f>
        <v/>
      </c>
      <c r="Q534" s="263" t="str">
        <f>IF('2018-2019'!Q534&lt;&gt;"",'2018-2019'!Q534,"")</f>
        <v/>
      </c>
      <c r="R534" s="263">
        <f>IF('2018-2019'!R534&lt;&gt;"",'2018-2019'!R534,"")</f>
        <v>1</v>
      </c>
      <c r="S534" s="263">
        <f>IF('2018-2019'!S534&lt;&gt;"",'2018-2019'!S534,"")</f>
        <v>11</v>
      </c>
      <c r="T534" s="263" t="str">
        <f>IF('2018-2019'!T534&lt;&gt;"",'2018-2019'!T534,"")</f>
        <v/>
      </c>
      <c r="U534" s="263" t="str">
        <f>IF('2018-2019'!U534&lt;&gt;"",'2018-2019'!U534,"")</f>
        <v/>
      </c>
      <c r="V534" s="263" t="str">
        <f>IF('2018-2019'!V534&lt;&gt;"",'2018-2019'!V534,"")</f>
        <v/>
      </c>
      <c r="W534" s="263" t="str">
        <f>IF('2018-2019'!W534&lt;&gt;"",'2018-2019'!W534,"")</f>
        <v/>
      </c>
      <c r="X534" s="263" t="str">
        <f>IF('2018-2019'!X534&lt;&gt;"",'2018-2019'!X534,"")</f>
        <v/>
      </c>
      <c r="Y534" s="263" t="str">
        <f>IF('2018-2019'!Y534&lt;&gt;"",'2018-2019'!Y534,"")</f>
        <v/>
      </c>
      <c r="Z534" s="263" t="str">
        <f>IF('2018-2019'!Z534&lt;&gt;"",'2018-2019'!Z534,"")</f>
        <v/>
      </c>
      <c r="AA534" s="263" t="str">
        <f>IF('2018-2019'!AA534&lt;&gt;"",'2018-2019'!AA534,"")</f>
        <v/>
      </c>
    </row>
    <row r="535" spans="1:27" x14ac:dyDescent="0.25">
      <c r="A535" s="202">
        <f>IF('2018-2019'!A535&lt;&gt;"",'2018-2019'!A535,"")</f>
        <v>43510</v>
      </c>
      <c r="B535" s="263" t="str">
        <f>IF('2018-2019'!B535&lt;&gt;"",'2018-2019'!B535,"")</f>
        <v>Th</v>
      </c>
      <c r="C535" s="263" t="str">
        <f>IF('2018-2019'!C535&lt;&gt;"",'2018-2019'!C535,"")</f>
        <v>pm</v>
      </c>
      <c r="D535" s="263" t="str">
        <f>IF('2018-2019'!D535&lt;&gt;"",'2018-2019'!D535,"")</f>
        <v>Smart</v>
      </c>
      <c r="E535" s="263">
        <f>IF('2018-2019'!E535&lt;&gt;"",'2018-2019'!E535,"")</f>
        <v>5</v>
      </c>
      <c r="F535" s="263" t="str">
        <f>IF('2018-2019'!F535&lt;&gt;"",'2018-2019'!F535,"")</f>
        <v>Alivia</v>
      </c>
      <c r="G535" s="263" t="str">
        <f>IF('2018-2019'!G535&lt;&gt;"",'2018-2019'!G535,"")</f>
        <v>Main</v>
      </c>
      <c r="H535" s="263">
        <f>IF('2018-2019'!H535&lt;&gt;"",'2018-2019'!H535,"")</f>
        <v>14</v>
      </c>
      <c r="I535" s="263" t="str">
        <f>IF('2018-2019'!I535&lt;&gt;"",'2018-2019'!I535,"")</f>
        <v>Harvest</v>
      </c>
      <c r="J535" s="263" t="str">
        <f>IF('2018-2019'!J535&lt;&gt;"",'2018-2019'!J535,"")</f>
        <v>Cauliflower</v>
      </c>
      <c r="K535" s="263" t="str">
        <f>IF('2018-2019'!K535&lt;&gt;"",'2018-2019'!K535,"")</f>
        <v/>
      </c>
      <c r="L535" s="263" t="str">
        <f>IF('2018-2019'!L535&lt;&gt;"",'2018-2019'!L535,"")</f>
        <v/>
      </c>
      <c r="M535" s="263" t="str">
        <f>IF('2018-2019'!M535&lt;&gt;"",'2018-2019'!M535,"")</f>
        <v/>
      </c>
      <c r="N535" s="263" t="str">
        <f>IF('2018-2019'!N535&lt;&gt;"",'2018-2019'!N535,"")</f>
        <v/>
      </c>
      <c r="O535" s="263" t="str">
        <f>IF('2018-2019'!O535&lt;&gt;"",'2018-2019'!O535,"")</f>
        <v/>
      </c>
      <c r="P535" s="263" t="str">
        <f>IF('2018-2019'!P535&lt;&gt;"",'2018-2019'!P535,"")</f>
        <v/>
      </c>
      <c r="Q535" s="263" t="str">
        <f>IF('2018-2019'!Q535&lt;&gt;"",'2018-2019'!Q535,"")</f>
        <v/>
      </c>
      <c r="R535" s="263">
        <f>IF('2018-2019'!R535&lt;&gt;"",'2018-2019'!R535,"")</f>
        <v>1</v>
      </c>
      <c r="S535" s="263">
        <f>IF('2018-2019'!S535&lt;&gt;"",'2018-2019'!S535,"")</f>
        <v>11</v>
      </c>
      <c r="T535" s="263" t="str">
        <f>IF('2018-2019'!T535&lt;&gt;"",'2018-2019'!T535,"")</f>
        <v/>
      </c>
      <c r="U535" s="263" t="str">
        <f>IF('2018-2019'!U535&lt;&gt;"",'2018-2019'!U535,"")</f>
        <v/>
      </c>
      <c r="V535" s="263" t="str">
        <f>IF('2018-2019'!V535&lt;&gt;"",'2018-2019'!V535,"")</f>
        <v/>
      </c>
      <c r="W535" s="263" t="str">
        <f>IF('2018-2019'!W535&lt;&gt;"",'2018-2019'!W535,"")</f>
        <v/>
      </c>
      <c r="X535" s="263" t="str">
        <f>IF('2018-2019'!X535&lt;&gt;"",'2018-2019'!X535,"")</f>
        <v/>
      </c>
      <c r="Y535" s="263" t="str">
        <f>IF('2018-2019'!Y535&lt;&gt;"",'2018-2019'!Y535,"")</f>
        <v/>
      </c>
      <c r="Z535" s="263" t="str">
        <f>IF('2018-2019'!Z535&lt;&gt;"",'2018-2019'!Z535,"")</f>
        <v/>
      </c>
      <c r="AA535" s="263" t="str">
        <f>IF('2018-2019'!AA535&lt;&gt;"",'2018-2019'!AA535,"")</f>
        <v/>
      </c>
    </row>
    <row r="536" spans="1:27" x14ac:dyDescent="0.25">
      <c r="A536" s="202">
        <f>IF('2018-2019'!A536&lt;&gt;"",'2018-2019'!A536,"")</f>
        <v>43510</v>
      </c>
      <c r="B536" s="263" t="str">
        <f>IF('2018-2019'!B536&lt;&gt;"",'2018-2019'!B536,"")</f>
        <v>Th</v>
      </c>
      <c r="C536" s="263" t="str">
        <f>IF('2018-2019'!C536&lt;&gt;"",'2018-2019'!C536,"")</f>
        <v>pm</v>
      </c>
      <c r="D536" s="263" t="str">
        <f>IF('2018-2019'!D536&lt;&gt;"",'2018-2019'!D536,"")</f>
        <v>Smart</v>
      </c>
      <c r="E536" s="263">
        <f>IF('2018-2019'!E536&lt;&gt;"",'2018-2019'!E536,"")</f>
        <v>5</v>
      </c>
      <c r="F536" s="263" t="str">
        <f>IF('2018-2019'!F536&lt;&gt;"",'2018-2019'!F536,"")</f>
        <v>Alivia</v>
      </c>
      <c r="G536" s="263" t="str">
        <f>IF('2018-2019'!G536&lt;&gt;"",'2018-2019'!G536,"")</f>
        <v>Main</v>
      </c>
      <c r="H536" s="263">
        <f>IF('2018-2019'!H536&lt;&gt;"",'2018-2019'!H536,"")</f>
        <v>12</v>
      </c>
      <c r="I536" s="263" t="str">
        <f>IF('2018-2019'!I536&lt;&gt;"",'2018-2019'!I536,"")</f>
        <v>Harvest</v>
      </c>
      <c r="J536" s="263" t="str">
        <f>IF('2018-2019'!J536&lt;&gt;"",'2018-2019'!J536,"")</f>
        <v>Broccoli</v>
      </c>
      <c r="K536" s="263" t="str">
        <f>IF('2018-2019'!K536&lt;&gt;"",'2018-2019'!K536,"")</f>
        <v/>
      </c>
      <c r="L536" s="263" t="str">
        <f>IF('2018-2019'!L536&lt;&gt;"",'2018-2019'!L536,"")</f>
        <v/>
      </c>
      <c r="M536" s="263" t="str">
        <f>IF('2018-2019'!M536&lt;&gt;"",'2018-2019'!M536,"")</f>
        <v/>
      </c>
      <c r="N536" s="263" t="str">
        <f>IF('2018-2019'!N536&lt;&gt;"",'2018-2019'!N536,"")</f>
        <v/>
      </c>
      <c r="O536" s="263" t="str">
        <f>IF('2018-2019'!O536&lt;&gt;"",'2018-2019'!O536,"")</f>
        <v/>
      </c>
      <c r="P536" s="263" t="str">
        <f>IF('2018-2019'!P536&lt;&gt;"",'2018-2019'!P536,"")</f>
        <v/>
      </c>
      <c r="Q536" s="263" t="str">
        <f>IF('2018-2019'!Q536&lt;&gt;"",'2018-2019'!Q536,"")</f>
        <v/>
      </c>
      <c r="R536" s="263" t="str">
        <f>IF('2018-2019'!R536&lt;&gt;"",'2018-2019'!R536,"")</f>
        <v/>
      </c>
      <c r="S536" s="263">
        <f>IF('2018-2019'!S536&lt;&gt;"",'2018-2019'!S536,"")</f>
        <v>8</v>
      </c>
      <c r="T536" s="263" t="str">
        <f>IF('2018-2019'!T536&lt;&gt;"",'2018-2019'!T536,"")</f>
        <v/>
      </c>
      <c r="U536" s="263" t="str">
        <f>IF('2018-2019'!U536&lt;&gt;"",'2018-2019'!U536,"")</f>
        <v/>
      </c>
      <c r="V536" s="263" t="str">
        <f>IF('2018-2019'!V536&lt;&gt;"",'2018-2019'!V536,"")</f>
        <v/>
      </c>
      <c r="W536" s="263" t="str">
        <f>IF('2018-2019'!W536&lt;&gt;"",'2018-2019'!W536,"")</f>
        <v/>
      </c>
      <c r="X536" s="263" t="str">
        <f>IF('2018-2019'!X536&lt;&gt;"",'2018-2019'!X536,"")</f>
        <v/>
      </c>
      <c r="Y536" s="263" t="str">
        <f>IF('2018-2019'!Y536&lt;&gt;"",'2018-2019'!Y536,"")</f>
        <v/>
      </c>
      <c r="Z536" s="263" t="str">
        <f>IF('2018-2019'!Z536&lt;&gt;"",'2018-2019'!Z536,"")</f>
        <v/>
      </c>
      <c r="AA536" s="263" t="str">
        <f>IF('2018-2019'!AA536&lt;&gt;"",'2018-2019'!AA536,"")</f>
        <v/>
      </c>
    </row>
    <row r="537" spans="1:27" x14ac:dyDescent="0.25">
      <c r="A537" s="202">
        <f>IF('2018-2019'!A537&lt;&gt;"",'2018-2019'!A537,"")</f>
        <v>43510</v>
      </c>
      <c r="B537" s="263" t="str">
        <f>IF('2018-2019'!B537&lt;&gt;"",'2018-2019'!B537,"")</f>
        <v>Th</v>
      </c>
      <c r="C537" s="263" t="str">
        <f>IF('2018-2019'!C537&lt;&gt;"",'2018-2019'!C537,"")</f>
        <v>pm</v>
      </c>
      <c r="D537" s="263" t="str">
        <f>IF('2018-2019'!D537&lt;&gt;"",'2018-2019'!D537,"")</f>
        <v>Smart</v>
      </c>
      <c r="E537" s="263">
        <f>IF('2018-2019'!E537&lt;&gt;"",'2018-2019'!E537,"")</f>
        <v>5</v>
      </c>
      <c r="F537" s="263" t="str">
        <f>IF('2018-2019'!F537&lt;&gt;"",'2018-2019'!F537,"")</f>
        <v>Alivia</v>
      </c>
      <c r="G537" s="263" t="str">
        <f>IF('2018-2019'!G537&lt;&gt;"",'2018-2019'!G537,"")</f>
        <v>Main</v>
      </c>
      <c r="H537" s="263">
        <f>IF('2018-2019'!H537&lt;&gt;"",'2018-2019'!H537,"")</f>
        <v>16</v>
      </c>
      <c r="I537" s="263" t="str">
        <f>IF('2018-2019'!I537&lt;&gt;"",'2018-2019'!I537,"")</f>
        <v>Harvest</v>
      </c>
      <c r="J537" s="263" t="str">
        <f>IF('2018-2019'!J537&lt;&gt;"",'2018-2019'!J537,"")</f>
        <v>Carrots</v>
      </c>
      <c r="K537" s="263" t="str">
        <f>IF('2018-2019'!K537&lt;&gt;"",'2018-2019'!K537,"")</f>
        <v/>
      </c>
      <c r="L537" s="263" t="str">
        <f>IF('2018-2019'!L537&lt;&gt;"",'2018-2019'!L537,"")</f>
        <v/>
      </c>
      <c r="M537" s="263" t="str">
        <f>IF('2018-2019'!M537&lt;&gt;"",'2018-2019'!M537,"")</f>
        <v/>
      </c>
      <c r="N537" s="263" t="str">
        <f>IF('2018-2019'!N537&lt;&gt;"",'2018-2019'!N537,"")</f>
        <v/>
      </c>
      <c r="O537" s="263" t="str">
        <f>IF('2018-2019'!O537&lt;&gt;"",'2018-2019'!O537,"")</f>
        <v/>
      </c>
      <c r="P537" s="263" t="str">
        <f>IF('2018-2019'!P537&lt;&gt;"",'2018-2019'!P537,"")</f>
        <v/>
      </c>
      <c r="Q537" s="263" t="str">
        <f>IF('2018-2019'!Q537&lt;&gt;"",'2018-2019'!Q537,"")</f>
        <v/>
      </c>
      <c r="R537" s="263" t="str">
        <f>IF('2018-2019'!R537&lt;&gt;"",'2018-2019'!R537,"")</f>
        <v/>
      </c>
      <c r="S537" s="263">
        <f>IF('2018-2019'!S537&lt;&gt;"",'2018-2019'!S537,"")</f>
        <v>13</v>
      </c>
      <c r="T537" s="263" t="str">
        <f>IF('2018-2019'!T537&lt;&gt;"",'2018-2019'!T537,"")</f>
        <v/>
      </c>
      <c r="U537" s="263" t="str">
        <f>IF('2018-2019'!U537&lt;&gt;"",'2018-2019'!U537,"")</f>
        <v/>
      </c>
      <c r="V537" s="263" t="str">
        <f>IF('2018-2019'!V537&lt;&gt;"",'2018-2019'!V537,"")</f>
        <v/>
      </c>
      <c r="W537" s="263" t="str">
        <f>IF('2018-2019'!W537&lt;&gt;"",'2018-2019'!W537,"")</f>
        <v/>
      </c>
      <c r="X537" s="263" t="str">
        <f>IF('2018-2019'!X537&lt;&gt;"",'2018-2019'!X537,"")</f>
        <v/>
      </c>
      <c r="Y537" s="263" t="str">
        <f>IF('2018-2019'!Y537&lt;&gt;"",'2018-2019'!Y537,"")</f>
        <v/>
      </c>
      <c r="Z537" s="263" t="str">
        <f>IF('2018-2019'!Z537&lt;&gt;"",'2018-2019'!Z537,"")</f>
        <v/>
      </c>
      <c r="AA537" s="263" t="str">
        <f>IF('2018-2019'!AA537&lt;&gt;"",'2018-2019'!AA537,"")</f>
        <v/>
      </c>
    </row>
    <row r="538" spans="1:27" x14ac:dyDescent="0.25">
      <c r="A538" s="202">
        <f>IF('2018-2019'!A538&lt;&gt;"",'2018-2019'!A538,"")</f>
        <v>43529</v>
      </c>
      <c r="B538" s="263" t="str">
        <f>IF('2018-2019'!B538&lt;&gt;"",'2018-2019'!B538,"")</f>
        <v>Tue</v>
      </c>
      <c r="C538" s="263" t="str">
        <f>IF('2018-2019'!C538&lt;&gt;"",'2018-2019'!C538,"")</f>
        <v>pm</v>
      </c>
      <c r="D538" s="263" t="str">
        <f>IF('2018-2019'!D538&lt;&gt;"",'2018-2019'!D538,"")</f>
        <v>Volunteer</v>
      </c>
      <c r="E538" s="263" t="str">
        <f>IF('2018-2019'!E538&lt;&gt;"",'2018-2019'!E538,"")</f>
        <v/>
      </c>
      <c r="F538" s="263" t="str">
        <f>IF('2018-2019'!F538&lt;&gt;"",'2018-2019'!F538,"")</f>
        <v/>
      </c>
      <c r="G538" s="263" t="str">
        <f>IF('2018-2019'!G538&lt;&gt;"",'2018-2019'!G538,"")</f>
        <v>Main</v>
      </c>
      <c r="H538" s="263" t="str">
        <f>IF('2018-2019'!H538&lt;&gt;"",'2018-2019'!H538,"")</f>
        <v/>
      </c>
      <c r="I538" s="263" t="str">
        <f>IF('2018-2019'!I538&lt;&gt;"",'2018-2019'!I538,"")</f>
        <v>Harvest</v>
      </c>
      <c r="J538" s="263" t="str">
        <f>IF('2018-2019'!J538&lt;&gt;"",'2018-2019'!J538,"")</f>
        <v>Snap Peas</v>
      </c>
      <c r="K538" s="263" t="str">
        <f>IF('2018-2019'!K538&lt;&gt;"",'2018-2019'!K538,"")</f>
        <v/>
      </c>
      <c r="L538" s="263" t="str">
        <f>IF('2018-2019'!L538&lt;&gt;"",'2018-2019'!L538,"")</f>
        <v/>
      </c>
      <c r="M538" s="263" t="str">
        <f>IF('2018-2019'!M538&lt;&gt;"",'2018-2019'!M538,"")</f>
        <v/>
      </c>
      <c r="N538" s="263" t="str">
        <f>IF('2018-2019'!N538&lt;&gt;"",'2018-2019'!N538,"")</f>
        <v/>
      </c>
      <c r="O538" s="263" t="str">
        <f>IF('2018-2019'!O538&lt;&gt;"",'2018-2019'!O538,"")</f>
        <v/>
      </c>
      <c r="P538" s="263" t="str">
        <f>IF('2018-2019'!P538&lt;&gt;"",'2018-2019'!P538,"")</f>
        <v/>
      </c>
      <c r="Q538" s="263" t="str">
        <f>IF('2018-2019'!Q538&lt;&gt;"",'2018-2019'!Q538,"")</f>
        <v/>
      </c>
      <c r="R538" s="263" t="str">
        <f>IF('2018-2019'!R538&lt;&gt;"",'2018-2019'!R538,"")</f>
        <v/>
      </c>
      <c r="S538" s="263">
        <f>IF('2018-2019'!S538&lt;&gt;"",'2018-2019'!S538,"")</f>
        <v>5</v>
      </c>
      <c r="T538" s="263" t="str">
        <f>IF('2018-2019'!T538&lt;&gt;"",'2018-2019'!T538,"")</f>
        <v/>
      </c>
      <c r="U538" s="263" t="str">
        <f>IF('2018-2019'!U538&lt;&gt;"",'2018-2019'!U538,"")</f>
        <v/>
      </c>
      <c r="V538" s="263" t="str">
        <f>IF('2018-2019'!V538&lt;&gt;"",'2018-2019'!V538,"")</f>
        <v/>
      </c>
      <c r="W538" s="263" t="str">
        <f>IF('2018-2019'!W538&lt;&gt;"",'2018-2019'!W538,"")</f>
        <v/>
      </c>
      <c r="X538" s="263" t="str">
        <f>IF('2018-2019'!X538&lt;&gt;"",'2018-2019'!X538,"")</f>
        <v/>
      </c>
      <c r="Y538" s="263" t="str">
        <f>IF('2018-2019'!Y538&lt;&gt;"",'2018-2019'!Y538,"")</f>
        <v/>
      </c>
      <c r="Z538" s="263" t="str">
        <f>IF('2018-2019'!Z538&lt;&gt;"",'2018-2019'!Z538,"")</f>
        <v/>
      </c>
      <c r="AA538" s="263" t="str">
        <f>IF('2018-2019'!AA538&lt;&gt;"",'2018-2019'!AA538,"")</f>
        <v/>
      </c>
    </row>
    <row r="539" spans="1:27" x14ac:dyDescent="0.25">
      <c r="A539" s="202">
        <f>IF('2018-2019'!A538&lt;&gt;"",'2018-2019'!A538,"")</f>
        <v>43529</v>
      </c>
      <c r="B539" s="263" t="str">
        <f>IF('2018-2019'!B538&lt;&gt;"",'2018-2019'!B538,"")</f>
        <v>Tue</v>
      </c>
      <c r="C539" s="263" t="str">
        <f>IF('2018-2019'!C538&lt;&gt;"",'2018-2019'!C538,"")</f>
        <v>pm</v>
      </c>
      <c r="D539" s="263" t="str">
        <f>IF('2018-2019'!D538&lt;&gt;"",'2018-2019'!D538,"")</f>
        <v>Volunteer</v>
      </c>
      <c r="E539" s="263" t="str">
        <f>IF('2018-2019'!E538&lt;&gt;"",'2018-2019'!E538,"")</f>
        <v/>
      </c>
      <c r="F539" s="263" t="str">
        <f>IF('2018-2019'!F538&lt;&gt;"",'2018-2019'!F538,"")</f>
        <v/>
      </c>
      <c r="G539" s="263" t="str">
        <f>IF('2018-2019'!G538&lt;&gt;"",'2018-2019'!G538,"")</f>
        <v>Main</v>
      </c>
      <c r="H539" s="263" t="str">
        <f>IF('2018-2019'!H538&lt;&gt;"",'2018-2019'!H538,"")</f>
        <v/>
      </c>
      <c r="I539" s="263" t="str">
        <f>IF('2018-2019'!I538&lt;&gt;"",'2018-2019'!I538,"")</f>
        <v>Harvest</v>
      </c>
      <c r="J539" s="263" t="str">
        <f>IF('2018-2019'!J538&lt;&gt;"",'2018-2019'!J538,"")</f>
        <v>Snap Peas</v>
      </c>
      <c r="K539" s="263" t="str">
        <f>IF('2018-2019'!K539&lt;&gt;"",'2018-2019'!K539,"")</f>
        <v/>
      </c>
      <c r="L539" s="263" t="str">
        <f>IF('2018-2019'!L539&lt;&gt;"",'2018-2019'!L539,"")</f>
        <v/>
      </c>
      <c r="M539" s="263" t="str">
        <f>IF('2018-2019'!M539&lt;&gt;"",'2018-2019'!M539,"")</f>
        <v/>
      </c>
      <c r="N539" s="263" t="str">
        <f>IF('2018-2019'!N539&lt;&gt;"",'2018-2019'!N539,"")</f>
        <v/>
      </c>
      <c r="O539" s="263" t="str">
        <f>IF('2018-2019'!O538&lt;&gt;"",'2018-2019'!O538,"")</f>
        <v/>
      </c>
      <c r="P539" s="263" t="str">
        <f>IF('2018-2019'!P538&lt;&gt;"",'2018-2019'!P538,"")</f>
        <v/>
      </c>
      <c r="Q539" s="263" t="str">
        <f>IF('2018-2019'!Q538&lt;&gt;"",'2018-2019'!Q538,"")</f>
        <v/>
      </c>
      <c r="R539" s="263" t="str">
        <f>IF('2018-2019'!R538&lt;&gt;"",'2018-2019'!R538,"")</f>
        <v/>
      </c>
      <c r="S539" s="263">
        <f>IF('2018-2019'!S538&lt;&gt;"",'2018-2019'!S538,"")</f>
        <v>5</v>
      </c>
      <c r="T539" s="263" t="str">
        <f>IF('2018-2019'!T538&lt;&gt;"",'2018-2019'!T538,"")</f>
        <v/>
      </c>
      <c r="U539" s="263" t="str">
        <f>IF('2018-2019'!U539&lt;&gt;"",'2018-2019'!U539,"")</f>
        <v/>
      </c>
      <c r="V539" s="263" t="str">
        <f>IF('2018-2019'!V539&lt;&gt;"",'2018-2019'!V539,"")</f>
        <v/>
      </c>
      <c r="W539" s="263" t="str">
        <f>IF('2018-2019'!W539&lt;&gt;"",'2018-2019'!W539,"")</f>
        <v/>
      </c>
      <c r="X539" s="263" t="str">
        <f>IF('2018-2019'!X539&lt;&gt;"",'2018-2019'!X539,"")</f>
        <v/>
      </c>
      <c r="Y539" s="263" t="str">
        <f>IF('2018-2019'!Y539&lt;&gt;"",'2018-2019'!Y539,"")</f>
        <v/>
      </c>
      <c r="Z539" s="263" t="str">
        <f>IF('2018-2019'!Z539&lt;&gt;"",'2018-2019'!Z539,"")</f>
        <v/>
      </c>
      <c r="AA539" s="263" t="str">
        <f>IF('2018-2019'!AA538&lt;&gt;"",'2018-2019'!AA538,"")</f>
        <v/>
      </c>
    </row>
    <row r="540" spans="1:27" x14ac:dyDescent="0.25">
      <c r="A540" s="202">
        <f>IF('2018-2019'!A539&lt;&gt;"",'2018-2019'!A539,"")</f>
        <v>43529</v>
      </c>
      <c r="B540" s="263" t="str">
        <f>IF('2018-2019'!B539&lt;&gt;"",'2018-2019'!B539,"")</f>
        <v>Tue</v>
      </c>
      <c r="C540" s="263" t="str">
        <f>IF('2018-2019'!C539&lt;&gt;"",'2018-2019'!C539,"")</f>
        <v>pm</v>
      </c>
      <c r="D540" s="263" t="str">
        <f>IF('2018-2019'!D539&lt;&gt;"",'2018-2019'!D539,"")</f>
        <v>Volunteer</v>
      </c>
      <c r="E540" s="263" t="str">
        <f>IF('2018-2019'!E539&lt;&gt;"",'2018-2019'!E539,"")</f>
        <v/>
      </c>
      <c r="F540" s="263" t="str">
        <f>IF('2018-2019'!F539&lt;&gt;"",'2018-2019'!F539,"")</f>
        <v/>
      </c>
      <c r="G540" s="263" t="str">
        <f>IF('2018-2019'!G539&lt;&gt;"",'2018-2019'!G539,"")</f>
        <v>Main</v>
      </c>
      <c r="H540" s="263" t="str">
        <f>IF('2018-2019'!H539&lt;&gt;"",'2018-2019'!H539,"")</f>
        <v/>
      </c>
      <c r="I540" s="263" t="str">
        <f>IF('2018-2019'!I539&lt;&gt;"",'2018-2019'!I539,"")</f>
        <v>Harvest</v>
      </c>
      <c r="J540" s="263" t="str">
        <f>IF('2018-2019'!J539&lt;&gt;"",'2018-2019'!J539,"")</f>
        <v>Turnips</v>
      </c>
      <c r="K540" s="263" t="str">
        <f>IF('2018-2019'!K540&lt;&gt;"",'2018-2019'!K540,"")</f>
        <v/>
      </c>
      <c r="L540" s="263" t="str">
        <f>IF('2018-2019'!L540&lt;&gt;"",'2018-2019'!L540,"")</f>
        <v/>
      </c>
      <c r="M540" s="263" t="str">
        <f>IF('2018-2019'!M540&lt;&gt;"",'2018-2019'!M540,"")</f>
        <v/>
      </c>
      <c r="N540" s="263" t="str">
        <f>IF('2018-2019'!N540&lt;&gt;"",'2018-2019'!N540,"")</f>
        <v/>
      </c>
      <c r="O540" s="263" t="str">
        <f>IF('2018-2019'!O539&lt;&gt;"",'2018-2019'!O539,"")</f>
        <v/>
      </c>
      <c r="P540" s="263" t="str">
        <f>IF('2018-2019'!P539&lt;&gt;"",'2018-2019'!P539,"")</f>
        <v/>
      </c>
      <c r="Q540" s="263" t="str">
        <f>IF('2018-2019'!Q539&lt;&gt;"",'2018-2019'!Q539,"")</f>
        <v/>
      </c>
      <c r="R540" s="263">
        <f>IF('2018-2019'!R539&lt;&gt;"",'2018-2019'!R539,"")</f>
        <v>4</v>
      </c>
      <c r="S540" s="263">
        <f>IF('2018-2019'!S539&lt;&gt;"",'2018-2019'!S539,"")</f>
        <v>6</v>
      </c>
      <c r="T540" s="263" t="str">
        <f>IF('2018-2019'!T539&lt;&gt;"",'2018-2019'!T539,"")</f>
        <v/>
      </c>
      <c r="U540" s="263" t="str">
        <f>IF('2018-2019'!U540&lt;&gt;"",'2018-2019'!U540,"")</f>
        <v/>
      </c>
      <c r="V540" s="263" t="str">
        <f>IF('2018-2019'!V540&lt;&gt;"",'2018-2019'!V540,"")</f>
        <v/>
      </c>
      <c r="W540" s="263" t="str">
        <f>IF('2018-2019'!W540&lt;&gt;"",'2018-2019'!W540,"")</f>
        <v/>
      </c>
      <c r="X540" s="263" t="str">
        <f>IF('2018-2019'!X540&lt;&gt;"",'2018-2019'!X540,"")</f>
        <v/>
      </c>
      <c r="Y540" s="263" t="str">
        <f>IF('2018-2019'!Y540&lt;&gt;"",'2018-2019'!Y540,"")</f>
        <v/>
      </c>
      <c r="Z540" s="263" t="str">
        <f>IF('2018-2019'!Z540&lt;&gt;"",'2018-2019'!Z540,"")</f>
        <v/>
      </c>
      <c r="AA540" s="263" t="str">
        <f>IF('2018-2019'!AA539&lt;&gt;"",'2018-2019'!AA539,"")</f>
        <v/>
      </c>
    </row>
    <row r="541" spans="1:27" x14ac:dyDescent="0.25">
      <c r="A541" s="202">
        <f>IF('2018-2019'!A540&lt;&gt;"",'2018-2019'!A540,"")</f>
        <v>43529</v>
      </c>
      <c r="B541" s="263" t="str">
        <f>IF('2018-2019'!B540&lt;&gt;"",'2018-2019'!B540,"")</f>
        <v>Tue</v>
      </c>
      <c r="C541" s="263" t="str">
        <f>IF('2018-2019'!C540&lt;&gt;"",'2018-2019'!C540,"")</f>
        <v>pm</v>
      </c>
      <c r="D541" s="263" t="str">
        <f>IF('2018-2019'!D540&lt;&gt;"",'2018-2019'!D540,"")</f>
        <v>Volunteer</v>
      </c>
      <c r="E541" s="263" t="str">
        <f>IF('2018-2019'!E540&lt;&gt;"",'2018-2019'!E540,"")</f>
        <v/>
      </c>
      <c r="F541" s="263" t="str">
        <f>IF('2018-2019'!F540&lt;&gt;"",'2018-2019'!F540,"")</f>
        <v/>
      </c>
      <c r="G541" s="263" t="str">
        <f>IF('2018-2019'!G540&lt;&gt;"",'2018-2019'!G540,"")</f>
        <v>Main</v>
      </c>
      <c r="H541" s="263" t="str">
        <f>IF('2018-2019'!H540&lt;&gt;"",'2018-2019'!H540,"")</f>
        <v/>
      </c>
      <c r="I541" s="263" t="str">
        <f>IF('2018-2019'!I540&lt;&gt;"",'2018-2019'!I540,"")</f>
        <v>Harvest</v>
      </c>
      <c r="J541" s="263" t="str">
        <f>IF('2018-2019'!J540&lt;&gt;"",'2018-2019'!J540,"")</f>
        <v>Kohlrabi</v>
      </c>
      <c r="K541" s="263" t="str">
        <f>IF('2018-2019'!K541&lt;&gt;"",'2018-2019'!K541,"")</f>
        <v/>
      </c>
      <c r="L541" s="263" t="str">
        <f>IF('2018-2019'!L541&lt;&gt;"",'2018-2019'!L541,"")</f>
        <v/>
      </c>
      <c r="M541" s="263" t="str">
        <f>IF('2018-2019'!M541&lt;&gt;"",'2018-2019'!M541,"")</f>
        <v/>
      </c>
      <c r="N541" s="263" t="str">
        <f>IF('2018-2019'!N541&lt;&gt;"",'2018-2019'!N541,"")</f>
        <v/>
      </c>
      <c r="O541" s="263" t="str">
        <f>IF('2018-2019'!O540&lt;&gt;"",'2018-2019'!O540,"")</f>
        <v/>
      </c>
      <c r="P541" s="263" t="str">
        <f>IF('2018-2019'!P540&lt;&gt;"",'2018-2019'!P540,"")</f>
        <v/>
      </c>
      <c r="Q541" s="263" t="str">
        <f>IF('2018-2019'!Q540&lt;&gt;"",'2018-2019'!Q540,"")</f>
        <v/>
      </c>
      <c r="R541" s="263">
        <f>IF('2018-2019'!R540&lt;&gt;"",'2018-2019'!R540,"")</f>
        <v>4</v>
      </c>
      <c r="S541" s="263">
        <f>IF('2018-2019'!S540&lt;&gt;"",'2018-2019'!S540,"")</f>
        <v>6</v>
      </c>
      <c r="T541" s="263" t="str">
        <f>IF('2018-2019'!T540&lt;&gt;"",'2018-2019'!T540,"")</f>
        <v/>
      </c>
      <c r="U541" s="263" t="str">
        <f>IF('2018-2019'!U541&lt;&gt;"",'2018-2019'!U541,"")</f>
        <v/>
      </c>
      <c r="V541" s="263" t="str">
        <f>IF('2018-2019'!V541&lt;&gt;"",'2018-2019'!V541,"")</f>
        <v/>
      </c>
      <c r="W541" s="263" t="str">
        <f>IF('2018-2019'!W541&lt;&gt;"",'2018-2019'!W541,"")</f>
        <v/>
      </c>
      <c r="X541" s="263" t="str">
        <f>IF('2018-2019'!X541&lt;&gt;"",'2018-2019'!X541,"")</f>
        <v/>
      </c>
      <c r="Y541" s="263" t="str">
        <f>IF('2018-2019'!Y541&lt;&gt;"",'2018-2019'!Y541,"")</f>
        <v/>
      </c>
      <c r="Z541" s="263" t="str">
        <f>IF('2018-2019'!Z541&lt;&gt;"",'2018-2019'!Z541,"")</f>
        <v/>
      </c>
      <c r="AA541" s="263" t="str">
        <f>IF('2018-2019'!AA540&lt;&gt;"",'2018-2019'!AA540,"")</f>
        <v/>
      </c>
    </row>
    <row r="542" spans="1:27" x14ac:dyDescent="0.25">
      <c r="A542" s="202">
        <f>IF('2018-2019'!A541&lt;&gt;"",'2018-2019'!A541,"")</f>
        <v>43529</v>
      </c>
      <c r="B542" s="263" t="str">
        <f>IF('2018-2019'!B541&lt;&gt;"",'2018-2019'!B541,"")</f>
        <v>Tue</v>
      </c>
      <c r="C542" s="263" t="str">
        <f>IF('2018-2019'!C541&lt;&gt;"",'2018-2019'!C541,"")</f>
        <v>pm</v>
      </c>
      <c r="D542" s="263" t="str">
        <f>IF('2018-2019'!D541&lt;&gt;"",'2018-2019'!D541,"")</f>
        <v>Volunteer</v>
      </c>
      <c r="E542" s="263" t="str">
        <f>IF('2018-2019'!E541&lt;&gt;"",'2018-2019'!E541,"")</f>
        <v/>
      </c>
      <c r="F542" s="263" t="str">
        <f>IF('2018-2019'!F541&lt;&gt;"",'2018-2019'!F541,"")</f>
        <v/>
      </c>
      <c r="G542" s="263" t="str">
        <f>IF('2018-2019'!G541&lt;&gt;"",'2018-2019'!G541,"")</f>
        <v>Main</v>
      </c>
      <c r="H542" s="263" t="str">
        <f>IF('2018-2019'!H541&lt;&gt;"",'2018-2019'!H541,"")</f>
        <v/>
      </c>
      <c r="I542" s="263" t="str">
        <f>IF('2018-2019'!I541&lt;&gt;"",'2018-2019'!I541,"")</f>
        <v>Harvest</v>
      </c>
      <c r="J542" s="263" t="str">
        <f>IF('2018-2019'!J541&lt;&gt;"",'2018-2019'!J541,"")</f>
        <v>Carrots</v>
      </c>
      <c r="K542" s="263" t="str">
        <f>IF('2018-2019'!K542&lt;&gt;"",'2018-2019'!K542,"")</f>
        <v/>
      </c>
      <c r="L542" s="263" t="str">
        <f>IF('2018-2019'!L542&lt;&gt;"",'2018-2019'!L542,"")</f>
        <v/>
      </c>
      <c r="M542" s="263" t="str">
        <f>IF('2018-2019'!M542&lt;&gt;"",'2018-2019'!M542,"")</f>
        <v/>
      </c>
      <c r="N542" s="263" t="str">
        <f>IF('2018-2019'!N542&lt;&gt;"",'2018-2019'!N542,"")</f>
        <v/>
      </c>
      <c r="O542" s="263" t="str">
        <f>IF('2018-2019'!O541&lt;&gt;"",'2018-2019'!O541,"")</f>
        <v/>
      </c>
      <c r="P542" s="263" t="str">
        <f>IF('2018-2019'!P541&lt;&gt;"",'2018-2019'!P541,"")</f>
        <v/>
      </c>
      <c r="Q542" s="263" t="str">
        <f>IF('2018-2019'!Q541&lt;&gt;"",'2018-2019'!Q541,"")</f>
        <v/>
      </c>
      <c r="R542" s="263">
        <f>IF('2018-2019'!R541&lt;&gt;"",'2018-2019'!R541,"")</f>
        <v>4</v>
      </c>
      <c r="S542" s="263">
        <f>IF('2018-2019'!S541&lt;&gt;"",'2018-2019'!S541,"")</f>
        <v>0</v>
      </c>
      <c r="T542" s="263" t="str">
        <f>IF('2018-2019'!T541&lt;&gt;"",'2018-2019'!T541,"")</f>
        <v/>
      </c>
      <c r="U542" s="263" t="str">
        <f>IF('2018-2019'!U542&lt;&gt;"",'2018-2019'!U542,"")</f>
        <v/>
      </c>
      <c r="V542" s="263" t="str">
        <f>IF('2018-2019'!V542&lt;&gt;"",'2018-2019'!V542,"")</f>
        <v/>
      </c>
      <c r="W542" s="263" t="str">
        <f>IF('2018-2019'!W542&lt;&gt;"",'2018-2019'!W542,"")</f>
        <v/>
      </c>
      <c r="X542" s="263" t="str">
        <f>IF('2018-2019'!X542&lt;&gt;"",'2018-2019'!X542,"")</f>
        <v/>
      </c>
      <c r="Y542" s="263" t="str">
        <f>IF('2018-2019'!Y542&lt;&gt;"",'2018-2019'!Y542,"")</f>
        <v/>
      </c>
      <c r="Z542" s="263" t="str">
        <f>IF('2018-2019'!Z542&lt;&gt;"",'2018-2019'!Z542,"")</f>
        <v/>
      </c>
      <c r="AA542" s="263" t="str">
        <f>IF('2018-2019'!AA541&lt;&gt;"",'2018-2019'!AA541,"")</f>
        <v/>
      </c>
    </row>
    <row r="543" spans="1:27" x14ac:dyDescent="0.25">
      <c r="A543" s="202">
        <f>IF('2018-2019'!A542&lt;&gt;"",'2018-2019'!A542,"")</f>
        <v>43529</v>
      </c>
      <c r="B543" s="263" t="str">
        <f>IF('2018-2019'!B542&lt;&gt;"",'2018-2019'!B542,"")</f>
        <v>Tue</v>
      </c>
      <c r="C543" s="263" t="str">
        <f>IF('2018-2019'!C542&lt;&gt;"",'2018-2019'!C542,"")</f>
        <v>pm</v>
      </c>
      <c r="D543" s="263" t="str">
        <f>IF('2018-2019'!D542&lt;&gt;"",'2018-2019'!D542,"")</f>
        <v>Volunteer</v>
      </c>
      <c r="E543" s="263" t="str">
        <f>IF('2018-2019'!E542&lt;&gt;"",'2018-2019'!E542,"")</f>
        <v/>
      </c>
      <c r="F543" s="263" t="str">
        <f>IF('2018-2019'!F542&lt;&gt;"",'2018-2019'!F542,"")</f>
        <v/>
      </c>
      <c r="G543" s="263" t="str">
        <f>IF('2018-2019'!G542&lt;&gt;"",'2018-2019'!G542,"")</f>
        <v>Main</v>
      </c>
      <c r="H543" s="263" t="str">
        <f>IF('2018-2019'!H542&lt;&gt;"",'2018-2019'!H542,"")</f>
        <v/>
      </c>
      <c r="I543" s="263" t="str">
        <f>IF('2018-2019'!I542&lt;&gt;"",'2018-2019'!I542,"")</f>
        <v>Harvest</v>
      </c>
      <c r="J543" s="263" t="str">
        <f>IF('2018-2019'!J542&lt;&gt;"",'2018-2019'!J542,"")</f>
        <v>Swiss Chard</v>
      </c>
      <c r="K543" s="263" t="str">
        <f>IF('2018-2019'!K543&lt;&gt;"",'2018-2019'!K543,"")</f>
        <v/>
      </c>
      <c r="L543" s="263" t="str">
        <f>IF('2018-2019'!L543&lt;&gt;"",'2018-2019'!L543,"")</f>
        <v/>
      </c>
      <c r="M543" s="263" t="str">
        <f>IF('2018-2019'!M543&lt;&gt;"",'2018-2019'!M543,"")</f>
        <v/>
      </c>
      <c r="N543" s="263" t="str">
        <f>IF('2018-2019'!N543&lt;&gt;"",'2018-2019'!N543,"")</f>
        <v/>
      </c>
      <c r="O543" s="263" t="str">
        <f>IF('2018-2019'!O542&lt;&gt;"",'2018-2019'!O542,"")</f>
        <v/>
      </c>
      <c r="P543" s="263" t="str">
        <f>IF('2018-2019'!P542&lt;&gt;"",'2018-2019'!P542,"")</f>
        <v/>
      </c>
      <c r="Q543" s="263" t="str">
        <f>IF('2018-2019'!Q542&lt;&gt;"",'2018-2019'!Q542,"")</f>
        <v/>
      </c>
      <c r="R543" s="263">
        <f>IF('2018-2019'!R542&lt;&gt;"",'2018-2019'!R542,"")</f>
        <v>1</v>
      </c>
      <c r="S543" s="263">
        <f>IF('2018-2019'!S542&lt;&gt;"",'2018-2019'!S542,"")</f>
        <v>0</v>
      </c>
      <c r="T543" s="263" t="str">
        <f>IF('2018-2019'!T542&lt;&gt;"",'2018-2019'!T542,"")</f>
        <v/>
      </c>
      <c r="U543" s="263" t="str">
        <f>IF('2018-2019'!U543&lt;&gt;"",'2018-2019'!U543,"")</f>
        <v/>
      </c>
      <c r="V543" s="263" t="str">
        <f>IF('2018-2019'!V543&lt;&gt;"",'2018-2019'!V543,"")</f>
        <v/>
      </c>
      <c r="W543" s="263" t="str">
        <f>IF('2018-2019'!W543&lt;&gt;"",'2018-2019'!W543,"")</f>
        <v/>
      </c>
      <c r="X543" s="263" t="str">
        <f>IF('2018-2019'!X543&lt;&gt;"",'2018-2019'!X543,"")</f>
        <v/>
      </c>
      <c r="Y543" s="263" t="str">
        <f>IF('2018-2019'!Y543&lt;&gt;"",'2018-2019'!Y543,"")</f>
        <v/>
      </c>
      <c r="Z543" s="263" t="str">
        <f>IF('2018-2019'!Z543&lt;&gt;"",'2018-2019'!Z543,"")</f>
        <v/>
      </c>
      <c r="AA543" s="263" t="str">
        <f>IF('2018-2019'!AA542&lt;&gt;"",'2018-2019'!AA542,"")</f>
        <v/>
      </c>
    </row>
    <row r="544" spans="1:27" x14ac:dyDescent="0.25">
      <c r="A544" s="202">
        <f>IF('2018-2019'!A543&lt;&gt;"",'2018-2019'!A543,"")</f>
        <v>43529</v>
      </c>
      <c r="B544" s="263" t="str">
        <f>IF('2018-2019'!B543&lt;&gt;"",'2018-2019'!B543,"")</f>
        <v>Tue</v>
      </c>
      <c r="C544" s="263" t="str">
        <f>IF('2018-2019'!C543&lt;&gt;"",'2018-2019'!C543,"")</f>
        <v>pm</v>
      </c>
      <c r="D544" s="263" t="str">
        <f>IF('2018-2019'!D543&lt;&gt;"",'2018-2019'!D543,"")</f>
        <v>Volunteer</v>
      </c>
      <c r="E544" s="263" t="str">
        <f>IF('2018-2019'!E543&lt;&gt;"",'2018-2019'!E543,"")</f>
        <v/>
      </c>
      <c r="F544" s="263" t="str">
        <f>IF('2018-2019'!F543&lt;&gt;"",'2018-2019'!F543,"")</f>
        <v/>
      </c>
      <c r="G544" s="263" t="str">
        <f>IF('2018-2019'!G543&lt;&gt;"",'2018-2019'!G543,"")</f>
        <v>Main</v>
      </c>
      <c r="H544" s="263" t="str">
        <f>IF('2018-2019'!H543&lt;&gt;"",'2018-2019'!H543,"")</f>
        <v/>
      </c>
      <c r="I544" s="263" t="str">
        <f>IF('2018-2019'!I543&lt;&gt;"",'2018-2019'!I543,"")</f>
        <v>Harvest</v>
      </c>
      <c r="J544" s="263" t="str">
        <f>IF('2018-2019'!J543&lt;&gt;"",'2018-2019'!J543,"")</f>
        <v>Kale</v>
      </c>
      <c r="K544" s="263" t="str">
        <f>IF('2018-2019'!K544&lt;&gt;"",'2018-2019'!K544,"")</f>
        <v/>
      </c>
      <c r="L544" s="263" t="str">
        <f>IF('2018-2019'!L544&lt;&gt;"",'2018-2019'!L544,"")</f>
        <v/>
      </c>
      <c r="M544" s="263" t="str">
        <f>IF('2018-2019'!M544&lt;&gt;"",'2018-2019'!M544,"")</f>
        <v/>
      </c>
      <c r="N544" s="263" t="str">
        <f>IF('2018-2019'!N544&lt;&gt;"",'2018-2019'!N544,"")</f>
        <v/>
      </c>
      <c r="O544" s="263" t="str">
        <f>IF('2018-2019'!O543&lt;&gt;"",'2018-2019'!O543,"")</f>
        <v/>
      </c>
      <c r="P544" s="263" t="str">
        <f>IF('2018-2019'!P543&lt;&gt;"",'2018-2019'!P543,"")</f>
        <v/>
      </c>
      <c r="Q544" s="263" t="str">
        <f>IF('2018-2019'!Q543&lt;&gt;"",'2018-2019'!Q543,"")</f>
        <v/>
      </c>
      <c r="R544" s="263">
        <f>IF('2018-2019'!R543&lt;&gt;"",'2018-2019'!R543,"")</f>
        <v>3</v>
      </c>
      <c r="S544" s="263">
        <f>IF('2018-2019'!S543&lt;&gt;"",'2018-2019'!S543,"")</f>
        <v>8</v>
      </c>
      <c r="T544" s="263" t="str">
        <f>IF('2018-2019'!T543&lt;&gt;"",'2018-2019'!T543,"")</f>
        <v/>
      </c>
      <c r="U544" s="263" t="str">
        <f>IF('2018-2019'!U544&lt;&gt;"",'2018-2019'!U544,"")</f>
        <v/>
      </c>
      <c r="V544" s="263" t="str">
        <f>IF('2018-2019'!V544&lt;&gt;"",'2018-2019'!V544,"")</f>
        <v/>
      </c>
      <c r="W544" s="263" t="str">
        <f>IF('2018-2019'!W544&lt;&gt;"",'2018-2019'!W544,"")</f>
        <v/>
      </c>
      <c r="X544" s="263" t="str">
        <f>IF('2018-2019'!X544&lt;&gt;"",'2018-2019'!X544,"")</f>
        <v/>
      </c>
      <c r="Y544" s="263" t="str">
        <f>IF('2018-2019'!Y544&lt;&gt;"",'2018-2019'!Y544,"")</f>
        <v/>
      </c>
      <c r="Z544" s="263" t="str">
        <f>IF('2018-2019'!Z544&lt;&gt;"",'2018-2019'!Z544,"")</f>
        <v/>
      </c>
      <c r="AA544" s="263" t="str">
        <f>IF('2018-2019'!AA543&lt;&gt;"",'2018-2019'!AA543,"")</f>
        <v/>
      </c>
    </row>
    <row r="545" spans="1:27" x14ac:dyDescent="0.25">
      <c r="A545" s="202">
        <f>IF('2018-2019'!A544&lt;&gt;"",'2018-2019'!A544,"")</f>
        <v>43529</v>
      </c>
      <c r="B545" s="263" t="str">
        <f>IF('2018-2019'!B544&lt;&gt;"",'2018-2019'!B544,"")</f>
        <v>Tue</v>
      </c>
      <c r="C545" s="263" t="str">
        <f>IF('2018-2019'!C544&lt;&gt;"",'2018-2019'!C544,"")</f>
        <v>pm</v>
      </c>
      <c r="D545" s="263" t="str">
        <f>IF('2018-2019'!D544&lt;&gt;"",'2018-2019'!D544,"")</f>
        <v>Volunteer</v>
      </c>
      <c r="E545" s="263" t="str">
        <f>IF('2018-2019'!E544&lt;&gt;"",'2018-2019'!E544,"")</f>
        <v/>
      </c>
      <c r="F545" s="263" t="str">
        <f>IF('2018-2019'!F544&lt;&gt;"",'2018-2019'!F544,"")</f>
        <v/>
      </c>
      <c r="G545" s="263" t="str">
        <f>IF('2018-2019'!G544&lt;&gt;"",'2018-2019'!G544,"")</f>
        <v>Main</v>
      </c>
      <c r="H545" s="263" t="str">
        <f>IF('2018-2019'!H544&lt;&gt;"",'2018-2019'!H544,"")</f>
        <v/>
      </c>
      <c r="I545" s="263" t="str">
        <f>IF('2018-2019'!I544&lt;&gt;"",'2018-2019'!I544,"")</f>
        <v>Harvest</v>
      </c>
      <c r="J545" s="263" t="str">
        <f>IF('2018-2019'!J544&lt;&gt;"",'2018-2019'!J544,"")</f>
        <v>Collards</v>
      </c>
      <c r="K545" s="263" t="str">
        <f>IF('2018-2019'!K545&lt;&gt;"",'2018-2019'!K545,"")</f>
        <v>Watermelon</v>
      </c>
      <c r="L545" s="263" t="str">
        <f>IF('2018-2019'!L545&lt;&gt;"",'2018-2019'!L545,"")</f>
        <v/>
      </c>
      <c r="M545" s="263" t="str">
        <f>IF('2018-2019'!M545&lt;&gt;"",'2018-2019'!M545,"")</f>
        <v/>
      </c>
      <c r="N545" s="263" t="str">
        <f>IF('2018-2019'!N545&lt;&gt;"",'2018-2019'!N545,"")</f>
        <v/>
      </c>
      <c r="O545" s="263" t="str">
        <f>IF('2018-2019'!O544&lt;&gt;"",'2018-2019'!O544,"")</f>
        <v/>
      </c>
      <c r="P545" s="263" t="str">
        <f>IF('2018-2019'!P544&lt;&gt;"",'2018-2019'!P544,"")</f>
        <v/>
      </c>
      <c r="Q545" s="263" t="str">
        <f>IF('2018-2019'!Q544&lt;&gt;"",'2018-2019'!Q544,"")</f>
        <v/>
      </c>
      <c r="R545" s="263">
        <f>IF('2018-2019'!R544&lt;&gt;"",'2018-2019'!R544,"")</f>
        <v>6</v>
      </c>
      <c r="S545" s="263">
        <f>IF('2018-2019'!S544&lt;&gt;"",'2018-2019'!S544,"")</f>
        <v>10</v>
      </c>
      <c r="T545" s="263" t="str">
        <f>IF('2018-2019'!T544&lt;&gt;"",'2018-2019'!T544,"")</f>
        <v/>
      </c>
      <c r="U545" s="263" t="str">
        <f>IF('2018-2019'!U545&lt;&gt;"",'2018-2019'!U545,"")</f>
        <v/>
      </c>
      <c r="V545" s="263" t="str">
        <f>IF('2018-2019'!V545&lt;&gt;"",'2018-2019'!V545,"")</f>
        <v/>
      </c>
      <c r="W545" s="263" t="str">
        <f>IF('2018-2019'!W545&lt;&gt;"",'2018-2019'!W545,"")</f>
        <v/>
      </c>
      <c r="X545" s="263" t="str">
        <f>IF('2018-2019'!X545&lt;&gt;"",'2018-2019'!X545,"")</f>
        <v/>
      </c>
      <c r="Y545" s="263" t="str">
        <f>IF('2018-2019'!Y545&lt;&gt;"",'2018-2019'!Y545,"")</f>
        <v/>
      </c>
      <c r="Z545" s="263" t="str">
        <f>IF('2018-2019'!Z545&lt;&gt;"",'2018-2019'!Z545,"")</f>
        <v/>
      </c>
      <c r="AA545" s="263" t="str">
        <f>IF('2018-2019'!AA544&lt;&gt;"",'2018-2019'!AA544,"")</f>
        <v/>
      </c>
    </row>
    <row r="546" spans="1:27" x14ac:dyDescent="0.25">
      <c r="A546" s="202">
        <f>IF('2018-2019'!A545&lt;&gt;"",'2018-2019'!A545,"")</f>
        <v>43529</v>
      </c>
      <c r="B546" s="263" t="str">
        <f>IF('2018-2019'!B545&lt;&gt;"",'2018-2019'!B545,"")</f>
        <v>Tue</v>
      </c>
      <c r="C546" s="263" t="str">
        <f>IF('2018-2019'!C545&lt;&gt;"",'2018-2019'!C545,"")</f>
        <v>pm</v>
      </c>
      <c r="D546" s="263" t="str">
        <f>IF('2018-2019'!D545&lt;&gt;"",'2018-2019'!D545,"")</f>
        <v>Volunteer</v>
      </c>
      <c r="E546" s="263" t="str">
        <f>IF('2018-2019'!E545&lt;&gt;"",'2018-2019'!E545,"")</f>
        <v/>
      </c>
      <c r="F546" s="263" t="str">
        <f>IF('2018-2019'!F545&lt;&gt;"",'2018-2019'!F545,"")</f>
        <v/>
      </c>
      <c r="G546" s="263" t="str">
        <f>IF('2018-2019'!G545&lt;&gt;"",'2018-2019'!G545,"")</f>
        <v>Main</v>
      </c>
      <c r="H546" s="263" t="str">
        <f>IF('2018-2019'!H545&lt;&gt;"",'2018-2019'!H545,"")</f>
        <v/>
      </c>
      <c r="I546" s="263" t="str">
        <f>IF('2018-2019'!I545&lt;&gt;"",'2018-2019'!I545,"")</f>
        <v>Harvest</v>
      </c>
      <c r="J546" s="263" t="str">
        <f>IF('2018-2019'!J545&lt;&gt;"",'2018-2019'!J545,"")</f>
        <v>Radishes</v>
      </c>
      <c r="K546" s="263" t="str">
        <f>IF('2018-2019'!K546&lt;&gt;"",'2018-2019'!K546,"")</f>
        <v/>
      </c>
      <c r="L546" s="263" t="str">
        <f>IF('2018-2019'!L546&lt;&gt;"",'2018-2019'!L546,"")</f>
        <v/>
      </c>
      <c r="M546" s="263" t="str">
        <f>IF('2018-2019'!M546&lt;&gt;"",'2018-2019'!M546,"")</f>
        <v/>
      </c>
      <c r="N546" s="263" t="str">
        <f>IF('2018-2019'!N546&lt;&gt;"",'2018-2019'!N546,"")</f>
        <v/>
      </c>
      <c r="O546" s="263" t="str">
        <f>IF('2018-2019'!O545&lt;&gt;"",'2018-2019'!O545,"")</f>
        <v/>
      </c>
      <c r="P546" s="263" t="str">
        <f>IF('2018-2019'!P545&lt;&gt;"",'2018-2019'!P545,"")</f>
        <v/>
      </c>
      <c r="Q546" s="263" t="str">
        <f>IF('2018-2019'!Q545&lt;&gt;"",'2018-2019'!Q545,"")</f>
        <v/>
      </c>
      <c r="R546" s="263">
        <f>IF('2018-2019'!R545&lt;&gt;"",'2018-2019'!R545,"")</f>
        <v>2</v>
      </c>
      <c r="S546" s="263">
        <f>IF('2018-2019'!S545&lt;&gt;"",'2018-2019'!S545,"")</f>
        <v>4</v>
      </c>
      <c r="T546" s="263" t="str">
        <f>IF('2018-2019'!T545&lt;&gt;"",'2018-2019'!T545,"")</f>
        <v/>
      </c>
      <c r="U546" s="263" t="str">
        <f>IF('2018-2019'!U546&lt;&gt;"",'2018-2019'!U546,"")</f>
        <v/>
      </c>
      <c r="V546" s="263" t="str">
        <f>IF('2018-2019'!V546&lt;&gt;"",'2018-2019'!V546,"")</f>
        <v/>
      </c>
      <c r="W546" s="263" t="str">
        <f>IF('2018-2019'!W546&lt;&gt;"",'2018-2019'!W546,"")</f>
        <v/>
      </c>
      <c r="X546" s="263" t="str">
        <f>IF('2018-2019'!X546&lt;&gt;"",'2018-2019'!X546,"")</f>
        <v/>
      </c>
      <c r="Y546" s="263" t="str">
        <f>IF('2018-2019'!Y546&lt;&gt;"",'2018-2019'!Y546,"")</f>
        <v/>
      </c>
      <c r="Z546" s="263" t="str">
        <f>IF('2018-2019'!Z546&lt;&gt;"",'2018-2019'!Z546,"")</f>
        <v/>
      </c>
      <c r="AA546" s="263" t="str">
        <f>IF('2018-2019'!AA545&lt;&gt;"",'2018-2019'!AA545,"")</f>
        <v/>
      </c>
    </row>
    <row r="547" spans="1:27" x14ac:dyDescent="0.25">
      <c r="A547" s="202">
        <f>IF('2018-2019'!A546&lt;&gt;"",'2018-2019'!A546,"")</f>
        <v>43529</v>
      </c>
      <c r="B547" s="263" t="str">
        <f>IF('2018-2019'!B546&lt;&gt;"",'2018-2019'!B546,"")</f>
        <v>Tue</v>
      </c>
      <c r="C547" s="263" t="str">
        <f>IF('2018-2019'!C546&lt;&gt;"",'2018-2019'!C546,"")</f>
        <v>pm</v>
      </c>
      <c r="D547" s="263" t="str">
        <f>IF('2018-2019'!D546&lt;&gt;"",'2018-2019'!D546,"")</f>
        <v>Volunteer</v>
      </c>
      <c r="E547" s="263" t="str">
        <f>IF('2018-2019'!E546&lt;&gt;"",'2018-2019'!E546,"")</f>
        <v/>
      </c>
      <c r="F547" s="263" t="str">
        <f>IF('2018-2019'!F546&lt;&gt;"",'2018-2019'!F546,"")</f>
        <v/>
      </c>
      <c r="G547" s="263" t="str">
        <f>IF('2018-2019'!G546&lt;&gt;"",'2018-2019'!G546,"")</f>
        <v>Main</v>
      </c>
      <c r="H547" s="263" t="str">
        <f>IF('2018-2019'!H546&lt;&gt;"",'2018-2019'!H546,"")</f>
        <v/>
      </c>
      <c r="I547" s="263" t="str">
        <f>IF('2018-2019'!I546&lt;&gt;"",'2018-2019'!I546,"")</f>
        <v>Harvest</v>
      </c>
      <c r="J547" s="263" t="str">
        <f>IF('2018-2019'!J546&lt;&gt;"",'2018-2019'!J546,"")</f>
        <v>Lettuce</v>
      </c>
      <c r="K547" s="263" t="str">
        <f>IF('2018-2019'!K547&lt;&gt;"",'2018-2019'!K547,"")</f>
        <v/>
      </c>
      <c r="L547" s="263" t="str">
        <f>IF('2018-2019'!L547&lt;&gt;"",'2018-2019'!L547,"")</f>
        <v/>
      </c>
      <c r="M547" s="263" t="str">
        <f>IF('2018-2019'!M547&lt;&gt;"",'2018-2019'!M547,"")</f>
        <v/>
      </c>
      <c r="N547" s="263" t="str">
        <f>IF('2018-2019'!N547&lt;&gt;"",'2018-2019'!N547,"")</f>
        <v/>
      </c>
      <c r="O547" s="263" t="str">
        <f>IF('2018-2019'!O546&lt;&gt;"",'2018-2019'!O546,"")</f>
        <v/>
      </c>
      <c r="P547" s="263" t="str">
        <f>IF('2018-2019'!P546&lt;&gt;"",'2018-2019'!P546,"")</f>
        <v/>
      </c>
      <c r="Q547" s="263" t="str">
        <f>IF('2018-2019'!Q546&lt;&gt;"",'2018-2019'!Q546,"")</f>
        <v/>
      </c>
      <c r="R547" s="263">
        <f>IF('2018-2019'!R546&lt;&gt;"",'2018-2019'!R546,"")</f>
        <v>1</v>
      </c>
      <c r="S547" s="263">
        <f>IF('2018-2019'!S546&lt;&gt;"",'2018-2019'!S546,"")</f>
        <v>0</v>
      </c>
      <c r="T547" s="263" t="str">
        <f>IF('2018-2019'!T546&lt;&gt;"",'2018-2019'!T546,"")</f>
        <v/>
      </c>
      <c r="U547" s="263" t="str">
        <f>IF('2018-2019'!U547&lt;&gt;"",'2018-2019'!U547,"")</f>
        <v/>
      </c>
      <c r="V547" s="263" t="str">
        <f>IF('2018-2019'!V547&lt;&gt;"",'2018-2019'!V547,"")</f>
        <v/>
      </c>
      <c r="W547" s="263" t="str">
        <f>IF('2018-2019'!W547&lt;&gt;"",'2018-2019'!W547,"")</f>
        <v/>
      </c>
      <c r="X547" s="263" t="str">
        <f>IF('2018-2019'!X547&lt;&gt;"",'2018-2019'!X547,"")</f>
        <v/>
      </c>
      <c r="Y547" s="263" t="str">
        <f>IF('2018-2019'!Y547&lt;&gt;"",'2018-2019'!Y547,"")</f>
        <v/>
      </c>
      <c r="Z547" s="263" t="str">
        <f>IF('2018-2019'!Z547&lt;&gt;"",'2018-2019'!Z547,"")</f>
        <v/>
      </c>
      <c r="AA547" s="263" t="str">
        <f>IF('2018-2019'!AA546&lt;&gt;"",'2018-2019'!AA546,"")</f>
        <v/>
      </c>
    </row>
    <row r="548" spans="1:27" x14ac:dyDescent="0.25">
      <c r="A548" s="202">
        <f>IF('2018-2019'!A547&lt;&gt;"",'2018-2019'!A547,"")</f>
        <v>43529</v>
      </c>
      <c r="B548" s="263" t="str">
        <f>IF('2018-2019'!B547&lt;&gt;"",'2018-2019'!B547,"")</f>
        <v>Tue</v>
      </c>
      <c r="C548" s="263" t="str">
        <f>IF('2018-2019'!C547&lt;&gt;"",'2018-2019'!C547,"")</f>
        <v>pm</v>
      </c>
      <c r="D548" s="263" t="str">
        <f>IF('2018-2019'!D547&lt;&gt;"",'2018-2019'!D547,"")</f>
        <v>Volunteer</v>
      </c>
      <c r="E548" s="263" t="str">
        <f>IF('2018-2019'!E547&lt;&gt;"",'2018-2019'!E547,"")</f>
        <v/>
      </c>
      <c r="F548" s="263" t="str">
        <f>IF('2018-2019'!F547&lt;&gt;"",'2018-2019'!F547,"")</f>
        <v/>
      </c>
      <c r="G548" s="263" t="str">
        <f>IF('2018-2019'!G547&lt;&gt;"",'2018-2019'!G547,"")</f>
        <v>Main</v>
      </c>
      <c r="H548" s="263" t="str">
        <f>IF('2018-2019'!H547&lt;&gt;"",'2018-2019'!H547,"")</f>
        <v/>
      </c>
      <c r="I548" s="263" t="str">
        <f>IF('2018-2019'!I547&lt;&gt;"",'2018-2019'!I547,"")</f>
        <v>Harvest</v>
      </c>
      <c r="J548" s="263" t="str">
        <f>IF('2018-2019'!J547&lt;&gt;"",'2018-2019'!J547,"")</f>
        <v>Beets</v>
      </c>
      <c r="K548" s="263" t="str">
        <f>IF('2018-2019'!K548&lt;&gt;"",'2018-2019'!K548,"")</f>
        <v/>
      </c>
      <c r="L548" s="263" t="str">
        <f>IF('2018-2019'!L548&lt;&gt;"",'2018-2019'!L548,"")</f>
        <v/>
      </c>
      <c r="M548" s="263" t="str">
        <f>IF('2018-2019'!M548&lt;&gt;"",'2018-2019'!M548,"")</f>
        <v/>
      </c>
      <c r="N548" s="263" t="str">
        <f>IF('2018-2019'!N548&lt;&gt;"",'2018-2019'!N548,"")</f>
        <v/>
      </c>
      <c r="O548" s="263" t="str">
        <f>IF('2018-2019'!O547&lt;&gt;"",'2018-2019'!O547,"")</f>
        <v/>
      </c>
      <c r="P548" s="263" t="str">
        <f>IF('2018-2019'!P547&lt;&gt;"",'2018-2019'!P547,"")</f>
        <v/>
      </c>
      <c r="Q548" s="263" t="str">
        <f>IF('2018-2019'!Q547&lt;&gt;"",'2018-2019'!Q547,"")</f>
        <v/>
      </c>
      <c r="R548" s="263">
        <f>IF('2018-2019'!R547&lt;&gt;"",'2018-2019'!R547,"")</f>
        <v>3</v>
      </c>
      <c r="S548" s="263">
        <f>IF('2018-2019'!S547&lt;&gt;"",'2018-2019'!S547,"")</f>
        <v>1</v>
      </c>
      <c r="T548" s="263" t="str">
        <f>IF('2018-2019'!T547&lt;&gt;"",'2018-2019'!T547,"")</f>
        <v/>
      </c>
      <c r="U548" s="263" t="str">
        <f>IF('2018-2019'!U548&lt;&gt;"",'2018-2019'!U548,"")</f>
        <v/>
      </c>
      <c r="V548" s="263" t="str">
        <f>IF('2018-2019'!V548&lt;&gt;"",'2018-2019'!V548,"")</f>
        <v/>
      </c>
      <c r="W548" s="263" t="str">
        <f>IF('2018-2019'!W548&lt;&gt;"",'2018-2019'!W548,"")</f>
        <v/>
      </c>
      <c r="X548" s="263" t="str">
        <f>IF('2018-2019'!X548&lt;&gt;"",'2018-2019'!X548,"")</f>
        <v/>
      </c>
      <c r="Y548" s="263" t="str">
        <f>IF('2018-2019'!Y548&lt;&gt;"",'2018-2019'!Y548,"")</f>
        <v/>
      </c>
      <c r="Z548" s="263" t="str">
        <f>IF('2018-2019'!Z548&lt;&gt;"",'2018-2019'!Z548,"")</f>
        <v/>
      </c>
      <c r="AA548" s="263" t="str">
        <f>IF('2018-2019'!AA547&lt;&gt;"",'2018-2019'!AA547,"")</f>
        <v/>
      </c>
    </row>
    <row r="549" spans="1:27" x14ac:dyDescent="0.25">
      <c r="A549" s="202">
        <f>IF('2018-2019'!A548&lt;&gt;"",'2018-2019'!A548,"")</f>
        <v>43529</v>
      </c>
      <c r="B549" s="263" t="str">
        <f>IF('2018-2019'!B548&lt;&gt;"",'2018-2019'!B548,"")</f>
        <v>Tue</v>
      </c>
      <c r="C549" s="263" t="str">
        <f>IF('2018-2019'!C548&lt;&gt;"",'2018-2019'!C548,"")</f>
        <v>pm</v>
      </c>
      <c r="D549" s="263" t="str">
        <f>IF('2018-2019'!D548&lt;&gt;"",'2018-2019'!D548,"")</f>
        <v>Volunteer</v>
      </c>
      <c r="E549" s="263" t="str">
        <f>IF('2018-2019'!E548&lt;&gt;"",'2018-2019'!E548,"")</f>
        <v/>
      </c>
      <c r="F549" s="263" t="str">
        <f>IF('2018-2019'!F548&lt;&gt;"",'2018-2019'!F548,"")</f>
        <v/>
      </c>
      <c r="G549" s="263" t="str">
        <f>IF('2018-2019'!G548&lt;&gt;"",'2018-2019'!G548,"")</f>
        <v>Main</v>
      </c>
      <c r="H549" s="263" t="str">
        <f>IF('2018-2019'!H548&lt;&gt;"",'2018-2019'!H548,"")</f>
        <v/>
      </c>
      <c r="I549" s="263" t="str">
        <f>IF('2018-2019'!I548&lt;&gt;"",'2018-2019'!I548,"")</f>
        <v>Harvest</v>
      </c>
      <c r="J549" s="263" t="str">
        <f>IF('2018-2019'!J548&lt;&gt;"",'2018-2019'!J548,"")</f>
        <v>Radishes</v>
      </c>
      <c r="K549" s="263" t="str">
        <f>IF('2018-2019'!K549&lt;&gt;"",'2018-2019'!K549,"")</f>
        <v/>
      </c>
      <c r="L549" s="263" t="str">
        <f>IF('2018-2019'!L549&lt;&gt;"",'2018-2019'!L549,"")</f>
        <v/>
      </c>
      <c r="M549" s="263" t="str">
        <f>IF('2018-2019'!M549&lt;&gt;"",'2018-2019'!M549,"")</f>
        <v/>
      </c>
      <c r="N549" s="263" t="str">
        <f>IF('2018-2019'!N549&lt;&gt;"",'2018-2019'!N549,"")</f>
        <v/>
      </c>
      <c r="O549" s="263" t="str">
        <f>IF('2018-2019'!O548&lt;&gt;"",'2018-2019'!O548,"")</f>
        <v/>
      </c>
      <c r="P549" s="263" t="str">
        <f>IF('2018-2019'!P548&lt;&gt;"",'2018-2019'!P548,"")</f>
        <v/>
      </c>
      <c r="Q549" s="263" t="str">
        <f>IF('2018-2019'!Q548&lt;&gt;"",'2018-2019'!Q548,"")</f>
        <v/>
      </c>
      <c r="R549" s="263">
        <f>IF('2018-2019'!R548&lt;&gt;"",'2018-2019'!R548,"")</f>
        <v>2</v>
      </c>
      <c r="S549" s="263">
        <f>IF('2018-2019'!S548&lt;&gt;"",'2018-2019'!S548,"")</f>
        <v>2</v>
      </c>
      <c r="T549" s="263" t="str">
        <f>IF('2018-2019'!T548&lt;&gt;"",'2018-2019'!T548,"")</f>
        <v/>
      </c>
      <c r="U549" s="263" t="str">
        <f>IF('2018-2019'!U549&lt;&gt;"",'2018-2019'!U549,"")</f>
        <v/>
      </c>
      <c r="V549" s="263" t="str">
        <f>IF('2018-2019'!V549&lt;&gt;"",'2018-2019'!V549,"")</f>
        <v/>
      </c>
      <c r="W549" s="263" t="str">
        <f>IF('2018-2019'!W549&lt;&gt;"",'2018-2019'!W549,"")</f>
        <v/>
      </c>
      <c r="X549" s="263" t="str">
        <f>IF('2018-2019'!X549&lt;&gt;"",'2018-2019'!X549,"")</f>
        <v/>
      </c>
      <c r="Y549" s="263" t="str">
        <f>IF('2018-2019'!Y549&lt;&gt;"",'2018-2019'!Y549,"")</f>
        <v/>
      </c>
      <c r="Z549" s="263" t="str">
        <f>IF('2018-2019'!Z549&lt;&gt;"",'2018-2019'!Z549,"")</f>
        <v/>
      </c>
      <c r="AA549" s="263" t="str">
        <f>IF('2018-2019'!AA548&lt;&gt;"",'2018-2019'!AA548,"")</f>
        <v/>
      </c>
    </row>
    <row r="550" spans="1:27" x14ac:dyDescent="0.25">
      <c r="A550" s="202">
        <f>IF('2018-2019'!A549&lt;&gt;"",'2018-2019'!A549,"")</f>
        <v>43533</v>
      </c>
      <c r="B550" s="263" t="str">
        <f>IF('2018-2019'!B549&lt;&gt;"",'2018-2019'!B549,"")</f>
        <v>Sat</v>
      </c>
      <c r="C550" s="263" t="str">
        <f>IF('2018-2019'!C549&lt;&gt;"",'2018-2019'!C549,"")</f>
        <v>am</v>
      </c>
      <c r="D550" s="263" t="str">
        <f>IF('2018-2019'!D549&lt;&gt;"",'2018-2019'!D549,"")</f>
        <v>Volunteer</v>
      </c>
      <c r="E550" s="263" t="str">
        <f>IF('2018-2019'!E549&lt;&gt;"",'2018-2019'!E549,"")</f>
        <v/>
      </c>
      <c r="F550" s="263" t="str">
        <f>IF('2018-2019'!F549&lt;&gt;"",'2018-2019'!F549,"")</f>
        <v/>
      </c>
      <c r="G550" s="263" t="str">
        <f>IF('2018-2019'!G549&lt;&gt;"",'2018-2019'!G549,"")</f>
        <v>Main</v>
      </c>
      <c r="H550" s="263" t="str">
        <f>IF('2018-2019'!H549&lt;&gt;"",'2018-2019'!H549,"")</f>
        <v/>
      </c>
      <c r="I550" s="263" t="str">
        <f>IF('2018-2019'!I549&lt;&gt;"",'2018-2019'!I549,"")</f>
        <v>Harvest</v>
      </c>
      <c r="J550" s="263" t="str">
        <f>IF('2018-2019'!J549&lt;&gt;"",'2018-2019'!J549,"")</f>
        <v>Snap Peas</v>
      </c>
      <c r="K550" s="263" t="str">
        <f>IF('2018-2019'!K550&lt;&gt;"",'2018-2019'!K550,"")</f>
        <v/>
      </c>
      <c r="L550" s="263" t="str">
        <f>IF('2018-2019'!L550&lt;&gt;"",'2018-2019'!L550,"")</f>
        <v/>
      </c>
      <c r="M550" s="263" t="str">
        <f>IF('2018-2019'!M550&lt;&gt;"",'2018-2019'!M550,"")</f>
        <v/>
      </c>
      <c r="N550" s="263" t="str">
        <f>IF('2018-2019'!N550&lt;&gt;"",'2018-2019'!N550,"")</f>
        <v/>
      </c>
      <c r="O550" s="263" t="str">
        <f>IF('2018-2019'!O549&lt;&gt;"",'2018-2019'!O549,"")</f>
        <v/>
      </c>
      <c r="P550" s="263" t="str">
        <f>IF('2018-2019'!P549&lt;&gt;"",'2018-2019'!P549,"")</f>
        <v/>
      </c>
      <c r="Q550" s="263" t="str">
        <f>IF('2018-2019'!Q549&lt;&gt;"",'2018-2019'!Q549,"")</f>
        <v/>
      </c>
      <c r="R550" s="263">
        <f>IF('2018-2019'!R549&lt;&gt;"",'2018-2019'!R549,"")</f>
        <v>2</v>
      </c>
      <c r="S550" s="263">
        <f>IF('2018-2019'!S549&lt;&gt;"",'2018-2019'!S549,"")</f>
        <v>11</v>
      </c>
      <c r="T550" s="263" t="str">
        <f>IF('2018-2019'!T549&lt;&gt;"",'2018-2019'!T549,"")</f>
        <v/>
      </c>
      <c r="U550" s="263" t="str">
        <f>IF('2018-2019'!U550&lt;&gt;"",'2018-2019'!U550,"")</f>
        <v/>
      </c>
      <c r="V550" s="263" t="str">
        <f>IF('2018-2019'!V550&lt;&gt;"",'2018-2019'!V550,"")</f>
        <v/>
      </c>
      <c r="W550" s="263" t="str">
        <f>IF('2018-2019'!W550&lt;&gt;"",'2018-2019'!W550,"")</f>
        <v/>
      </c>
      <c r="X550" s="263" t="str">
        <f>IF('2018-2019'!X550&lt;&gt;"",'2018-2019'!X550,"")</f>
        <v/>
      </c>
      <c r="Y550" s="263" t="str">
        <f>IF('2018-2019'!Y550&lt;&gt;"",'2018-2019'!Y550,"")</f>
        <v/>
      </c>
      <c r="Z550" s="263" t="str">
        <f>IF('2018-2019'!Z550&lt;&gt;"",'2018-2019'!Z550,"")</f>
        <v/>
      </c>
      <c r="AA550" s="263" t="str">
        <f>IF('2018-2019'!AA549&lt;&gt;"",'2018-2019'!AA549,"")</f>
        <v/>
      </c>
    </row>
    <row r="551" spans="1:27" x14ac:dyDescent="0.25">
      <c r="A551" s="202">
        <f>IF('2018-2019'!A550&lt;&gt;"",'2018-2019'!A550,"")</f>
        <v>43533</v>
      </c>
      <c r="B551" s="263" t="str">
        <f>IF('2018-2019'!B550&lt;&gt;"",'2018-2019'!B550,"")</f>
        <v>Sat</v>
      </c>
      <c r="C551" s="263" t="str">
        <f>IF('2018-2019'!C550&lt;&gt;"",'2018-2019'!C550,"")</f>
        <v>am</v>
      </c>
      <c r="D551" s="263" t="str">
        <f>IF('2018-2019'!D550&lt;&gt;"",'2018-2019'!D550,"")</f>
        <v>Volunteer</v>
      </c>
      <c r="E551" s="263" t="str">
        <f>IF('2018-2019'!E550&lt;&gt;"",'2018-2019'!E550,"")</f>
        <v/>
      </c>
      <c r="F551" s="263" t="str">
        <f>IF('2018-2019'!F550&lt;&gt;"",'2018-2019'!F550,"")</f>
        <v/>
      </c>
      <c r="G551" s="263" t="str">
        <f>IF('2018-2019'!G550&lt;&gt;"",'2018-2019'!G550,"")</f>
        <v>Main</v>
      </c>
      <c r="H551" s="263" t="str">
        <f>IF('2018-2019'!H550&lt;&gt;"",'2018-2019'!H550,"")</f>
        <v/>
      </c>
      <c r="I551" s="263" t="str">
        <f>IF('2018-2019'!I550&lt;&gt;"",'2018-2019'!I550,"")</f>
        <v>Harvest</v>
      </c>
      <c r="J551" s="263" t="str">
        <f>IF('2018-2019'!J550&lt;&gt;"",'2018-2019'!J550,"")</f>
        <v>Carrots</v>
      </c>
      <c r="K551" s="263" t="str">
        <f>IF('2018-2019'!K551&lt;&gt;"",'2018-2019'!K551,"")</f>
        <v/>
      </c>
      <c r="L551" s="263" t="str">
        <f>IF('2018-2019'!L551&lt;&gt;"",'2018-2019'!L551,"")</f>
        <v/>
      </c>
      <c r="M551" s="263" t="str">
        <f>IF('2018-2019'!M551&lt;&gt;"",'2018-2019'!M551,"")</f>
        <v/>
      </c>
      <c r="N551" s="263" t="str">
        <f>IF('2018-2019'!N551&lt;&gt;"",'2018-2019'!N551,"")</f>
        <v/>
      </c>
      <c r="O551" s="263" t="str">
        <f>IF('2018-2019'!O550&lt;&gt;"",'2018-2019'!O550,"")</f>
        <v/>
      </c>
      <c r="P551" s="263" t="str">
        <f>IF('2018-2019'!P550&lt;&gt;"",'2018-2019'!P550,"")</f>
        <v/>
      </c>
      <c r="Q551" s="263" t="str">
        <f>IF('2018-2019'!Q550&lt;&gt;"",'2018-2019'!Q550,"")</f>
        <v/>
      </c>
      <c r="R551" s="263">
        <f>IF('2018-2019'!R550&lt;&gt;"",'2018-2019'!R550,"")</f>
        <v>2</v>
      </c>
      <c r="S551" s="263">
        <f>IF('2018-2019'!S550&lt;&gt;"",'2018-2019'!S550,"")</f>
        <v>0</v>
      </c>
      <c r="T551" s="263" t="str">
        <f>IF('2018-2019'!T550&lt;&gt;"",'2018-2019'!T550,"")</f>
        <v/>
      </c>
      <c r="U551" s="263" t="str">
        <f>IF('2018-2019'!U551&lt;&gt;"",'2018-2019'!U551,"")</f>
        <v/>
      </c>
      <c r="V551" s="263" t="str">
        <f>IF('2018-2019'!V551&lt;&gt;"",'2018-2019'!V551,"")</f>
        <v/>
      </c>
      <c r="W551" s="263" t="str">
        <f>IF('2018-2019'!W551&lt;&gt;"",'2018-2019'!W551,"")</f>
        <v/>
      </c>
      <c r="X551" s="263" t="str">
        <f>IF('2018-2019'!X551&lt;&gt;"",'2018-2019'!X551,"")</f>
        <v/>
      </c>
      <c r="Y551" s="263" t="str">
        <f>IF('2018-2019'!Y551&lt;&gt;"",'2018-2019'!Y551,"")</f>
        <v/>
      </c>
      <c r="Z551" s="263" t="str">
        <f>IF('2018-2019'!Z551&lt;&gt;"",'2018-2019'!Z551,"")</f>
        <v/>
      </c>
      <c r="AA551" s="263" t="str">
        <f>IF('2018-2019'!AA550&lt;&gt;"",'2018-2019'!AA550,"")</f>
        <v/>
      </c>
    </row>
    <row r="552" spans="1:27" x14ac:dyDescent="0.25">
      <c r="A552" s="202">
        <f>IF('2018-2019'!A551&lt;&gt;"",'2018-2019'!A551,"")</f>
        <v>43536</v>
      </c>
      <c r="B552" s="263" t="str">
        <f>IF('2018-2019'!B551&lt;&gt;"",'2018-2019'!B551,"")</f>
        <v>Tue</v>
      </c>
      <c r="C552" s="263" t="str">
        <f>IF('2018-2019'!C551&lt;&gt;"",'2018-2019'!C551,"")</f>
        <v>am</v>
      </c>
      <c r="D552" s="263" t="str">
        <f>IF('2018-2019'!D551&lt;&gt;"",'2018-2019'!D551,"")</f>
        <v>Volunteer</v>
      </c>
      <c r="E552" s="263" t="str">
        <f>IF('2018-2019'!E551&lt;&gt;"",'2018-2019'!E551,"")</f>
        <v/>
      </c>
      <c r="F552" s="263" t="str">
        <f>IF('2018-2019'!F551&lt;&gt;"",'2018-2019'!F551,"")</f>
        <v/>
      </c>
      <c r="G552" s="263" t="str">
        <f>IF('2018-2019'!G551&lt;&gt;"",'2018-2019'!G551,"")</f>
        <v>Main</v>
      </c>
      <c r="H552" s="263" t="str">
        <f>IF('2018-2019'!H551&lt;&gt;"",'2018-2019'!H551,"")</f>
        <v/>
      </c>
      <c r="I552" s="263" t="str">
        <f>IF('2018-2019'!I551&lt;&gt;"",'2018-2019'!I551,"")</f>
        <v>Harvest</v>
      </c>
      <c r="J552" s="263" t="str">
        <f>IF('2018-2019'!J551&lt;&gt;"",'2018-2019'!J551,"")</f>
        <v>Snap Peas</v>
      </c>
      <c r="K552" s="263" t="str">
        <f>IF('2018-2019'!K552&lt;&gt;"",'2018-2019'!K552,"")</f>
        <v/>
      </c>
      <c r="L552" s="263" t="str">
        <f>IF('2018-2019'!L552&lt;&gt;"",'2018-2019'!L552,"")</f>
        <v/>
      </c>
      <c r="M552" s="263" t="str">
        <f>IF('2018-2019'!M552&lt;&gt;"",'2018-2019'!M552,"")</f>
        <v/>
      </c>
      <c r="N552" s="263" t="str">
        <f>IF('2018-2019'!N552&lt;&gt;"",'2018-2019'!N552,"")</f>
        <v/>
      </c>
      <c r="O552" s="263" t="str">
        <f>IF('2018-2019'!O551&lt;&gt;"",'2018-2019'!O551,"")</f>
        <v/>
      </c>
      <c r="P552" s="263" t="str">
        <f>IF('2018-2019'!P551&lt;&gt;"",'2018-2019'!P551,"")</f>
        <v/>
      </c>
      <c r="Q552" s="263" t="str">
        <f>IF('2018-2019'!Q551&lt;&gt;"",'2018-2019'!Q551,"")</f>
        <v/>
      </c>
      <c r="R552" s="263">
        <f>IF('2018-2019'!R551&lt;&gt;"",'2018-2019'!R551,"")</f>
        <v>5</v>
      </c>
      <c r="S552" s="263">
        <f>IF('2018-2019'!S551&lt;&gt;"",'2018-2019'!S551,"")</f>
        <v>0</v>
      </c>
      <c r="T552" s="263" t="str">
        <f>IF('2018-2019'!T551&lt;&gt;"",'2018-2019'!T551,"")</f>
        <v/>
      </c>
      <c r="U552" s="263" t="str">
        <f>IF('2018-2019'!U552&lt;&gt;"",'2018-2019'!U552,"")</f>
        <v/>
      </c>
      <c r="V552" s="263" t="str">
        <f>IF('2018-2019'!V552&lt;&gt;"",'2018-2019'!V552,"")</f>
        <v/>
      </c>
      <c r="W552" s="263" t="str">
        <f>IF('2018-2019'!W552&lt;&gt;"",'2018-2019'!W552,"")</f>
        <v/>
      </c>
      <c r="X552" s="263" t="str">
        <f>IF('2018-2019'!X552&lt;&gt;"",'2018-2019'!X552,"")</f>
        <v/>
      </c>
      <c r="Y552" s="263" t="str">
        <f>IF('2018-2019'!Y552&lt;&gt;"",'2018-2019'!Y552,"")</f>
        <v/>
      </c>
      <c r="Z552" s="263" t="str">
        <f>IF('2018-2019'!Z552&lt;&gt;"",'2018-2019'!Z552,"")</f>
        <v/>
      </c>
      <c r="AA552" s="263" t="str">
        <f>IF('2018-2019'!AA551&lt;&gt;"",'2018-2019'!AA551,"")</f>
        <v/>
      </c>
    </row>
    <row r="553" spans="1:27" x14ac:dyDescent="0.25">
      <c r="A553" s="202">
        <f>IF('2018-2019'!A552&lt;&gt;"",'2018-2019'!A552,"")</f>
        <v>43536</v>
      </c>
      <c r="B553" s="263" t="str">
        <f>IF('2018-2019'!B552&lt;&gt;"",'2018-2019'!B552,"")</f>
        <v>Tue</v>
      </c>
      <c r="C553" s="263" t="str">
        <f>IF('2018-2019'!C552&lt;&gt;"",'2018-2019'!C552,"")</f>
        <v>am</v>
      </c>
      <c r="D553" s="263" t="str">
        <f>IF('2018-2019'!D552&lt;&gt;"",'2018-2019'!D552,"")</f>
        <v>Volunteer</v>
      </c>
      <c r="E553" s="263" t="str">
        <f>IF('2018-2019'!E552&lt;&gt;"",'2018-2019'!E552,"")</f>
        <v/>
      </c>
      <c r="F553" s="263" t="str">
        <f>IF('2018-2019'!F552&lt;&gt;"",'2018-2019'!F552,"")</f>
        <v/>
      </c>
      <c r="G553" s="263" t="str">
        <f>IF('2018-2019'!G552&lt;&gt;"",'2018-2019'!G552,"")</f>
        <v>Main</v>
      </c>
      <c r="H553" s="263" t="str">
        <f>IF('2018-2019'!H552&lt;&gt;"",'2018-2019'!H552,"")</f>
        <v/>
      </c>
      <c r="I553" s="263" t="str">
        <f>IF('2018-2019'!I552&lt;&gt;"",'2018-2019'!I552,"")</f>
        <v>Harvest</v>
      </c>
      <c r="J553" s="263" t="str">
        <f>IF('2018-2019'!J552&lt;&gt;"",'2018-2019'!J552,"")</f>
        <v>Carrots</v>
      </c>
      <c r="K553" s="263" t="str">
        <f>IF('2018-2019'!K553&lt;&gt;"",'2018-2019'!K553,"")</f>
        <v/>
      </c>
      <c r="L553" s="263" t="str">
        <f>IF('2018-2019'!L553&lt;&gt;"",'2018-2019'!L553,"")</f>
        <v/>
      </c>
      <c r="M553" s="263" t="str">
        <f>IF('2018-2019'!M553&lt;&gt;"",'2018-2019'!M553,"")</f>
        <v/>
      </c>
      <c r="N553" s="263" t="str">
        <f>IF('2018-2019'!N553&lt;&gt;"",'2018-2019'!N553,"")</f>
        <v/>
      </c>
      <c r="O553" s="263" t="str">
        <f>IF('2018-2019'!O552&lt;&gt;"",'2018-2019'!O552,"")</f>
        <v/>
      </c>
      <c r="P553" s="263" t="str">
        <f>IF('2018-2019'!P552&lt;&gt;"",'2018-2019'!P552,"")</f>
        <v/>
      </c>
      <c r="Q553" s="263" t="str">
        <f>IF('2018-2019'!Q552&lt;&gt;"",'2018-2019'!Q552,"")</f>
        <v/>
      </c>
      <c r="R553" s="263" t="str">
        <f>IF('2018-2019'!R552&lt;&gt;"",'2018-2019'!R552,"")</f>
        <v/>
      </c>
      <c r="S553" s="263">
        <f>IF('2018-2019'!S552&lt;&gt;"",'2018-2019'!S552,"")</f>
        <v>12</v>
      </c>
      <c r="T553" s="263" t="str">
        <f>IF('2018-2019'!T552&lt;&gt;"",'2018-2019'!T552,"")</f>
        <v/>
      </c>
      <c r="U553" s="263" t="str">
        <f>IF('2018-2019'!U553&lt;&gt;"",'2018-2019'!U553,"")</f>
        <v/>
      </c>
      <c r="V553" s="263" t="str">
        <f>IF('2018-2019'!V553&lt;&gt;"",'2018-2019'!V553,"")</f>
        <v/>
      </c>
      <c r="W553" s="263" t="str">
        <f>IF('2018-2019'!W553&lt;&gt;"",'2018-2019'!W553,"")</f>
        <v/>
      </c>
      <c r="X553" s="263" t="str">
        <f>IF('2018-2019'!X553&lt;&gt;"",'2018-2019'!X553,"")</f>
        <v/>
      </c>
      <c r="Y553" s="263" t="str">
        <f>IF('2018-2019'!Y553&lt;&gt;"",'2018-2019'!Y553,"")</f>
        <v/>
      </c>
      <c r="Z553" s="263" t="str">
        <f>IF('2018-2019'!Z553&lt;&gt;"",'2018-2019'!Z553,"")</f>
        <v/>
      </c>
      <c r="AA553" s="263" t="str">
        <f>IF('2018-2019'!AA552&lt;&gt;"",'2018-2019'!AA552,"")</f>
        <v/>
      </c>
    </row>
    <row r="554" spans="1:27" x14ac:dyDescent="0.25">
      <c r="A554" s="202">
        <f>IF('2018-2019'!A553&lt;&gt;"",'2018-2019'!A553,"")</f>
        <v>43540</v>
      </c>
      <c r="B554" s="263" t="str">
        <f>IF('2018-2019'!B553&lt;&gt;"",'2018-2019'!B553,"")</f>
        <v>Sat</v>
      </c>
      <c r="C554" s="263" t="str">
        <f>IF('2018-2019'!C553&lt;&gt;"",'2018-2019'!C553,"")</f>
        <v>am</v>
      </c>
      <c r="D554" s="263" t="str">
        <f>IF('2018-2019'!D553&lt;&gt;"",'2018-2019'!D553,"")</f>
        <v>Volunteer</v>
      </c>
      <c r="E554" s="263" t="str">
        <f>IF('2018-2019'!E553&lt;&gt;"",'2018-2019'!E553,"")</f>
        <v/>
      </c>
      <c r="F554" s="263" t="str">
        <f>IF('2018-2019'!F553&lt;&gt;"",'2018-2019'!F553,"")</f>
        <v/>
      </c>
      <c r="G554" s="263" t="str">
        <f>IF('2018-2019'!G553&lt;&gt;"",'2018-2019'!G553,"")</f>
        <v>Main</v>
      </c>
      <c r="H554" s="263" t="str">
        <f>IF('2018-2019'!H553&lt;&gt;"",'2018-2019'!H553,"")</f>
        <v/>
      </c>
      <c r="I554" s="263" t="str">
        <f>IF('2018-2019'!I553&lt;&gt;"",'2018-2019'!I553,"")</f>
        <v>Harvest</v>
      </c>
      <c r="J554" s="263" t="str">
        <f>IF('2018-2019'!J553&lt;&gt;"",'2018-2019'!J553,"")</f>
        <v>Snap Peas</v>
      </c>
      <c r="K554" s="263" t="str">
        <f>IF('2018-2019'!K554&lt;&gt;"",'2018-2019'!K554,"")</f>
        <v/>
      </c>
      <c r="L554" s="263" t="str">
        <f>IF('2018-2019'!L554&lt;&gt;"",'2018-2019'!L554,"")</f>
        <v/>
      </c>
      <c r="M554" s="263" t="str">
        <f>IF('2018-2019'!M554&lt;&gt;"",'2018-2019'!M554,"")</f>
        <v/>
      </c>
      <c r="N554" s="263" t="str">
        <f>IF('2018-2019'!N554&lt;&gt;"",'2018-2019'!N554,"")</f>
        <v/>
      </c>
      <c r="O554" s="263" t="str">
        <f>IF('2018-2019'!O553&lt;&gt;"",'2018-2019'!O553,"")</f>
        <v/>
      </c>
      <c r="P554" s="263" t="str">
        <f>IF('2018-2019'!P553&lt;&gt;"",'2018-2019'!P553,"")</f>
        <v/>
      </c>
      <c r="Q554" s="263" t="str">
        <f>IF('2018-2019'!Q553&lt;&gt;"",'2018-2019'!Q553,"")</f>
        <v/>
      </c>
      <c r="R554" s="263">
        <f>IF('2018-2019'!R553&lt;&gt;"",'2018-2019'!R553,"")</f>
        <v>4</v>
      </c>
      <c r="S554" s="263">
        <f>IF('2018-2019'!S553&lt;&gt;"",'2018-2019'!S553,"")</f>
        <v>1</v>
      </c>
      <c r="T554" s="263" t="str">
        <f>IF('2018-2019'!T553&lt;&gt;"",'2018-2019'!T553,"")</f>
        <v/>
      </c>
      <c r="U554" s="263" t="str">
        <f>IF('2018-2019'!U554&lt;&gt;"",'2018-2019'!U554,"")</f>
        <v/>
      </c>
      <c r="V554" s="263" t="str">
        <f>IF('2018-2019'!V554&lt;&gt;"",'2018-2019'!V554,"")</f>
        <v/>
      </c>
      <c r="W554" s="263" t="str">
        <f>IF('2018-2019'!W554&lt;&gt;"",'2018-2019'!W554,"")</f>
        <v/>
      </c>
      <c r="X554" s="263" t="str">
        <f>IF('2018-2019'!X554&lt;&gt;"",'2018-2019'!X554,"")</f>
        <v/>
      </c>
      <c r="Y554" s="263" t="str">
        <f>IF('2018-2019'!Y554&lt;&gt;"",'2018-2019'!Y554,"")</f>
        <v/>
      </c>
      <c r="Z554" s="263" t="str">
        <f>IF('2018-2019'!Z554&lt;&gt;"",'2018-2019'!Z554,"")</f>
        <v/>
      </c>
      <c r="AA554" s="263" t="str">
        <f>IF('2018-2019'!AA553&lt;&gt;"",'2018-2019'!AA553,"")</f>
        <v/>
      </c>
    </row>
    <row r="555" spans="1:27" x14ac:dyDescent="0.25">
      <c r="A555" s="202">
        <f>IF('2018-2019'!A554&lt;&gt;"",'2018-2019'!A554,"")</f>
        <v>43539</v>
      </c>
      <c r="B555" s="263" t="str">
        <f>IF('2018-2019'!B554&lt;&gt;"",'2018-2019'!B554,"")</f>
        <v>Fri</v>
      </c>
      <c r="C555" s="263" t="str">
        <f>IF('2018-2019'!C554&lt;&gt;"",'2018-2019'!C554,"")</f>
        <v>am</v>
      </c>
      <c r="D555" s="263" t="str">
        <f>IF('2018-2019'!D554&lt;&gt;"",'2018-2019'!D554,"")</f>
        <v>Volunteer</v>
      </c>
      <c r="E555" s="263" t="str">
        <f>IF('2018-2019'!E554&lt;&gt;"",'2018-2019'!E554,"")</f>
        <v/>
      </c>
      <c r="F555" s="263" t="str">
        <f>IF('2018-2019'!F554&lt;&gt;"",'2018-2019'!F554,"")</f>
        <v/>
      </c>
      <c r="G555" s="263" t="str">
        <f>IF('2018-2019'!G554&lt;&gt;"",'2018-2019'!G554,"")</f>
        <v>Main</v>
      </c>
      <c r="H555" s="263" t="str">
        <f>IF('2018-2019'!H554&lt;&gt;"",'2018-2019'!H554,"")</f>
        <v/>
      </c>
      <c r="I555" s="263" t="str">
        <f>IF('2018-2019'!I554&lt;&gt;"",'2018-2019'!I554,"")</f>
        <v>Harvest</v>
      </c>
      <c r="J555" s="263" t="str">
        <f>IF('2018-2019'!J554&lt;&gt;"",'2018-2019'!J554,"")</f>
        <v>Snap Peas</v>
      </c>
      <c r="K555" s="263" t="str">
        <f>IF('2018-2019'!K555&lt;&gt;"",'2018-2019'!K555,"")</f>
        <v/>
      </c>
      <c r="L555" s="263" t="str">
        <f>IF('2018-2019'!L555&lt;&gt;"",'2018-2019'!L555,"")</f>
        <v/>
      </c>
      <c r="M555" s="263" t="str">
        <f>IF('2018-2019'!M555&lt;&gt;"",'2018-2019'!M555,"")</f>
        <v/>
      </c>
      <c r="N555" s="263" t="str">
        <f>IF('2018-2019'!N555&lt;&gt;"",'2018-2019'!N555,"")</f>
        <v/>
      </c>
      <c r="O555" s="263" t="str">
        <f>IF('2018-2019'!O554&lt;&gt;"",'2018-2019'!O554,"")</f>
        <v/>
      </c>
      <c r="P555" s="263" t="str">
        <f>IF('2018-2019'!P554&lt;&gt;"",'2018-2019'!P554,"")</f>
        <v/>
      </c>
      <c r="Q555" s="263" t="str">
        <f>IF('2018-2019'!Q554&lt;&gt;"",'2018-2019'!Q554,"")</f>
        <v/>
      </c>
      <c r="R555" s="263">
        <f>IF('2018-2019'!R554&lt;&gt;"",'2018-2019'!R554,"")</f>
        <v>5</v>
      </c>
      <c r="S555" s="263">
        <f>IF('2018-2019'!S554&lt;&gt;"",'2018-2019'!S554,"")</f>
        <v>0</v>
      </c>
      <c r="T555" s="263" t="str">
        <f>IF('2018-2019'!T554&lt;&gt;"",'2018-2019'!T554,"")</f>
        <v/>
      </c>
      <c r="U555" s="263" t="str">
        <f>IF('2018-2019'!U555&lt;&gt;"",'2018-2019'!U555,"")</f>
        <v/>
      </c>
      <c r="V555" s="263" t="str">
        <f>IF('2018-2019'!V555&lt;&gt;"",'2018-2019'!V555,"")</f>
        <v/>
      </c>
      <c r="W555" s="263" t="str">
        <f>IF('2018-2019'!W555&lt;&gt;"",'2018-2019'!W555,"")</f>
        <v/>
      </c>
      <c r="X555" s="263" t="str">
        <f>IF('2018-2019'!X555&lt;&gt;"",'2018-2019'!X555,"")</f>
        <v/>
      </c>
      <c r="Y555" s="263" t="str">
        <f>IF('2018-2019'!Y555&lt;&gt;"",'2018-2019'!Y555,"")</f>
        <v/>
      </c>
      <c r="Z555" s="263" t="str">
        <f>IF('2018-2019'!Z555&lt;&gt;"",'2018-2019'!Z555,"")</f>
        <v/>
      </c>
      <c r="AA555" s="263" t="str">
        <f>IF('2018-2019'!AA554&lt;&gt;"",'2018-2019'!AA554,"")</f>
        <v/>
      </c>
    </row>
    <row r="556" spans="1:27" x14ac:dyDescent="0.25">
      <c r="A556" s="202">
        <f>IF('2018-2019'!A555&lt;&gt;"",'2018-2019'!A555,"")</f>
        <v>43540</v>
      </c>
      <c r="B556" s="263" t="str">
        <f>IF('2018-2019'!B555&lt;&gt;"",'2018-2019'!B555,"")</f>
        <v>Sat</v>
      </c>
      <c r="C556" s="263" t="str">
        <f>IF('2018-2019'!C555&lt;&gt;"",'2018-2019'!C555,"")</f>
        <v>am</v>
      </c>
      <c r="D556" s="263" t="str">
        <f>IF('2018-2019'!D555&lt;&gt;"",'2018-2019'!D555,"")</f>
        <v>Volunteer</v>
      </c>
      <c r="E556" s="263" t="str">
        <f>IF('2018-2019'!E555&lt;&gt;"",'2018-2019'!E555,"")</f>
        <v/>
      </c>
      <c r="F556" s="263" t="str">
        <f>IF('2018-2019'!F555&lt;&gt;"",'2018-2019'!F555,"")</f>
        <v/>
      </c>
      <c r="G556" s="263" t="str">
        <f>IF('2018-2019'!G555&lt;&gt;"",'2018-2019'!G555,"")</f>
        <v>Main</v>
      </c>
      <c r="H556" s="263" t="str">
        <f>IF('2018-2019'!H555&lt;&gt;"",'2018-2019'!H555,"")</f>
        <v/>
      </c>
      <c r="I556" s="263" t="str">
        <f>IF('2018-2019'!I555&lt;&gt;"",'2018-2019'!I555,"")</f>
        <v>Harvest</v>
      </c>
      <c r="J556" s="263" t="str">
        <f>IF('2018-2019'!J555&lt;&gt;"",'2018-2019'!J555,"")</f>
        <v>Radishes</v>
      </c>
      <c r="K556" s="263" t="str">
        <f>IF('2018-2019'!K556&lt;&gt;"",'2018-2019'!K556,"")</f>
        <v/>
      </c>
      <c r="L556" s="263" t="str">
        <f>IF('2018-2019'!L556&lt;&gt;"",'2018-2019'!L556,"")</f>
        <v/>
      </c>
      <c r="M556" s="263" t="str">
        <f>IF('2018-2019'!M556&lt;&gt;"",'2018-2019'!M556,"")</f>
        <v/>
      </c>
      <c r="N556" s="263" t="str">
        <f>IF('2018-2019'!N556&lt;&gt;"",'2018-2019'!N556,"")</f>
        <v/>
      </c>
      <c r="O556" s="263" t="str">
        <f>IF('2018-2019'!O555&lt;&gt;"",'2018-2019'!O555,"")</f>
        <v/>
      </c>
      <c r="P556" s="263" t="str">
        <f>IF('2018-2019'!P555&lt;&gt;"",'2018-2019'!P555,"")</f>
        <v/>
      </c>
      <c r="Q556" s="263" t="str">
        <f>IF('2018-2019'!Q555&lt;&gt;"",'2018-2019'!Q555,"")</f>
        <v/>
      </c>
      <c r="R556" s="263" t="str">
        <f>IF('2018-2019'!R555&lt;&gt;"",'2018-2019'!R555,"")</f>
        <v/>
      </c>
      <c r="S556" s="263">
        <f>IF('2018-2019'!S555&lt;&gt;"",'2018-2019'!S555,"")</f>
        <v>9</v>
      </c>
      <c r="T556" s="263" t="str">
        <f>IF('2018-2019'!T555&lt;&gt;"",'2018-2019'!T555,"")</f>
        <v/>
      </c>
      <c r="U556" s="263" t="str">
        <f>IF('2018-2019'!U556&lt;&gt;"",'2018-2019'!U556,"")</f>
        <v/>
      </c>
      <c r="V556" s="263" t="str">
        <f>IF('2018-2019'!V556&lt;&gt;"",'2018-2019'!V556,"")</f>
        <v/>
      </c>
      <c r="W556" s="263" t="str">
        <f>IF('2018-2019'!W556&lt;&gt;"",'2018-2019'!W556,"")</f>
        <v/>
      </c>
      <c r="X556" s="263" t="str">
        <f>IF('2018-2019'!X556&lt;&gt;"",'2018-2019'!X556,"")</f>
        <v/>
      </c>
      <c r="Y556" s="263" t="str">
        <f>IF('2018-2019'!Y556&lt;&gt;"",'2018-2019'!Y556,"")</f>
        <v/>
      </c>
      <c r="Z556" s="263" t="str">
        <f>IF('2018-2019'!Z556&lt;&gt;"",'2018-2019'!Z556,"")</f>
        <v/>
      </c>
      <c r="AA556" s="263" t="str">
        <f>IF('2018-2019'!AA555&lt;&gt;"",'2018-2019'!AA555,"")</f>
        <v/>
      </c>
    </row>
    <row r="557" spans="1:27" x14ac:dyDescent="0.25">
      <c r="A557" s="202">
        <f>IF('2018-2019'!A556&lt;&gt;"",'2018-2019'!A556,"")</f>
        <v>43543</v>
      </c>
      <c r="B557" s="263" t="str">
        <f>IF('2018-2019'!B556&lt;&gt;"",'2018-2019'!B556,"")</f>
        <v>Tue</v>
      </c>
      <c r="C557" s="263" t="str">
        <f>IF('2018-2019'!C556&lt;&gt;"",'2018-2019'!C556,"")</f>
        <v>am</v>
      </c>
      <c r="D557" s="263" t="str">
        <f>IF('2018-2019'!D556&lt;&gt;"",'2018-2019'!D556,"")</f>
        <v>Volunteer</v>
      </c>
      <c r="E557" s="263" t="str">
        <f>IF('2018-2019'!E556&lt;&gt;"",'2018-2019'!E556,"")</f>
        <v/>
      </c>
      <c r="F557" s="263" t="str">
        <f>IF('2018-2019'!F556&lt;&gt;"",'2018-2019'!F556,"")</f>
        <v/>
      </c>
      <c r="G557" s="263" t="str">
        <f>IF('2018-2019'!G556&lt;&gt;"",'2018-2019'!G556,"")</f>
        <v>Main</v>
      </c>
      <c r="H557" s="263" t="str">
        <f>IF('2018-2019'!H556&lt;&gt;"",'2018-2019'!H556,"")</f>
        <v/>
      </c>
      <c r="I557" s="263" t="str">
        <f>IF('2018-2019'!I556&lt;&gt;"",'2018-2019'!I556,"")</f>
        <v>Harvest</v>
      </c>
      <c r="J557" s="263" t="str">
        <f>IF('2018-2019'!J556&lt;&gt;"",'2018-2019'!J556,"")</f>
        <v>Lettuce</v>
      </c>
      <c r="K557" s="263" t="str">
        <f>IF('2018-2019'!K557&lt;&gt;"",'2018-2019'!K557,"")</f>
        <v/>
      </c>
      <c r="L557" s="263" t="str">
        <f>IF('2018-2019'!L557&lt;&gt;"",'2018-2019'!L557,"")</f>
        <v/>
      </c>
      <c r="M557" s="263" t="str">
        <f>IF('2018-2019'!M557&lt;&gt;"",'2018-2019'!M557,"")</f>
        <v/>
      </c>
      <c r="N557" s="263" t="str">
        <f>IF('2018-2019'!N557&lt;&gt;"",'2018-2019'!N557,"")</f>
        <v/>
      </c>
      <c r="O557" s="263" t="str">
        <f>IF('2018-2019'!O556&lt;&gt;"",'2018-2019'!O556,"")</f>
        <v/>
      </c>
      <c r="P557" s="263" t="str">
        <f>IF('2018-2019'!P556&lt;&gt;"",'2018-2019'!P556,"")</f>
        <v/>
      </c>
      <c r="Q557" s="263" t="str">
        <f>IF('2018-2019'!Q556&lt;&gt;"",'2018-2019'!Q556,"")</f>
        <v/>
      </c>
      <c r="R557" s="263" t="str">
        <f>IF('2018-2019'!R556&lt;&gt;"",'2018-2019'!R556,"")</f>
        <v/>
      </c>
      <c r="S557" s="263">
        <f>IF('2018-2019'!S556&lt;&gt;"",'2018-2019'!S556,"")</f>
        <v>4</v>
      </c>
      <c r="T557" s="263" t="str">
        <f>IF('2018-2019'!T556&lt;&gt;"",'2018-2019'!T556,"")</f>
        <v/>
      </c>
      <c r="U557" s="263" t="str">
        <f>IF('2018-2019'!U557&lt;&gt;"",'2018-2019'!U557,"")</f>
        <v/>
      </c>
      <c r="V557" s="263" t="str">
        <f>IF('2018-2019'!V557&lt;&gt;"",'2018-2019'!V557,"")</f>
        <v/>
      </c>
      <c r="W557" s="263" t="str">
        <f>IF('2018-2019'!W557&lt;&gt;"",'2018-2019'!W557,"")</f>
        <v/>
      </c>
      <c r="X557" s="263" t="str">
        <f>IF('2018-2019'!X557&lt;&gt;"",'2018-2019'!X557,"")</f>
        <v/>
      </c>
      <c r="Y557" s="263" t="str">
        <f>IF('2018-2019'!Y557&lt;&gt;"",'2018-2019'!Y557,"")</f>
        <v/>
      </c>
      <c r="Z557" s="263" t="str">
        <f>IF('2018-2019'!Z557&lt;&gt;"",'2018-2019'!Z557,"")</f>
        <v/>
      </c>
      <c r="AA557" s="263" t="str">
        <f>IF('2018-2019'!AA556&lt;&gt;"",'2018-2019'!AA556,"")</f>
        <v/>
      </c>
    </row>
    <row r="558" spans="1:27" x14ac:dyDescent="0.25">
      <c r="A558" s="202">
        <f>IF('2018-2019'!A557&lt;&gt;"",'2018-2019'!A557,"")</f>
        <v>43545</v>
      </c>
      <c r="B558" s="263" t="str">
        <f>IF('2018-2019'!B557&lt;&gt;"",'2018-2019'!B557,"")</f>
        <v>Th</v>
      </c>
      <c r="C558" s="263" t="str">
        <f>IF('2018-2019'!C557&lt;&gt;"",'2018-2019'!C557,"")</f>
        <v>am</v>
      </c>
      <c r="D558" s="263" t="str">
        <f>IF('2018-2019'!D557&lt;&gt;"",'2018-2019'!D557,"")</f>
        <v>Smart</v>
      </c>
      <c r="E558" s="263">
        <f>IF('2018-2019'!E557&lt;&gt;"",'2018-2019'!E557,"")</f>
        <v>6</v>
      </c>
      <c r="F558" s="263" t="str">
        <f>IF('2018-2019'!F557&lt;&gt;"",'2018-2019'!F557,"")</f>
        <v>Melane</v>
      </c>
      <c r="G558" s="263" t="str">
        <f>IF('2018-2019'!G557&lt;&gt;"",'2018-2019'!G557,"")</f>
        <v>Main</v>
      </c>
      <c r="H558" s="263">
        <f>IF('2018-2019'!H557&lt;&gt;"",'2018-2019'!H557,"")</f>
        <v>14</v>
      </c>
      <c r="I558" s="263" t="str">
        <f>IF('2018-2019'!I557&lt;&gt;"",'2018-2019'!I557,"")</f>
        <v>Harvest</v>
      </c>
      <c r="J558" s="263" t="str">
        <f>IF('2018-2019'!J557&lt;&gt;"",'2018-2019'!J557,"")</f>
        <v>Carrots</v>
      </c>
      <c r="K558" s="263" t="str">
        <f>IF('2018-2019'!K558&lt;&gt;"",'2018-2019'!K558,"")</f>
        <v/>
      </c>
      <c r="L558" s="263" t="str">
        <f>IF('2018-2019'!L558&lt;&gt;"",'2018-2019'!L558,"")</f>
        <v/>
      </c>
      <c r="M558" s="263" t="str">
        <f>IF('2018-2019'!M558&lt;&gt;"",'2018-2019'!M558,"")</f>
        <v/>
      </c>
      <c r="N558" s="263" t="str">
        <f>IF('2018-2019'!N558&lt;&gt;"",'2018-2019'!N558,"")</f>
        <v/>
      </c>
      <c r="O558" s="263" t="str">
        <f>IF('2018-2019'!O557&lt;&gt;"",'2018-2019'!O557,"")</f>
        <v/>
      </c>
      <c r="P558" s="263" t="str">
        <f>IF('2018-2019'!P557&lt;&gt;"",'2018-2019'!P557,"")</f>
        <v/>
      </c>
      <c r="Q558" s="263" t="str">
        <f>IF('2018-2019'!Q557&lt;&gt;"",'2018-2019'!Q557,"")</f>
        <v/>
      </c>
      <c r="R558" s="263">
        <f>IF('2018-2019'!R557&lt;&gt;"",'2018-2019'!R557,"")</f>
        <v>12</v>
      </c>
      <c r="S558" s="263">
        <f>IF('2018-2019'!S557&lt;&gt;"",'2018-2019'!S557,"")</f>
        <v>4</v>
      </c>
      <c r="T558" s="263" t="str">
        <f>IF('2018-2019'!T557&lt;&gt;"",'2018-2019'!T557,"")</f>
        <v/>
      </c>
      <c r="U558" s="263" t="str">
        <f>IF('2018-2019'!U558&lt;&gt;"",'2018-2019'!U558,"")</f>
        <v/>
      </c>
      <c r="V558" s="263" t="str">
        <f>IF('2018-2019'!V558&lt;&gt;"",'2018-2019'!V558,"")</f>
        <v/>
      </c>
      <c r="W558" s="263" t="str">
        <f>IF('2018-2019'!W558&lt;&gt;"",'2018-2019'!W558,"")</f>
        <v/>
      </c>
      <c r="X558" s="263" t="str">
        <f>IF('2018-2019'!X558&lt;&gt;"",'2018-2019'!X558,"")</f>
        <v/>
      </c>
      <c r="Y558" s="263" t="str">
        <f>IF('2018-2019'!Y558&lt;&gt;"",'2018-2019'!Y558,"")</f>
        <v/>
      </c>
      <c r="Z558" s="263" t="str">
        <f>IF('2018-2019'!Z558&lt;&gt;"",'2018-2019'!Z558,"")</f>
        <v/>
      </c>
      <c r="AA558" s="263" t="str">
        <f>IF('2018-2019'!AA557&lt;&gt;"",'2018-2019'!AA557,"")</f>
        <v/>
      </c>
    </row>
    <row r="559" spans="1:27" x14ac:dyDescent="0.25">
      <c r="A559" s="202">
        <f>IF('2018-2019'!A558&lt;&gt;"",'2018-2019'!A558,"")</f>
        <v>43545</v>
      </c>
      <c r="B559" s="263" t="str">
        <f>IF('2018-2019'!B558&lt;&gt;"",'2018-2019'!B558,"")</f>
        <v>Th</v>
      </c>
      <c r="C559" s="263" t="str">
        <f>IF('2018-2019'!C558&lt;&gt;"",'2018-2019'!C558,"")</f>
        <v>am</v>
      </c>
      <c r="D559" s="263" t="str">
        <f>IF('2018-2019'!D558&lt;&gt;"",'2018-2019'!D558,"")</f>
        <v>Smart</v>
      </c>
      <c r="E559" s="263">
        <f>IF('2018-2019'!E558&lt;&gt;"",'2018-2019'!E558,"")</f>
        <v>6</v>
      </c>
      <c r="F559" s="263" t="str">
        <f>IF('2018-2019'!F558&lt;&gt;"",'2018-2019'!F558,"")</f>
        <v>Melane</v>
      </c>
      <c r="G559" s="263" t="str">
        <f>IF('2018-2019'!G558&lt;&gt;"",'2018-2019'!G558,"")</f>
        <v>Main</v>
      </c>
      <c r="H559" s="263">
        <f>IF('2018-2019'!H558&lt;&gt;"",'2018-2019'!H558,"")</f>
        <v>12</v>
      </c>
      <c r="I559" s="263" t="str">
        <f>IF('2018-2019'!I558&lt;&gt;"",'2018-2019'!I558,"")</f>
        <v>Harvest</v>
      </c>
      <c r="J559" s="263" t="str">
        <f>IF('2018-2019'!J558&lt;&gt;"",'2018-2019'!J558,"")</f>
        <v>Broccoli</v>
      </c>
      <c r="K559" s="263" t="str">
        <f>IF('2018-2019'!K559&lt;&gt;"",'2018-2019'!K559,"")</f>
        <v/>
      </c>
      <c r="L559" s="263" t="str">
        <f>IF('2018-2019'!L559&lt;&gt;"",'2018-2019'!L559,"")</f>
        <v/>
      </c>
      <c r="M559" s="263" t="str">
        <f>IF('2018-2019'!M559&lt;&gt;"",'2018-2019'!M559,"")</f>
        <v/>
      </c>
      <c r="N559" s="263" t="str">
        <f>IF('2018-2019'!N559&lt;&gt;"",'2018-2019'!N559,"")</f>
        <v/>
      </c>
      <c r="O559" s="263" t="str">
        <f>IF('2018-2019'!O558&lt;&gt;"",'2018-2019'!O558,"")</f>
        <v/>
      </c>
      <c r="P559" s="263" t="str">
        <f>IF('2018-2019'!P558&lt;&gt;"",'2018-2019'!P558,"")</f>
        <v/>
      </c>
      <c r="Q559" s="263" t="str">
        <f>IF('2018-2019'!Q558&lt;&gt;"",'2018-2019'!Q558,"")</f>
        <v/>
      </c>
      <c r="R559" s="263" t="str">
        <f>IF('2018-2019'!R558&lt;&gt;"",'2018-2019'!R558,"")</f>
        <v/>
      </c>
      <c r="S559" s="263">
        <f>IF('2018-2019'!S558&lt;&gt;"",'2018-2019'!S558,"")</f>
        <v>9</v>
      </c>
      <c r="T559" s="263" t="str">
        <f>IF('2018-2019'!T558&lt;&gt;"",'2018-2019'!T558,"")</f>
        <v/>
      </c>
      <c r="U559" s="263" t="str">
        <f>IF('2018-2019'!U559&lt;&gt;"",'2018-2019'!U559,"")</f>
        <v/>
      </c>
      <c r="V559" s="263" t="str">
        <f>IF('2018-2019'!V559&lt;&gt;"",'2018-2019'!V559,"")</f>
        <v/>
      </c>
      <c r="W559" s="263" t="str">
        <f>IF('2018-2019'!W559&lt;&gt;"",'2018-2019'!W559,"")</f>
        <v/>
      </c>
      <c r="X559" s="263" t="str">
        <f>IF('2018-2019'!X559&lt;&gt;"",'2018-2019'!X559,"")</f>
        <v/>
      </c>
      <c r="Y559" s="263" t="str">
        <f>IF('2018-2019'!Y559&lt;&gt;"",'2018-2019'!Y559,"")</f>
        <v/>
      </c>
      <c r="Z559" s="263" t="str">
        <f>IF('2018-2019'!Z559&lt;&gt;"",'2018-2019'!Z559,"")</f>
        <v/>
      </c>
      <c r="AA559" s="263" t="str">
        <f>IF('2018-2019'!AA558&lt;&gt;"",'2018-2019'!AA558,"")</f>
        <v/>
      </c>
    </row>
    <row r="560" spans="1:27" x14ac:dyDescent="0.25">
      <c r="A560" s="202">
        <f>IF('2018-2019'!A559&lt;&gt;"",'2018-2019'!A559,"")</f>
        <v>43545</v>
      </c>
      <c r="B560" s="263" t="str">
        <f>IF('2018-2019'!B559&lt;&gt;"",'2018-2019'!B559,"")</f>
        <v>Th</v>
      </c>
      <c r="C560" s="263" t="str">
        <f>IF('2018-2019'!C559&lt;&gt;"",'2018-2019'!C559,"")</f>
        <v>am</v>
      </c>
      <c r="D560" s="263" t="str">
        <f>IF('2018-2019'!D559&lt;&gt;"",'2018-2019'!D559,"")</f>
        <v>Smart</v>
      </c>
      <c r="E560" s="263">
        <f>IF('2018-2019'!E559&lt;&gt;"",'2018-2019'!E559,"")</f>
        <v>6</v>
      </c>
      <c r="F560" s="263" t="str">
        <f>IF('2018-2019'!F559&lt;&gt;"",'2018-2019'!F559,"")</f>
        <v>Melane</v>
      </c>
      <c r="G560" s="263" t="str">
        <f>IF('2018-2019'!G559&lt;&gt;"",'2018-2019'!G559,"")</f>
        <v>Main</v>
      </c>
      <c r="H560" s="263">
        <f>IF('2018-2019'!H559&lt;&gt;"",'2018-2019'!H559,"")</f>
        <v>8</v>
      </c>
      <c r="I560" s="263" t="str">
        <f>IF('2018-2019'!I559&lt;&gt;"",'2018-2019'!I559,"")</f>
        <v>Harvest</v>
      </c>
      <c r="J560" s="263" t="str">
        <f>IF('2018-2019'!J559&lt;&gt;"",'2018-2019'!J559,"")</f>
        <v>Snap Peas</v>
      </c>
      <c r="K560" s="263" t="str">
        <f>IF('2018-2019'!K560&lt;&gt;"",'2018-2019'!K560,"")</f>
        <v>Watermelon</v>
      </c>
      <c r="L560" s="263" t="str">
        <f>IF('2018-2019'!L560&lt;&gt;"",'2018-2019'!L560,"")</f>
        <v/>
      </c>
      <c r="M560" s="263" t="str">
        <f>IF('2018-2019'!M560&lt;&gt;"",'2018-2019'!M560,"")</f>
        <v/>
      </c>
      <c r="N560" s="263" t="str">
        <f>IF('2018-2019'!N560&lt;&gt;"",'2018-2019'!N560,"")</f>
        <v/>
      </c>
      <c r="O560" s="263" t="str">
        <f>IF('2018-2019'!O559&lt;&gt;"",'2018-2019'!O559,"")</f>
        <v/>
      </c>
      <c r="P560" s="263" t="str">
        <f>IF('2018-2019'!P559&lt;&gt;"",'2018-2019'!P559,"")</f>
        <v/>
      </c>
      <c r="Q560" s="263" t="str">
        <f>IF('2018-2019'!Q559&lt;&gt;"",'2018-2019'!Q559,"")</f>
        <v/>
      </c>
      <c r="R560" s="263" t="str">
        <f>IF('2018-2019'!R559&lt;&gt;"",'2018-2019'!R559,"")</f>
        <v/>
      </c>
      <c r="S560" s="263">
        <f>IF('2018-2019'!S559&lt;&gt;"",'2018-2019'!S559,"")</f>
        <v>3</v>
      </c>
      <c r="T560" s="263" t="str">
        <f>IF('2018-2019'!T559&lt;&gt;"",'2018-2019'!T559,"")</f>
        <v/>
      </c>
      <c r="U560" s="263" t="str">
        <f>IF('2018-2019'!U560&lt;&gt;"",'2018-2019'!U560,"")</f>
        <v/>
      </c>
      <c r="V560" s="263" t="str">
        <f>IF('2018-2019'!V560&lt;&gt;"",'2018-2019'!V560,"")</f>
        <v/>
      </c>
      <c r="W560" s="263" t="str">
        <f>IF('2018-2019'!W560&lt;&gt;"",'2018-2019'!W560,"")</f>
        <v/>
      </c>
      <c r="X560" s="263" t="str">
        <f>IF('2018-2019'!X560&lt;&gt;"",'2018-2019'!X560,"")</f>
        <v/>
      </c>
      <c r="Y560" s="263" t="str">
        <f>IF('2018-2019'!Y560&lt;&gt;"",'2018-2019'!Y560,"")</f>
        <v/>
      </c>
      <c r="Z560" s="263" t="str">
        <f>IF('2018-2019'!Z560&lt;&gt;"",'2018-2019'!Z560,"")</f>
        <v/>
      </c>
      <c r="AA560" s="263" t="str">
        <f>IF('2018-2019'!AA559&lt;&gt;"",'2018-2019'!AA559,"")</f>
        <v/>
      </c>
    </row>
    <row r="561" spans="1:27" x14ac:dyDescent="0.25">
      <c r="A561" s="202">
        <f>IF('2018-2019'!A560&lt;&gt;"",'2018-2019'!A560,"")</f>
        <v>43545</v>
      </c>
      <c r="B561" s="263" t="str">
        <f>IF('2018-2019'!B560&lt;&gt;"",'2018-2019'!B560,"")</f>
        <v>Th</v>
      </c>
      <c r="C561" s="263" t="str">
        <f>IF('2018-2019'!C560&lt;&gt;"",'2018-2019'!C560,"")</f>
        <v>am</v>
      </c>
      <c r="D561" s="263" t="str">
        <f>IF('2018-2019'!D560&lt;&gt;"",'2018-2019'!D560,"")</f>
        <v>Smart</v>
      </c>
      <c r="E561" s="263">
        <f>IF('2018-2019'!E560&lt;&gt;"",'2018-2019'!E560,"")</f>
        <v>6</v>
      </c>
      <c r="F561" s="263" t="str">
        <f>IF('2018-2019'!F560&lt;&gt;"",'2018-2019'!F560,"")</f>
        <v>Melane</v>
      </c>
      <c r="G561" s="263" t="str">
        <f>IF('2018-2019'!G560&lt;&gt;"",'2018-2019'!G560,"")</f>
        <v>Main</v>
      </c>
      <c r="H561" s="263">
        <f>IF('2018-2019'!H560&lt;&gt;"",'2018-2019'!H560,"")</f>
        <v>8</v>
      </c>
      <c r="I561" s="263" t="str">
        <f>IF('2018-2019'!I560&lt;&gt;"",'2018-2019'!I560,"")</f>
        <v>Harvest</v>
      </c>
      <c r="J561" s="263" t="str">
        <f>IF('2018-2019'!J560&lt;&gt;"",'2018-2019'!J560,"")</f>
        <v>Radishes</v>
      </c>
      <c r="K561" s="263" t="str">
        <f>IF('2018-2019'!K561&lt;&gt;"",'2018-2019'!K561,"")</f>
        <v/>
      </c>
      <c r="L561" s="263" t="str">
        <f>IF('2018-2019'!L561&lt;&gt;"",'2018-2019'!L561,"")</f>
        <v/>
      </c>
      <c r="M561" s="263" t="str">
        <f>IF('2018-2019'!M561&lt;&gt;"",'2018-2019'!M561,"")</f>
        <v/>
      </c>
      <c r="N561" s="263" t="str">
        <f>IF('2018-2019'!N561&lt;&gt;"",'2018-2019'!N561,"")</f>
        <v/>
      </c>
      <c r="O561" s="263" t="str">
        <f>IF('2018-2019'!O560&lt;&gt;"",'2018-2019'!O560,"")</f>
        <v/>
      </c>
      <c r="P561" s="263" t="str">
        <f>IF('2018-2019'!P560&lt;&gt;"",'2018-2019'!P560,"")</f>
        <v/>
      </c>
      <c r="Q561" s="263" t="str">
        <f>IF('2018-2019'!Q560&lt;&gt;"",'2018-2019'!Q560,"")</f>
        <v/>
      </c>
      <c r="R561" s="263" t="str">
        <f>IF('2018-2019'!R560&lt;&gt;"",'2018-2019'!R560,"")</f>
        <v/>
      </c>
      <c r="S561" s="263">
        <f>IF('2018-2019'!S560&lt;&gt;"",'2018-2019'!S560,"")</f>
        <v>13</v>
      </c>
      <c r="T561" s="263" t="str">
        <f>IF('2018-2019'!T560&lt;&gt;"",'2018-2019'!T560,"")</f>
        <v/>
      </c>
      <c r="U561" s="263" t="str">
        <f>IF('2018-2019'!U561&lt;&gt;"",'2018-2019'!U561,"")</f>
        <v/>
      </c>
      <c r="V561" s="263" t="str">
        <f>IF('2018-2019'!V561&lt;&gt;"",'2018-2019'!V561,"")</f>
        <v/>
      </c>
      <c r="W561" s="263" t="str">
        <f>IF('2018-2019'!W561&lt;&gt;"",'2018-2019'!W561,"")</f>
        <v/>
      </c>
      <c r="X561" s="263" t="str">
        <f>IF('2018-2019'!X561&lt;&gt;"",'2018-2019'!X561,"")</f>
        <v/>
      </c>
      <c r="Y561" s="263" t="str">
        <f>IF('2018-2019'!Y561&lt;&gt;"",'2018-2019'!Y561,"")</f>
        <v/>
      </c>
      <c r="Z561" s="263" t="str">
        <f>IF('2018-2019'!Z561&lt;&gt;"",'2018-2019'!Z561,"")</f>
        <v/>
      </c>
      <c r="AA561" s="263" t="str">
        <f>IF('2018-2019'!AA560&lt;&gt;"",'2018-2019'!AA560,"")</f>
        <v/>
      </c>
    </row>
    <row r="562" spans="1:27" x14ac:dyDescent="0.25">
      <c r="A562" s="202">
        <f>IF('2018-2019'!A561&lt;&gt;"",'2018-2019'!A561,"")</f>
        <v>43545</v>
      </c>
      <c r="B562" s="263" t="str">
        <f>IF('2018-2019'!B561&lt;&gt;"",'2018-2019'!B561,"")</f>
        <v>Th</v>
      </c>
      <c r="C562" s="263" t="str">
        <f>IF('2018-2019'!C561&lt;&gt;"",'2018-2019'!C561,"")</f>
        <v>am</v>
      </c>
      <c r="D562" s="263" t="str">
        <f>IF('2018-2019'!D561&lt;&gt;"",'2018-2019'!D561,"")</f>
        <v>Smart</v>
      </c>
      <c r="E562" s="263">
        <f>IF('2018-2019'!E561&lt;&gt;"",'2018-2019'!E561,"")</f>
        <v>6</v>
      </c>
      <c r="F562" s="263" t="str">
        <f>IF('2018-2019'!F561&lt;&gt;"",'2018-2019'!F561,"")</f>
        <v>Melane</v>
      </c>
      <c r="G562" s="263" t="str">
        <f>IF('2018-2019'!G561&lt;&gt;"",'2018-2019'!G561,"")</f>
        <v>Main</v>
      </c>
      <c r="H562" s="263">
        <f>IF('2018-2019'!H561&lt;&gt;"",'2018-2019'!H561,"")</f>
        <v>5</v>
      </c>
      <c r="I562" s="263" t="str">
        <f>IF('2018-2019'!I561&lt;&gt;"",'2018-2019'!I561,"")</f>
        <v>Harvest</v>
      </c>
      <c r="J562" s="263" t="str">
        <f>IF('2018-2019'!J561&lt;&gt;"",'2018-2019'!J561,"")</f>
        <v>Swiss Chard</v>
      </c>
      <c r="K562" s="263" t="str">
        <f>IF('2018-2019'!K562&lt;&gt;"",'2018-2019'!K562,"")</f>
        <v/>
      </c>
      <c r="L562" s="263" t="str">
        <f>IF('2018-2019'!L562&lt;&gt;"",'2018-2019'!L562,"")</f>
        <v/>
      </c>
      <c r="M562" s="263" t="str">
        <f>IF('2018-2019'!M562&lt;&gt;"",'2018-2019'!M562,"")</f>
        <v/>
      </c>
      <c r="N562" s="263" t="str">
        <f>IF('2018-2019'!N562&lt;&gt;"",'2018-2019'!N562,"")</f>
        <v/>
      </c>
      <c r="O562" s="263" t="str">
        <f>IF('2018-2019'!O561&lt;&gt;"",'2018-2019'!O561,"")</f>
        <v/>
      </c>
      <c r="P562" s="263" t="str">
        <f>IF('2018-2019'!P561&lt;&gt;"",'2018-2019'!P561,"")</f>
        <v/>
      </c>
      <c r="Q562" s="263" t="str">
        <f>IF('2018-2019'!Q561&lt;&gt;"",'2018-2019'!Q561,"")</f>
        <v/>
      </c>
      <c r="R562" s="263">
        <f>IF('2018-2019'!R561&lt;&gt;"",'2018-2019'!R561,"")</f>
        <v>1</v>
      </c>
      <c r="S562" s="263">
        <f>IF('2018-2019'!S561&lt;&gt;"",'2018-2019'!S561,"")</f>
        <v>0</v>
      </c>
      <c r="T562" s="263" t="str">
        <f>IF('2018-2019'!T561&lt;&gt;"",'2018-2019'!T561,"")</f>
        <v/>
      </c>
      <c r="U562" s="263" t="str">
        <f>IF('2018-2019'!U562&lt;&gt;"",'2018-2019'!U562,"")</f>
        <v/>
      </c>
      <c r="V562" s="263" t="str">
        <f>IF('2018-2019'!V562&lt;&gt;"",'2018-2019'!V562,"")</f>
        <v/>
      </c>
      <c r="W562" s="263" t="str">
        <f>IF('2018-2019'!W562&lt;&gt;"",'2018-2019'!W562,"")</f>
        <v/>
      </c>
      <c r="X562" s="263" t="str">
        <f>IF('2018-2019'!X562&lt;&gt;"",'2018-2019'!X562,"")</f>
        <v/>
      </c>
      <c r="Y562" s="263" t="str">
        <f>IF('2018-2019'!Y562&lt;&gt;"",'2018-2019'!Y562,"")</f>
        <v/>
      </c>
      <c r="Z562" s="263" t="str">
        <f>IF('2018-2019'!Z562&lt;&gt;"",'2018-2019'!Z562,"")</f>
        <v/>
      </c>
      <c r="AA562" s="263" t="str">
        <f>IF('2018-2019'!AA561&lt;&gt;"",'2018-2019'!AA561,"")</f>
        <v/>
      </c>
    </row>
    <row r="563" spans="1:27" x14ac:dyDescent="0.25">
      <c r="A563" s="202">
        <f>IF('2018-2019'!A562&lt;&gt;"",'2018-2019'!A562,"")</f>
        <v>43545</v>
      </c>
      <c r="B563" s="263" t="str">
        <f>IF('2018-2019'!B562&lt;&gt;"",'2018-2019'!B562,"")</f>
        <v>Th</v>
      </c>
      <c r="C563" s="263" t="str">
        <f>IF('2018-2019'!C562&lt;&gt;"",'2018-2019'!C562,"")</f>
        <v>am</v>
      </c>
      <c r="D563" s="263" t="str">
        <f>IF('2018-2019'!D562&lt;&gt;"",'2018-2019'!D562,"")</f>
        <v>Smart</v>
      </c>
      <c r="E563" s="263">
        <f>IF('2018-2019'!E562&lt;&gt;"",'2018-2019'!E562,"")</f>
        <v>4</v>
      </c>
      <c r="F563" s="263" t="str">
        <f>IF('2018-2019'!F562&lt;&gt;"",'2018-2019'!F562,"")</f>
        <v>Amelie</v>
      </c>
      <c r="G563" s="263" t="str">
        <f>IF('2018-2019'!G562&lt;&gt;"",'2018-2019'!G562,"")</f>
        <v>Shed</v>
      </c>
      <c r="H563" s="263" t="str">
        <f>IF('2018-2019'!H562&lt;&gt;"",'2018-2019'!H562,"")</f>
        <v/>
      </c>
      <c r="I563" s="263" t="str">
        <f>IF('2018-2019'!I562&lt;&gt;"",'2018-2019'!I562,"")</f>
        <v>Harvest</v>
      </c>
      <c r="J563" s="263" t="str">
        <f>IF('2018-2019'!J562&lt;&gt;"",'2018-2019'!J562,"")</f>
        <v>Chives &amp; Rosemary</v>
      </c>
      <c r="K563" s="263" t="str">
        <f>IF('2018-2019'!K563&lt;&gt;"",'2018-2019'!K563,"")</f>
        <v/>
      </c>
      <c r="L563" s="263" t="str">
        <f>IF('2018-2019'!L563&lt;&gt;"",'2018-2019'!L563,"")</f>
        <v/>
      </c>
      <c r="M563" s="263" t="str">
        <f>IF('2018-2019'!M563&lt;&gt;"",'2018-2019'!M563,"")</f>
        <v/>
      </c>
      <c r="N563" s="263" t="str">
        <f>IF('2018-2019'!N563&lt;&gt;"",'2018-2019'!N563,"")</f>
        <v/>
      </c>
      <c r="O563" s="263" t="str">
        <f>IF('2018-2019'!O562&lt;&gt;"",'2018-2019'!O562,"")</f>
        <v/>
      </c>
      <c r="P563" s="263" t="str">
        <f>IF('2018-2019'!P562&lt;&gt;"",'2018-2019'!P562,"")</f>
        <v/>
      </c>
      <c r="Q563" s="263" t="str">
        <f>IF('2018-2019'!Q562&lt;&gt;"",'2018-2019'!Q562,"")</f>
        <v/>
      </c>
      <c r="R563" s="263" t="str">
        <f>IF('2018-2019'!R562&lt;&gt;"",'2018-2019'!R562,"")</f>
        <v/>
      </c>
      <c r="S563" s="263" t="str">
        <f>IF('2018-2019'!S562&lt;&gt;"",'2018-2019'!S562,"")</f>
        <v/>
      </c>
      <c r="T563" s="263" t="str">
        <f>IF('2018-2019'!T562&lt;&gt;"",'2018-2019'!T562,"")</f>
        <v>36 Sleeves</v>
      </c>
      <c r="U563" s="263" t="str">
        <f>IF('2018-2019'!U563&lt;&gt;"",'2018-2019'!U563,"")</f>
        <v/>
      </c>
      <c r="V563" s="263" t="str">
        <f>IF('2018-2019'!V563&lt;&gt;"",'2018-2019'!V563,"")</f>
        <v/>
      </c>
      <c r="W563" s="263" t="str">
        <f>IF('2018-2019'!W563&lt;&gt;"",'2018-2019'!W563,"")</f>
        <v/>
      </c>
      <c r="X563" s="263" t="str">
        <f>IF('2018-2019'!X563&lt;&gt;"",'2018-2019'!X563,"")</f>
        <v/>
      </c>
      <c r="Y563" s="263" t="str">
        <f>IF('2018-2019'!Y563&lt;&gt;"",'2018-2019'!Y563,"")</f>
        <v/>
      </c>
      <c r="Z563" s="263" t="str">
        <f>IF('2018-2019'!Z563&lt;&gt;"",'2018-2019'!Z563,"")</f>
        <v/>
      </c>
      <c r="AA563" s="263" t="str">
        <f>IF('2018-2019'!AA562&lt;&gt;"",'2018-2019'!AA562,"")</f>
        <v/>
      </c>
    </row>
    <row r="564" spans="1:27" x14ac:dyDescent="0.25">
      <c r="A564" s="202">
        <f>IF('2018-2019'!A563&lt;&gt;"",'2018-2019'!A563,"")</f>
        <v>43545</v>
      </c>
      <c r="B564" s="263" t="str">
        <f>IF('2018-2019'!B563&lt;&gt;"",'2018-2019'!B563,"")</f>
        <v>Th</v>
      </c>
      <c r="C564" s="263" t="str">
        <f>IF('2018-2019'!C563&lt;&gt;"",'2018-2019'!C563,"")</f>
        <v>am</v>
      </c>
      <c r="D564" s="263" t="str">
        <f>IF('2018-2019'!D563&lt;&gt;"",'2018-2019'!D563,"")</f>
        <v>Smart</v>
      </c>
      <c r="E564" s="263">
        <f>IF('2018-2019'!E563&lt;&gt;"",'2018-2019'!E563,"")</f>
        <v>4</v>
      </c>
      <c r="F564" s="263" t="str">
        <f>IF('2018-2019'!F563&lt;&gt;"",'2018-2019'!F563,"")</f>
        <v>Amelie</v>
      </c>
      <c r="G564" s="263" t="str">
        <f>IF('2018-2019'!G563&lt;&gt;"",'2018-2019'!G563,"")</f>
        <v>Shed</v>
      </c>
      <c r="H564" s="263" t="str">
        <f>IF('2018-2019'!H563&lt;&gt;"",'2018-2019'!H563,"")</f>
        <v/>
      </c>
      <c r="I564" s="263" t="str">
        <f>IF('2018-2019'!I563&lt;&gt;"",'2018-2019'!I563,"")</f>
        <v>Shed</v>
      </c>
      <c r="J564" s="263" t="str">
        <f>IF('2018-2019'!J563&lt;&gt;"",'2018-2019'!J563,"")</f>
        <v/>
      </c>
      <c r="K564" s="263" t="str">
        <f>IF('2018-2019'!K564&lt;&gt;"",'2018-2019'!K564,"")</f>
        <v/>
      </c>
      <c r="L564" s="263" t="str">
        <f>IF('2018-2019'!L564&lt;&gt;"",'2018-2019'!L564,"")</f>
        <v/>
      </c>
      <c r="M564" s="263" t="str">
        <f>IF('2018-2019'!M564&lt;&gt;"",'2018-2019'!M564,"")</f>
        <v/>
      </c>
      <c r="N564" s="263" t="str">
        <f>IF('2018-2019'!N564&lt;&gt;"",'2018-2019'!N564,"")</f>
        <v/>
      </c>
      <c r="O564" s="263" t="str">
        <f>IF('2018-2019'!O563&lt;&gt;"",'2018-2019'!O563,"")</f>
        <v/>
      </c>
      <c r="P564" s="263" t="str">
        <f>IF('2018-2019'!P563&lt;&gt;"",'2018-2019'!P563,"")</f>
        <v/>
      </c>
      <c r="Q564" s="263" t="str">
        <f>IF('2018-2019'!Q563&lt;&gt;"",'2018-2019'!Q563,"")</f>
        <v/>
      </c>
      <c r="R564" s="263" t="str">
        <f>IF('2018-2019'!R563&lt;&gt;"",'2018-2019'!R563,"")</f>
        <v/>
      </c>
      <c r="S564" s="263" t="str">
        <f>IF('2018-2019'!S563&lt;&gt;"",'2018-2019'!S563,"")</f>
        <v/>
      </c>
      <c r="T564" s="263" t="str">
        <f>IF('2018-2019'!T563&lt;&gt;"",'2018-2019'!T563,"")</f>
        <v>36 bags produce</v>
      </c>
      <c r="U564" s="263" t="str">
        <f>IF('2018-2019'!U564&lt;&gt;"",'2018-2019'!U564,"")</f>
        <v/>
      </c>
      <c r="V564" s="263" t="str">
        <f>IF('2018-2019'!V564&lt;&gt;"",'2018-2019'!V564,"")</f>
        <v/>
      </c>
      <c r="W564" s="263" t="str">
        <f>IF('2018-2019'!W564&lt;&gt;"",'2018-2019'!W564,"")</f>
        <v/>
      </c>
      <c r="X564" s="263" t="str">
        <f>IF('2018-2019'!X564&lt;&gt;"",'2018-2019'!X564,"")</f>
        <v/>
      </c>
      <c r="Y564" s="263" t="str">
        <f>IF('2018-2019'!Y564&lt;&gt;"",'2018-2019'!Y564,"")</f>
        <v/>
      </c>
      <c r="Z564" s="263" t="str">
        <f>IF('2018-2019'!Z564&lt;&gt;"",'2018-2019'!Z564,"")</f>
        <v/>
      </c>
      <c r="AA564" s="263" t="str">
        <f>IF('2018-2019'!AA563&lt;&gt;"",'2018-2019'!AA563,"")</f>
        <v/>
      </c>
    </row>
    <row r="565" spans="1:27" x14ac:dyDescent="0.25">
      <c r="A565" s="202">
        <f>IF('2018-2019'!A564&lt;&gt;"",'2018-2019'!A564,"")</f>
        <v>43545</v>
      </c>
      <c r="B565" s="263" t="str">
        <f>IF('2018-2019'!B564&lt;&gt;"",'2018-2019'!B564,"")</f>
        <v>Th</v>
      </c>
      <c r="C565" s="263" t="str">
        <f>IF('2018-2019'!C564&lt;&gt;"",'2018-2019'!C564,"")</f>
        <v>am</v>
      </c>
      <c r="D565" s="263" t="str">
        <f>IF('2018-2019'!D564&lt;&gt;"",'2018-2019'!D564,"")</f>
        <v>Volunteer</v>
      </c>
      <c r="E565" s="263" t="str">
        <f>IF('2018-2019'!E564&lt;&gt;"",'2018-2019'!E564,"")</f>
        <v/>
      </c>
      <c r="F565" s="263" t="str">
        <f>IF('2018-2019'!F564&lt;&gt;"",'2018-2019'!F564,"")</f>
        <v/>
      </c>
      <c r="G565" s="263" t="str">
        <f>IF('2018-2019'!G564&lt;&gt;"",'2018-2019'!G564,"")</f>
        <v>Main</v>
      </c>
      <c r="H565" s="263" t="str">
        <f>IF('2018-2019'!H564&lt;&gt;"",'2018-2019'!H564,"")</f>
        <v>9 &amp; 3</v>
      </c>
      <c r="I565" s="263" t="str">
        <f>IF('2018-2019'!I564&lt;&gt;"",'2018-2019'!I564,"")</f>
        <v>Harvest</v>
      </c>
      <c r="J565" s="263" t="str">
        <f>IF('2018-2019'!J564&lt;&gt;"",'2018-2019'!J564,"")</f>
        <v>Snap Peas</v>
      </c>
      <c r="K565" s="263" t="str">
        <f>IF('2018-2019'!K565&lt;&gt;"",'2018-2019'!K565,"")</f>
        <v/>
      </c>
      <c r="L565" s="263" t="str">
        <f>IF('2018-2019'!L565&lt;&gt;"",'2018-2019'!L565,"")</f>
        <v/>
      </c>
      <c r="M565" s="263" t="str">
        <f>IF('2018-2019'!M565&lt;&gt;"",'2018-2019'!M565,"")</f>
        <v/>
      </c>
      <c r="N565" s="263" t="str">
        <f>IF('2018-2019'!N565&lt;&gt;"",'2018-2019'!N565,"")</f>
        <v/>
      </c>
      <c r="O565" s="263" t="str">
        <f>IF('2018-2019'!O564&lt;&gt;"",'2018-2019'!O564,"")</f>
        <v/>
      </c>
      <c r="P565" s="263" t="str">
        <f>IF('2018-2019'!P564&lt;&gt;"",'2018-2019'!P564,"")</f>
        <v/>
      </c>
      <c r="Q565" s="263" t="str">
        <f>IF('2018-2019'!Q564&lt;&gt;"",'2018-2019'!Q564,"")</f>
        <v/>
      </c>
      <c r="R565" s="263" t="str">
        <f>IF('2018-2019'!R564&lt;&gt;"",'2018-2019'!R564,"")</f>
        <v/>
      </c>
      <c r="S565" s="263">
        <f>IF('2018-2019'!S564&lt;&gt;"",'2018-2019'!S564,"")</f>
        <v>14</v>
      </c>
      <c r="T565" s="263" t="str">
        <f>IF('2018-2019'!T564&lt;&gt;"",'2018-2019'!T564,"")</f>
        <v/>
      </c>
      <c r="U565" s="263" t="str">
        <f>IF('2018-2019'!U565&lt;&gt;"",'2018-2019'!U565,"")</f>
        <v/>
      </c>
      <c r="V565" s="263" t="str">
        <f>IF('2018-2019'!V565&lt;&gt;"",'2018-2019'!V565,"")</f>
        <v/>
      </c>
      <c r="W565" s="263" t="str">
        <f>IF('2018-2019'!W565&lt;&gt;"",'2018-2019'!W565,"")</f>
        <v/>
      </c>
      <c r="X565" s="263" t="str">
        <f>IF('2018-2019'!X565&lt;&gt;"",'2018-2019'!X565,"")</f>
        <v/>
      </c>
      <c r="Y565" s="263" t="str">
        <f>IF('2018-2019'!Y565&lt;&gt;"",'2018-2019'!Y565,"")</f>
        <v/>
      </c>
      <c r="Z565" s="263" t="str">
        <f>IF('2018-2019'!Z565&lt;&gt;"",'2018-2019'!Z565,"")</f>
        <v/>
      </c>
      <c r="AA565" s="263" t="str">
        <f>IF('2018-2019'!AA564&lt;&gt;"",'2018-2019'!AA564,"")</f>
        <v/>
      </c>
    </row>
    <row r="566" spans="1:27" x14ac:dyDescent="0.25">
      <c r="A566" s="202">
        <f>IF('2018-2019'!A565&lt;&gt;"",'2018-2019'!A565,"")</f>
        <v>43545</v>
      </c>
      <c r="B566" s="263" t="str">
        <f>IF('2018-2019'!B565&lt;&gt;"",'2018-2019'!B565,"")</f>
        <v>Th</v>
      </c>
      <c r="C566" s="263" t="str">
        <f>IF('2018-2019'!C565&lt;&gt;"",'2018-2019'!C565,"")</f>
        <v>am</v>
      </c>
      <c r="D566" s="263" t="str">
        <f>IF('2018-2019'!D565&lt;&gt;"",'2018-2019'!D565,"")</f>
        <v>Volunteer</v>
      </c>
      <c r="E566" s="263" t="str">
        <f>IF('2018-2019'!E565&lt;&gt;"",'2018-2019'!E565,"")</f>
        <v/>
      </c>
      <c r="F566" s="263" t="str">
        <f>IF('2018-2019'!F565&lt;&gt;"",'2018-2019'!F565,"")</f>
        <v/>
      </c>
      <c r="G566" s="263" t="str">
        <f>IF('2018-2019'!G565&lt;&gt;"",'2018-2019'!G565,"")</f>
        <v>Main</v>
      </c>
      <c r="H566" s="263" t="str">
        <f>IF('2018-2019'!H565&lt;&gt;"",'2018-2019'!H565,"")</f>
        <v>Holes</v>
      </c>
      <c r="I566" s="263" t="str">
        <f>IF('2018-2019'!I565&lt;&gt;"",'2018-2019'!I565,"")</f>
        <v>Harvest</v>
      </c>
      <c r="J566" s="263" t="str">
        <f>IF('2018-2019'!J565&lt;&gt;"",'2018-2019'!J565,"")</f>
        <v>Lettuce</v>
      </c>
      <c r="K566" s="263" t="str">
        <f>IF('2018-2019'!K566&lt;&gt;"",'2018-2019'!K566,"")</f>
        <v/>
      </c>
      <c r="L566" s="263" t="str">
        <f>IF('2018-2019'!L566&lt;&gt;"",'2018-2019'!L566,"")</f>
        <v/>
      </c>
      <c r="M566" s="263" t="str">
        <f>IF('2018-2019'!M566&lt;&gt;"",'2018-2019'!M566,"")</f>
        <v/>
      </c>
      <c r="N566" s="263" t="str">
        <f>IF('2018-2019'!N566&lt;&gt;"",'2018-2019'!N566,"")</f>
        <v/>
      </c>
      <c r="O566" s="263" t="str">
        <f>IF('2018-2019'!O565&lt;&gt;"",'2018-2019'!O565,"")</f>
        <v/>
      </c>
      <c r="P566" s="263" t="str">
        <f>IF('2018-2019'!P565&lt;&gt;"",'2018-2019'!P565,"")</f>
        <v/>
      </c>
      <c r="Q566" s="263" t="str">
        <f>IF('2018-2019'!Q565&lt;&gt;"",'2018-2019'!Q565,"")</f>
        <v/>
      </c>
      <c r="R566" s="263">
        <f>IF('2018-2019'!R565&lt;&gt;"",'2018-2019'!R565,"")</f>
        <v>6</v>
      </c>
      <c r="S566" s="263">
        <f>IF('2018-2019'!S565&lt;&gt;"",'2018-2019'!S565,"")</f>
        <v>5</v>
      </c>
      <c r="T566" s="263" t="str">
        <f>IF('2018-2019'!T565&lt;&gt;"",'2018-2019'!T565,"")</f>
        <v/>
      </c>
      <c r="U566" s="263" t="str">
        <f>IF('2018-2019'!U566&lt;&gt;"",'2018-2019'!U566,"")</f>
        <v/>
      </c>
      <c r="V566" s="263" t="str">
        <f>IF('2018-2019'!V566&lt;&gt;"",'2018-2019'!V566,"")</f>
        <v/>
      </c>
      <c r="W566" s="263" t="str">
        <f>IF('2018-2019'!W566&lt;&gt;"",'2018-2019'!W566,"")</f>
        <v/>
      </c>
      <c r="X566" s="263" t="str">
        <f>IF('2018-2019'!X566&lt;&gt;"",'2018-2019'!X566,"")</f>
        <v/>
      </c>
      <c r="Y566" s="263" t="str">
        <f>IF('2018-2019'!Y566&lt;&gt;"",'2018-2019'!Y566,"")</f>
        <v/>
      </c>
      <c r="Z566" s="263" t="str">
        <f>IF('2018-2019'!Z566&lt;&gt;"",'2018-2019'!Z566,"")</f>
        <v/>
      </c>
      <c r="AA566" s="263" t="str">
        <f>IF('2018-2019'!AA565&lt;&gt;"",'2018-2019'!AA565,"")</f>
        <v/>
      </c>
    </row>
    <row r="567" spans="1:27" x14ac:dyDescent="0.25">
      <c r="A567" s="202">
        <f>IF('2018-2019'!A566&lt;&gt;"",'2018-2019'!A566,"")</f>
        <v>43545</v>
      </c>
      <c r="B567" s="263" t="str">
        <f>IF('2018-2019'!B566&lt;&gt;"",'2018-2019'!B566,"")</f>
        <v>Th</v>
      </c>
      <c r="C567" s="263" t="str">
        <f>IF('2018-2019'!C566&lt;&gt;"",'2018-2019'!C566,"")</f>
        <v>am</v>
      </c>
      <c r="D567" s="263" t="str">
        <f>IF('2018-2019'!D566&lt;&gt;"",'2018-2019'!D566,"")</f>
        <v>Smart</v>
      </c>
      <c r="E567" s="263">
        <f>IF('2018-2019'!E566&lt;&gt;"",'2018-2019'!E566,"")</f>
        <v>2</v>
      </c>
      <c r="F567" s="263" t="str">
        <f>IF('2018-2019'!F566&lt;&gt;"",'2018-2019'!F566,"")</f>
        <v>Lilly</v>
      </c>
      <c r="G567" s="263" t="str">
        <f>IF('2018-2019'!G566&lt;&gt;"",'2018-2019'!G566,"")</f>
        <v>Monarch beds</v>
      </c>
      <c r="H567" s="263" t="str">
        <f>IF('2018-2019'!H566&lt;&gt;"",'2018-2019'!H566,"")</f>
        <v/>
      </c>
      <c r="I567" s="263" t="str">
        <f>IF('2018-2019'!I566&lt;&gt;"",'2018-2019'!I566,"")</f>
        <v>Weed</v>
      </c>
      <c r="J567" s="263" t="str">
        <f>IF('2018-2019'!J566&lt;&gt;"",'2018-2019'!J566,"")</f>
        <v/>
      </c>
      <c r="K567" s="263" t="str">
        <f>IF('2018-2019'!K567&lt;&gt;"",'2018-2019'!K567,"")</f>
        <v/>
      </c>
      <c r="L567" s="263" t="str">
        <f>IF('2018-2019'!L567&lt;&gt;"",'2018-2019'!L567,"")</f>
        <v/>
      </c>
      <c r="M567" s="263" t="str">
        <f>IF('2018-2019'!M567&lt;&gt;"",'2018-2019'!M567,"")</f>
        <v/>
      </c>
      <c r="N567" s="263" t="str">
        <f>IF('2018-2019'!N567&lt;&gt;"",'2018-2019'!N567,"")</f>
        <v>Potted oak trees</v>
      </c>
      <c r="O567" s="263" t="str">
        <f>IF('2018-2019'!O566&lt;&gt;"",'2018-2019'!O566,"")</f>
        <v/>
      </c>
      <c r="P567" s="263" t="str">
        <f>IF('2018-2019'!P566&lt;&gt;"",'2018-2019'!P566,"")</f>
        <v/>
      </c>
      <c r="Q567" s="263" t="str">
        <f>IF('2018-2019'!Q566&lt;&gt;"",'2018-2019'!Q566,"")</f>
        <v/>
      </c>
      <c r="R567" s="263" t="str">
        <f>IF('2018-2019'!R566&lt;&gt;"",'2018-2019'!R566,"")</f>
        <v/>
      </c>
      <c r="S567" s="263" t="str">
        <f>IF('2018-2019'!S566&lt;&gt;"",'2018-2019'!S566,"")</f>
        <v/>
      </c>
      <c r="T567" s="263" t="str">
        <f>IF('2018-2019'!T566&lt;&gt;"",'2018-2019'!T566,"")</f>
        <v/>
      </c>
      <c r="U567" s="263" t="str">
        <f>IF('2018-2019'!U567&lt;&gt;"",'2018-2019'!U567,"")</f>
        <v/>
      </c>
      <c r="V567" s="263" t="str">
        <f>IF('2018-2019'!V567&lt;&gt;"",'2018-2019'!V567,"")</f>
        <v/>
      </c>
      <c r="W567" s="263" t="str">
        <f>IF('2018-2019'!W567&lt;&gt;"",'2018-2019'!W567,"")</f>
        <v/>
      </c>
      <c r="X567" s="263" t="str">
        <f>IF('2018-2019'!X567&lt;&gt;"",'2018-2019'!X567,"")</f>
        <v/>
      </c>
      <c r="Y567" s="263" t="str">
        <f>IF('2018-2019'!Y567&lt;&gt;"",'2018-2019'!Y567,"")</f>
        <v/>
      </c>
      <c r="Z567" s="263" t="str">
        <f>IF('2018-2019'!Z567&lt;&gt;"",'2018-2019'!Z567,"")</f>
        <v/>
      </c>
      <c r="AA567" s="263" t="str">
        <f>IF('2018-2019'!AA566&lt;&gt;"",'2018-2019'!AA566,"")</f>
        <v/>
      </c>
    </row>
    <row r="568" spans="1:27" x14ac:dyDescent="0.25">
      <c r="A568" s="202">
        <f>IF('2018-2019'!A567&lt;&gt;"",'2018-2019'!A567,"")</f>
        <v>43545</v>
      </c>
      <c r="B568" s="263" t="str">
        <f>IF('2018-2019'!B567&lt;&gt;"",'2018-2019'!B567,"")</f>
        <v>Th</v>
      </c>
      <c r="C568" s="263" t="str">
        <f>IF('2018-2019'!C567&lt;&gt;"",'2018-2019'!C567,"")</f>
        <v>am</v>
      </c>
      <c r="D568" s="263" t="str">
        <f>IF('2018-2019'!D567&lt;&gt;"",'2018-2019'!D567,"")</f>
        <v>Smart</v>
      </c>
      <c r="E568" s="263">
        <f>IF('2018-2019'!E567&lt;&gt;"",'2018-2019'!E567,"")</f>
        <v>5</v>
      </c>
      <c r="F568" s="263" t="str">
        <f>IF('2018-2019'!F567&lt;&gt;"",'2018-2019'!F567,"")</f>
        <v>Giselle</v>
      </c>
      <c r="G568" s="263" t="str">
        <f>IF('2018-2019'!G567&lt;&gt;"",'2018-2019'!G567,"")</f>
        <v>Compost</v>
      </c>
      <c r="H568" s="263" t="str">
        <f>IF('2018-2019'!H567&lt;&gt;"",'2018-2019'!H567,"")</f>
        <v/>
      </c>
      <c r="I568" s="263" t="str">
        <f>IF('2018-2019'!I567&lt;&gt;"",'2018-2019'!I567,"")</f>
        <v>Plant</v>
      </c>
      <c r="J568" s="263" t="str">
        <f>IF('2018-2019'!J567&lt;&gt;"",'2018-2019'!J567,"")</f>
        <v/>
      </c>
      <c r="K568" s="263" t="str">
        <f>IF('2018-2019'!K568&lt;&gt;"",'2018-2019'!K568,"")</f>
        <v/>
      </c>
      <c r="L568" s="263" t="str">
        <f>IF('2018-2019'!L568&lt;&gt;"",'2018-2019'!L568,"")</f>
        <v/>
      </c>
      <c r="M568" s="263" t="str">
        <f>IF('2018-2019'!M568&lt;&gt;"",'2018-2019'!M568,"")</f>
        <v/>
      </c>
      <c r="N568" s="263" t="str">
        <f>IF('2018-2019'!N568&lt;&gt;"",'2018-2019'!N568,"")</f>
        <v/>
      </c>
      <c r="O568" s="263" t="str">
        <f>IF('2018-2019'!O567&lt;&gt;"",'2018-2019'!O567,"")</f>
        <v/>
      </c>
      <c r="P568" s="263" t="str">
        <f>IF('2018-2019'!P567&lt;&gt;"",'2018-2019'!P567,"")</f>
        <v/>
      </c>
      <c r="Q568" s="263" t="str">
        <f>IF('2018-2019'!Q567&lt;&gt;"",'2018-2019'!Q567,"")</f>
        <v/>
      </c>
      <c r="R568" s="263" t="str">
        <f>IF('2018-2019'!R567&lt;&gt;"",'2018-2019'!R567,"")</f>
        <v/>
      </c>
      <c r="S568" s="263" t="str">
        <f>IF('2018-2019'!S567&lt;&gt;"",'2018-2019'!S567,"")</f>
        <v/>
      </c>
      <c r="T568" s="263" t="str">
        <f>IF('2018-2019'!T567&lt;&gt;"",'2018-2019'!T567,"")</f>
        <v/>
      </c>
      <c r="U568" s="263" t="str">
        <f>IF('2018-2019'!U568&lt;&gt;"",'2018-2019'!U568,"")</f>
        <v>72F 25C</v>
      </c>
      <c r="V568" s="263" t="str">
        <f>IF('2018-2019'!V568&lt;&gt;"",'2018-2019'!V568,"")</f>
        <v>110F 48C</v>
      </c>
      <c r="W568" s="263" t="str">
        <f>IF('2018-2019'!W568&lt;&gt;"",'2018-2019'!W568,"")</f>
        <v>99F 37C</v>
      </c>
      <c r="X568" s="263" t="str">
        <f>IF('2018-2019'!X568&lt;&gt;"",'2018-2019'!X568,"")</f>
        <v>63F 19C</v>
      </c>
      <c r="Y568" s="263" t="str">
        <f>IF('2018-2019'!Y568&lt;&gt;"",'2018-2019'!Y568,"")</f>
        <v>.5"</v>
      </c>
      <c r="Z568" s="263" t="str">
        <f>IF('2018-2019'!Z568&lt;&gt;"",'2018-2019'!Z568,"")</f>
        <v>.5"</v>
      </c>
      <c r="AA568" s="263" t="str">
        <f>IF('2018-2019'!AA567&lt;&gt;"",'2018-2019'!AA567,"")</f>
        <v/>
      </c>
    </row>
    <row r="569" spans="1:27" x14ac:dyDescent="0.25">
      <c r="A569" s="202">
        <f>IF('2018-2019'!A568&lt;&gt;"",'2018-2019'!A568,"")</f>
        <v>43545</v>
      </c>
      <c r="B569" s="263" t="str">
        <f>IF('2018-2019'!B568&lt;&gt;"",'2018-2019'!B568,"")</f>
        <v>Th</v>
      </c>
      <c r="C569" s="263" t="str">
        <f>IF('2018-2019'!C568&lt;&gt;"",'2018-2019'!C568,"")</f>
        <v>am</v>
      </c>
      <c r="D569" s="263" t="str">
        <f>IF('2018-2019'!D568&lt;&gt;"",'2018-2019'!D568,"")</f>
        <v>Smart</v>
      </c>
      <c r="E569" s="263">
        <f>IF('2018-2019'!E568&lt;&gt;"",'2018-2019'!E568,"")</f>
        <v>5</v>
      </c>
      <c r="F569" s="263" t="str">
        <f>IF('2018-2019'!F568&lt;&gt;"",'2018-2019'!F568,"")</f>
        <v>Giselle</v>
      </c>
      <c r="G569" s="263" t="str">
        <f>IF('2018-2019'!G568&lt;&gt;"",'2018-2019'!G568,"")</f>
        <v>Compost</v>
      </c>
      <c r="H569" s="263" t="str">
        <f>IF('2018-2019'!H568&lt;&gt;"",'2018-2019'!H568,"")</f>
        <v/>
      </c>
      <c r="I569" s="263" t="str">
        <f>IF('2018-2019'!I568&lt;&gt;"",'2018-2019'!I568,"")</f>
        <v/>
      </c>
      <c r="J569" s="263" t="str">
        <f>IF('2018-2019'!J568&lt;&gt;"",'2018-2019'!J568,"")</f>
        <v/>
      </c>
      <c r="K569" s="263" t="str">
        <f>IF('2018-2019'!K569&lt;&gt;"",'2018-2019'!K569,"")</f>
        <v/>
      </c>
      <c r="L569" s="263" t="str">
        <f>IF('2018-2019'!L569&lt;&gt;"",'2018-2019'!L569,"")</f>
        <v/>
      </c>
      <c r="M569" s="263" t="str">
        <f>IF('2018-2019'!M569&lt;&gt;"",'2018-2019'!M569,"")</f>
        <v/>
      </c>
      <c r="N569" s="263" t="str">
        <f>IF('2018-2019'!N569&lt;&gt;"",'2018-2019'!N569,"")</f>
        <v/>
      </c>
      <c r="O569" s="263" t="str">
        <f>IF('2018-2019'!O568&lt;&gt;"",'2018-2019'!O568,"")</f>
        <v/>
      </c>
      <c r="P569" s="263" t="str">
        <f>IF('2018-2019'!P568&lt;&gt;"",'2018-2019'!P568,"")</f>
        <v/>
      </c>
      <c r="Q569" s="263" t="str">
        <f>IF('2018-2019'!Q568&lt;&gt;"",'2018-2019'!Q568,"")</f>
        <v/>
      </c>
      <c r="R569" s="263" t="str">
        <f>IF('2018-2019'!R568&lt;&gt;"",'2018-2019'!R568,"")</f>
        <v/>
      </c>
      <c r="S569" s="263" t="str">
        <f>IF('2018-2019'!S568&lt;&gt;"",'2018-2019'!S568,"")</f>
        <v/>
      </c>
      <c r="T569" s="263" t="str">
        <f>IF('2018-2019'!T568&lt;&gt;"",'2018-2019'!T568,"")</f>
        <v/>
      </c>
      <c r="U569" s="263" t="str">
        <f>IF('2018-2019'!U569&lt;&gt;"",'2018-2019'!U569,"")</f>
        <v/>
      </c>
      <c r="V569" s="263" t="str">
        <f>IF('2018-2019'!V569&lt;&gt;"",'2018-2019'!V569,"")</f>
        <v/>
      </c>
      <c r="W569" s="263" t="str">
        <f>IF('2018-2019'!W569&lt;&gt;"",'2018-2019'!W569,"")</f>
        <v/>
      </c>
      <c r="X569" s="263" t="str">
        <f>IF('2018-2019'!X569&lt;&gt;"",'2018-2019'!X569,"")</f>
        <v/>
      </c>
      <c r="Y569" s="263" t="str">
        <f>IF('2018-2019'!Y569&lt;&gt;"",'2018-2019'!Y569,"")</f>
        <v/>
      </c>
      <c r="Z569" s="263" t="str">
        <f>IF('2018-2019'!Z569&lt;&gt;"",'2018-2019'!Z569,"")</f>
        <v/>
      </c>
      <c r="AA569" s="263" t="str">
        <f>IF('2018-2019'!AA568&lt;&gt;"",'2018-2019'!AA568,"")</f>
        <v/>
      </c>
    </row>
    <row r="570" spans="1:27" x14ac:dyDescent="0.25">
      <c r="A570" s="202">
        <f>IF('2018-2019'!A569&lt;&gt;"",'2018-2019'!A569,"")</f>
        <v>43545</v>
      </c>
      <c r="B570" s="263" t="str">
        <f>IF('2018-2019'!B569&lt;&gt;"",'2018-2019'!B569,"")</f>
        <v>Th</v>
      </c>
      <c r="C570" s="263" t="str">
        <f>IF('2018-2019'!C569&lt;&gt;"",'2018-2019'!C569,"")</f>
        <v>am</v>
      </c>
      <c r="D570" s="263" t="str">
        <f>IF('2018-2019'!D569&lt;&gt;"",'2018-2019'!D569,"")</f>
        <v>Smart</v>
      </c>
      <c r="E570" s="263">
        <f>IF('2018-2019'!E569&lt;&gt;"",'2018-2019'!E569,"")</f>
        <v>3</v>
      </c>
      <c r="F570" s="263" t="str">
        <f>IF('2018-2019'!F569&lt;&gt;"",'2018-2019'!F569,"")</f>
        <v>Zachariah</v>
      </c>
      <c r="G570" s="263" t="str">
        <f>IF('2018-2019'!G569&lt;&gt;"",'2018-2019'!G569,"")</f>
        <v>Orchard</v>
      </c>
      <c r="H570" s="263" t="str">
        <f>IF('2018-2019'!H569&lt;&gt;"",'2018-2019'!H569,"")</f>
        <v/>
      </c>
      <c r="I570" s="263" t="str">
        <f>IF('2018-2019'!I569&lt;&gt;"",'2018-2019'!I569,"")</f>
        <v>Fertilize</v>
      </c>
      <c r="J570" s="263" t="str">
        <f>IF('2018-2019'!J569&lt;&gt;"",'2018-2019'!J569,"")</f>
        <v>Onions</v>
      </c>
      <c r="K570" s="263" t="str">
        <f>IF('2018-2019'!K570&lt;&gt;"",'2018-2019'!K570,"")</f>
        <v/>
      </c>
      <c r="L570" s="263" t="str">
        <f>IF('2018-2019'!L570&lt;&gt;"",'2018-2019'!L570,"")</f>
        <v/>
      </c>
      <c r="M570" s="263" t="str">
        <f>IF('2018-2019'!M570&lt;&gt;"",'2018-2019'!M570,"")</f>
        <v/>
      </c>
      <c r="N570" s="263" t="str">
        <f>IF('2018-2019'!N570&lt;&gt;"",'2018-2019'!N570,"")</f>
        <v/>
      </c>
      <c r="O570" s="263" t="str">
        <f>IF('2018-2019'!O569&lt;&gt;"",'2018-2019'!O569,"")</f>
        <v>Liquid &amp; Granular Microlife</v>
      </c>
      <c r="P570" s="263" t="str">
        <f>IF('2018-2019'!P569&lt;&gt;"",'2018-2019'!P569,"")</f>
        <v/>
      </c>
      <c r="Q570" s="263" t="str">
        <f>IF('2018-2019'!Q569&lt;&gt;"",'2018-2019'!Q569,"")</f>
        <v/>
      </c>
      <c r="R570" s="263" t="str">
        <f>IF('2018-2019'!R569&lt;&gt;"",'2018-2019'!R569,"")</f>
        <v/>
      </c>
      <c r="S570" s="263" t="str">
        <f>IF('2018-2019'!S569&lt;&gt;"",'2018-2019'!S569,"")</f>
        <v/>
      </c>
      <c r="T570" s="263" t="str">
        <f>IF('2018-2019'!T569&lt;&gt;"",'2018-2019'!T569,"")</f>
        <v/>
      </c>
      <c r="U570" s="263" t="str">
        <f>IF('2018-2019'!U570&lt;&gt;"",'2018-2019'!U570,"")</f>
        <v/>
      </c>
      <c r="V570" s="263" t="str">
        <f>IF('2018-2019'!V570&lt;&gt;"",'2018-2019'!V570,"")</f>
        <v/>
      </c>
      <c r="W570" s="263" t="str">
        <f>IF('2018-2019'!W570&lt;&gt;"",'2018-2019'!W570,"")</f>
        <v/>
      </c>
      <c r="X570" s="263" t="str">
        <f>IF('2018-2019'!X570&lt;&gt;"",'2018-2019'!X570,"")</f>
        <v/>
      </c>
      <c r="Y570" s="263" t="str">
        <f>IF('2018-2019'!Y570&lt;&gt;"",'2018-2019'!Y570,"")</f>
        <v/>
      </c>
      <c r="Z570" s="263" t="str">
        <f>IF('2018-2019'!Z570&lt;&gt;"",'2018-2019'!Z570,"")</f>
        <v/>
      </c>
      <c r="AA570" s="263" t="str">
        <f>IF('2018-2019'!AA569&lt;&gt;"",'2018-2019'!AA569,"")</f>
        <v/>
      </c>
    </row>
    <row r="571" spans="1:27" x14ac:dyDescent="0.25">
      <c r="A571" s="202">
        <f>IF('2018-2019'!A570&lt;&gt;"",'2018-2019'!A570,"")</f>
        <v>43545</v>
      </c>
      <c r="B571" s="263" t="str">
        <f>IF('2018-2019'!B570&lt;&gt;"",'2018-2019'!B570,"")</f>
        <v>Th</v>
      </c>
      <c r="C571" s="263" t="str">
        <f>IF('2018-2019'!C570&lt;&gt;"",'2018-2019'!C570,"")</f>
        <v>am</v>
      </c>
      <c r="D571" s="263" t="str">
        <f>IF('2018-2019'!D570&lt;&gt;"",'2018-2019'!D570,"")</f>
        <v>Smart</v>
      </c>
      <c r="E571" s="263">
        <f>IF('2018-2019'!E570&lt;&gt;"",'2018-2019'!E570,"")</f>
        <v>3</v>
      </c>
      <c r="F571" s="263" t="str">
        <f>IF('2018-2019'!F570&lt;&gt;"",'2018-2019'!F570,"")</f>
        <v>Zachariah</v>
      </c>
      <c r="G571" s="263" t="str">
        <f>IF('2018-2019'!G570&lt;&gt;"",'2018-2019'!G570,"")</f>
        <v>Orchard</v>
      </c>
      <c r="H571" s="263" t="str">
        <f>IF('2018-2019'!H570&lt;&gt;"",'2018-2019'!H570,"")</f>
        <v/>
      </c>
      <c r="I571" s="263" t="str">
        <f>IF('2018-2019'!I570&lt;&gt;"",'2018-2019'!I570,"")</f>
        <v>Weed</v>
      </c>
      <c r="J571" s="263" t="str">
        <f>IF('2018-2019'!J570&lt;&gt;"",'2018-2019'!J570,"")</f>
        <v>Onions</v>
      </c>
      <c r="K571" s="263" t="str">
        <f>IF('2018-2019'!K571&lt;&gt;"",'2018-2019'!K571,"")</f>
        <v/>
      </c>
      <c r="L571" s="263" t="str">
        <f>IF('2018-2019'!L571&lt;&gt;"",'2018-2019'!L571,"")</f>
        <v/>
      </c>
      <c r="M571" s="263" t="str">
        <f>IF('2018-2019'!M571&lt;&gt;"",'2018-2019'!M571,"")</f>
        <v/>
      </c>
      <c r="N571" s="263" t="str">
        <f>IF('2018-2019'!N571&lt;&gt;"",'2018-2019'!N571,"")</f>
        <v>Hill up Potatoes</v>
      </c>
      <c r="O571" s="263" t="str">
        <f>IF('2018-2019'!O570&lt;&gt;"",'2018-2019'!O570,"")</f>
        <v/>
      </c>
      <c r="P571" s="263" t="str">
        <f>IF('2018-2019'!P570&lt;&gt;"",'2018-2019'!P570,"")</f>
        <v/>
      </c>
      <c r="Q571" s="263" t="str">
        <f>IF('2018-2019'!Q570&lt;&gt;"",'2018-2019'!Q570,"")</f>
        <v/>
      </c>
      <c r="R571" s="263" t="str">
        <f>IF('2018-2019'!R570&lt;&gt;"",'2018-2019'!R570,"")</f>
        <v/>
      </c>
      <c r="S571" s="263" t="str">
        <f>IF('2018-2019'!S570&lt;&gt;"",'2018-2019'!S570,"")</f>
        <v/>
      </c>
      <c r="T571" s="263" t="str">
        <f>IF('2018-2019'!T570&lt;&gt;"",'2018-2019'!T570,"")</f>
        <v/>
      </c>
      <c r="U571" s="263" t="str">
        <f>IF('2018-2019'!U571&lt;&gt;"",'2018-2019'!U571,"")</f>
        <v/>
      </c>
      <c r="V571" s="263" t="str">
        <f>IF('2018-2019'!V571&lt;&gt;"",'2018-2019'!V571,"")</f>
        <v/>
      </c>
      <c r="W571" s="263" t="str">
        <f>IF('2018-2019'!W571&lt;&gt;"",'2018-2019'!W571,"")</f>
        <v/>
      </c>
      <c r="X571" s="263" t="str">
        <f>IF('2018-2019'!X571&lt;&gt;"",'2018-2019'!X571,"")</f>
        <v/>
      </c>
      <c r="Y571" s="263" t="str">
        <f>IF('2018-2019'!Y571&lt;&gt;"",'2018-2019'!Y571,"")</f>
        <v/>
      </c>
      <c r="Z571" s="263" t="str">
        <f>IF('2018-2019'!Z571&lt;&gt;"",'2018-2019'!Z571,"")</f>
        <v/>
      </c>
      <c r="AA571" s="263" t="str">
        <f>IF('2018-2019'!AA570&lt;&gt;"",'2018-2019'!AA570,"")</f>
        <v/>
      </c>
    </row>
    <row r="572" spans="1:27" x14ac:dyDescent="0.25">
      <c r="A572" s="202">
        <f>IF('2018-2019'!A571&lt;&gt;"",'2018-2019'!A571,"")</f>
        <v>43545</v>
      </c>
      <c r="B572" s="263" t="str">
        <f>IF('2018-2019'!B571&lt;&gt;"",'2018-2019'!B571,"")</f>
        <v>Th</v>
      </c>
      <c r="C572" s="263" t="str">
        <f>IF('2018-2019'!C571&lt;&gt;"",'2018-2019'!C571,"")</f>
        <v>am</v>
      </c>
      <c r="D572" s="263" t="str">
        <f>IF('2018-2019'!D571&lt;&gt;"",'2018-2019'!D571,"")</f>
        <v>Smart</v>
      </c>
      <c r="E572" s="263">
        <f>IF('2018-2019'!E571&lt;&gt;"",'2018-2019'!E571,"")</f>
        <v>3</v>
      </c>
      <c r="F572" s="263" t="str">
        <f>IF('2018-2019'!F571&lt;&gt;"",'2018-2019'!F571,"")</f>
        <v>Zachariah</v>
      </c>
      <c r="G572" s="263" t="str">
        <f>IF('2018-2019'!G571&lt;&gt;"",'2018-2019'!G571,"")</f>
        <v>Orchard</v>
      </c>
      <c r="H572" s="263" t="str">
        <f>IF('2018-2019'!H571&lt;&gt;"",'2018-2019'!H571,"")</f>
        <v/>
      </c>
      <c r="I572" s="263" t="str">
        <f>IF('2018-2019'!I571&lt;&gt;"",'2018-2019'!I571,"")</f>
        <v>Plant</v>
      </c>
      <c r="J572" s="263" t="str">
        <f>IF('2018-2019'!J571&lt;&gt;"",'2018-2019'!J571,"")</f>
        <v/>
      </c>
      <c r="K572" s="263" t="str">
        <f>IF('2018-2019'!K572&lt;&gt;"",'2018-2019'!K572,"")</f>
        <v/>
      </c>
      <c r="L572" s="263" t="str">
        <f>IF('2018-2019'!L572&lt;&gt;"",'2018-2019'!L572,"")</f>
        <v/>
      </c>
      <c r="M572" s="263" t="str">
        <f>IF('2018-2019'!M572&lt;&gt;"",'2018-2019'!M572,"")</f>
        <v/>
      </c>
      <c r="N572" s="263" t="str">
        <f>IF('2018-2019'!N572&lt;&gt;"",'2018-2019'!N572,"")</f>
        <v/>
      </c>
      <c r="O572" s="263" t="str">
        <f>IF('2018-2019'!O571&lt;&gt;"",'2018-2019'!O571,"")</f>
        <v/>
      </c>
      <c r="P572" s="263" t="str">
        <f>IF('2018-2019'!P571&lt;&gt;"",'2018-2019'!P571,"")</f>
        <v/>
      </c>
      <c r="Q572" s="263" t="str">
        <f>IF('2018-2019'!Q571&lt;&gt;"",'2018-2019'!Q571,"")</f>
        <v/>
      </c>
      <c r="R572" s="263" t="str">
        <f>IF('2018-2019'!R571&lt;&gt;"",'2018-2019'!R571,"")</f>
        <v/>
      </c>
      <c r="S572" s="263" t="str">
        <f>IF('2018-2019'!S571&lt;&gt;"",'2018-2019'!S571,"")</f>
        <v/>
      </c>
      <c r="T572" s="263" t="str">
        <f>IF('2018-2019'!T571&lt;&gt;"",'2018-2019'!T571,"")</f>
        <v/>
      </c>
      <c r="U572" s="263" t="str">
        <f>IF('2018-2019'!U572&lt;&gt;"",'2018-2019'!U572,"")</f>
        <v/>
      </c>
      <c r="V572" s="263" t="str">
        <f>IF('2018-2019'!V572&lt;&gt;"",'2018-2019'!V572,"")</f>
        <v/>
      </c>
      <c r="W572" s="263" t="str">
        <f>IF('2018-2019'!W572&lt;&gt;"",'2018-2019'!W572,"")</f>
        <v/>
      </c>
      <c r="X572" s="263" t="str">
        <f>IF('2018-2019'!X572&lt;&gt;"",'2018-2019'!X572,"")</f>
        <v/>
      </c>
      <c r="Y572" s="263" t="str">
        <f>IF('2018-2019'!Y572&lt;&gt;"",'2018-2019'!Y572,"")</f>
        <v/>
      </c>
      <c r="Z572" s="263" t="str">
        <f>IF('2018-2019'!Z572&lt;&gt;"",'2018-2019'!Z572,"")</f>
        <v/>
      </c>
      <c r="AA572" s="263" t="str">
        <f>IF('2018-2019'!AA571&lt;&gt;"",'2018-2019'!AA571,"")</f>
        <v/>
      </c>
    </row>
    <row r="573" spans="1:27" x14ac:dyDescent="0.25">
      <c r="A573" s="202">
        <f>IF('2018-2019'!A572&lt;&gt;"",'2018-2019'!A572,"")</f>
        <v>43545</v>
      </c>
      <c r="B573" s="263" t="str">
        <f>IF('2018-2019'!B572&lt;&gt;"",'2018-2019'!B572,"")</f>
        <v>Th</v>
      </c>
      <c r="C573" s="263" t="str">
        <f>IF('2018-2019'!C572&lt;&gt;"",'2018-2019'!C572,"")</f>
        <v>am</v>
      </c>
      <c r="D573" s="263" t="str">
        <f>IF('2018-2019'!D572&lt;&gt;"",'2018-2019'!D572,"")</f>
        <v>Smart</v>
      </c>
      <c r="E573" s="263">
        <f>IF('2018-2019'!E572&lt;&gt;"",'2018-2019'!E572,"")</f>
        <v>1</v>
      </c>
      <c r="F573" s="263" t="str">
        <f>IF('2018-2019'!F572&lt;&gt;"",'2018-2019'!F572,"")</f>
        <v>Javarus</v>
      </c>
      <c r="G573" s="263" t="str">
        <f>IF('2018-2019'!G572&lt;&gt;"",'2018-2019'!G572,"")</f>
        <v>Orchard</v>
      </c>
      <c r="H573" s="263">
        <f>IF('2018-2019'!H572&lt;&gt;"",'2018-2019'!H572,"")</f>
        <v>2</v>
      </c>
      <c r="I573" s="263" t="str">
        <f>IF('2018-2019'!I572&lt;&gt;"",'2018-2019'!I572,"")</f>
        <v>Harvest</v>
      </c>
      <c r="J573" s="263" t="str">
        <f>IF('2018-2019'!J572&lt;&gt;"",'2018-2019'!J572,"")</f>
        <v>Snap Peas</v>
      </c>
      <c r="K573" s="263" t="str">
        <f>IF('2018-2019'!K573&lt;&gt;"",'2018-2019'!K573,"")</f>
        <v/>
      </c>
      <c r="L573" s="263" t="str">
        <f>IF('2018-2019'!L573&lt;&gt;"",'2018-2019'!L573,"")</f>
        <v/>
      </c>
      <c r="M573" s="263" t="str">
        <f>IF('2018-2019'!M573&lt;&gt;"",'2018-2019'!M573,"")</f>
        <v/>
      </c>
      <c r="N573" s="263" t="str">
        <f>IF('2018-2019'!N573&lt;&gt;"",'2018-2019'!N573,"")</f>
        <v/>
      </c>
      <c r="O573" s="263" t="str">
        <f>IF('2018-2019'!O572&lt;&gt;"",'2018-2019'!O572,"")</f>
        <v/>
      </c>
      <c r="P573" s="263" t="str">
        <f>IF('2018-2019'!P572&lt;&gt;"",'2018-2019'!P572,"")</f>
        <v/>
      </c>
      <c r="Q573" s="263" t="str">
        <f>IF('2018-2019'!Q572&lt;&gt;"",'2018-2019'!Q572,"")</f>
        <v/>
      </c>
      <c r="R573" s="263" t="str">
        <f>IF('2018-2019'!R572&lt;&gt;"",'2018-2019'!R572,"")</f>
        <v/>
      </c>
      <c r="S573" s="263">
        <f>IF('2018-2019'!S572&lt;&gt;"",'2018-2019'!S572,"")</f>
        <v>9</v>
      </c>
      <c r="T573" s="263" t="str">
        <f>IF('2018-2019'!T572&lt;&gt;"",'2018-2019'!T572,"")</f>
        <v/>
      </c>
      <c r="U573" s="263" t="str">
        <f>IF('2018-2019'!U573&lt;&gt;"",'2018-2019'!U573,"")</f>
        <v/>
      </c>
      <c r="V573" s="263" t="str">
        <f>IF('2018-2019'!V573&lt;&gt;"",'2018-2019'!V573,"")</f>
        <v/>
      </c>
      <c r="W573" s="263" t="str">
        <f>IF('2018-2019'!W573&lt;&gt;"",'2018-2019'!W573,"")</f>
        <v/>
      </c>
      <c r="X573" s="263" t="str">
        <f>IF('2018-2019'!X573&lt;&gt;"",'2018-2019'!X573,"")</f>
        <v/>
      </c>
      <c r="Y573" s="263" t="str">
        <f>IF('2018-2019'!Y573&lt;&gt;"",'2018-2019'!Y573,"")</f>
        <v/>
      </c>
      <c r="Z573" s="263" t="str">
        <f>IF('2018-2019'!Z573&lt;&gt;"",'2018-2019'!Z573,"")</f>
        <v/>
      </c>
      <c r="AA573" s="263" t="str">
        <f>IF('2018-2019'!AA572&lt;&gt;"",'2018-2019'!AA572,"")</f>
        <v/>
      </c>
    </row>
    <row r="574" spans="1:27" x14ac:dyDescent="0.25">
      <c r="A574" s="202">
        <f>IF('2018-2019'!A573&lt;&gt;"",'2018-2019'!A573,"")</f>
        <v>43545</v>
      </c>
      <c r="B574" s="263" t="str">
        <f>IF('2018-2019'!B573&lt;&gt;"",'2018-2019'!B573,"")</f>
        <v>Th</v>
      </c>
      <c r="C574" s="263" t="str">
        <f>IF('2018-2019'!C573&lt;&gt;"",'2018-2019'!C573,"")</f>
        <v>am</v>
      </c>
      <c r="D574" s="263" t="str">
        <f>IF('2018-2019'!D573&lt;&gt;"",'2018-2019'!D573,"")</f>
        <v>Smart</v>
      </c>
      <c r="E574" s="263">
        <f>IF('2018-2019'!E573&lt;&gt;"",'2018-2019'!E573,"")</f>
        <v>1</v>
      </c>
      <c r="F574" s="263" t="str">
        <f>IF('2018-2019'!F573&lt;&gt;"",'2018-2019'!F573,"")</f>
        <v>Javarus</v>
      </c>
      <c r="G574" s="263" t="str">
        <f>IF('2018-2019'!G573&lt;&gt;"",'2018-2019'!G573,"")</f>
        <v>Orchard</v>
      </c>
      <c r="H574" s="263" t="str">
        <f>IF('2018-2019'!H573&lt;&gt;"",'2018-2019'!H573,"")</f>
        <v>9 &amp; 12</v>
      </c>
      <c r="I574" s="263" t="str">
        <f>IF('2018-2019'!I573&lt;&gt;"",'2018-2019'!I573,"")</f>
        <v>Harvest</v>
      </c>
      <c r="J574" s="263" t="str">
        <f>IF('2018-2019'!J573&lt;&gt;"",'2018-2019'!J573,"")</f>
        <v>Kale</v>
      </c>
      <c r="K574" s="263" t="str">
        <f>IF('2018-2019'!K574&lt;&gt;"",'2018-2019'!K574,"")</f>
        <v/>
      </c>
      <c r="L574" s="263" t="str">
        <f>IF('2018-2019'!L574&lt;&gt;"",'2018-2019'!L574,"")</f>
        <v/>
      </c>
      <c r="M574" s="263" t="str">
        <f>IF('2018-2019'!M574&lt;&gt;"",'2018-2019'!M574,"")</f>
        <v/>
      </c>
      <c r="N574" s="263" t="str">
        <f>IF('2018-2019'!N574&lt;&gt;"",'2018-2019'!N574,"")</f>
        <v/>
      </c>
      <c r="O574" s="263" t="str">
        <f>IF('2018-2019'!O573&lt;&gt;"",'2018-2019'!O573,"")</f>
        <v/>
      </c>
      <c r="P574" s="263" t="str">
        <f>IF('2018-2019'!P573&lt;&gt;"",'2018-2019'!P573,"")</f>
        <v/>
      </c>
      <c r="Q574" s="263" t="str">
        <f>IF('2018-2019'!Q573&lt;&gt;"",'2018-2019'!Q573,"")</f>
        <v/>
      </c>
      <c r="R574" s="263">
        <f>IF('2018-2019'!R573&lt;&gt;"",'2018-2019'!R573,"")</f>
        <v>1</v>
      </c>
      <c r="S574" s="263">
        <f>IF('2018-2019'!S573&lt;&gt;"",'2018-2019'!S573,"")</f>
        <v>5</v>
      </c>
      <c r="T574" s="263" t="str">
        <f>IF('2018-2019'!T573&lt;&gt;"",'2018-2019'!T573,"")</f>
        <v/>
      </c>
      <c r="U574" s="263" t="str">
        <f>IF('2018-2019'!U574&lt;&gt;"",'2018-2019'!U574,"")</f>
        <v/>
      </c>
      <c r="V574" s="263" t="str">
        <f>IF('2018-2019'!V574&lt;&gt;"",'2018-2019'!V574,"")</f>
        <v/>
      </c>
      <c r="W574" s="263" t="str">
        <f>IF('2018-2019'!W574&lt;&gt;"",'2018-2019'!W574,"")</f>
        <v/>
      </c>
      <c r="X574" s="263" t="str">
        <f>IF('2018-2019'!X574&lt;&gt;"",'2018-2019'!X574,"")</f>
        <v/>
      </c>
      <c r="Y574" s="263" t="str">
        <f>IF('2018-2019'!Y574&lt;&gt;"",'2018-2019'!Y574,"")</f>
        <v/>
      </c>
      <c r="Z574" s="263" t="str">
        <f>IF('2018-2019'!Z574&lt;&gt;"",'2018-2019'!Z574,"")</f>
        <v/>
      </c>
      <c r="AA574" s="263" t="str">
        <f>IF('2018-2019'!AA573&lt;&gt;"",'2018-2019'!AA573,"")</f>
        <v/>
      </c>
    </row>
    <row r="575" spans="1:27" x14ac:dyDescent="0.25">
      <c r="A575" s="202">
        <f>IF('2018-2019'!A574&lt;&gt;"",'2018-2019'!A574,"")</f>
        <v>43545</v>
      </c>
      <c r="B575" s="263" t="str">
        <f>IF('2018-2019'!B574&lt;&gt;"",'2018-2019'!B574,"")</f>
        <v>Th</v>
      </c>
      <c r="C575" s="263" t="str">
        <f>IF('2018-2019'!C574&lt;&gt;"",'2018-2019'!C574,"")</f>
        <v>pm</v>
      </c>
      <c r="D575" s="263" t="str">
        <f>IF('2018-2019'!D574&lt;&gt;"",'2018-2019'!D574,"")</f>
        <v>Smart</v>
      </c>
      <c r="E575" s="263">
        <f>IF('2018-2019'!E574&lt;&gt;"",'2018-2019'!E574,"")</f>
        <v>1</v>
      </c>
      <c r="F575" s="263" t="str">
        <f>IF('2018-2019'!F574&lt;&gt;"",'2018-2019'!F574,"")</f>
        <v>Emery</v>
      </c>
      <c r="G575" s="263" t="str">
        <f>IF('2018-2019'!G574&lt;&gt;"",'2018-2019'!G574,"")</f>
        <v>Main</v>
      </c>
      <c r="H575" s="263">
        <f>IF('2018-2019'!H574&lt;&gt;"",'2018-2019'!H574,"")</f>
        <v>6</v>
      </c>
      <c r="I575" s="263" t="str">
        <f>IF('2018-2019'!I574&lt;&gt;"",'2018-2019'!I574,"")</f>
        <v>Harvest</v>
      </c>
      <c r="J575" s="263" t="str">
        <f>IF('2018-2019'!J574&lt;&gt;"",'2018-2019'!J574,"")</f>
        <v>Collards</v>
      </c>
      <c r="K575" s="263" t="str">
        <f>IF('2018-2019'!K575&lt;&gt;"",'2018-2019'!K575,"")</f>
        <v/>
      </c>
      <c r="L575" s="263" t="str">
        <f>IF('2018-2019'!L575&lt;&gt;"",'2018-2019'!L575,"")</f>
        <v/>
      </c>
      <c r="M575" s="263" t="str">
        <f>IF('2018-2019'!M575&lt;&gt;"",'2018-2019'!M575,"")</f>
        <v/>
      </c>
      <c r="N575" s="263" t="str">
        <f>IF('2018-2019'!N575&lt;&gt;"",'2018-2019'!N575,"")</f>
        <v/>
      </c>
      <c r="O575" s="263" t="str">
        <f>IF('2018-2019'!O574&lt;&gt;"",'2018-2019'!O574,"")</f>
        <v/>
      </c>
      <c r="P575" s="263" t="str">
        <f>IF('2018-2019'!P574&lt;&gt;"",'2018-2019'!P574,"")</f>
        <v/>
      </c>
      <c r="Q575" s="263" t="str">
        <f>IF('2018-2019'!Q574&lt;&gt;"",'2018-2019'!Q574,"")</f>
        <v/>
      </c>
      <c r="R575" s="263">
        <f>IF('2018-2019'!R574&lt;&gt;"",'2018-2019'!R574,"")</f>
        <v>8</v>
      </c>
      <c r="S575" s="263">
        <f>IF('2018-2019'!S574&lt;&gt;"",'2018-2019'!S574,"")</f>
        <v>6</v>
      </c>
      <c r="T575" s="263" t="str">
        <f>IF('2018-2019'!T574&lt;&gt;"",'2018-2019'!T574,"")</f>
        <v/>
      </c>
      <c r="U575" s="263" t="str">
        <f>IF('2018-2019'!U575&lt;&gt;"",'2018-2019'!U575,"")</f>
        <v/>
      </c>
      <c r="V575" s="263" t="str">
        <f>IF('2018-2019'!V575&lt;&gt;"",'2018-2019'!V575,"")</f>
        <v/>
      </c>
      <c r="W575" s="263" t="str">
        <f>IF('2018-2019'!W575&lt;&gt;"",'2018-2019'!W575,"")</f>
        <v/>
      </c>
      <c r="X575" s="263" t="str">
        <f>IF('2018-2019'!X575&lt;&gt;"",'2018-2019'!X575,"")</f>
        <v/>
      </c>
      <c r="Y575" s="263" t="str">
        <f>IF('2018-2019'!Y575&lt;&gt;"",'2018-2019'!Y575,"")</f>
        <v/>
      </c>
      <c r="Z575" s="263" t="str">
        <f>IF('2018-2019'!Z575&lt;&gt;"",'2018-2019'!Z575,"")</f>
        <v/>
      </c>
      <c r="AA575" s="263" t="str">
        <f>IF('2018-2019'!AA574&lt;&gt;"",'2018-2019'!AA574,"")</f>
        <v/>
      </c>
    </row>
    <row r="576" spans="1:27" x14ac:dyDescent="0.25">
      <c r="A576" s="202">
        <f>IF('2018-2019'!A575&lt;&gt;"",'2018-2019'!A575,"")</f>
        <v>43545</v>
      </c>
      <c r="B576" s="263" t="str">
        <f>IF('2018-2019'!B575&lt;&gt;"",'2018-2019'!B575,"")</f>
        <v>Th</v>
      </c>
      <c r="C576" s="263" t="str">
        <f>IF('2018-2019'!C575&lt;&gt;"",'2018-2019'!C575,"")</f>
        <v>pm</v>
      </c>
      <c r="D576" s="263" t="str">
        <f>IF('2018-2019'!D575&lt;&gt;"",'2018-2019'!D575,"")</f>
        <v>Smart</v>
      </c>
      <c r="E576" s="263">
        <f>IF('2018-2019'!E575&lt;&gt;"",'2018-2019'!E575,"")</f>
        <v>1</v>
      </c>
      <c r="F576" s="263" t="str">
        <f>IF('2018-2019'!F575&lt;&gt;"",'2018-2019'!F575,"")</f>
        <v>Emery</v>
      </c>
      <c r="G576" s="263" t="str">
        <f>IF('2018-2019'!G575&lt;&gt;"",'2018-2019'!G575,"")</f>
        <v>Main</v>
      </c>
      <c r="H576" s="263" t="str">
        <f>IF('2018-2019'!H575&lt;&gt;"",'2018-2019'!H575,"")</f>
        <v>9, 5, &amp; 2</v>
      </c>
      <c r="I576" s="263" t="str">
        <f>IF('2018-2019'!I575&lt;&gt;"",'2018-2019'!I575,"")</f>
        <v>Harvest</v>
      </c>
      <c r="J576" s="263" t="str">
        <f>IF('2018-2019'!J575&lt;&gt;"",'2018-2019'!J575,"")</f>
        <v>Kale</v>
      </c>
      <c r="K576" s="263" t="str">
        <f>IF('2018-2019'!K576&lt;&gt;"",'2018-2019'!K576,"")</f>
        <v/>
      </c>
      <c r="L576" s="263" t="str">
        <f>IF('2018-2019'!L576&lt;&gt;"",'2018-2019'!L576,"")</f>
        <v/>
      </c>
      <c r="M576" s="263" t="str">
        <f>IF('2018-2019'!M576&lt;&gt;"",'2018-2019'!M576,"")</f>
        <v/>
      </c>
      <c r="N576" s="263" t="str">
        <f>IF('2018-2019'!N576&lt;&gt;"",'2018-2019'!N576,"")</f>
        <v/>
      </c>
      <c r="O576" s="263" t="str">
        <f>IF('2018-2019'!O575&lt;&gt;"",'2018-2019'!O575,"")</f>
        <v/>
      </c>
      <c r="P576" s="263" t="str">
        <f>IF('2018-2019'!P575&lt;&gt;"",'2018-2019'!P575,"")</f>
        <v/>
      </c>
      <c r="Q576" s="263" t="str">
        <f>IF('2018-2019'!Q575&lt;&gt;"",'2018-2019'!Q575,"")</f>
        <v/>
      </c>
      <c r="R576" s="263">
        <f>IF('2018-2019'!R575&lt;&gt;"",'2018-2019'!R575,"")</f>
        <v>1</v>
      </c>
      <c r="S576" s="263">
        <f>IF('2018-2019'!S575&lt;&gt;"",'2018-2019'!S575,"")</f>
        <v>2</v>
      </c>
      <c r="T576" s="263" t="str">
        <f>IF('2018-2019'!T575&lt;&gt;"",'2018-2019'!T575,"")</f>
        <v/>
      </c>
      <c r="U576" s="263" t="str">
        <f>IF('2018-2019'!U576&lt;&gt;"",'2018-2019'!U576,"")</f>
        <v/>
      </c>
      <c r="V576" s="263" t="str">
        <f>IF('2018-2019'!V576&lt;&gt;"",'2018-2019'!V576,"")</f>
        <v/>
      </c>
      <c r="W576" s="263" t="str">
        <f>IF('2018-2019'!W576&lt;&gt;"",'2018-2019'!W576,"")</f>
        <v/>
      </c>
      <c r="X576" s="263" t="str">
        <f>IF('2018-2019'!X576&lt;&gt;"",'2018-2019'!X576,"")</f>
        <v/>
      </c>
      <c r="Y576" s="263" t="str">
        <f>IF('2018-2019'!Y576&lt;&gt;"",'2018-2019'!Y576,"")</f>
        <v/>
      </c>
      <c r="Z576" s="263" t="str">
        <f>IF('2018-2019'!Z576&lt;&gt;"",'2018-2019'!Z576,"")</f>
        <v/>
      </c>
      <c r="AA576" s="263" t="str">
        <f>IF('2018-2019'!AA575&lt;&gt;"",'2018-2019'!AA575,"")</f>
        <v/>
      </c>
    </row>
    <row r="577" spans="1:27" x14ac:dyDescent="0.25">
      <c r="A577" s="202">
        <f>IF('2018-2019'!A576&lt;&gt;"",'2018-2019'!A576,"")</f>
        <v>43545</v>
      </c>
      <c r="B577" s="263" t="str">
        <f>IF('2018-2019'!B576&lt;&gt;"",'2018-2019'!B576,"")</f>
        <v>Th</v>
      </c>
      <c r="C577" s="263" t="str">
        <f>IF('2018-2019'!C576&lt;&gt;"",'2018-2019'!C576,"")</f>
        <v>pm</v>
      </c>
      <c r="D577" s="263" t="str">
        <f>IF('2018-2019'!D576&lt;&gt;"",'2018-2019'!D576,"")</f>
        <v>Smart</v>
      </c>
      <c r="E577" s="263">
        <f>IF('2018-2019'!E576&lt;&gt;"",'2018-2019'!E576,"")</f>
        <v>2</v>
      </c>
      <c r="F577" s="263" t="str">
        <f>IF('2018-2019'!F576&lt;&gt;"",'2018-2019'!F576,"")</f>
        <v>Ruben</v>
      </c>
      <c r="G577" s="263" t="str">
        <f>IF('2018-2019'!G576&lt;&gt;"",'2018-2019'!G576,"")</f>
        <v>Main</v>
      </c>
      <c r="H577" s="263">
        <f>IF('2018-2019'!H576&lt;&gt;"",'2018-2019'!H576,"")</f>
        <v>14</v>
      </c>
      <c r="I577" s="263" t="str">
        <f>IF('2018-2019'!I576&lt;&gt;"",'2018-2019'!I576,"")</f>
        <v>Plant</v>
      </c>
      <c r="J577" s="263" t="str">
        <f>IF('2018-2019'!J576&lt;&gt;"",'2018-2019'!J576,"")</f>
        <v>Tomatoes</v>
      </c>
      <c r="K577" s="263" t="str">
        <f>IF('2018-2019'!K577&lt;&gt;"",'2018-2019'!K577,"")</f>
        <v/>
      </c>
      <c r="L577" s="263" t="str">
        <f>IF('2018-2019'!L577&lt;&gt;"",'2018-2019'!L577,"")</f>
        <v/>
      </c>
      <c r="M577" s="263" t="str">
        <f>IF('2018-2019'!M577&lt;&gt;"",'2018-2019'!M577,"")</f>
        <v/>
      </c>
      <c r="N577" s="263" t="str">
        <f>IF('2018-2019'!N577&lt;&gt;"",'2018-2019'!N577,"")</f>
        <v/>
      </c>
      <c r="O577" s="263" t="str">
        <f>IF('2018-2019'!O576&lt;&gt;"",'2018-2019'!O576,"")</f>
        <v/>
      </c>
      <c r="P577" s="263" t="str">
        <f>IF('2018-2019'!P576&lt;&gt;"",'2018-2019'!P576,"")</f>
        <v/>
      </c>
      <c r="Q577" s="263" t="str">
        <f>IF('2018-2019'!Q576&lt;&gt;"",'2018-2019'!Q576,"")</f>
        <v/>
      </c>
      <c r="R577" s="263" t="str">
        <f>IF('2018-2019'!R576&lt;&gt;"",'2018-2019'!R576,"")</f>
        <v/>
      </c>
      <c r="S577" s="263" t="str">
        <f>IF('2018-2019'!S576&lt;&gt;"",'2018-2019'!S576,"")</f>
        <v/>
      </c>
      <c r="T577" s="263" t="str">
        <f>IF('2018-2019'!T576&lt;&gt;"",'2018-2019'!T576,"")</f>
        <v/>
      </c>
      <c r="U577" s="263" t="str">
        <f>IF('2018-2019'!U577&lt;&gt;"",'2018-2019'!U577,"")</f>
        <v/>
      </c>
      <c r="V577" s="263" t="str">
        <f>IF('2018-2019'!V577&lt;&gt;"",'2018-2019'!V577,"")</f>
        <v/>
      </c>
      <c r="W577" s="263" t="str">
        <f>IF('2018-2019'!W577&lt;&gt;"",'2018-2019'!W577,"")</f>
        <v/>
      </c>
      <c r="X577" s="263" t="str">
        <f>IF('2018-2019'!X577&lt;&gt;"",'2018-2019'!X577,"")</f>
        <v/>
      </c>
      <c r="Y577" s="263" t="str">
        <f>IF('2018-2019'!Y577&lt;&gt;"",'2018-2019'!Y577,"")</f>
        <v/>
      </c>
      <c r="Z577" s="263" t="str">
        <f>IF('2018-2019'!Z577&lt;&gt;"",'2018-2019'!Z577,"")</f>
        <v/>
      </c>
      <c r="AA577" s="263" t="str">
        <f>IF('2018-2019'!AA576&lt;&gt;"",'2018-2019'!AA576,"")</f>
        <v/>
      </c>
    </row>
    <row r="578" spans="1:27" x14ac:dyDescent="0.25">
      <c r="A578" s="202">
        <f>IF('2018-2019'!A577&lt;&gt;"",'2018-2019'!A577,"")</f>
        <v>43545</v>
      </c>
      <c r="B578" s="263" t="str">
        <f>IF('2018-2019'!B577&lt;&gt;"",'2018-2019'!B577,"")</f>
        <v>Th</v>
      </c>
      <c r="C578" s="263" t="str">
        <f>IF('2018-2019'!C577&lt;&gt;"",'2018-2019'!C577,"")</f>
        <v>pm</v>
      </c>
      <c r="D578" s="263" t="str">
        <f>IF('2018-2019'!D577&lt;&gt;"",'2018-2019'!D577,"")</f>
        <v>Smart</v>
      </c>
      <c r="E578" s="263">
        <f>IF('2018-2019'!E577&lt;&gt;"",'2018-2019'!E577,"")</f>
        <v>3</v>
      </c>
      <c r="F578" s="263" t="str">
        <f>IF('2018-2019'!F577&lt;&gt;"",'2018-2019'!F577,"")</f>
        <v>Jacob</v>
      </c>
      <c r="G578" s="263" t="str">
        <f>IF('2018-2019'!G577&lt;&gt;"",'2018-2019'!G577,"")</f>
        <v>Main</v>
      </c>
      <c r="H578" s="263" t="str">
        <f>IF('2018-2019'!H577&lt;&gt;"",'2018-2019'!H577,"")</f>
        <v/>
      </c>
      <c r="I578" s="263" t="str">
        <f>IF('2018-2019'!I577&lt;&gt;"",'2018-2019'!I577,"")</f>
        <v>Fertilize</v>
      </c>
      <c r="J578" s="263" t="str">
        <f>IF('2018-2019'!J577&lt;&gt;"",'2018-2019'!J577,"")</f>
        <v>Onions</v>
      </c>
      <c r="K578" s="263" t="str">
        <f>IF('2018-2019'!K578&lt;&gt;"",'2018-2019'!K578,"")</f>
        <v/>
      </c>
      <c r="L578" s="263" t="str">
        <f>IF('2018-2019'!L578&lt;&gt;"",'2018-2019'!L578,"")</f>
        <v/>
      </c>
      <c r="M578" s="263" t="str">
        <f>IF('2018-2019'!M578&lt;&gt;"",'2018-2019'!M578,"")</f>
        <v/>
      </c>
      <c r="N578" s="263" t="str">
        <f>IF('2018-2019'!N578&lt;&gt;"",'2018-2019'!N578,"")</f>
        <v/>
      </c>
      <c r="O578" s="263" t="str">
        <f>IF('2018-2019'!O577&lt;&gt;"",'2018-2019'!O577,"")</f>
        <v>microlife</v>
      </c>
      <c r="P578" s="263" t="str">
        <f>IF('2018-2019'!P577&lt;&gt;"",'2018-2019'!P577,"")</f>
        <v/>
      </c>
      <c r="Q578" s="263" t="str">
        <f>IF('2018-2019'!Q577&lt;&gt;"",'2018-2019'!Q577,"")</f>
        <v/>
      </c>
      <c r="R578" s="263" t="str">
        <f>IF('2018-2019'!R577&lt;&gt;"",'2018-2019'!R577,"")</f>
        <v/>
      </c>
      <c r="S578" s="263" t="str">
        <f>IF('2018-2019'!S577&lt;&gt;"",'2018-2019'!S577,"")</f>
        <v/>
      </c>
      <c r="T578" s="263" t="str">
        <f>IF('2018-2019'!T577&lt;&gt;"",'2018-2019'!T577,"")</f>
        <v/>
      </c>
      <c r="U578" s="263" t="str">
        <f>IF('2018-2019'!U578&lt;&gt;"",'2018-2019'!U578,"")</f>
        <v/>
      </c>
      <c r="V578" s="263" t="str">
        <f>IF('2018-2019'!V578&lt;&gt;"",'2018-2019'!V578,"")</f>
        <v/>
      </c>
      <c r="W578" s="263" t="str">
        <f>IF('2018-2019'!W578&lt;&gt;"",'2018-2019'!W578,"")</f>
        <v/>
      </c>
      <c r="X578" s="263" t="str">
        <f>IF('2018-2019'!X578&lt;&gt;"",'2018-2019'!X578,"")</f>
        <v/>
      </c>
      <c r="Y578" s="263" t="str">
        <f>IF('2018-2019'!Y578&lt;&gt;"",'2018-2019'!Y578,"")</f>
        <v/>
      </c>
      <c r="Z578" s="263" t="str">
        <f>IF('2018-2019'!Z578&lt;&gt;"",'2018-2019'!Z578,"")</f>
        <v/>
      </c>
      <c r="AA578" s="263" t="str">
        <f>IF('2018-2019'!AA577&lt;&gt;"",'2018-2019'!AA577,"")</f>
        <v/>
      </c>
    </row>
    <row r="579" spans="1:27" x14ac:dyDescent="0.25">
      <c r="A579" s="202">
        <f>IF('2018-2019'!A578&lt;&gt;"",'2018-2019'!A578,"")</f>
        <v>43545</v>
      </c>
      <c r="B579" s="263" t="str">
        <f>IF('2018-2019'!B578&lt;&gt;"",'2018-2019'!B578,"")</f>
        <v>Th</v>
      </c>
      <c r="C579" s="263" t="str">
        <f>IF('2018-2019'!C578&lt;&gt;"",'2018-2019'!C578,"")</f>
        <v>pm</v>
      </c>
      <c r="D579" s="263" t="str">
        <f>IF('2018-2019'!D578&lt;&gt;"",'2018-2019'!D578,"")</f>
        <v>Smart</v>
      </c>
      <c r="E579" s="263">
        <f>IF('2018-2019'!E578&lt;&gt;"",'2018-2019'!E578,"")</f>
        <v>3</v>
      </c>
      <c r="F579" s="263" t="str">
        <f>IF('2018-2019'!F578&lt;&gt;"",'2018-2019'!F578,"")</f>
        <v>Jacob</v>
      </c>
      <c r="G579" s="263" t="str">
        <f>IF('2018-2019'!G578&lt;&gt;"",'2018-2019'!G578,"")</f>
        <v>Annex</v>
      </c>
      <c r="H579" s="263" t="str">
        <f>IF('2018-2019'!H578&lt;&gt;"",'2018-2019'!H578,"")</f>
        <v/>
      </c>
      <c r="I579" s="263" t="str">
        <f>IF('2018-2019'!I578&lt;&gt;"",'2018-2019'!I578,"")</f>
        <v>Water</v>
      </c>
      <c r="J579" s="263" t="str">
        <f>IF('2018-2019'!J578&lt;&gt;"",'2018-2019'!J578,"")</f>
        <v/>
      </c>
      <c r="K579" s="263" t="str">
        <f>IF('2018-2019'!K579&lt;&gt;"",'2018-2019'!K579,"")</f>
        <v/>
      </c>
      <c r="L579" s="263" t="str">
        <f>IF('2018-2019'!L579&lt;&gt;"",'2018-2019'!L579,"")</f>
        <v/>
      </c>
      <c r="M579" s="263" t="str">
        <f>IF('2018-2019'!M579&lt;&gt;"",'2018-2019'!M579,"")</f>
        <v/>
      </c>
      <c r="N579" s="263" t="str">
        <f>IF('2018-2019'!N579&lt;&gt;"",'2018-2019'!N579,"")</f>
        <v/>
      </c>
      <c r="O579" s="263" t="str">
        <f>IF('2018-2019'!O578&lt;&gt;"",'2018-2019'!O578,"")</f>
        <v/>
      </c>
      <c r="P579" s="263" t="str">
        <f>IF('2018-2019'!P578&lt;&gt;"",'2018-2019'!P578,"")</f>
        <v/>
      </c>
      <c r="Q579" s="263" t="str">
        <f>IF('2018-2019'!Q578&lt;&gt;"",'2018-2019'!Q578,"")</f>
        <v/>
      </c>
      <c r="R579" s="263" t="str">
        <f>IF('2018-2019'!R578&lt;&gt;"",'2018-2019'!R578,"")</f>
        <v/>
      </c>
      <c r="S579" s="263" t="str">
        <f>IF('2018-2019'!S578&lt;&gt;"",'2018-2019'!S578,"")</f>
        <v/>
      </c>
      <c r="T579" s="263" t="str">
        <f>IF('2018-2019'!T578&lt;&gt;"",'2018-2019'!T578,"")</f>
        <v/>
      </c>
      <c r="U579" s="263" t="str">
        <f>IF('2018-2019'!U579&lt;&gt;"",'2018-2019'!U579,"")</f>
        <v/>
      </c>
      <c r="V579" s="263" t="str">
        <f>IF('2018-2019'!V579&lt;&gt;"",'2018-2019'!V579,"")</f>
        <v/>
      </c>
      <c r="W579" s="263" t="str">
        <f>IF('2018-2019'!W579&lt;&gt;"",'2018-2019'!W579,"")</f>
        <v/>
      </c>
      <c r="X579" s="263" t="str">
        <f>IF('2018-2019'!X579&lt;&gt;"",'2018-2019'!X579,"")</f>
        <v/>
      </c>
      <c r="Y579" s="263" t="str">
        <f>IF('2018-2019'!Y579&lt;&gt;"",'2018-2019'!Y579,"")</f>
        <v/>
      </c>
      <c r="Z579" s="263" t="str">
        <f>IF('2018-2019'!Z579&lt;&gt;"",'2018-2019'!Z579,"")</f>
        <v/>
      </c>
      <c r="AA579" s="263" t="str">
        <f>IF('2018-2019'!AA578&lt;&gt;"",'2018-2019'!AA578,"")</f>
        <v/>
      </c>
    </row>
    <row r="580" spans="1:27" x14ac:dyDescent="0.25">
      <c r="A580" s="202">
        <f>IF('2018-2019'!A579&lt;&gt;"",'2018-2019'!A579,"")</f>
        <v>43545</v>
      </c>
      <c r="B580" s="263" t="str">
        <f>IF('2018-2019'!B579&lt;&gt;"",'2018-2019'!B579,"")</f>
        <v>Th</v>
      </c>
      <c r="C580" s="263" t="str">
        <f>IF('2018-2019'!C579&lt;&gt;"",'2018-2019'!C579,"")</f>
        <v>pm</v>
      </c>
      <c r="D580" s="263" t="str">
        <f>IF('2018-2019'!D579&lt;&gt;"",'2018-2019'!D579,"")</f>
        <v>Smart</v>
      </c>
      <c r="E580" s="263">
        <f>IF('2018-2019'!E579&lt;&gt;"",'2018-2019'!E579,"")</f>
        <v>4</v>
      </c>
      <c r="F580" s="263" t="str">
        <f>IF('2018-2019'!F579&lt;&gt;"",'2018-2019'!F579,"")</f>
        <v>Mia</v>
      </c>
      <c r="G580" s="263" t="str">
        <f>IF('2018-2019'!G579&lt;&gt;"",'2018-2019'!G579,"")</f>
        <v>Shed</v>
      </c>
      <c r="H580" s="263" t="str">
        <f>IF('2018-2019'!H579&lt;&gt;"",'2018-2019'!H579,"")</f>
        <v/>
      </c>
      <c r="I580" s="263" t="str">
        <f>IF('2018-2019'!I579&lt;&gt;"",'2018-2019'!I579,"")</f>
        <v>Harvest</v>
      </c>
      <c r="J580" s="263" t="str">
        <f>IF('2018-2019'!J579&lt;&gt;"",'2018-2019'!J579,"")</f>
        <v>Cilantro &amp; Oregano</v>
      </c>
      <c r="K580" s="263" t="str">
        <f>IF('2018-2019'!K580&lt;&gt;"",'2018-2019'!K580,"")</f>
        <v/>
      </c>
      <c r="L580" s="263" t="str">
        <f>IF('2018-2019'!L580&lt;&gt;"",'2018-2019'!L580,"")</f>
        <v/>
      </c>
      <c r="M580" s="263" t="str">
        <f>IF('2018-2019'!M580&lt;&gt;"",'2018-2019'!M580,"")</f>
        <v/>
      </c>
      <c r="N580" s="263" t="str">
        <f>IF('2018-2019'!N580&lt;&gt;"",'2018-2019'!N580,"")</f>
        <v/>
      </c>
      <c r="O580" s="263" t="str">
        <f>IF('2018-2019'!O579&lt;&gt;"",'2018-2019'!O579,"")</f>
        <v/>
      </c>
      <c r="P580" s="263" t="str">
        <f>IF('2018-2019'!P579&lt;&gt;"",'2018-2019'!P579,"")</f>
        <v/>
      </c>
      <c r="Q580" s="263" t="str">
        <f>IF('2018-2019'!Q579&lt;&gt;"",'2018-2019'!Q579,"")</f>
        <v/>
      </c>
      <c r="R580" s="263" t="str">
        <f>IF('2018-2019'!R579&lt;&gt;"",'2018-2019'!R579,"")</f>
        <v/>
      </c>
      <c r="S580" s="263" t="str">
        <f>IF('2018-2019'!S579&lt;&gt;"",'2018-2019'!S579,"")</f>
        <v/>
      </c>
      <c r="T580" s="263" t="str">
        <f>IF('2018-2019'!T579&lt;&gt;"",'2018-2019'!T579,"")</f>
        <v>36 Sleeve</v>
      </c>
      <c r="U580" s="263" t="str">
        <f>IF('2018-2019'!U580&lt;&gt;"",'2018-2019'!U580,"")</f>
        <v/>
      </c>
      <c r="V580" s="263" t="str">
        <f>IF('2018-2019'!V580&lt;&gt;"",'2018-2019'!V580,"")</f>
        <v/>
      </c>
      <c r="W580" s="263" t="str">
        <f>IF('2018-2019'!W580&lt;&gt;"",'2018-2019'!W580,"")</f>
        <v/>
      </c>
      <c r="X580" s="263" t="str">
        <f>IF('2018-2019'!X580&lt;&gt;"",'2018-2019'!X580,"")</f>
        <v/>
      </c>
      <c r="Y580" s="263" t="str">
        <f>IF('2018-2019'!Y580&lt;&gt;"",'2018-2019'!Y580,"")</f>
        <v/>
      </c>
      <c r="Z580" s="263" t="str">
        <f>IF('2018-2019'!Z580&lt;&gt;"",'2018-2019'!Z580,"")</f>
        <v/>
      </c>
      <c r="AA580" s="263" t="str">
        <f>IF('2018-2019'!AA579&lt;&gt;"",'2018-2019'!AA579,"")</f>
        <v/>
      </c>
    </row>
    <row r="581" spans="1:27" x14ac:dyDescent="0.25">
      <c r="A581" s="202">
        <f>IF('2018-2019'!A580&lt;&gt;"",'2018-2019'!A580,"")</f>
        <v>43545</v>
      </c>
      <c r="B581" s="263" t="str">
        <f>IF('2018-2019'!B580&lt;&gt;"",'2018-2019'!B580,"")</f>
        <v>Th</v>
      </c>
      <c r="C581" s="263" t="str">
        <f>IF('2018-2019'!C580&lt;&gt;"",'2018-2019'!C580,"")</f>
        <v>pm</v>
      </c>
      <c r="D581" s="263" t="str">
        <f>IF('2018-2019'!D580&lt;&gt;"",'2018-2019'!D580,"")</f>
        <v>Smart</v>
      </c>
      <c r="E581" s="263">
        <f>IF('2018-2019'!E580&lt;&gt;"",'2018-2019'!E580,"")</f>
        <v>4</v>
      </c>
      <c r="F581" s="263" t="str">
        <f>IF('2018-2019'!F580&lt;&gt;"",'2018-2019'!F580,"")</f>
        <v>Mia</v>
      </c>
      <c r="G581" s="263" t="str">
        <f>IF('2018-2019'!G580&lt;&gt;"",'2018-2019'!G580,"")</f>
        <v>Shed</v>
      </c>
      <c r="H581" s="263" t="str">
        <f>IF('2018-2019'!H580&lt;&gt;"",'2018-2019'!H580,"")</f>
        <v/>
      </c>
      <c r="I581" s="263" t="str">
        <f>IF('2018-2019'!I580&lt;&gt;"",'2018-2019'!I580,"")</f>
        <v>Shed</v>
      </c>
      <c r="J581" s="263" t="str">
        <f>IF('2018-2019'!J580&lt;&gt;"",'2018-2019'!J580,"")</f>
        <v/>
      </c>
      <c r="K581" s="263" t="str">
        <f>IF('2018-2019'!K581&lt;&gt;"",'2018-2019'!K581,"")</f>
        <v/>
      </c>
      <c r="L581" s="263" t="str">
        <f>IF('2018-2019'!L581&lt;&gt;"",'2018-2019'!L581,"")</f>
        <v/>
      </c>
      <c r="M581" s="263" t="str">
        <f>IF('2018-2019'!M581&lt;&gt;"",'2018-2019'!M581,"")</f>
        <v/>
      </c>
      <c r="N581" s="263" t="str">
        <f>IF('2018-2019'!N581&lt;&gt;"",'2018-2019'!N581,"")</f>
        <v/>
      </c>
      <c r="O581" s="263" t="str">
        <f>IF('2018-2019'!O580&lt;&gt;"",'2018-2019'!O580,"")</f>
        <v/>
      </c>
      <c r="P581" s="263" t="str">
        <f>IF('2018-2019'!P580&lt;&gt;"",'2018-2019'!P580,"")</f>
        <v/>
      </c>
      <c r="Q581" s="263" t="str">
        <f>IF('2018-2019'!Q580&lt;&gt;"",'2018-2019'!Q580,"")</f>
        <v/>
      </c>
      <c r="R581" s="263" t="str">
        <f>IF('2018-2019'!R580&lt;&gt;"",'2018-2019'!R580,"")</f>
        <v/>
      </c>
      <c r="S581" s="263" t="str">
        <f>IF('2018-2019'!S580&lt;&gt;"",'2018-2019'!S580,"")</f>
        <v/>
      </c>
      <c r="T581" s="263" t="str">
        <f>IF('2018-2019'!T580&lt;&gt;"",'2018-2019'!T580,"")</f>
        <v>36 bags produce</v>
      </c>
      <c r="U581" s="263" t="str">
        <f>IF('2018-2019'!U581&lt;&gt;"",'2018-2019'!U581,"")</f>
        <v>85F 29C</v>
      </c>
      <c r="V581" s="263" t="str">
        <f>IF('2018-2019'!V581&lt;&gt;"",'2018-2019'!V581,"")</f>
        <v>100F</v>
      </c>
      <c r="W581" s="263" t="str">
        <f>IF('2018-2019'!W581&lt;&gt;"",'2018-2019'!W581,"")</f>
        <v>96F</v>
      </c>
      <c r="X581" s="263" t="str">
        <f>IF('2018-2019'!X581&lt;&gt;"",'2018-2019'!X581,"")</f>
        <v>75F</v>
      </c>
      <c r="Y581" s="263" t="str">
        <f>IF('2018-2019'!Y581&lt;&gt;"",'2018-2019'!Y581,"")</f>
        <v/>
      </c>
      <c r="Z581" s="263" t="str">
        <f>IF('2018-2019'!Z581&lt;&gt;"",'2018-2019'!Z581,"")</f>
        <v/>
      </c>
      <c r="AA581" s="263" t="str">
        <f>IF('2018-2019'!AA580&lt;&gt;"",'2018-2019'!AA580,"")</f>
        <v/>
      </c>
    </row>
    <row r="582" spans="1:27" x14ac:dyDescent="0.25">
      <c r="A582" s="202">
        <f>IF('2018-2019'!A581&lt;&gt;"",'2018-2019'!A581,"")</f>
        <v>43545</v>
      </c>
      <c r="B582" s="263" t="str">
        <f>IF('2018-2019'!B581&lt;&gt;"",'2018-2019'!B581,"")</f>
        <v>Th</v>
      </c>
      <c r="C582" s="263" t="str">
        <f>IF('2018-2019'!C581&lt;&gt;"",'2018-2019'!C581,"")</f>
        <v>pm</v>
      </c>
      <c r="D582" s="263" t="str">
        <f>IF('2018-2019'!D581&lt;&gt;"",'2018-2019'!D581,"")</f>
        <v>Smart</v>
      </c>
      <c r="E582" s="263">
        <f>IF('2018-2019'!E581&lt;&gt;"",'2018-2019'!E581,"")</f>
        <v>5</v>
      </c>
      <c r="F582" s="263" t="str">
        <f>IF('2018-2019'!F581&lt;&gt;"",'2018-2019'!F581,"")</f>
        <v>Princess</v>
      </c>
      <c r="G582" s="263" t="str">
        <f>IF('2018-2019'!G581&lt;&gt;"",'2018-2019'!G581,"")</f>
        <v>Compost</v>
      </c>
      <c r="H582" s="263" t="str">
        <f>IF('2018-2019'!H581&lt;&gt;"",'2018-2019'!H581,"")</f>
        <v/>
      </c>
      <c r="I582" s="263" t="str">
        <f>IF('2018-2019'!I581&lt;&gt;"",'2018-2019'!I581,"")</f>
        <v>Compost</v>
      </c>
      <c r="J582" s="263" t="str">
        <f>IF('2018-2019'!J581&lt;&gt;"",'2018-2019'!J581,"")</f>
        <v/>
      </c>
      <c r="K582" s="263" t="str">
        <f>IF('2018-2019'!K582&lt;&gt;"",'2018-2019'!K582,"")</f>
        <v/>
      </c>
      <c r="L582" s="263" t="str">
        <f>IF('2018-2019'!L582&lt;&gt;"",'2018-2019'!L582,"")</f>
        <v/>
      </c>
      <c r="M582" s="263" t="str">
        <f>IF('2018-2019'!M582&lt;&gt;"",'2018-2019'!M582,"")</f>
        <v/>
      </c>
      <c r="N582" s="263" t="str">
        <f>IF('2018-2019'!N582&lt;&gt;"",'2018-2019'!N582,"")</f>
        <v>Potted oak trees</v>
      </c>
      <c r="O582" s="263" t="str">
        <f>IF('2018-2019'!O581&lt;&gt;"",'2018-2019'!O581,"")</f>
        <v/>
      </c>
      <c r="P582" s="263" t="str">
        <f>IF('2018-2019'!P581&lt;&gt;"",'2018-2019'!P581,"")</f>
        <v/>
      </c>
      <c r="Q582" s="263" t="str">
        <f>IF('2018-2019'!Q581&lt;&gt;"",'2018-2019'!Q581,"")</f>
        <v/>
      </c>
      <c r="R582" s="263" t="str">
        <f>IF('2018-2019'!R581&lt;&gt;"",'2018-2019'!R581,"")</f>
        <v/>
      </c>
      <c r="S582" s="263" t="str">
        <f>IF('2018-2019'!S581&lt;&gt;"",'2018-2019'!S581,"")</f>
        <v/>
      </c>
      <c r="T582" s="263" t="str">
        <f>IF('2018-2019'!T581&lt;&gt;"",'2018-2019'!T581,"")</f>
        <v/>
      </c>
      <c r="U582" s="263" t="str">
        <f>IF('2018-2019'!U582&lt;&gt;"",'2018-2019'!U582,"")</f>
        <v/>
      </c>
      <c r="V582" s="263" t="str">
        <f>IF('2018-2019'!V582&lt;&gt;"",'2018-2019'!V582,"")</f>
        <v/>
      </c>
      <c r="W582" s="263" t="str">
        <f>IF('2018-2019'!W582&lt;&gt;"",'2018-2019'!W582,"")</f>
        <v/>
      </c>
      <c r="X582" s="263" t="str">
        <f>IF('2018-2019'!X582&lt;&gt;"",'2018-2019'!X582,"")</f>
        <v/>
      </c>
      <c r="Y582" s="263" t="str">
        <f>IF('2018-2019'!Y582&lt;&gt;"",'2018-2019'!Y582,"")</f>
        <v/>
      </c>
      <c r="Z582" s="263" t="str">
        <f>IF('2018-2019'!Z582&lt;&gt;"",'2018-2019'!Z582,"")</f>
        <v/>
      </c>
      <c r="AA582" s="263" t="str">
        <f>IF('2018-2019'!AA581&lt;&gt;"",'2018-2019'!AA581,"")</f>
        <v/>
      </c>
    </row>
    <row r="583" spans="1:27" x14ac:dyDescent="0.25">
      <c r="A583" s="202">
        <f>IF('2018-2019'!A582&lt;&gt;"",'2018-2019'!A582,"")</f>
        <v>43545</v>
      </c>
      <c r="B583" s="263" t="str">
        <f>IF('2018-2019'!B582&lt;&gt;"",'2018-2019'!B582,"")</f>
        <v>Th</v>
      </c>
      <c r="C583" s="263" t="str">
        <f>IF('2018-2019'!C582&lt;&gt;"",'2018-2019'!C582,"")</f>
        <v>pm</v>
      </c>
      <c r="D583" s="263" t="str">
        <f>IF('2018-2019'!D582&lt;&gt;"",'2018-2019'!D582,"")</f>
        <v>Smart</v>
      </c>
      <c r="E583" s="263">
        <f>IF('2018-2019'!E582&lt;&gt;"",'2018-2019'!E582,"")</f>
        <v>5</v>
      </c>
      <c r="F583" s="263" t="str">
        <f>IF('2018-2019'!F582&lt;&gt;"",'2018-2019'!F582,"")</f>
        <v>Princess</v>
      </c>
      <c r="G583" s="263" t="str">
        <f>IF('2018-2019'!G582&lt;&gt;"",'2018-2019'!G582,"")</f>
        <v>Compost</v>
      </c>
      <c r="H583" s="263" t="str">
        <f>IF('2018-2019'!H582&lt;&gt;"",'2018-2019'!H582,"")</f>
        <v/>
      </c>
      <c r="I583" s="263" t="str">
        <f>IF('2018-2019'!I582&lt;&gt;"",'2018-2019'!I582,"")</f>
        <v>Plant</v>
      </c>
      <c r="J583" s="263" t="str">
        <f>IF('2018-2019'!J582&lt;&gt;"",'2018-2019'!J582,"")</f>
        <v/>
      </c>
      <c r="K583" s="263" t="str">
        <f>IF('2018-2019'!K583&lt;&gt;"",'2018-2019'!K583,"")</f>
        <v/>
      </c>
      <c r="L583" s="263" t="str">
        <f>IF('2018-2019'!L583&lt;&gt;"",'2018-2019'!L583,"")</f>
        <v/>
      </c>
      <c r="M583" s="263" t="str">
        <f>IF('2018-2019'!M583&lt;&gt;"",'2018-2019'!M583,"")</f>
        <v/>
      </c>
      <c r="N583" s="263" t="str">
        <f>IF('2018-2019'!N583&lt;&gt;"",'2018-2019'!N583,"")</f>
        <v/>
      </c>
      <c r="O583" s="263" t="str">
        <f>IF('2018-2019'!O582&lt;&gt;"",'2018-2019'!O582,"")</f>
        <v/>
      </c>
      <c r="P583" s="263" t="str">
        <f>IF('2018-2019'!P582&lt;&gt;"",'2018-2019'!P582,"")</f>
        <v/>
      </c>
      <c r="Q583" s="263" t="str">
        <f>IF('2018-2019'!Q582&lt;&gt;"",'2018-2019'!Q582,"")</f>
        <v/>
      </c>
      <c r="R583" s="263" t="str">
        <f>IF('2018-2019'!R582&lt;&gt;"",'2018-2019'!R582,"")</f>
        <v/>
      </c>
      <c r="S583" s="263" t="str">
        <f>IF('2018-2019'!S582&lt;&gt;"",'2018-2019'!S582,"")</f>
        <v/>
      </c>
      <c r="T583" s="263" t="str">
        <f>IF('2018-2019'!T582&lt;&gt;"",'2018-2019'!T582,"")</f>
        <v/>
      </c>
      <c r="U583" s="263" t="str">
        <f>IF('2018-2019'!U583&lt;&gt;"",'2018-2019'!U583,"")</f>
        <v/>
      </c>
      <c r="V583" s="263" t="str">
        <f>IF('2018-2019'!V583&lt;&gt;"",'2018-2019'!V583,"")</f>
        <v/>
      </c>
      <c r="W583" s="263" t="str">
        <f>IF('2018-2019'!W583&lt;&gt;"",'2018-2019'!W583,"")</f>
        <v/>
      </c>
      <c r="X583" s="263" t="str">
        <f>IF('2018-2019'!X583&lt;&gt;"",'2018-2019'!X583,"")</f>
        <v/>
      </c>
      <c r="Y583" s="263" t="str">
        <f>IF('2018-2019'!Y583&lt;&gt;"",'2018-2019'!Y583,"")</f>
        <v/>
      </c>
      <c r="Z583" s="263" t="str">
        <f>IF('2018-2019'!Z583&lt;&gt;"",'2018-2019'!Z583,"")</f>
        <v/>
      </c>
      <c r="AA583" s="263" t="str">
        <f>IF('2018-2019'!AA582&lt;&gt;"",'2018-2019'!AA582,"")</f>
        <v/>
      </c>
    </row>
    <row r="584" spans="1:27" x14ac:dyDescent="0.25">
      <c r="A584" s="202">
        <f>IF('2018-2019'!A583&lt;&gt;"",'2018-2019'!A583,"")</f>
        <v>43545</v>
      </c>
      <c r="B584" s="263" t="str">
        <f>IF('2018-2019'!B583&lt;&gt;"",'2018-2019'!B583,"")</f>
        <v>Th</v>
      </c>
      <c r="C584" s="263" t="str">
        <f>IF('2018-2019'!C583&lt;&gt;"",'2018-2019'!C583,"")</f>
        <v>pm</v>
      </c>
      <c r="D584" s="263" t="str">
        <f>IF('2018-2019'!D583&lt;&gt;"",'2018-2019'!D583,"")</f>
        <v>Smart</v>
      </c>
      <c r="E584" s="263">
        <f>IF('2018-2019'!E583&lt;&gt;"",'2018-2019'!E583,"")</f>
        <v>5</v>
      </c>
      <c r="F584" s="263" t="str">
        <f>IF('2018-2019'!F583&lt;&gt;"",'2018-2019'!F583,"")</f>
        <v>Princess</v>
      </c>
      <c r="G584" s="263" t="str">
        <f>IF('2018-2019'!G583&lt;&gt;"",'2018-2019'!G583,"")</f>
        <v>Compost</v>
      </c>
      <c r="H584" s="263" t="str">
        <f>IF('2018-2019'!H583&lt;&gt;"",'2018-2019'!H583,"")</f>
        <v>Plants &amp; Herbs</v>
      </c>
      <c r="I584" s="263" t="str">
        <f>IF('2018-2019'!I583&lt;&gt;"",'2018-2019'!I583,"")</f>
        <v>Water</v>
      </c>
      <c r="J584" s="263" t="str">
        <f>IF('2018-2019'!J583&lt;&gt;"",'2018-2019'!J583,"")</f>
        <v/>
      </c>
      <c r="K584" s="263" t="str">
        <f>IF('2018-2019'!K584&lt;&gt;"",'2018-2019'!K584,"")</f>
        <v/>
      </c>
      <c r="L584" s="263" t="str">
        <f>IF('2018-2019'!L584&lt;&gt;"",'2018-2019'!L584,"")</f>
        <v/>
      </c>
      <c r="M584" s="263" t="str">
        <f>IF('2018-2019'!M584&lt;&gt;"",'2018-2019'!M584,"")</f>
        <v/>
      </c>
      <c r="N584" s="263" t="str">
        <f>IF('2018-2019'!N584&lt;&gt;"",'2018-2019'!N584,"")</f>
        <v/>
      </c>
      <c r="O584" s="263" t="str">
        <f>IF('2018-2019'!O583&lt;&gt;"",'2018-2019'!O583,"")</f>
        <v/>
      </c>
      <c r="P584" s="263" t="str">
        <f>IF('2018-2019'!P583&lt;&gt;"",'2018-2019'!P583,"")</f>
        <v/>
      </c>
      <c r="Q584" s="263" t="str">
        <f>IF('2018-2019'!Q583&lt;&gt;"",'2018-2019'!Q583,"")</f>
        <v/>
      </c>
      <c r="R584" s="263" t="str">
        <f>IF('2018-2019'!R583&lt;&gt;"",'2018-2019'!R583,"")</f>
        <v/>
      </c>
      <c r="S584" s="263" t="str">
        <f>IF('2018-2019'!S583&lt;&gt;"",'2018-2019'!S583,"")</f>
        <v/>
      </c>
      <c r="T584" s="263" t="str">
        <f>IF('2018-2019'!T583&lt;&gt;"",'2018-2019'!T583,"")</f>
        <v/>
      </c>
      <c r="U584" s="263" t="str">
        <f>IF('2018-2019'!U584&lt;&gt;"",'2018-2019'!U584,"")</f>
        <v/>
      </c>
      <c r="V584" s="263" t="str">
        <f>IF('2018-2019'!V584&lt;&gt;"",'2018-2019'!V584,"")</f>
        <v/>
      </c>
      <c r="W584" s="263" t="str">
        <f>IF('2018-2019'!W584&lt;&gt;"",'2018-2019'!W584,"")</f>
        <v/>
      </c>
      <c r="X584" s="263" t="str">
        <f>IF('2018-2019'!X584&lt;&gt;"",'2018-2019'!X584,"")</f>
        <v/>
      </c>
      <c r="Y584" s="263" t="str">
        <f>IF('2018-2019'!Y584&lt;&gt;"",'2018-2019'!Y584,"")</f>
        <v/>
      </c>
      <c r="Z584" s="263" t="str">
        <f>IF('2018-2019'!Z584&lt;&gt;"",'2018-2019'!Z584,"")</f>
        <v/>
      </c>
      <c r="AA584" s="263" t="str">
        <f>IF('2018-2019'!AA583&lt;&gt;"",'2018-2019'!AA583,"")</f>
        <v/>
      </c>
    </row>
    <row r="585" spans="1:27" x14ac:dyDescent="0.25">
      <c r="A585" s="202">
        <f>IF('2018-2019'!A584&lt;&gt;"",'2018-2019'!A584,"")</f>
        <v>43545</v>
      </c>
      <c r="B585" s="263" t="str">
        <f>IF('2018-2019'!B584&lt;&gt;"",'2018-2019'!B584,"")</f>
        <v>Th</v>
      </c>
      <c r="C585" s="263" t="str">
        <f>IF('2018-2019'!C584&lt;&gt;"",'2018-2019'!C584,"")</f>
        <v>pm</v>
      </c>
      <c r="D585" s="263" t="str">
        <f>IF('2018-2019'!D584&lt;&gt;"",'2018-2019'!D584,"")</f>
        <v>Smart</v>
      </c>
      <c r="E585" s="263">
        <f>IF('2018-2019'!E584&lt;&gt;"",'2018-2019'!E584,"")</f>
        <v>6</v>
      </c>
      <c r="F585" s="263" t="str">
        <f>IF('2018-2019'!F584&lt;&gt;"",'2018-2019'!F584,"")</f>
        <v>Hayden</v>
      </c>
      <c r="G585" s="263" t="str">
        <f>IF('2018-2019'!G584&lt;&gt;"",'2018-2019'!G584,"")</f>
        <v>Main</v>
      </c>
      <c r="H585" s="263">
        <f>IF('2018-2019'!H584&lt;&gt;"",'2018-2019'!H584,"")</f>
        <v>15</v>
      </c>
      <c r="I585" s="263" t="str">
        <f>IF('2018-2019'!I584&lt;&gt;"",'2018-2019'!I584,"")</f>
        <v>Harvest</v>
      </c>
      <c r="J585" s="263" t="str">
        <f>IF('2018-2019'!J584&lt;&gt;"",'2018-2019'!J584,"")</f>
        <v>Beets</v>
      </c>
      <c r="K585" s="263" t="str">
        <f>IF('2018-2019'!K585&lt;&gt;"",'2018-2019'!K585,"")</f>
        <v/>
      </c>
      <c r="L585" s="263" t="str">
        <f>IF('2018-2019'!L585&lt;&gt;"",'2018-2019'!L585,"")</f>
        <v/>
      </c>
      <c r="M585" s="263" t="str">
        <f>IF('2018-2019'!M585&lt;&gt;"",'2018-2019'!M585,"")</f>
        <v/>
      </c>
      <c r="N585" s="263" t="str">
        <f>IF('2018-2019'!N585&lt;&gt;"",'2018-2019'!N585,"")</f>
        <v/>
      </c>
      <c r="O585" s="263" t="str">
        <f>IF('2018-2019'!O584&lt;&gt;"",'2018-2019'!O584,"")</f>
        <v/>
      </c>
      <c r="P585" s="263" t="str">
        <f>IF('2018-2019'!P584&lt;&gt;"",'2018-2019'!P584,"")</f>
        <v/>
      </c>
      <c r="Q585" s="263" t="str">
        <f>IF('2018-2019'!Q584&lt;&gt;"",'2018-2019'!Q584,"")</f>
        <v/>
      </c>
      <c r="R585" s="263">
        <f>IF('2018-2019'!R584&lt;&gt;"",'2018-2019'!R584,"")</f>
        <v>4</v>
      </c>
      <c r="S585" s="263">
        <f>IF('2018-2019'!S584&lt;&gt;"",'2018-2019'!S584,"")</f>
        <v>5</v>
      </c>
      <c r="T585" s="263" t="str">
        <f>IF('2018-2019'!T584&lt;&gt;"",'2018-2019'!T584,"")</f>
        <v/>
      </c>
      <c r="U585" s="263" t="str">
        <f>IF('2018-2019'!U585&lt;&gt;"",'2018-2019'!U585,"")</f>
        <v/>
      </c>
      <c r="V585" s="263" t="str">
        <f>IF('2018-2019'!V585&lt;&gt;"",'2018-2019'!V585,"")</f>
        <v/>
      </c>
      <c r="W585" s="263" t="str">
        <f>IF('2018-2019'!W585&lt;&gt;"",'2018-2019'!W585,"")</f>
        <v/>
      </c>
      <c r="X585" s="263" t="str">
        <f>IF('2018-2019'!X585&lt;&gt;"",'2018-2019'!X585,"")</f>
        <v/>
      </c>
      <c r="Y585" s="263" t="str">
        <f>IF('2018-2019'!Y585&lt;&gt;"",'2018-2019'!Y585,"")</f>
        <v/>
      </c>
      <c r="Z585" s="263" t="str">
        <f>IF('2018-2019'!Z585&lt;&gt;"",'2018-2019'!Z585,"")</f>
        <v/>
      </c>
      <c r="AA585" s="263" t="str">
        <f>IF('2018-2019'!AA584&lt;&gt;"",'2018-2019'!AA584,"")</f>
        <v/>
      </c>
    </row>
    <row r="586" spans="1:27" x14ac:dyDescent="0.25">
      <c r="A586" s="202">
        <f>IF('2018-2019'!A585&lt;&gt;"",'2018-2019'!A585,"")</f>
        <v>43545</v>
      </c>
      <c r="B586" s="263" t="str">
        <f>IF('2018-2019'!B585&lt;&gt;"",'2018-2019'!B585,"")</f>
        <v>Th</v>
      </c>
      <c r="C586" s="263" t="str">
        <f>IF('2018-2019'!C585&lt;&gt;"",'2018-2019'!C585,"")</f>
        <v>pm</v>
      </c>
      <c r="D586" s="263" t="str">
        <f>IF('2018-2019'!D585&lt;&gt;"",'2018-2019'!D585,"")</f>
        <v>Smart</v>
      </c>
      <c r="E586" s="263">
        <f>IF('2018-2019'!E585&lt;&gt;"",'2018-2019'!E585,"")</f>
        <v>6</v>
      </c>
      <c r="F586" s="263" t="str">
        <f>IF('2018-2019'!F585&lt;&gt;"",'2018-2019'!F585,"")</f>
        <v>Hayden</v>
      </c>
      <c r="G586" s="263" t="str">
        <f>IF('2018-2019'!G585&lt;&gt;"",'2018-2019'!G585,"")</f>
        <v>Main</v>
      </c>
      <c r="H586" s="263" t="str">
        <f>IF('2018-2019'!H585&lt;&gt;"",'2018-2019'!H585,"")</f>
        <v>Holes</v>
      </c>
      <c r="I586" s="263" t="str">
        <f>IF('2018-2019'!I585&lt;&gt;"",'2018-2019'!I585,"")</f>
        <v>Harvest</v>
      </c>
      <c r="J586" s="263" t="str">
        <f>IF('2018-2019'!J585&lt;&gt;"",'2018-2019'!J585,"")</f>
        <v>Lettuce</v>
      </c>
      <c r="K586" s="263" t="str">
        <f>IF('2018-2019'!K586&lt;&gt;"",'2018-2019'!K586,"")</f>
        <v/>
      </c>
      <c r="L586" s="263" t="str">
        <f>IF('2018-2019'!L586&lt;&gt;"",'2018-2019'!L586,"")</f>
        <v/>
      </c>
      <c r="M586" s="263" t="str">
        <f>IF('2018-2019'!M586&lt;&gt;"",'2018-2019'!M586,"")</f>
        <v/>
      </c>
      <c r="N586" s="263" t="str">
        <f>IF('2018-2019'!N586&lt;&gt;"",'2018-2019'!N586,"")</f>
        <v/>
      </c>
      <c r="O586" s="263" t="str">
        <f>IF('2018-2019'!O585&lt;&gt;"",'2018-2019'!O585,"")</f>
        <v/>
      </c>
      <c r="P586" s="263" t="str">
        <f>IF('2018-2019'!P585&lt;&gt;"",'2018-2019'!P585,"")</f>
        <v/>
      </c>
      <c r="Q586" s="263" t="str">
        <f>IF('2018-2019'!Q585&lt;&gt;"",'2018-2019'!Q585,"")</f>
        <v/>
      </c>
      <c r="R586" s="263">
        <f>IF('2018-2019'!R585&lt;&gt;"",'2018-2019'!R585,"")</f>
        <v>7</v>
      </c>
      <c r="S586" s="263">
        <f>IF('2018-2019'!S585&lt;&gt;"",'2018-2019'!S585,"")</f>
        <v>11</v>
      </c>
      <c r="T586" s="263" t="str">
        <f>IF('2018-2019'!T585&lt;&gt;"",'2018-2019'!T585,"")</f>
        <v/>
      </c>
      <c r="U586" s="263" t="str">
        <f>IF('2018-2019'!U586&lt;&gt;"",'2018-2019'!U586,"")</f>
        <v/>
      </c>
      <c r="V586" s="263" t="str">
        <f>IF('2018-2019'!V586&lt;&gt;"",'2018-2019'!V586,"")</f>
        <v/>
      </c>
      <c r="W586" s="263" t="str">
        <f>IF('2018-2019'!W586&lt;&gt;"",'2018-2019'!W586,"")</f>
        <v/>
      </c>
      <c r="X586" s="263" t="str">
        <f>IF('2018-2019'!X586&lt;&gt;"",'2018-2019'!X586,"")</f>
        <v/>
      </c>
      <c r="Y586" s="263" t="str">
        <f>IF('2018-2019'!Y586&lt;&gt;"",'2018-2019'!Y586,"")</f>
        <v/>
      </c>
      <c r="Z586" s="263" t="str">
        <f>IF('2018-2019'!Z586&lt;&gt;"",'2018-2019'!Z586,"")</f>
        <v/>
      </c>
      <c r="AA586" s="263" t="str">
        <f>IF('2018-2019'!AA585&lt;&gt;"",'2018-2019'!AA585,"")</f>
        <v/>
      </c>
    </row>
    <row r="587" spans="1:27" x14ac:dyDescent="0.25">
      <c r="A587" s="202">
        <f>IF('2018-2019'!A586&lt;&gt;"",'2018-2019'!A586,"")</f>
        <v>43545</v>
      </c>
      <c r="B587" s="263" t="str">
        <f>IF('2018-2019'!B586&lt;&gt;"",'2018-2019'!B586,"")</f>
        <v>Th</v>
      </c>
      <c r="C587" s="263" t="str">
        <f>IF('2018-2019'!C586&lt;&gt;"",'2018-2019'!C586,"")</f>
        <v>pm</v>
      </c>
      <c r="D587" s="263" t="str">
        <f>IF('2018-2019'!D586&lt;&gt;"",'2018-2019'!D586,"")</f>
        <v>Smart</v>
      </c>
      <c r="E587" s="263">
        <f>IF('2018-2019'!E586&lt;&gt;"",'2018-2019'!E586,"")</f>
        <v>6</v>
      </c>
      <c r="F587" s="263" t="str">
        <f>IF('2018-2019'!F586&lt;&gt;"",'2018-2019'!F586,"")</f>
        <v>Hayden</v>
      </c>
      <c r="G587" s="263" t="str">
        <f>IF('2018-2019'!G586&lt;&gt;"",'2018-2019'!G586,"")</f>
        <v>Main</v>
      </c>
      <c r="H587" s="263">
        <f>IF('2018-2019'!H586&lt;&gt;"",'2018-2019'!H586,"")</f>
        <v>7</v>
      </c>
      <c r="I587" s="263" t="str">
        <f>IF('2018-2019'!I586&lt;&gt;"",'2018-2019'!I586,"")</f>
        <v>Harvest</v>
      </c>
      <c r="J587" s="263" t="str">
        <f>IF('2018-2019'!J586&lt;&gt;"",'2018-2019'!J586,"")</f>
        <v>Broccoli</v>
      </c>
      <c r="K587" s="263" t="str">
        <f>IF('2018-2019'!K587&lt;&gt;"",'2018-2019'!K587,"")</f>
        <v/>
      </c>
      <c r="L587" s="263" t="str">
        <f>IF('2018-2019'!L587&lt;&gt;"",'2018-2019'!L587,"")</f>
        <v/>
      </c>
      <c r="M587" s="263" t="str">
        <f>IF('2018-2019'!M587&lt;&gt;"",'2018-2019'!M587,"")</f>
        <v/>
      </c>
      <c r="N587" s="263" t="str">
        <f>IF('2018-2019'!N587&lt;&gt;"",'2018-2019'!N587,"")</f>
        <v/>
      </c>
      <c r="O587" s="263" t="str">
        <f>IF('2018-2019'!O586&lt;&gt;"",'2018-2019'!O586,"")</f>
        <v/>
      </c>
      <c r="P587" s="263" t="str">
        <f>IF('2018-2019'!P586&lt;&gt;"",'2018-2019'!P586,"")</f>
        <v/>
      </c>
      <c r="Q587" s="263" t="str">
        <f>IF('2018-2019'!Q586&lt;&gt;"",'2018-2019'!Q586,"")</f>
        <v/>
      </c>
      <c r="R587" s="263">
        <f>IF('2018-2019'!R586&lt;&gt;"",'2018-2019'!R586,"")</f>
        <v>1</v>
      </c>
      <c r="S587" s="263">
        <f>IF('2018-2019'!S586&lt;&gt;"",'2018-2019'!S586,"")</f>
        <v>1</v>
      </c>
      <c r="T587" s="263" t="str">
        <f>IF('2018-2019'!T586&lt;&gt;"",'2018-2019'!T586,"")</f>
        <v/>
      </c>
      <c r="U587" s="263" t="str">
        <f>IF('2018-2019'!U587&lt;&gt;"",'2018-2019'!U587,"")</f>
        <v/>
      </c>
      <c r="V587" s="263" t="str">
        <f>IF('2018-2019'!V587&lt;&gt;"",'2018-2019'!V587,"")</f>
        <v/>
      </c>
      <c r="W587" s="263" t="str">
        <f>IF('2018-2019'!W587&lt;&gt;"",'2018-2019'!W587,"")</f>
        <v/>
      </c>
      <c r="X587" s="263" t="str">
        <f>IF('2018-2019'!X587&lt;&gt;"",'2018-2019'!X587,"")</f>
        <v/>
      </c>
      <c r="Y587" s="263" t="str">
        <f>IF('2018-2019'!Y587&lt;&gt;"",'2018-2019'!Y587,"")</f>
        <v/>
      </c>
      <c r="Z587" s="263" t="str">
        <f>IF('2018-2019'!Z587&lt;&gt;"",'2018-2019'!Z587,"")</f>
        <v/>
      </c>
      <c r="AA587" s="263" t="str">
        <f>IF('2018-2019'!AA586&lt;&gt;"",'2018-2019'!AA586,"")</f>
        <v/>
      </c>
    </row>
    <row r="588" spans="1:27" x14ac:dyDescent="0.25">
      <c r="A588" s="202">
        <f>IF('2018-2019'!A587&lt;&gt;"",'2018-2019'!A587,"")</f>
        <v>43548</v>
      </c>
      <c r="B588" s="263" t="str">
        <f>IF('2018-2019'!B587&lt;&gt;"",'2018-2019'!B587,"")</f>
        <v>Tue</v>
      </c>
      <c r="C588" s="263" t="str">
        <f>IF('2018-2019'!C587&lt;&gt;"",'2018-2019'!C587,"")</f>
        <v/>
      </c>
      <c r="D588" s="263" t="str">
        <f>IF('2018-2019'!D587&lt;&gt;"",'2018-2019'!D587,"")</f>
        <v/>
      </c>
      <c r="E588" s="263" t="str">
        <f>IF('2018-2019'!E587&lt;&gt;"",'2018-2019'!E587,"")</f>
        <v/>
      </c>
      <c r="F588" s="263" t="str">
        <f>IF('2018-2019'!F587&lt;&gt;"",'2018-2019'!F587,"")</f>
        <v>Volunteers</v>
      </c>
      <c r="G588" s="263" t="str">
        <f>IF('2018-2019'!G587&lt;&gt;"",'2018-2019'!G587,"")</f>
        <v>Main</v>
      </c>
      <c r="H588" s="263" t="str">
        <f>IF('2018-2019'!H587&lt;&gt;"",'2018-2019'!H587,"")</f>
        <v/>
      </c>
      <c r="I588" s="263" t="str">
        <f>IF('2018-2019'!I587&lt;&gt;"",'2018-2019'!I587,"")</f>
        <v>Harvest</v>
      </c>
      <c r="J588" s="263" t="str">
        <f>IF('2018-2019'!J587&lt;&gt;"",'2018-2019'!J587,"")</f>
        <v>Snap Peas</v>
      </c>
      <c r="K588" s="263" t="str">
        <f>IF('2018-2019'!K588&lt;&gt;"",'2018-2019'!K588,"")</f>
        <v/>
      </c>
      <c r="L588" s="263" t="str">
        <f>IF('2018-2019'!L588&lt;&gt;"",'2018-2019'!L588,"")</f>
        <v/>
      </c>
      <c r="M588" s="263" t="str">
        <f>IF('2018-2019'!M588&lt;&gt;"",'2018-2019'!M588,"")</f>
        <v/>
      </c>
      <c r="N588" s="263" t="str">
        <f>IF('2018-2019'!N588&lt;&gt;"",'2018-2019'!N588,"")</f>
        <v/>
      </c>
      <c r="O588" s="263" t="str">
        <f>IF('2018-2019'!O587&lt;&gt;"",'2018-2019'!O587,"")</f>
        <v/>
      </c>
      <c r="P588" s="263" t="str">
        <f>IF('2018-2019'!P587&lt;&gt;"",'2018-2019'!P587,"")</f>
        <v/>
      </c>
      <c r="Q588" s="263" t="str">
        <f>IF('2018-2019'!Q587&lt;&gt;"",'2018-2019'!Q587,"")</f>
        <v/>
      </c>
      <c r="R588" s="263">
        <f>IF('2018-2019'!R587&lt;&gt;"",'2018-2019'!R587,"")</f>
        <v>4</v>
      </c>
      <c r="S588" s="263">
        <f>IF('2018-2019'!S587&lt;&gt;"",'2018-2019'!S587,"")</f>
        <v>13</v>
      </c>
      <c r="T588" s="263" t="str">
        <f>IF('2018-2019'!T587&lt;&gt;"",'2018-2019'!T587,"")</f>
        <v/>
      </c>
      <c r="U588" s="263" t="str">
        <f>IF('2018-2019'!U588&lt;&gt;"",'2018-2019'!U588,"")</f>
        <v/>
      </c>
      <c r="V588" s="263" t="str">
        <f>IF('2018-2019'!V588&lt;&gt;"",'2018-2019'!V588,"")</f>
        <v/>
      </c>
      <c r="W588" s="263" t="str">
        <f>IF('2018-2019'!W588&lt;&gt;"",'2018-2019'!W588,"")</f>
        <v/>
      </c>
      <c r="X588" s="263" t="str">
        <f>IF('2018-2019'!X588&lt;&gt;"",'2018-2019'!X588,"")</f>
        <v/>
      </c>
      <c r="Y588" s="263" t="str">
        <f>IF('2018-2019'!Y588&lt;&gt;"",'2018-2019'!Y588,"")</f>
        <v/>
      </c>
      <c r="Z588" s="263" t="str">
        <f>IF('2018-2019'!Z588&lt;&gt;"",'2018-2019'!Z588,"")</f>
        <v/>
      </c>
      <c r="AA588" s="263" t="str">
        <f>IF('2018-2019'!AA587&lt;&gt;"",'2018-2019'!AA587,"")</f>
        <v/>
      </c>
    </row>
    <row r="589" spans="1:27" x14ac:dyDescent="0.25">
      <c r="A589" s="202">
        <f>IF('2018-2019'!A588&lt;&gt;"",'2018-2019'!A588,"")</f>
        <v>43550</v>
      </c>
      <c r="B589" s="263" t="str">
        <f>IF('2018-2019'!B588&lt;&gt;"",'2018-2019'!B588,"")</f>
        <v>Tue</v>
      </c>
      <c r="C589" s="263" t="str">
        <f>IF('2018-2019'!C588&lt;&gt;"",'2018-2019'!C588,"")</f>
        <v/>
      </c>
      <c r="D589" s="263" t="str">
        <f>IF('2018-2019'!D588&lt;&gt;"",'2018-2019'!D588,"")</f>
        <v/>
      </c>
      <c r="E589" s="263" t="str">
        <f>IF('2018-2019'!E588&lt;&gt;"",'2018-2019'!E588,"")</f>
        <v/>
      </c>
      <c r="F589" s="263" t="str">
        <f>IF('2018-2019'!F588&lt;&gt;"",'2018-2019'!F588,"")</f>
        <v>Volunteers</v>
      </c>
      <c r="G589" s="263" t="str">
        <f>IF('2018-2019'!G588&lt;&gt;"",'2018-2019'!G588,"")</f>
        <v>Main</v>
      </c>
      <c r="H589" s="263" t="str">
        <f>IF('2018-2019'!H588&lt;&gt;"",'2018-2019'!H588,"")</f>
        <v/>
      </c>
      <c r="I589" s="263" t="str">
        <f>IF('2018-2019'!I588&lt;&gt;"",'2018-2019'!I588,"")</f>
        <v>Harvest</v>
      </c>
      <c r="J589" s="263" t="str">
        <f>IF('2018-2019'!J588&lt;&gt;"",'2018-2019'!J588,"")</f>
        <v>Snap Peas</v>
      </c>
      <c r="K589" s="263" t="str">
        <f>IF('2018-2019'!K589&lt;&gt;"",'2018-2019'!K589,"")</f>
        <v/>
      </c>
      <c r="L589" s="263" t="str">
        <f>IF('2018-2019'!L589&lt;&gt;"",'2018-2019'!L589,"")</f>
        <v/>
      </c>
      <c r="M589" s="263" t="str">
        <f>IF('2018-2019'!M589&lt;&gt;"",'2018-2019'!M589,"")</f>
        <v/>
      </c>
      <c r="N589" s="263" t="str">
        <f>IF('2018-2019'!N589&lt;&gt;"",'2018-2019'!N589,"")</f>
        <v/>
      </c>
      <c r="O589" s="263" t="str">
        <f>IF('2018-2019'!O588&lt;&gt;"",'2018-2019'!O588,"")</f>
        <v/>
      </c>
      <c r="P589" s="263" t="str">
        <f>IF('2018-2019'!P588&lt;&gt;"",'2018-2019'!P588,"")</f>
        <v/>
      </c>
      <c r="Q589" s="263" t="str">
        <f>IF('2018-2019'!Q588&lt;&gt;"",'2018-2019'!Q588,"")</f>
        <v/>
      </c>
      <c r="R589" s="263">
        <f>IF('2018-2019'!R588&lt;&gt;"",'2018-2019'!R588,"")</f>
        <v>3</v>
      </c>
      <c r="S589" s="263">
        <f>IF('2018-2019'!S588&lt;&gt;"",'2018-2019'!S588,"")</f>
        <v>8</v>
      </c>
      <c r="T589" s="263" t="str">
        <f>IF('2018-2019'!T588&lt;&gt;"",'2018-2019'!T588,"")</f>
        <v/>
      </c>
      <c r="U589" s="263" t="str">
        <f>IF('2018-2019'!U589&lt;&gt;"",'2018-2019'!U589,"")</f>
        <v/>
      </c>
      <c r="V589" s="263" t="str">
        <f>IF('2018-2019'!V589&lt;&gt;"",'2018-2019'!V589,"")</f>
        <v/>
      </c>
      <c r="W589" s="263" t="str">
        <f>IF('2018-2019'!W589&lt;&gt;"",'2018-2019'!W589,"")</f>
        <v/>
      </c>
      <c r="X589" s="263" t="str">
        <f>IF('2018-2019'!X589&lt;&gt;"",'2018-2019'!X589,"")</f>
        <v/>
      </c>
      <c r="Y589" s="263" t="str">
        <f>IF('2018-2019'!Y589&lt;&gt;"",'2018-2019'!Y589,"")</f>
        <v/>
      </c>
      <c r="Z589" s="263" t="str">
        <f>IF('2018-2019'!Z589&lt;&gt;"",'2018-2019'!Z589,"")</f>
        <v/>
      </c>
      <c r="AA589" s="263" t="str">
        <f>IF('2018-2019'!AA588&lt;&gt;"",'2018-2019'!AA588,"")</f>
        <v/>
      </c>
    </row>
    <row r="590" spans="1:27" x14ac:dyDescent="0.25">
      <c r="A590" s="202">
        <f>IF('2018-2019'!A589&lt;&gt;"",'2018-2019'!A589,"")</f>
        <v>43552</v>
      </c>
      <c r="B590" s="263" t="str">
        <f>IF('2018-2019'!B589&lt;&gt;"",'2018-2019'!B589,"")</f>
        <v>Th</v>
      </c>
      <c r="C590" s="263" t="str">
        <f>IF('2018-2019'!C589&lt;&gt;"",'2018-2019'!C589,"")</f>
        <v>pm</v>
      </c>
      <c r="D590" s="263" t="str">
        <f>IF('2018-2019'!D589&lt;&gt;"",'2018-2019'!D589,"")</f>
        <v>Fortner</v>
      </c>
      <c r="E590" s="263">
        <f>IF('2018-2019'!E589&lt;&gt;"",'2018-2019'!E589,"")</f>
        <v>6</v>
      </c>
      <c r="F590" s="263" t="str">
        <f>IF('2018-2019'!F589&lt;&gt;"",'2018-2019'!F589,"")</f>
        <v>Larkin</v>
      </c>
      <c r="G590" s="263" t="str">
        <f>IF('2018-2019'!G589&lt;&gt;"",'2018-2019'!G589,"")</f>
        <v>Main</v>
      </c>
      <c r="H590" s="263" t="str">
        <f>IF('2018-2019'!H589&lt;&gt;"",'2018-2019'!H589,"")</f>
        <v>Holes</v>
      </c>
      <c r="I590" s="263" t="str">
        <f>IF('2018-2019'!I589&lt;&gt;"",'2018-2019'!I589,"")</f>
        <v>Harvest</v>
      </c>
      <c r="J590" s="263" t="str">
        <f>IF('2018-2019'!J589&lt;&gt;"",'2018-2019'!J589,"")</f>
        <v>Carrots</v>
      </c>
      <c r="K590" s="263" t="str">
        <f>IF('2018-2019'!K590&lt;&gt;"",'2018-2019'!K590,"")</f>
        <v/>
      </c>
      <c r="L590" s="263" t="str">
        <f>IF('2018-2019'!L590&lt;&gt;"",'2018-2019'!L590,"")</f>
        <v/>
      </c>
      <c r="M590" s="263" t="str">
        <f>IF('2018-2019'!M590&lt;&gt;"",'2018-2019'!M590,"")</f>
        <v/>
      </c>
      <c r="N590" s="263" t="str">
        <f>IF('2018-2019'!N590&lt;&gt;"",'2018-2019'!N590,"")</f>
        <v/>
      </c>
      <c r="O590" s="263" t="str">
        <f>IF('2018-2019'!O589&lt;&gt;"",'2018-2019'!O589,"")</f>
        <v/>
      </c>
      <c r="P590" s="263" t="str">
        <f>IF('2018-2019'!P589&lt;&gt;"",'2018-2019'!P589,"")</f>
        <v/>
      </c>
      <c r="Q590" s="263" t="str">
        <f>IF('2018-2019'!Q589&lt;&gt;"",'2018-2019'!Q589,"")</f>
        <v/>
      </c>
      <c r="R590" s="263">
        <f>IF('2018-2019'!R589&lt;&gt;"",'2018-2019'!R589,"")</f>
        <v>4</v>
      </c>
      <c r="S590" s="263">
        <f>IF('2018-2019'!S589&lt;&gt;"",'2018-2019'!S589,"")</f>
        <v>1</v>
      </c>
      <c r="T590" s="263" t="str">
        <f>IF('2018-2019'!T589&lt;&gt;"",'2018-2019'!T589,"")</f>
        <v/>
      </c>
      <c r="U590" s="263" t="str">
        <f>IF('2018-2019'!U590&lt;&gt;"",'2018-2019'!U590,"")</f>
        <v/>
      </c>
      <c r="V590" s="263" t="str">
        <f>IF('2018-2019'!V590&lt;&gt;"",'2018-2019'!V590,"")</f>
        <v/>
      </c>
      <c r="W590" s="263" t="str">
        <f>IF('2018-2019'!W590&lt;&gt;"",'2018-2019'!W590,"")</f>
        <v/>
      </c>
      <c r="X590" s="263" t="str">
        <f>IF('2018-2019'!X590&lt;&gt;"",'2018-2019'!X590,"")</f>
        <v/>
      </c>
      <c r="Y590" s="263" t="str">
        <f>IF('2018-2019'!Y590&lt;&gt;"",'2018-2019'!Y590,"")</f>
        <v/>
      </c>
      <c r="Z590" s="263" t="str">
        <f>IF('2018-2019'!Z590&lt;&gt;"",'2018-2019'!Z590,"")</f>
        <v/>
      </c>
      <c r="AA590" s="263" t="str">
        <f>IF('2018-2019'!AA589&lt;&gt;"",'2018-2019'!AA589,"")</f>
        <v/>
      </c>
    </row>
    <row r="591" spans="1:27" x14ac:dyDescent="0.25">
      <c r="A591" s="202">
        <f>IF('2018-2019'!A590&lt;&gt;"",'2018-2019'!A590,"")</f>
        <v>43552</v>
      </c>
      <c r="B591" s="263" t="str">
        <f>IF('2018-2019'!B590&lt;&gt;"",'2018-2019'!B590,"")</f>
        <v>Th</v>
      </c>
      <c r="C591" s="263" t="str">
        <f>IF('2018-2019'!C590&lt;&gt;"",'2018-2019'!C590,"")</f>
        <v>pm</v>
      </c>
      <c r="D591" s="263" t="str">
        <f>IF('2018-2019'!D590&lt;&gt;"",'2018-2019'!D590,"")</f>
        <v>Fortner</v>
      </c>
      <c r="E591" s="263">
        <f>IF('2018-2019'!E590&lt;&gt;"",'2018-2019'!E590,"")</f>
        <v>1</v>
      </c>
      <c r="F591" s="263" t="str">
        <f>IF('2018-2019'!F590&lt;&gt;"",'2018-2019'!F590,"")</f>
        <v>Isabella</v>
      </c>
      <c r="G591" s="263" t="str">
        <f>IF('2018-2019'!G590&lt;&gt;"",'2018-2019'!G590,"")</f>
        <v>Main</v>
      </c>
      <c r="H591" s="263">
        <f>IF('2018-2019'!H590&lt;&gt;"",'2018-2019'!H590,"")</f>
        <v>6</v>
      </c>
      <c r="I591" s="263" t="str">
        <f>IF('2018-2019'!I590&lt;&gt;"",'2018-2019'!I590,"")</f>
        <v>Harvest</v>
      </c>
      <c r="J591" s="263" t="str">
        <f>IF('2018-2019'!J590&lt;&gt;"",'2018-2019'!J590,"")</f>
        <v>Collards</v>
      </c>
      <c r="K591" s="263" t="str">
        <f>IF('2018-2019'!K591&lt;&gt;"",'2018-2019'!K591,"")</f>
        <v/>
      </c>
      <c r="L591" s="263" t="str">
        <f>IF('2018-2019'!L591&lt;&gt;"",'2018-2019'!L591,"")</f>
        <v/>
      </c>
      <c r="M591" s="263" t="str">
        <f>IF('2018-2019'!M591&lt;&gt;"",'2018-2019'!M591,"")</f>
        <v/>
      </c>
      <c r="N591" s="263" t="str">
        <f>IF('2018-2019'!N591&lt;&gt;"",'2018-2019'!N591,"")</f>
        <v/>
      </c>
      <c r="O591" s="263" t="str">
        <f>IF('2018-2019'!O590&lt;&gt;"",'2018-2019'!O590,"")</f>
        <v/>
      </c>
      <c r="P591" s="263" t="str">
        <f>IF('2018-2019'!P590&lt;&gt;"",'2018-2019'!P590,"")</f>
        <v/>
      </c>
      <c r="Q591" s="263" t="str">
        <f>IF('2018-2019'!Q590&lt;&gt;"",'2018-2019'!Q590,"")</f>
        <v/>
      </c>
      <c r="R591" s="263">
        <f>IF('2018-2019'!R590&lt;&gt;"",'2018-2019'!R590,"")</f>
        <v>1</v>
      </c>
      <c r="S591" s="263">
        <f>IF('2018-2019'!S590&lt;&gt;"",'2018-2019'!S590,"")</f>
        <v>6</v>
      </c>
      <c r="T591" s="263" t="str">
        <f>IF('2018-2019'!T590&lt;&gt;"",'2018-2019'!T590,"")</f>
        <v/>
      </c>
      <c r="U591" s="263" t="str">
        <f>IF('2018-2019'!U591&lt;&gt;"",'2018-2019'!U591,"")</f>
        <v/>
      </c>
      <c r="V591" s="263" t="str">
        <f>IF('2018-2019'!V591&lt;&gt;"",'2018-2019'!V591,"")</f>
        <v/>
      </c>
      <c r="W591" s="263" t="str">
        <f>IF('2018-2019'!W591&lt;&gt;"",'2018-2019'!W591,"")</f>
        <v/>
      </c>
      <c r="X591" s="263" t="str">
        <f>IF('2018-2019'!X591&lt;&gt;"",'2018-2019'!X591,"")</f>
        <v/>
      </c>
      <c r="Y591" s="263" t="str">
        <f>IF('2018-2019'!Y591&lt;&gt;"",'2018-2019'!Y591,"")</f>
        <v/>
      </c>
      <c r="Z591" s="263" t="str">
        <f>IF('2018-2019'!Z591&lt;&gt;"",'2018-2019'!Z591,"")</f>
        <v/>
      </c>
      <c r="AA591" s="263" t="str">
        <f>IF('2018-2019'!AA590&lt;&gt;"",'2018-2019'!AA590,"")</f>
        <v/>
      </c>
    </row>
    <row r="592" spans="1:27" x14ac:dyDescent="0.25">
      <c r="A592" s="202">
        <f>IF('2018-2019'!A591&lt;&gt;"",'2018-2019'!A591,"")</f>
        <v>43552</v>
      </c>
      <c r="B592" s="263" t="str">
        <f>IF('2018-2019'!B591&lt;&gt;"",'2018-2019'!B591,"")</f>
        <v>Th</v>
      </c>
      <c r="C592" s="263" t="str">
        <f>IF('2018-2019'!C591&lt;&gt;"",'2018-2019'!C591,"")</f>
        <v>am</v>
      </c>
      <c r="D592" s="263" t="str">
        <f>IF('2018-2019'!D591&lt;&gt;"",'2018-2019'!D591,"")</f>
        <v>Fortner</v>
      </c>
      <c r="E592" s="263">
        <f>IF('2018-2019'!E591&lt;&gt;"",'2018-2019'!E591,"")</f>
        <v>6</v>
      </c>
      <c r="F592" s="263" t="str">
        <f>IF('2018-2019'!F591&lt;&gt;"",'2018-2019'!F591,"")</f>
        <v>Thor</v>
      </c>
      <c r="G592" s="263" t="str">
        <f>IF('2018-2019'!G591&lt;&gt;"",'2018-2019'!G591,"")</f>
        <v>Main</v>
      </c>
      <c r="H592" s="263">
        <f>IF('2018-2019'!H591&lt;&gt;"",'2018-2019'!H591,"")</f>
        <v>6</v>
      </c>
      <c r="I592" s="263" t="str">
        <f>IF('2018-2019'!I591&lt;&gt;"",'2018-2019'!I591,"")</f>
        <v>Harvest</v>
      </c>
      <c r="J592" s="263" t="str">
        <f>IF('2018-2019'!J591&lt;&gt;"",'2018-2019'!J591,"")</f>
        <v>Collards</v>
      </c>
      <c r="K592" s="263" t="str">
        <f>IF('2018-2019'!K592&lt;&gt;"",'2018-2019'!K592,"")</f>
        <v/>
      </c>
      <c r="L592" s="263" t="str">
        <f>IF('2018-2019'!L592&lt;&gt;"",'2018-2019'!L592,"")</f>
        <v/>
      </c>
      <c r="M592" s="263" t="str">
        <f>IF('2018-2019'!M592&lt;&gt;"",'2018-2019'!M592,"")</f>
        <v>Cucumber seeds</v>
      </c>
      <c r="N592" s="263" t="str">
        <f>IF('2018-2019'!N592&lt;&gt;"",'2018-2019'!N592,"")</f>
        <v/>
      </c>
      <c r="O592" s="263" t="str">
        <f>IF('2018-2019'!O591&lt;&gt;"",'2018-2019'!O591,"")</f>
        <v/>
      </c>
      <c r="P592" s="263" t="str">
        <f>IF('2018-2019'!P591&lt;&gt;"",'2018-2019'!P591,"")</f>
        <v/>
      </c>
      <c r="Q592" s="263" t="str">
        <f>IF('2018-2019'!Q591&lt;&gt;"",'2018-2019'!Q591,"")</f>
        <v/>
      </c>
      <c r="R592" s="263">
        <f>IF('2018-2019'!R591&lt;&gt;"",'2018-2019'!R591,"")</f>
        <v>1</v>
      </c>
      <c r="S592" s="263">
        <f>IF('2018-2019'!S591&lt;&gt;"",'2018-2019'!S591,"")</f>
        <v>12</v>
      </c>
      <c r="T592" s="263" t="str">
        <f>IF('2018-2019'!T591&lt;&gt;"",'2018-2019'!T591,"")</f>
        <v/>
      </c>
      <c r="U592" s="263" t="str">
        <f>IF('2018-2019'!U592&lt;&gt;"",'2018-2019'!U592,"")</f>
        <v/>
      </c>
      <c r="V592" s="263" t="str">
        <f>IF('2018-2019'!V592&lt;&gt;"",'2018-2019'!V592,"")</f>
        <v/>
      </c>
      <c r="W592" s="263" t="str">
        <f>IF('2018-2019'!W592&lt;&gt;"",'2018-2019'!W592,"")</f>
        <v/>
      </c>
      <c r="X592" s="263" t="str">
        <f>IF('2018-2019'!X592&lt;&gt;"",'2018-2019'!X592,"")</f>
        <v/>
      </c>
      <c r="Y592" s="263" t="str">
        <f>IF('2018-2019'!Y592&lt;&gt;"",'2018-2019'!Y592,"")</f>
        <v/>
      </c>
      <c r="Z592" s="263" t="str">
        <f>IF('2018-2019'!Z592&lt;&gt;"",'2018-2019'!Z592,"")</f>
        <v/>
      </c>
      <c r="AA592" s="263" t="str">
        <f>IF('2018-2019'!AA591&lt;&gt;"",'2018-2019'!AA591,"")</f>
        <v/>
      </c>
    </row>
    <row r="593" spans="1:27" x14ac:dyDescent="0.25">
      <c r="A593" s="202">
        <f>IF('2018-2019'!A592&lt;&gt;"",'2018-2019'!A592,"")</f>
        <v>43552</v>
      </c>
      <c r="B593" s="263" t="str">
        <f>IF('2018-2019'!B592&lt;&gt;"",'2018-2019'!B592,"")</f>
        <v>Th</v>
      </c>
      <c r="C593" s="263" t="str">
        <f>IF('2018-2019'!C592&lt;&gt;"",'2018-2019'!C592,"")</f>
        <v>pm</v>
      </c>
      <c r="D593" s="263" t="str">
        <f>IF('2018-2019'!D592&lt;&gt;"",'2018-2019'!D592,"")</f>
        <v>Fortner</v>
      </c>
      <c r="E593" s="263">
        <f>IF('2018-2019'!E592&lt;&gt;"",'2018-2019'!E592,"")</f>
        <v>2</v>
      </c>
      <c r="F593" s="263" t="str">
        <f>IF('2018-2019'!F592&lt;&gt;"",'2018-2019'!F592,"")</f>
        <v>Timothy</v>
      </c>
      <c r="G593" s="263" t="str">
        <f>IF('2018-2019'!G592&lt;&gt;"",'2018-2019'!G592,"")</f>
        <v>Main</v>
      </c>
      <c r="H593" s="263">
        <f>IF('2018-2019'!H592&lt;&gt;"",'2018-2019'!H592,"")</f>
        <v>11</v>
      </c>
      <c r="I593" s="263" t="str">
        <f>IF('2018-2019'!I592&lt;&gt;"",'2018-2019'!I592,"")</f>
        <v>Plant</v>
      </c>
      <c r="J593" s="263" t="str">
        <f>IF('2018-2019'!J592&lt;&gt;"",'2018-2019'!J592,"")</f>
        <v>Cucumber</v>
      </c>
      <c r="K593" s="263" t="str">
        <f>IF('2018-2019'!K593&lt;&gt;"",'2018-2019'!K593,"")</f>
        <v/>
      </c>
      <c r="L593" s="263" t="str">
        <f>IF('2018-2019'!L593&lt;&gt;"",'2018-2019'!L593,"")</f>
        <v/>
      </c>
      <c r="M593" s="263" t="str">
        <f>IF('2018-2019'!M593&lt;&gt;"",'2018-2019'!M593,"")</f>
        <v/>
      </c>
      <c r="N593" s="263" t="str">
        <f>IF('2018-2019'!N593&lt;&gt;"",'2018-2019'!N593,"")</f>
        <v/>
      </c>
      <c r="O593" s="263" t="str">
        <f>IF('2018-2019'!O592&lt;&gt;"",'2018-2019'!O592,"")</f>
        <v/>
      </c>
      <c r="P593" s="263" t="str">
        <f>IF('2018-2019'!P592&lt;&gt;"",'2018-2019'!P592,"")</f>
        <v/>
      </c>
      <c r="Q593" s="263" t="str">
        <f>IF('2018-2019'!Q592&lt;&gt;"",'2018-2019'!Q592,"")</f>
        <v/>
      </c>
      <c r="R593" s="263" t="str">
        <f>IF('2018-2019'!R592&lt;&gt;"",'2018-2019'!R592,"")</f>
        <v/>
      </c>
      <c r="S593" s="263" t="str">
        <f>IF('2018-2019'!S592&lt;&gt;"",'2018-2019'!S592,"")</f>
        <v/>
      </c>
      <c r="T593" s="263" t="str">
        <f>IF('2018-2019'!T592&lt;&gt;"",'2018-2019'!T592,"")</f>
        <v/>
      </c>
      <c r="U593" s="263" t="str">
        <f>IF('2018-2019'!U593&lt;&gt;"",'2018-2019'!U593,"")</f>
        <v/>
      </c>
      <c r="V593" s="263" t="str">
        <f>IF('2018-2019'!V593&lt;&gt;"",'2018-2019'!V593,"")</f>
        <v/>
      </c>
      <c r="W593" s="263" t="str">
        <f>IF('2018-2019'!W593&lt;&gt;"",'2018-2019'!W593,"")</f>
        <v/>
      </c>
      <c r="X593" s="263" t="str">
        <f>IF('2018-2019'!X593&lt;&gt;"",'2018-2019'!X593,"")</f>
        <v/>
      </c>
      <c r="Y593" s="263" t="str">
        <f>IF('2018-2019'!Y593&lt;&gt;"",'2018-2019'!Y593,"")</f>
        <v/>
      </c>
      <c r="Z593" s="263" t="str">
        <f>IF('2018-2019'!Z593&lt;&gt;"",'2018-2019'!Z593,"")</f>
        <v/>
      </c>
      <c r="AA593" s="263" t="str">
        <f>IF('2018-2019'!AA592&lt;&gt;"",'2018-2019'!AA592,"")</f>
        <v/>
      </c>
    </row>
    <row r="594" spans="1:27" x14ac:dyDescent="0.25">
      <c r="A594" s="202">
        <f>IF('2018-2019'!A593&lt;&gt;"",'2018-2019'!A593,"")</f>
        <v>43552</v>
      </c>
      <c r="B594" s="263" t="str">
        <f>IF('2018-2019'!B593&lt;&gt;"",'2018-2019'!B593,"")</f>
        <v>Th</v>
      </c>
      <c r="C594" s="263" t="str">
        <f>IF('2018-2019'!C593&lt;&gt;"",'2018-2019'!C593,"")</f>
        <v>am</v>
      </c>
      <c r="D594" s="263" t="str">
        <f>IF('2018-2019'!D593&lt;&gt;"",'2018-2019'!D593,"")</f>
        <v>Fortner</v>
      </c>
      <c r="E594" s="263">
        <f>IF('2018-2019'!E593&lt;&gt;"",'2018-2019'!E593,"")</f>
        <v>2</v>
      </c>
      <c r="F594" s="263" t="str">
        <f>IF('2018-2019'!F593&lt;&gt;"",'2018-2019'!F593,"")</f>
        <v>Zoe</v>
      </c>
      <c r="G594" s="263" t="str">
        <f>IF('2018-2019'!G593&lt;&gt;"",'2018-2019'!G593,"")</f>
        <v>Orchard</v>
      </c>
      <c r="H594" s="263">
        <f>IF('2018-2019'!H593&lt;&gt;"",'2018-2019'!H593,"")</f>
        <v>14</v>
      </c>
      <c r="I594" s="263" t="str">
        <f>IF('2018-2019'!I593&lt;&gt;"",'2018-2019'!I593,"")</f>
        <v>Harvest</v>
      </c>
      <c r="J594" s="263" t="str">
        <f>IF('2018-2019'!J593&lt;&gt;"",'2018-2019'!J593,"")</f>
        <v>Lettuce</v>
      </c>
      <c r="K594" s="263" t="str">
        <f>IF('2018-2019'!K594&lt;&gt;"",'2018-2019'!K594,"")</f>
        <v/>
      </c>
      <c r="L594" s="263" t="str">
        <f>IF('2018-2019'!L594&lt;&gt;"",'2018-2019'!L594,"")</f>
        <v/>
      </c>
      <c r="M594" s="263" t="str">
        <f>IF('2018-2019'!M594&lt;&gt;"",'2018-2019'!M594,"")</f>
        <v/>
      </c>
      <c r="N594" s="263" t="str">
        <f>IF('2018-2019'!N594&lt;&gt;"",'2018-2019'!N594,"")</f>
        <v/>
      </c>
      <c r="O594" s="263" t="str">
        <f>IF('2018-2019'!O593&lt;&gt;"",'2018-2019'!O593,"")</f>
        <v/>
      </c>
      <c r="P594" s="263" t="str">
        <f>IF('2018-2019'!P593&lt;&gt;"",'2018-2019'!P593,"")</f>
        <v/>
      </c>
      <c r="Q594" s="263" t="str">
        <f>IF('2018-2019'!Q593&lt;&gt;"",'2018-2019'!Q593,"")</f>
        <v/>
      </c>
      <c r="R594" s="263">
        <f>IF('2018-2019'!R593&lt;&gt;"",'2018-2019'!R593,"")</f>
        <v>7</v>
      </c>
      <c r="S594" s="263">
        <f>IF('2018-2019'!S593&lt;&gt;"",'2018-2019'!S593,"")</f>
        <v>14</v>
      </c>
      <c r="T594" s="263" t="str">
        <f>IF('2018-2019'!T593&lt;&gt;"",'2018-2019'!T593,"")</f>
        <v/>
      </c>
      <c r="U594" s="263" t="str">
        <f>IF('2018-2019'!U594&lt;&gt;"",'2018-2019'!U594,"")</f>
        <v/>
      </c>
      <c r="V594" s="263" t="str">
        <f>IF('2018-2019'!V594&lt;&gt;"",'2018-2019'!V594,"")</f>
        <v/>
      </c>
      <c r="W594" s="263" t="str">
        <f>IF('2018-2019'!W594&lt;&gt;"",'2018-2019'!W594,"")</f>
        <v/>
      </c>
      <c r="X594" s="263" t="str">
        <f>IF('2018-2019'!X594&lt;&gt;"",'2018-2019'!X594,"")</f>
        <v/>
      </c>
      <c r="Y594" s="263" t="str">
        <f>IF('2018-2019'!Y594&lt;&gt;"",'2018-2019'!Y594,"")</f>
        <v/>
      </c>
      <c r="Z594" s="263" t="str">
        <f>IF('2018-2019'!Z594&lt;&gt;"",'2018-2019'!Z594,"")</f>
        <v/>
      </c>
      <c r="AA594" s="263" t="str">
        <f>IF('2018-2019'!AA593&lt;&gt;"",'2018-2019'!AA593,"")</f>
        <v/>
      </c>
    </row>
    <row r="595" spans="1:27" x14ac:dyDescent="0.25">
      <c r="A595" s="202">
        <f>IF('2018-2019'!A594&lt;&gt;"",'2018-2019'!A594,"")</f>
        <v>43552</v>
      </c>
      <c r="B595" s="263" t="str">
        <f>IF('2018-2019'!B594&lt;&gt;"",'2018-2019'!B594,"")</f>
        <v>Th</v>
      </c>
      <c r="C595" s="263" t="str">
        <f>IF('2018-2019'!C594&lt;&gt;"",'2018-2019'!C594,"")</f>
        <v>pm</v>
      </c>
      <c r="D595" s="263" t="str">
        <f>IF('2018-2019'!D594&lt;&gt;"",'2018-2019'!D594,"")</f>
        <v>Fortner</v>
      </c>
      <c r="E595" s="263">
        <f>IF('2018-2019'!E594&lt;&gt;"",'2018-2019'!E594,"")</f>
        <v>6</v>
      </c>
      <c r="F595" s="263" t="str">
        <f>IF('2018-2019'!F594&lt;&gt;"",'2018-2019'!F594,"")</f>
        <v>Larkin</v>
      </c>
      <c r="G595" s="263" t="str">
        <f>IF('2018-2019'!G594&lt;&gt;"",'2018-2019'!G594,"")</f>
        <v>Main</v>
      </c>
      <c r="H595" s="263" t="str">
        <f>IF('2018-2019'!H594&lt;&gt;"",'2018-2019'!H594,"")</f>
        <v>Holes</v>
      </c>
      <c r="I595" s="263" t="str">
        <f>IF('2018-2019'!I594&lt;&gt;"",'2018-2019'!I594,"")</f>
        <v>Harvest</v>
      </c>
      <c r="J595" s="263" t="str">
        <f>IF('2018-2019'!J594&lt;&gt;"",'2018-2019'!J594,"")</f>
        <v>Lettuce</v>
      </c>
      <c r="K595" s="263" t="str">
        <f>IF('2018-2019'!K595&lt;&gt;"",'2018-2019'!K595,"")</f>
        <v/>
      </c>
      <c r="L595" s="263" t="str">
        <f>IF('2018-2019'!L595&lt;&gt;"",'2018-2019'!L595,"")</f>
        <v>Peppers</v>
      </c>
      <c r="M595" s="263" t="str">
        <f>IF('2018-2019'!M595&lt;&gt;"",'2018-2019'!M595,"")</f>
        <v/>
      </c>
      <c r="N595" s="263" t="str">
        <f>IF('2018-2019'!N595&lt;&gt;"",'2018-2019'!N595,"")</f>
        <v/>
      </c>
      <c r="O595" s="263" t="str">
        <f>IF('2018-2019'!O594&lt;&gt;"",'2018-2019'!O594,"")</f>
        <v/>
      </c>
      <c r="P595" s="263" t="str">
        <f>IF('2018-2019'!P594&lt;&gt;"",'2018-2019'!P594,"")</f>
        <v/>
      </c>
      <c r="Q595" s="263" t="str">
        <f>IF('2018-2019'!Q594&lt;&gt;"",'2018-2019'!Q594,"")</f>
        <v/>
      </c>
      <c r="R595" s="263">
        <f>IF('2018-2019'!R594&lt;&gt;"",'2018-2019'!R594,"")</f>
        <v>2</v>
      </c>
      <c r="S595" s="263">
        <f>IF('2018-2019'!S594&lt;&gt;"",'2018-2019'!S594,"")</f>
        <v>10</v>
      </c>
      <c r="T595" s="263" t="str">
        <f>IF('2018-2019'!T594&lt;&gt;"",'2018-2019'!T594,"")</f>
        <v/>
      </c>
      <c r="U595" s="263" t="str">
        <f>IF('2018-2019'!U595&lt;&gt;"",'2018-2019'!U595,"")</f>
        <v/>
      </c>
      <c r="V595" s="263" t="str">
        <f>IF('2018-2019'!V595&lt;&gt;"",'2018-2019'!V595,"")</f>
        <v/>
      </c>
      <c r="W595" s="263" t="str">
        <f>IF('2018-2019'!W595&lt;&gt;"",'2018-2019'!W595,"")</f>
        <v/>
      </c>
      <c r="X595" s="263" t="str">
        <f>IF('2018-2019'!X595&lt;&gt;"",'2018-2019'!X595,"")</f>
        <v/>
      </c>
      <c r="Y595" s="263" t="str">
        <f>IF('2018-2019'!Y595&lt;&gt;"",'2018-2019'!Y595,"")</f>
        <v/>
      </c>
      <c r="Z595" s="263" t="str">
        <f>IF('2018-2019'!Z595&lt;&gt;"",'2018-2019'!Z595,"")</f>
        <v/>
      </c>
      <c r="AA595" s="263" t="str">
        <f>IF('2018-2019'!AA594&lt;&gt;"",'2018-2019'!AA594,"")</f>
        <v/>
      </c>
    </row>
    <row r="596" spans="1:27" x14ac:dyDescent="0.25">
      <c r="A596" s="202">
        <f>IF('2018-2019'!A595&lt;&gt;"",'2018-2019'!A595,"")</f>
        <v>43552</v>
      </c>
      <c r="B596" s="263" t="str">
        <f>IF('2018-2019'!B595&lt;&gt;"",'2018-2019'!B595,"")</f>
        <v>Th</v>
      </c>
      <c r="C596" s="263" t="str">
        <f>IF('2018-2019'!C595&lt;&gt;"",'2018-2019'!C595,"")</f>
        <v>pm</v>
      </c>
      <c r="D596" s="263" t="str">
        <f>IF('2018-2019'!D595&lt;&gt;"",'2018-2019'!D595,"")</f>
        <v>Fortner</v>
      </c>
      <c r="E596" s="263">
        <f>IF('2018-2019'!E595&lt;&gt;"",'2018-2019'!E595,"")</f>
        <v>3</v>
      </c>
      <c r="F596" s="263" t="str">
        <f>IF('2018-2019'!F595&lt;&gt;"",'2018-2019'!F595,"")</f>
        <v>Santiago</v>
      </c>
      <c r="G596" s="263" t="str">
        <f>IF('2018-2019'!G595&lt;&gt;"",'2018-2019'!G595,"")</f>
        <v>Orchard</v>
      </c>
      <c r="H596" s="263">
        <f>IF('2018-2019'!H595&lt;&gt;"",'2018-2019'!H595,"")</f>
        <v>14</v>
      </c>
      <c r="I596" s="263" t="str">
        <f>IF('2018-2019'!I595&lt;&gt;"",'2018-2019'!I595,"")</f>
        <v>Plant</v>
      </c>
      <c r="J596" s="263" t="str">
        <f>IF('2018-2019'!J595&lt;&gt;"",'2018-2019'!J595,"")</f>
        <v>Peppers</v>
      </c>
      <c r="K596" s="263" t="str">
        <f>IF('2018-2019'!K596&lt;&gt;"",'2018-2019'!K596,"")</f>
        <v/>
      </c>
      <c r="L596" s="263" t="str">
        <f>IF('2018-2019'!L596&lt;&gt;"",'2018-2019'!L596,"")</f>
        <v/>
      </c>
      <c r="M596" s="263" t="str">
        <f>IF('2018-2019'!M596&lt;&gt;"",'2018-2019'!M596,"")</f>
        <v/>
      </c>
      <c r="N596" s="263" t="str">
        <f>IF('2018-2019'!N596&lt;&gt;"",'2018-2019'!N596,"")</f>
        <v/>
      </c>
      <c r="O596" s="263" t="str">
        <f>IF('2018-2019'!O595&lt;&gt;"",'2018-2019'!O595,"")</f>
        <v/>
      </c>
      <c r="P596" s="263" t="str">
        <f>IF('2018-2019'!P595&lt;&gt;"",'2018-2019'!P595,"")</f>
        <v/>
      </c>
      <c r="Q596" s="263" t="str">
        <f>IF('2018-2019'!Q595&lt;&gt;"",'2018-2019'!Q595,"")</f>
        <v/>
      </c>
      <c r="R596" s="263" t="str">
        <f>IF('2018-2019'!R595&lt;&gt;"",'2018-2019'!R595,"")</f>
        <v/>
      </c>
      <c r="S596" s="263" t="str">
        <f>IF('2018-2019'!S595&lt;&gt;"",'2018-2019'!S595,"")</f>
        <v/>
      </c>
      <c r="T596" s="263" t="str">
        <f>IF('2018-2019'!T595&lt;&gt;"",'2018-2019'!T595,"")</f>
        <v/>
      </c>
      <c r="U596" s="263" t="str">
        <f>IF('2018-2019'!U596&lt;&gt;"",'2018-2019'!U596,"")</f>
        <v/>
      </c>
      <c r="V596" s="263" t="str">
        <f>IF('2018-2019'!V596&lt;&gt;"",'2018-2019'!V596,"")</f>
        <v/>
      </c>
      <c r="W596" s="263" t="str">
        <f>IF('2018-2019'!W596&lt;&gt;"",'2018-2019'!W596,"")</f>
        <v/>
      </c>
      <c r="X596" s="263" t="str">
        <f>IF('2018-2019'!X596&lt;&gt;"",'2018-2019'!X596,"")</f>
        <v/>
      </c>
      <c r="Y596" s="263" t="str">
        <f>IF('2018-2019'!Y596&lt;&gt;"",'2018-2019'!Y596,"")</f>
        <v/>
      </c>
      <c r="Z596" s="263" t="str">
        <f>IF('2018-2019'!Z596&lt;&gt;"",'2018-2019'!Z596,"")</f>
        <v/>
      </c>
      <c r="AA596" s="263" t="str">
        <f>IF('2018-2019'!AA595&lt;&gt;"",'2018-2019'!AA595,"")</f>
        <v/>
      </c>
    </row>
    <row r="597" spans="1:27" x14ac:dyDescent="0.25">
      <c r="A597" s="202">
        <f>IF('2018-2019'!A596&lt;&gt;"",'2018-2019'!A596,"")</f>
        <v>43552</v>
      </c>
      <c r="B597" s="263" t="str">
        <f>IF('2018-2019'!B596&lt;&gt;"",'2018-2019'!B596,"")</f>
        <v>Th</v>
      </c>
      <c r="C597" s="263" t="str">
        <f>IF('2018-2019'!C596&lt;&gt;"",'2018-2019'!C596,"")</f>
        <v>pm</v>
      </c>
      <c r="D597" s="263" t="str">
        <f>IF('2018-2019'!D596&lt;&gt;"",'2018-2019'!D596,"")</f>
        <v>Fortner</v>
      </c>
      <c r="E597" s="263">
        <f>IF('2018-2019'!E596&lt;&gt;"",'2018-2019'!E596,"")</f>
        <v>1</v>
      </c>
      <c r="F597" s="263" t="str">
        <f>IF('2018-2019'!F596&lt;&gt;"",'2018-2019'!F596,"")</f>
        <v>Isabella</v>
      </c>
      <c r="G597" s="263" t="str">
        <f>IF('2018-2019'!G596&lt;&gt;"",'2018-2019'!G596,"")</f>
        <v>Annex</v>
      </c>
      <c r="H597" s="263">
        <f>IF('2018-2019'!H596&lt;&gt;"",'2018-2019'!H596,"")</f>
        <v>6</v>
      </c>
      <c r="I597" s="263" t="str">
        <f>IF('2018-2019'!I596&lt;&gt;"",'2018-2019'!I596,"")</f>
        <v>Harvest</v>
      </c>
      <c r="J597" s="263" t="str">
        <f>IF('2018-2019'!J596&lt;&gt;"",'2018-2019'!J596,"")</f>
        <v>Raddish</v>
      </c>
      <c r="K597" s="263" t="str">
        <f>IF('2018-2019'!K597&lt;&gt;"",'2018-2019'!K597,"")</f>
        <v>Watermelon</v>
      </c>
      <c r="L597" s="263" t="str">
        <f>IF('2018-2019'!L597&lt;&gt;"",'2018-2019'!L597,"")</f>
        <v/>
      </c>
      <c r="M597" s="263" t="str">
        <f>IF('2018-2019'!M597&lt;&gt;"",'2018-2019'!M597,"")</f>
        <v/>
      </c>
      <c r="N597" s="263" t="str">
        <f>IF('2018-2019'!N597&lt;&gt;"",'2018-2019'!N597,"")</f>
        <v/>
      </c>
      <c r="O597" s="263" t="str">
        <f>IF('2018-2019'!O596&lt;&gt;"",'2018-2019'!O596,"")</f>
        <v/>
      </c>
      <c r="P597" s="263" t="str">
        <f>IF('2018-2019'!P596&lt;&gt;"",'2018-2019'!P596,"")</f>
        <v/>
      </c>
      <c r="Q597" s="263" t="str">
        <f>IF('2018-2019'!Q596&lt;&gt;"",'2018-2019'!Q596,"")</f>
        <v/>
      </c>
      <c r="R597" s="263">
        <f>IF('2018-2019'!R596&lt;&gt;"",'2018-2019'!R596,"")</f>
        <v>1</v>
      </c>
      <c r="S597" s="263">
        <f>IF('2018-2019'!S596&lt;&gt;"",'2018-2019'!S596,"")</f>
        <v>12</v>
      </c>
      <c r="T597" s="263" t="str">
        <f>IF('2018-2019'!T596&lt;&gt;"",'2018-2019'!T596,"")</f>
        <v/>
      </c>
      <c r="U597" s="263" t="str">
        <f>IF('2018-2019'!U597&lt;&gt;"",'2018-2019'!U597,"")</f>
        <v/>
      </c>
      <c r="V597" s="263" t="str">
        <f>IF('2018-2019'!V597&lt;&gt;"",'2018-2019'!V597,"")</f>
        <v/>
      </c>
      <c r="W597" s="263" t="str">
        <f>IF('2018-2019'!W597&lt;&gt;"",'2018-2019'!W597,"")</f>
        <v/>
      </c>
      <c r="X597" s="263" t="str">
        <f>IF('2018-2019'!X597&lt;&gt;"",'2018-2019'!X597,"")</f>
        <v/>
      </c>
      <c r="Y597" s="263" t="str">
        <f>IF('2018-2019'!Y597&lt;&gt;"",'2018-2019'!Y597,"")</f>
        <v/>
      </c>
      <c r="Z597" s="263" t="str">
        <f>IF('2018-2019'!Z597&lt;&gt;"",'2018-2019'!Z597,"")</f>
        <v/>
      </c>
      <c r="AA597" s="263" t="str">
        <f>IF('2018-2019'!AA596&lt;&gt;"",'2018-2019'!AA596,"")</f>
        <v/>
      </c>
    </row>
    <row r="598" spans="1:27" x14ac:dyDescent="0.25">
      <c r="A598" s="202">
        <f>IF('2018-2019'!A597&lt;&gt;"",'2018-2019'!A597,"")</f>
        <v>43552</v>
      </c>
      <c r="B598" s="263" t="str">
        <f>IF('2018-2019'!B597&lt;&gt;"",'2018-2019'!B597,"")</f>
        <v>Th</v>
      </c>
      <c r="C598" s="263" t="str">
        <f>IF('2018-2019'!C597&lt;&gt;"",'2018-2019'!C597,"")</f>
        <v>am</v>
      </c>
      <c r="D598" s="263" t="str">
        <f>IF('2018-2019'!D597&lt;&gt;"",'2018-2019'!D597,"")</f>
        <v>Fortner</v>
      </c>
      <c r="E598" s="263">
        <f>IF('2018-2019'!E597&lt;&gt;"",'2018-2019'!E597,"")</f>
        <v>6</v>
      </c>
      <c r="F598" s="263" t="str">
        <f>IF('2018-2019'!F597&lt;&gt;"",'2018-2019'!F597,"")</f>
        <v>Thor</v>
      </c>
      <c r="G598" s="263" t="str">
        <f>IF('2018-2019'!G597&lt;&gt;"",'2018-2019'!G597,"")</f>
        <v>Main</v>
      </c>
      <c r="H598" s="263">
        <f>IF('2018-2019'!H597&lt;&gt;"",'2018-2019'!H597,"")</f>
        <v>8</v>
      </c>
      <c r="I598" s="263" t="str">
        <f>IF('2018-2019'!I597&lt;&gt;"",'2018-2019'!I597,"")</f>
        <v>Harvest</v>
      </c>
      <c r="J598" s="263" t="str">
        <f>IF('2018-2019'!J597&lt;&gt;"",'2018-2019'!J597,"")</f>
        <v>Raddish</v>
      </c>
      <c r="K598" s="263" t="str">
        <f>IF('2018-2019'!K598&lt;&gt;"",'2018-2019'!K598,"")</f>
        <v/>
      </c>
      <c r="L598" s="263" t="str">
        <f>IF('2018-2019'!L598&lt;&gt;"",'2018-2019'!L598,"")</f>
        <v/>
      </c>
      <c r="M598" s="263" t="str">
        <f>IF('2018-2019'!M598&lt;&gt;"",'2018-2019'!M598,"")</f>
        <v/>
      </c>
      <c r="N598" s="263" t="str">
        <f>IF('2018-2019'!N598&lt;&gt;"",'2018-2019'!N598,"")</f>
        <v/>
      </c>
      <c r="O598" s="263" t="str">
        <f>IF('2018-2019'!O597&lt;&gt;"",'2018-2019'!O597,"")</f>
        <v/>
      </c>
      <c r="P598" s="263" t="str">
        <f>IF('2018-2019'!P597&lt;&gt;"",'2018-2019'!P597,"")</f>
        <v/>
      </c>
      <c r="Q598" s="263" t="str">
        <f>IF('2018-2019'!Q597&lt;&gt;"",'2018-2019'!Q597,"")</f>
        <v/>
      </c>
      <c r="R598" s="263">
        <f>IF('2018-2019'!R597&lt;&gt;"",'2018-2019'!R597,"")</f>
        <v>3</v>
      </c>
      <c r="S598" s="263">
        <f>IF('2018-2019'!S597&lt;&gt;"",'2018-2019'!S597,"")</f>
        <v>7</v>
      </c>
      <c r="T598" s="263" t="str">
        <f>IF('2018-2019'!T597&lt;&gt;"",'2018-2019'!T597,"")</f>
        <v/>
      </c>
      <c r="U598" s="263" t="str">
        <f>IF('2018-2019'!U598&lt;&gt;"",'2018-2019'!U598,"")</f>
        <v/>
      </c>
      <c r="V598" s="263" t="str">
        <f>IF('2018-2019'!V598&lt;&gt;"",'2018-2019'!V598,"")</f>
        <v/>
      </c>
      <c r="W598" s="263" t="str">
        <f>IF('2018-2019'!W598&lt;&gt;"",'2018-2019'!W598,"")</f>
        <v/>
      </c>
      <c r="X598" s="263" t="str">
        <f>IF('2018-2019'!X598&lt;&gt;"",'2018-2019'!X598,"")</f>
        <v/>
      </c>
      <c r="Y598" s="263" t="str">
        <f>IF('2018-2019'!Y598&lt;&gt;"",'2018-2019'!Y598,"")</f>
        <v/>
      </c>
      <c r="Z598" s="263" t="str">
        <f>IF('2018-2019'!Z598&lt;&gt;"",'2018-2019'!Z598,"")</f>
        <v/>
      </c>
      <c r="AA598" s="263" t="str">
        <f>IF('2018-2019'!AA597&lt;&gt;"",'2018-2019'!AA597,"")</f>
        <v/>
      </c>
    </row>
    <row r="599" spans="1:27" x14ac:dyDescent="0.25">
      <c r="A599" s="202">
        <f>IF('2018-2019'!A598&lt;&gt;"",'2018-2019'!A598,"")</f>
        <v>43552</v>
      </c>
      <c r="B599" s="263" t="str">
        <f>IF('2018-2019'!B598&lt;&gt;"",'2018-2019'!B598,"")</f>
        <v>Th</v>
      </c>
      <c r="C599" s="263" t="str">
        <f>IF('2018-2019'!C598&lt;&gt;"",'2018-2019'!C598,"")</f>
        <v>am</v>
      </c>
      <c r="D599" s="263" t="str">
        <f>IF('2018-2019'!D598&lt;&gt;"",'2018-2019'!D598,"")</f>
        <v>Fortner</v>
      </c>
      <c r="E599" s="263">
        <f>IF('2018-2019'!E598&lt;&gt;"",'2018-2019'!E598,"")</f>
        <v>2</v>
      </c>
      <c r="F599" s="263" t="str">
        <f>IF('2018-2019'!F598&lt;&gt;"",'2018-2019'!F598,"")</f>
        <v>Zoe</v>
      </c>
      <c r="G599" s="263" t="str">
        <f>IF('2018-2019'!G598&lt;&gt;"",'2018-2019'!G598,"")</f>
        <v>Orchard</v>
      </c>
      <c r="H599" s="263">
        <f>IF('2018-2019'!H598&lt;&gt;"",'2018-2019'!H598,"")</f>
        <v>5</v>
      </c>
      <c r="I599" s="263" t="str">
        <f>IF('2018-2019'!I598&lt;&gt;"",'2018-2019'!I598,"")</f>
        <v>Harvest</v>
      </c>
      <c r="J599" s="263" t="str">
        <f>IF('2018-2019'!J598&lt;&gt;"",'2018-2019'!J598,"")</f>
        <v>Radishes</v>
      </c>
      <c r="K599" s="263" t="str">
        <f>IF('2018-2019'!K599&lt;&gt;"",'2018-2019'!K599,"")</f>
        <v/>
      </c>
      <c r="L599" s="263" t="str">
        <f>IF('2018-2019'!L599&lt;&gt;"",'2018-2019'!L599,"")</f>
        <v/>
      </c>
      <c r="M599" s="263" t="str">
        <f>IF('2018-2019'!M599&lt;&gt;"",'2018-2019'!M599,"")</f>
        <v/>
      </c>
      <c r="N599" s="263" t="str">
        <f>IF('2018-2019'!N599&lt;&gt;"",'2018-2019'!N599,"")</f>
        <v/>
      </c>
      <c r="O599" s="263" t="str">
        <f>IF('2018-2019'!O598&lt;&gt;"",'2018-2019'!O598,"")</f>
        <v/>
      </c>
      <c r="P599" s="263" t="str">
        <f>IF('2018-2019'!P598&lt;&gt;"",'2018-2019'!P598,"")</f>
        <v/>
      </c>
      <c r="Q599" s="263" t="str">
        <f>IF('2018-2019'!Q598&lt;&gt;"",'2018-2019'!Q598,"")</f>
        <v/>
      </c>
      <c r="R599" s="263">
        <f>IF('2018-2019'!R598&lt;&gt;"",'2018-2019'!R598,"")</f>
        <v>2</v>
      </c>
      <c r="S599" s="263">
        <f>IF('2018-2019'!S598&lt;&gt;"",'2018-2019'!S598,"")</f>
        <v>10</v>
      </c>
      <c r="T599" s="263" t="str">
        <f>IF('2018-2019'!T598&lt;&gt;"",'2018-2019'!T598,"")</f>
        <v/>
      </c>
      <c r="U599" s="263" t="str">
        <f>IF('2018-2019'!U599&lt;&gt;"",'2018-2019'!U599,"")</f>
        <v/>
      </c>
      <c r="V599" s="263" t="str">
        <f>IF('2018-2019'!V599&lt;&gt;"",'2018-2019'!V599,"")</f>
        <v/>
      </c>
      <c r="W599" s="263" t="str">
        <f>IF('2018-2019'!W599&lt;&gt;"",'2018-2019'!W599,"")</f>
        <v/>
      </c>
      <c r="X599" s="263" t="str">
        <f>IF('2018-2019'!X599&lt;&gt;"",'2018-2019'!X599,"")</f>
        <v/>
      </c>
      <c r="Y599" s="263" t="str">
        <f>IF('2018-2019'!Y599&lt;&gt;"",'2018-2019'!Y599,"")</f>
        <v/>
      </c>
      <c r="Z599" s="263" t="str">
        <f>IF('2018-2019'!Z599&lt;&gt;"",'2018-2019'!Z599,"")</f>
        <v/>
      </c>
      <c r="AA599" s="263" t="str">
        <f>IF('2018-2019'!AA598&lt;&gt;"",'2018-2019'!AA598,"")</f>
        <v/>
      </c>
    </row>
    <row r="600" spans="1:27" x14ac:dyDescent="0.25">
      <c r="A600" s="202">
        <f>IF('2018-2019'!A599&lt;&gt;"",'2018-2019'!A599,"")</f>
        <v>43552</v>
      </c>
      <c r="B600" s="263" t="str">
        <f>IF('2018-2019'!B599&lt;&gt;"",'2018-2019'!B599,"")</f>
        <v>Th</v>
      </c>
      <c r="C600" s="263" t="str">
        <f>IF('2018-2019'!C599&lt;&gt;"",'2018-2019'!C599,"")</f>
        <v>pm</v>
      </c>
      <c r="D600" s="263" t="str">
        <f>IF('2018-2019'!D599&lt;&gt;"",'2018-2019'!D599,"")</f>
        <v>Fortner</v>
      </c>
      <c r="E600" s="263">
        <f>IF('2018-2019'!E599&lt;&gt;"",'2018-2019'!E599,"")</f>
        <v>4</v>
      </c>
      <c r="F600" s="263" t="str">
        <f>IF('2018-2019'!F599&lt;&gt;"",'2018-2019'!F599,"")</f>
        <v>Alejandro</v>
      </c>
      <c r="G600" s="263" t="str">
        <f>IF('2018-2019'!G599&lt;&gt;"",'2018-2019'!G599,"")</f>
        <v>Shed</v>
      </c>
      <c r="H600" s="263" t="str">
        <f>IF('2018-2019'!H599&lt;&gt;"",'2018-2019'!H599,"")</f>
        <v/>
      </c>
      <c r="I600" s="263" t="str">
        <f>IF('2018-2019'!I599&lt;&gt;"",'2018-2019'!I599,"")</f>
        <v>Harvest</v>
      </c>
      <c r="J600" s="263" t="str">
        <f>IF('2018-2019'!J599&lt;&gt;"",'2018-2019'!J599,"")</f>
        <v>Rosemary &amp; Oregano</v>
      </c>
      <c r="K600" s="263" t="str">
        <f>IF('2018-2019'!K600&lt;&gt;"",'2018-2019'!K600,"")</f>
        <v/>
      </c>
      <c r="L600" s="263" t="str">
        <f>IF('2018-2019'!L600&lt;&gt;"",'2018-2019'!L600,"")</f>
        <v/>
      </c>
      <c r="M600" s="263" t="str">
        <f>IF('2018-2019'!M600&lt;&gt;"",'2018-2019'!M600,"")</f>
        <v/>
      </c>
      <c r="N600" s="263" t="str">
        <f>IF('2018-2019'!N600&lt;&gt;"",'2018-2019'!N600,"")</f>
        <v/>
      </c>
      <c r="O600" s="263" t="str">
        <f>IF('2018-2019'!O599&lt;&gt;"",'2018-2019'!O599,"")</f>
        <v/>
      </c>
      <c r="P600" s="263" t="str">
        <f>IF('2018-2019'!P599&lt;&gt;"",'2018-2019'!P599,"")</f>
        <v/>
      </c>
      <c r="Q600" s="263" t="str">
        <f>IF('2018-2019'!Q599&lt;&gt;"",'2018-2019'!Q599,"")</f>
        <v/>
      </c>
      <c r="R600" s="263" t="str">
        <f>IF('2018-2019'!R599&lt;&gt;"",'2018-2019'!R599,"")</f>
        <v/>
      </c>
      <c r="S600" s="263" t="str">
        <f>IF('2018-2019'!S599&lt;&gt;"",'2018-2019'!S599,"")</f>
        <v/>
      </c>
      <c r="T600" s="263" t="str">
        <f>IF('2018-2019'!T599&lt;&gt;"",'2018-2019'!T599,"")</f>
        <v>34 Sleeves</v>
      </c>
      <c r="U600" s="263" t="str">
        <f>IF('2018-2019'!U600&lt;&gt;"",'2018-2019'!U600,"")</f>
        <v/>
      </c>
      <c r="V600" s="263" t="str">
        <f>IF('2018-2019'!V600&lt;&gt;"",'2018-2019'!V600,"")</f>
        <v/>
      </c>
      <c r="W600" s="263" t="str">
        <f>IF('2018-2019'!W600&lt;&gt;"",'2018-2019'!W600,"")</f>
        <v/>
      </c>
      <c r="X600" s="263" t="str">
        <f>IF('2018-2019'!X600&lt;&gt;"",'2018-2019'!X600,"")</f>
        <v/>
      </c>
      <c r="Y600" s="263" t="str">
        <f>IF('2018-2019'!Y600&lt;&gt;"",'2018-2019'!Y600,"")</f>
        <v/>
      </c>
      <c r="Z600" s="263" t="str">
        <f>IF('2018-2019'!Z600&lt;&gt;"",'2018-2019'!Z600,"")</f>
        <v/>
      </c>
      <c r="AA600" s="263" t="str">
        <f>IF('2018-2019'!AA599&lt;&gt;"",'2018-2019'!AA599,"")</f>
        <v/>
      </c>
    </row>
    <row r="601" spans="1:27" x14ac:dyDescent="0.25">
      <c r="A601" s="202">
        <f>IF('2018-2019'!A600&lt;&gt;"",'2018-2019'!A600,"")</f>
        <v>43552</v>
      </c>
      <c r="B601" s="263" t="str">
        <f>IF('2018-2019'!B600&lt;&gt;"",'2018-2019'!B600,"")</f>
        <v>Th</v>
      </c>
      <c r="C601" s="263" t="str">
        <f>IF('2018-2019'!C600&lt;&gt;"",'2018-2019'!C600,"")</f>
        <v>am</v>
      </c>
      <c r="D601" s="263" t="str">
        <f>IF('2018-2019'!D600&lt;&gt;"",'2018-2019'!D600,"")</f>
        <v>Fortner</v>
      </c>
      <c r="E601" s="263">
        <f>IF('2018-2019'!E600&lt;&gt;"",'2018-2019'!E600,"")</f>
        <v>1</v>
      </c>
      <c r="F601" s="263" t="str">
        <f>IF('2018-2019'!F600&lt;&gt;"",'2018-2019'!F600,"")</f>
        <v>Hendrix</v>
      </c>
      <c r="G601" s="263" t="str">
        <f>IF('2018-2019'!G600&lt;&gt;"",'2018-2019'!G600,"")</f>
        <v>Main</v>
      </c>
      <c r="H601" s="263" t="str">
        <f>IF('2018-2019'!H600&lt;&gt;"",'2018-2019'!H600,"")</f>
        <v>10 &amp; 8</v>
      </c>
      <c r="I601" s="263" t="str">
        <f>IF('2018-2019'!I600&lt;&gt;"",'2018-2019'!I600,"")</f>
        <v>Harvest</v>
      </c>
      <c r="J601" s="263" t="str">
        <f>IF('2018-2019'!J600&lt;&gt;"",'2018-2019'!J600,"")</f>
        <v>Snap Peas</v>
      </c>
      <c r="K601" s="263" t="str">
        <f>IF('2018-2019'!K601&lt;&gt;"",'2018-2019'!K601,"")</f>
        <v/>
      </c>
      <c r="L601" s="263" t="str">
        <f>IF('2018-2019'!L601&lt;&gt;"",'2018-2019'!L601,"")</f>
        <v/>
      </c>
      <c r="M601" s="263" t="str">
        <f>IF('2018-2019'!M601&lt;&gt;"",'2018-2019'!M601,"")</f>
        <v/>
      </c>
      <c r="N601" s="263" t="str">
        <f>IF('2018-2019'!N601&lt;&gt;"",'2018-2019'!N601,"")</f>
        <v/>
      </c>
      <c r="O601" s="263" t="str">
        <f>IF('2018-2019'!O600&lt;&gt;"",'2018-2019'!O600,"")</f>
        <v/>
      </c>
      <c r="P601" s="263" t="str">
        <f>IF('2018-2019'!P600&lt;&gt;"",'2018-2019'!P600,"")</f>
        <v/>
      </c>
      <c r="Q601" s="263" t="str">
        <f>IF('2018-2019'!Q600&lt;&gt;"",'2018-2019'!Q600,"")</f>
        <v/>
      </c>
      <c r="R601" s="263" t="str">
        <f>IF('2018-2019'!R600&lt;&gt;"",'2018-2019'!R600,"")</f>
        <v/>
      </c>
      <c r="S601" s="263">
        <f>IF('2018-2019'!S600&lt;&gt;"",'2018-2019'!S600,"")</f>
        <v>10</v>
      </c>
      <c r="T601" s="263" t="str">
        <f>IF('2018-2019'!T600&lt;&gt;"",'2018-2019'!T600,"")</f>
        <v/>
      </c>
      <c r="U601" s="263" t="str">
        <f>IF('2018-2019'!U601&lt;&gt;"",'2018-2019'!U601,"")</f>
        <v/>
      </c>
      <c r="V601" s="263" t="str">
        <f>IF('2018-2019'!V601&lt;&gt;"",'2018-2019'!V601,"")</f>
        <v/>
      </c>
      <c r="W601" s="263" t="str">
        <f>IF('2018-2019'!W601&lt;&gt;"",'2018-2019'!W601,"")</f>
        <v/>
      </c>
      <c r="X601" s="263" t="str">
        <f>IF('2018-2019'!X601&lt;&gt;"",'2018-2019'!X601,"")</f>
        <v/>
      </c>
      <c r="Y601" s="263" t="str">
        <f>IF('2018-2019'!Y601&lt;&gt;"",'2018-2019'!Y601,"")</f>
        <v/>
      </c>
      <c r="Z601" s="263" t="str">
        <f>IF('2018-2019'!Z601&lt;&gt;"",'2018-2019'!Z601,"")</f>
        <v/>
      </c>
      <c r="AA601" s="263" t="str">
        <f>IF('2018-2019'!AA600&lt;&gt;"",'2018-2019'!AA600,"")</f>
        <v/>
      </c>
    </row>
    <row r="602" spans="1:27" x14ac:dyDescent="0.25">
      <c r="A602" s="202">
        <f>IF('2018-2019'!A601&lt;&gt;"",'2018-2019'!A601,"")</f>
        <v>43552</v>
      </c>
      <c r="B602" s="263" t="str">
        <f>IF('2018-2019'!B601&lt;&gt;"",'2018-2019'!B601,"")</f>
        <v>Th</v>
      </c>
      <c r="C602" s="263" t="str">
        <f>IF('2018-2019'!C601&lt;&gt;"",'2018-2019'!C601,"")</f>
        <v>am</v>
      </c>
      <c r="D602" s="263" t="str">
        <f>IF('2018-2019'!D601&lt;&gt;"",'2018-2019'!D601,"")</f>
        <v>Fortner</v>
      </c>
      <c r="E602" s="263">
        <f>IF('2018-2019'!E601&lt;&gt;"",'2018-2019'!E601,"")</f>
        <v>6</v>
      </c>
      <c r="F602" s="263" t="str">
        <f>IF('2018-2019'!F601&lt;&gt;"",'2018-2019'!F601,"")</f>
        <v>Thor</v>
      </c>
      <c r="G602" s="263" t="str">
        <f>IF('2018-2019'!G601&lt;&gt;"",'2018-2019'!G601,"")</f>
        <v>Main</v>
      </c>
      <c r="H602" s="263" t="str">
        <f>IF('2018-2019'!H601&lt;&gt;"",'2018-2019'!H601,"")</f>
        <v>4 &amp; 7</v>
      </c>
      <c r="I602" s="263" t="str">
        <f>IF('2018-2019'!I601&lt;&gt;"",'2018-2019'!I601,"")</f>
        <v>Harvest</v>
      </c>
      <c r="J602" s="263" t="str">
        <f>IF('2018-2019'!J601&lt;&gt;"",'2018-2019'!J601,"")</f>
        <v>Spinach</v>
      </c>
      <c r="K602" s="263" t="str">
        <f>IF('2018-2019'!K602&lt;&gt;"",'2018-2019'!K602,"")</f>
        <v/>
      </c>
      <c r="L602" s="263" t="str">
        <f>IF('2018-2019'!L602&lt;&gt;"",'2018-2019'!L602,"")</f>
        <v/>
      </c>
      <c r="M602" s="263" t="str">
        <f>IF('2018-2019'!M602&lt;&gt;"",'2018-2019'!M602,"")</f>
        <v/>
      </c>
      <c r="N602" s="263" t="str">
        <f>IF('2018-2019'!N602&lt;&gt;"",'2018-2019'!N602,"")</f>
        <v/>
      </c>
      <c r="O602" s="263" t="str">
        <f>IF('2018-2019'!O601&lt;&gt;"",'2018-2019'!O601,"")</f>
        <v/>
      </c>
      <c r="P602" s="263" t="str">
        <f>IF('2018-2019'!P601&lt;&gt;"",'2018-2019'!P601,"")</f>
        <v/>
      </c>
      <c r="Q602" s="263" t="str">
        <f>IF('2018-2019'!Q601&lt;&gt;"",'2018-2019'!Q601,"")</f>
        <v/>
      </c>
      <c r="R602" s="263" t="str">
        <f>IF('2018-2019'!R601&lt;&gt;"",'2018-2019'!R601,"")</f>
        <v/>
      </c>
      <c r="S602" s="263">
        <f>IF('2018-2019'!S601&lt;&gt;"",'2018-2019'!S601,"")</f>
        <v>1</v>
      </c>
      <c r="T602" s="263" t="str">
        <f>IF('2018-2019'!T601&lt;&gt;"",'2018-2019'!T601,"")</f>
        <v/>
      </c>
      <c r="U602" s="263" t="str">
        <f>IF('2018-2019'!U602&lt;&gt;"",'2018-2019'!U602,"")</f>
        <v/>
      </c>
      <c r="V602" s="263" t="str">
        <f>IF('2018-2019'!V602&lt;&gt;"",'2018-2019'!V602,"")</f>
        <v/>
      </c>
      <c r="W602" s="263" t="str">
        <f>IF('2018-2019'!W602&lt;&gt;"",'2018-2019'!W602,"")</f>
        <v/>
      </c>
      <c r="X602" s="263" t="str">
        <f>IF('2018-2019'!X602&lt;&gt;"",'2018-2019'!X602,"")</f>
        <v/>
      </c>
      <c r="Y602" s="263" t="str">
        <f>IF('2018-2019'!Y602&lt;&gt;"",'2018-2019'!Y602,"")</f>
        <v/>
      </c>
      <c r="Z602" s="263" t="str">
        <f>IF('2018-2019'!Z602&lt;&gt;"",'2018-2019'!Z602,"")</f>
        <v/>
      </c>
      <c r="AA602" s="263" t="str">
        <f>IF('2018-2019'!AA601&lt;&gt;"",'2018-2019'!AA601,"")</f>
        <v/>
      </c>
    </row>
    <row r="603" spans="1:27" x14ac:dyDescent="0.25">
      <c r="A603" s="202">
        <f>IF('2018-2019'!A602&lt;&gt;"",'2018-2019'!A602,"")</f>
        <v>43552</v>
      </c>
      <c r="B603" s="263" t="str">
        <f>IF('2018-2019'!B602&lt;&gt;"",'2018-2019'!B602,"")</f>
        <v>Th</v>
      </c>
      <c r="C603" s="263" t="str">
        <f>IF('2018-2019'!C602&lt;&gt;"",'2018-2019'!C602,"")</f>
        <v>pm</v>
      </c>
      <c r="D603" s="263" t="str">
        <f>IF('2018-2019'!D602&lt;&gt;"",'2018-2019'!D602,"")</f>
        <v>Fortner</v>
      </c>
      <c r="E603" s="263">
        <f>IF('2018-2019'!E602&lt;&gt;"",'2018-2019'!E602,"")</f>
        <v>6</v>
      </c>
      <c r="F603" s="263" t="str">
        <f>IF('2018-2019'!F602&lt;&gt;"",'2018-2019'!F602,"")</f>
        <v>Larkin</v>
      </c>
      <c r="G603" s="263" t="str">
        <f>IF('2018-2019'!G602&lt;&gt;"",'2018-2019'!G602,"")</f>
        <v>Main</v>
      </c>
      <c r="H603" s="263">
        <f>IF('2018-2019'!H602&lt;&gt;"",'2018-2019'!H602,"")</f>
        <v>4</v>
      </c>
      <c r="I603" s="263" t="str">
        <f>IF('2018-2019'!I602&lt;&gt;"",'2018-2019'!I602,"")</f>
        <v>Harvest</v>
      </c>
      <c r="J603" s="263" t="str">
        <f>IF('2018-2019'!J602&lt;&gt;"",'2018-2019'!J602,"")</f>
        <v>Spinich</v>
      </c>
      <c r="K603" s="263" t="str">
        <f>IF('2018-2019'!K603&lt;&gt;"",'2018-2019'!K603,"")</f>
        <v/>
      </c>
      <c r="L603" s="263" t="str">
        <f>IF('2018-2019'!L603&lt;&gt;"",'2018-2019'!L603,"")</f>
        <v/>
      </c>
      <c r="M603" s="263" t="str">
        <f>IF('2018-2019'!M603&lt;&gt;"",'2018-2019'!M603,"")</f>
        <v/>
      </c>
      <c r="N603" s="263" t="str">
        <f>IF('2018-2019'!N603&lt;&gt;"",'2018-2019'!N603,"")</f>
        <v/>
      </c>
      <c r="O603" s="263" t="str">
        <f>IF('2018-2019'!O602&lt;&gt;"",'2018-2019'!O602,"")</f>
        <v/>
      </c>
      <c r="P603" s="263" t="str">
        <f>IF('2018-2019'!P602&lt;&gt;"",'2018-2019'!P602,"")</f>
        <v/>
      </c>
      <c r="Q603" s="263" t="str">
        <f>IF('2018-2019'!Q602&lt;&gt;"",'2018-2019'!Q602,"")</f>
        <v/>
      </c>
      <c r="R603" s="263" t="str">
        <f>IF('2018-2019'!R602&lt;&gt;"",'2018-2019'!R602,"")</f>
        <v/>
      </c>
      <c r="S603" s="263">
        <f>IF('2018-2019'!S602&lt;&gt;"",'2018-2019'!S602,"")</f>
        <v>6</v>
      </c>
      <c r="T603" s="263" t="str">
        <f>IF('2018-2019'!T602&lt;&gt;"",'2018-2019'!T602,"")</f>
        <v/>
      </c>
      <c r="U603" s="263" t="str">
        <f>IF('2018-2019'!U603&lt;&gt;"",'2018-2019'!U603,"")</f>
        <v/>
      </c>
      <c r="V603" s="263" t="str">
        <f>IF('2018-2019'!V603&lt;&gt;"",'2018-2019'!V603,"")</f>
        <v/>
      </c>
      <c r="W603" s="263" t="str">
        <f>IF('2018-2019'!W603&lt;&gt;"",'2018-2019'!W603,"")</f>
        <v/>
      </c>
      <c r="X603" s="263" t="str">
        <f>IF('2018-2019'!X603&lt;&gt;"",'2018-2019'!X603,"")</f>
        <v/>
      </c>
      <c r="Y603" s="263" t="str">
        <f>IF('2018-2019'!Y603&lt;&gt;"",'2018-2019'!Y603,"")</f>
        <v/>
      </c>
      <c r="Z603" s="263" t="str">
        <f>IF('2018-2019'!Z603&lt;&gt;"",'2018-2019'!Z603,"")</f>
        <v/>
      </c>
      <c r="AA603" s="263" t="str">
        <f>IF('2018-2019'!AA602&lt;&gt;"",'2018-2019'!AA602,"")</f>
        <v/>
      </c>
    </row>
    <row r="604" spans="1:27" x14ac:dyDescent="0.25">
      <c r="A604" s="202">
        <f>IF('2018-2019'!A603&lt;&gt;"",'2018-2019'!A603,"")</f>
        <v>43552</v>
      </c>
      <c r="B604" s="263" t="str">
        <f>IF('2018-2019'!B603&lt;&gt;"",'2018-2019'!B603,"")</f>
        <v>Th</v>
      </c>
      <c r="C604" s="263" t="str">
        <f>IF('2018-2019'!C603&lt;&gt;"",'2018-2019'!C603,"")</f>
        <v>pm</v>
      </c>
      <c r="D604" s="263" t="str">
        <f>IF('2018-2019'!D603&lt;&gt;"",'2018-2019'!D603,"")</f>
        <v>Fortner</v>
      </c>
      <c r="E604" s="263">
        <f>IF('2018-2019'!E603&lt;&gt;"",'2018-2019'!E603,"")</f>
        <v>6</v>
      </c>
      <c r="F604" s="263" t="str">
        <f>IF('2018-2019'!F603&lt;&gt;"",'2018-2019'!F603,"")</f>
        <v>Larkin</v>
      </c>
      <c r="G604" s="263" t="str">
        <f>IF('2018-2019'!G603&lt;&gt;"",'2018-2019'!G603,"")</f>
        <v>Main</v>
      </c>
      <c r="H604" s="263" t="str">
        <f>IF('2018-2019'!H603&lt;&gt;"",'2018-2019'!H603,"")</f>
        <v>7 &amp;5</v>
      </c>
      <c r="I604" s="263" t="str">
        <f>IF('2018-2019'!I603&lt;&gt;"",'2018-2019'!I603,"")</f>
        <v>Harvest</v>
      </c>
      <c r="J604" s="263" t="str">
        <f>IF('2018-2019'!J603&lt;&gt;"",'2018-2019'!J603,"")</f>
        <v>Swiss Chard</v>
      </c>
      <c r="K604" s="263" t="str">
        <f>IF('2018-2019'!K604&lt;&gt;"",'2018-2019'!K604,"")</f>
        <v/>
      </c>
      <c r="L604" s="263" t="str">
        <f>IF('2018-2019'!L604&lt;&gt;"",'2018-2019'!L604,"")</f>
        <v/>
      </c>
      <c r="M604" s="263" t="str">
        <f>IF('2018-2019'!M604&lt;&gt;"",'2018-2019'!M604,"")</f>
        <v/>
      </c>
      <c r="N604" s="263" t="str">
        <f>IF('2018-2019'!N604&lt;&gt;"",'2018-2019'!N604,"")</f>
        <v/>
      </c>
      <c r="O604" s="263" t="str">
        <f>IF('2018-2019'!O603&lt;&gt;"",'2018-2019'!O603,"")</f>
        <v/>
      </c>
      <c r="P604" s="263" t="str">
        <f>IF('2018-2019'!P603&lt;&gt;"",'2018-2019'!P603,"")</f>
        <v/>
      </c>
      <c r="Q604" s="263" t="str">
        <f>IF('2018-2019'!Q603&lt;&gt;"",'2018-2019'!Q603,"")</f>
        <v/>
      </c>
      <c r="R604" s="263">
        <f>IF('2018-2019'!R603&lt;&gt;"",'2018-2019'!R603,"")</f>
        <v>1</v>
      </c>
      <c r="S604" s="263">
        <f>IF('2018-2019'!S603&lt;&gt;"",'2018-2019'!S603,"")</f>
        <v>2</v>
      </c>
      <c r="T604" s="263" t="str">
        <f>IF('2018-2019'!T603&lt;&gt;"",'2018-2019'!T603,"")</f>
        <v/>
      </c>
      <c r="U604" s="263" t="str">
        <f>IF('2018-2019'!U604&lt;&gt;"",'2018-2019'!U604,"")</f>
        <v/>
      </c>
      <c r="V604" s="263" t="str">
        <f>IF('2018-2019'!V604&lt;&gt;"",'2018-2019'!V604,"")</f>
        <v/>
      </c>
      <c r="W604" s="263" t="str">
        <f>IF('2018-2019'!W604&lt;&gt;"",'2018-2019'!W604,"")</f>
        <v/>
      </c>
      <c r="X604" s="263" t="str">
        <f>IF('2018-2019'!X604&lt;&gt;"",'2018-2019'!X604,"")</f>
        <v/>
      </c>
      <c r="Y604" s="263" t="str">
        <f>IF('2018-2019'!Y604&lt;&gt;"",'2018-2019'!Y604,"")</f>
        <v/>
      </c>
      <c r="Z604" s="263" t="str">
        <f>IF('2018-2019'!Z604&lt;&gt;"",'2018-2019'!Z604,"")</f>
        <v/>
      </c>
      <c r="AA604" s="263" t="str">
        <f>IF('2018-2019'!AA603&lt;&gt;"",'2018-2019'!AA603,"")</f>
        <v/>
      </c>
    </row>
    <row r="605" spans="1:27" x14ac:dyDescent="0.25">
      <c r="A605" s="202">
        <f>IF('2018-2019'!A604&lt;&gt;"",'2018-2019'!A604,"")</f>
        <v>43552</v>
      </c>
      <c r="B605" s="263" t="str">
        <f>IF('2018-2019'!B604&lt;&gt;"",'2018-2019'!B604,"")</f>
        <v>Th</v>
      </c>
      <c r="C605" s="263" t="str">
        <f>IF('2018-2019'!C604&lt;&gt;"",'2018-2019'!C604,"")</f>
        <v>am</v>
      </c>
      <c r="D605" s="263" t="str">
        <f>IF('2018-2019'!D604&lt;&gt;"",'2018-2019'!D604,"")</f>
        <v>Fortner</v>
      </c>
      <c r="E605" s="263">
        <f>IF('2018-2019'!E604&lt;&gt;"",'2018-2019'!E604,"")</f>
        <v>6</v>
      </c>
      <c r="F605" s="263" t="str">
        <f>IF('2018-2019'!F604&lt;&gt;"",'2018-2019'!F604,"")</f>
        <v>Thor</v>
      </c>
      <c r="G605" s="263" t="str">
        <f>IF('2018-2019'!G604&lt;&gt;"",'2018-2019'!G604,"")</f>
        <v>Main</v>
      </c>
      <c r="H605" s="263">
        <f>IF('2018-2019'!H604&lt;&gt;"",'2018-2019'!H604,"")</f>
        <v>5</v>
      </c>
      <c r="I605" s="263" t="str">
        <f>IF('2018-2019'!I604&lt;&gt;"",'2018-2019'!I604,"")</f>
        <v>Harvest</v>
      </c>
      <c r="J605" s="263" t="str">
        <f>IF('2018-2019'!J604&lt;&gt;"",'2018-2019'!J604,"")</f>
        <v>Swiss Chard</v>
      </c>
      <c r="K605" s="263" t="str">
        <f>IF('2018-2019'!K605&lt;&gt;"",'2018-2019'!K605,"")</f>
        <v/>
      </c>
      <c r="L605" s="263" t="str">
        <f>IF('2018-2019'!L605&lt;&gt;"",'2018-2019'!L605,"")</f>
        <v>6  Zucchini</v>
      </c>
      <c r="M605" s="263" t="str">
        <f>IF('2018-2019'!M605&lt;&gt;"",'2018-2019'!M605,"")</f>
        <v/>
      </c>
      <c r="N605" s="263" t="str">
        <f>IF('2018-2019'!N605&lt;&gt;"",'2018-2019'!N605,"")</f>
        <v/>
      </c>
      <c r="O605" s="263" t="str">
        <f>IF('2018-2019'!O604&lt;&gt;"",'2018-2019'!O604,"")</f>
        <v/>
      </c>
      <c r="P605" s="263" t="str">
        <f>IF('2018-2019'!P604&lt;&gt;"",'2018-2019'!P604,"")</f>
        <v/>
      </c>
      <c r="Q605" s="263" t="str">
        <f>IF('2018-2019'!Q604&lt;&gt;"",'2018-2019'!Q604,"")</f>
        <v/>
      </c>
      <c r="R605" s="263" t="str">
        <f>IF('2018-2019'!R604&lt;&gt;"",'2018-2019'!R604,"")</f>
        <v/>
      </c>
      <c r="S605" s="263">
        <f>IF('2018-2019'!S604&lt;&gt;"",'2018-2019'!S604,"")</f>
        <v>8</v>
      </c>
      <c r="T605" s="263" t="str">
        <f>IF('2018-2019'!T604&lt;&gt;"",'2018-2019'!T604,"")</f>
        <v/>
      </c>
      <c r="U605" s="263" t="str">
        <f>IF('2018-2019'!U605&lt;&gt;"",'2018-2019'!U605,"")</f>
        <v/>
      </c>
      <c r="V605" s="263" t="str">
        <f>IF('2018-2019'!V605&lt;&gt;"",'2018-2019'!V605,"")</f>
        <v/>
      </c>
      <c r="W605" s="263" t="str">
        <f>IF('2018-2019'!W605&lt;&gt;"",'2018-2019'!W605,"")</f>
        <v/>
      </c>
      <c r="X605" s="263" t="str">
        <f>IF('2018-2019'!X605&lt;&gt;"",'2018-2019'!X605,"")</f>
        <v/>
      </c>
      <c r="Y605" s="263" t="str">
        <f>IF('2018-2019'!Y605&lt;&gt;"",'2018-2019'!Y605,"")</f>
        <v/>
      </c>
      <c r="Z605" s="263" t="str">
        <f>IF('2018-2019'!Z605&lt;&gt;"",'2018-2019'!Z605,"")</f>
        <v/>
      </c>
      <c r="AA605" s="263" t="str">
        <f>IF('2018-2019'!AA604&lt;&gt;"",'2018-2019'!AA604,"")</f>
        <v/>
      </c>
    </row>
    <row r="606" spans="1:27" x14ac:dyDescent="0.25">
      <c r="A606" s="202">
        <f>IF('2018-2019'!A605&lt;&gt;"",'2018-2019'!A605,"")</f>
        <v>43552</v>
      </c>
      <c r="B606" s="263" t="str">
        <f>IF('2018-2019'!B605&lt;&gt;"",'2018-2019'!B605,"")</f>
        <v>Th</v>
      </c>
      <c r="C606" s="263" t="str">
        <f>IF('2018-2019'!C605&lt;&gt;"",'2018-2019'!C605,"")</f>
        <v>pm</v>
      </c>
      <c r="D606" s="263" t="str">
        <f>IF('2018-2019'!D605&lt;&gt;"",'2018-2019'!D605,"")</f>
        <v>Fortner</v>
      </c>
      <c r="E606" s="263">
        <f>IF('2018-2019'!E605&lt;&gt;"",'2018-2019'!E605,"")</f>
        <v>2</v>
      </c>
      <c r="F606" s="263" t="str">
        <f>IF('2018-2019'!F605&lt;&gt;"",'2018-2019'!F605,"")</f>
        <v>Timothy</v>
      </c>
      <c r="G606" s="263" t="str">
        <f>IF('2018-2019'!G605&lt;&gt;"",'2018-2019'!G605,"")</f>
        <v>Main</v>
      </c>
      <c r="H606" s="263">
        <f>IF('2018-2019'!H605&lt;&gt;"",'2018-2019'!H605,"")</f>
        <v>6</v>
      </c>
      <c r="I606" s="263" t="str">
        <f>IF('2018-2019'!I605&lt;&gt;"",'2018-2019'!I605,"")</f>
        <v>Plant</v>
      </c>
      <c r="J606" s="263" t="str">
        <f>IF('2018-2019'!J605&lt;&gt;"",'2018-2019'!J605,"")</f>
        <v>Zucchini</v>
      </c>
      <c r="K606" s="263" t="str">
        <f>IF('2018-2019'!K606&lt;&gt;"",'2018-2019'!K606,"")</f>
        <v/>
      </c>
      <c r="L606" s="263" t="str">
        <f>IF('2018-2019'!L606&lt;&gt;"",'2018-2019'!L606,"")</f>
        <v/>
      </c>
      <c r="M606" s="263" t="str">
        <f>IF('2018-2019'!M606&lt;&gt;"",'2018-2019'!M606,"")</f>
        <v/>
      </c>
      <c r="N606" s="263" t="str">
        <f>IF('2018-2019'!N606&lt;&gt;"",'2018-2019'!N606,"")</f>
        <v/>
      </c>
      <c r="O606" s="263" t="str">
        <f>IF('2018-2019'!O605&lt;&gt;"",'2018-2019'!O605,"")</f>
        <v/>
      </c>
      <c r="P606" s="263" t="str">
        <f>IF('2018-2019'!P605&lt;&gt;"",'2018-2019'!P605,"")</f>
        <v/>
      </c>
      <c r="Q606" s="263" t="str">
        <f>IF('2018-2019'!Q605&lt;&gt;"",'2018-2019'!Q605,"")</f>
        <v/>
      </c>
      <c r="R606" s="263" t="str">
        <f>IF('2018-2019'!R605&lt;&gt;"",'2018-2019'!R605,"")</f>
        <v/>
      </c>
      <c r="S606" s="263" t="str">
        <f>IF('2018-2019'!S605&lt;&gt;"",'2018-2019'!S605,"")</f>
        <v/>
      </c>
      <c r="T606" s="263" t="str">
        <f>IF('2018-2019'!T605&lt;&gt;"",'2018-2019'!T605,"")</f>
        <v/>
      </c>
      <c r="U606" s="263" t="str">
        <f>IF('2018-2019'!U606&lt;&gt;"",'2018-2019'!U606,"")</f>
        <v/>
      </c>
      <c r="V606" s="263" t="str">
        <f>IF('2018-2019'!V606&lt;&gt;"",'2018-2019'!V606,"")</f>
        <v/>
      </c>
      <c r="W606" s="263" t="str">
        <f>IF('2018-2019'!W606&lt;&gt;"",'2018-2019'!W606,"")</f>
        <v/>
      </c>
      <c r="X606" s="263" t="str">
        <f>IF('2018-2019'!X606&lt;&gt;"",'2018-2019'!X606,"")</f>
        <v/>
      </c>
      <c r="Y606" s="263" t="str">
        <f>IF('2018-2019'!Y606&lt;&gt;"",'2018-2019'!Y606,"")</f>
        <v/>
      </c>
      <c r="Z606" s="263" t="str">
        <f>IF('2018-2019'!Z606&lt;&gt;"",'2018-2019'!Z606,"")</f>
        <v/>
      </c>
      <c r="AA606" s="263" t="str">
        <f>IF('2018-2019'!AA605&lt;&gt;"",'2018-2019'!AA605,"")</f>
        <v/>
      </c>
    </row>
    <row r="607" spans="1:27" x14ac:dyDescent="0.25">
      <c r="A607" s="202">
        <f>IF('2018-2019'!A606&lt;&gt;"",'2018-2019'!A606,"")</f>
        <v>43552</v>
      </c>
      <c r="B607" s="263" t="str">
        <f>IF('2018-2019'!B606&lt;&gt;"",'2018-2019'!B606,"")</f>
        <v>Th</v>
      </c>
      <c r="C607" s="263" t="str">
        <f>IF('2018-2019'!C606&lt;&gt;"",'2018-2019'!C606,"")</f>
        <v/>
      </c>
      <c r="D607" s="263" t="str">
        <f>IF('2018-2019'!D606&lt;&gt;"",'2018-2019'!D606,"")</f>
        <v/>
      </c>
      <c r="E607" s="263" t="str">
        <f>IF('2018-2019'!E606&lt;&gt;"",'2018-2019'!E606,"")</f>
        <v/>
      </c>
      <c r="F607" s="263" t="str">
        <f>IF('2018-2019'!F606&lt;&gt;"",'2018-2019'!F606,"")</f>
        <v/>
      </c>
      <c r="G607" s="263" t="str">
        <f>IF('2018-2019'!G606&lt;&gt;"",'2018-2019'!G606,"")</f>
        <v/>
      </c>
      <c r="H607" s="263" t="str">
        <f>IF('2018-2019'!H606&lt;&gt;"",'2018-2019'!H606,"")</f>
        <v/>
      </c>
      <c r="I607" s="263" t="str">
        <f>IF('2018-2019'!I606&lt;&gt;"",'2018-2019'!I606,"")</f>
        <v>Fertilize</v>
      </c>
      <c r="J607" s="263" t="str">
        <f>IF('2018-2019'!J606&lt;&gt;"",'2018-2019'!J606,"")</f>
        <v/>
      </c>
      <c r="K607" s="263" t="str">
        <f>IF('2018-2019'!K607&lt;&gt;"",'2018-2019'!K607,"")</f>
        <v/>
      </c>
      <c r="L607" s="263" t="str">
        <f>IF('2018-2019'!L607&lt;&gt;"",'2018-2019'!L607,"")</f>
        <v/>
      </c>
      <c r="M607" s="263" t="str">
        <f>IF('2018-2019'!M607&lt;&gt;"",'2018-2019'!M607,"")</f>
        <v/>
      </c>
      <c r="N607" s="263" t="str">
        <f>IF('2018-2019'!N607&lt;&gt;"",'2018-2019'!N607,"")</f>
        <v>Plant Pentas at Marquee</v>
      </c>
      <c r="O607" s="263" t="str">
        <f>IF('2018-2019'!O606&lt;&gt;"",'2018-2019'!O606,"")</f>
        <v/>
      </c>
      <c r="P607" s="263" t="str">
        <f>IF('2018-2019'!P606&lt;&gt;"",'2018-2019'!P606,"")</f>
        <v/>
      </c>
      <c r="Q607" s="263" t="str">
        <f>IF('2018-2019'!Q606&lt;&gt;"",'2018-2019'!Q606,"")</f>
        <v>Grapes &amp; Citrus</v>
      </c>
      <c r="R607" s="263" t="str">
        <f>IF('2018-2019'!R606&lt;&gt;"",'2018-2019'!R606,"")</f>
        <v/>
      </c>
      <c r="S607" s="263" t="str">
        <f>IF('2018-2019'!S606&lt;&gt;"",'2018-2019'!S606,"")</f>
        <v/>
      </c>
      <c r="T607" s="263" t="str">
        <f>IF('2018-2019'!T606&lt;&gt;"",'2018-2019'!T606,"")</f>
        <v/>
      </c>
      <c r="U607" s="263" t="str">
        <f>IF('2018-2019'!U607&lt;&gt;"",'2018-2019'!U607,"")</f>
        <v/>
      </c>
      <c r="V607" s="263" t="str">
        <f>IF('2018-2019'!V607&lt;&gt;"",'2018-2019'!V607,"")</f>
        <v/>
      </c>
      <c r="W607" s="263" t="str">
        <f>IF('2018-2019'!W607&lt;&gt;"",'2018-2019'!W607,"")</f>
        <v/>
      </c>
      <c r="X607" s="263" t="str">
        <f>IF('2018-2019'!X607&lt;&gt;"",'2018-2019'!X607,"")</f>
        <v/>
      </c>
      <c r="Y607" s="263" t="str">
        <f>IF('2018-2019'!Y607&lt;&gt;"",'2018-2019'!Y607,"")</f>
        <v/>
      </c>
      <c r="Z607" s="263" t="str">
        <f>IF('2018-2019'!Z607&lt;&gt;"",'2018-2019'!Z607,"")</f>
        <v/>
      </c>
      <c r="AA607" s="263" t="str">
        <f>IF('2018-2019'!AA606&lt;&gt;"",'2018-2019'!AA606,"")</f>
        <v/>
      </c>
    </row>
    <row r="608" spans="1:27" x14ac:dyDescent="0.25">
      <c r="A608" s="202">
        <f>IF('2018-2019'!A607&lt;&gt;"",'2018-2019'!A607,"")</f>
        <v>43552</v>
      </c>
      <c r="B608" s="263" t="str">
        <f>IF('2018-2019'!B607&lt;&gt;"",'2018-2019'!B607,"")</f>
        <v>Th</v>
      </c>
      <c r="C608" s="263" t="str">
        <f>IF('2018-2019'!C607&lt;&gt;"",'2018-2019'!C607,"")</f>
        <v>am</v>
      </c>
      <c r="D608" s="263" t="str">
        <f>IF('2018-2019'!D607&lt;&gt;"",'2018-2019'!D607,"")</f>
        <v>Fortner</v>
      </c>
      <c r="E608" s="263">
        <f>IF('2018-2019'!E607&lt;&gt;"",'2018-2019'!E607,"")</f>
        <v>3</v>
      </c>
      <c r="F608" s="263" t="str">
        <f>IF('2018-2019'!F607&lt;&gt;"",'2018-2019'!F607,"")</f>
        <v>Natalie</v>
      </c>
      <c r="G608" s="263" t="str">
        <f>IF('2018-2019'!G607&lt;&gt;"",'2018-2019'!G607,"")</f>
        <v>Nature</v>
      </c>
      <c r="H608" s="263" t="str">
        <f>IF('2018-2019'!H607&lt;&gt;"",'2018-2019'!H607,"")</f>
        <v/>
      </c>
      <c r="I608" s="263" t="str">
        <f>IF('2018-2019'!I607&lt;&gt;"",'2018-2019'!I607,"")</f>
        <v>Plant</v>
      </c>
      <c r="J608" s="263" t="str">
        <f>IF('2018-2019'!J607&lt;&gt;"",'2018-2019'!J607,"")</f>
        <v/>
      </c>
      <c r="K608" s="263" t="str">
        <f>IF('2018-2019'!K608&lt;&gt;"",'2018-2019'!K608,"")</f>
        <v/>
      </c>
      <c r="L608" s="263" t="str">
        <f>IF('2018-2019'!L608&lt;&gt;"",'2018-2019'!L608,"")</f>
        <v/>
      </c>
      <c r="M608" s="263" t="str">
        <f>IF('2018-2019'!M608&lt;&gt;"",'2018-2019'!M608,"")</f>
        <v/>
      </c>
      <c r="N608" s="263" t="str">
        <f>IF('2018-2019'!N608&lt;&gt;"",'2018-2019'!N608,"")</f>
        <v/>
      </c>
      <c r="O608" s="263" t="str">
        <f>IF('2018-2019'!O607&lt;&gt;"",'2018-2019'!O607,"")</f>
        <v/>
      </c>
      <c r="P608" s="263" t="str">
        <f>IF('2018-2019'!P607&lt;&gt;"",'2018-2019'!P607,"")</f>
        <v/>
      </c>
      <c r="Q608" s="263" t="str">
        <f>IF('2018-2019'!Q607&lt;&gt;"",'2018-2019'!Q607,"")</f>
        <v/>
      </c>
      <c r="R608" s="263" t="str">
        <f>IF('2018-2019'!R607&lt;&gt;"",'2018-2019'!R607,"")</f>
        <v/>
      </c>
      <c r="S608" s="263" t="str">
        <f>IF('2018-2019'!S607&lt;&gt;"",'2018-2019'!S607,"")</f>
        <v/>
      </c>
      <c r="T608" s="263" t="str">
        <f>IF('2018-2019'!T607&lt;&gt;"",'2018-2019'!T607,"")</f>
        <v/>
      </c>
      <c r="U608" s="263" t="str">
        <f>IF('2018-2019'!U608&lt;&gt;"",'2018-2019'!U608,"")</f>
        <v/>
      </c>
      <c r="V608" s="263" t="str">
        <f>IF('2018-2019'!V608&lt;&gt;"",'2018-2019'!V608,"")</f>
        <v/>
      </c>
      <c r="W608" s="263" t="str">
        <f>IF('2018-2019'!W608&lt;&gt;"",'2018-2019'!W608,"")</f>
        <v/>
      </c>
      <c r="X608" s="263" t="str">
        <f>IF('2018-2019'!X608&lt;&gt;"",'2018-2019'!X608,"")</f>
        <v/>
      </c>
      <c r="Y608" s="263" t="str">
        <f>IF('2018-2019'!Y608&lt;&gt;"",'2018-2019'!Y608,"")</f>
        <v/>
      </c>
      <c r="Z608" s="263" t="str">
        <f>IF('2018-2019'!Z608&lt;&gt;"",'2018-2019'!Z608,"")</f>
        <v/>
      </c>
      <c r="AA608" s="263" t="str">
        <f>IF('2018-2019'!AA607&lt;&gt;"",'2018-2019'!AA607,"")</f>
        <v/>
      </c>
    </row>
    <row r="609" spans="1:27" x14ac:dyDescent="0.25">
      <c r="A609" s="202">
        <f>IF('2018-2019'!A608&lt;&gt;"",'2018-2019'!A608,"")</f>
        <v>43552</v>
      </c>
      <c r="B609" s="263" t="str">
        <f>IF('2018-2019'!B608&lt;&gt;"",'2018-2019'!B608,"")</f>
        <v>Th</v>
      </c>
      <c r="C609" s="263" t="str">
        <f>IF('2018-2019'!C608&lt;&gt;"",'2018-2019'!C608,"")</f>
        <v>am</v>
      </c>
      <c r="D609" s="263" t="str">
        <f>IF('2018-2019'!D608&lt;&gt;"",'2018-2019'!D608,"")</f>
        <v>Fortner</v>
      </c>
      <c r="E609" s="263">
        <f>IF('2018-2019'!E608&lt;&gt;"",'2018-2019'!E608,"")</f>
        <v>4</v>
      </c>
      <c r="F609" s="263" t="str">
        <f>IF('2018-2019'!F608&lt;&gt;"",'2018-2019'!F608,"")</f>
        <v>Mike</v>
      </c>
      <c r="G609" s="263" t="str">
        <f>IF('2018-2019'!G608&lt;&gt;"",'2018-2019'!G608,"")</f>
        <v>Shed</v>
      </c>
      <c r="H609" s="263" t="str">
        <f>IF('2018-2019'!H608&lt;&gt;"",'2018-2019'!H608,"")</f>
        <v/>
      </c>
      <c r="I609" s="263" t="str">
        <f>IF('2018-2019'!I608&lt;&gt;"",'2018-2019'!I608,"")</f>
        <v/>
      </c>
      <c r="J609" s="263" t="str">
        <f>IF('2018-2019'!J608&lt;&gt;"",'2018-2019'!J608,"")</f>
        <v/>
      </c>
      <c r="K609" s="263" t="str">
        <f>IF('2018-2019'!K609&lt;&gt;"",'2018-2019'!K609,"")</f>
        <v/>
      </c>
      <c r="L609" s="263" t="str">
        <f>IF('2018-2019'!L609&lt;&gt;"",'2018-2019'!L609,"")</f>
        <v/>
      </c>
      <c r="M609" s="263" t="str">
        <f>IF('2018-2019'!M609&lt;&gt;"",'2018-2019'!M609,"")</f>
        <v/>
      </c>
      <c r="N609" s="263" t="str">
        <f>IF('2018-2019'!N609&lt;&gt;"",'2018-2019'!N609,"")</f>
        <v/>
      </c>
      <c r="O609" s="263" t="str">
        <f>IF('2018-2019'!O608&lt;&gt;"",'2018-2019'!O608,"")</f>
        <v/>
      </c>
      <c r="P609" s="263" t="str">
        <f>IF('2018-2019'!P608&lt;&gt;"",'2018-2019'!P608,"")</f>
        <v/>
      </c>
      <c r="Q609" s="263" t="str">
        <f>IF('2018-2019'!Q608&lt;&gt;"",'2018-2019'!Q608,"")</f>
        <v/>
      </c>
      <c r="R609" s="263" t="str">
        <f>IF('2018-2019'!R608&lt;&gt;"",'2018-2019'!R608,"")</f>
        <v/>
      </c>
      <c r="S609" s="263" t="str">
        <f>IF('2018-2019'!S608&lt;&gt;"",'2018-2019'!S608,"")</f>
        <v/>
      </c>
      <c r="T609" s="263" t="str">
        <f>IF('2018-2019'!T608&lt;&gt;"",'2018-2019'!T608,"")</f>
        <v>34 bags produce</v>
      </c>
      <c r="U609" s="263" t="str">
        <f>IF('2018-2019'!U609&lt;&gt;"",'2018-2019'!U609,"")</f>
        <v>76F 24C</v>
      </c>
      <c r="V609" s="263" t="str">
        <f>IF('2018-2019'!V609&lt;&gt;"",'2018-2019'!V609,"")</f>
        <v>100F 38C</v>
      </c>
      <c r="W609" s="263" t="str">
        <f>IF('2018-2019'!W609&lt;&gt;"",'2018-2019'!W609,"")</f>
        <v>80F 31C</v>
      </c>
      <c r="X609" s="263" t="str">
        <f>IF('2018-2019'!X609&lt;&gt;"",'2018-2019'!X609,"")</f>
        <v>75F 23C</v>
      </c>
      <c r="Y609" s="263" t="str">
        <f>IF('2018-2019'!Y609&lt;&gt;"",'2018-2019'!Y609,"")</f>
        <v>1"</v>
      </c>
      <c r="Z609" s="263" t="str">
        <f>IF('2018-2019'!Z609&lt;&gt;"",'2018-2019'!Z609,"")</f>
        <v>0"</v>
      </c>
      <c r="AA609" s="263" t="str">
        <f>IF('2018-2019'!AA608&lt;&gt;"",'2018-2019'!AA608,"")</f>
        <v/>
      </c>
    </row>
    <row r="610" spans="1:27" x14ac:dyDescent="0.25">
      <c r="A610" s="202">
        <f>IF('2018-2019'!A609&lt;&gt;"",'2018-2019'!A609,"")</f>
        <v>43552</v>
      </c>
      <c r="B610" s="263" t="str">
        <f>IF('2018-2019'!B609&lt;&gt;"",'2018-2019'!B609,"")</f>
        <v>Th</v>
      </c>
      <c r="C610" s="263" t="str">
        <f>IF('2018-2019'!C609&lt;&gt;"",'2018-2019'!C609,"")</f>
        <v>am</v>
      </c>
      <c r="D610" s="263" t="str">
        <f>IF('2018-2019'!D609&lt;&gt;"",'2018-2019'!D609,"")</f>
        <v>Fortner</v>
      </c>
      <c r="E610" s="263">
        <f>IF('2018-2019'!E609&lt;&gt;"",'2018-2019'!E609,"")</f>
        <v>5</v>
      </c>
      <c r="F610" s="263" t="str">
        <f>IF('2018-2019'!F609&lt;&gt;"",'2018-2019'!F609,"")</f>
        <v>Rocky</v>
      </c>
      <c r="G610" s="263" t="str">
        <f>IF('2018-2019'!G609&lt;&gt;"",'2018-2019'!G609,"")</f>
        <v>Compost</v>
      </c>
      <c r="H610" s="263" t="str">
        <f>IF('2018-2019'!H609&lt;&gt;"",'2018-2019'!H609,"")</f>
        <v/>
      </c>
      <c r="I610" s="263" t="str">
        <f>IF('2018-2019'!I609&lt;&gt;"",'2018-2019'!I609,"")</f>
        <v>Compost</v>
      </c>
      <c r="J610" s="263" t="str">
        <f>IF('2018-2019'!J609&lt;&gt;"",'2018-2019'!J609,"")</f>
        <v/>
      </c>
      <c r="K610" s="263" t="str">
        <f>IF('2018-2019'!K610&lt;&gt;"",'2018-2019'!K610,"")</f>
        <v/>
      </c>
      <c r="L610" s="263" t="str">
        <f>IF('2018-2019'!L610&lt;&gt;"",'2018-2019'!L610,"")</f>
        <v/>
      </c>
      <c r="M610" s="263" t="str">
        <f>IF('2018-2019'!M610&lt;&gt;"",'2018-2019'!M610,"")</f>
        <v/>
      </c>
      <c r="N610" s="263" t="str">
        <f>IF('2018-2019'!N610&lt;&gt;"",'2018-2019'!N610,"")</f>
        <v/>
      </c>
      <c r="O610" s="263" t="str">
        <f>IF('2018-2019'!O609&lt;&gt;"",'2018-2019'!O609,"")</f>
        <v/>
      </c>
      <c r="P610" s="263" t="str">
        <f>IF('2018-2019'!P609&lt;&gt;"",'2018-2019'!P609,"")</f>
        <v/>
      </c>
      <c r="Q610" s="263" t="str">
        <f>IF('2018-2019'!Q609&lt;&gt;"",'2018-2019'!Q609,"")</f>
        <v/>
      </c>
      <c r="R610" s="263" t="str">
        <f>IF('2018-2019'!R609&lt;&gt;"",'2018-2019'!R609,"")</f>
        <v/>
      </c>
      <c r="S610" s="263" t="str">
        <f>IF('2018-2019'!S609&lt;&gt;"",'2018-2019'!S609,"")</f>
        <v/>
      </c>
      <c r="T610" s="263" t="str">
        <f>IF('2018-2019'!T609&lt;&gt;"",'2018-2019'!T609,"")</f>
        <v/>
      </c>
      <c r="U610" s="263" t="str">
        <f>IF('2018-2019'!U610&lt;&gt;"",'2018-2019'!U610,"")</f>
        <v/>
      </c>
      <c r="V610" s="263" t="str">
        <f>IF('2018-2019'!V610&lt;&gt;"",'2018-2019'!V610,"")</f>
        <v/>
      </c>
      <c r="W610" s="263" t="str">
        <f>IF('2018-2019'!W610&lt;&gt;"",'2018-2019'!W610,"")</f>
        <v/>
      </c>
      <c r="X610" s="263" t="str">
        <f>IF('2018-2019'!X610&lt;&gt;"",'2018-2019'!X610,"")</f>
        <v/>
      </c>
      <c r="Y610" s="263" t="str">
        <f>IF('2018-2019'!Y610&lt;&gt;"",'2018-2019'!Y610,"")</f>
        <v/>
      </c>
      <c r="Z610" s="263" t="str">
        <f>IF('2018-2019'!Z610&lt;&gt;"",'2018-2019'!Z610,"")</f>
        <v/>
      </c>
      <c r="AA610" s="263" t="str">
        <f>IF('2018-2019'!AA609&lt;&gt;"",'2018-2019'!AA609,"")</f>
        <v/>
      </c>
    </row>
    <row r="611" spans="1:27" x14ac:dyDescent="0.25">
      <c r="A611" s="202">
        <f>IF('2018-2019'!A610&lt;&gt;"",'2018-2019'!A610,"")</f>
        <v>43552</v>
      </c>
      <c r="B611" s="263" t="str">
        <f>IF('2018-2019'!B610&lt;&gt;"",'2018-2019'!B610,"")</f>
        <v>Th</v>
      </c>
      <c r="C611" s="263" t="str">
        <f>IF('2018-2019'!C610&lt;&gt;"",'2018-2019'!C610,"")</f>
        <v>pm</v>
      </c>
      <c r="D611" s="263" t="str">
        <f>IF('2018-2019'!D610&lt;&gt;"",'2018-2019'!D610,"")</f>
        <v>Fortner</v>
      </c>
      <c r="E611" s="263" t="str">
        <f>IF('2018-2019'!E610&lt;&gt;"",'2018-2019'!E610,"")</f>
        <v/>
      </c>
      <c r="F611" s="263" t="str">
        <f>IF('2018-2019'!F610&lt;&gt;"",'2018-2019'!F610,"")</f>
        <v/>
      </c>
      <c r="G611" s="263" t="str">
        <f>IF('2018-2019'!G610&lt;&gt;"",'2018-2019'!G610,"")</f>
        <v/>
      </c>
      <c r="H611" s="263" t="str">
        <f>IF('2018-2019'!H610&lt;&gt;"",'2018-2019'!H610,"")</f>
        <v/>
      </c>
      <c r="I611" s="263" t="str">
        <f>IF('2018-2019'!I610&lt;&gt;"",'2018-2019'!I610,"")</f>
        <v/>
      </c>
      <c r="J611" s="263" t="str">
        <f>IF('2018-2019'!J610&lt;&gt;"",'2018-2019'!J610,"")</f>
        <v/>
      </c>
      <c r="K611" s="263" t="str">
        <f>IF('2018-2019'!K611&lt;&gt;"",'2018-2019'!K611,"")</f>
        <v/>
      </c>
      <c r="L611" s="263" t="str">
        <f>IF('2018-2019'!L611&lt;&gt;"",'2018-2019'!L611,"")</f>
        <v/>
      </c>
      <c r="M611" s="263" t="str">
        <f>IF('2018-2019'!M611&lt;&gt;"",'2018-2019'!M611,"")</f>
        <v/>
      </c>
      <c r="N611" s="263" t="str">
        <f>IF('2018-2019'!N611&lt;&gt;"",'2018-2019'!N611,"")</f>
        <v/>
      </c>
      <c r="O611" s="263" t="str">
        <f>IF('2018-2019'!O610&lt;&gt;"",'2018-2019'!O610,"")</f>
        <v/>
      </c>
      <c r="P611" s="263" t="str">
        <f>IF('2018-2019'!P610&lt;&gt;"",'2018-2019'!P610,"")</f>
        <v/>
      </c>
      <c r="Q611" s="263" t="str">
        <f>IF('2018-2019'!Q610&lt;&gt;"",'2018-2019'!Q610,"")</f>
        <v/>
      </c>
      <c r="R611" s="263" t="str">
        <f>IF('2018-2019'!R610&lt;&gt;"",'2018-2019'!R610,"")</f>
        <v/>
      </c>
      <c r="S611" s="263" t="str">
        <f>IF('2018-2019'!S610&lt;&gt;"",'2018-2019'!S610,"")</f>
        <v/>
      </c>
      <c r="T611" s="263" t="str">
        <f>IF('2018-2019'!T610&lt;&gt;"",'2018-2019'!T610,"")</f>
        <v/>
      </c>
      <c r="U611" s="263" t="str">
        <f>IF('2018-2019'!U611&lt;&gt;"",'2018-2019'!U611,"")</f>
        <v/>
      </c>
      <c r="V611" s="263" t="str">
        <f>IF('2018-2019'!V611&lt;&gt;"",'2018-2019'!V611,"")</f>
        <v/>
      </c>
      <c r="W611" s="263" t="str">
        <f>IF('2018-2019'!W611&lt;&gt;"",'2018-2019'!W611,"")</f>
        <v/>
      </c>
      <c r="X611" s="263" t="str">
        <f>IF('2018-2019'!X611&lt;&gt;"",'2018-2019'!X611,"")</f>
        <v/>
      </c>
      <c r="Y611" s="263" t="str">
        <f>IF('2018-2019'!Y611&lt;&gt;"",'2018-2019'!Y611,"")</f>
        <v/>
      </c>
      <c r="Z611" s="263" t="str">
        <f>IF('2018-2019'!Z611&lt;&gt;"",'2018-2019'!Z611,"")</f>
        <v/>
      </c>
      <c r="AA611" s="263" t="str">
        <f>IF('2018-2019'!AA610&lt;&gt;"",'2018-2019'!AA610,"")</f>
        <v/>
      </c>
    </row>
    <row r="612" spans="1:27" x14ac:dyDescent="0.25">
      <c r="A612" s="202">
        <f>IF('2018-2019'!A611&lt;&gt;"",'2018-2019'!A611,"")</f>
        <v>43552</v>
      </c>
      <c r="B612" s="263" t="str">
        <f>IF('2018-2019'!B611&lt;&gt;"",'2018-2019'!B611,"")</f>
        <v>Th</v>
      </c>
      <c r="C612" s="263" t="str">
        <f>IF('2018-2019'!C611&lt;&gt;"",'2018-2019'!C611,"")</f>
        <v>pm</v>
      </c>
      <c r="D612" s="263" t="str">
        <f>IF('2018-2019'!D611&lt;&gt;"",'2018-2019'!D611,"")</f>
        <v>Fortner</v>
      </c>
      <c r="E612" s="263">
        <f>IF('2018-2019'!E611&lt;&gt;"",'2018-2019'!E611,"")</f>
        <v>4</v>
      </c>
      <c r="F612" s="263" t="str">
        <f>IF('2018-2019'!F611&lt;&gt;"",'2018-2019'!F611,"")</f>
        <v>Alejandro</v>
      </c>
      <c r="G612" s="263" t="str">
        <f>IF('2018-2019'!G611&lt;&gt;"",'2018-2019'!G611,"")</f>
        <v>Shed</v>
      </c>
      <c r="H612" s="263" t="str">
        <f>IF('2018-2019'!H611&lt;&gt;"",'2018-2019'!H611,"")</f>
        <v/>
      </c>
      <c r="I612" s="263" t="str">
        <f>IF('2018-2019'!I611&lt;&gt;"",'2018-2019'!I611,"")</f>
        <v>Shed</v>
      </c>
      <c r="J612" s="263" t="str">
        <f>IF('2018-2019'!J611&lt;&gt;"",'2018-2019'!J611,"")</f>
        <v/>
      </c>
      <c r="K612" s="263" t="str">
        <f>IF('2018-2019'!K612&lt;&gt;"",'2018-2019'!K612,"")</f>
        <v/>
      </c>
      <c r="L612" s="263" t="str">
        <f>IF('2018-2019'!L612&lt;&gt;"",'2018-2019'!L612,"")</f>
        <v/>
      </c>
      <c r="M612" s="263" t="str">
        <f>IF('2018-2019'!M612&lt;&gt;"",'2018-2019'!M612,"")</f>
        <v/>
      </c>
      <c r="N612" s="263" t="str">
        <f>IF('2018-2019'!N612&lt;&gt;"",'2018-2019'!N612,"")</f>
        <v/>
      </c>
      <c r="O612" s="263" t="str">
        <f>IF('2018-2019'!O611&lt;&gt;"",'2018-2019'!O611,"")</f>
        <v/>
      </c>
      <c r="P612" s="263" t="str">
        <f>IF('2018-2019'!P611&lt;&gt;"",'2018-2019'!P611,"")</f>
        <v/>
      </c>
      <c r="Q612" s="263" t="str">
        <f>IF('2018-2019'!Q611&lt;&gt;"",'2018-2019'!Q611,"")</f>
        <v/>
      </c>
      <c r="R612" s="263" t="str">
        <f>IF('2018-2019'!R611&lt;&gt;"",'2018-2019'!R611,"")</f>
        <v/>
      </c>
      <c r="S612" s="263" t="str">
        <f>IF('2018-2019'!S611&lt;&gt;"",'2018-2019'!S611,"")</f>
        <v/>
      </c>
      <c r="T612" s="263" t="str">
        <f>IF('2018-2019'!T611&lt;&gt;"",'2018-2019'!T611,"")</f>
        <v>34 bags produce</v>
      </c>
      <c r="U612" s="263" t="str">
        <f>IF('2018-2019'!U612&lt;&gt;"",'2018-2019'!U612,"")</f>
        <v>80F 28C</v>
      </c>
      <c r="V612" s="263" t="str">
        <f>IF('2018-2019'!V612&lt;&gt;"",'2018-2019'!V612,"")</f>
        <v>91F</v>
      </c>
      <c r="W612" s="263" t="str">
        <f>IF('2018-2019'!W612&lt;&gt;"",'2018-2019'!W612,"")</f>
        <v>84F</v>
      </c>
      <c r="X612" s="263" t="str">
        <f>IF('2018-2019'!X612&lt;&gt;"",'2018-2019'!X612,"")</f>
        <v>76F</v>
      </c>
      <c r="Y612" s="263">
        <f>IF('2018-2019'!Y612&lt;&gt;"",'2018-2019'!Y612,"")</f>
        <v>0</v>
      </c>
      <c r="Z612" s="263">
        <f>IF('2018-2019'!Z612&lt;&gt;"",'2018-2019'!Z612,"")</f>
        <v>0</v>
      </c>
      <c r="AA612" s="263" t="str">
        <f>IF('2018-2019'!AA611&lt;&gt;"",'2018-2019'!AA611,"")</f>
        <v/>
      </c>
    </row>
    <row r="613" spans="1:27" x14ac:dyDescent="0.25">
      <c r="A613" s="202">
        <f>IF('2018-2019'!A612&lt;&gt;"",'2018-2019'!A612,"")</f>
        <v>43552</v>
      </c>
      <c r="B613" s="263" t="str">
        <f>IF('2018-2019'!B612&lt;&gt;"",'2018-2019'!B612,"")</f>
        <v>Th</v>
      </c>
      <c r="C613" s="263" t="str">
        <f>IF('2018-2019'!C612&lt;&gt;"",'2018-2019'!C612,"")</f>
        <v>pm</v>
      </c>
      <c r="D613" s="263" t="str">
        <f>IF('2018-2019'!D612&lt;&gt;"",'2018-2019'!D612,"")</f>
        <v>Fortner</v>
      </c>
      <c r="E613" s="263">
        <f>IF('2018-2019'!E612&lt;&gt;"",'2018-2019'!E612,"")</f>
        <v>5</v>
      </c>
      <c r="F613" s="263" t="str">
        <f>IF('2018-2019'!F612&lt;&gt;"",'2018-2019'!F612,"")</f>
        <v>Khadijah</v>
      </c>
      <c r="G613" s="263" t="str">
        <f>IF('2018-2019'!G612&lt;&gt;"",'2018-2019'!G612,"")</f>
        <v>Compost</v>
      </c>
      <c r="H613" s="263" t="str">
        <f>IF('2018-2019'!H612&lt;&gt;"",'2018-2019'!H612,"")</f>
        <v/>
      </c>
      <c r="I613" s="263" t="str">
        <f>IF('2018-2019'!I612&lt;&gt;"",'2018-2019'!I612,"")</f>
        <v>Compost</v>
      </c>
      <c r="J613" s="263" t="str">
        <f>IF('2018-2019'!J612&lt;&gt;"",'2018-2019'!J612,"")</f>
        <v/>
      </c>
      <c r="K613" s="263" t="str">
        <f>IF('2018-2019'!K613&lt;&gt;"",'2018-2019'!K613,"")</f>
        <v/>
      </c>
      <c r="L613" s="263" t="str">
        <f>IF('2018-2019'!L613&lt;&gt;"",'2018-2019'!L613,"")</f>
        <v/>
      </c>
      <c r="M613" s="263" t="str">
        <f>IF('2018-2019'!M613&lt;&gt;"",'2018-2019'!M613,"")</f>
        <v/>
      </c>
      <c r="N613" s="263" t="str">
        <f>IF('2018-2019'!N613&lt;&gt;"",'2018-2019'!N613,"")</f>
        <v>Pot oak trees</v>
      </c>
      <c r="O613" s="263" t="str">
        <f>IF('2018-2019'!O612&lt;&gt;"",'2018-2019'!O612,"")</f>
        <v/>
      </c>
      <c r="P613" s="263" t="str">
        <f>IF('2018-2019'!P612&lt;&gt;"",'2018-2019'!P612,"")</f>
        <v/>
      </c>
      <c r="Q613" s="263" t="str">
        <f>IF('2018-2019'!Q612&lt;&gt;"",'2018-2019'!Q612,"")</f>
        <v/>
      </c>
      <c r="R613" s="263" t="str">
        <f>IF('2018-2019'!R612&lt;&gt;"",'2018-2019'!R612,"")</f>
        <v/>
      </c>
      <c r="S613" s="263" t="str">
        <f>IF('2018-2019'!S612&lt;&gt;"",'2018-2019'!S612,"")</f>
        <v/>
      </c>
      <c r="T613" s="263" t="str">
        <f>IF('2018-2019'!T612&lt;&gt;"",'2018-2019'!T612,"")</f>
        <v/>
      </c>
      <c r="U613" s="263" t="str">
        <f>IF('2018-2019'!U613&lt;&gt;"",'2018-2019'!U613,"")</f>
        <v/>
      </c>
      <c r="V613" s="263" t="str">
        <f>IF('2018-2019'!V613&lt;&gt;"",'2018-2019'!V613,"")</f>
        <v/>
      </c>
      <c r="W613" s="263" t="str">
        <f>IF('2018-2019'!W613&lt;&gt;"",'2018-2019'!W613,"")</f>
        <v/>
      </c>
      <c r="X613" s="263" t="str">
        <f>IF('2018-2019'!X613&lt;&gt;"",'2018-2019'!X613,"")</f>
        <v/>
      </c>
      <c r="Y613" s="263" t="str">
        <f>IF('2018-2019'!Y613&lt;&gt;"",'2018-2019'!Y613,"")</f>
        <v/>
      </c>
      <c r="Z613" s="263" t="str">
        <f>IF('2018-2019'!Z613&lt;&gt;"",'2018-2019'!Z613,"")</f>
        <v/>
      </c>
      <c r="AA613" s="263" t="str">
        <f>IF('2018-2019'!AA612&lt;&gt;"",'2018-2019'!AA612,"")</f>
        <v/>
      </c>
    </row>
    <row r="614" spans="1:27" x14ac:dyDescent="0.25">
      <c r="A614" s="202">
        <f>IF('2018-2019'!A613&lt;&gt;"",'2018-2019'!A613,"")</f>
        <v>43552</v>
      </c>
      <c r="B614" s="263" t="str">
        <f>IF('2018-2019'!B613&lt;&gt;"",'2018-2019'!B613,"")</f>
        <v>Th</v>
      </c>
      <c r="C614" s="263" t="str">
        <f>IF('2018-2019'!C613&lt;&gt;"",'2018-2019'!C613,"")</f>
        <v>pm</v>
      </c>
      <c r="D614" s="263" t="str">
        <f>IF('2018-2019'!D613&lt;&gt;"",'2018-2019'!D613,"")</f>
        <v>Fortner</v>
      </c>
      <c r="E614" s="263">
        <f>IF('2018-2019'!E613&lt;&gt;"",'2018-2019'!E613,"")</f>
        <v>5</v>
      </c>
      <c r="F614" s="263" t="str">
        <f>IF('2018-2019'!F613&lt;&gt;"",'2018-2019'!F613,"")</f>
        <v>Khadijah</v>
      </c>
      <c r="G614" s="263" t="str">
        <f>IF('2018-2019'!G613&lt;&gt;"",'2018-2019'!G613,"")</f>
        <v>Compost</v>
      </c>
      <c r="H614" s="263" t="str">
        <f>IF('2018-2019'!H613&lt;&gt;"",'2018-2019'!H613,"")</f>
        <v/>
      </c>
      <c r="I614" s="263" t="str">
        <f>IF('2018-2019'!I613&lt;&gt;"",'2018-2019'!I613,"")</f>
        <v>Plant</v>
      </c>
      <c r="J614" s="263" t="str">
        <f>IF('2018-2019'!J613&lt;&gt;"",'2018-2019'!J613,"")</f>
        <v/>
      </c>
      <c r="K614" s="263" t="str">
        <f>IF('2018-2019'!K614&lt;&gt;"",'2018-2019'!K614,"")</f>
        <v/>
      </c>
      <c r="L614" s="263" t="str">
        <f>IF('2018-2019'!L614&lt;&gt;"",'2018-2019'!L614,"")</f>
        <v/>
      </c>
      <c r="M614" s="263" t="str">
        <f>IF('2018-2019'!M614&lt;&gt;"",'2018-2019'!M614,"")</f>
        <v/>
      </c>
      <c r="N614" s="263" t="str">
        <f>IF('2018-2019'!N614&lt;&gt;"",'2018-2019'!N614,"")</f>
        <v/>
      </c>
      <c r="O614" s="263" t="str">
        <f>IF('2018-2019'!O613&lt;&gt;"",'2018-2019'!O613,"")</f>
        <v/>
      </c>
      <c r="P614" s="263" t="str">
        <f>IF('2018-2019'!P613&lt;&gt;"",'2018-2019'!P613,"")</f>
        <v/>
      </c>
      <c r="Q614" s="263" t="str">
        <f>IF('2018-2019'!Q613&lt;&gt;"",'2018-2019'!Q613,"")</f>
        <v/>
      </c>
      <c r="R614" s="263" t="str">
        <f>IF('2018-2019'!R613&lt;&gt;"",'2018-2019'!R613,"")</f>
        <v/>
      </c>
      <c r="S614" s="263" t="str">
        <f>IF('2018-2019'!S613&lt;&gt;"",'2018-2019'!S613,"")</f>
        <v/>
      </c>
      <c r="T614" s="263" t="str">
        <f>IF('2018-2019'!T613&lt;&gt;"",'2018-2019'!T613,"")</f>
        <v/>
      </c>
      <c r="U614" s="263" t="str">
        <f>IF('2018-2019'!U614&lt;&gt;"",'2018-2019'!U614,"")</f>
        <v/>
      </c>
      <c r="V614" s="263" t="str">
        <f>IF('2018-2019'!V614&lt;&gt;"",'2018-2019'!V614,"")</f>
        <v/>
      </c>
      <c r="W614" s="263" t="str">
        <f>IF('2018-2019'!W614&lt;&gt;"",'2018-2019'!W614,"")</f>
        <v/>
      </c>
      <c r="X614" s="263" t="str">
        <f>IF('2018-2019'!X614&lt;&gt;"",'2018-2019'!X614,"")</f>
        <v/>
      </c>
      <c r="Y614" s="263" t="str">
        <f>IF('2018-2019'!Y614&lt;&gt;"",'2018-2019'!Y614,"")</f>
        <v/>
      </c>
      <c r="Z614" s="263" t="str">
        <f>IF('2018-2019'!Z614&lt;&gt;"",'2018-2019'!Z614,"")</f>
        <v/>
      </c>
      <c r="AA614" s="263" t="str">
        <f>IF('2018-2019'!AA613&lt;&gt;"",'2018-2019'!AA613,"")</f>
        <v/>
      </c>
    </row>
    <row r="615" spans="1:27" x14ac:dyDescent="0.25">
      <c r="A615" s="202">
        <f>IF('2018-2019'!A614&lt;&gt;"",'2018-2019'!A614,"")</f>
        <v>43552</v>
      </c>
      <c r="B615" s="263" t="str">
        <f>IF('2018-2019'!B614&lt;&gt;"",'2018-2019'!B614,"")</f>
        <v>Th</v>
      </c>
      <c r="C615" s="263" t="str">
        <f>IF('2018-2019'!C614&lt;&gt;"",'2018-2019'!C614,"")</f>
        <v>pm</v>
      </c>
      <c r="D615" s="263" t="str">
        <f>IF('2018-2019'!D614&lt;&gt;"",'2018-2019'!D614,"")</f>
        <v>Fortner</v>
      </c>
      <c r="E615" s="263">
        <f>IF('2018-2019'!E614&lt;&gt;"",'2018-2019'!E614,"")</f>
        <v>5</v>
      </c>
      <c r="F615" s="263" t="str">
        <f>IF('2018-2019'!F614&lt;&gt;"",'2018-2019'!F614,"")</f>
        <v>Khadijah</v>
      </c>
      <c r="G615" s="263" t="str">
        <f>IF('2018-2019'!G614&lt;&gt;"",'2018-2019'!G614,"")</f>
        <v>Compost</v>
      </c>
      <c r="H615" s="263" t="str">
        <f>IF('2018-2019'!H614&lt;&gt;"",'2018-2019'!H614,"")</f>
        <v/>
      </c>
      <c r="I615" s="263" t="str">
        <f>IF('2018-2019'!I614&lt;&gt;"",'2018-2019'!I614,"")</f>
        <v>Misc</v>
      </c>
      <c r="J615" s="263" t="str">
        <f>IF('2018-2019'!J614&lt;&gt;"",'2018-2019'!J614,"")</f>
        <v/>
      </c>
      <c r="K615" s="263" t="str">
        <f>IF('2018-2019'!K615&lt;&gt;"",'2018-2019'!K615,"")</f>
        <v/>
      </c>
      <c r="L615" s="263" t="str">
        <f>IF('2018-2019'!L615&lt;&gt;"",'2018-2019'!L615,"")</f>
        <v/>
      </c>
      <c r="M615" s="263" t="str">
        <f>IF('2018-2019'!M615&lt;&gt;"",'2018-2019'!M615,"")</f>
        <v/>
      </c>
      <c r="N615" s="263" t="str">
        <f>IF('2018-2019'!N615&lt;&gt;"",'2018-2019'!N615,"")</f>
        <v/>
      </c>
      <c r="O615" s="263" t="str">
        <f>IF('2018-2019'!O614&lt;&gt;"",'2018-2019'!O614,"")</f>
        <v/>
      </c>
      <c r="P615" s="263" t="str">
        <f>IF('2018-2019'!P614&lt;&gt;"",'2018-2019'!P614,"")</f>
        <v/>
      </c>
      <c r="Q615" s="263" t="str">
        <f>IF('2018-2019'!Q614&lt;&gt;"",'2018-2019'!Q614,"")</f>
        <v/>
      </c>
      <c r="R615" s="263" t="str">
        <f>IF('2018-2019'!R614&lt;&gt;"",'2018-2019'!R614,"")</f>
        <v/>
      </c>
      <c r="S615" s="263" t="str">
        <f>IF('2018-2019'!S614&lt;&gt;"",'2018-2019'!S614,"")</f>
        <v/>
      </c>
      <c r="T615" s="263" t="str">
        <f>IF('2018-2019'!T614&lt;&gt;"",'2018-2019'!T614,"")</f>
        <v/>
      </c>
      <c r="U615" s="263" t="str">
        <f>IF('2018-2019'!U615&lt;&gt;"",'2018-2019'!U615,"")</f>
        <v/>
      </c>
      <c r="V615" s="263" t="str">
        <f>IF('2018-2019'!V615&lt;&gt;"",'2018-2019'!V615,"")</f>
        <v/>
      </c>
      <c r="W615" s="263" t="str">
        <f>IF('2018-2019'!W615&lt;&gt;"",'2018-2019'!W615,"")</f>
        <v/>
      </c>
      <c r="X615" s="263" t="str">
        <f>IF('2018-2019'!X615&lt;&gt;"",'2018-2019'!X615,"")</f>
        <v/>
      </c>
      <c r="Y615" s="263" t="str">
        <f>IF('2018-2019'!Y615&lt;&gt;"",'2018-2019'!Y615,"")</f>
        <v/>
      </c>
      <c r="Z615" s="263" t="str">
        <f>IF('2018-2019'!Z615&lt;&gt;"",'2018-2019'!Z615,"")</f>
        <v/>
      </c>
      <c r="AA615" s="263" t="str">
        <f>IF('2018-2019'!AA614&lt;&gt;"",'2018-2019'!AA614,"")</f>
        <v/>
      </c>
    </row>
    <row r="616" spans="1:27" x14ac:dyDescent="0.25">
      <c r="A616" s="202">
        <f>IF('2018-2019'!A615&lt;&gt;"",'2018-2019'!A615,"")</f>
        <v>43555</v>
      </c>
      <c r="B616" s="263" t="str">
        <f>IF('2018-2019'!B615&lt;&gt;"",'2018-2019'!B615,"")</f>
        <v/>
      </c>
      <c r="C616" s="263" t="str">
        <f>IF('2018-2019'!C615&lt;&gt;"",'2018-2019'!C615,"")</f>
        <v/>
      </c>
      <c r="D616" s="263" t="str">
        <f>IF('2018-2019'!D615&lt;&gt;"",'2018-2019'!D615,"")</f>
        <v/>
      </c>
      <c r="E616" s="263" t="str">
        <f>IF('2018-2019'!E615&lt;&gt;"",'2018-2019'!E615,"")</f>
        <v/>
      </c>
      <c r="F616" s="263" t="str">
        <f>IF('2018-2019'!F615&lt;&gt;"",'2018-2019'!F615,"")</f>
        <v>Volunteers</v>
      </c>
      <c r="G616" s="263" t="str">
        <f>IF('2018-2019'!G615&lt;&gt;"",'2018-2019'!G615,"")</f>
        <v>Main</v>
      </c>
      <c r="H616" s="263" t="str">
        <f>IF('2018-2019'!H615&lt;&gt;"",'2018-2019'!H615,"")</f>
        <v/>
      </c>
      <c r="I616" s="263" t="str">
        <f>IF('2018-2019'!I615&lt;&gt;"",'2018-2019'!I615,"")</f>
        <v>Harvest</v>
      </c>
      <c r="J616" s="263" t="str">
        <f>IF('2018-2019'!J615&lt;&gt;"",'2018-2019'!J615,"")</f>
        <v>Snap Peas</v>
      </c>
      <c r="K616" s="263" t="str">
        <f>IF('2018-2019'!K616&lt;&gt;"",'2018-2019'!K616,"")</f>
        <v/>
      </c>
      <c r="L616" s="263" t="str">
        <f>IF('2018-2019'!L616&lt;&gt;"",'2018-2019'!L616,"")</f>
        <v/>
      </c>
      <c r="M616" s="263" t="str">
        <f>IF('2018-2019'!M616&lt;&gt;"",'2018-2019'!M616,"")</f>
        <v/>
      </c>
      <c r="N616" s="263" t="str">
        <f>IF('2018-2019'!N616&lt;&gt;"",'2018-2019'!N616,"")</f>
        <v/>
      </c>
      <c r="O616" s="263" t="str">
        <f>IF('2018-2019'!O615&lt;&gt;"",'2018-2019'!O615,"")</f>
        <v/>
      </c>
      <c r="P616" s="263" t="str">
        <f>IF('2018-2019'!P615&lt;&gt;"",'2018-2019'!P615,"")</f>
        <v/>
      </c>
      <c r="Q616" s="263" t="str">
        <f>IF('2018-2019'!Q615&lt;&gt;"",'2018-2019'!Q615,"")</f>
        <v/>
      </c>
      <c r="R616" s="263">
        <f>IF('2018-2019'!R615&lt;&gt;"",'2018-2019'!R615,"")</f>
        <v>3</v>
      </c>
      <c r="S616" s="263">
        <f>IF('2018-2019'!S615&lt;&gt;"",'2018-2019'!S615,"")</f>
        <v>8</v>
      </c>
      <c r="T616" s="263" t="str">
        <f>IF('2018-2019'!T615&lt;&gt;"",'2018-2019'!T615,"")</f>
        <v/>
      </c>
      <c r="U616" s="263" t="str">
        <f>IF('2018-2019'!U616&lt;&gt;"",'2018-2019'!U616,"")</f>
        <v/>
      </c>
      <c r="V616" s="263" t="str">
        <f>IF('2018-2019'!V616&lt;&gt;"",'2018-2019'!V616,"")</f>
        <v/>
      </c>
      <c r="W616" s="263" t="str">
        <f>IF('2018-2019'!W616&lt;&gt;"",'2018-2019'!W616,"")</f>
        <v/>
      </c>
      <c r="X616" s="263" t="str">
        <f>IF('2018-2019'!X616&lt;&gt;"",'2018-2019'!X616,"")</f>
        <v/>
      </c>
      <c r="Y616" s="263" t="str">
        <f>IF('2018-2019'!Y616&lt;&gt;"",'2018-2019'!Y616,"")</f>
        <v/>
      </c>
      <c r="Z616" s="263" t="str">
        <f>IF('2018-2019'!Z616&lt;&gt;"",'2018-2019'!Z616,"")</f>
        <v/>
      </c>
      <c r="AA616" s="263" t="str">
        <f>IF('2018-2019'!AA615&lt;&gt;"",'2018-2019'!AA615,"")</f>
        <v/>
      </c>
    </row>
    <row r="617" spans="1:27" x14ac:dyDescent="0.25">
      <c r="A617" s="202">
        <f>IF('2018-2019'!A616&lt;&gt;"",'2018-2019'!A616,"")</f>
        <v>43557</v>
      </c>
      <c r="B617" s="263" t="str">
        <f>IF('2018-2019'!B616&lt;&gt;"",'2018-2019'!B616,"")</f>
        <v>Tue</v>
      </c>
      <c r="C617" s="263" t="str">
        <f>IF('2018-2019'!C616&lt;&gt;"",'2018-2019'!C616,"")</f>
        <v/>
      </c>
      <c r="D617" s="263" t="str">
        <f>IF('2018-2019'!D616&lt;&gt;"",'2018-2019'!D616,"")</f>
        <v/>
      </c>
      <c r="E617" s="263" t="str">
        <f>IF('2018-2019'!E616&lt;&gt;"",'2018-2019'!E616,"")</f>
        <v/>
      </c>
      <c r="F617" s="263" t="str">
        <f>IF('2018-2019'!F616&lt;&gt;"",'2018-2019'!F616,"")</f>
        <v>Volunteers</v>
      </c>
      <c r="G617" s="263" t="str">
        <f>IF('2018-2019'!G616&lt;&gt;"",'2018-2019'!G616,"")</f>
        <v>Main</v>
      </c>
      <c r="H617" s="263" t="str">
        <f>IF('2018-2019'!H616&lt;&gt;"",'2018-2019'!H616,"")</f>
        <v/>
      </c>
      <c r="I617" s="263" t="str">
        <f>IF('2018-2019'!I616&lt;&gt;"",'2018-2019'!I616,"")</f>
        <v>Harvest</v>
      </c>
      <c r="J617" s="263" t="str">
        <f>IF('2018-2019'!J616&lt;&gt;"",'2018-2019'!J616,"")</f>
        <v>Snap Peas</v>
      </c>
      <c r="K617" s="263" t="str">
        <f>IF('2018-2019'!K617&lt;&gt;"",'2018-2019'!K617,"")</f>
        <v/>
      </c>
      <c r="L617" s="263" t="str">
        <f>IF('2018-2019'!L617&lt;&gt;"",'2018-2019'!L617,"")</f>
        <v/>
      </c>
      <c r="M617" s="263" t="str">
        <f>IF('2018-2019'!M617&lt;&gt;"",'2018-2019'!M617,"")</f>
        <v/>
      </c>
      <c r="N617" s="263" t="str">
        <f>IF('2018-2019'!N617&lt;&gt;"",'2018-2019'!N617,"")</f>
        <v/>
      </c>
      <c r="O617" s="263" t="str">
        <f>IF('2018-2019'!O616&lt;&gt;"",'2018-2019'!O616,"")</f>
        <v/>
      </c>
      <c r="P617" s="263" t="str">
        <f>IF('2018-2019'!P616&lt;&gt;"",'2018-2019'!P616,"")</f>
        <v/>
      </c>
      <c r="Q617" s="263" t="str">
        <f>IF('2018-2019'!Q616&lt;&gt;"",'2018-2019'!Q616,"")</f>
        <v/>
      </c>
      <c r="R617" s="263">
        <f>IF('2018-2019'!R616&lt;&gt;"",'2018-2019'!R616,"")</f>
        <v>1</v>
      </c>
      <c r="S617" s="263">
        <f>IF('2018-2019'!S616&lt;&gt;"",'2018-2019'!S616,"")</f>
        <v>2</v>
      </c>
      <c r="T617" s="263" t="str">
        <f>IF('2018-2019'!T616&lt;&gt;"",'2018-2019'!T616,"")</f>
        <v/>
      </c>
      <c r="U617" s="263" t="str">
        <f>IF('2018-2019'!U617&lt;&gt;"",'2018-2019'!U617,"")</f>
        <v/>
      </c>
      <c r="V617" s="263" t="str">
        <f>IF('2018-2019'!V617&lt;&gt;"",'2018-2019'!V617,"")</f>
        <v/>
      </c>
      <c r="W617" s="263" t="str">
        <f>IF('2018-2019'!W617&lt;&gt;"",'2018-2019'!W617,"")</f>
        <v/>
      </c>
      <c r="X617" s="263" t="str">
        <f>IF('2018-2019'!X617&lt;&gt;"",'2018-2019'!X617,"")</f>
        <v/>
      </c>
      <c r="Y617" s="263" t="str">
        <f>IF('2018-2019'!Y617&lt;&gt;"",'2018-2019'!Y617,"")</f>
        <v/>
      </c>
      <c r="Z617" s="263" t="str">
        <f>IF('2018-2019'!Z617&lt;&gt;"",'2018-2019'!Z617,"")</f>
        <v/>
      </c>
      <c r="AA617" s="263" t="str">
        <f>IF('2018-2019'!AA616&lt;&gt;"",'2018-2019'!AA616,"")</f>
        <v/>
      </c>
    </row>
    <row r="618" spans="1:27" x14ac:dyDescent="0.25">
      <c r="A618" s="202">
        <f>IF('2018-2019'!A617&lt;&gt;"",'2018-2019'!A617,"")</f>
        <v>43559</v>
      </c>
      <c r="B618" s="263" t="str">
        <f>IF('2018-2019'!B617&lt;&gt;"",'2018-2019'!B617,"")</f>
        <v>Th</v>
      </c>
      <c r="C618" s="263" t="str">
        <f>IF('2018-2019'!C617&lt;&gt;"",'2018-2019'!C617,"")</f>
        <v>pm</v>
      </c>
      <c r="D618" s="263" t="str">
        <f>IF('2018-2019'!D617&lt;&gt;"",'2018-2019'!D617,"")</f>
        <v>Smart</v>
      </c>
      <c r="E618" s="263">
        <f>IF('2018-2019'!E617&lt;&gt;"",'2018-2019'!E617,"")</f>
        <v>5</v>
      </c>
      <c r="F618" s="263" t="str">
        <f>IF('2018-2019'!F617&lt;&gt;"",'2018-2019'!F617,"")</f>
        <v>Olivia</v>
      </c>
      <c r="G618" s="263" t="str">
        <f>IF('2018-2019'!G617&lt;&gt;"",'2018-2019'!G617,"")</f>
        <v>Shed</v>
      </c>
      <c r="H618" s="263" t="str">
        <f>IF('2018-2019'!H617&lt;&gt;"",'2018-2019'!H617,"")</f>
        <v/>
      </c>
      <c r="I618" s="263" t="str">
        <f>IF('2018-2019'!I617&lt;&gt;"",'2018-2019'!I617,"")</f>
        <v>Harvest</v>
      </c>
      <c r="J618" s="263" t="str">
        <f>IF('2018-2019'!J617&lt;&gt;"",'2018-2019'!J617,"")</f>
        <v>Chives &amp; Cilantro</v>
      </c>
      <c r="K618" s="263" t="str">
        <f>IF('2018-2019'!K618&lt;&gt;"",'2018-2019'!K618,"")</f>
        <v/>
      </c>
      <c r="L618" s="263" t="str">
        <f>IF('2018-2019'!L618&lt;&gt;"",'2018-2019'!L618,"")</f>
        <v/>
      </c>
      <c r="M618" s="263" t="str">
        <f>IF('2018-2019'!M618&lt;&gt;"",'2018-2019'!M618,"")</f>
        <v/>
      </c>
      <c r="N618" s="263" t="str">
        <f>IF('2018-2019'!N618&lt;&gt;"",'2018-2019'!N618,"")</f>
        <v/>
      </c>
      <c r="O618" s="263" t="str">
        <f>IF('2018-2019'!O617&lt;&gt;"",'2018-2019'!O617,"")</f>
        <v/>
      </c>
      <c r="P618" s="263" t="str">
        <f>IF('2018-2019'!P617&lt;&gt;"",'2018-2019'!P617,"")</f>
        <v/>
      </c>
      <c r="Q618" s="263" t="str">
        <f>IF('2018-2019'!Q617&lt;&gt;"",'2018-2019'!Q617,"")</f>
        <v/>
      </c>
      <c r="R618" s="263" t="str">
        <f>IF('2018-2019'!R617&lt;&gt;"",'2018-2019'!R617,"")</f>
        <v/>
      </c>
      <c r="S618" s="263" t="str">
        <f>IF('2018-2019'!S617&lt;&gt;"",'2018-2019'!S617,"")</f>
        <v/>
      </c>
      <c r="T618" s="263" t="str">
        <f>IF('2018-2019'!T617&lt;&gt;"",'2018-2019'!T617,"")</f>
        <v>35 Sleeves</v>
      </c>
      <c r="U618" s="263" t="str">
        <f>IF('2018-2019'!U618&lt;&gt;"",'2018-2019'!U618,"")</f>
        <v/>
      </c>
      <c r="V618" s="263" t="str">
        <f>IF('2018-2019'!V618&lt;&gt;"",'2018-2019'!V618,"")</f>
        <v/>
      </c>
      <c r="W618" s="263" t="str">
        <f>IF('2018-2019'!W618&lt;&gt;"",'2018-2019'!W618,"")</f>
        <v/>
      </c>
      <c r="X618" s="263" t="str">
        <f>IF('2018-2019'!X618&lt;&gt;"",'2018-2019'!X618,"")</f>
        <v/>
      </c>
      <c r="Y618" s="263" t="str">
        <f>IF('2018-2019'!Y618&lt;&gt;"",'2018-2019'!Y618,"")</f>
        <v/>
      </c>
      <c r="Z618" s="263" t="str">
        <f>IF('2018-2019'!Z618&lt;&gt;"",'2018-2019'!Z618,"")</f>
        <v/>
      </c>
      <c r="AA618" s="263" t="str">
        <f>IF('2018-2019'!AA617&lt;&gt;"",'2018-2019'!AA617,"")</f>
        <v/>
      </c>
    </row>
    <row r="619" spans="1:27" x14ac:dyDescent="0.25">
      <c r="A619" s="202">
        <f>IF('2018-2019'!A618&lt;&gt;"",'2018-2019'!A618,"")</f>
        <v>43559</v>
      </c>
      <c r="B619" s="263" t="str">
        <f>IF('2018-2019'!B618&lt;&gt;"",'2018-2019'!B618,"")</f>
        <v>Th</v>
      </c>
      <c r="C619" s="263" t="str">
        <f>IF('2018-2019'!C618&lt;&gt;"",'2018-2019'!C618,"")</f>
        <v>am</v>
      </c>
      <c r="D619" s="263" t="str">
        <f>IF('2018-2019'!D618&lt;&gt;"",'2018-2019'!D618,"")</f>
        <v>Smart</v>
      </c>
      <c r="E619" s="263">
        <f>IF('2018-2019'!E618&lt;&gt;"",'2018-2019'!E618,"")</f>
        <v>1</v>
      </c>
      <c r="F619" s="263" t="str">
        <f>IF('2018-2019'!F618&lt;&gt;"",'2018-2019'!F618,"")</f>
        <v>Javarius</v>
      </c>
      <c r="G619" s="263" t="str">
        <f>IF('2018-2019'!G618&lt;&gt;"",'2018-2019'!G618,"")</f>
        <v>Main</v>
      </c>
      <c r="H619" s="263">
        <f>IF('2018-2019'!H618&lt;&gt;"",'2018-2019'!H618,"")</f>
        <v>6</v>
      </c>
      <c r="I619" s="263" t="str">
        <f>IF('2018-2019'!I618&lt;&gt;"",'2018-2019'!I618,"")</f>
        <v>Harvest</v>
      </c>
      <c r="J619" s="263" t="str">
        <f>IF('2018-2019'!J618&lt;&gt;"",'2018-2019'!J618,"")</f>
        <v>Collards</v>
      </c>
      <c r="K619" s="263" t="str">
        <f>IF('2018-2019'!K619&lt;&gt;"",'2018-2019'!K619,"")</f>
        <v/>
      </c>
      <c r="L619" s="263" t="str">
        <f>IF('2018-2019'!L619&lt;&gt;"",'2018-2019'!L619,"")</f>
        <v/>
      </c>
      <c r="M619" s="263" t="str">
        <f>IF('2018-2019'!M619&lt;&gt;"",'2018-2019'!M619,"")</f>
        <v>Green Beans</v>
      </c>
      <c r="N619" s="263" t="str">
        <f>IF('2018-2019'!N619&lt;&gt;"",'2018-2019'!N619,"")</f>
        <v/>
      </c>
      <c r="O619" s="263" t="str">
        <f>IF('2018-2019'!O618&lt;&gt;"",'2018-2019'!O618,"")</f>
        <v/>
      </c>
      <c r="P619" s="263" t="str">
        <f>IF('2018-2019'!P618&lt;&gt;"",'2018-2019'!P618,"")</f>
        <v/>
      </c>
      <c r="Q619" s="263" t="str">
        <f>IF('2018-2019'!Q618&lt;&gt;"",'2018-2019'!Q618,"")</f>
        <v/>
      </c>
      <c r="R619" s="263">
        <f>IF('2018-2019'!R618&lt;&gt;"",'2018-2019'!R618,"")</f>
        <v>1</v>
      </c>
      <c r="S619" s="263">
        <f>IF('2018-2019'!S618&lt;&gt;"",'2018-2019'!S618,"")</f>
        <v>11</v>
      </c>
      <c r="T619" s="263" t="str">
        <f>IF('2018-2019'!T618&lt;&gt;"",'2018-2019'!T618,"")</f>
        <v/>
      </c>
      <c r="U619" s="263" t="str">
        <f>IF('2018-2019'!U619&lt;&gt;"",'2018-2019'!U619,"")</f>
        <v/>
      </c>
      <c r="V619" s="263" t="str">
        <f>IF('2018-2019'!V619&lt;&gt;"",'2018-2019'!V619,"")</f>
        <v/>
      </c>
      <c r="W619" s="263" t="str">
        <f>IF('2018-2019'!W619&lt;&gt;"",'2018-2019'!W619,"")</f>
        <v/>
      </c>
      <c r="X619" s="263" t="str">
        <f>IF('2018-2019'!X619&lt;&gt;"",'2018-2019'!X619,"")</f>
        <v/>
      </c>
      <c r="Y619" s="263" t="str">
        <f>IF('2018-2019'!Y619&lt;&gt;"",'2018-2019'!Y619,"")</f>
        <v/>
      </c>
      <c r="Z619" s="263" t="str">
        <f>IF('2018-2019'!Z619&lt;&gt;"",'2018-2019'!Z619,"")</f>
        <v/>
      </c>
      <c r="AA619" s="263" t="str">
        <f>IF('2018-2019'!AA618&lt;&gt;"",'2018-2019'!AA618,"")</f>
        <v/>
      </c>
    </row>
    <row r="620" spans="1:27" x14ac:dyDescent="0.25">
      <c r="A620" s="202">
        <f>IF('2018-2019'!A619&lt;&gt;"",'2018-2019'!A619,"")</f>
        <v>43559</v>
      </c>
      <c r="B620" s="263" t="str">
        <f>IF('2018-2019'!B619&lt;&gt;"",'2018-2019'!B619,"")</f>
        <v>Th</v>
      </c>
      <c r="C620" s="263" t="str">
        <f>IF('2018-2019'!C619&lt;&gt;"",'2018-2019'!C619,"")</f>
        <v>pm</v>
      </c>
      <c r="D620" s="263" t="str">
        <f>IF('2018-2019'!D619&lt;&gt;"",'2018-2019'!D619,"")</f>
        <v>Smart</v>
      </c>
      <c r="E620" s="263">
        <f>IF('2018-2019'!E619&lt;&gt;"",'2018-2019'!E619,"")</f>
        <v>3</v>
      </c>
      <c r="F620" s="263" t="str">
        <f>IF('2018-2019'!F619&lt;&gt;"",'2018-2019'!F619,"")</f>
        <v>Ethan</v>
      </c>
      <c r="G620" s="263" t="str">
        <f>IF('2018-2019'!G619&lt;&gt;"",'2018-2019'!G619,"")</f>
        <v>Main</v>
      </c>
      <c r="H620" s="263">
        <f>IF('2018-2019'!H619&lt;&gt;"",'2018-2019'!H619,"")</f>
        <v>2</v>
      </c>
      <c r="I620" s="263" t="str">
        <f>IF('2018-2019'!I619&lt;&gt;"",'2018-2019'!I619,"")</f>
        <v>Plant</v>
      </c>
      <c r="J620" s="263" t="str">
        <f>IF('2018-2019'!J619&lt;&gt;"",'2018-2019'!J619,"")</f>
        <v>Green Beans</v>
      </c>
      <c r="K620" s="263" t="str">
        <f>IF('2018-2019'!K620&lt;&gt;"",'2018-2019'!K620,"")</f>
        <v/>
      </c>
      <c r="L620" s="263" t="str">
        <f>IF('2018-2019'!L620&lt;&gt;"",'2018-2019'!L620,"")</f>
        <v/>
      </c>
      <c r="M620" s="263" t="str">
        <f>IF('2018-2019'!M620&lt;&gt;"",'2018-2019'!M620,"")</f>
        <v/>
      </c>
      <c r="N620" s="263" t="str">
        <f>IF('2018-2019'!N620&lt;&gt;"",'2018-2019'!N620,"")</f>
        <v/>
      </c>
      <c r="O620" s="263" t="str">
        <f>IF('2018-2019'!O619&lt;&gt;"",'2018-2019'!O619,"")</f>
        <v/>
      </c>
      <c r="P620" s="263" t="str">
        <f>IF('2018-2019'!P619&lt;&gt;"",'2018-2019'!P619,"")</f>
        <v/>
      </c>
      <c r="Q620" s="263" t="str">
        <f>IF('2018-2019'!Q619&lt;&gt;"",'2018-2019'!Q619,"")</f>
        <v/>
      </c>
      <c r="R620" s="263" t="str">
        <f>IF('2018-2019'!R619&lt;&gt;"",'2018-2019'!R619,"")</f>
        <v/>
      </c>
      <c r="S620" s="263" t="str">
        <f>IF('2018-2019'!S619&lt;&gt;"",'2018-2019'!S619,"")</f>
        <v/>
      </c>
      <c r="T620" s="263" t="str">
        <f>IF('2018-2019'!T619&lt;&gt;"",'2018-2019'!T619,"")</f>
        <v/>
      </c>
      <c r="U620" s="263" t="str">
        <f>IF('2018-2019'!U620&lt;&gt;"",'2018-2019'!U620,"")</f>
        <v/>
      </c>
      <c r="V620" s="263" t="str">
        <f>IF('2018-2019'!V620&lt;&gt;"",'2018-2019'!V620,"")</f>
        <v/>
      </c>
      <c r="W620" s="263" t="str">
        <f>IF('2018-2019'!W620&lt;&gt;"",'2018-2019'!W620,"")</f>
        <v/>
      </c>
      <c r="X620" s="263" t="str">
        <f>IF('2018-2019'!X620&lt;&gt;"",'2018-2019'!X620,"")</f>
        <v/>
      </c>
      <c r="Y620" s="263" t="str">
        <f>IF('2018-2019'!Y620&lt;&gt;"",'2018-2019'!Y620,"")</f>
        <v/>
      </c>
      <c r="Z620" s="263" t="str">
        <f>IF('2018-2019'!Z620&lt;&gt;"",'2018-2019'!Z620,"")</f>
        <v/>
      </c>
      <c r="AA620" s="263" t="str">
        <f>IF('2018-2019'!AA619&lt;&gt;"",'2018-2019'!AA619,"")</f>
        <v/>
      </c>
    </row>
    <row r="621" spans="1:27" x14ac:dyDescent="0.25">
      <c r="A621" s="202">
        <f>IF('2018-2019'!A620&lt;&gt;"",'2018-2019'!A620,"")</f>
        <v>43559</v>
      </c>
      <c r="B621" s="263" t="str">
        <f>IF('2018-2019'!B620&lt;&gt;"",'2018-2019'!B620,"")</f>
        <v>Th</v>
      </c>
      <c r="C621" s="263" t="str">
        <f>IF('2018-2019'!C620&lt;&gt;"",'2018-2019'!C620,"")</f>
        <v>pm</v>
      </c>
      <c r="D621" s="263" t="str">
        <f>IF('2018-2019'!D620&lt;&gt;"",'2018-2019'!D620,"")</f>
        <v>Smart</v>
      </c>
      <c r="E621" s="263">
        <f>IF('2018-2019'!E620&lt;&gt;"",'2018-2019'!E620,"")</f>
        <v>2</v>
      </c>
      <c r="F621" s="263" t="str">
        <f>IF('2018-2019'!F620&lt;&gt;"",'2018-2019'!F620,"")</f>
        <v>Micoh</v>
      </c>
      <c r="G621" s="263" t="str">
        <f>IF('2018-2019'!G620&lt;&gt;"",'2018-2019'!G620,"")</f>
        <v>Main</v>
      </c>
      <c r="H621" s="263">
        <f>IF('2018-2019'!H620&lt;&gt;"",'2018-2019'!H620,"")</f>
        <v>5</v>
      </c>
      <c r="I621" s="263" t="str">
        <f>IF('2018-2019'!I620&lt;&gt;"",'2018-2019'!I620,"")</f>
        <v>Harvest</v>
      </c>
      <c r="J621" s="263" t="str">
        <f>IF('2018-2019'!J620&lt;&gt;"",'2018-2019'!J620,"")</f>
        <v>Kale</v>
      </c>
      <c r="K621" s="263" t="str">
        <f>IF('2018-2019'!K621&lt;&gt;"",'2018-2019'!K621,"")</f>
        <v/>
      </c>
      <c r="L621" s="263" t="str">
        <f>IF('2018-2019'!L621&lt;&gt;"",'2018-2019'!L621,"")</f>
        <v/>
      </c>
      <c r="M621" s="263" t="str">
        <f>IF('2018-2019'!M621&lt;&gt;"",'2018-2019'!M621,"")</f>
        <v/>
      </c>
      <c r="N621" s="263" t="str">
        <f>IF('2018-2019'!N621&lt;&gt;"",'2018-2019'!N621,"")</f>
        <v/>
      </c>
      <c r="O621" s="263" t="str">
        <f>IF('2018-2019'!O620&lt;&gt;"",'2018-2019'!O620,"")</f>
        <v/>
      </c>
      <c r="P621" s="263" t="str">
        <f>IF('2018-2019'!P620&lt;&gt;"",'2018-2019'!P620,"")</f>
        <v/>
      </c>
      <c r="Q621" s="263" t="str">
        <f>IF('2018-2019'!Q620&lt;&gt;"",'2018-2019'!Q620,"")</f>
        <v/>
      </c>
      <c r="R621" s="263">
        <f>IF('2018-2019'!R620&lt;&gt;"",'2018-2019'!R620,"")</f>
        <v>2</v>
      </c>
      <c r="S621" s="263">
        <f>IF('2018-2019'!S620&lt;&gt;"",'2018-2019'!S620,"")</f>
        <v>1</v>
      </c>
      <c r="T621" s="263" t="str">
        <f>IF('2018-2019'!T620&lt;&gt;"",'2018-2019'!T620,"")</f>
        <v/>
      </c>
      <c r="U621" s="263" t="str">
        <f>IF('2018-2019'!U621&lt;&gt;"",'2018-2019'!U621,"")</f>
        <v/>
      </c>
      <c r="V621" s="263" t="str">
        <f>IF('2018-2019'!V621&lt;&gt;"",'2018-2019'!V621,"")</f>
        <v/>
      </c>
      <c r="W621" s="263" t="str">
        <f>IF('2018-2019'!W621&lt;&gt;"",'2018-2019'!W621,"")</f>
        <v/>
      </c>
      <c r="X621" s="263" t="str">
        <f>IF('2018-2019'!X621&lt;&gt;"",'2018-2019'!X621,"")</f>
        <v/>
      </c>
      <c r="Y621" s="263" t="str">
        <f>IF('2018-2019'!Y621&lt;&gt;"",'2018-2019'!Y621,"")</f>
        <v/>
      </c>
      <c r="Z621" s="263" t="str">
        <f>IF('2018-2019'!Z621&lt;&gt;"",'2018-2019'!Z621,"")</f>
        <v/>
      </c>
      <c r="AA621" s="263" t="str">
        <f>IF('2018-2019'!AA620&lt;&gt;"",'2018-2019'!AA620,"")</f>
        <v/>
      </c>
    </row>
    <row r="622" spans="1:27" x14ac:dyDescent="0.25">
      <c r="A622" s="202">
        <f>IF('2018-2019'!A621&lt;&gt;"",'2018-2019'!A621,"")</f>
        <v>43559</v>
      </c>
      <c r="B622" s="263" t="str">
        <f>IF('2018-2019'!B621&lt;&gt;"",'2018-2019'!B621,"")</f>
        <v>Th</v>
      </c>
      <c r="C622" s="263" t="str">
        <f>IF('2018-2019'!C621&lt;&gt;"",'2018-2019'!C621,"")</f>
        <v>am</v>
      </c>
      <c r="D622" s="263" t="str">
        <f>IF('2018-2019'!D621&lt;&gt;"",'2018-2019'!D621,"")</f>
        <v>Smart</v>
      </c>
      <c r="E622" s="263">
        <f>IF('2018-2019'!E621&lt;&gt;"",'2018-2019'!E621,"")</f>
        <v>4</v>
      </c>
      <c r="F622" s="263" t="str">
        <f>IF('2018-2019'!F621&lt;&gt;"",'2018-2019'!F621,"")</f>
        <v>Jayden</v>
      </c>
      <c r="G622" s="263" t="str">
        <f>IF('2018-2019'!G621&lt;&gt;"",'2018-2019'!G621,"")</f>
        <v>Orchard</v>
      </c>
      <c r="H622" s="263">
        <f>IF('2018-2019'!H621&lt;&gt;"",'2018-2019'!H621,"")</f>
        <v>13</v>
      </c>
      <c r="I622" s="263" t="str">
        <f>IF('2018-2019'!I621&lt;&gt;"",'2018-2019'!I621,"")</f>
        <v>Harvest</v>
      </c>
      <c r="J622" s="263" t="str">
        <f>IF('2018-2019'!J621&lt;&gt;"",'2018-2019'!J621,"")</f>
        <v>Lettuce</v>
      </c>
      <c r="K622" s="263" t="str">
        <f>IF('2018-2019'!K622&lt;&gt;"",'2018-2019'!K622,"")</f>
        <v/>
      </c>
      <c r="L622" s="263" t="str">
        <f>IF('2018-2019'!L622&lt;&gt;"",'2018-2019'!L622,"")</f>
        <v/>
      </c>
      <c r="M622" s="263" t="str">
        <f>IF('2018-2019'!M622&lt;&gt;"",'2018-2019'!M622,"")</f>
        <v/>
      </c>
      <c r="N622" s="263" t="str">
        <f>IF('2018-2019'!N622&lt;&gt;"",'2018-2019'!N622,"")</f>
        <v/>
      </c>
      <c r="O622" s="263" t="str">
        <f>IF('2018-2019'!O621&lt;&gt;"",'2018-2019'!O621,"")</f>
        <v/>
      </c>
      <c r="P622" s="263" t="str">
        <f>IF('2018-2019'!P621&lt;&gt;"",'2018-2019'!P621,"")</f>
        <v/>
      </c>
      <c r="Q622" s="263" t="str">
        <f>IF('2018-2019'!Q621&lt;&gt;"",'2018-2019'!Q621,"")</f>
        <v/>
      </c>
      <c r="R622" s="263">
        <f>IF('2018-2019'!R621&lt;&gt;"",'2018-2019'!R621,"")</f>
        <v>2</v>
      </c>
      <c r="S622" s="263">
        <f>IF('2018-2019'!S621&lt;&gt;"",'2018-2019'!S621,"")</f>
        <v>12</v>
      </c>
      <c r="T622" s="263" t="str">
        <f>IF('2018-2019'!T621&lt;&gt;"",'2018-2019'!T621,"")</f>
        <v/>
      </c>
      <c r="U622" s="263" t="str">
        <f>IF('2018-2019'!U622&lt;&gt;"",'2018-2019'!U622,"")</f>
        <v/>
      </c>
      <c r="V622" s="263" t="str">
        <f>IF('2018-2019'!V622&lt;&gt;"",'2018-2019'!V622,"")</f>
        <v/>
      </c>
      <c r="W622" s="263" t="str">
        <f>IF('2018-2019'!W622&lt;&gt;"",'2018-2019'!W622,"")</f>
        <v/>
      </c>
      <c r="X622" s="263" t="str">
        <f>IF('2018-2019'!X622&lt;&gt;"",'2018-2019'!X622,"")</f>
        <v/>
      </c>
      <c r="Y622" s="263" t="str">
        <f>IF('2018-2019'!Y622&lt;&gt;"",'2018-2019'!Y622,"")</f>
        <v/>
      </c>
      <c r="Z622" s="263" t="str">
        <f>IF('2018-2019'!Z622&lt;&gt;"",'2018-2019'!Z622,"")</f>
        <v/>
      </c>
      <c r="AA622" s="263" t="str">
        <f>IF('2018-2019'!AA621&lt;&gt;"",'2018-2019'!AA621,"")</f>
        <v/>
      </c>
    </row>
    <row r="623" spans="1:27" x14ac:dyDescent="0.25">
      <c r="A623" s="202">
        <f>IF('2018-2019'!A622&lt;&gt;"",'2018-2019'!A622,"")</f>
        <v>43559</v>
      </c>
      <c r="B623" s="263" t="str">
        <f>IF('2018-2019'!B622&lt;&gt;"",'2018-2019'!B622,"")</f>
        <v>Th</v>
      </c>
      <c r="C623" s="263" t="str">
        <f>IF('2018-2019'!C622&lt;&gt;"",'2018-2019'!C622,"")</f>
        <v>pm</v>
      </c>
      <c r="D623" s="263" t="str">
        <f>IF('2018-2019'!D622&lt;&gt;"",'2018-2019'!D622,"")</f>
        <v>Smart</v>
      </c>
      <c r="E623" s="263">
        <f>IF('2018-2019'!E622&lt;&gt;"",'2018-2019'!E622,"")</f>
        <v>1</v>
      </c>
      <c r="F623" s="263" t="str">
        <f>IF('2018-2019'!F622&lt;&gt;"",'2018-2019'!F622,"")</f>
        <v>Ja'lynn</v>
      </c>
      <c r="G623" s="263" t="str">
        <f>IF('2018-2019'!G622&lt;&gt;"",'2018-2019'!G622,"")</f>
        <v>Orchard</v>
      </c>
      <c r="H623" s="263">
        <f>IF('2018-2019'!H622&lt;&gt;"",'2018-2019'!H622,"")</f>
        <v>2</v>
      </c>
      <c r="I623" s="263" t="str">
        <f>IF('2018-2019'!I622&lt;&gt;"",'2018-2019'!I622,"")</f>
        <v>Harvest</v>
      </c>
      <c r="J623" s="263" t="str">
        <f>IF('2018-2019'!J622&lt;&gt;"",'2018-2019'!J622,"")</f>
        <v>Lettuce</v>
      </c>
      <c r="K623" s="263" t="str">
        <f>IF('2018-2019'!K623&lt;&gt;"",'2018-2019'!K623,"")</f>
        <v/>
      </c>
      <c r="L623" s="263" t="str">
        <f>IF('2018-2019'!L623&lt;&gt;"",'2018-2019'!L623,"")</f>
        <v>Marigolds</v>
      </c>
      <c r="M623" s="263" t="str">
        <f>IF('2018-2019'!M623&lt;&gt;"",'2018-2019'!M623,"")</f>
        <v/>
      </c>
      <c r="N623" s="263" t="str">
        <f>IF('2018-2019'!N623&lt;&gt;"",'2018-2019'!N623,"")</f>
        <v/>
      </c>
      <c r="O623" s="263" t="str">
        <f>IF('2018-2019'!O622&lt;&gt;"",'2018-2019'!O622,"")</f>
        <v/>
      </c>
      <c r="P623" s="263" t="str">
        <f>IF('2018-2019'!P622&lt;&gt;"",'2018-2019'!P622,"")</f>
        <v/>
      </c>
      <c r="Q623" s="263" t="str">
        <f>IF('2018-2019'!Q622&lt;&gt;"",'2018-2019'!Q622,"")</f>
        <v/>
      </c>
      <c r="R623" s="263">
        <f>IF('2018-2019'!R622&lt;&gt;"",'2018-2019'!R622,"")</f>
        <v>3</v>
      </c>
      <c r="S623" s="263">
        <f>IF('2018-2019'!S622&lt;&gt;"",'2018-2019'!S622,"")</f>
        <v>1</v>
      </c>
      <c r="T623" s="263" t="str">
        <f>IF('2018-2019'!T622&lt;&gt;"",'2018-2019'!T622,"")</f>
        <v/>
      </c>
      <c r="U623" s="263" t="str">
        <f>IF('2018-2019'!U623&lt;&gt;"",'2018-2019'!U623,"")</f>
        <v/>
      </c>
      <c r="V623" s="263" t="str">
        <f>IF('2018-2019'!V623&lt;&gt;"",'2018-2019'!V623,"")</f>
        <v/>
      </c>
      <c r="W623" s="263" t="str">
        <f>IF('2018-2019'!W623&lt;&gt;"",'2018-2019'!W623,"")</f>
        <v/>
      </c>
      <c r="X623" s="263" t="str">
        <f>IF('2018-2019'!X623&lt;&gt;"",'2018-2019'!X623,"")</f>
        <v/>
      </c>
      <c r="Y623" s="263" t="str">
        <f>IF('2018-2019'!Y623&lt;&gt;"",'2018-2019'!Y623,"")</f>
        <v/>
      </c>
      <c r="Z623" s="263" t="str">
        <f>IF('2018-2019'!Z623&lt;&gt;"",'2018-2019'!Z623,"")</f>
        <v/>
      </c>
      <c r="AA623" s="263" t="str">
        <f>IF('2018-2019'!AA622&lt;&gt;"",'2018-2019'!AA622,"")</f>
        <v/>
      </c>
    </row>
    <row r="624" spans="1:27" x14ac:dyDescent="0.25">
      <c r="A624" s="202">
        <f>IF('2018-2019'!A623&lt;&gt;"",'2018-2019'!A623,"")</f>
        <v>43559</v>
      </c>
      <c r="B624" s="263" t="str">
        <f>IF('2018-2019'!B623&lt;&gt;"",'2018-2019'!B623,"")</f>
        <v>Th</v>
      </c>
      <c r="C624" s="263" t="str">
        <f>IF('2018-2019'!C623&lt;&gt;"",'2018-2019'!C623,"")</f>
        <v>pm</v>
      </c>
      <c r="D624" s="263" t="str">
        <f>IF('2018-2019'!D623&lt;&gt;"",'2018-2019'!D623,"")</f>
        <v>Smart</v>
      </c>
      <c r="E624" s="263">
        <f>IF('2018-2019'!E623&lt;&gt;"",'2018-2019'!E623,"")</f>
        <v>3</v>
      </c>
      <c r="F624" s="263" t="str">
        <f>IF('2018-2019'!F623&lt;&gt;"",'2018-2019'!F623,"")</f>
        <v>Ethan</v>
      </c>
      <c r="G624" s="263" t="str">
        <f>IF('2018-2019'!G623&lt;&gt;"",'2018-2019'!G623,"")</f>
        <v>Main</v>
      </c>
      <c r="H624" s="263">
        <f>IF('2018-2019'!H623&lt;&gt;"",'2018-2019'!H623,"")</f>
        <v>13</v>
      </c>
      <c r="I624" s="263" t="str">
        <f>IF('2018-2019'!I623&lt;&gt;"",'2018-2019'!I623,"")</f>
        <v>Plant</v>
      </c>
      <c r="J624" s="263" t="str">
        <f>IF('2018-2019'!J623&lt;&gt;"",'2018-2019'!J623,"")</f>
        <v>Marigolds</v>
      </c>
      <c r="K624" s="263" t="str">
        <f>IF('2018-2019'!K624&lt;&gt;"",'2018-2019'!K624,"")</f>
        <v/>
      </c>
      <c r="L624" s="263" t="str">
        <f>IF('2018-2019'!L624&lt;&gt;"",'2018-2019'!L624,"")</f>
        <v>Peppers</v>
      </c>
      <c r="M624" s="263" t="str">
        <f>IF('2018-2019'!M624&lt;&gt;"",'2018-2019'!M624,"")</f>
        <v/>
      </c>
      <c r="N624" s="263" t="str">
        <f>IF('2018-2019'!N624&lt;&gt;"",'2018-2019'!N624,"")</f>
        <v/>
      </c>
      <c r="O624" s="263" t="str">
        <f>IF('2018-2019'!O623&lt;&gt;"",'2018-2019'!O623,"")</f>
        <v/>
      </c>
      <c r="P624" s="263" t="str">
        <f>IF('2018-2019'!P623&lt;&gt;"",'2018-2019'!P623,"")</f>
        <v/>
      </c>
      <c r="Q624" s="263" t="str">
        <f>IF('2018-2019'!Q623&lt;&gt;"",'2018-2019'!Q623,"")</f>
        <v/>
      </c>
      <c r="R624" s="263" t="str">
        <f>IF('2018-2019'!R623&lt;&gt;"",'2018-2019'!R623,"")</f>
        <v/>
      </c>
      <c r="S624" s="263" t="str">
        <f>IF('2018-2019'!S623&lt;&gt;"",'2018-2019'!S623,"")</f>
        <v/>
      </c>
      <c r="T624" s="263" t="str">
        <f>IF('2018-2019'!T623&lt;&gt;"",'2018-2019'!T623,"")</f>
        <v/>
      </c>
      <c r="U624" s="263" t="str">
        <f>IF('2018-2019'!U624&lt;&gt;"",'2018-2019'!U624,"")</f>
        <v/>
      </c>
      <c r="V624" s="263" t="str">
        <f>IF('2018-2019'!V624&lt;&gt;"",'2018-2019'!V624,"")</f>
        <v/>
      </c>
      <c r="W624" s="263" t="str">
        <f>IF('2018-2019'!W624&lt;&gt;"",'2018-2019'!W624,"")</f>
        <v/>
      </c>
      <c r="X624" s="263" t="str">
        <f>IF('2018-2019'!X624&lt;&gt;"",'2018-2019'!X624,"")</f>
        <v/>
      </c>
      <c r="Y624" s="263" t="str">
        <f>IF('2018-2019'!Y624&lt;&gt;"",'2018-2019'!Y624,"")</f>
        <v/>
      </c>
      <c r="Z624" s="263" t="str">
        <f>IF('2018-2019'!Z624&lt;&gt;"",'2018-2019'!Z624,"")</f>
        <v/>
      </c>
      <c r="AA624" s="263" t="str">
        <f>IF('2018-2019'!AA623&lt;&gt;"",'2018-2019'!AA623,"")</f>
        <v/>
      </c>
    </row>
    <row r="625" spans="1:27" x14ac:dyDescent="0.25">
      <c r="A625" s="202">
        <f>IF('2018-2019'!A624&lt;&gt;"",'2018-2019'!A624,"")</f>
        <v>43559</v>
      </c>
      <c r="B625" s="263" t="str">
        <f>IF('2018-2019'!B624&lt;&gt;"",'2018-2019'!B624,"")</f>
        <v>Th</v>
      </c>
      <c r="C625" s="263" t="str">
        <f>IF('2018-2019'!C624&lt;&gt;"",'2018-2019'!C624,"")</f>
        <v>am</v>
      </c>
      <c r="D625" s="263" t="str">
        <f>IF('2018-2019'!D624&lt;&gt;"",'2018-2019'!D624,"")</f>
        <v>Smart</v>
      </c>
      <c r="E625" s="263">
        <f>IF('2018-2019'!E624&lt;&gt;"",'2018-2019'!E624,"")</f>
        <v>3</v>
      </c>
      <c r="F625" s="263" t="str">
        <f>IF('2018-2019'!F624&lt;&gt;"",'2018-2019'!F624,"")</f>
        <v>Analicia</v>
      </c>
      <c r="G625" s="263" t="str">
        <f>IF('2018-2019'!G624&lt;&gt;"",'2018-2019'!G624,"")</f>
        <v>Main</v>
      </c>
      <c r="H625" s="263">
        <f>IF('2018-2019'!H624&lt;&gt;"",'2018-2019'!H624,"")</f>
        <v>15</v>
      </c>
      <c r="I625" s="263" t="str">
        <f>IF('2018-2019'!I624&lt;&gt;"",'2018-2019'!I624,"")</f>
        <v>Plant</v>
      </c>
      <c r="J625" s="263" t="str">
        <f>IF('2018-2019'!J624&lt;&gt;"",'2018-2019'!J624,"")</f>
        <v>Peppers</v>
      </c>
      <c r="K625" s="263" t="str">
        <f>IF('2018-2019'!K625&lt;&gt;"",'2018-2019'!K625,"")</f>
        <v/>
      </c>
      <c r="L625" s="263" t="str">
        <f>IF('2018-2019'!L625&lt;&gt;"",'2018-2019'!L625,"")</f>
        <v>Peppers</v>
      </c>
      <c r="M625" s="263" t="str">
        <f>IF('2018-2019'!M625&lt;&gt;"",'2018-2019'!M625,"")</f>
        <v/>
      </c>
      <c r="N625" s="263" t="str">
        <f>IF('2018-2019'!N625&lt;&gt;"",'2018-2019'!N625,"")</f>
        <v/>
      </c>
      <c r="O625" s="263" t="str">
        <f>IF('2018-2019'!O624&lt;&gt;"",'2018-2019'!O624,"")</f>
        <v/>
      </c>
      <c r="P625" s="263" t="str">
        <f>IF('2018-2019'!P624&lt;&gt;"",'2018-2019'!P624,"")</f>
        <v/>
      </c>
      <c r="Q625" s="263" t="str">
        <f>IF('2018-2019'!Q624&lt;&gt;"",'2018-2019'!Q624,"")</f>
        <v/>
      </c>
      <c r="R625" s="263" t="str">
        <f>IF('2018-2019'!R624&lt;&gt;"",'2018-2019'!R624,"")</f>
        <v/>
      </c>
      <c r="S625" s="263" t="str">
        <f>IF('2018-2019'!S624&lt;&gt;"",'2018-2019'!S624,"")</f>
        <v/>
      </c>
      <c r="T625" s="263" t="str">
        <f>IF('2018-2019'!T624&lt;&gt;"",'2018-2019'!T624,"")</f>
        <v/>
      </c>
      <c r="U625" s="263" t="str">
        <f>IF('2018-2019'!U625&lt;&gt;"",'2018-2019'!U625,"")</f>
        <v/>
      </c>
      <c r="V625" s="263" t="str">
        <f>IF('2018-2019'!V625&lt;&gt;"",'2018-2019'!V625,"")</f>
        <v/>
      </c>
      <c r="W625" s="263" t="str">
        <f>IF('2018-2019'!W625&lt;&gt;"",'2018-2019'!W625,"")</f>
        <v/>
      </c>
      <c r="X625" s="263" t="str">
        <f>IF('2018-2019'!X625&lt;&gt;"",'2018-2019'!X625,"")</f>
        <v/>
      </c>
      <c r="Y625" s="263" t="str">
        <f>IF('2018-2019'!Y625&lt;&gt;"",'2018-2019'!Y625,"")</f>
        <v/>
      </c>
      <c r="Z625" s="263" t="str">
        <f>IF('2018-2019'!Z625&lt;&gt;"",'2018-2019'!Z625,"")</f>
        <v/>
      </c>
      <c r="AA625" s="263" t="str">
        <f>IF('2018-2019'!AA624&lt;&gt;"",'2018-2019'!AA624,"")</f>
        <v/>
      </c>
    </row>
    <row r="626" spans="1:27" x14ac:dyDescent="0.25">
      <c r="A626" s="202">
        <f>IF('2018-2019'!A625&lt;&gt;"",'2018-2019'!A625,"")</f>
        <v>43559</v>
      </c>
      <c r="B626" s="263" t="str">
        <f>IF('2018-2019'!B625&lt;&gt;"",'2018-2019'!B625,"")</f>
        <v>Th</v>
      </c>
      <c r="C626" s="263" t="str">
        <f>IF('2018-2019'!C625&lt;&gt;"",'2018-2019'!C625,"")</f>
        <v>pm</v>
      </c>
      <c r="D626" s="263" t="str">
        <f>IF('2018-2019'!D625&lt;&gt;"",'2018-2019'!D625,"")</f>
        <v>Smart</v>
      </c>
      <c r="E626" s="263">
        <f>IF('2018-2019'!E625&lt;&gt;"",'2018-2019'!E625,"")</f>
        <v>4</v>
      </c>
      <c r="F626" s="263" t="str">
        <f>IF('2018-2019'!F625&lt;&gt;"",'2018-2019'!F625,"")</f>
        <v>Caleb</v>
      </c>
      <c r="G626" s="263" t="str">
        <f>IF('2018-2019'!G625&lt;&gt;"",'2018-2019'!G625,"")</f>
        <v>Orchard</v>
      </c>
      <c r="H626" s="263" t="str">
        <f>IF('2018-2019'!H625&lt;&gt;"",'2018-2019'!H625,"")</f>
        <v/>
      </c>
      <c r="I626" s="263" t="str">
        <f>IF('2018-2019'!I625&lt;&gt;"",'2018-2019'!I625,"")</f>
        <v>Plant</v>
      </c>
      <c r="J626" s="263" t="str">
        <f>IF('2018-2019'!J625&lt;&gt;"",'2018-2019'!J625,"")</f>
        <v>Peppers</v>
      </c>
      <c r="K626" s="263" t="str">
        <f>IF('2018-2019'!K626&lt;&gt;"",'2018-2019'!K626,"")</f>
        <v/>
      </c>
      <c r="L626" s="263" t="str">
        <f>IF('2018-2019'!L626&lt;&gt;"",'2018-2019'!L626,"")</f>
        <v/>
      </c>
      <c r="M626" s="263" t="str">
        <f>IF('2018-2019'!M626&lt;&gt;"",'2018-2019'!M626,"")</f>
        <v/>
      </c>
      <c r="N626" s="263" t="str">
        <f>IF('2018-2019'!N626&lt;&gt;"",'2018-2019'!N626,"")</f>
        <v/>
      </c>
      <c r="O626" s="263" t="str">
        <f>IF('2018-2019'!O625&lt;&gt;"",'2018-2019'!O625,"")</f>
        <v/>
      </c>
      <c r="P626" s="263" t="str">
        <f>IF('2018-2019'!P625&lt;&gt;"",'2018-2019'!P625,"")</f>
        <v/>
      </c>
      <c r="Q626" s="263" t="str">
        <f>IF('2018-2019'!Q625&lt;&gt;"",'2018-2019'!Q625,"")</f>
        <v/>
      </c>
      <c r="R626" s="263" t="str">
        <f>IF('2018-2019'!R625&lt;&gt;"",'2018-2019'!R625,"")</f>
        <v/>
      </c>
      <c r="S626" s="263" t="str">
        <f>IF('2018-2019'!S625&lt;&gt;"",'2018-2019'!S625,"")</f>
        <v/>
      </c>
      <c r="T626" s="263" t="str">
        <f>IF('2018-2019'!T625&lt;&gt;"",'2018-2019'!T625,"")</f>
        <v/>
      </c>
      <c r="U626" s="263" t="str">
        <f>IF('2018-2019'!U626&lt;&gt;"",'2018-2019'!U626,"")</f>
        <v/>
      </c>
      <c r="V626" s="263" t="str">
        <f>IF('2018-2019'!V626&lt;&gt;"",'2018-2019'!V626,"")</f>
        <v/>
      </c>
      <c r="W626" s="263" t="str">
        <f>IF('2018-2019'!W626&lt;&gt;"",'2018-2019'!W626,"")</f>
        <v/>
      </c>
      <c r="X626" s="263" t="str">
        <f>IF('2018-2019'!X626&lt;&gt;"",'2018-2019'!X626,"")</f>
        <v/>
      </c>
      <c r="Y626" s="263" t="str">
        <f>IF('2018-2019'!Y626&lt;&gt;"",'2018-2019'!Y626,"")</f>
        <v/>
      </c>
      <c r="Z626" s="263" t="str">
        <f>IF('2018-2019'!Z626&lt;&gt;"",'2018-2019'!Z626,"")</f>
        <v/>
      </c>
      <c r="AA626" s="263" t="str">
        <f>IF('2018-2019'!AA625&lt;&gt;"",'2018-2019'!AA625,"")</f>
        <v/>
      </c>
    </row>
    <row r="627" spans="1:27" x14ac:dyDescent="0.25">
      <c r="A627" s="202">
        <f>IF('2018-2019'!A626&lt;&gt;"",'2018-2019'!A626,"")</f>
        <v>43559</v>
      </c>
      <c r="B627" s="263" t="str">
        <f>IF('2018-2019'!B626&lt;&gt;"",'2018-2019'!B626,"")</f>
        <v>Th</v>
      </c>
      <c r="C627" s="263" t="str">
        <f>IF('2018-2019'!C626&lt;&gt;"",'2018-2019'!C626,"")</f>
        <v>am</v>
      </c>
      <c r="D627" s="263" t="str">
        <f>IF('2018-2019'!D626&lt;&gt;"",'2018-2019'!D626,"")</f>
        <v>Smart</v>
      </c>
      <c r="E627" s="263">
        <f>IF('2018-2019'!E626&lt;&gt;"",'2018-2019'!E626,"")</f>
        <v>1</v>
      </c>
      <c r="F627" s="263" t="str">
        <f>IF('2018-2019'!F626&lt;&gt;"",'2018-2019'!F626,"")</f>
        <v>Javarius</v>
      </c>
      <c r="G627" s="263" t="str">
        <f>IF('2018-2019'!G626&lt;&gt;"",'2018-2019'!G626,"")</f>
        <v>Annex</v>
      </c>
      <c r="H627" s="263" t="str">
        <f>IF('2018-2019'!H626&lt;&gt;"",'2018-2019'!H626,"")</f>
        <v/>
      </c>
      <c r="I627" s="263" t="str">
        <f>IF('2018-2019'!I626&lt;&gt;"",'2018-2019'!I626,"")</f>
        <v>Harvest</v>
      </c>
      <c r="J627" s="263" t="str">
        <f>IF('2018-2019'!J626&lt;&gt;"",'2018-2019'!J626,"")</f>
        <v>Radishes</v>
      </c>
      <c r="K627" s="263" t="str">
        <f>IF('2018-2019'!K627&lt;&gt;"",'2018-2019'!K627,"")</f>
        <v/>
      </c>
      <c r="L627" s="263" t="str">
        <f>IF('2018-2019'!L627&lt;&gt;"",'2018-2019'!L627,"")</f>
        <v/>
      </c>
      <c r="M627" s="263" t="str">
        <f>IF('2018-2019'!M627&lt;&gt;"",'2018-2019'!M627,"")</f>
        <v/>
      </c>
      <c r="N627" s="263" t="str">
        <f>IF('2018-2019'!N627&lt;&gt;"",'2018-2019'!N627,"")</f>
        <v/>
      </c>
      <c r="O627" s="263" t="str">
        <f>IF('2018-2019'!O626&lt;&gt;"",'2018-2019'!O626,"")</f>
        <v/>
      </c>
      <c r="P627" s="263" t="str">
        <f>IF('2018-2019'!P626&lt;&gt;"",'2018-2019'!P626,"")</f>
        <v/>
      </c>
      <c r="Q627" s="263" t="str">
        <f>IF('2018-2019'!Q626&lt;&gt;"",'2018-2019'!Q626,"")</f>
        <v/>
      </c>
      <c r="R627" s="263">
        <f>IF('2018-2019'!R626&lt;&gt;"",'2018-2019'!R626,"")</f>
        <v>3</v>
      </c>
      <c r="S627" s="263">
        <f>IF('2018-2019'!S626&lt;&gt;"",'2018-2019'!S626,"")</f>
        <v>6</v>
      </c>
      <c r="T627" s="263" t="str">
        <f>IF('2018-2019'!T626&lt;&gt;"",'2018-2019'!T626,"")</f>
        <v/>
      </c>
      <c r="U627" s="263" t="str">
        <f>IF('2018-2019'!U627&lt;&gt;"",'2018-2019'!U627,"")</f>
        <v/>
      </c>
      <c r="V627" s="263" t="str">
        <f>IF('2018-2019'!V627&lt;&gt;"",'2018-2019'!V627,"")</f>
        <v/>
      </c>
      <c r="W627" s="263" t="str">
        <f>IF('2018-2019'!W627&lt;&gt;"",'2018-2019'!W627,"")</f>
        <v/>
      </c>
      <c r="X627" s="263" t="str">
        <f>IF('2018-2019'!X627&lt;&gt;"",'2018-2019'!X627,"")</f>
        <v/>
      </c>
      <c r="Y627" s="263" t="str">
        <f>IF('2018-2019'!Y627&lt;&gt;"",'2018-2019'!Y627,"")</f>
        <v/>
      </c>
      <c r="Z627" s="263" t="str">
        <f>IF('2018-2019'!Z627&lt;&gt;"",'2018-2019'!Z627,"")</f>
        <v/>
      </c>
      <c r="AA627" s="263" t="str">
        <f>IF('2018-2019'!AA626&lt;&gt;"",'2018-2019'!AA626,"")</f>
        <v/>
      </c>
    </row>
    <row r="628" spans="1:27" x14ac:dyDescent="0.25">
      <c r="A628" s="202">
        <f>IF('2018-2019'!A627&lt;&gt;"",'2018-2019'!A627,"")</f>
        <v>43559</v>
      </c>
      <c r="B628" s="263" t="str">
        <f>IF('2018-2019'!B627&lt;&gt;"",'2018-2019'!B627,"")</f>
        <v>Th</v>
      </c>
      <c r="C628" s="263" t="str">
        <f>IF('2018-2019'!C627&lt;&gt;"",'2018-2019'!C627,"")</f>
        <v>am</v>
      </c>
      <c r="D628" s="263" t="str">
        <f>IF('2018-2019'!D627&lt;&gt;"",'2018-2019'!D627,"")</f>
        <v>Smart</v>
      </c>
      <c r="E628" s="263">
        <f>IF('2018-2019'!E627&lt;&gt;"",'2018-2019'!E627,"")</f>
        <v>5</v>
      </c>
      <c r="F628" s="263" t="str">
        <f>IF('2018-2019'!F627&lt;&gt;"",'2018-2019'!F627,"")</f>
        <v>Aidan</v>
      </c>
      <c r="G628" s="263" t="str">
        <f>IF('2018-2019'!G627&lt;&gt;"",'2018-2019'!G627,"")</f>
        <v>Shed</v>
      </c>
      <c r="H628" s="263" t="str">
        <f>IF('2018-2019'!H627&lt;&gt;"",'2018-2019'!H627,"")</f>
        <v/>
      </c>
      <c r="I628" s="263" t="str">
        <f>IF('2018-2019'!I627&lt;&gt;"",'2018-2019'!I627,"")</f>
        <v>Harvest</v>
      </c>
      <c r="J628" s="263" t="str">
        <f>IF('2018-2019'!J627&lt;&gt;"",'2018-2019'!J627,"")</f>
        <v>Rosemary &amp; Chives</v>
      </c>
      <c r="K628" s="263" t="str">
        <f>IF('2018-2019'!K628&lt;&gt;"",'2018-2019'!K628,"")</f>
        <v/>
      </c>
      <c r="L628" s="263" t="str">
        <f>IF('2018-2019'!L628&lt;&gt;"",'2018-2019'!L628,"")</f>
        <v/>
      </c>
      <c r="M628" s="263" t="str">
        <f>IF('2018-2019'!M628&lt;&gt;"",'2018-2019'!M628,"")</f>
        <v/>
      </c>
      <c r="N628" s="263" t="str">
        <f>IF('2018-2019'!N628&lt;&gt;"",'2018-2019'!N628,"")</f>
        <v/>
      </c>
      <c r="O628" s="263" t="str">
        <f>IF('2018-2019'!O627&lt;&gt;"",'2018-2019'!O627,"")</f>
        <v/>
      </c>
      <c r="P628" s="263" t="str">
        <f>IF('2018-2019'!P627&lt;&gt;"",'2018-2019'!P627,"")</f>
        <v/>
      </c>
      <c r="Q628" s="263" t="str">
        <f>IF('2018-2019'!Q627&lt;&gt;"",'2018-2019'!Q627,"")</f>
        <v/>
      </c>
      <c r="R628" s="263" t="str">
        <f>IF('2018-2019'!R627&lt;&gt;"",'2018-2019'!R627,"")</f>
        <v/>
      </c>
      <c r="S628" s="263" t="str">
        <f>IF('2018-2019'!S627&lt;&gt;"",'2018-2019'!S627,"")</f>
        <v/>
      </c>
      <c r="T628" s="263" t="str">
        <f>IF('2018-2019'!T627&lt;&gt;"",'2018-2019'!T627,"")</f>
        <v>36 Sleeves</v>
      </c>
      <c r="U628" s="263" t="str">
        <f>IF('2018-2019'!U628&lt;&gt;"",'2018-2019'!U628,"")</f>
        <v/>
      </c>
      <c r="V628" s="263" t="str">
        <f>IF('2018-2019'!V628&lt;&gt;"",'2018-2019'!V628,"")</f>
        <v/>
      </c>
      <c r="W628" s="263" t="str">
        <f>IF('2018-2019'!W628&lt;&gt;"",'2018-2019'!W628,"")</f>
        <v/>
      </c>
      <c r="X628" s="263" t="str">
        <f>IF('2018-2019'!X628&lt;&gt;"",'2018-2019'!X628,"")</f>
        <v/>
      </c>
      <c r="Y628" s="263" t="str">
        <f>IF('2018-2019'!Y628&lt;&gt;"",'2018-2019'!Y628,"")</f>
        <v/>
      </c>
      <c r="Z628" s="263" t="str">
        <f>IF('2018-2019'!Z628&lt;&gt;"",'2018-2019'!Z628,"")</f>
        <v/>
      </c>
      <c r="AA628" s="263" t="str">
        <f>IF('2018-2019'!AA627&lt;&gt;"",'2018-2019'!AA627,"")</f>
        <v/>
      </c>
    </row>
    <row r="629" spans="1:27" x14ac:dyDescent="0.25">
      <c r="A629" s="202">
        <f>IF('2018-2019'!A628&lt;&gt;"",'2018-2019'!A628,"")</f>
        <v>43559</v>
      </c>
      <c r="B629" s="263" t="str">
        <f>IF('2018-2019'!B628&lt;&gt;"",'2018-2019'!B628,"")</f>
        <v>Th</v>
      </c>
      <c r="C629" s="263" t="str">
        <f>IF('2018-2019'!C628&lt;&gt;"",'2018-2019'!C628,"")</f>
        <v>am</v>
      </c>
      <c r="D629" s="263" t="str">
        <f>IF('2018-2019'!D628&lt;&gt;"",'2018-2019'!D628,"")</f>
        <v>Smart</v>
      </c>
      <c r="E629" s="263">
        <f>IF('2018-2019'!E628&lt;&gt;"",'2018-2019'!E628,"")</f>
        <v>2</v>
      </c>
      <c r="F629" s="263" t="str">
        <f>IF('2018-2019'!F628&lt;&gt;"",'2018-2019'!F628,"")</f>
        <v>Marigny</v>
      </c>
      <c r="G629" s="263" t="str">
        <f>IF('2018-2019'!G628&lt;&gt;"",'2018-2019'!G628,"")</f>
        <v>Main</v>
      </c>
      <c r="H629" s="263">
        <f>IF('2018-2019'!H628&lt;&gt;"",'2018-2019'!H628,"")</f>
        <v>3</v>
      </c>
      <c r="I629" s="263" t="str">
        <f>IF('2018-2019'!I628&lt;&gt;"",'2018-2019'!I628,"")</f>
        <v>Harvest</v>
      </c>
      <c r="J629" s="263" t="str">
        <f>IF('2018-2019'!J628&lt;&gt;"",'2018-2019'!J628,"")</f>
        <v>Snap Peas</v>
      </c>
      <c r="K629" s="263" t="str">
        <f>IF('2018-2019'!K629&lt;&gt;"",'2018-2019'!K629,"")</f>
        <v/>
      </c>
      <c r="L629" s="263" t="str">
        <f>IF('2018-2019'!L629&lt;&gt;"",'2018-2019'!L629,"")</f>
        <v/>
      </c>
      <c r="M629" s="263" t="str">
        <f>IF('2018-2019'!M629&lt;&gt;"",'2018-2019'!M629,"")</f>
        <v/>
      </c>
      <c r="N629" s="263" t="str">
        <f>IF('2018-2019'!N629&lt;&gt;"",'2018-2019'!N629,"")</f>
        <v/>
      </c>
      <c r="O629" s="263" t="str">
        <f>IF('2018-2019'!O628&lt;&gt;"",'2018-2019'!O628,"")</f>
        <v/>
      </c>
      <c r="P629" s="263" t="str">
        <f>IF('2018-2019'!P628&lt;&gt;"",'2018-2019'!P628,"")</f>
        <v/>
      </c>
      <c r="Q629" s="263" t="str">
        <f>IF('2018-2019'!Q628&lt;&gt;"",'2018-2019'!Q628,"")</f>
        <v/>
      </c>
      <c r="R629" s="263" t="str">
        <f>IF('2018-2019'!R628&lt;&gt;"",'2018-2019'!R628,"")</f>
        <v/>
      </c>
      <c r="S629" s="263">
        <f>IF('2018-2019'!S628&lt;&gt;"",'2018-2019'!S628,"")</f>
        <v>10</v>
      </c>
      <c r="T629" s="263" t="str">
        <f>IF('2018-2019'!T628&lt;&gt;"",'2018-2019'!T628,"")</f>
        <v/>
      </c>
      <c r="U629" s="263" t="str">
        <f>IF('2018-2019'!U629&lt;&gt;"",'2018-2019'!U629,"")</f>
        <v/>
      </c>
      <c r="V629" s="263" t="str">
        <f>IF('2018-2019'!V629&lt;&gt;"",'2018-2019'!V629,"")</f>
        <v/>
      </c>
      <c r="W629" s="263" t="str">
        <f>IF('2018-2019'!W629&lt;&gt;"",'2018-2019'!W629,"")</f>
        <v/>
      </c>
      <c r="X629" s="263" t="str">
        <f>IF('2018-2019'!X629&lt;&gt;"",'2018-2019'!X629,"")</f>
        <v/>
      </c>
      <c r="Y629" s="263" t="str">
        <f>IF('2018-2019'!Y629&lt;&gt;"",'2018-2019'!Y629,"")</f>
        <v/>
      </c>
      <c r="Z629" s="263" t="str">
        <f>IF('2018-2019'!Z629&lt;&gt;"",'2018-2019'!Z629,"")</f>
        <v/>
      </c>
      <c r="AA629" s="263" t="str">
        <f>IF('2018-2019'!AA628&lt;&gt;"",'2018-2019'!AA628,"")</f>
        <v/>
      </c>
    </row>
    <row r="630" spans="1:27" x14ac:dyDescent="0.25">
      <c r="A630" s="202">
        <f>IF('2018-2019'!A629&lt;&gt;"",'2018-2019'!A629,"")</f>
        <v>43559</v>
      </c>
      <c r="B630" s="263" t="str">
        <f>IF('2018-2019'!B629&lt;&gt;"",'2018-2019'!B629,"")</f>
        <v>Th</v>
      </c>
      <c r="C630" s="263" t="str">
        <f>IF('2018-2019'!C629&lt;&gt;"",'2018-2019'!C629,"")</f>
        <v>pm</v>
      </c>
      <c r="D630" s="263" t="str">
        <f>IF('2018-2019'!D629&lt;&gt;"",'2018-2019'!D629,"")</f>
        <v>Smart</v>
      </c>
      <c r="E630" s="263">
        <f>IF('2018-2019'!E629&lt;&gt;"",'2018-2019'!E629,"")</f>
        <v>1</v>
      </c>
      <c r="F630" s="263" t="str">
        <f>IF('2018-2019'!F629&lt;&gt;"",'2018-2019'!F629,"")</f>
        <v>Ja'lynn</v>
      </c>
      <c r="G630" s="263" t="str">
        <f>IF('2018-2019'!G629&lt;&gt;"",'2018-2019'!G629,"")</f>
        <v>Orchard</v>
      </c>
      <c r="H630" s="263" t="str">
        <f>IF('2018-2019'!H629&lt;&gt;"",'2018-2019'!H629,"")</f>
        <v/>
      </c>
      <c r="I630" s="263" t="str">
        <f>IF('2018-2019'!I629&lt;&gt;"",'2018-2019'!I629,"")</f>
        <v>Harvest</v>
      </c>
      <c r="J630" s="263" t="str">
        <f>IF('2018-2019'!J629&lt;&gt;"",'2018-2019'!J629,"")</f>
        <v>Snap Peas</v>
      </c>
      <c r="K630" s="263" t="str">
        <f>IF('2018-2019'!K630&lt;&gt;"",'2018-2019'!K630,"")</f>
        <v/>
      </c>
      <c r="L630" s="263" t="str">
        <f>IF('2018-2019'!L630&lt;&gt;"",'2018-2019'!L630,"")</f>
        <v/>
      </c>
      <c r="M630" s="263" t="str">
        <f>IF('2018-2019'!M630&lt;&gt;"",'2018-2019'!M630,"")</f>
        <v/>
      </c>
      <c r="N630" s="263" t="str">
        <f>IF('2018-2019'!N630&lt;&gt;"",'2018-2019'!N630,"")</f>
        <v/>
      </c>
      <c r="O630" s="263" t="str">
        <f>IF('2018-2019'!O629&lt;&gt;"",'2018-2019'!O629,"")</f>
        <v/>
      </c>
      <c r="P630" s="263" t="str">
        <f>IF('2018-2019'!P629&lt;&gt;"",'2018-2019'!P629,"")</f>
        <v/>
      </c>
      <c r="Q630" s="263" t="str">
        <f>IF('2018-2019'!Q629&lt;&gt;"",'2018-2019'!Q629,"")</f>
        <v/>
      </c>
      <c r="R630" s="263" t="str">
        <f>IF('2018-2019'!R629&lt;&gt;"",'2018-2019'!R629,"")</f>
        <v/>
      </c>
      <c r="S630" s="263">
        <f>IF('2018-2019'!S629&lt;&gt;"",'2018-2019'!S629,"")</f>
        <v>1</v>
      </c>
      <c r="T630" s="263" t="str">
        <f>IF('2018-2019'!T629&lt;&gt;"",'2018-2019'!T629,"")</f>
        <v/>
      </c>
      <c r="U630" s="263" t="str">
        <f>IF('2018-2019'!U630&lt;&gt;"",'2018-2019'!U630,"")</f>
        <v/>
      </c>
      <c r="V630" s="263" t="str">
        <f>IF('2018-2019'!V630&lt;&gt;"",'2018-2019'!V630,"")</f>
        <v/>
      </c>
      <c r="W630" s="263" t="str">
        <f>IF('2018-2019'!W630&lt;&gt;"",'2018-2019'!W630,"")</f>
        <v/>
      </c>
      <c r="X630" s="263" t="str">
        <f>IF('2018-2019'!X630&lt;&gt;"",'2018-2019'!X630,"")</f>
        <v/>
      </c>
      <c r="Y630" s="263" t="str">
        <f>IF('2018-2019'!Y630&lt;&gt;"",'2018-2019'!Y630,"")</f>
        <v/>
      </c>
      <c r="Z630" s="263" t="str">
        <f>IF('2018-2019'!Z630&lt;&gt;"",'2018-2019'!Z630,"")</f>
        <v/>
      </c>
      <c r="AA630" s="263" t="str">
        <f>IF('2018-2019'!AA629&lt;&gt;"",'2018-2019'!AA629,"")</f>
        <v/>
      </c>
    </row>
    <row r="631" spans="1:27" x14ac:dyDescent="0.25">
      <c r="A631" s="202">
        <f>IF('2018-2019'!A630&lt;&gt;"",'2018-2019'!A630,"")</f>
        <v>43559</v>
      </c>
      <c r="B631" s="263" t="str">
        <f>IF('2018-2019'!B630&lt;&gt;"",'2018-2019'!B630,"")</f>
        <v>Th</v>
      </c>
      <c r="C631" s="263" t="str">
        <f>IF('2018-2019'!C630&lt;&gt;"",'2018-2019'!C630,"")</f>
        <v>pm</v>
      </c>
      <c r="D631" s="263" t="str">
        <f>IF('2018-2019'!D630&lt;&gt;"",'2018-2019'!D630,"")</f>
        <v>Smart</v>
      </c>
      <c r="E631" s="263">
        <f>IF('2018-2019'!E630&lt;&gt;"",'2018-2019'!E630,"")</f>
        <v>2</v>
      </c>
      <c r="F631" s="263" t="str">
        <f>IF('2018-2019'!F630&lt;&gt;"",'2018-2019'!F630,"")</f>
        <v>Micoh</v>
      </c>
      <c r="G631" s="263" t="str">
        <f>IF('2018-2019'!G630&lt;&gt;"",'2018-2019'!G630,"")</f>
        <v>Main</v>
      </c>
      <c r="H631" s="263">
        <f>IF('2018-2019'!H630&lt;&gt;"",'2018-2019'!H630,"")</f>
        <v>7</v>
      </c>
      <c r="I631" s="263" t="str">
        <f>IF('2018-2019'!I630&lt;&gt;"",'2018-2019'!I630,"")</f>
        <v>Harvest</v>
      </c>
      <c r="J631" s="263" t="str">
        <f>IF('2018-2019'!J630&lt;&gt;"",'2018-2019'!J630,"")</f>
        <v>Spinach</v>
      </c>
      <c r="K631" s="263" t="str">
        <f>IF('2018-2019'!K631&lt;&gt;"",'2018-2019'!K631,"")</f>
        <v/>
      </c>
      <c r="L631" s="263" t="str">
        <f>IF('2018-2019'!L631&lt;&gt;"",'2018-2019'!L631,"")</f>
        <v/>
      </c>
      <c r="M631" s="263" t="str">
        <f>IF('2018-2019'!M631&lt;&gt;"",'2018-2019'!M631,"")</f>
        <v/>
      </c>
      <c r="N631" s="263" t="str">
        <f>IF('2018-2019'!N631&lt;&gt;"",'2018-2019'!N631,"")</f>
        <v/>
      </c>
      <c r="O631" s="263" t="str">
        <f>IF('2018-2019'!O630&lt;&gt;"",'2018-2019'!O630,"")</f>
        <v/>
      </c>
      <c r="P631" s="263" t="str">
        <f>IF('2018-2019'!P630&lt;&gt;"",'2018-2019'!P630,"")</f>
        <v/>
      </c>
      <c r="Q631" s="263" t="str">
        <f>IF('2018-2019'!Q630&lt;&gt;"",'2018-2019'!Q630,"")</f>
        <v/>
      </c>
      <c r="R631" s="263" t="str">
        <f>IF('2018-2019'!R630&lt;&gt;"",'2018-2019'!R630,"")</f>
        <v/>
      </c>
      <c r="S631" s="263">
        <f>IF('2018-2019'!S630&lt;&gt;"",'2018-2019'!S630,"")</f>
        <v>1</v>
      </c>
      <c r="T631" s="263" t="str">
        <f>IF('2018-2019'!T630&lt;&gt;"",'2018-2019'!T630,"")</f>
        <v/>
      </c>
      <c r="U631" s="263" t="str">
        <f>IF('2018-2019'!U631&lt;&gt;"",'2018-2019'!U631,"")</f>
        <v/>
      </c>
      <c r="V631" s="263" t="str">
        <f>IF('2018-2019'!V631&lt;&gt;"",'2018-2019'!V631,"")</f>
        <v/>
      </c>
      <c r="W631" s="263" t="str">
        <f>IF('2018-2019'!W631&lt;&gt;"",'2018-2019'!W631,"")</f>
        <v/>
      </c>
      <c r="X631" s="263" t="str">
        <f>IF('2018-2019'!X631&lt;&gt;"",'2018-2019'!X631,"")</f>
        <v/>
      </c>
      <c r="Y631" s="263" t="str">
        <f>IF('2018-2019'!Y631&lt;&gt;"",'2018-2019'!Y631,"")</f>
        <v/>
      </c>
      <c r="Z631" s="263" t="str">
        <f>IF('2018-2019'!Z631&lt;&gt;"",'2018-2019'!Z631,"")</f>
        <v/>
      </c>
      <c r="AA631" s="263" t="str">
        <f>IF('2018-2019'!AA630&lt;&gt;"",'2018-2019'!AA630,"")</f>
        <v/>
      </c>
    </row>
    <row r="632" spans="1:27" x14ac:dyDescent="0.25">
      <c r="A632" s="202">
        <f>IF('2018-2019'!A631&lt;&gt;"",'2018-2019'!A631,"")</f>
        <v>43559</v>
      </c>
      <c r="B632" s="263" t="str">
        <f>IF('2018-2019'!B631&lt;&gt;"",'2018-2019'!B631,"")</f>
        <v>Th</v>
      </c>
      <c r="C632" s="263" t="str">
        <f>IF('2018-2019'!C631&lt;&gt;"",'2018-2019'!C631,"")</f>
        <v>pm</v>
      </c>
      <c r="D632" s="263" t="str">
        <f>IF('2018-2019'!D631&lt;&gt;"",'2018-2019'!D631,"")</f>
        <v>Smart</v>
      </c>
      <c r="E632" s="263">
        <f>IF('2018-2019'!E631&lt;&gt;"",'2018-2019'!E631,"")</f>
        <v>2</v>
      </c>
      <c r="F632" s="263" t="str">
        <f>IF('2018-2019'!F631&lt;&gt;"",'2018-2019'!F631,"")</f>
        <v>Micoh</v>
      </c>
      <c r="G632" s="263" t="str">
        <f>IF('2018-2019'!G631&lt;&gt;"",'2018-2019'!G631,"")</f>
        <v>Main</v>
      </c>
      <c r="H632" s="263" t="str">
        <f>IF('2018-2019'!H631&lt;&gt;"",'2018-2019'!H631,"")</f>
        <v>1 &amp; 5</v>
      </c>
      <c r="I632" s="263" t="str">
        <f>IF('2018-2019'!I631&lt;&gt;"",'2018-2019'!I631,"")</f>
        <v>Harvest</v>
      </c>
      <c r="J632" s="263" t="str">
        <f>IF('2018-2019'!J631&lt;&gt;"",'2018-2019'!J631,"")</f>
        <v>Swiss Chard</v>
      </c>
      <c r="K632" s="263" t="str">
        <f>IF('2018-2019'!K632&lt;&gt;"",'2018-2019'!K632,"")</f>
        <v/>
      </c>
      <c r="L632" s="263" t="str">
        <f>IF('2018-2019'!L632&lt;&gt;"",'2018-2019'!L632,"")</f>
        <v/>
      </c>
      <c r="M632" s="263" t="str">
        <f>IF('2018-2019'!M632&lt;&gt;"",'2018-2019'!M632,"")</f>
        <v/>
      </c>
      <c r="N632" s="263" t="str">
        <f>IF('2018-2019'!N632&lt;&gt;"",'2018-2019'!N632,"")</f>
        <v/>
      </c>
      <c r="O632" s="263" t="str">
        <f>IF('2018-2019'!O631&lt;&gt;"",'2018-2019'!O631,"")</f>
        <v/>
      </c>
      <c r="P632" s="263" t="str">
        <f>IF('2018-2019'!P631&lt;&gt;"",'2018-2019'!P631,"")</f>
        <v/>
      </c>
      <c r="Q632" s="263" t="str">
        <f>IF('2018-2019'!Q631&lt;&gt;"",'2018-2019'!Q631,"")</f>
        <v/>
      </c>
      <c r="R632" s="263">
        <f>IF('2018-2019'!R631&lt;&gt;"",'2018-2019'!R631,"")</f>
        <v>1</v>
      </c>
      <c r="S632" s="263">
        <f>IF('2018-2019'!S631&lt;&gt;"",'2018-2019'!S631,"")</f>
        <v>4</v>
      </c>
      <c r="T632" s="263" t="str">
        <f>IF('2018-2019'!T631&lt;&gt;"",'2018-2019'!T631,"")</f>
        <v/>
      </c>
      <c r="U632" s="263" t="str">
        <f>IF('2018-2019'!U632&lt;&gt;"",'2018-2019'!U632,"")</f>
        <v/>
      </c>
      <c r="V632" s="263" t="str">
        <f>IF('2018-2019'!V632&lt;&gt;"",'2018-2019'!V632,"")</f>
        <v/>
      </c>
      <c r="W632" s="263" t="str">
        <f>IF('2018-2019'!W632&lt;&gt;"",'2018-2019'!W632,"")</f>
        <v/>
      </c>
      <c r="X632" s="263" t="str">
        <f>IF('2018-2019'!X632&lt;&gt;"",'2018-2019'!X632,"")</f>
        <v/>
      </c>
      <c r="Y632" s="263" t="str">
        <f>IF('2018-2019'!Y632&lt;&gt;"",'2018-2019'!Y632,"")</f>
        <v/>
      </c>
      <c r="Z632" s="263" t="str">
        <f>IF('2018-2019'!Z632&lt;&gt;"",'2018-2019'!Z632,"")</f>
        <v/>
      </c>
      <c r="AA632" s="263" t="str">
        <f>IF('2018-2019'!AA631&lt;&gt;"",'2018-2019'!AA631,"")</f>
        <v/>
      </c>
    </row>
    <row r="633" spans="1:27" x14ac:dyDescent="0.25">
      <c r="A633" s="202">
        <f>IF('2018-2019'!A632&lt;&gt;"",'2018-2019'!A632,"")</f>
        <v>43559</v>
      </c>
      <c r="B633" s="263" t="str">
        <f>IF('2018-2019'!B632&lt;&gt;"",'2018-2019'!B632,"")</f>
        <v>Th</v>
      </c>
      <c r="C633" s="263" t="str">
        <f>IF('2018-2019'!C632&lt;&gt;"",'2018-2019'!C632,"")</f>
        <v>am</v>
      </c>
      <c r="D633" s="263" t="str">
        <f>IF('2018-2019'!D632&lt;&gt;"",'2018-2019'!D632,"")</f>
        <v>Smart</v>
      </c>
      <c r="E633" s="263">
        <f>IF('2018-2019'!E632&lt;&gt;"",'2018-2019'!E632,"")</f>
        <v>5</v>
      </c>
      <c r="F633" s="263" t="str">
        <f>IF('2018-2019'!F632&lt;&gt;"",'2018-2019'!F632,"")</f>
        <v>Aidan</v>
      </c>
      <c r="G633" s="263" t="str">
        <f>IF('2018-2019'!G632&lt;&gt;"",'2018-2019'!G632,"")</f>
        <v>Shed</v>
      </c>
      <c r="H633" s="263" t="str">
        <f>IF('2018-2019'!H632&lt;&gt;"",'2018-2019'!H632,"")</f>
        <v/>
      </c>
      <c r="I633" s="263" t="str">
        <f>IF('2018-2019'!I632&lt;&gt;"",'2018-2019'!I632,"")</f>
        <v>Shed</v>
      </c>
      <c r="J633" s="263" t="str">
        <f>IF('2018-2019'!J632&lt;&gt;"",'2018-2019'!J632,"")</f>
        <v/>
      </c>
      <c r="K633" s="263" t="str">
        <f>IF('2018-2019'!K633&lt;&gt;"",'2018-2019'!K633,"")</f>
        <v/>
      </c>
      <c r="L633" s="263" t="str">
        <f>IF('2018-2019'!L633&lt;&gt;"",'2018-2019'!L633,"")</f>
        <v/>
      </c>
      <c r="M633" s="263" t="str">
        <f>IF('2018-2019'!M633&lt;&gt;"",'2018-2019'!M633,"")</f>
        <v/>
      </c>
      <c r="N633" s="263" t="str">
        <f>IF('2018-2019'!N633&lt;&gt;"",'2018-2019'!N633,"")</f>
        <v/>
      </c>
      <c r="O633" s="263" t="str">
        <f>IF('2018-2019'!O632&lt;&gt;"",'2018-2019'!O632,"")</f>
        <v/>
      </c>
      <c r="P633" s="263" t="str">
        <f>IF('2018-2019'!P632&lt;&gt;"",'2018-2019'!P632,"")</f>
        <v/>
      </c>
      <c r="Q633" s="263" t="str">
        <f>IF('2018-2019'!Q632&lt;&gt;"",'2018-2019'!Q632,"")</f>
        <v/>
      </c>
      <c r="R633" s="263" t="str">
        <f>IF('2018-2019'!R632&lt;&gt;"",'2018-2019'!R632,"")</f>
        <v/>
      </c>
      <c r="S633" s="263" t="str">
        <f>IF('2018-2019'!S632&lt;&gt;"",'2018-2019'!S632,"")</f>
        <v/>
      </c>
      <c r="T633" s="263" t="str">
        <f>IF('2018-2019'!T632&lt;&gt;"",'2018-2019'!T632,"")</f>
        <v>36 bags produce</v>
      </c>
      <c r="U633" s="263" t="str">
        <f>IF('2018-2019'!U633&lt;&gt;"",'2018-2019'!U633,"")</f>
        <v>78F 25C</v>
      </c>
      <c r="V633" s="263" t="str">
        <f>IF('2018-2019'!V633&lt;&gt;"",'2018-2019'!V633,"")</f>
        <v>81F 28C</v>
      </c>
      <c r="W633" s="263" t="str">
        <f>IF('2018-2019'!W633&lt;&gt;"",'2018-2019'!W633,"")</f>
        <v>69F 20C</v>
      </c>
      <c r="X633" s="263" t="str">
        <f>IF('2018-2019'!X633&lt;&gt;"",'2018-2019'!X633,"")</f>
        <v>61F 16C</v>
      </c>
      <c r="Y633" s="263">
        <f>IF('2018-2019'!Y633&lt;&gt;"",'2018-2019'!Y633,"")</f>
        <v>1.25</v>
      </c>
      <c r="Z633" s="263">
        <f>IF('2018-2019'!Z633&lt;&gt;"",'2018-2019'!Z633,"")</f>
        <v>1.25</v>
      </c>
      <c r="AA633" s="263" t="str">
        <f>IF('2018-2019'!AA632&lt;&gt;"",'2018-2019'!AA632,"")</f>
        <v/>
      </c>
    </row>
    <row r="634" spans="1:27" x14ac:dyDescent="0.25">
      <c r="A634" s="202">
        <f>IF('2018-2019'!A633&lt;&gt;"",'2018-2019'!A633,"")</f>
        <v>43559</v>
      </c>
      <c r="B634" s="263" t="str">
        <f>IF('2018-2019'!B633&lt;&gt;"",'2018-2019'!B633,"")</f>
        <v>Th</v>
      </c>
      <c r="C634" s="263" t="str">
        <f>IF('2018-2019'!C633&lt;&gt;"",'2018-2019'!C633,"")</f>
        <v>am</v>
      </c>
      <c r="D634" s="263" t="str">
        <f>IF('2018-2019'!D633&lt;&gt;"",'2018-2019'!D633,"")</f>
        <v>Smart</v>
      </c>
      <c r="E634" s="263">
        <f>IF('2018-2019'!E633&lt;&gt;"",'2018-2019'!E633,"")</f>
        <v>6</v>
      </c>
      <c r="F634" s="263" t="str">
        <f>IF('2018-2019'!F633&lt;&gt;"",'2018-2019'!F633,"")</f>
        <v>Jacob</v>
      </c>
      <c r="G634" s="263" t="str">
        <f>IF('2018-2019'!G633&lt;&gt;"",'2018-2019'!G633,"")</f>
        <v>Compost</v>
      </c>
      <c r="H634" s="263" t="str">
        <f>IF('2018-2019'!H633&lt;&gt;"",'2018-2019'!H633,"")</f>
        <v/>
      </c>
      <c r="I634" s="263" t="str">
        <f>IF('2018-2019'!I633&lt;&gt;"",'2018-2019'!I633,"")</f>
        <v>Compost</v>
      </c>
      <c r="J634" s="263" t="str">
        <f>IF('2018-2019'!J633&lt;&gt;"",'2018-2019'!J633,"")</f>
        <v/>
      </c>
      <c r="K634" s="263" t="str">
        <f>IF('2018-2019'!K634&lt;&gt;"",'2018-2019'!K634,"")</f>
        <v/>
      </c>
      <c r="L634" s="263" t="str">
        <f>IF('2018-2019'!L634&lt;&gt;"",'2018-2019'!L634,"")</f>
        <v/>
      </c>
      <c r="M634" s="263" t="str">
        <f>IF('2018-2019'!M634&lt;&gt;"",'2018-2019'!M634,"")</f>
        <v/>
      </c>
      <c r="N634" s="263" t="str">
        <f>IF('2018-2019'!N634&lt;&gt;"",'2018-2019'!N634,"")</f>
        <v>Pot oak trees</v>
      </c>
      <c r="O634" s="263" t="str">
        <f>IF('2018-2019'!O633&lt;&gt;"",'2018-2019'!O633,"")</f>
        <v/>
      </c>
      <c r="P634" s="263" t="str">
        <f>IF('2018-2019'!P633&lt;&gt;"",'2018-2019'!P633,"")</f>
        <v/>
      </c>
      <c r="Q634" s="263" t="str">
        <f>IF('2018-2019'!Q633&lt;&gt;"",'2018-2019'!Q633,"")</f>
        <v/>
      </c>
      <c r="R634" s="263" t="str">
        <f>IF('2018-2019'!R633&lt;&gt;"",'2018-2019'!R633,"")</f>
        <v/>
      </c>
      <c r="S634" s="263" t="str">
        <f>IF('2018-2019'!S633&lt;&gt;"",'2018-2019'!S633,"")</f>
        <v/>
      </c>
      <c r="T634" s="263" t="str">
        <f>IF('2018-2019'!T633&lt;&gt;"",'2018-2019'!T633,"")</f>
        <v/>
      </c>
      <c r="U634" s="263" t="str">
        <f>IF('2018-2019'!U634&lt;&gt;"",'2018-2019'!U634,"")</f>
        <v/>
      </c>
      <c r="V634" s="263" t="str">
        <f>IF('2018-2019'!V634&lt;&gt;"",'2018-2019'!V634,"")</f>
        <v/>
      </c>
      <c r="W634" s="263" t="str">
        <f>IF('2018-2019'!W634&lt;&gt;"",'2018-2019'!W634,"")</f>
        <v/>
      </c>
      <c r="X634" s="263" t="str">
        <f>IF('2018-2019'!X634&lt;&gt;"",'2018-2019'!X634,"")</f>
        <v/>
      </c>
      <c r="Y634" s="263" t="str">
        <f>IF('2018-2019'!Y634&lt;&gt;"",'2018-2019'!Y634,"")</f>
        <v/>
      </c>
      <c r="Z634" s="263" t="str">
        <f>IF('2018-2019'!Z634&lt;&gt;"",'2018-2019'!Z634,"")</f>
        <v/>
      </c>
      <c r="AA634" s="263" t="str">
        <f>IF('2018-2019'!AA633&lt;&gt;"",'2018-2019'!AA633,"")</f>
        <v/>
      </c>
    </row>
    <row r="635" spans="1:27" x14ac:dyDescent="0.25">
      <c r="A635" s="202">
        <f>IF('2018-2019'!A634&lt;&gt;"",'2018-2019'!A634,"")</f>
        <v>43559</v>
      </c>
      <c r="B635" s="263" t="str">
        <f>IF('2018-2019'!B634&lt;&gt;"",'2018-2019'!B634,"")</f>
        <v>Th</v>
      </c>
      <c r="C635" s="263" t="str">
        <f>IF('2018-2019'!C634&lt;&gt;"",'2018-2019'!C634,"")</f>
        <v>am</v>
      </c>
      <c r="D635" s="263" t="str">
        <f>IF('2018-2019'!D634&lt;&gt;"",'2018-2019'!D634,"")</f>
        <v>Smart</v>
      </c>
      <c r="E635" s="263">
        <f>IF('2018-2019'!E634&lt;&gt;"",'2018-2019'!E634,"")</f>
        <v>6</v>
      </c>
      <c r="F635" s="263" t="str">
        <f>IF('2018-2019'!F634&lt;&gt;"",'2018-2019'!F634,"")</f>
        <v>Jacob</v>
      </c>
      <c r="G635" s="263" t="str">
        <f>IF('2018-2019'!G634&lt;&gt;"",'2018-2019'!G634,"")</f>
        <v>Compost</v>
      </c>
      <c r="H635" s="263" t="str">
        <f>IF('2018-2019'!H634&lt;&gt;"",'2018-2019'!H634,"")</f>
        <v/>
      </c>
      <c r="I635" s="263" t="str">
        <f>IF('2018-2019'!I634&lt;&gt;"",'2018-2019'!I634,"")</f>
        <v>Plant</v>
      </c>
      <c r="J635" s="263" t="str">
        <f>IF('2018-2019'!J634&lt;&gt;"",'2018-2019'!J634,"")</f>
        <v/>
      </c>
      <c r="K635" s="263" t="str">
        <f>IF('2018-2019'!K635&lt;&gt;"",'2018-2019'!K635,"")</f>
        <v/>
      </c>
      <c r="L635" s="263" t="str">
        <f>IF('2018-2019'!L635&lt;&gt;"",'2018-2019'!L635,"")</f>
        <v/>
      </c>
      <c r="M635" s="263" t="str">
        <f>IF('2018-2019'!M635&lt;&gt;"",'2018-2019'!M635,"")</f>
        <v/>
      </c>
      <c r="N635" s="263" t="str">
        <f>IF('2018-2019'!N635&lt;&gt;"",'2018-2019'!N635,"")</f>
        <v/>
      </c>
      <c r="O635" s="263" t="str">
        <f>IF('2018-2019'!O634&lt;&gt;"",'2018-2019'!O634,"")</f>
        <v/>
      </c>
      <c r="P635" s="263" t="str">
        <f>IF('2018-2019'!P634&lt;&gt;"",'2018-2019'!P634,"")</f>
        <v/>
      </c>
      <c r="Q635" s="263" t="str">
        <f>IF('2018-2019'!Q634&lt;&gt;"",'2018-2019'!Q634,"")</f>
        <v/>
      </c>
      <c r="R635" s="263" t="str">
        <f>IF('2018-2019'!R634&lt;&gt;"",'2018-2019'!R634,"")</f>
        <v/>
      </c>
      <c r="S635" s="263" t="str">
        <f>IF('2018-2019'!S634&lt;&gt;"",'2018-2019'!S634,"")</f>
        <v/>
      </c>
      <c r="T635" s="263" t="str">
        <f>IF('2018-2019'!T634&lt;&gt;"",'2018-2019'!T634,"")</f>
        <v/>
      </c>
      <c r="U635" s="263" t="str">
        <f>IF('2018-2019'!U635&lt;&gt;"",'2018-2019'!U635,"")</f>
        <v/>
      </c>
      <c r="V635" s="263" t="str">
        <f>IF('2018-2019'!V635&lt;&gt;"",'2018-2019'!V635,"")</f>
        <v/>
      </c>
      <c r="W635" s="263" t="str">
        <f>IF('2018-2019'!W635&lt;&gt;"",'2018-2019'!W635,"")</f>
        <v/>
      </c>
      <c r="X635" s="263" t="str">
        <f>IF('2018-2019'!X635&lt;&gt;"",'2018-2019'!X635,"")</f>
        <v/>
      </c>
      <c r="Y635" s="263" t="str">
        <f>IF('2018-2019'!Y635&lt;&gt;"",'2018-2019'!Y635,"")</f>
        <v/>
      </c>
      <c r="Z635" s="263" t="str">
        <f>IF('2018-2019'!Z635&lt;&gt;"",'2018-2019'!Z635,"")</f>
        <v/>
      </c>
      <c r="AA635" s="263" t="str">
        <f>IF('2018-2019'!AA634&lt;&gt;"",'2018-2019'!AA634,"")</f>
        <v/>
      </c>
    </row>
    <row r="636" spans="1:27" x14ac:dyDescent="0.25">
      <c r="A636" s="202">
        <f>IF('2018-2019'!A635&lt;&gt;"",'2018-2019'!A635,"")</f>
        <v>43559</v>
      </c>
      <c r="B636" s="263" t="str">
        <f>IF('2018-2019'!B635&lt;&gt;"",'2018-2019'!B635,"")</f>
        <v>Th</v>
      </c>
      <c r="C636" s="263" t="str">
        <f>IF('2018-2019'!C635&lt;&gt;"",'2018-2019'!C635,"")</f>
        <v>pm</v>
      </c>
      <c r="D636" s="263" t="str">
        <f>IF('2018-2019'!D635&lt;&gt;"",'2018-2019'!D635,"")</f>
        <v>Smart</v>
      </c>
      <c r="E636" s="263">
        <f>IF('2018-2019'!E635&lt;&gt;"",'2018-2019'!E635,"")</f>
        <v>5</v>
      </c>
      <c r="F636" s="263" t="str">
        <f>IF('2018-2019'!F635&lt;&gt;"",'2018-2019'!F635,"")</f>
        <v>Olivia</v>
      </c>
      <c r="G636" s="263" t="str">
        <f>IF('2018-2019'!G635&lt;&gt;"",'2018-2019'!G635,"")</f>
        <v>Shed</v>
      </c>
      <c r="H636" s="263" t="str">
        <f>IF('2018-2019'!H635&lt;&gt;"",'2018-2019'!H635,"")</f>
        <v/>
      </c>
      <c r="I636" s="263" t="str">
        <f>IF('2018-2019'!I635&lt;&gt;"",'2018-2019'!I635,"")</f>
        <v>Shed</v>
      </c>
      <c r="J636" s="263" t="str">
        <f>IF('2018-2019'!J635&lt;&gt;"",'2018-2019'!J635,"")</f>
        <v/>
      </c>
      <c r="K636" s="263" t="str">
        <f>IF('2018-2019'!K636&lt;&gt;"",'2018-2019'!K636,"")</f>
        <v/>
      </c>
      <c r="L636" s="263" t="str">
        <f>IF('2018-2019'!L636&lt;&gt;"",'2018-2019'!L636,"")</f>
        <v>Zinnias</v>
      </c>
      <c r="M636" s="263" t="str">
        <f>IF('2018-2019'!M636&lt;&gt;"",'2018-2019'!M636,"")</f>
        <v/>
      </c>
      <c r="N636" s="263" t="str">
        <f>IF('2018-2019'!N636&lt;&gt;"",'2018-2019'!N636,"")</f>
        <v>Pot Zinnas</v>
      </c>
      <c r="O636" s="263" t="str">
        <f>IF('2018-2019'!O635&lt;&gt;"",'2018-2019'!O635,"")</f>
        <v/>
      </c>
      <c r="P636" s="263" t="str">
        <f>IF('2018-2019'!P635&lt;&gt;"",'2018-2019'!P635,"")</f>
        <v/>
      </c>
      <c r="Q636" s="263" t="str">
        <f>IF('2018-2019'!Q635&lt;&gt;"",'2018-2019'!Q635,"")</f>
        <v/>
      </c>
      <c r="R636" s="263" t="str">
        <f>IF('2018-2019'!R635&lt;&gt;"",'2018-2019'!R635,"")</f>
        <v/>
      </c>
      <c r="S636" s="263" t="str">
        <f>IF('2018-2019'!S635&lt;&gt;"",'2018-2019'!S635,"")</f>
        <v/>
      </c>
      <c r="T636" s="263" t="str">
        <f>IF('2018-2019'!T635&lt;&gt;"",'2018-2019'!T635,"")</f>
        <v>35 Bags produce</v>
      </c>
      <c r="U636" s="263" t="str">
        <f>IF('2018-2019'!U636&lt;&gt;"",'2018-2019'!U636,"")</f>
        <v/>
      </c>
      <c r="V636" s="263" t="str">
        <f>IF('2018-2019'!V636&lt;&gt;"",'2018-2019'!V636,"")</f>
        <v/>
      </c>
      <c r="W636" s="263" t="str">
        <f>IF('2018-2019'!W636&lt;&gt;"",'2018-2019'!W636,"")</f>
        <v/>
      </c>
      <c r="X636" s="263" t="str">
        <f>IF('2018-2019'!X636&lt;&gt;"",'2018-2019'!X636,"")</f>
        <v/>
      </c>
      <c r="Y636" s="263" t="str">
        <f>IF('2018-2019'!Y636&lt;&gt;"",'2018-2019'!Y636,"")</f>
        <v/>
      </c>
      <c r="Z636" s="263" t="str">
        <f>IF('2018-2019'!Z636&lt;&gt;"",'2018-2019'!Z636,"")</f>
        <v/>
      </c>
      <c r="AA636" s="263" t="str">
        <f>IF('2018-2019'!AA635&lt;&gt;"",'2018-2019'!AA635,"")</f>
        <v/>
      </c>
    </row>
    <row r="637" spans="1:27" x14ac:dyDescent="0.25">
      <c r="A637" s="202">
        <f>IF('2018-2019'!A636&lt;&gt;"",'2018-2019'!A636,"")</f>
        <v>43559</v>
      </c>
      <c r="B637" s="263" t="str">
        <f>IF('2018-2019'!B636&lt;&gt;"",'2018-2019'!B636,"")</f>
        <v>Th</v>
      </c>
      <c r="C637" s="263" t="str">
        <f>IF('2018-2019'!C636&lt;&gt;"",'2018-2019'!C636,"")</f>
        <v>pm</v>
      </c>
      <c r="D637" s="263" t="str">
        <f>IF('2018-2019'!D636&lt;&gt;"",'2018-2019'!D636,"")</f>
        <v>Smart</v>
      </c>
      <c r="E637" s="263">
        <f>IF('2018-2019'!E636&lt;&gt;"",'2018-2019'!E636,"")</f>
        <v>6</v>
      </c>
      <c r="F637" s="263" t="str">
        <f>IF('2018-2019'!F636&lt;&gt;"",'2018-2019'!F636,"")</f>
        <v>Brian</v>
      </c>
      <c r="G637" s="263" t="str">
        <f>IF('2018-2019'!G636&lt;&gt;"",'2018-2019'!G636,"")</f>
        <v>Compost</v>
      </c>
      <c r="H637" s="263" t="str">
        <f>IF('2018-2019'!H636&lt;&gt;"",'2018-2019'!H636,"")</f>
        <v/>
      </c>
      <c r="I637" s="263" t="str">
        <f>IF('2018-2019'!I636&lt;&gt;"",'2018-2019'!I636,"")</f>
        <v>Plant</v>
      </c>
      <c r="J637" s="263" t="str">
        <f>IF('2018-2019'!J636&lt;&gt;"",'2018-2019'!J636,"")</f>
        <v/>
      </c>
      <c r="K637" s="263" t="str">
        <f>IF('2018-2019'!K637&lt;&gt;"",'2018-2019'!K637,"")</f>
        <v/>
      </c>
      <c r="L637" s="263" t="str">
        <f>IF('2018-2019'!L637&lt;&gt;"",'2018-2019'!L637,"")</f>
        <v/>
      </c>
      <c r="M637" s="263" t="str">
        <f>IF('2018-2019'!M637&lt;&gt;"",'2018-2019'!M637,"")</f>
        <v/>
      </c>
      <c r="N637" s="263" t="str">
        <f>IF('2018-2019'!N637&lt;&gt;"",'2018-2019'!N637,"")</f>
        <v/>
      </c>
      <c r="O637" s="263" t="str">
        <f>IF('2018-2019'!O636&lt;&gt;"",'2018-2019'!O636,"")</f>
        <v/>
      </c>
      <c r="P637" s="263" t="str">
        <f>IF('2018-2019'!P636&lt;&gt;"",'2018-2019'!P636,"")</f>
        <v/>
      </c>
      <c r="Q637" s="263" t="str">
        <f>IF('2018-2019'!Q636&lt;&gt;"",'2018-2019'!Q636,"")</f>
        <v/>
      </c>
      <c r="R637" s="263" t="str">
        <f>IF('2018-2019'!R636&lt;&gt;"",'2018-2019'!R636,"")</f>
        <v/>
      </c>
      <c r="S637" s="263" t="str">
        <f>IF('2018-2019'!S636&lt;&gt;"",'2018-2019'!S636,"")</f>
        <v/>
      </c>
      <c r="T637" s="263" t="str">
        <f>IF('2018-2019'!T636&lt;&gt;"",'2018-2019'!T636,"")</f>
        <v/>
      </c>
      <c r="U637" s="263" t="str">
        <f>IF('2018-2019'!U637&lt;&gt;"",'2018-2019'!U637,"")</f>
        <v/>
      </c>
      <c r="V637" s="263" t="str">
        <f>IF('2018-2019'!V637&lt;&gt;"",'2018-2019'!V637,"")</f>
        <v/>
      </c>
      <c r="W637" s="263" t="str">
        <f>IF('2018-2019'!W637&lt;&gt;"",'2018-2019'!W637,"")</f>
        <v/>
      </c>
      <c r="X637" s="263" t="str">
        <f>IF('2018-2019'!X637&lt;&gt;"",'2018-2019'!X637,"")</f>
        <v/>
      </c>
      <c r="Y637" s="263" t="str">
        <f>IF('2018-2019'!Y637&lt;&gt;"",'2018-2019'!Y637,"")</f>
        <v/>
      </c>
      <c r="Z637" s="263" t="str">
        <f>IF('2018-2019'!Z637&lt;&gt;"",'2018-2019'!Z637,"")</f>
        <v/>
      </c>
      <c r="AA637" s="263" t="str">
        <f>IF('2018-2019'!AA636&lt;&gt;"",'2018-2019'!AA636,"")</f>
        <v/>
      </c>
    </row>
    <row r="638" spans="1:27" x14ac:dyDescent="0.25">
      <c r="A638" s="202">
        <f>IF('2018-2019'!A637&lt;&gt;"",'2018-2019'!A637,"")</f>
        <v>43566</v>
      </c>
      <c r="B638" s="263" t="str">
        <f>IF('2018-2019'!B637&lt;&gt;"",'2018-2019'!B637,"")</f>
        <v>Th</v>
      </c>
      <c r="C638" s="263" t="str">
        <f>IF('2018-2019'!C637&lt;&gt;"",'2018-2019'!C637,"")</f>
        <v>am</v>
      </c>
      <c r="D638" s="263" t="str">
        <f>IF('2018-2019'!D637&lt;&gt;"",'2018-2019'!D637,"")</f>
        <v>Fortner</v>
      </c>
      <c r="E638" s="263">
        <f>IF('2018-2019'!E637&lt;&gt;"",'2018-2019'!E637,"")</f>
        <v>1</v>
      </c>
      <c r="F638" s="263" t="str">
        <f>IF('2018-2019'!F637&lt;&gt;"",'2018-2019'!F637,"")</f>
        <v>Andrea</v>
      </c>
      <c r="G638" s="263" t="str">
        <f>IF('2018-2019'!G637&lt;&gt;"",'2018-2019'!G637,"")</f>
        <v>Main</v>
      </c>
      <c r="H638" s="263">
        <f>IF('2018-2019'!H637&lt;&gt;"",'2018-2019'!H637,"")</f>
        <v>12</v>
      </c>
      <c r="I638" s="263" t="str">
        <f>IF('2018-2019'!I637&lt;&gt;"",'2018-2019'!I637,"")</f>
        <v>Harvest</v>
      </c>
      <c r="J638" s="263" t="str">
        <f>IF('2018-2019'!J637&lt;&gt;"",'2018-2019'!J637,"")</f>
        <v>Broccoli</v>
      </c>
      <c r="K638" s="263" t="str">
        <f>IF('2018-2019'!K638&lt;&gt;"",'2018-2019'!K638,"")</f>
        <v/>
      </c>
      <c r="L638" s="263" t="str">
        <f>IF('2018-2019'!L638&lt;&gt;"",'2018-2019'!L638,"")</f>
        <v/>
      </c>
      <c r="M638" s="263" t="str">
        <f>IF('2018-2019'!M638&lt;&gt;"",'2018-2019'!M638,"")</f>
        <v/>
      </c>
      <c r="N638" s="263" t="str">
        <f>IF('2018-2019'!N638&lt;&gt;"",'2018-2019'!N638,"")</f>
        <v/>
      </c>
      <c r="O638" s="263" t="str">
        <f>IF('2018-2019'!O637&lt;&gt;"",'2018-2019'!O637,"")</f>
        <v/>
      </c>
      <c r="P638" s="263" t="str">
        <f>IF('2018-2019'!P637&lt;&gt;"",'2018-2019'!P637,"")</f>
        <v/>
      </c>
      <c r="Q638" s="263" t="str">
        <f>IF('2018-2019'!Q637&lt;&gt;"",'2018-2019'!Q637,"")</f>
        <v/>
      </c>
      <c r="R638" s="263">
        <f>IF('2018-2019'!R637&lt;&gt;"",'2018-2019'!R637,"")</f>
        <v>3</v>
      </c>
      <c r="S638" s="263">
        <f>IF('2018-2019'!S637&lt;&gt;"",'2018-2019'!S637,"")</f>
        <v>13</v>
      </c>
      <c r="T638" s="263" t="str">
        <f>IF('2018-2019'!T637&lt;&gt;"",'2018-2019'!T637,"")</f>
        <v/>
      </c>
      <c r="U638" s="263" t="str">
        <f>IF('2018-2019'!U638&lt;&gt;"",'2018-2019'!U638,"")</f>
        <v/>
      </c>
      <c r="V638" s="263" t="str">
        <f>IF('2018-2019'!V638&lt;&gt;"",'2018-2019'!V638,"")</f>
        <v/>
      </c>
      <c r="W638" s="263" t="str">
        <f>IF('2018-2019'!W638&lt;&gt;"",'2018-2019'!W638,"")</f>
        <v/>
      </c>
      <c r="X638" s="263" t="str">
        <f>IF('2018-2019'!X638&lt;&gt;"",'2018-2019'!X638,"")</f>
        <v/>
      </c>
      <c r="Y638" s="263" t="str">
        <f>IF('2018-2019'!Y638&lt;&gt;"",'2018-2019'!Y638,"")</f>
        <v/>
      </c>
      <c r="Z638" s="263" t="str">
        <f>IF('2018-2019'!Z638&lt;&gt;"",'2018-2019'!Z638,"")</f>
        <v/>
      </c>
      <c r="AA638" s="263" t="str">
        <f>IF('2018-2019'!AA637&lt;&gt;"",'2018-2019'!AA637,"")</f>
        <v/>
      </c>
    </row>
    <row r="639" spans="1:27" x14ac:dyDescent="0.25">
      <c r="A639" s="202">
        <f>IF('2018-2019'!A638&lt;&gt;"",'2018-2019'!A638,"")</f>
        <v>43566</v>
      </c>
      <c r="B639" s="263" t="str">
        <f>IF('2018-2019'!B638&lt;&gt;"",'2018-2019'!B638,"")</f>
        <v>Th</v>
      </c>
      <c r="C639" s="263" t="str">
        <f>IF('2018-2019'!C638&lt;&gt;"",'2018-2019'!C638,"")</f>
        <v>am</v>
      </c>
      <c r="D639" s="263" t="str">
        <f>IF('2018-2019'!D638&lt;&gt;"",'2018-2019'!D638,"")</f>
        <v>Fortner</v>
      </c>
      <c r="E639" s="263">
        <f>IF('2018-2019'!E638&lt;&gt;"",'2018-2019'!E638,"")</f>
        <v>2</v>
      </c>
      <c r="F639" s="263" t="str">
        <f>IF('2018-2019'!F638&lt;&gt;"",'2018-2019'!F638,"")</f>
        <v>Kyra</v>
      </c>
      <c r="G639" s="263" t="str">
        <f>IF('2018-2019'!G638&lt;&gt;"",'2018-2019'!G638,"")</f>
        <v>Main</v>
      </c>
      <c r="H639" s="263">
        <f>IF('2018-2019'!H638&lt;&gt;"",'2018-2019'!H638,"")</f>
        <v>5</v>
      </c>
      <c r="I639" s="263" t="str">
        <f>IF('2018-2019'!I638&lt;&gt;"",'2018-2019'!I638,"")</f>
        <v>Harvest</v>
      </c>
      <c r="J639" s="263" t="str">
        <f>IF('2018-2019'!J638&lt;&gt;"",'2018-2019'!J638,"")</f>
        <v>Cauliflower</v>
      </c>
      <c r="K639" s="263" t="str">
        <f>IF('2018-2019'!K639&lt;&gt;"",'2018-2019'!K639,"")</f>
        <v/>
      </c>
      <c r="L639" s="263" t="str">
        <f>IF('2018-2019'!L639&lt;&gt;"",'2018-2019'!L639,"")</f>
        <v/>
      </c>
      <c r="M639" s="263" t="str">
        <f>IF('2018-2019'!M639&lt;&gt;"",'2018-2019'!M639,"")</f>
        <v/>
      </c>
      <c r="N639" s="263" t="str">
        <f>IF('2018-2019'!N639&lt;&gt;"",'2018-2019'!N639,"")</f>
        <v/>
      </c>
      <c r="O639" s="263" t="str">
        <f>IF('2018-2019'!O638&lt;&gt;"",'2018-2019'!O638,"")</f>
        <v/>
      </c>
      <c r="P639" s="263" t="str">
        <f>IF('2018-2019'!P638&lt;&gt;"",'2018-2019'!P638,"")</f>
        <v/>
      </c>
      <c r="Q639" s="263" t="str">
        <f>IF('2018-2019'!Q638&lt;&gt;"",'2018-2019'!Q638,"")</f>
        <v/>
      </c>
      <c r="R639" s="263" t="str">
        <f>IF('2018-2019'!R638&lt;&gt;"",'2018-2019'!R638,"")</f>
        <v/>
      </c>
      <c r="S639" s="263">
        <f>IF('2018-2019'!S638&lt;&gt;"",'2018-2019'!S638,"")</f>
        <v>5</v>
      </c>
      <c r="T639" s="263" t="str">
        <f>IF('2018-2019'!T638&lt;&gt;"",'2018-2019'!T638,"")</f>
        <v/>
      </c>
      <c r="U639" s="263" t="str">
        <f>IF('2018-2019'!U639&lt;&gt;"",'2018-2019'!U639,"")</f>
        <v/>
      </c>
      <c r="V639" s="263" t="str">
        <f>IF('2018-2019'!V639&lt;&gt;"",'2018-2019'!V639,"")</f>
        <v/>
      </c>
      <c r="W639" s="263" t="str">
        <f>IF('2018-2019'!W639&lt;&gt;"",'2018-2019'!W639,"")</f>
        <v/>
      </c>
      <c r="X639" s="263" t="str">
        <f>IF('2018-2019'!X639&lt;&gt;"",'2018-2019'!X639,"")</f>
        <v/>
      </c>
      <c r="Y639" s="263" t="str">
        <f>IF('2018-2019'!Y639&lt;&gt;"",'2018-2019'!Y639,"")</f>
        <v/>
      </c>
      <c r="Z639" s="263" t="str">
        <f>IF('2018-2019'!Z639&lt;&gt;"",'2018-2019'!Z639,"")</f>
        <v/>
      </c>
      <c r="AA639" s="263" t="str">
        <f>IF('2018-2019'!AA638&lt;&gt;"",'2018-2019'!AA638,"")</f>
        <v/>
      </c>
    </row>
    <row r="640" spans="1:27" x14ac:dyDescent="0.25">
      <c r="A640" s="202">
        <f>IF('2018-2019'!A639&lt;&gt;"",'2018-2019'!A639,"")</f>
        <v>43566</v>
      </c>
      <c r="B640" s="263" t="str">
        <f>IF('2018-2019'!B639&lt;&gt;"",'2018-2019'!B639,"")</f>
        <v>Th</v>
      </c>
      <c r="C640" s="263" t="str">
        <f>IF('2018-2019'!C639&lt;&gt;"",'2018-2019'!C639,"")</f>
        <v>am</v>
      </c>
      <c r="D640" s="263" t="str">
        <f>IF('2018-2019'!D639&lt;&gt;"",'2018-2019'!D639,"")</f>
        <v>Fortner</v>
      </c>
      <c r="E640" s="263">
        <f>IF('2018-2019'!E639&lt;&gt;"",'2018-2019'!E639,"")</f>
        <v>3</v>
      </c>
      <c r="F640" s="263" t="str">
        <f>IF('2018-2019'!F639&lt;&gt;"",'2018-2019'!F639,"")</f>
        <v>Gasmin</v>
      </c>
      <c r="G640" s="263" t="str">
        <f>IF('2018-2019'!G639&lt;&gt;"",'2018-2019'!G639,"")</f>
        <v>Orchard</v>
      </c>
      <c r="H640" s="263">
        <f>IF('2018-2019'!H639&lt;&gt;"",'2018-2019'!H639,"")</f>
        <v>3</v>
      </c>
      <c r="I640" s="263" t="str">
        <f>IF('2018-2019'!I639&lt;&gt;"",'2018-2019'!I639,"")</f>
        <v>Harvest</v>
      </c>
      <c r="J640" s="263" t="str">
        <f>IF('2018-2019'!J639&lt;&gt;"",'2018-2019'!J639,"")</f>
        <v>Kale</v>
      </c>
      <c r="K640" s="263" t="str">
        <f>IF('2018-2019'!K640&lt;&gt;"",'2018-2019'!K640,"")</f>
        <v/>
      </c>
      <c r="L640" s="263" t="str">
        <f>IF('2018-2019'!L640&lt;&gt;"",'2018-2019'!L640,"")</f>
        <v/>
      </c>
      <c r="M640" s="263" t="str">
        <f>IF('2018-2019'!M640&lt;&gt;"",'2018-2019'!M640,"")</f>
        <v/>
      </c>
      <c r="N640" s="263" t="str">
        <f>IF('2018-2019'!N640&lt;&gt;"",'2018-2019'!N640,"")</f>
        <v/>
      </c>
      <c r="O640" s="263" t="str">
        <f>IF('2018-2019'!O639&lt;&gt;"",'2018-2019'!O639,"")</f>
        <v/>
      </c>
      <c r="P640" s="263" t="str">
        <f>IF('2018-2019'!P639&lt;&gt;"",'2018-2019'!P639,"")</f>
        <v/>
      </c>
      <c r="Q640" s="263" t="str">
        <f>IF('2018-2019'!Q639&lt;&gt;"",'2018-2019'!Q639,"")</f>
        <v/>
      </c>
      <c r="R640" s="263" t="str">
        <f>IF('2018-2019'!R639&lt;&gt;"",'2018-2019'!R639,"")</f>
        <v/>
      </c>
      <c r="S640" s="263">
        <f>IF('2018-2019'!S639&lt;&gt;"",'2018-2019'!S639,"")</f>
        <v>10</v>
      </c>
      <c r="T640" s="263" t="str">
        <f>IF('2018-2019'!T639&lt;&gt;"",'2018-2019'!T639,"")</f>
        <v/>
      </c>
      <c r="U640" s="263" t="str">
        <f>IF('2018-2019'!U640&lt;&gt;"",'2018-2019'!U640,"")</f>
        <v/>
      </c>
      <c r="V640" s="263" t="str">
        <f>IF('2018-2019'!V640&lt;&gt;"",'2018-2019'!V640,"")</f>
        <v/>
      </c>
      <c r="W640" s="263" t="str">
        <f>IF('2018-2019'!W640&lt;&gt;"",'2018-2019'!W640,"")</f>
        <v/>
      </c>
      <c r="X640" s="263" t="str">
        <f>IF('2018-2019'!X640&lt;&gt;"",'2018-2019'!X640,"")</f>
        <v/>
      </c>
      <c r="Y640" s="263" t="str">
        <f>IF('2018-2019'!Y640&lt;&gt;"",'2018-2019'!Y640,"")</f>
        <v/>
      </c>
      <c r="Z640" s="263" t="str">
        <f>IF('2018-2019'!Z640&lt;&gt;"",'2018-2019'!Z640,"")</f>
        <v/>
      </c>
      <c r="AA640" s="263" t="str">
        <f>IF('2018-2019'!AA639&lt;&gt;"",'2018-2019'!AA639,"")</f>
        <v/>
      </c>
    </row>
    <row r="641" spans="1:27" x14ac:dyDescent="0.25">
      <c r="A641" s="202">
        <f>IF('2018-2019'!A640&lt;&gt;"",'2018-2019'!A640,"")</f>
        <v>43566</v>
      </c>
      <c r="B641" s="263" t="str">
        <f>IF('2018-2019'!B640&lt;&gt;"",'2018-2019'!B640,"")</f>
        <v>Th</v>
      </c>
      <c r="C641" s="263" t="str">
        <f>IF('2018-2019'!C640&lt;&gt;"",'2018-2019'!C640,"")</f>
        <v>am</v>
      </c>
      <c r="D641" s="263" t="str">
        <f>IF('2018-2019'!D640&lt;&gt;"",'2018-2019'!D640,"")</f>
        <v>Fortner</v>
      </c>
      <c r="E641" s="263">
        <f>IF('2018-2019'!E640&lt;&gt;"",'2018-2019'!E640,"")</f>
        <v>3</v>
      </c>
      <c r="F641" s="263" t="str">
        <f>IF('2018-2019'!F640&lt;&gt;"",'2018-2019'!F640,"")</f>
        <v>Gasmin</v>
      </c>
      <c r="G641" s="263" t="str">
        <f>IF('2018-2019'!G640&lt;&gt;"",'2018-2019'!G640,"")</f>
        <v>Orchard</v>
      </c>
      <c r="H641" s="263">
        <f>IF('2018-2019'!H640&lt;&gt;"",'2018-2019'!H640,"")</f>
        <v>3</v>
      </c>
      <c r="I641" s="263" t="str">
        <f>IF('2018-2019'!I640&lt;&gt;"",'2018-2019'!I640,"")</f>
        <v>Harvest</v>
      </c>
      <c r="J641" s="263" t="str">
        <f>IF('2018-2019'!J640&lt;&gt;"",'2018-2019'!J640,"")</f>
        <v>Loquats</v>
      </c>
      <c r="K641" s="263" t="str">
        <f>IF('2018-2019'!K641&lt;&gt;"",'2018-2019'!K641,"")</f>
        <v/>
      </c>
      <c r="L641" s="263" t="str">
        <f>IF('2018-2019'!L641&lt;&gt;"",'2018-2019'!L641,"")</f>
        <v/>
      </c>
      <c r="M641" s="263" t="str">
        <f>IF('2018-2019'!M641&lt;&gt;"",'2018-2019'!M641,"")</f>
        <v>Pumpkin seeds</v>
      </c>
      <c r="N641" s="263" t="str">
        <f>IF('2018-2019'!N641&lt;&gt;"",'2018-2019'!N641,"")</f>
        <v/>
      </c>
      <c r="O641" s="263" t="str">
        <f>IF('2018-2019'!O640&lt;&gt;"",'2018-2019'!O640,"")</f>
        <v/>
      </c>
      <c r="P641" s="263" t="str">
        <f>IF('2018-2019'!P640&lt;&gt;"",'2018-2019'!P640,"")</f>
        <v/>
      </c>
      <c r="Q641" s="263" t="str">
        <f>IF('2018-2019'!Q640&lt;&gt;"",'2018-2019'!Q640,"")</f>
        <v/>
      </c>
      <c r="R641" s="263">
        <f>IF('2018-2019'!R640&lt;&gt;"",'2018-2019'!R640,"")</f>
        <v>8</v>
      </c>
      <c r="S641" s="263">
        <f>IF('2018-2019'!S640&lt;&gt;"",'2018-2019'!S640,"")</f>
        <v>2</v>
      </c>
      <c r="T641" s="263" t="str">
        <f>IF('2018-2019'!T640&lt;&gt;"",'2018-2019'!T640,"")</f>
        <v/>
      </c>
      <c r="U641" s="263" t="str">
        <f>IF('2018-2019'!U641&lt;&gt;"",'2018-2019'!U641,"")</f>
        <v/>
      </c>
      <c r="V641" s="263" t="str">
        <f>IF('2018-2019'!V641&lt;&gt;"",'2018-2019'!V641,"")</f>
        <v/>
      </c>
      <c r="W641" s="263" t="str">
        <f>IF('2018-2019'!W641&lt;&gt;"",'2018-2019'!W641,"")</f>
        <v/>
      </c>
      <c r="X641" s="263" t="str">
        <f>IF('2018-2019'!X641&lt;&gt;"",'2018-2019'!X641,"")</f>
        <v/>
      </c>
      <c r="Y641" s="263" t="str">
        <f>IF('2018-2019'!Y641&lt;&gt;"",'2018-2019'!Y641,"")</f>
        <v/>
      </c>
      <c r="Z641" s="263" t="str">
        <f>IF('2018-2019'!Z641&lt;&gt;"",'2018-2019'!Z641,"")</f>
        <v/>
      </c>
      <c r="AA641" s="263" t="str">
        <f>IF('2018-2019'!AA640&lt;&gt;"",'2018-2019'!AA640,"")</f>
        <v/>
      </c>
    </row>
    <row r="642" spans="1:27" x14ac:dyDescent="0.25">
      <c r="A642" s="202">
        <f>IF('2018-2019'!A641&lt;&gt;"",'2018-2019'!A641,"")</f>
        <v>43566</v>
      </c>
      <c r="B642" s="263" t="str">
        <f>IF('2018-2019'!B641&lt;&gt;"",'2018-2019'!B641,"")</f>
        <v>Th</v>
      </c>
      <c r="C642" s="263" t="str">
        <f>IF('2018-2019'!C641&lt;&gt;"",'2018-2019'!C641,"")</f>
        <v>am</v>
      </c>
      <c r="D642" s="263" t="str">
        <f>IF('2018-2019'!D641&lt;&gt;"",'2018-2019'!D641,"")</f>
        <v>Fortner</v>
      </c>
      <c r="E642" s="263">
        <f>IF('2018-2019'!E641&lt;&gt;"",'2018-2019'!E641,"")</f>
        <v>6</v>
      </c>
      <c r="F642" s="263" t="str">
        <f>IF('2018-2019'!F641&lt;&gt;"",'2018-2019'!F641,"")</f>
        <v>Jadan</v>
      </c>
      <c r="G642" s="263" t="str">
        <f>IF('2018-2019'!G641&lt;&gt;"",'2018-2019'!G641,"")</f>
        <v>Compost</v>
      </c>
      <c r="H642" s="263">
        <f>IF('2018-2019'!H641&lt;&gt;"",'2018-2019'!H641,"")</f>
        <v>3</v>
      </c>
      <c r="I642" s="263" t="str">
        <f>IF('2018-2019'!I641&lt;&gt;"",'2018-2019'!I641,"")</f>
        <v>Plant</v>
      </c>
      <c r="J642" s="263" t="str">
        <f>IF('2018-2019'!J641&lt;&gt;"",'2018-2019'!J641,"")</f>
        <v>Pumpkin</v>
      </c>
      <c r="K642" s="263" t="str">
        <f>IF('2018-2019'!K642&lt;&gt;"",'2018-2019'!K642,"")</f>
        <v/>
      </c>
      <c r="L642" s="263" t="str">
        <f>IF('2018-2019'!L642&lt;&gt;"",'2018-2019'!L642,"")</f>
        <v/>
      </c>
      <c r="M642" s="263" t="str">
        <f>IF('2018-2019'!M642&lt;&gt;"",'2018-2019'!M642,"")</f>
        <v/>
      </c>
      <c r="N642" s="263" t="str">
        <f>IF('2018-2019'!N642&lt;&gt;"",'2018-2019'!N642,"")</f>
        <v/>
      </c>
      <c r="O642" s="263" t="str">
        <f>IF('2018-2019'!O641&lt;&gt;"",'2018-2019'!O641,"")</f>
        <v/>
      </c>
      <c r="P642" s="263" t="str">
        <f>IF('2018-2019'!P641&lt;&gt;"",'2018-2019'!P641,"")</f>
        <v/>
      </c>
      <c r="Q642" s="263" t="str">
        <f>IF('2018-2019'!Q641&lt;&gt;"",'2018-2019'!Q641,"")</f>
        <v/>
      </c>
      <c r="R642" s="263" t="str">
        <f>IF('2018-2019'!R641&lt;&gt;"",'2018-2019'!R641,"")</f>
        <v/>
      </c>
      <c r="S642" s="263" t="str">
        <f>IF('2018-2019'!S641&lt;&gt;"",'2018-2019'!S641,"")</f>
        <v/>
      </c>
      <c r="T642" s="263" t="str">
        <f>IF('2018-2019'!T641&lt;&gt;"",'2018-2019'!T641,"")</f>
        <v/>
      </c>
      <c r="U642" s="263" t="str">
        <f>IF('2018-2019'!U642&lt;&gt;"",'2018-2019'!U642,"")</f>
        <v/>
      </c>
      <c r="V642" s="263" t="str">
        <f>IF('2018-2019'!V642&lt;&gt;"",'2018-2019'!V642,"")</f>
        <v/>
      </c>
      <c r="W642" s="263" t="str">
        <f>IF('2018-2019'!W642&lt;&gt;"",'2018-2019'!W642,"")</f>
        <v/>
      </c>
      <c r="X642" s="263" t="str">
        <f>IF('2018-2019'!X642&lt;&gt;"",'2018-2019'!X642,"")</f>
        <v/>
      </c>
      <c r="Y642" s="263" t="str">
        <f>IF('2018-2019'!Y642&lt;&gt;"",'2018-2019'!Y642,"")</f>
        <v/>
      </c>
      <c r="Z642" s="263" t="str">
        <f>IF('2018-2019'!Z642&lt;&gt;"",'2018-2019'!Z642,"")</f>
        <v/>
      </c>
      <c r="AA642" s="263" t="str">
        <f>IF('2018-2019'!AA641&lt;&gt;"",'2018-2019'!AA641,"")</f>
        <v/>
      </c>
    </row>
    <row r="643" spans="1:27" x14ac:dyDescent="0.25">
      <c r="A643" s="202">
        <f>IF('2018-2019'!A642&lt;&gt;"",'2018-2019'!A642,"")</f>
        <v>43566</v>
      </c>
      <c r="B643" s="263" t="str">
        <f>IF('2018-2019'!B642&lt;&gt;"",'2018-2019'!B642,"")</f>
        <v>Th</v>
      </c>
      <c r="C643" s="263" t="str">
        <f>IF('2018-2019'!C642&lt;&gt;"",'2018-2019'!C642,"")</f>
        <v>am</v>
      </c>
      <c r="D643" s="263" t="str">
        <f>IF('2018-2019'!D642&lt;&gt;"",'2018-2019'!D642,"")</f>
        <v>Fortner</v>
      </c>
      <c r="E643" s="263">
        <f>IF('2018-2019'!E642&lt;&gt;"",'2018-2019'!E642,"")</f>
        <v>1</v>
      </c>
      <c r="F643" s="263" t="str">
        <f>IF('2018-2019'!F642&lt;&gt;"",'2018-2019'!F642,"")</f>
        <v>Andrea</v>
      </c>
      <c r="G643" s="263" t="str">
        <f>IF('2018-2019'!G642&lt;&gt;"",'2018-2019'!G642,"")</f>
        <v>Main</v>
      </c>
      <c r="H643" s="263">
        <f>IF('2018-2019'!H642&lt;&gt;"",'2018-2019'!H642,"")</f>
        <v>10</v>
      </c>
      <c r="I643" s="263" t="str">
        <f>IF('2018-2019'!I642&lt;&gt;"",'2018-2019'!I642,"")</f>
        <v>Harvest</v>
      </c>
      <c r="J643" s="263" t="str">
        <f>IF('2018-2019'!J642&lt;&gt;"",'2018-2019'!J642,"")</f>
        <v>Snap Peas</v>
      </c>
      <c r="K643" s="263" t="str">
        <f>IF('2018-2019'!K643&lt;&gt;"",'2018-2019'!K643,"")</f>
        <v/>
      </c>
      <c r="L643" s="263" t="str">
        <f>IF('2018-2019'!L643&lt;&gt;"",'2018-2019'!L643,"")</f>
        <v/>
      </c>
      <c r="M643" s="263" t="str">
        <f>IF('2018-2019'!M643&lt;&gt;"",'2018-2019'!M643,"")</f>
        <v>Squash seeds</v>
      </c>
      <c r="N643" s="263" t="str">
        <f>IF('2018-2019'!N643&lt;&gt;"",'2018-2019'!N643,"")</f>
        <v/>
      </c>
      <c r="O643" s="263" t="str">
        <f>IF('2018-2019'!O642&lt;&gt;"",'2018-2019'!O642,"")</f>
        <v/>
      </c>
      <c r="P643" s="263" t="str">
        <f>IF('2018-2019'!P642&lt;&gt;"",'2018-2019'!P642,"")</f>
        <v/>
      </c>
      <c r="Q643" s="263" t="str">
        <f>IF('2018-2019'!Q642&lt;&gt;"",'2018-2019'!Q642,"")</f>
        <v/>
      </c>
      <c r="R643" s="263">
        <f>IF('2018-2019'!R642&lt;&gt;"",'2018-2019'!R642,"")</f>
        <v>1</v>
      </c>
      <c r="S643" s="263">
        <f>IF('2018-2019'!S642&lt;&gt;"",'2018-2019'!S642,"")</f>
        <v>2</v>
      </c>
      <c r="T643" s="263" t="str">
        <f>IF('2018-2019'!T642&lt;&gt;"",'2018-2019'!T642,"")</f>
        <v/>
      </c>
      <c r="U643" s="263" t="str">
        <f>IF('2018-2019'!U643&lt;&gt;"",'2018-2019'!U643,"")</f>
        <v/>
      </c>
      <c r="V643" s="263" t="str">
        <f>IF('2018-2019'!V643&lt;&gt;"",'2018-2019'!V643,"")</f>
        <v/>
      </c>
      <c r="W643" s="263" t="str">
        <f>IF('2018-2019'!W643&lt;&gt;"",'2018-2019'!W643,"")</f>
        <v/>
      </c>
      <c r="X643" s="263" t="str">
        <f>IF('2018-2019'!X643&lt;&gt;"",'2018-2019'!X643,"")</f>
        <v/>
      </c>
      <c r="Y643" s="263" t="str">
        <f>IF('2018-2019'!Y643&lt;&gt;"",'2018-2019'!Y643,"")</f>
        <v/>
      </c>
      <c r="Z643" s="263" t="str">
        <f>IF('2018-2019'!Z643&lt;&gt;"",'2018-2019'!Z643,"")</f>
        <v/>
      </c>
      <c r="AA643" s="263" t="str">
        <f>IF('2018-2019'!AA642&lt;&gt;"",'2018-2019'!AA642,"")</f>
        <v/>
      </c>
    </row>
    <row r="644" spans="1:27" x14ac:dyDescent="0.25">
      <c r="A644" s="202">
        <f>IF('2018-2019'!A643&lt;&gt;"",'2018-2019'!A643,"")</f>
        <v>43566</v>
      </c>
      <c r="B644" s="263" t="str">
        <f>IF('2018-2019'!B643&lt;&gt;"",'2018-2019'!B643,"")</f>
        <v>Th</v>
      </c>
      <c r="C644" s="263" t="str">
        <f>IF('2018-2019'!C643&lt;&gt;"",'2018-2019'!C643,"")</f>
        <v>am</v>
      </c>
      <c r="D644" s="263" t="str">
        <f>IF('2018-2019'!D643&lt;&gt;"",'2018-2019'!D643,"")</f>
        <v>Fortner</v>
      </c>
      <c r="E644" s="263">
        <f>IF('2018-2019'!E643&lt;&gt;"",'2018-2019'!E643,"")</f>
        <v>2</v>
      </c>
      <c r="F644" s="263" t="str">
        <f>IF('2018-2019'!F643&lt;&gt;"",'2018-2019'!F643,"")</f>
        <v>Kyra</v>
      </c>
      <c r="G644" s="263" t="str">
        <f>IF('2018-2019'!G643&lt;&gt;"",'2018-2019'!G643,"")</f>
        <v>Main</v>
      </c>
      <c r="H644" s="263">
        <f>IF('2018-2019'!H643&lt;&gt;"",'2018-2019'!H643,"")</f>
        <v>5</v>
      </c>
      <c r="I644" s="263" t="str">
        <f>IF('2018-2019'!I643&lt;&gt;"",'2018-2019'!I643,"")</f>
        <v>Plant</v>
      </c>
      <c r="J644" s="263" t="str">
        <f>IF('2018-2019'!J643&lt;&gt;"",'2018-2019'!J643,"")</f>
        <v>Squash</v>
      </c>
      <c r="K644" s="263" t="str">
        <f>IF('2018-2019'!K644&lt;&gt;"",'2018-2019'!K644,"")</f>
        <v/>
      </c>
      <c r="L644" s="263" t="str">
        <f>IF('2018-2019'!L644&lt;&gt;"",'2018-2019'!L644,"")</f>
        <v/>
      </c>
      <c r="M644" s="263" t="str">
        <f>IF('2018-2019'!M644&lt;&gt;"",'2018-2019'!M644,"")</f>
        <v/>
      </c>
      <c r="N644" s="263" t="str">
        <f>IF('2018-2019'!N644&lt;&gt;"",'2018-2019'!N644,"")</f>
        <v/>
      </c>
      <c r="O644" s="263" t="str">
        <f>IF('2018-2019'!O643&lt;&gt;"",'2018-2019'!O643,"")</f>
        <v/>
      </c>
      <c r="P644" s="263" t="str">
        <f>IF('2018-2019'!P643&lt;&gt;"",'2018-2019'!P643,"")</f>
        <v/>
      </c>
      <c r="Q644" s="263" t="str">
        <f>IF('2018-2019'!Q643&lt;&gt;"",'2018-2019'!Q643,"")</f>
        <v/>
      </c>
      <c r="R644" s="263" t="str">
        <f>IF('2018-2019'!R643&lt;&gt;"",'2018-2019'!R643,"")</f>
        <v/>
      </c>
      <c r="S644" s="263" t="str">
        <f>IF('2018-2019'!S643&lt;&gt;"",'2018-2019'!S643,"")</f>
        <v/>
      </c>
      <c r="T644" s="263" t="str">
        <f>IF('2018-2019'!T643&lt;&gt;"",'2018-2019'!T643,"")</f>
        <v/>
      </c>
      <c r="U644" s="263" t="str">
        <f>IF('2018-2019'!U644&lt;&gt;"",'2018-2019'!U644,"")</f>
        <v/>
      </c>
      <c r="V644" s="263" t="str">
        <f>IF('2018-2019'!V644&lt;&gt;"",'2018-2019'!V644,"")</f>
        <v/>
      </c>
      <c r="W644" s="263" t="str">
        <f>IF('2018-2019'!W644&lt;&gt;"",'2018-2019'!W644,"")</f>
        <v/>
      </c>
      <c r="X644" s="263" t="str">
        <f>IF('2018-2019'!X644&lt;&gt;"",'2018-2019'!X644,"")</f>
        <v/>
      </c>
      <c r="Y644" s="263" t="str">
        <f>IF('2018-2019'!Y644&lt;&gt;"",'2018-2019'!Y644,"")</f>
        <v/>
      </c>
      <c r="Z644" s="263" t="str">
        <f>IF('2018-2019'!Z644&lt;&gt;"",'2018-2019'!Z644,"")</f>
        <v/>
      </c>
      <c r="AA644" s="263" t="str">
        <f>IF('2018-2019'!AA643&lt;&gt;"",'2018-2019'!AA643,"")</f>
        <v/>
      </c>
    </row>
    <row r="645" spans="1:27" x14ac:dyDescent="0.25">
      <c r="A645" s="202">
        <f>IF('2018-2019'!A644&lt;&gt;"",'2018-2019'!A644,"")</f>
        <v>43566</v>
      </c>
      <c r="B645" s="263" t="str">
        <f>IF('2018-2019'!B644&lt;&gt;"",'2018-2019'!B644,"")</f>
        <v>Th</v>
      </c>
      <c r="C645" s="263" t="str">
        <f>IF('2018-2019'!C644&lt;&gt;"",'2018-2019'!C644,"")</f>
        <v>am</v>
      </c>
      <c r="D645" s="263" t="str">
        <f>IF('2018-2019'!D644&lt;&gt;"",'2018-2019'!D644,"")</f>
        <v>Fortner</v>
      </c>
      <c r="E645" s="263">
        <f>IF('2018-2019'!E644&lt;&gt;"",'2018-2019'!E644,"")</f>
        <v>4</v>
      </c>
      <c r="F645" s="263" t="str">
        <f>IF('2018-2019'!F644&lt;&gt;"",'2018-2019'!F644,"")</f>
        <v>Rigoberto</v>
      </c>
      <c r="G645" s="263" t="str">
        <f>IF('2018-2019'!G644&lt;&gt;"",'2018-2019'!G644,"")</f>
        <v>Main</v>
      </c>
      <c r="H645" s="263">
        <f>IF('2018-2019'!H644&lt;&gt;"",'2018-2019'!H644,"")</f>
        <v>13</v>
      </c>
      <c r="I645" s="263" t="str">
        <f>IF('2018-2019'!I644&lt;&gt;"",'2018-2019'!I644,"")</f>
        <v>Fertilize</v>
      </c>
      <c r="J645" s="263" t="str">
        <f>IF('2018-2019'!J644&lt;&gt;"",'2018-2019'!J644,"")</f>
        <v/>
      </c>
      <c r="K645" s="263" t="str">
        <f>IF('2018-2019'!K645&lt;&gt;"",'2018-2019'!K645,"")</f>
        <v/>
      </c>
      <c r="L645" s="263" t="str">
        <f>IF('2018-2019'!L645&lt;&gt;"",'2018-2019'!L645,"")</f>
        <v/>
      </c>
      <c r="M645" s="263" t="str">
        <f>IF('2018-2019'!M645&lt;&gt;"",'2018-2019'!M645,"")</f>
        <v/>
      </c>
      <c r="N645" s="263" t="str">
        <f>IF('2018-2019'!N645&lt;&gt;"",'2018-2019'!N645,"")</f>
        <v>Take down pea vines</v>
      </c>
      <c r="O645" s="263" t="str">
        <f>IF('2018-2019'!O644&lt;&gt;"",'2018-2019'!O644,"")</f>
        <v>Tomatoes</v>
      </c>
      <c r="P645" s="263" t="str">
        <f>IF('2018-2019'!P644&lt;&gt;"",'2018-2019'!P644,"")</f>
        <v/>
      </c>
      <c r="Q645" s="263" t="str">
        <f>IF('2018-2019'!Q644&lt;&gt;"",'2018-2019'!Q644,"")</f>
        <v/>
      </c>
      <c r="R645" s="263" t="str">
        <f>IF('2018-2019'!R644&lt;&gt;"",'2018-2019'!R644,"")</f>
        <v/>
      </c>
      <c r="S645" s="263" t="str">
        <f>IF('2018-2019'!S644&lt;&gt;"",'2018-2019'!S644,"")</f>
        <v/>
      </c>
      <c r="T645" s="263" t="str">
        <f>IF('2018-2019'!T644&lt;&gt;"",'2018-2019'!T644,"")</f>
        <v/>
      </c>
      <c r="U645" s="263" t="str">
        <f>IF('2018-2019'!U645&lt;&gt;"",'2018-2019'!U645,"")</f>
        <v/>
      </c>
      <c r="V645" s="263" t="str">
        <f>IF('2018-2019'!V645&lt;&gt;"",'2018-2019'!V645,"")</f>
        <v/>
      </c>
      <c r="W645" s="263" t="str">
        <f>IF('2018-2019'!W645&lt;&gt;"",'2018-2019'!W645,"")</f>
        <v/>
      </c>
      <c r="X645" s="263" t="str">
        <f>IF('2018-2019'!X645&lt;&gt;"",'2018-2019'!X645,"")</f>
        <v/>
      </c>
      <c r="Y645" s="263" t="str">
        <f>IF('2018-2019'!Y645&lt;&gt;"",'2018-2019'!Y645,"")</f>
        <v/>
      </c>
      <c r="Z645" s="263" t="str">
        <f>IF('2018-2019'!Z645&lt;&gt;"",'2018-2019'!Z645,"")</f>
        <v/>
      </c>
      <c r="AA645" s="263" t="str">
        <f>IF('2018-2019'!AA644&lt;&gt;"",'2018-2019'!AA644,"")</f>
        <v/>
      </c>
    </row>
    <row r="646" spans="1:27" x14ac:dyDescent="0.25">
      <c r="A646" s="202">
        <f>IF('2018-2019'!A645&lt;&gt;"",'2018-2019'!A645,"")</f>
        <v>43566</v>
      </c>
      <c r="B646" s="263" t="str">
        <f>IF('2018-2019'!B645&lt;&gt;"",'2018-2019'!B645,"")</f>
        <v>Th</v>
      </c>
      <c r="C646" s="263" t="str">
        <f>IF('2018-2019'!C645&lt;&gt;"",'2018-2019'!C645,"")</f>
        <v>am</v>
      </c>
      <c r="D646" s="263" t="str">
        <f>IF('2018-2019'!D645&lt;&gt;"",'2018-2019'!D645,"")</f>
        <v>Fortner</v>
      </c>
      <c r="E646" s="263">
        <f>IF('2018-2019'!E645&lt;&gt;"",'2018-2019'!E645,"")</f>
        <v>1</v>
      </c>
      <c r="F646" s="263" t="str">
        <f>IF('2018-2019'!F645&lt;&gt;"",'2018-2019'!F645,"")</f>
        <v>Andrea</v>
      </c>
      <c r="G646" s="263" t="str">
        <f>IF('2018-2019'!G645&lt;&gt;"",'2018-2019'!G645,"")</f>
        <v>Main</v>
      </c>
      <c r="H646" s="263">
        <f>IF('2018-2019'!H645&lt;&gt;"",'2018-2019'!H645,"")</f>
        <v>10</v>
      </c>
      <c r="I646" s="263" t="str">
        <f>IF('2018-2019'!I645&lt;&gt;"",'2018-2019'!I645,"")</f>
        <v/>
      </c>
      <c r="J646" s="263" t="str">
        <f>IF('2018-2019'!J645&lt;&gt;"",'2018-2019'!J645,"")</f>
        <v/>
      </c>
      <c r="K646" s="263" t="str">
        <f>IF('2018-2019'!K646&lt;&gt;"",'2018-2019'!K646,"")</f>
        <v/>
      </c>
      <c r="L646" s="263" t="str">
        <f>IF('2018-2019'!L646&lt;&gt;"",'2018-2019'!L646,"")</f>
        <v/>
      </c>
      <c r="M646" s="263" t="str">
        <f>IF('2018-2019'!M646&lt;&gt;"",'2018-2019'!M646,"")</f>
        <v/>
      </c>
      <c r="N646" s="263" t="str">
        <f>IF('2018-2019'!N646&lt;&gt;"",'2018-2019'!N646,"")</f>
        <v/>
      </c>
      <c r="O646" s="263" t="str">
        <f>IF('2018-2019'!O645&lt;&gt;"",'2018-2019'!O645,"")</f>
        <v/>
      </c>
      <c r="P646" s="263" t="str">
        <f>IF('2018-2019'!P645&lt;&gt;"",'2018-2019'!P645,"")</f>
        <v/>
      </c>
      <c r="Q646" s="263" t="str">
        <f>IF('2018-2019'!Q645&lt;&gt;"",'2018-2019'!Q645,"")</f>
        <v/>
      </c>
      <c r="R646" s="263" t="str">
        <f>IF('2018-2019'!R645&lt;&gt;"",'2018-2019'!R645,"")</f>
        <v/>
      </c>
      <c r="S646" s="263" t="str">
        <f>IF('2018-2019'!S645&lt;&gt;"",'2018-2019'!S645,"")</f>
        <v/>
      </c>
      <c r="T646" s="263" t="str">
        <f>IF('2018-2019'!T645&lt;&gt;"",'2018-2019'!T645,"")</f>
        <v/>
      </c>
      <c r="U646" s="263" t="str">
        <f>IF('2018-2019'!U646&lt;&gt;"",'2018-2019'!U646,"")</f>
        <v>26C</v>
      </c>
      <c r="V646" s="263" t="str">
        <f>IF('2018-2019'!V646&lt;&gt;"",'2018-2019'!V646,"")</f>
        <v>100F 38C</v>
      </c>
      <c r="W646" s="263" t="str">
        <f>IF('2018-2019'!W646&lt;&gt;"",'2018-2019'!W646,"")</f>
        <v>99F 32C</v>
      </c>
      <c r="X646" s="263" t="str">
        <f>IF('2018-2019'!X646&lt;&gt;"",'2018-2019'!X646,"")</f>
        <v>88F 31C</v>
      </c>
      <c r="Y646" s="263" t="str">
        <f>IF('2018-2019'!Y646&lt;&gt;"",'2018-2019'!Y646,"")</f>
        <v>1/4"</v>
      </c>
      <c r="Z646" s="263" t="str">
        <f>IF('2018-2019'!Z646&lt;&gt;"",'2018-2019'!Z646,"")</f>
        <v>2.2"</v>
      </c>
      <c r="AA646" s="263" t="str">
        <f>IF('2018-2019'!AA645&lt;&gt;"",'2018-2019'!AA645,"")</f>
        <v/>
      </c>
    </row>
    <row r="647" spans="1:27" x14ac:dyDescent="0.25">
      <c r="A647" s="202">
        <f>IF('2018-2019'!A646&lt;&gt;"",'2018-2019'!A646,"")</f>
        <v>43566</v>
      </c>
      <c r="B647" s="263" t="str">
        <f>IF('2018-2019'!B646&lt;&gt;"",'2018-2019'!B646,"")</f>
        <v>Th</v>
      </c>
      <c r="C647" s="263" t="str">
        <f>IF('2018-2019'!C646&lt;&gt;"",'2018-2019'!C646,"")</f>
        <v>am</v>
      </c>
      <c r="D647" s="263" t="str">
        <f>IF('2018-2019'!D646&lt;&gt;"",'2018-2019'!D646,"")</f>
        <v>Fortner</v>
      </c>
      <c r="E647" s="263">
        <f>IF('2018-2019'!E646&lt;&gt;"",'2018-2019'!E646,"")</f>
        <v>6</v>
      </c>
      <c r="F647" s="263" t="str">
        <f>IF('2018-2019'!F646&lt;&gt;"",'2018-2019'!F646,"")</f>
        <v>Jadan</v>
      </c>
      <c r="G647" s="263" t="str">
        <f>IF('2018-2019'!G646&lt;&gt;"",'2018-2019'!G646,"")</f>
        <v>Compost</v>
      </c>
      <c r="H647" s="263" t="str">
        <f>IF('2018-2019'!H646&lt;&gt;"",'2018-2019'!H646,"")</f>
        <v/>
      </c>
      <c r="I647" s="263" t="str">
        <f>IF('2018-2019'!I646&lt;&gt;"",'2018-2019'!I646,"")</f>
        <v>Compost</v>
      </c>
      <c r="J647" s="263" t="str">
        <f>IF('2018-2019'!J646&lt;&gt;"",'2018-2019'!J646,"")</f>
        <v/>
      </c>
      <c r="K647" s="263" t="str">
        <f>IF('2018-2019'!K647&lt;&gt;"",'2018-2019'!K647,"")</f>
        <v/>
      </c>
      <c r="L647" s="263" t="str">
        <f>IF('2018-2019'!L647&lt;&gt;"",'2018-2019'!L647,"")</f>
        <v/>
      </c>
      <c r="M647" s="263" t="str">
        <f>IF('2018-2019'!M647&lt;&gt;"",'2018-2019'!M647,"")</f>
        <v/>
      </c>
      <c r="N647" s="263" t="str">
        <f>IF('2018-2019'!N647&lt;&gt;"",'2018-2019'!N647,"")</f>
        <v>Pot oak trees</v>
      </c>
      <c r="O647" s="263" t="str">
        <f>IF('2018-2019'!O646&lt;&gt;"",'2018-2019'!O646,"")</f>
        <v/>
      </c>
      <c r="P647" s="263" t="str">
        <f>IF('2018-2019'!P646&lt;&gt;"",'2018-2019'!P646,"")</f>
        <v/>
      </c>
      <c r="Q647" s="263" t="str">
        <f>IF('2018-2019'!Q646&lt;&gt;"",'2018-2019'!Q646,"")</f>
        <v/>
      </c>
      <c r="R647" s="263" t="str">
        <f>IF('2018-2019'!R646&lt;&gt;"",'2018-2019'!R646,"")</f>
        <v/>
      </c>
      <c r="S647" s="263" t="str">
        <f>IF('2018-2019'!S646&lt;&gt;"",'2018-2019'!S646,"")</f>
        <v/>
      </c>
      <c r="T647" s="263" t="str">
        <f>IF('2018-2019'!T646&lt;&gt;"",'2018-2019'!T646,"")</f>
        <v/>
      </c>
      <c r="U647" s="263" t="str">
        <f>IF('2018-2019'!U647&lt;&gt;"",'2018-2019'!U647,"")</f>
        <v/>
      </c>
      <c r="V647" s="263" t="str">
        <f>IF('2018-2019'!V647&lt;&gt;"",'2018-2019'!V647,"")</f>
        <v/>
      </c>
      <c r="W647" s="263" t="str">
        <f>IF('2018-2019'!W647&lt;&gt;"",'2018-2019'!W647,"")</f>
        <v/>
      </c>
      <c r="X647" s="263" t="str">
        <f>IF('2018-2019'!X647&lt;&gt;"",'2018-2019'!X647,"")</f>
        <v/>
      </c>
      <c r="Y647" s="263" t="str">
        <f>IF('2018-2019'!Y647&lt;&gt;"",'2018-2019'!Y647,"")</f>
        <v/>
      </c>
      <c r="Z647" s="263" t="str">
        <f>IF('2018-2019'!Z647&lt;&gt;"",'2018-2019'!Z647,"")</f>
        <v/>
      </c>
      <c r="AA647" s="263" t="str">
        <f>IF('2018-2019'!AA646&lt;&gt;"",'2018-2019'!AA646,"")</f>
        <v/>
      </c>
    </row>
    <row r="648" spans="1:27" x14ac:dyDescent="0.25">
      <c r="A648" s="202">
        <f>IF('2018-2019'!A647&lt;&gt;"",'2018-2019'!A647,"")</f>
        <v>43566</v>
      </c>
      <c r="B648" s="263" t="str">
        <f>IF('2018-2019'!B647&lt;&gt;"",'2018-2019'!B647,"")</f>
        <v>Th</v>
      </c>
      <c r="C648" s="263" t="str">
        <f>IF('2018-2019'!C647&lt;&gt;"",'2018-2019'!C647,"")</f>
        <v>am</v>
      </c>
      <c r="D648" s="263" t="str">
        <f>IF('2018-2019'!D647&lt;&gt;"",'2018-2019'!D647,"")</f>
        <v>Fortner</v>
      </c>
      <c r="E648" s="263">
        <f>IF('2018-2019'!E647&lt;&gt;"",'2018-2019'!E647,"")</f>
        <v>6</v>
      </c>
      <c r="F648" s="263" t="str">
        <f>IF('2018-2019'!F647&lt;&gt;"",'2018-2019'!F647,"")</f>
        <v>Jadan</v>
      </c>
      <c r="G648" s="263" t="str">
        <f>IF('2018-2019'!G647&lt;&gt;"",'2018-2019'!G647,"")</f>
        <v>Compost</v>
      </c>
      <c r="H648" s="263">
        <f>IF('2018-2019'!H647&lt;&gt;"",'2018-2019'!H647,"")</f>
        <v>3</v>
      </c>
      <c r="I648" s="263" t="str">
        <f>IF('2018-2019'!I647&lt;&gt;"",'2018-2019'!I647,"")</f>
        <v>Plant</v>
      </c>
      <c r="J648" s="263" t="str">
        <f>IF('2018-2019'!J647&lt;&gt;"",'2018-2019'!J647,"")</f>
        <v/>
      </c>
      <c r="K648" s="263" t="str">
        <f>IF('2018-2019'!K648&lt;&gt;"",'2018-2019'!K648,"")</f>
        <v/>
      </c>
      <c r="L648" s="263" t="str">
        <f>IF('2018-2019'!L648&lt;&gt;"",'2018-2019'!L648,"")</f>
        <v/>
      </c>
      <c r="M648" s="263" t="str">
        <f>IF('2018-2019'!M648&lt;&gt;"",'2018-2019'!M648,"")</f>
        <v/>
      </c>
      <c r="N648" s="263" t="str">
        <f>IF('2018-2019'!N648&lt;&gt;"",'2018-2019'!N648,"")</f>
        <v/>
      </c>
      <c r="O648" s="263" t="str">
        <f>IF('2018-2019'!O647&lt;&gt;"",'2018-2019'!O647,"")</f>
        <v/>
      </c>
      <c r="P648" s="263" t="str">
        <f>IF('2018-2019'!P647&lt;&gt;"",'2018-2019'!P647,"")</f>
        <v/>
      </c>
      <c r="Q648" s="263" t="str">
        <f>IF('2018-2019'!Q647&lt;&gt;"",'2018-2019'!Q647,"")</f>
        <v/>
      </c>
      <c r="R648" s="263" t="str">
        <f>IF('2018-2019'!R647&lt;&gt;"",'2018-2019'!R647,"")</f>
        <v/>
      </c>
      <c r="S648" s="263" t="str">
        <f>IF('2018-2019'!S647&lt;&gt;"",'2018-2019'!S647,"")</f>
        <v/>
      </c>
      <c r="T648" s="263" t="str">
        <f>IF('2018-2019'!T647&lt;&gt;"",'2018-2019'!T647,"")</f>
        <v/>
      </c>
      <c r="U648" s="263" t="str">
        <f>IF('2018-2019'!U648&lt;&gt;"",'2018-2019'!U648,"")</f>
        <v/>
      </c>
      <c r="V648" s="263" t="str">
        <f>IF('2018-2019'!V648&lt;&gt;"",'2018-2019'!V648,"")</f>
        <v/>
      </c>
      <c r="W648" s="263" t="str">
        <f>IF('2018-2019'!W648&lt;&gt;"",'2018-2019'!W648,"")</f>
        <v/>
      </c>
      <c r="X648" s="263" t="str">
        <f>IF('2018-2019'!X648&lt;&gt;"",'2018-2019'!X648,"")</f>
        <v/>
      </c>
      <c r="Y648" s="263" t="str">
        <f>IF('2018-2019'!Y648&lt;&gt;"",'2018-2019'!Y648,"")</f>
        <v/>
      </c>
      <c r="Z648" s="263" t="str">
        <f>IF('2018-2019'!Z648&lt;&gt;"",'2018-2019'!Z648,"")</f>
        <v/>
      </c>
      <c r="AA648" s="263" t="str">
        <f>IF('2018-2019'!AA647&lt;&gt;"",'2018-2019'!AA647,"")</f>
        <v/>
      </c>
    </row>
    <row r="649" spans="1:27" x14ac:dyDescent="0.25">
      <c r="A649" s="202">
        <f>IF('2018-2019'!A648&lt;&gt;"",'2018-2019'!A648,"")</f>
        <v>43566</v>
      </c>
      <c r="B649" s="263" t="str">
        <f>IF('2018-2019'!B648&lt;&gt;"",'2018-2019'!B648,"")</f>
        <v>Th</v>
      </c>
      <c r="C649" s="263" t="str">
        <f>IF('2018-2019'!C648&lt;&gt;"",'2018-2019'!C648,"")</f>
        <v>am</v>
      </c>
      <c r="D649" s="263" t="str">
        <f>IF('2018-2019'!D648&lt;&gt;"",'2018-2019'!D648,"")</f>
        <v>Fortner</v>
      </c>
      <c r="E649" s="263">
        <f>IF('2018-2019'!E648&lt;&gt;"",'2018-2019'!E648,"")</f>
        <v>5</v>
      </c>
      <c r="F649" s="263" t="str">
        <f>IF('2018-2019'!F648&lt;&gt;"",'2018-2019'!F648,"")</f>
        <v>Sevin</v>
      </c>
      <c r="G649" s="263" t="str">
        <f>IF('2018-2019'!G648&lt;&gt;"",'2018-2019'!G648,"")</f>
        <v>Shed</v>
      </c>
      <c r="H649" s="263" t="str">
        <f>IF('2018-2019'!H648&lt;&gt;"",'2018-2019'!H648,"")</f>
        <v/>
      </c>
      <c r="I649" s="263" t="str">
        <f>IF('2018-2019'!I648&lt;&gt;"",'2018-2019'!I648,"")</f>
        <v>Shed</v>
      </c>
      <c r="J649" s="263" t="str">
        <f>IF('2018-2019'!J648&lt;&gt;"",'2018-2019'!J648,"")</f>
        <v/>
      </c>
      <c r="K649" s="263" t="str">
        <f>IF('2018-2019'!K649&lt;&gt;"",'2018-2019'!K649,"")</f>
        <v/>
      </c>
      <c r="L649" s="263" t="str">
        <f>IF('2018-2019'!L649&lt;&gt;"",'2018-2019'!L649,"")</f>
        <v/>
      </c>
      <c r="M649" s="263" t="str">
        <f>IF('2018-2019'!M649&lt;&gt;"",'2018-2019'!M649,"")</f>
        <v/>
      </c>
      <c r="N649" s="263" t="str">
        <f>IF('2018-2019'!N649&lt;&gt;"",'2018-2019'!N649,"")</f>
        <v/>
      </c>
      <c r="O649" s="263" t="str">
        <f>IF('2018-2019'!O648&lt;&gt;"",'2018-2019'!O648,"")</f>
        <v/>
      </c>
      <c r="P649" s="263" t="str">
        <f>IF('2018-2019'!P648&lt;&gt;"",'2018-2019'!P648,"")</f>
        <v/>
      </c>
      <c r="Q649" s="263" t="str">
        <f>IF('2018-2019'!Q648&lt;&gt;"",'2018-2019'!Q648,"")</f>
        <v/>
      </c>
      <c r="R649" s="263" t="str">
        <f>IF('2018-2019'!R648&lt;&gt;"",'2018-2019'!R648,"")</f>
        <v/>
      </c>
      <c r="S649" s="263" t="str">
        <f>IF('2018-2019'!S648&lt;&gt;"",'2018-2019'!S648,"")</f>
        <v/>
      </c>
      <c r="T649" s="263" t="str">
        <f>IF('2018-2019'!T648&lt;&gt;"",'2018-2019'!T648,"")</f>
        <v>34 Bags produce</v>
      </c>
      <c r="U649" s="263" t="str">
        <f>IF('2018-2019'!U649&lt;&gt;"",'2018-2019'!U649,"")</f>
        <v/>
      </c>
      <c r="V649" s="263" t="str">
        <f>IF('2018-2019'!V649&lt;&gt;"",'2018-2019'!V649,"")</f>
        <v/>
      </c>
      <c r="W649" s="263" t="str">
        <f>IF('2018-2019'!W649&lt;&gt;"",'2018-2019'!W649,"")</f>
        <v/>
      </c>
      <c r="X649" s="263" t="str">
        <f>IF('2018-2019'!X649&lt;&gt;"",'2018-2019'!X649,"")</f>
        <v/>
      </c>
      <c r="Y649" s="263" t="str">
        <f>IF('2018-2019'!Y649&lt;&gt;"",'2018-2019'!Y649,"")</f>
        <v/>
      </c>
      <c r="Z649" s="263" t="str">
        <f>IF('2018-2019'!Z649&lt;&gt;"",'2018-2019'!Z649,"")</f>
        <v/>
      </c>
      <c r="AA649" s="263" t="str">
        <f>IF('2018-2019'!AA648&lt;&gt;"",'2018-2019'!AA648,"")</f>
        <v/>
      </c>
    </row>
    <row r="650" spans="1:27" x14ac:dyDescent="0.25">
      <c r="A650" s="202" t="str">
        <f>IF('2018-2019'!A649&lt;&gt;"",'2018-2019'!A649,"")</f>
        <v/>
      </c>
      <c r="B650" s="263" t="str">
        <f>IF('2018-2019'!B649&lt;&gt;"",'2018-2019'!B649,"")</f>
        <v/>
      </c>
      <c r="C650" s="263" t="str">
        <f>IF('2018-2019'!C649&lt;&gt;"",'2018-2019'!C649,"")</f>
        <v/>
      </c>
      <c r="D650" s="263" t="str">
        <f>IF('2018-2019'!D649&lt;&gt;"",'2018-2019'!D649,"")</f>
        <v/>
      </c>
      <c r="E650" s="263" t="str">
        <f>IF('2018-2019'!E649&lt;&gt;"",'2018-2019'!E649,"")</f>
        <v/>
      </c>
      <c r="F650" s="263" t="str">
        <f>IF('2018-2019'!F649&lt;&gt;"",'2018-2019'!F649,"")</f>
        <v/>
      </c>
      <c r="G650" s="263" t="str">
        <f>IF('2018-2019'!G649&lt;&gt;"",'2018-2019'!G649,"")</f>
        <v/>
      </c>
      <c r="H650" s="263" t="str">
        <f>IF('2018-2019'!H649&lt;&gt;"",'2018-2019'!H649,"")</f>
        <v/>
      </c>
      <c r="I650" s="263" t="str">
        <f>IF('2018-2019'!I649&lt;&gt;"",'2018-2019'!I649,"")</f>
        <v/>
      </c>
      <c r="J650" s="263" t="str">
        <f>IF('2018-2019'!J649&lt;&gt;"",'2018-2019'!J649,"")</f>
        <v/>
      </c>
      <c r="K650" s="263" t="str">
        <f>IF('2018-2019'!K650&lt;&gt;"",'2018-2019'!K650,"")</f>
        <v/>
      </c>
      <c r="L650" s="263" t="str">
        <f>IF('2018-2019'!L650&lt;&gt;"",'2018-2019'!L650,"")</f>
        <v/>
      </c>
      <c r="M650" s="263" t="str">
        <f>IF('2018-2019'!M650&lt;&gt;"",'2018-2019'!M650,"")</f>
        <v/>
      </c>
      <c r="N650" s="263" t="str">
        <f>IF('2018-2019'!N650&lt;&gt;"",'2018-2019'!N650,"")</f>
        <v/>
      </c>
      <c r="O650" s="263" t="str">
        <f>IF('2018-2019'!O649&lt;&gt;"",'2018-2019'!O649,"")</f>
        <v/>
      </c>
      <c r="P650" s="263" t="str">
        <f>IF('2018-2019'!P649&lt;&gt;"",'2018-2019'!P649,"")</f>
        <v/>
      </c>
      <c r="Q650" s="263" t="str">
        <f>IF('2018-2019'!Q649&lt;&gt;"",'2018-2019'!Q649,"")</f>
        <v/>
      </c>
      <c r="R650" s="263" t="str">
        <f>IF('2018-2019'!R649&lt;&gt;"",'2018-2019'!R649,"")</f>
        <v/>
      </c>
      <c r="S650" s="263" t="str">
        <f>IF('2018-2019'!S649&lt;&gt;"",'2018-2019'!S649,"")</f>
        <v/>
      </c>
      <c r="T650" s="263" t="str">
        <f>IF('2018-2019'!T649&lt;&gt;"",'2018-2019'!T649,"")</f>
        <v/>
      </c>
      <c r="U650" s="263" t="str">
        <f>IF('2018-2019'!U650&lt;&gt;"",'2018-2019'!U650,"")</f>
        <v/>
      </c>
      <c r="V650" s="263" t="str">
        <f>IF('2018-2019'!V650&lt;&gt;"",'2018-2019'!V650,"")</f>
        <v/>
      </c>
      <c r="W650" s="263" t="str">
        <f>IF('2018-2019'!W650&lt;&gt;"",'2018-2019'!W650,"")</f>
        <v/>
      </c>
      <c r="X650" s="263" t="str">
        <f>IF('2018-2019'!X650&lt;&gt;"",'2018-2019'!X650,"")</f>
        <v/>
      </c>
      <c r="Y650" s="263" t="str">
        <f>IF('2018-2019'!Y650&lt;&gt;"",'2018-2019'!Y650,"")</f>
        <v/>
      </c>
      <c r="Z650" s="263" t="str">
        <f>IF('2018-2019'!Z650&lt;&gt;"",'2018-2019'!Z650,"")</f>
        <v/>
      </c>
      <c r="AA650" s="263" t="str">
        <f>IF('2018-2019'!AA649&lt;&gt;"",'2018-2019'!AA649,"")</f>
        <v/>
      </c>
    </row>
    <row r="651" spans="1:27" x14ac:dyDescent="0.25">
      <c r="A651" s="202" t="str">
        <f>IF('2018-2019'!A650&lt;&gt;"",'2018-2019'!A650,"")</f>
        <v/>
      </c>
      <c r="B651" s="263" t="str">
        <f>IF('2018-2019'!B650&lt;&gt;"",'2018-2019'!B650,"")</f>
        <v/>
      </c>
      <c r="C651" s="263" t="str">
        <f>IF('2018-2019'!C650&lt;&gt;"",'2018-2019'!C650,"")</f>
        <v/>
      </c>
      <c r="D651" s="263" t="str">
        <f>IF('2018-2019'!D650&lt;&gt;"",'2018-2019'!D650,"")</f>
        <v/>
      </c>
      <c r="E651" s="263" t="str">
        <f>IF('2018-2019'!E650&lt;&gt;"",'2018-2019'!E650,"")</f>
        <v/>
      </c>
      <c r="F651" s="263" t="str">
        <f>IF('2018-2019'!F650&lt;&gt;"",'2018-2019'!F650,"")</f>
        <v/>
      </c>
      <c r="G651" s="263" t="str">
        <f>IF('2018-2019'!G650&lt;&gt;"",'2018-2019'!G650,"")</f>
        <v/>
      </c>
      <c r="H651" s="263" t="str">
        <f>IF('2018-2019'!H650&lt;&gt;"",'2018-2019'!H650,"")</f>
        <v/>
      </c>
      <c r="I651" s="263" t="str">
        <f>IF('2018-2019'!I650&lt;&gt;"",'2018-2019'!I650,"")</f>
        <v/>
      </c>
      <c r="J651" s="263" t="str">
        <f>IF('2018-2019'!J650&lt;&gt;"",'2018-2019'!J650,"")</f>
        <v/>
      </c>
      <c r="K651" s="263" t="str">
        <f>IF('2018-2019'!K651&lt;&gt;"",'2018-2019'!K651,"")</f>
        <v/>
      </c>
      <c r="L651" s="263" t="str">
        <f>IF('2018-2019'!L651&lt;&gt;"",'2018-2019'!L651,"")</f>
        <v/>
      </c>
      <c r="M651" s="263" t="str">
        <f>IF('2018-2019'!M651&lt;&gt;"",'2018-2019'!M651,"")</f>
        <v/>
      </c>
      <c r="N651" s="263" t="str">
        <f>IF('2018-2019'!N651&lt;&gt;"",'2018-2019'!N651,"")</f>
        <v/>
      </c>
      <c r="O651" s="263" t="str">
        <f>IF('2018-2019'!O650&lt;&gt;"",'2018-2019'!O650,"")</f>
        <v/>
      </c>
      <c r="P651" s="263" t="str">
        <f>IF('2018-2019'!P650&lt;&gt;"",'2018-2019'!P650,"")</f>
        <v/>
      </c>
      <c r="Q651" s="263" t="str">
        <f>IF('2018-2019'!Q650&lt;&gt;"",'2018-2019'!Q650,"")</f>
        <v/>
      </c>
      <c r="R651" s="263" t="str">
        <f>IF('2018-2019'!R650&lt;&gt;"",'2018-2019'!R650,"")</f>
        <v/>
      </c>
      <c r="S651" s="263" t="str">
        <f>IF('2018-2019'!S650&lt;&gt;"",'2018-2019'!S650,"")</f>
        <v/>
      </c>
      <c r="T651" s="263" t="str">
        <f>IF('2018-2019'!T650&lt;&gt;"",'2018-2019'!T650,"")</f>
        <v/>
      </c>
      <c r="U651" s="263" t="str">
        <f>IF('2018-2019'!U651&lt;&gt;"",'2018-2019'!U651,"")</f>
        <v/>
      </c>
      <c r="V651" s="263" t="str">
        <f>IF('2018-2019'!V651&lt;&gt;"",'2018-2019'!V651,"")</f>
        <v/>
      </c>
      <c r="W651" s="263" t="str">
        <f>IF('2018-2019'!W651&lt;&gt;"",'2018-2019'!W651,"")</f>
        <v/>
      </c>
      <c r="X651" s="263" t="str">
        <f>IF('2018-2019'!X651&lt;&gt;"",'2018-2019'!X651,"")</f>
        <v/>
      </c>
      <c r="Y651" s="263" t="str">
        <f>IF('2018-2019'!Y651&lt;&gt;"",'2018-2019'!Y651,"")</f>
        <v/>
      </c>
      <c r="Z651" s="263" t="str">
        <f>IF('2018-2019'!Z651&lt;&gt;"",'2018-2019'!Z651,"")</f>
        <v/>
      </c>
      <c r="AA651" s="263" t="str">
        <f>IF('2018-2019'!AA650&lt;&gt;"",'2018-2019'!AA650,"")</f>
        <v/>
      </c>
    </row>
    <row r="652" spans="1:27" x14ac:dyDescent="0.25">
      <c r="A652" s="202" t="str">
        <f>IF('2018-2019'!A651&lt;&gt;"",'2018-2019'!A651,"")</f>
        <v/>
      </c>
      <c r="B652" s="263" t="str">
        <f>IF('2018-2019'!B651&lt;&gt;"",'2018-2019'!B651,"")</f>
        <v/>
      </c>
      <c r="C652" s="263" t="str">
        <f>IF('2018-2019'!C651&lt;&gt;"",'2018-2019'!C651,"")</f>
        <v/>
      </c>
      <c r="D652" s="263" t="str">
        <f>IF('2018-2019'!D651&lt;&gt;"",'2018-2019'!D651,"")</f>
        <v/>
      </c>
      <c r="E652" s="263" t="str">
        <f>IF('2018-2019'!E651&lt;&gt;"",'2018-2019'!E651,"")</f>
        <v/>
      </c>
      <c r="F652" s="263" t="str">
        <f>IF('2018-2019'!F651&lt;&gt;"",'2018-2019'!F651,"")</f>
        <v/>
      </c>
      <c r="G652" s="263" t="str">
        <f>IF('2018-2019'!G651&lt;&gt;"",'2018-2019'!G651,"")</f>
        <v/>
      </c>
      <c r="H652" s="263" t="str">
        <f>IF('2018-2019'!H651&lt;&gt;"",'2018-2019'!H651,"")</f>
        <v/>
      </c>
      <c r="I652" s="263" t="str">
        <f>IF('2018-2019'!I651&lt;&gt;"",'2018-2019'!I651,"")</f>
        <v/>
      </c>
      <c r="J652" s="263" t="str">
        <f>IF('2018-2019'!J651&lt;&gt;"",'2018-2019'!J651,"")</f>
        <v/>
      </c>
      <c r="K652" s="263" t="str">
        <f>IF('2018-2019'!K652&lt;&gt;"",'2018-2019'!K652,"")</f>
        <v/>
      </c>
      <c r="L652" s="263" t="str">
        <f>IF('2018-2019'!L652&lt;&gt;"",'2018-2019'!L652,"")</f>
        <v/>
      </c>
      <c r="M652" s="263" t="str">
        <f>IF('2018-2019'!M652&lt;&gt;"",'2018-2019'!M652,"")</f>
        <v/>
      </c>
      <c r="N652" s="263" t="str">
        <f>IF('2018-2019'!N652&lt;&gt;"",'2018-2019'!N652,"")</f>
        <v/>
      </c>
      <c r="O652" s="263" t="str">
        <f>IF('2018-2019'!O651&lt;&gt;"",'2018-2019'!O651,"")</f>
        <v/>
      </c>
      <c r="P652" s="263" t="str">
        <f>IF('2018-2019'!P651&lt;&gt;"",'2018-2019'!P651,"")</f>
        <v/>
      </c>
      <c r="Q652" s="263" t="str">
        <f>IF('2018-2019'!Q651&lt;&gt;"",'2018-2019'!Q651,"")</f>
        <v/>
      </c>
      <c r="R652" s="263" t="str">
        <f>IF('2018-2019'!R651&lt;&gt;"",'2018-2019'!R651,"")</f>
        <v/>
      </c>
      <c r="S652" s="263" t="str">
        <f>IF('2018-2019'!S651&lt;&gt;"",'2018-2019'!S651,"")</f>
        <v/>
      </c>
      <c r="T652" s="263" t="str">
        <f>IF('2018-2019'!T651&lt;&gt;"",'2018-2019'!T651,"")</f>
        <v/>
      </c>
      <c r="U652" s="263" t="str">
        <f>IF('2018-2019'!U652&lt;&gt;"",'2018-2019'!U652,"")</f>
        <v/>
      </c>
      <c r="V652" s="263" t="str">
        <f>IF('2018-2019'!V652&lt;&gt;"",'2018-2019'!V652,"")</f>
        <v/>
      </c>
      <c r="W652" s="263" t="str">
        <f>IF('2018-2019'!W652&lt;&gt;"",'2018-2019'!W652,"")</f>
        <v/>
      </c>
      <c r="X652" s="263" t="str">
        <f>IF('2018-2019'!X652&lt;&gt;"",'2018-2019'!X652,"")</f>
        <v/>
      </c>
      <c r="Y652" s="263" t="str">
        <f>IF('2018-2019'!Y652&lt;&gt;"",'2018-2019'!Y652,"")</f>
        <v/>
      </c>
      <c r="Z652" s="263" t="str">
        <f>IF('2018-2019'!Z652&lt;&gt;"",'2018-2019'!Z652,"")</f>
        <v/>
      </c>
      <c r="AA652" s="263" t="str">
        <f>IF('2018-2019'!AA651&lt;&gt;"",'2018-2019'!AA651,"")</f>
        <v/>
      </c>
    </row>
    <row r="653" spans="1:27" x14ac:dyDescent="0.25">
      <c r="A653" s="202" t="str">
        <f>IF('2018-2019'!A652&lt;&gt;"",'2018-2019'!A652,"")</f>
        <v/>
      </c>
      <c r="B653" s="263" t="str">
        <f>IF('2018-2019'!B652&lt;&gt;"",'2018-2019'!B652,"")</f>
        <v/>
      </c>
      <c r="C653" s="263" t="str">
        <f>IF('2018-2019'!C652&lt;&gt;"",'2018-2019'!C652,"")</f>
        <v/>
      </c>
      <c r="D653" s="263" t="str">
        <f>IF('2018-2019'!D652&lt;&gt;"",'2018-2019'!D652,"")</f>
        <v/>
      </c>
      <c r="E653" s="263" t="str">
        <f>IF('2018-2019'!E652&lt;&gt;"",'2018-2019'!E652,"")</f>
        <v/>
      </c>
      <c r="F653" s="263" t="str">
        <f>IF('2018-2019'!F652&lt;&gt;"",'2018-2019'!F652,"")</f>
        <v/>
      </c>
      <c r="G653" s="263" t="str">
        <f>IF('2018-2019'!G652&lt;&gt;"",'2018-2019'!G652,"")</f>
        <v/>
      </c>
      <c r="H653" s="263" t="str">
        <f>IF('2018-2019'!H652&lt;&gt;"",'2018-2019'!H652,"")</f>
        <v/>
      </c>
      <c r="I653" s="263" t="str">
        <f>IF('2018-2019'!I652&lt;&gt;"",'2018-2019'!I652,"")</f>
        <v/>
      </c>
      <c r="J653" s="263" t="str">
        <f>IF('2018-2019'!J652&lt;&gt;"",'2018-2019'!J652,"")</f>
        <v/>
      </c>
      <c r="K653" s="263" t="str">
        <f>IF('2018-2019'!K653&lt;&gt;"",'2018-2019'!K653,"")</f>
        <v/>
      </c>
      <c r="L653" s="263" t="str">
        <f>IF('2018-2019'!L653&lt;&gt;"",'2018-2019'!L653,"")</f>
        <v/>
      </c>
      <c r="M653" s="263" t="str">
        <f>IF('2018-2019'!M653&lt;&gt;"",'2018-2019'!M653,"")</f>
        <v/>
      </c>
      <c r="N653" s="263" t="str">
        <f>IF('2018-2019'!N653&lt;&gt;"",'2018-2019'!N653,"")</f>
        <v/>
      </c>
      <c r="O653" s="263" t="str">
        <f>IF('2018-2019'!O652&lt;&gt;"",'2018-2019'!O652,"")</f>
        <v/>
      </c>
      <c r="P653" s="263" t="str">
        <f>IF('2018-2019'!P652&lt;&gt;"",'2018-2019'!P652,"")</f>
        <v/>
      </c>
      <c r="Q653" s="263" t="str">
        <f>IF('2018-2019'!Q652&lt;&gt;"",'2018-2019'!Q652,"")</f>
        <v/>
      </c>
      <c r="R653" s="263" t="str">
        <f>IF('2018-2019'!R652&lt;&gt;"",'2018-2019'!R652,"")</f>
        <v/>
      </c>
      <c r="S653" s="263" t="str">
        <f>IF('2018-2019'!S652&lt;&gt;"",'2018-2019'!S652,"")</f>
        <v/>
      </c>
      <c r="T653" s="263" t="str">
        <f>IF('2018-2019'!T652&lt;&gt;"",'2018-2019'!T652,"")</f>
        <v/>
      </c>
      <c r="U653" s="263" t="str">
        <f>IF('2018-2019'!U653&lt;&gt;"",'2018-2019'!U653,"")</f>
        <v/>
      </c>
      <c r="V653" s="263" t="str">
        <f>IF('2018-2019'!V653&lt;&gt;"",'2018-2019'!V653,"")</f>
        <v/>
      </c>
      <c r="W653" s="263" t="str">
        <f>IF('2018-2019'!W653&lt;&gt;"",'2018-2019'!W653,"")</f>
        <v/>
      </c>
      <c r="X653" s="263" t="str">
        <f>IF('2018-2019'!X653&lt;&gt;"",'2018-2019'!X653,"")</f>
        <v/>
      </c>
      <c r="Y653" s="263" t="str">
        <f>IF('2018-2019'!Y653&lt;&gt;"",'2018-2019'!Y653,"")</f>
        <v/>
      </c>
      <c r="Z653" s="263" t="str">
        <f>IF('2018-2019'!Z653&lt;&gt;"",'2018-2019'!Z653,"")</f>
        <v/>
      </c>
      <c r="AA653" s="263" t="str">
        <f>IF('2018-2019'!AA652&lt;&gt;"",'2018-2019'!AA652,"")</f>
        <v/>
      </c>
    </row>
    <row r="654" spans="1:27" x14ac:dyDescent="0.25">
      <c r="A654" s="202" t="str">
        <f>IF('2018-2019'!A653&lt;&gt;"",'2018-2019'!A653,"")</f>
        <v/>
      </c>
      <c r="B654" s="263" t="str">
        <f>IF('2018-2019'!B653&lt;&gt;"",'2018-2019'!B653,"")</f>
        <v/>
      </c>
      <c r="C654" s="263" t="str">
        <f>IF('2018-2019'!C653&lt;&gt;"",'2018-2019'!C653,"")</f>
        <v/>
      </c>
      <c r="D654" s="263" t="str">
        <f>IF('2018-2019'!D653&lt;&gt;"",'2018-2019'!D653,"")</f>
        <v/>
      </c>
      <c r="E654" s="263" t="str">
        <f>IF('2018-2019'!E653&lt;&gt;"",'2018-2019'!E653,"")</f>
        <v/>
      </c>
      <c r="F654" s="263" t="str">
        <f>IF('2018-2019'!F653&lt;&gt;"",'2018-2019'!F653,"")</f>
        <v/>
      </c>
      <c r="G654" s="263" t="str">
        <f>IF('2018-2019'!G653&lt;&gt;"",'2018-2019'!G653,"")</f>
        <v/>
      </c>
      <c r="H654" s="263" t="str">
        <f>IF('2018-2019'!H653&lt;&gt;"",'2018-2019'!H653,"")</f>
        <v/>
      </c>
      <c r="I654" s="263" t="str">
        <f>IF('2018-2019'!I653&lt;&gt;"",'2018-2019'!I653,"")</f>
        <v/>
      </c>
      <c r="J654" s="263" t="str">
        <f>IF('2018-2019'!J653&lt;&gt;"",'2018-2019'!J653,"")</f>
        <v/>
      </c>
      <c r="K654" s="263" t="str">
        <f>IF('2018-2019'!K654&lt;&gt;"",'2018-2019'!K654,"")</f>
        <v/>
      </c>
      <c r="L654" s="263" t="str">
        <f>IF('2018-2019'!L654&lt;&gt;"",'2018-2019'!L654,"")</f>
        <v/>
      </c>
      <c r="M654" s="263" t="str">
        <f>IF('2018-2019'!M654&lt;&gt;"",'2018-2019'!M654,"")</f>
        <v/>
      </c>
      <c r="N654" s="263" t="str">
        <f>IF('2018-2019'!N654&lt;&gt;"",'2018-2019'!N654,"")</f>
        <v/>
      </c>
      <c r="O654" s="263" t="str">
        <f>IF('2018-2019'!O653&lt;&gt;"",'2018-2019'!O653,"")</f>
        <v/>
      </c>
      <c r="P654" s="263" t="str">
        <f>IF('2018-2019'!P653&lt;&gt;"",'2018-2019'!P653,"")</f>
        <v/>
      </c>
      <c r="Q654" s="263" t="str">
        <f>IF('2018-2019'!Q653&lt;&gt;"",'2018-2019'!Q653,"")</f>
        <v/>
      </c>
      <c r="R654" s="263" t="str">
        <f>IF('2018-2019'!R653&lt;&gt;"",'2018-2019'!R653,"")</f>
        <v/>
      </c>
      <c r="S654" s="263" t="str">
        <f>IF('2018-2019'!S653&lt;&gt;"",'2018-2019'!S653,"")</f>
        <v/>
      </c>
      <c r="T654" s="263" t="str">
        <f>IF('2018-2019'!T653&lt;&gt;"",'2018-2019'!T653,"")</f>
        <v/>
      </c>
      <c r="U654" s="263" t="str">
        <f>IF('2018-2019'!U654&lt;&gt;"",'2018-2019'!U654,"")</f>
        <v/>
      </c>
      <c r="V654" s="263" t="str">
        <f>IF('2018-2019'!V654&lt;&gt;"",'2018-2019'!V654,"")</f>
        <v/>
      </c>
      <c r="W654" s="263" t="str">
        <f>IF('2018-2019'!W654&lt;&gt;"",'2018-2019'!W654,"")</f>
        <v/>
      </c>
      <c r="X654" s="263" t="str">
        <f>IF('2018-2019'!X654&lt;&gt;"",'2018-2019'!X654,"")</f>
        <v/>
      </c>
      <c r="Y654" s="263" t="str">
        <f>IF('2018-2019'!Y654&lt;&gt;"",'2018-2019'!Y654,"")</f>
        <v/>
      </c>
      <c r="Z654" s="263" t="str">
        <f>IF('2018-2019'!Z654&lt;&gt;"",'2018-2019'!Z654,"")</f>
        <v/>
      </c>
      <c r="AA654" s="263" t="str">
        <f>IF('2018-2019'!AA653&lt;&gt;"",'2018-2019'!AA653,"")</f>
        <v/>
      </c>
    </row>
    <row r="655" spans="1:27" x14ac:dyDescent="0.25">
      <c r="A655" s="202" t="str">
        <f>IF('2018-2019'!A654&lt;&gt;"",'2018-2019'!A654,"")</f>
        <v/>
      </c>
      <c r="B655" s="263" t="str">
        <f>IF('2018-2019'!B654&lt;&gt;"",'2018-2019'!B654,"")</f>
        <v/>
      </c>
      <c r="C655" s="263" t="str">
        <f>IF('2018-2019'!C654&lt;&gt;"",'2018-2019'!C654,"")</f>
        <v/>
      </c>
      <c r="D655" s="263" t="str">
        <f>IF('2018-2019'!D654&lt;&gt;"",'2018-2019'!D654,"")</f>
        <v/>
      </c>
      <c r="E655" s="263" t="str">
        <f>IF('2018-2019'!E654&lt;&gt;"",'2018-2019'!E654,"")</f>
        <v/>
      </c>
      <c r="F655" s="263" t="str">
        <f>IF('2018-2019'!F654&lt;&gt;"",'2018-2019'!F654,"")</f>
        <v/>
      </c>
      <c r="G655" s="263" t="str">
        <f>IF('2018-2019'!G654&lt;&gt;"",'2018-2019'!G654,"")</f>
        <v/>
      </c>
      <c r="H655" s="263" t="str">
        <f>IF('2018-2019'!H654&lt;&gt;"",'2018-2019'!H654,"")</f>
        <v/>
      </c>
      <c r="I655" s="263" t="str">
        <f>IF('2018-2019'!I654&lt;&gt;"",'2018-2019'!I654,"")</f>
        <v/>
      </c>
      <c r="J655" s="263" t="str">
        <f>IF('2018-2019'!J654&lt;&gt;"",'2018-2019'!J654,"")</f>
        <v/>
      </c>
      <c r="K655" s="263" t="str">
        <f>IF('2018-2019'!K655&lt;&gt;"",'2018-2019'!K655,"")</f>
        <v/>
      </c>
      <c r="L655" s="263" t="str">
        <f>IF('2018-2019'!L655&lt;&gt;"",'2018-2019'!L655,"")</f>
        <v/>
      </c>
      <c r="M655" s="263" t="str">
        <f>IF('2018-2019'!M655&lt;&gt;"",'2018-2019'!M655,"")</f>
        <v/>
      </c>
      <c r="N655" s="263" t="str">
        <f>IF('2018-2019'!N655&lt;&gt;"",'2018-2019'!N655,"")</f>
        <v/>
      </c>
      <c r="O655" s="263" t="str">
        <f>IF('2018-2019'!O654&lt;&gt;"",'2018-2019'!O654,"")</f>
        <v/>
      </c>
      <c r="P655" s="263" t="str">
        <f>IF('2018-2019'!P654&lt;&gt;"",'2018-2019'!P654,"")</f>
        <v/>
      </c>
      <c r="Q655" s="263" t="str">
        <f>IF('2018-2019'!Q654&lt;&gt;"",'2018-2019'!Q654,"")</f>
        <v/>
      </c>
      <c r="R655" s="263" t="str">
        <f>IF('2018-2019'!R654&lt;&gt;"",'2018-2019'!R654,"")</f>
        <v/>
      </c>
      <c r="S655" s="263" t="str">
        <f>IF('2018-2019'!S654&lt;&gt;"",'2018-2019'!S654,"")</f>
        <v/>
      </c>
      <c r="T655" s="263" t="str">
        <f>IF('2018-2019'!T654&lt;&gt;"",'2018-2019'!T654,"")</f>
        <v/>
      </c>
      <c r="U655" s="263" t="str">
        <f>IF('2018-2019'!U655&lt;&gt;"",'2018-2019'!U655,"")</f>
        <v/>
      </c>
      <c r="V655" s="263" t="str">
        <f>IF('2018-2019'!V655&lt;&gt;"",'2018-2019'!V655,"")</f>
        <v/>
      </c>
      <c r="W655" s="263" t="str">
        <f>IF('2018-2019'!W655&lt;&gt;"",'2018-2019'!W655,"")</f>
        <v/>
      </c>
      <c r="X655" s="263" t="str">
        <f>IF('2018-2019'!X655&lt;&gt;"",'2018-2019'!X655,"")</f>
        <v/>
      </c>
      <c r="Y655" s="263" t="str">
        <f>IF('2018-2019'!Y655&lt;&gt;"",'2018-2019'!Y655,"")</f>
        <v/>
      </c>
      <c r="Z655" s="263" t="str">
        <f>IF('2018-2019'!Z655&lt;&gt;"",'2018-2019'!Z655,"")</f>
        <v/>
      </c>
      <c r="AA655" s="263" t="str">
        <f>IF('2018-2019'!AA654&lt;&gt;"",'2018-2019'!AA654,"")</f>
        <v/>
      </c>
    </row>
    <row r="656" spans="1:27" x14ac:dyDescent="0.25">
      <c r="A656" s="202" t="str">
        <f>IF('2018-2019'!A655&lt;&gt;"",'2018-2019'!A655,"")</f>
        <v/>
      </c>
      <c r="B656" s="263" t="str">
        <f>IF('2018-2019'!B655&lt;&gt;"",'2018-2019'!B655,"")</f>
        <v/>
      </c>
      <c r="C656" s="263" t="str">
        <f>IF('2018-2019'!C655&lt;&gt;"",'2018-2019'!C655,"")</f>
        <v/>
      </c>
      <c r="D656" s="263" t="str">
        <f>IF('2018-2019'!D655&lt;&gt;"",'2018-2019'!D655,"")</f>
        <v/>
      </c>
      <c r="E656" s="263" t="str">
        <f>IF('2018-2019'!E655&lt;&gt;"",'2018-2019'!E655,"")</f>
        <v/>
      </c>
      <c r="F656" s="263" t="str">
        <f>IF('2018-2019'!F655&lt;&gt;"",'2018-2019'!F655,"")</f>
        <v/>
      </c>
      <c r="G656" s="263" t="str">
        <f>IF('2018-2019'!G655&lt;&gt;"",'2018-2019'!G655,"")</f>
        <v/>
      </c>
      <c r="H656" s="263" t="str">
        <f>IF('2018-2019'!H655&lt;&gt;"",'2018-2019'!H655,"")</f>
        <v/>
      </c>
      <c r="I656" s="263" t="str">
        <f>IF('2018-2019'!I655&lt;&gt;"",'2018-2019'!I655,"")</f>
        <v/>
      </c>
      <c r="J656" s="263" t="str">
        <f>IF('2018-2019'!J655&lt;&gt;"",'2018-2019'!J655,"")</f>
        <v/>
      </c>
      <c r="K656" s="263" t="str">
        <f>IF('2018-2019'!K656&lt;&gt;"",'2018-2019'!K656,"")</f>
        <v/>
      </c>
      <c r="L656" s="263" t="str">
        <f>IF('2018-2019'!L656&lt;&gt;"",'2018-2019'!L656,"")</f>
        <v/>
      </c>
      <c r="M656" s="263" t="str">
        <f>IF('2018-2019'!M656&lt;&gt;"",'2018-2019'!M656,"")</f>
        <v/>
      </c>
      <c r="N656" s="263" t="str">
        <f>IF('2018-2019'!N656&lt;&gt;"",'2018-2019'!N656,"")</f>
        <v/>
      </c>
      <c r="O656" s="263" t="str">
        <f>IF('2018-2019'!O655&lt;&gt;"",'2018-2019'!O655,"")</f>
        <v/>
      </c>
      <c r="P656" s="263" t="str">
        <f>IF('2018-2019'!P655&lt;&gt;"",'2018-2019'!P655,"")</f>
        <v/>
      </c>
      <c r="Q656" s="263" t="str">
        <f>IF('2018-2019'!Q655&lt;&gt;"",'2018-2019'!Q655,"")</f>
        <v/>
      </c>
      <c r="R656" s="263" t="str">
        <f>IF('2018-2019'!R655&lt;&gt;"",'2018-2019'!R655,"")</f>
        <v/>
      </c>
      <c r="S656" s="263" t="str">
        <f>IF('2018-2019'!S655&lt;&gt;"",'2018-2019'!S655,"")</f>
        <v/>
      </c>
      <c r="T656" s="263" t="str">
        <f>IF('2018-2019'!T655&lt;&gt;"",'2018-2019'!T655,"")</f>
        <v/>
      </c>
      <c r="U656" s="263" t="str">
        <f>IF('2018-2019'!U656&lt;&gt;"",'2018-2019'!U656,"")</f>
        <v/>
      </c>
      <c r="V656" s="263" t="str">
        <f>IF('2018-2019'!V656&lt;&gt;"",'2018-2019'!V656,"")</f>
        <v/>
      </c>
      <c r="W656" s="263" t="str">
        <f>IF('2018-2019'!W656&lt;&gt;"",'2018-2019'!W656,"")</f>
        <v/>
      </c>
      <c r="X656" s="263" t="str">
        <f>IF('2018-2019'!X656&lt;&gt;"",'2018-2019'!X656,"")</f>
        <v/>
      </c>
      <c r="Y656" s="263" t="str">
        <f>IF('2018-2019'!Y656&lt;&gt;"",'2018-2019'!Y656,"")</f>
        <v/>
      </c>
      <c r="Z656" s="263" t="str">
        <f>IF('2018-2019'!Z656&lt;&gt;"",'2018-2019'!Z656,"")</f>
        <v/>
      </c>
      <c r="AA656" s="263" t="str">
        <f>IF('2018-2019'!AA655&lt;&gt;"",'2018-2019'!AA655,"")</f>
        <v/>
      </c>
    </row>
    <row r="657" spans="1:27" x14ac:dyDescent="0.25">
      <c r="A657" s="202" t="str">
        <f>IF('2018-2019'!A656&lt;&gt;"",'2018-2019'!A656,"")</f>
        <v/>
      </c>
      <c r="B657" s="263" t="str">
        <f>IF('2018-2019'!B656&lt;&gt;"",'2018-2019'!B656,"")</f>
        <v/>
      </c>
      <c r="C657" s="263" t="str">
        <f>IF('2018-2019'!C656&lt;&gt;"",'2018-2019'!C656,"")</f>
        <v/>
      </c>
      <c r="D657" s="263" t="str">
        <f>IF('2018-2019'!D656&lt;&gt;"",'2018-2019'!D656,"")</f>
        <v/>
      </c>
      <c r="E657" s="263" t="str">
        <f>IF('2018-2019'!E656&lt;&gt;"",'2018-2019'!E656,"")</f>
        <v/>
      </c>
      <c r="F657" s="263" t="str">
        <f>IF('2018-2019'!F656&lt;&gt;"",'2018-2019'!F656,"")</f>
        <v/>
      </c>
      <c r="G657" s="263" t="str">
        <f>IF('2018-2019'!G656&lt;&gt;"",'2018-2019'!G656,"")</f>
        <v/>
      </c>
      <c r="H657" s="263" t="str">
        <f>IF('2018-2019'!H656&lt;&gt;"",'2018-2019'!H656,"")</f>
        <v/>
      </c>
      <c r="I657" s="263" t="str">
        <f>IF('2018-2019'!I656&lt;&gt;"",'2018-2019'!I656,"")</f>
        <v/>
      </c>
      <c r="J657" s="263" t="str">
        <f>IF('2018-2019'!J656&lt;&gt;"",'2018-2019'!J656,"")</f>
        <v/>
      </c>
      <c r="K657" s="263" t="str">
        <f>IF('2018-2019'!K657&lt;&gt;"",'2018-2019'!K657,"")</f>
        <v/>
      </c>
      <c r="L657" s="263" t="str">
        <f>IF('2018-2019'!L657&lt;&gt;"",'2018-2019'!L657,"")</f>
        <v/>
      </c>
      <c r="M657" s="263" t="str">
        <f>IF('2018-2019'!M657&lt;&gt;"",'2018-2019'!M657,"")</f>
        <v/>
      </c>
      <c r="N657" s="263" t="str">
        <f>IF('2018-2019'!N657&lt;&gt;"",'2018-2019'!N657,"")</f>
        <v/>
      </c>
      <c r="O657" s="263" t="str">
        <f>IF('2018-2019'!O656&lt;&gt;"",'2018-2019'!O656,"")</f>
        <v/>
      </c>
      <c r="P657" s="263" t="str">
        <f>IF('2018-2019'!P656&lt;&gt;"",'2018-2019'!P656,"")</f>
        <v/>
      </c>
      <c r="Q657" s="263" t="str">
        <f>IF('2018-2019'!Q656&lt;&gt;"",'2018-2019'!Q656,"")</f>
        <v/>
      </c>
      <c r="R657" s="263" t="str">
        <f>IF('2018-2019'!R656&lt;&gt;"",'2018-2019'!R656,"")</f>
        <v/>
      </c>
      <c r="S657" s="263" t="str">
        <f>IF('2018-2019'!S656&lt;&gt;"",'2018-2019'!S656,"")</f>
        <v/>
      </c>
      <c r="T657" s="263" t="str">
        <f>IF('2018-2019'!T656&lt;&gt;"",'2018-2019'!T656,"")</f>
        <v/>
      </c>
      <c r="U657" s="263" t="str">
        <f>IF('2018-2019'!U657&lt;&gt;"",'2018-2019'!U657,"")</f>
        <v/>
      </c>
      <c r="V657" s="263" t="str">
        <f>IF('2018-2019'!V657&lt;&gt;"",'2018-2019'!V657,"")</f>
        <v/>
      </c>
      <c r="W657" s="263" t="str">
        <f>IF('2018-2019'!W657&lt;&gt;"",'2018-2019'!W657,"")</f>
        <v/>
      </c>
      <c r="X657" s="263" t="str">
        <f>IF('2018-2019'!X657&lt;&gt;"",'2018-2019'!X657,"")</f>
        <v/>
      </c>
      <c r="Y657" s="263" t="str">
        <f>IF('2018-2019'!Y657&lt;&gt;"",'2018-2019'!Y657,"")</f>
        <v/>
      </c>
      <c r="Z657" s="263" t="str">
        <f>IF('2018-2019'!Z657&lt;&gt;"",'2018-2019'!Z657,"")</f>
        <v/>
      </c>
      <c r="AA657" s="263" t="str">
        <f>IF('2018-2019'!AA656&lt;&gt;"",'2018-2019'!AA656,"")</f>
        <v/>
      </c>
    </row>
    <row r="658" spans="1:27" x14ac:dyDescent="0.25">
      <c r="A658" s="202" t="str">
        <f>IF('2018-2019'!A657&lt;&gt;"",'2018-2019'!A657,"")</f>
        <v/>
      </c>
      <c r="B658" s="263" t="str">
        <f>IF('2018-2019'!B657&lt;&gt;"",'2018-2019'!B657,"")</f>
        <v/>
      </c>
      <c r="C658" s="263" t="str">
        <f>IF('2018-2019'!C657&lt;&gt;"",'2018-2019'!C657,"")</f>
        <v/>
      </c>
      <c r="D658" s="263" t="str">
        <f>IF('2018-2019'!D657&lt;&gt;"",'2018-2019'!D657,"")</f>
        <v/>
      </c>
      <c r="E658" s="263" t="str">
        <f>IF('2018-2019'!E657&lt;&gt;"",'2018-2019'!E657,"")</f>
        <v/>
      </c>
      <c r="F658" s="263" t="str">
        <f>IF('2018-2019'!F657&lt;&gt;"",'2018-2019'!F657,"")</f>
        <v/>
      </c>
      <c r="G658" s="263" t="str">
        <f>IF('2018-2019'!G657&lt;&gt;"",'2018-2019'!G657,"")</f>
        <v/>
      </c>
      <c r="H658" s="263" t="str">
        <f>IF('2018-2019'!H657&lt;&gt;"",'2018-2019'!H657,"")</f>
        <v/>
      </c>
      <c r="I658" s="263" t="str">
        <f>IF('2018-2019'!I657&lt;&gt;"",'2018-2019'!I657,"")</f>
        <v/>
      </c>
      <c r="J658" s="263" t="str">
        <f>IF('2018-2019'!J657&lt;&gt;"",'2018-2019'!J657,"")</f>
        <v/>
      </c>
      <c r="K658" s="263" t="str">
        <f>IF('2018-2019'!K658&lt;&gt;"",'2018-2019'!K658,"")</f>
        <v/>
      </c>
      <c r="L658" s="263" t="str">
        <f>IF('2018-2019'!L658&lt;&gt;"",'2018-2019'!L658,"")</f>
        <v/>
      </c>
      <c r="M658" s="263" t="str">
        <f>IF('2018-2019'!M658&lt;&gt;"",'2018-2019'!M658,"")</f>
        <v/>
      </c>
      <c r="N658" s="263" t="str">
        <f>IF('2018-2019'!N658&lt;&gt;"",'2018-2019'!N658,"")</f>
        <v/>
      </c>
      <c r="O658" s="263" t="str">
        <f>IF('2018-2019'!O657&lt;&gt;"",'2018-2019'!O657,"")</f>
        <v/>
      </c>
      <c r="P658" s="263" t="str">
        <f>IF('2018-2019'!P657&lt;&gt;"",'2018-2019'!P657,"")</f>
        <v/>
      </c>
      <c r="Q658" s="263" t="str">
        <f>IF('2018-2019'!Q657&lt;&gt;"",'2018-2019'!Q657,"")</f>
        <v/>
      </c>
      <c r="R658" s="263" t="str">
        <f>IF('2018-2019'!R657&lt;&gt;"",'2018-2019'!R657,"")</f>
        <v/>
      </c>
      <c r="S658" s="263" t="str">
        <f>IF('2018-2019'!S657&lt;&gt;"",'2018-2019'!S657,"")</f>
        <v/>
      </c>
      <c r="T658" s="263" t="str">
        <f>IF('2018-2019'!T657&lt;&gt;"",'2018-2019'!T657,"")</f>
        <v/>
      </c>
      <c r="U658" s="263" t="str">
        <f>IF('2018-2019'!U658&lt;&gt;"",'2018-2019'!U658,"")</f>
        <v/>
      </c>
      <c r="V658" s="263" t="str">
        <f>IF('2018-2019'!V658&lt;&gt;"",'2018-2019'!V658,"")</f>
        <v/>
      </c>
      <c r="W658" s="263" t="str">
        <f>IF('2018-2019'!W658&lt;&gt;"",'2018-2019'!W658,"")</f>
        <v/>
      </c>
      <c r="X658" s="263" t="str">
        <f>IF('2018-2019'!X658&lt;&gt;"",'2018-2019'!X658,"")</f>
        <v/>
      </c>
      <c r="Y658" s="263" t="str">
        <f>IF('2018-2019'!Y658&lt;&gt;"",'2018-2019'!Y658,"")</f>
        <v/>
      </c>
      <c r="Z658" s="263" t="str">
        <f>IF('2018-2019'!Z658&lt;&gt;"",'2018-2019'!Z658,"")</f>
        <v/>
      </c>
      <c r="AA658" s="263" t="str">
        <f>IF('2018-2019'!AA657&lt;&gt;"",'2018-2019'!AA657,"")</f>
        <v/>
      </c>
    </row>
    <row r="659" spans="1:27" x14ac:dyDescent="0.25">
      <c r="A659" s="202" t="str">
        <f>IF('2018-2019'!A658&lt;&gt;"",'2018-2019'!A658,"")</f>
        <v/>
      </c>
      <c r="B659" s="263" t="str">
        <f>IF('2018-2019'!B658&lt;&gt;"",'2018-2019'!B658,"")</f>
        <v/>
      </c>
      <c r="C659" s="263" t="str">
        <f>IF('2018-2019'!C658&lt;&gt;"",'2018-2019'!C658,"")</f>
        <v/>
      </c>
      <c r="D659" s="263" t="str">
        <f>IF('2018-2019'!D658&lt;&gt;"",'2018-2019'!D658,"")</f>
        <v/>
      </c>
      <c r="E659" s="263" t="str">
        <f>IF('2018-2019'!E658&lt;&gt;"",'2018-2019'!E658,"")</f>
        <v/>
      </c>
      <c r="F659" s="263" t="str">
        <f>IF('2018-2019'!F658&lt;&gt;"",'2018-2019'!F658,"")</f>
        <v/>
      </c>
      <c r="G659" s="263" t="str">
        <f>IF('2018-2019'!G658&lt;&gt;"",'2018-2019'!G658,"")</f>
        <v/>
      </c>
      <c r="H659" s="263" t="str">
        <f>IF('2018-2019'!H658&lt;&gt;"",'2018-2019'!H658,"")</f>
        <v/>
      </c>
      <c r="I659" s="263" t="str">
        <f>IF('2018-2019'!I658&lt;&gt;"",'2018-2019'!I658,"")</f>
        <v/>
      </c>
      <c r="J659" s="263" t="str">
        <f>IF('2018-2019'!J658&lt;&gt;"",'2018-2019'!J658,"")</f>
        <v/>
      </c>
      <c r="K659" s="263" t="str">
        <f>IF('2018-2019'!K659&lt;&gt;"",'2018-2019'!K659,"")</f>
        <v/>
      </c>
      <c r="L659" s="263" t="str">
        <f>IF('2018-2019'!L659&lt;&gt;"",'2018-2019'!L659,"")</f>
        <v/>
      </c>
      <c r="M659" s="263" t="str">
        <f>IF('2018-2019'!M659&lt;&gt;"",'2018-2019'!M659,"")</f>
        <v/>
      </c>
      <c r="N659" s="263" t="str">
        <f>IF('2018-2019'!N659&lt;&gt;"",'2018-2019'!N659,"")</f>
        <v/>
      </c>
      <c r="O659" s="263" t="str">
        <f>IF('2018-2019'!O658&lt;&gt;"",'2018-2019'!O658,"")</f>
        <v/>
      </c>
      <c r="P659" s="263" t="str">
        <f>IF('2018-2019'!P658&lt;&gt;"",'2018-2019'!P658,"")</f>
        <v/>
      </c>
      <c r="Q659" s="263" t="str">
        <f>IF('2018-2019'!Q658&lt;&gt;"",'2018-2019'!Q658,"")</f>
        <v/>
      </c>
      <c r="R659" s="263" t="str">
        <f>IF('2018-2019'!R658&lt;&gt;"",'2018-2019'!R658,"")</f>
        <v/>
      </c>
      <c r="S659" s="263" t="str">
        <f>IF('2018-2019'!S658&lt;&gt;"",'2018-2019'!S658,"")</f>
        <v/>
      </c>
      <c r="T659" s="263" t="str">
        <f>IF('2018-2019'!T658&lt;&gt;"",'2018-2019'!T658,"")</f>
        <v/>
      </c>
      <c r="U659" s="263" t="str">
        <f>IF('2018-2019'!U659&lt;&gt;"",'2018-2019'!U659,"")</f>
        <v/>
      </c>
      <c r="V659" s="263" t="str">
        <f>IF('2018-2019'!V659&lt;&gt;"",'2018-2019'!V659,"")</f>
        <v/>
      </c>
      <c r="W659" s="263" t="str">
        <f>IF('2018-2019'!W659&lt;&gt;"",'2018-2019'!W659,"")</f>
        <v/>
      </c>
      <c r="X659" s="263" t="str">
        <f>IF('2018-2019'!X659&lt;&gt;"",'2018-2019'!X659,"")</f>
        <v/>
      </c>
      <c r="Y659" s="263" t="str">
        <f>IF('2018-2019'!Y659&lt;&gt;"",'2018-2019'!Y659,"")</f>
        <v/>
      </c>
      <c r="Z659" s="263" t="str">
        <f>IF('2018-2019'!Z659&lt;&gt;"",'2018-2019'!Z659,"")</f>
        <v/>
      </c>
      <c r="AA659" s="263" t="str">
        <f>IF('2018-2019'!AA658&lt;&gt;"",'2018-2019'!AA658,"")</f>
        <v/>
      </c>
    </row>
    <row r="660" spans="1:27" x14ac:dyDescent="0.25">
      <c r="A660" s="202" t="str">
        <f>IF('2018-2019'!A659&lt;&gt;"",'2018-2019'!A659,"")</f>
        <v/>
      </c>
      <c r="B660" s="263" t="str">
        <f>IF('2018-2019'!B659&lt;&gt;"",'2018-2019'!B659,"")</f>
        <v/>
      </c>
      <c r="C660" s="263" t="str">
        <f>IF('2018-2019'!C659&lt;&gt;"",'2018-2019'!C659,"")</f>
        <v/>
      </c>
      <c r="D660" s="263" t="str">
        <f>IF('2018-2019'!D659&lt;&gt;"",'2018-2019'!D659,"")</f>
        <v/>
      </c>
      <c r="E660" s="263" t="str">
        <f>IF('2018-2019'!E659&lt;&gt;"",'2018-2019'!E659,"")</f>
        <v/>
      </c>
      <c r="F660" s="263" t="str">
        <f>IF('2018-2019'!F659&lt;&gt;"",'2018-2019'!F659,"")</f>
        <v/>
      </c>
      <c r="G660" s="263" t="str">
        <f>IF('2018-2019'!G659&lt;&gt;"",'2018-2019'!G659,"")</f>
        <v/>
      </c>
      <c r="H660" s="263" t="str">
        <f>IF('2018-2019'!H659&lt;&gt;"",'2018-2019'!H659,"")</f>
        <v/>
      </c>
      <c r="I660" s="263" t="str">
        <f>IF('2018-2019'!I659&lt;&gt;"",'2018-2019'!I659,"")</f>
        <v/>
      </c>
      <c r="J660" s="263" t="str">
        <f>IF('2018-2019'!J659&lt;&gt;"",'2018-2019'!J659,"")</f>
        <v/>
      </c>
      <c r="K660" s="263" t="str">
        <f>IF('2018-2019'!K660&lt;&gt;"",'2018-2019'!K660,"")</f>
        <v/>
      </c>
      <c r="L660" s="263" t="str">
        <f>IF('2018-2019'!L660&lt;&gt;"",'2018-2019'!L660,"")</f>
        <v/>
      </c>
      <c r="M660" s="263" t="str">
        <f>IF('2018-2019'!M660&lt;&gt;"",'2018-2019'!M660,"")</f>
        <v/>
      </c>
      <c r="N660" s="263" t="str">
        <f>IF('2018-2019'!N660&lt;&gt;"",'2018-2019'!N660,"")</f>
        <v/>
      </c>
      <c r="O660" s="263" t="str">
        <f>IF('2018-2019'!O659&lt;&gt;"",'2018-2019'!O659,"")</f>
        <v/>
      </c>
      <c r="P660" s="263" t="str">
        <f>IF('2018-2019'!P659&lt;&gt;"",'2018-2019'!P659,"")</f>
        <v/>
      </c>
      <c r="Q660" s="263" t="str">
        <f>IF('2018-2019'!Q659&lt;&gt;"",'2018-2019'!Q659,"")</f>
        <v/>
      </c>
      <c r="R660" s="263" t="str">
        <f>IF('2018-2019'!R659&lt;&gt;"",'2018-2019'!R659,"")</f>
        <v/>
      </c>
      <c r="S660" s="263" t="str">
        <f>IF('2018-2019'!S659&lt;&gt;"",'2018-2019'!S659,"")</f>
        <v/>
      </c>
      <c r="T660" s="263" t="str">
        <f>IF('2018-2019'!T659&lt;&gt;"",'2018-2019'!T659,"")</f>
        <v/>
      </c>
      <c r="U660" s="263" t="str">
        <f>IF('2018-2019'!U660&lt;&gt;"",'2018-2019'!U660,"")</f>
        <v/>
      </c>
      <c r="V660" s="263" t="str">
        <f>IF('2018-2019'!V660&lt;&gt;"",'2018-2019'!V660,"")</f>
        <v/>
      </c>
      <c r="W660" s="263" t="str">
        <f>IF('2018-2019'!W660&lt;&gt;"",'2018-2019'!W660,"")</f>
        <v/>
      </c>
      <c r="X660" s="263" t="str">
        <f>IF('2018-2019'!X660&lt;&gt;"",'2018-2019'!X660,"")</f>
        <v/>
      </c>
      <c r="Y660" s="263" t="str">
        <f>IF('2018-2019'!Y660&lt;&gt;"",'2018-2019'!Y660,"")</f>
        <v/>
      </c>
      <c r="Z660" s="263" t="str">
        <f>IF('2018-2019'!Z660&lt;&gt;"",'2018-2019'!Z660,"")</f>
        <v/>
      </c>
      <c r="AA660" s="263" t="str">
        <f>IF('2018-2019'!AA659&lt;&gt;"",'2018-2019'!AA659,"")</f>
        <v/>
      </c>
    </row>
    <row r="661" spans="1:27" x14ac:dyDescent="0.25">
      <c r="A661" s="202" t="str">
        <f>IF('2018-2019'!A660&lt;&gt;"",'2018-2019'!A660,"")</f>
        <v/>
      </c>
      <c r="B661" s="263" t="str">
        <f>IF('2018-2019'!B660&lt;&gt;"",'2018-2019'!B660,"")</f>
        <v/>
      </c>
      <c r="C661" s="263" t="str">
        <f>IF('2018-2019'!C660&lt;&gt;"",'2018-2019'!C660,"")</f>
        <v/>
      </c>
      <c r="D661" s="263" t="str">
        <f>IF('2018-2019'!D660&lt;&gt;"",'2018-2019'!D660,"")</f>
        <v/>
      </c>
      <c r="E661" s="263" t="str">
        <f>IF('2018-2019'!E660&lt;&gt;"",'2018-2019'!E660,"")</f>
        <v/>
      </c>
      <c r="F661" s="263" t="str">
        <f>IF('2018-2019'!F660&lt;&gt;"",'2018-2019'!F660,"")</f>
        <v/>
      </c>
      <c r="G661" s="263" t="str">
        <f>IF('2018-2019'!G660&lt;&gt;"",'2018-2019'!G660,"")</f>
        <v/>
      </c>
      <c r="H661" s="263" t="str">
        <f>IF('2018-2019'!H660&lt;&gt;"",'2018-2019'!H660,"")</f>
        <v/>
      </c>
      <c r="I661" s="263" t="str">
        <f>IF('2018-2019'!I660&lt;&gt;"",'2018-2019'!I660,"")</f>
        <v/>
      </c>
      <c r="J661" s="263" t="str">
        <f>IF('2018-2019'!J660&lt;&gt;"",'2018-2019'!J660,"")</f>
        <v/>
      </c>
      <c r="K661" s="263" t="str">
        <f>IF('2018-2019'!K661&lt;&gt;"",'2018-2019'!K661,"")</f>
        <v/>
      </c>
      <c r="L661" s="263" t="str">
        <f>IF('2018-2019'!L661&lt;&gt;"",'2018-2019'!L661,"")</f>
        <v/>
      </c>
      <c r="M661" s="263" t="str">
        <f>IF('2018-2019'!M661&lt;&gt;"",'2018-2019'!M661,"")</f>
        <v/>
      </c>
      <c r="N661" s="263" t="str">
        <f>IF('2018-2019'!N661&lt;&gt;"",'2018-2019'!N661,"")</f>
        <v/>
      </c>
      <c r="O661" s="263" t="str">
        <f>IF('2018-2019'!O660&lt;&gt;"",'2018-2019'!O660,"")</f>
        <v/>
      </c>
      <c r="P661" s="263" t="str">
        <f>IF('2018-2019'!P660&lt;&gt;"",'2018-2019'!P660,"")</f>
        <v/>
      </c>
      <c r="Q661" s="263" t="str">
        <f>IF('2018-2019'!Q660&lt;&gt;"",'2018-2019'!Q660,"")</f>
        <v/>
      </c>
      <c r="R661" s="263" t="str">
        <f>IF('2018-2019'!R660&lt;&gt;"",'2018-2019'!R660,"")</f>
        <v/>
      </c>
      <c r="S661" s="263" t="str">
        <f>IF('2018-2019'!S660&lt;&gt;"",'2018-2019'!S660,"")</f>
        <v/>
      </c>
      <c r="T661" s="263" t="str">
        <f>IF('2018-2019'!T660&lt;&gt;"",'2018-2019'!T660,"")</f>
        <v/>
      </c>
      <c r="U661" s="263" t="str">
        <f>IF('2018-2019'!U661&lt;&gt;"",'2018-2019'!U661,"")</f>
        <v/>
      </c>
      <c r="V661" s="263" t="str">
        <f>IF('2018-2019'!V661&lt;&gt;"",'2018-2019'!V661,"")</f>
        <v/>
      </c>
      <c r="W661" s="263" t="str">
        <f>IF('2018-2019'!W661&lt;&gt;"",'2018-2019'!W661,"")</f>
        <v/>
      </c>
      <c r="X661" s="263" t="str">
        <f>IF('2018-2019'!X661&lt;&gt;"",'2018-2019'!X661,"")</f>
        <v/>
      </c>
      <c r="Y661" s="263" t="str">
        <f>IF('2018-2019'!Y661&lt;&gt;"",'2018-2019'!Y661,"")</f>
        <v/>
      </c>
      <c r="Z661" s="263" t="str">
        <f>IF('2018-2019'!Z661&lt;&gt;"",'2018-2019'!Z661,"")</f>
        <v/>
      </c>
      <c r="AA661" s="263" t="str">
        <f>IF('2018-2019'!AA660&lt;&gt;"",'2018-2019'!AA660,"")</f>
        <v/>
      </c>
    </row>
    <row r="662" spans="1:27" x14ac:dyDescent="0.25">
      <c r="A662" s="202" t="str">
        <f>IF('2018-2019'!A661&lt;&gt;"",'2018-2019'!A661,"")</f>
        <v/>
      </c>
      <c r="B662" s="263" t="str">
        <f>IF('2018-2019'!B661&lt;&gt;"",'2018-2019'!B661,"")</f>
        <v/>
      </c>
      <c r="C662" s="263" t="str">
        <f>IF('2018-2019'!C661&lt;&gt;"",'2018-2019'!C661,"")</f>
        <v/>
      </c>
      <c r="D662" s="263" t="str">
        <f>IF('2018-2019'!D661&lt;&gt;"",'2018-2019'!D661,"")</f>
        <v/>
      </c>
      <c r="E662" s="263" t="str">
        <f>IF('2018-2019'!E661&lt;&gt;"",'2018-2019'!E661,"")</f>
        <v/>
      </c>
      <c r="F662" s="263" t="str">
        <f>IF('2018-2019'!F661&lt;&gt;"",'2018-2019'!F661,"")</f>
        <v/>
      </c>
      <c r="G662" s="263" t="str">
        <f>IF('2018-2019'!G661&lt;&gt;"",'2018-2019'!G661,"")</f>
        <v/>
      </c>
      <c r="H662" s="263" t="str">
        <f>IF('2018-2019'!H661&lt;&gt;"",'2018-2019'!H661,"")</f>
        <v/>
      </c>
      <c r="I662" s="263" t="str">
        <f>IF('2018-2019'!I661&lt;&gt;"",'2018-2019'!I661,"")</f>
        <v/>
      </c>
      <c r="J662" s="263" t="str">
        <f>IF('2018-2019'!J661&lt;&gt;"",'2018-2019'!J661,"")</f>
        <v/>
      </c>
      <c r="K662" s="263" t="str">
        <f>IF('2018-2019'!K662&lt;&gt;"",'2018-2019'!K662,"")</f>
        <v/>
      </c>
      <c r="L662" s="263" t="str">
        <f>IF('2018-2019'!L662&lt;&gt;"",'2018-2019'!L662,"")</f>
        <v/>
      </c>
      <c r="M662" s="263" t="str">
        <f>IF('2018-2019'!M662&lt;&gt;"",'2018-2019'!M662,"")</f>
        <v/>
      </c>
      <c r="N662" s="263" t="str">
        <f>IF('2018-2019'!N662&lt;&gt;"",'2018-2019'!N662,"")</f>
        <v/>
      </c>
      <c r="O662" s="263" t="str">
        <f>IF('2018-2019'!O661&lt;&gt;"",'2018-2019'!O661,"")</f>
        <v/>
      </c>
      <c r="P662" s="263" t="str">
        <f>IF('2018-2019'!P661&lt;&gt;"",'2018-2019'!P661,"")</f>
        <v/>
      </c>
      <c r="Q662" s="263" t="str">
        <f>IF('2018-2019'!Q661&lt;&gt;"",'2018-2019'!Q661,"")</f>
        <v/>
      </c>
      <c r="R662" s="263" t="str">
        <f>IF('2018-2019'!R661&lt;&gt;"",'2018-2019'!R661,"")</f>
        <v/>
      </c>
      <c r="S662" s="263" t="str">
        <f>IF('2018-2019'!S661&lt;&gt;"",'2018-2019'!S661,"")</f>
        <v/>
      </c>
      <c r="T662" s="263" t="str">
        <f>IF('2018-2019'!T661&lt;&gt;"",'2018-2019'!T661,"")</f>
        <v/>
      </c>
      <c r="U662" s="263" t="str">
        <f>IF('2018-2019'!U662&lt;&gt;"",'2018-2019'!U662,"")</f>
        <v/>
      </c>
      <c r="V662" s="263" t="str">
        <f>IF('2018-2019'!V662&lt;&gt;"",'2018-2019'!V662,"")</f>
        <v/>
      </c>
      <c r="W662" s="263" t="str">
        <f>IF('2018-2019'!W662&lt;&gt;"",'2018-2019'!W662,"")</f>
        <v/>
      </c>
      <c r="X662" s="263" t="str">
        <f>IF('2018-2019'!X662&lt;&gt;"",'2018-2019'!X662,"")</f>
        <v/>
      </c>
      <c r="Y662" s="263" t="str">
        <f>IF('2018-2019'!Y662&lt;&gt;"",'2018-2019'!Y662,"")</f>
        <v/>
      </c>
      <c r="Z662" s="263" t="str">
        <f>IF('2018-2019'!Z662&lt;&gt;"",'2018-2019'!Z662,"")</f>
        <v/>
      </c>
      <c r="AA662" s="263" t="str">
        <f>IF('2018-2019'!AA661&lt;&gt;"",'2018-2019'!AA661,"")</f>
        <v/>
      </c>
    </row>
    <row r="663" spans="1:27" x14ac:dyDescent="0.25">
      <c r="A663" s="202" t="str">
        <f>IF('2018-2019'!A662&lt;&gt;"",'2018-2019'!A662,"")</f>
        <v/>
      </c>
      <c r="B663" s="263" t="str">
        <f>IF('2018-2019'!B662&lt;&gt;"",'2018-2019'!B662,"")</f>
        <v/>
      </c>
      <c r="C663" s="263" t="str">
        <f>IF('2018-2019'!C662&lt;&gt;"",'2018-2019'!C662,"")</f>
        <v/>
      </c>
      <c r="D663" s="263" t="str">
        <f>IF('2018-2019'!D662&lt;&gt;"",'2018-2019'!D662,"")</f>
        <v/>
      </c>
      <c r="E663" s="263" t="str">
        <f>IF('2018-2019'!E662&lt;&gt;"",'2018-2019'!E662,"")</f>
        <v/>
      </c>
      <c r="F663" s="263" t="str">
        <f>IF('2018-2019'!F662&lt;&gt;"",'2018-2019'!F662,"")</f>
        <v/>
      </c>
      <c r="G663" s="263" t="str">
        <f>IF('2018-2019'!G662&lt;&gt;"",'2018-2019'!G662,"")</f>
        <v/>
      </c>
      <c r="H663" s="263" t="str">
        <f>IF('2018-2019'!H662&lt;&gt;"",'2018-2019'!H662,"")</f>
        <v/>
      </c>
      <c r="I663" s="263" t="str">
        <f>IF('2018-2019'!I662&lt;&gt;"",'2018-2019'!I662,"")</f>
        <v/>
      </c>
      <c r="J663" s="263" t="str">
        <f>IF('2018-2019'!J662&lt;&gt;"",'2018-2019'!J662,"")</f>
        <v/>
      </c>
      <c r="K663" s="263" t="str">
        <f>IF('2018-2019'!K663&lt;&gt;"",'2018-2019'!K663,"")</f>
        <v/>
      </c>
      <c r="L663" s="263" t="str">
        <f>IF('2018-2019'!L663&lt;&gt;"",'2018-2019'!L663,"")</f>
        <v/>
      </c>
      <c r="M663" s="263" t="str">
        <f>IF('2018-2019'!M663&lt;&gt;"",'2018-2019'!M663,"")</f>
        <v/>
      </c>
      <c r="N663" s="263" t="str">
        <f>IF('2018-2019'!N663&lt;&gt;"",'2018-2019'!N663,"")</f>
        <v/>
      </c>
      <c r="O663" s="263" t="str">
        <f>IF('2018-2019'!O662&lt;&gt;"",'2018-2019'!O662,"")</f>
        <v/>
      </c>
      <c r="P663" s="263" t="str">
        <f>IF('2018-2019'!P662&lt;&gt;"",'2018-2019'!P662,"")</f>
        <v/>
      </c>
      <c r="Q663" s="263" t="str">
        <f>IF('2018-2019'!Q662&lt;&gt;"",'2018-2019'!Q662,"")</f>
        <v/>
      </c>
      <c r="R663" s="263" t="str">
        <f>IF('2018-2019'!R662&lt;&gt;"",'2018-2019'!R662,"")</f>
        <v/>
      </c>
      <c r="S663" s="263" t="str">
        <f>IF('2018-2019'!S662&lt;&gt;"",'2018-2019'!S662,"")</f>
        <v/>
      </c>
      <c r="T663" s="263" t="str">
        <f>IF('2018-2019'!T662&lt;&gt;"",'2018-2019'!T662,"")</f>
        <v/>
      </c>
      <c r="U663" s="263" t="str">
        <f>IF('2018-2019'!U663&lt;&gt;"",'2018-2019'!U663,"")</f>
        <v/>
      </c>
      <c r="V663" s="263" t="str">
        <f>IF('2018-2019'!V663&lt;&gt;"",'2018-2019'!V663,"")</f>
        <v/>
      </c>
      <c r="W663" s="263" t="str">
        <f>IF('2018-2019'!W663&lt;&gt;"",'2018-2019'!W663,"")</f>
        <v/>
      </c>
      <c r="X663" s="263" t="str">
        <f>IF('2018-2019'!X663&lt;&gt;"",'2018-2019'!X663,"")</f>
        <v/>
      </c>
      <c r="Y663" s="263" t="str">
        <f>IF('2018-2019'!Y663&lt;&gt;"",'2018-2019'!Y663,"")</f>
        <v/>
      </c>
      <c r="Z663" s="263" t="str">
        <f>IF('2018-2019'!Z663&lt;&gt;"",'2018-2019'!Z663,"")</f>
        <v/>
      </c>
      <c r="AA663" s="263" t="str">
        <f>IF('2018-2019'!AA662&lt;&gt;"",'2018-2019'!AA662,"")</f>
        <v/>
      </c>
    </row>
    <row r="664" spans="1:27" x14ac:dyDescent="0.25">
      <c r="A664" s="202" t="str">
        <f>IF('2018-2019'!A663&lt;&gt;"",'2018-2019'!A663,"")</f>
        <v/>
      </c>
      <c r="B664" s="263" t="str">
        <f>IF('2018-2019'!B663&lt;&gt;"",'2018-2019'!B663,"")</f>
        <v/>
      </c>
      <c r="C664" s="263" t="str">
        <f>IF('2018-2019'!C663&lt;&gt;"",'2018-2019'!C663,"")</f>
        <v/>
      </c>
      <c r="D664" s="263" t="str">
        <f>IF('2018-2019'!D663&lt;&gt;"",'2018-2019'!D663,"")</f>
        <v/>
      </c>
      <c r="E664" s="263" t="str">
        <f>IF('2018-2019'!E663&lt;&gt;"",'2018-2019'!E663,"")</f>
        <v/>
      </c>
      <c r="F664" s="263" t="str">
        <f>IF('2018-2019'!F663&lt;&gt;"",'2018-2019'!F663,"")</f>
        <v/>
      </c>
      <c r="G664" s="263" t="str">
        <f>IF('2018-2019'!G663&lt;&gt;"",'2018-2019'!G663,"")</f>
        <v/>
      </c>
      <c r="H664" s="263" t="str">
        <f>IF('2018-2019'!H663&lt;&gt;"",'2018-2019'!H663,"")</f>
        <v/>
      </c>
      <c r="I664" s="263" t="str">
        <f>IF('2018-2019'!I663&lt;&gt;"",'2018-2019'!I663,"")</f>
        <v/>
      </c>
      <c r="J664" s="263" t="str">
        <f>IF('2018-2019'!J663&lt;&gt;"",'2018-2019'!J663,"")</f>
        <v/>
      </c>
      <c r="K664" s="263" t="str">
        <f>IF('2018-2019'!K664&lt;&gt;"",'2018-2019'!K664,"")</f>
        <v/>
      </c>
      <c r="L664" s="263" t="str">
        <f>IF('2018-2019'!L664&lt;&gt;"",'2018-2019'!L664,"")</f>
        <v/>
      </c>
      <c r="M664" s="263" t="str">
        <f>IF('2018-2019'!M664&lt;&gt;"",'2018-2019'!M664,"")</f>
        <v/>
      </c>
      <c r="N664" s="263" t="str">
        <f>IF('2018-2019'!N664&lt;&gt;"",'2018-2019'!N664,"")</f>
        <v/>
      </c>
      <c r="O664" s="263" t="str">
        <f>IF('2018-2019'!O663&lt;&gt;"",'2018-2019'!O663,"")</f>
        <v/>
      </c>
      <c r="P664" s="263" t="str">
        <f>IF('2018-2019'!P663&lt;&gt;"",'2018-2019'!P663,"")</f>
        <v/>
      </c>
      <c r="Q664" s="263" t="str">
        <f>IF('2018-2019'!Q663&lt;&gt;"",'2018-2019'!Q663,"")</f>
        <v/>
      </c>
      <c r="R664" s="263" t="str">
        <f>IF('2018-2019'!R663&lt;&gt;"",'2018-2019'!R663,"")</f>
        <v/>
      </c>
      <c r="S664" s="263" t="str">
        <f>IF('2018-2019'!S663&lt;&gt;"",'2018-2019'!S663,"")</f>
        <v/>
      </c>
      <c r="T664" s="263" t="str">
        <f>IF('2018-2019'!T663&lt;&gt;"",'2018-2019'!T663,"")</f>
        <v/>
      </c>
      <c r="U664" s="263" t="str">
        <f>IF('2018-2019'!U664&lt;&gt;"",'2018-2019'!U664,"")</f>
        <v/>
      </c>
      <c r="V664" s="263" t="str">
        <f>IF('2018-2019'!V664&lt;&gt;"",'2018-2019'!V664,"")</f>
        <v/>
      </c>
      <c r="W664" s="263" t="str">
        <f>IF('2018-2019'!W664&lt;&gt;"",'2018-2019'!W664,"")</f>
        <v/>
      </c>
      <c r="X664" s="263" t="str">
        <f>IF('2018-2019'!X664&lt;&gt;"",'2018-2019'!X664,"")</f>
        <v/>
      </c>
      <c r="Y664" s="263" t="str">
        <f>IF('2018-2019'!Y664&lt;&gt;"",'2018-2019'!Y664,"")</f>
        <v/>
      </c>
      <c r="Z664" s="263" t="str">
        <f>IF('2018-2019'!Z664&lt;&gt;"",'2018-2019'!Z664,"")</f>
        <v/>
      </c>
      <c r="AA664" s="263" t="str">
        <f>IF('2018-2019'!AA663&lt;&gt;"",'2018-2019'!AA663,"")</f>
        <v/>
      </c>
    </row>
    <row r="665" spans="1:27" x14ac:dyDescent="0.25">
      <c r="A665" s="202" t="str">
        <f>IF('2018-2019'!A664&lt;&gt;"",'2018-2019'!A664,"")</f>
        <v/>
      </c>
      <c r="B665" s="263" t="str">
        <f>IF('2018-2019'!B664&lt;&gt;"",'2018-2019'!B664,"")</f>
        <v/>
      </c>
      <c r="C665" s="263" t="str">
        <f>IF('2018-2019'!C664&lt;&gt;"",'2018-2019'!C664,"")</f>
        <v/>
      </c>
      <c r="D665" s="263" t="str">
        <f>IF('2018-2019'!D664&lt;&gt;"",'2018-2019'!D664,"")</f>
        <v/>
      </c>
      <c r="E665" s="263" t="str">
        <f>IF('2018-2019'!E664&lt;&gt;"",'2018-2019'!E664,"")</f>
        <v/>
      </c>
      <c r="F665" s="263" t="str">
        <f>IF('2018-2019'!F664&lt;&gt;"",'2018-2019'!F664,"")</f>
        <v/>
      </c>
      <c r="G665" s="263" t="str">
        <f>IF('2018-2019'!G664&lt;&gt;"",'2018-2019'!G664,"")</f>
        <v/>
      </c>
      <c r="H665" s="263" t="str">
        <f>IF('2018-2019'!H664&lt;&gt;"",'2018-2019'!H664,"")</f>
        <v/>
      </c>
      <c r="I665" s="263" t="str">
        <f>IF('2018-2019'!I664&lt;&gt;"",'2018-2019'!I664,"")</f>
        <v/>
      </c>
      <c r="J665" s="263" t="str">
        <f>IF('2018-2019'!J664&lt;&gt;"",'2018-2019'!J664,"")</f>
        <v/>
      </c>
      <c r="K665" s="263" t="str">
        <f>IF('2018-2019'!K665&lt;&gt;"",'2018-2019'!K665,"")</f>
        <v/>
      </c>
      <c r="L665" s="263" t="str">
        <f>IF('2018-2019'!L665&lt;&gt;"",'2018-2019'!L665,"")</f>
        <v/>
      </c>
      <c r="M665" s="263" t="str">
        <f>IF('2018-2019'!M665&lt;&gt;"",'2018-2019'!M665,"")</f>
        <v/>
      </c>
      <c r="N665" s="263" t="str">
        <f>IF('2018-2019'!N665&lt;&gt;"",'2018-2019'!N665,"")</f>
        <v/>
      </c>
      <c r="O665" s="263" t="str">
        <f>IF('2018-2019'!O664&lt;&gt;"",'2018-2019'!O664,"")</f>
        <v/>
      </c>
      <c r="P665" s="263" t="str">
        <f>IF('2018-2019'!P664&lt;&gt;"",'2018-2019'!P664,"")</f>
        <v/>
      </c>
      <c r="Q665" s="263" t="str">
        <f>IF('2018-2019'!Q664&lt;&gt;"",'2018-2019'!Q664,"")</f>
        <v/>
      </c>
      <c r="R665" s="263" t="str">
        <f>IF('2018-2019'!R664&lt;&gt;"",'2018-2019'!R664,"")</f>
        <v/>
      </c>
      <c r="S665" s="263" t="str">
        <f>IF('2018-2019'!S664&lt;&gt;"",'2018-2019'!S664,"")</f>
        <v/>
      </c>
      <c r="T665" s="263" t="str">
        <f>IF('2018-2019'!T664&lt;&gt;"",'2018-2019'!T664,"")</f>
        <v/>
      </c>
      <c r="U665" s="263" t="str">
        <f>IF('2018-2019'!U665&lt;&gt;"",'2018-2019'!U665,"")</f>
        <v/>
      </c>
      <c r="V665" s="263" t="str">
        <f>IF('2018-2019'!V665&lt;&gt;"",'2018-2019'!V665,"")</f>
        <v/>
      </c>
      <c r="W665" s="263" t="str">
        <f>IF('2018-2019'!W665&lt;&gt;"",'2018-2019'!W665,"")</f>
        <v/>
      </c>
      <c r="X665" s="263" t="str">
        <f>IF('2018-2019'!X665&lt;&gt;"",'2018-2019'!X665,"")</f>
        <v/>
      </c>
      <c r="Y665" s="263" t="str">
        <f>IF('2018-2019'!Y665&lt;&gt;"",'2018-2019'!Y665,"")</f>
        <v/>
      </c>
      <c r="Z665" s="263" t="str">
        <f>IF('2018-2019'!Z665&lt;&gt;"",'2018-2019'!Z665,"")</f>
        <v/>
      </c>
      <c r="AA665" s="263" t="str">
        <f>IF('2018-2019'!AA664&lt;&gt;"",'2018-2019'!AA664,"")</f>
        <v/>
      </c>
    </row>
    <row r="666" spans="1:27" x14ac:dyDescent="0.25">
      <c r="A666" s="202" t="str">
        <f>IF('2018-2019'!A665&lt;&gt;"",'2018-2019'!A665,"")</f>
        <v/>
      </c>
      <c r="B666" s="263" t="str">
        <f>IF('2018-2019'!B665&lt;&gt;"",'2018-2019'!B665,"")</f>
        <v/>
      </c>
      <c r="C666" s="263" t="str">
        <f>IF('2018-2019'!C665&lt;&gt;"",'2018-2019'!C665,"")</f>
        <v/>
      </c>
      <c r="D666" s="263" t="str">
        <f>IF('2018-2019'!D665&lt;&gt;"",'2018-2019'!D665,"")</f>
        <v/>
      </c>
      <c r="E666" s="263" t="str">
        <f>IF('2018-2019'!E665&lt;&gt;"",'2018-2019'!E665,"")</f>
        <v/>
      </c>
      <c r="F666" s="263" t="str">
        <f>IF('2018-2019'!F665&lt;&gt;"",'2018-2019'!F665,"")</f>
        <v/>
      </c>
      <c r="G666" s="263" t="str">
        <f>IF('2018-2019'!G665&lt;&gt;"",'2018-2019'!G665,"")</f>
        <v/>
      </c>
      <c r="H666" s="263" t="str">
        <f>IF('2018-2019'!H665&lt;&gt;"",'2018-2019'!H665,"")</f>
        <v/>
      </c>
      <c r="I666" s="263" t="str">
        <f>IF('2018-2019'!I665&lt;&gt;"",'2018-2019'!I665,"")</f>
        <v/>
      </c>
      <c r="J666" s="263" t="str">
        <f>IF('2018-2019'!J665&lt;&gt;"",'2018-2019'!J665,"")</f>
        <v/>
      </c>
      <c r="K666" s="263" t="str">
        <f>IF('2018-2019'!K666&lt;&gt;"",'2018-2019'!K666,"")</f>
        <v/>
      </c>
      <c r="L666" s="263" t="str">
        <f>IF('2018-2019'!L666&lt;&gt;"",'2018-2019'!L666,"")</f>
        <v/>
      </c>
      <c r="M666" s="263" t="str">
        <f>IF('2018-2019'!M666&lt;&gt;"",'2018-2019'!M666,"")</f>
        <v/>
      </c>
      <c r="N666" s="263" t="str">
        <f>IF('2018-2019'!N666&lt;&gt;"",'2018-2019'!N666,"")</f>
        <v/>
      </c>
      <c r="O666" s="263" t="str">
        <f>IF('2018-2019'!O665&lt;&gt;"",'2018-2019'!O665,"")</f>
        <v/>
      </c>
      <c r="P666" s="263" t="str">
        <f>IF('2018-2019'!P665&lt;&gt;"",'2018-2019'!P665,"")</f>
        <v/>
      </c>
      <c r="Q666" s="263" t="str">
        <f>IF('2018-2019'!Q665&lt;&gt;"",'2018-2019'!Q665,"")</f>
        <v/>
      </c>
      <c r="R666" s="263" t="str">
        <f>IF('2018-2019'!R665&lt;&gt;"",'2018-2019'!R665,"")</f>
        <v/>
      </c>
      <c r="S666" s="263" t="str">
        <f>IF('2018-2019'!S665&lt;&gt;"",'2018-2019'!S665,"")</f>
        <v/>
      </c>
      <c r="T666" s="263" t="str">
        <f>IF('2018-2019'!T665&lt;&gt;"",'2018-2019'!T665,"")</f>
        <v/>
      </c>
      <c r="U666" s="263" t="str">
        <f>IF('2018-2019'!U666&lt;&gt;"",'2018-2019'!U666,"")</f>
        <v/>
      </c>
      <c r="V666" s="263" t="str">
        <f>IF('2018-2019'!V666&lt;&gt;"",'2018-2019'!V666,"")</f>
        <v/>
      </c>
      <c r="W666" s="263" t="str">
        <f>IF('2018-2019'!W666&lt;&gt;"",'2018-2019'!W666,"")</f>
        <v/>
      </c>
      <c r="X666" s="263" t="str">
        <f>IF('2018-2019'!X666&lt;&gt;"",'2018-2019'!X666,"")</f>
        <v/>
      </c>
      <c r="Y666" s="263" t="str">
        <f>IF('2018-2019'!Y666&lt;&gt;"",'2018-2019'!Y666,"")</f>
        <v/>
      </c>
      <c r="Z666" s="263" t="str">
        <f>IF('2018-2019'!Z666&lt;&gt;"",'2018-2019'!Z666,"")</f>
        <v/>
      </c>
      <c r="AA666" s="263" t="str">
        <f>IF('2018-2019'!AA665&lt;&gt;"",'2018-2019'!AA665,"")</f>
        <v/>
      </c>
    </row>
    <row r="667" spans="1:27" x14ac:dyDescent="0.25">
      <c r="A667" s="202" t="str">
        <f>IF('2018-2019'!A666&lt;&gt;"",'2018-2019'!A666,"")</f>
        <v/>
      </c>
      <c r="B667" s="263" t="str">
        <f>IF('2018-2019'!B666&lt;&gt;"",'2018-2019'!B666,"")</f>
        <v/>
      </c>
      <c r="C667" s="263" t="str">
        <f>IF('2018-2019'!C666&lt;&gt;"",'2018-2019'!C666,"")</f>
        <v/>
      </c>
      <c r="D667" s="263" t="str">
        <f>IF('2018-2019'!D666&lt;&gt;"",'2018-2019'!D666,"")</f>
        <v/>
      </c>
      <c r="E667" s="263" t="str">
        <f>IF('2018-2019'!E666&lt;&gt;"",'2018-2019'!E666,"")</f>
        <v/>
      </c>
      <c r="F667" s="263" t="str">
        <f>IF('2018-2019'!F666&lt;&gt;"",'2018-2019'!F666,"")</f>
        <v/>
      </c>
      <c r="G667" s="263" t="str">
        <f>IF('2018-2019'!G666&lt;&gt;"",'2018-2019'!G666,"")</f>
        <v/>
      </c>
      <c r="H667" s="263" t="str">
        <f>IF('2018-2019'!H666&lt;&gt;"",'2018-2019'!H666,"")</f>
        <v/>
      </c>
      <c r="I667" s="263" t="str">
        <f>IF('2018-2019'!I666&lt;&gt;"",'2018-2019'!I666,"")</f>
        <v/>
      </c>
      <c r="J667" s="263" t="str">
        <f>IF('2018-2019'!J666&lt;&gt;"",'2018-2019'!J666,"")</f>
        <v/>
      </c>
      <c r="K667" s="263" t="str">
        <f>IF('2018-2019'!K667&lt;&gt;"",'2018-2019'!K667,"")</f>
        <v/>
      </c>
      <c r="L667" s="263" t="str">
        <f>IF('2018-2019'!L667&lt;&gt;"",'2018-2019'!L667,"")</f>
        <v/>
      </c>
      <c r="M667" s="263" t="str">
        <f>IF('2018-2019'!M667&lt;&gt;"",'2018-2019'!M667,"")</f>
        <v/>
      </c>
      <c r="N667" s="263" t="str">
        <f>IF('2018-2019'!N667&lt;&gt;"",'2018-2019'!N667,"")</f>
        <v/>
      </c>
      <c r="O667" s="263" t="str">
        <f>IF('2018-2019'!O666&lt;&gt;"",'2018-2019'!O666,"")</f>
        <v/>
      </c>
      <c r="P667" s="263" t="str">
        <f>IF('2018-2019'!P666&lt;&gt;"",'2018-2019'!P666,"")</f>
        <v/>
      </c>
      <c r="Q667" s="263" t="str">
        <f>IF('2018-2019'!Q666&lt;&gt;"",'2018-2019'!Q666,"")</f>
        <v/>
      </c>
      <c r="R667" s="263" t="str">
        <f>IF('2018-2019'!R666&lt;&gt;"",'2018-2019'!R666,"")</f>
        <v/>
      </c>
      <c r="S667" s="263" t="str">
        <f>IF('2018-2019'!S666&lt;&gt;"",'2018-2019'!S666,"")</f>
        <v/>
      </c>
      <c r="T667" s="263" t="str">
        <f>IF('2018-2019'!T666&lt;&gt;"",'2018-2019'!T666,"")</f>
        <v/>
      </c>
      <c r="U667" s="263" t="str">
        <f>IF('2018-2019'!U667&lt;&gt;"",'2018-2019'!U667,"")</f>
        <v/>
      </c>
      <c r="V667" s="263" t="str">
        <f>IF('2018-2019'!V667&lt;&gt;"",'2018-2019'!V667,"")</f>
        <v/>
      </c>
      <c r="W667" s="263" t="str">
        <f>IF('2018-2019'!W667&lt;&gt;"",'2018-2019'!W667,"")</f>
        <v/>
      </c>
      <c r="X667" s="263" t="str">
        <f>IF('2018-2019'!X667&lt;&gt;"",'2018-2019'!X667,"")</f>
        <v/>
      </c>
      <c r="Y667" s="263" t="str">
        <f>IF('2018-2019'!Y667&lt;&gt;"",'2018-2019'!Y667,"")</f>
        <v/>
      </c>
      <c r="Z667" s="263" t="str">
        <f>IF('2018-2019'!Z667&lt;&gt;"",'2018-2019'!Z667,"")</f>
        <v/>
      </c>
      <c r="AA667" s="263" t="str">
        <f>IF('2018-2019'!AA666&lt;&gt;"",'2018-2019'!AA666,"")</f>
        <v/>
      </c>
    </row>
    <row r="668" spans="1:27" x14ac:dyDescent="0.25">
      <c r="A668" s="202" t="str">
        <f>IF('2018-2019'!A667&lt;&gt;"",'2018-2019'!A667,"")</f>
        <v/>
      </c>
      <c r="B668" s="263" t="str">
        <f>IF('2018-2019'!B667&lt;&gt;"",'2018-2019'!B667,"")</f>
        <v/>
      </c>
      <c r="C668" s="263" t="str">
        <f>IF('2018-2019'!C667&lt;&gt;"",'2018-2019'!C667,"")</f>
        <v/>
      </c>
      <c r="D668" s="263" t="str">
        <f>IF('2018-2019'!D667&lt;&gt;"",'2018-2019'!D667,"")</f>
        <v/>
      </c>
      <c r="E668" s="263" t="str">
        <f>IF('2018-2019'!E667&lt;&gt;"",'2018-2019'!E667,"")</f>
        <v/>
      </c>
      <c r="F668" s="263" t="str">
        <f>IF('2018-2019'!F667&lt;&gt;"",'2018-2019'!F667,"")</f>
        <v/>
      </c>
      <c r="G668" s="263" t="str">
        <f>IF('2018-2019'!G667&lt;&gt;"",'2018-2019'!G667,"")</f>
        <v/>
      </c>
      <c r="H668" s="263" t="str">
        <f>IF('2018-2019'!H667&lt;&gt;"",'2018-2019'!H667,"")</f>
        <v/>
      </c>
      <c r="I668" s="263" t="str">
        <f>IF('2018-2019'!I667&lt;&gt;"",'2018-2019'!I667,"")</f>
        <v/>
      </c>
      <c r="J668" s="263" t="str">
        <f>IF('2018-2019'!J667&lt;&gt;"",'2018-2019'!J667,"")</f>
        <v/>
      </c>
      <c r="K668" s="263" t="str">
        <f>IF('2018-2019'!K668&lt;&gt;"",'2018-2019'!K668,"")</f>
        <v/>
      </c>
      <c r="L668" s="263" t="str">
        <f>IF('2018-2019'!L668&lt;&gt;"",'2018-2019'!L668,"")</f>
        <v/>
      </c>
      <c r="M668" s="263" t="str">
        <f>IF('2018-2019'!M668&lt;&gt;"",'2018-2019'!M668,"")</f>
        <v/>
      </c>
      <c r="N668" s="263" t="str">
        <f>IF('2018-2019'!N668&lt;&gt;"",'2018-2019'!N668,"")</f>
        <v/>
      </c>
      <c r="O668" s="263" t="str">
        <f>IF('2018-2019'!O667&lt;&gt;"",'2018-2019'!O667,"")</f>
        <v/>
      </c>
      <c r="P668" s="263" t="str">
        <f>IF('2018-2019'!P667&lt;&gt;"",'2018-2019'!P667,"")</f>
        <v/>
      </c>
      <c r="Q668" s="263" t="str">
        <f>IF('2018-2019'!Q667&lt;&gt;"",'2018-2019'!Q667,"")</f>
        <v/>
      </c>
      <c r="R668" s="263" t="str">
        <f>IF('2018-2019'!R667&lt;&gt;"",'2018-2019'!R667,"")</f>
        <v/>
      </c>
      <c r="S668" s="263" t="str">
        <f>IF('2018-2019'!S667&lt;&gt;"",'2018-2019'!S667,"")</f>
        <v/>
      </c>
      <c r="T668" s="263" t="str">
        <f>IF('2018-2019'!T667&lt;&gt;"",'2018-2019'!T667,"")</f>
        <v/>
      </c>
      <c r="U668" s="263" t="str">
        <f>IF('2018-2019'!U668&lt;&gt;"",'2018-2019'!U668,"")</f>
        <v/>
      </c>
      <c r="V668" s="263" t="str">
        <f>IF('2018-2019'!V668&lt;&gt;"",'2018-2019'!V668,"")</f>
        <v/>
      </c>
      <c r="W668" s="263" t="str">
        <f>IF('2018-2019'!W668&lt;&gt;"",'2018-2019'!W668,"")</f>
        <v/>
      </c>
      <c r="X668" s="263" t="str">
        <f>IF('2018-2019'!X668&lt;&gt;"",'2018-2019'!X668,"")</f>
        <v/>
      </c>
      <c r="Y668" s="263" t="str">
        <f>IF('2018-2019'!Y668&lt;&gt;"",'2018-2019'!Y668,"")</f>
        <v/>
      </c>
      <c r="Z668" s="263" t="str">
        <f>IF('2018-2019'!Z668&lt;&gt;"",'2018-2019'!Z668,"")</f>
        <v/>
      </c>
      <c r="AA668" s="263" t="str">
        <f>IF('2018-2019'!AA667&lt;&gt;"",'2018-2019'!AA667,"")</f>
        <v/>
      </c>
    </row>
    <row r="669" spans="1:27" x14ac:dyDescent="0.25">
      <c r="A669" s="202" t="str">
        <f>IF('2018-2019'!A668&lt;&gt;"",'2018-2019'!A668,"")</f>
        <v/>
      </c>
      <c r="B669" s="263" t="str">
        <f>IF('2018-2019'!B668&lt;&gt;"",'2018-2019'!B668,"")</f>
        <v/>
      </c>
      <c r="C669" s="263" t="str">
        <f>IF('2018-2019'!C668&lt;&gt;"",'2018-2019'!C668,"")</f>
        <v/>
      </c>
      <c r="D669" s="263" t="str">
        <f>IF('2018-2019'!D668&lt;&gt;"",'2018-2019'!D668,"")</f>
        <v/>
      </c>
      <c r="E669" s="263" t="str">
        <f>IF('2018-2019'!E668&lt;&gt;"",'2018-2019'!E668,"")</f>
        <v/>
      </c>
      <c r="F669" s="263" t="str">
        <f>IF('2018-2019'!F668&lt;&gt;"",'2018-2019'!F668,"")</f>
        <v/>
      </c>
      <c r="G669" s="263" t="str">
        <f>IF('2018-2019'!G668&lt;&gt;"",'2018-2019'!G668,"")</f>
        <v/>
      </c>
      <c r="H669" s="263" t="str">
        <f>IF('2018-2019'!H668&lt;&gt;"",'2018-2019'!H668,"")</f>
        <v/>
      </c>
      <c r="I669" s="263" t="str">
        <f>IF('2018-2019'!I668&lt;&gt;"",'2018-2019'!I668,"")</f>
        <v/>
      </c>
      <c r="J669" s="263" t="str">
        <f>IF('2018-2019'!J668&lt;&gt;"",'2018-2019'!J668,"")</f>
        <v/>
      </c>
      <c r="K669" s="263" t="str">
        <f>IF('2018-2019'!K669&lt;&gt;"",'2018-2019'!K669,"")</f>
        <v/>
      </c>
      <c r="L669" s="263" t="str">
        <f>IF('2018-2019'!L669&lt;&gt;"",'2018-2019'!L669,"")</f>
        <v/>
      </c>
      <c r="M669" s="263" t="str">
        <f>IF('2018-2019'!M669&lt;&gt;"",'2018-2019'!M669,"")</f>
        <v/>
      </c>
      <c r="N669" s="263" t="str">
        <f>IF('2018-2019'!N669&lt;&gt;"",'2018-2019'!N669,"")</f>
        <v/>
      </c>
      <c r="O669" s="263" t="str">
        <f>IF('2018-2019'!O668&lt;&gt;"",'2018-2019'!O668,"")</f>
        <v/>
      </c>
      <c r="P669" s="263" t="str">
        <f>IF('2018-2019'!P668&lt;&gt;"",'2018-2019'!P668,"")</f>
        <v/>
      </c>
      <c r="Q669" s="263" t="str">
        <f>IF('2018-2019'!Q668&lt;&gt;"",'2018-2019'!Q668,"")</f>
        <v/>
      </c>
      <c r="R669" s="263" t="str">
        <f>IF('2018-2019'!R668&lt;&gt;"",'2018-2019'!R668,"")</f>
        <v/>
      </c>
      <c r="S669" s="263" t="str">
        <f>IF('2018-2019'!S668&lt;&gt;"",'2018-2019'!S668,"")</f>
        <v/>
      </c>
      <c r="T669" s="263" t="str">
        <f>IF('2018-2019'!T668&lt;&gt;"",'2018-2019'!T668,"")</f>
        <v/>
      </c>
      <c r="U669" s="263" t="str">
        <f>IF('2018-2019'!U669&lt;&gt;"",'2018-2019'!U669,"")</f>
        <v/>
      </c>
      <c r="V669" s="263" t="str">
        <f>IF('2018-2019'!V669&lt;&gt;"",'2018-2019'!V669,"")</f>
        <v/>
      </c>
      <c r="W669" s="263" t="str">
        <f>IF('2018-2019'!W669&lt;&gt;"",'2018-2019'!W669,"")</f>
        <v/>
      </c>
      <c r="X669" s="263" t="str">
        <f>IF('2018-2019'!X669&lt;&gt;"",'2018-2019'!X669,"")</f>
        <v/>
      </c>
      <c r="Y669" s="263" t="str">
        <f>IF('2018-2019'!Y669&lt;&gt;"",'2018-2019'!Y669,"")</f>
        <v/>
      </c>
      <c r="Z669" s="263" t="str">
        <f>IF('2018-2019'!Z669&lt;&gt;"",'2018-2019'!Z669,"")</f>
        <v/>
      </c>
      <c r="AA669" s="263" t="str">
        <f>IF('2018-2019'!AA668&lt;&gt;"",'2018-2019'!AA668,"")</f>
        <v/>
      </c>
    </row>
    <row r="670" spans="1:27" x14ac:dyDescent="0.25">
      <c r="A670" s="202" t="str">
        <f>IF('2018-2019'!A669&lt;&gt;"",'2018-2019'!A669,"")</f>
        <v/>
      </c>
      <c r="B670" s="263" t="str">
        <f>IF('2018-2019'!B669&lt;&gt;"",'2018-2019'!B669,"")</f>
        <v/>
      </c>
      <c r="C670" s="263" t="str">
        <f>IF('2018-2019'!C669&lt;&gt;"",'2018-2019'!C669,"")</f>
        <v/>
      </c>
      <c r="D670" s="263" t="str">
        <f>IF('2018-2019'!D669&lt;&gt;"",'2018-2019'!D669,"")</f>
        <v/>
      </c>
      <c r="E670" s="263" t="str">
        <f>IF('2018-2019'!E669&lt;&gt;"",'2018-2019'!E669,"")</f>
        <v/>
      </c>
      <c r="F670" s="263" t="str">
        <f>IF('2018-2019'!F669&lt;&gt;"",'2018-2019'!F669,"")</f>
        <v/>
      </c>
      <c r="G670" s="263" t="str">
        <f>IF('2018-2019'!G669&lt;&gt;"",'2018-2019'!G669,"")</f>
        <v/>
      </c>
      <c r="H670" s="263" t="str">
        <f>IF('2018-2019'!H669&lt;&gt;"",'2018-2019'!H669,"")</f>
        <v/>
      </c>
      <c r="I670" s="263" t="str">
        <f>IF('2018-2019'!I669&lt;&gt;"",'2018-2019'!I669,"")</f>
        <v/>
      </c>
      <c r="J670" s="263" t="str">
        <f>IF('2018-2019'!J669&lt;&gt;"",'2018-2019'!J669,"")</f>
        <v/>
      </c>
      <c r="K670" s="263" t="str">
        <f>IF('2018-2019'!K670&lt;&gt;"",'2018-2019'!K670,"")</f>
        <v/>
      </c>
      <c r="L670" s="263" t="str">
        <f>IF('2018-2019'!L670&lt;&gt;"",'2018-2019'!L670,"")</f>
        <v/>
      </c>
      <c r="M670" s="263" t="str">
        <f>IF('2018-2019'!M670&lt;&gt;"",'2018-2019'!M670,"")</f>
        <v/>
      </c>
      <c r="N670" s="263" t="str">
        <f>IF('2018-2019'!N670&lt;&gt;"",'2018-2019'!N670,"")</f>
        <v/>
      </c>
      <c r="O670" s="263" t="str">
        <f>IF('2018-2019'!O669&lt;&gt;"",'2018-2019'!O669,"")</f>
        <v/>
      </c>
      <c r="P670" s="263" t="str">
        <f>IF('2018-2019'!P669&lt;&gt;"",'2018-2019'!P669,"")</f>
        <v/>
      </c>
      <c r="Q670" s="263" t="str">
        <f>IF('2018-2019'!Q669&lt;&gt;"",'2018-2019'!Q669,"")</f>
        <v/>
      </c>
      <c r="R670" s="263" t="str">
        <f>IF('2018-2019'!R669&lt;&gt;"",'2018-2019'!R669,"")</f>
        <v/>
      </c>
      <c r="S670" s="263" t="str">
        <f>IF('2018-2019'!S669&lt;&gt;"",'2018-2019'!S669,"")</f>
        <v/>
      </c>
      <c r="T670" s="263" t="str">
        <f>IF('2018-2019'!T669&lt;&gt;"",'2018-2019'!T669,"")</f>
        <v/>
      </c>
      <c r="U670" s="263" t="str">
        <f>IF('2018-2019'!U670&lt;&gt;"",'2018-2019'!U670,"")</f>
        <v/>
      </c>
      <c r="V670" s="263" t="str">
        <f>IF('2018-2019'!V670&lt;&gt;"",'2018-2019'!V670,"")</f>
        <v/>
      </c>
      <c r="W670" s="263" t="str">
        <f>IF('2018-2019'!W670&lt;&gt;"",'2018-2019'!W670,"")</f>
        <v/>
      </c>
      <c r="X670" s="263" t="str">
        <f>IF('2018-2019'!X670&lt;&gt;"",'2018-2019'!X670,"")</f>
        <v/>
      </c>
      <c r="Y670" s="263" t="str">
        <f>IF('2018-2019'!Y670&lt;&gt;"",'2018-2019'!Y670,"")</f>
        <v/>
      </c>
      <c r="Z670" s="263" t="str">
        <f>IF('2018-2019'!Z670&lt;&gt;"",'2018-2019'!Z670,"")</f>
        <v/>
      </c>
      <c r="AA670" s="263" t="str">
        <f>IF('2018-2019'!AA669&lt;&gt;"",'2018-2019'!AA669,"")</f>
        <v/>
      </c>
    </row>
    <row r="671" spans="1:27" x14ac:dyDescent="0.25">
      <c r="A671" s="202" t="str">
        <f>IF('2018-2019'!A670&lt;&gt;"",'2018-2019'!A670,"")</f>
        <v/>
      </c>
      <c r="B671" s="263" t="str">
        <f>IF('2018-2019'!B670&lt;&gt;"",'2018-2019'!B670,"")</f>
        <v/>
      </c>
      <c r="C671" s="263" t="str">
        <f>IF('2018-2019'!C670&lt;&gt;"",'2018-2019'!C670,"")</f>
        <v/>
      </c>
      <c r="D671" s="263" t="str">
        <f>IF('2018-2019'!D670&lt;&gt;"",'2018-2019'!D670,"")</f>
        <v/>
      </c>
      <c r="E671" s="263" t="str">
        <f>IF('2018-2019'!E670&lt;&gt;"",'2018-2019'!E670,"")</f>
        <v/>
      </c>
      <c r="F671" s="263" t="str">
        <f>IF('2018-2019'!F670&lt;&gt;"",'2018-2019'!F670,"")</f>
        <v/>
      </c>
      <c r="G671" s="263" t="str">
        <f>IF('2018-2019'!G670&lt;&gt;"",'2018-2019'!G670,"")</f>
        <v/>
      </c>
      <c r="H671" s="263" t="str">
        <f>IF('2018-2019'!H670&lt;&gt;"",'2018-2019'!H670,"")</f>
        <v/>
      </c>
      <c r="I671" s="263" t="str">
        <f>IF('2018-2019'!I670&lt;&gt;"",'2018-2019'!I670,"")</f>
        <v/>
      </c>
      <c r="J671" s="263" t="str">
        <f>IF('2018-2019'!J670&lt;&gt;"",'2018-2019'!J670,"")</f>
        <v/>
      </c>
      <c r="K671" s="263" t="str">
        <f>IF('2018-2019'!K671&lt;&gt;"",'2018-2019'!K671,"")</f>
        <v/>
      </c>
      <c r="L671" s="263" t="str">
        <f>IF('2018-2019'!L671&lt;&gt;"",'2018-2019'!L671,"")</f>
        <v/>
      </c>
      <c r="M671" s="263" t="str">
        <f>IF('2018-2019'!M671&lt;&gt;"",'2018-2019'!M671,"")</f>
        <v/>
      </c>
      <c r="N671" s="263" t="str">
        <f>IF('2018-2019'!N671&lt;&gt;"",'2018-2019'!N671,"")</f>
        <v/>
      </c>
      <c r="O671" s="263" t="str">
        <f>IF('2018-2019'!O670&lt;&gt;"",'2018-2019'!O670,"")</f>
        <v/>
      </c>
      <c r="P671" s="263" t="str">
        <f>IF('2018-2019'!P670&lt;&gt;"",'2018-2019'!P670,"")</f>
        <v/>
      </c>
      <c r="Q671" s="263" t="str">
        <f>IF('2018-2019'!Q670&lt;&gt;"",'2018-2019'!Q670,"")</f>
        <v/>
      </c>
      <c r="R671" s="263" t="str">
        <f>IF('2018-2019'!R670&lt;&gt;"",'2018-2019'!R670,"")</f>
        <v/>
      </c>
      <c r="S671" s="263" t="str">
        <f>IF('2018-2019'!S670&lt;&gt;"",'2018-2019'!S670,"")</f>
        <v/>
      </c>
      <c r="T671" s="263" t="str">
        <f>IF('2018-2019'!T670&lt;&gt;"",'2018-2019'!T670,"")</f>
        <v/>
      </c>
      <c r="U671" s="263" t="str">
        <f>IF('2018-2019'!U671&lt;&gt;"",'2018-2019'!U671,"")</f>
        <v/>
      </c>
      <c r="V671" s="263" t="str">
        <f>IF('2018-2019'!V671&lt;&gt;"",'2018-2019'!V671,"")</f>
        <v/>
      </c>
      <c r="W671" s="263" t="str">
        <f>IF('2018-2019'!W671&lt;&gt;"",'2018-2019'!W671,"")</f>
        <v/>
      </c>
      <c r="X671" s="263" t="str">
        <f>IF('2018-2019'!X671&lt;&gt;"",'2018-2019'!X671,"")</f>
        <v/>
      </c>
      <c r="Y671" s="263" t="str">
        <f>IF('2018-2019'!Y671&lt;&gt;"",'2018-2019'!Y671,"")</f>
        <v/>
      </c>
      <c r="Z671" s="263" t="str">
        <f>IF('2018-2019'!Z671&lt;&gt;"",'2018-2019'!Z671,"")</f>
        <v/>
      </c>
      <c r="AA671" s="263" t="str">
        <f>IF('2018-2019'!AA670&lt;&gt;"",'2018-2019'!AA670,"")</f>
        <v/>
      </c>
    </row>
    <row r="672" spans="1:27" x14ac:dyDescent="0.25">
      <c r="A672" s="202" t="str">
        <f>IF('2018-2019'!A671&lt;&gt;"",'2018-2019'!A671,"")</f>
        <v/>
      </c>
      <c r="B672" s="263" t="str">
        <f>IF('2018-2019'!B671&lt;&gt;"",'2018-2019'!B671,"")</f>
        <v/>
      </c>
      <c r="C672" s="263" t="str">
        <f>IF('2018-2019'!C671&lt;&gt;"",'2018-2019'!C671,"")</f>
        <v/>
      </c>
      <c r="D672" s="263" t="str">
        <f>IF('2018-2019'!D671&lt;&gt;"",'2018-2019'!D671,"")</f>
        <v/>
      </c>
      <c r="E672" s="263" t="str">
        <f>IF('2018-2019'!E671&lt;&gt;"",'2018-2019'!E671,"")</f>
        <v/>
      </c>
      <c r="F672" s="263" t="str">
        <f>IF('2018-2019'!F671&lt;&gt;"",'2018-2019'!F671,"")</f>
        <v/>
      </c>
      <c r="G672" s="263" t="str">
        <f>IF('2018-2019'!G671&lt;&gt;"",'2018-2019'!G671,"")</f>
        <v/>
      </c>
      <c r="H672" s="263" t="str">
        <f>IF('2018-2019'!H671&lt;&gt;"",'2018-2019'!H671,"")</f>
        <v/>
      </c>
      <c r="I672" s="263" t="str">
        <f>IF('2018-2019'!I671&lt;&gt;"",'2018-2019'!I671,"")</f>
        <v/>
      </c>
      <c r="J672" s="263" t="str">
        <f>IF('2018-2019'!J671&lt;&gt;"",'2018-2019'!J671,"")</f>
        <v/>
      </c>
      <c r="K672" s="263" t="str">
        <f>IF('2018-2019'!K672&lt;&gt;"",'2018-2019'!K672,"")</f>
        <v/>
      </c>
      <c r="L672" s="263" t="str">
        <f>IF('2018-2019'!L672&lt;&gt;"",'2018-2019'!L672,"")</f>
        <v/>
      </c>
      <c r="M672" s="263" t="str">
        <f>IF('2018-2019'!M672&lt;&gt;"",'2018-2019'!M672,"")</f>
        <v/>
      </c>
      <c r="N672" s="263" t="str">
        <f>IF('2018-2019'!N672&lt;&gt;"",'2018-2019'!N672,"")</f>
        <v/>
      </c>
      <c r="O672" s="263" t="str">
        <f>IF('2018-2019'!O671&lt;&gt;"",'2018-2019'!O671,"")</f>
        <v/>
      </c>
      <c r="P672" s="263" t="str">
        <f>IF('2018-2019'!P671&lt;&gt;"",'2018-2019'!P671,"")</f>
        <v/>
      </c>
      <c r="Q672" s="263" t="str">
        <f>IF('2018-2019'!Q671&lt;&gt;"",'2018-2019'!Q671,"")</f>
        <v/>
      </c>
      <c r="R672" s="263" t="str">
        <f>IF('2018-2019'!R671&lt;&gt;"",'2018-2019'!R671,"")</f>
        <v/>
      </c>
      <c r="S672" s="263" t="str">
        <f>IF('2018-2019'!S671&lt;&gt;"",'2018-2019'!S671,"")</f>
        <v/>
      </c>
      <c r="T672" s="263" t="str">
        <f>IF('2018-2019'!T671&lt;&gt;"",'2018-2019'!T671,"")</f>
        <v/>
      </c>
      <c r="U672" s="263" t="str">
        <f>IF('2018-2019'!U672&lt;&gt;"",'2018-2019'!U672,"")</f>
        <v/>
      </c>
      <c r="V672" s="263" t="str">
        <f>IF('2018-2019'!V672&lt;&gt;"",'2018-2019'!V672,"")</f>
        <v/>
      </c>
      <c r="W672" s="263" t="str">
        <f>IF('2018-2019'!W672&lt;&gt;"",'2018-2019'!W672,"")</f>
        <v/>
      </c>
      <c r="X672" s="263" t="str">
        <f>IF('2018-2019'!X672&lt;&gt;"",'2018-2019'!X672,"")</f>
        <v/>
      </c>
      <c r="Y672" s="263" t="str">
        <f>IF('2018-2019'!Y672&lt;&gt;"",'2018-2019'!Y672,"")</f>
        <v/>
      </c>
      <c r="Z672" s="263" t="str">
        <f>IF('2018-2019'!Z672&lt;&gt;"",'2018-2019'!Z672,"")</f>
        <v/>
      </c>
      <c r="AA672" s="263" t="str">
        <f>IF('2018-2019'!AA671&lt;&gt;"",'2018-2019'!AA671,"")</f>
        <v/>
      </c>
    </row>
    <row r="673" spans="1:27" x14ac:dyDescent="0.25">
      <c r="A673" s="202" t="str">
        <f>IF('2018-2019'!A672&lt;&gt;"",'2018-2019'!A672,"")</f>
        <v/>
      </c>
      <c r="B673" s="263" t="str">
        <f>IF('2018-2019'!B672&lt;&gt;"",'2018-2019'!B672,"")</f>
        <v/>
      </c>
      <c r="C673" s="263" t="str">
        <f>IF('2018-2019'!C672&lt;&gt;"",'2018-2019'!C672,"")</f>
        <v/>
      </c>
      <c r="D673" s="263" t="str">
        <f>IF('2018-2019'!D672&lt;&gt;"",'2018-2019'!D672,"")</f>
        <v/>
      </c>
      <c r="E673" s="263" t="str">
        <f>IF('2018-2019'!E672&lt;&gt;"",'2018-2019'!E672,"")</f>
        <v/>
      </c>
      <c r="F673" s="263" t="str">
        <f>IF('2018-2019'!F672&lt;&gt;"",'2018-2019'!F672,"")</f>
        <v/>
      </c>
      <c r="G673" s="263" t="str">
        <f>IF('2018-2019'!G672&lt;&gt;"",'2018-2019'!G672,"")</f>
        <v/>
      </c>
      <c r="H673" s="263" t="str">
        <f>IF('2018-2019'!H672&lt;&gt;"",'2018-2019'!H672,"")</f>
        <v/>
      </c>
      <c r="I673" s="263" t="str">
        <f>IF('2018-2019'!I672&lt;&gt;"",'2018-2019'!I672,"")</f>
        <v/>
      </c>
      <c r="J673" s="263" t="str">
        <f>IF('2018-2019'!J672&lt;&gt;"",'2018-2019'!J672,"")</f>
        <v/>
      </c>
      <c r="K673" s="263" t="str">
        <f>IF('2018-2019'!K673&lt;&gt;"",'2018-2019'!K673,"")</f>
        <v/>
      </c>
      <c r="L673" s="263" t="str">
        <f>IF('2018-2019'!L673&lt;&gt;"",'2018-2019'!L673,"")</f>
        <v/>
      </c>
      <c r="M673" s="263" t="str">
        <f>IF('2018-2019'!M673&lt;&gt;"",'2018-2019'!M673,"")</f>
        <v/>
      </c>
      <c r="N673" s="263" t="str">
        <f>IF('2018-2019'!N673&lt;&gt;"",'2018-2019'!N673,"")</f>
        <v/>
      </c>
      <c r="O673" s="263" t="str">
        <f>IF('2018-2019'!O672&lt;&gt;"",'2018-2019'!O672,"")</f>
        <v/>
      </c>
      <c r="P673" s="263" t="str">
        <f>IF('2018-2019'!P672&lt;&gt;"",'2018-2019'!P672,"")</f>
        <v/>
      </c>
      <c r="Q673" s="263" t="str">
        <f>IF('2018-2019'!Q672&lt;&gt;"",'2018-2019'!Q672,"")</f>
        <v/>
      </c>
      <c r="R673" s="263" t="str">
        <f>IF('2018-2019'!R672&lt;&gt;"",'2018-2019'!R672,"")</f>
        <v/>
      </c>
      <c r="S673" s="263" t="str">
        <f>IF('2018-2019'!S672&lt;&gt;"",'2018-2019'!S672,"")</f>
        <v/>
      </c>
      <c r="T673" s="263" t="str">
        <f>IF('2018-2019'!T672&lt;&gt;"",'2018-2019'!T672,"")</f>
        <v/>
      </c>
      <c r="U673" s="263" t="str">
        <f>IF('2018-2019'!U673&lt;&gt;"",'2018-2019'!U673,"")</f>
        <v/>
      </c>
      <c r="V673" s="263" t="str">
        <f>IF('2018-2019'!V673&lt;&gt;"",'2018-2019'!V673,"")</f>
        <v/>
      </c>
      <c r="W673" s="263" t="str">
        <f>IF('2018-2019'!W673&lt;&gt;"",'2018-2019'!W673,"")</f>
        <v/>
      </c>
      <c r="X673" s="263" t="str">
        <f>IF('2018-2019'!X673&lt;&gt;"",'2018-2019'!X673,"")</f>
        <v/>
      </c>
      <c r="Y673" s="263" t="str">
        <f>IF('2018-2019'!Y673&lt;&gt;"",'2018-2019'!Y673,"")</f>
        <v/>
      </c>
      <c r="Z673" s="263" t="str">
        <f>IF('2018-2019'!Z673&lt;&gt;"",'2018-2019'!Z673,"")</f>
        <v/>
      </c>
      <c r="AA673" s="263" t="str">
        <f>IF('2018-2019'!AA672&lt;&gt;"",'2018-2019'!AA672,"")</f>
        <v/>
      </c>
    </row>
    <row r="674" spans="1:27" x14ac:dyDescent="0.25">
      <c r="A674" s="202" t="str">
        <f>IF('2018-2019'!A673&lt;&gt;"",'2018-2019'!A673,"")</f>
        <v/>
      </c>
      <c r="B674" s="263" t="str">
        <f>IF('2018-2019'!B673&lt;&gt;"",'2018-2019'!B673,"")</f>
        <v/>
      </c>
      <c r="C674" s="263" t="str">
        <f>IF('2018-2019'!C673&lt;&gt;"",'2018-2019'!C673,"")</f>
        <v/>
      </c>
      <c r="D674" s="263" t="str">
        <f>IF('2018-2019'!D673&lt;&gt;"",'2018-2019'!D673,"")</f>
        <v/>
      </c>
      <c r="E674" s="263" t="str">
        <f>IF('2018-2019'!E673&lt;&gt;"",'2018-2019'!E673,"")</f>
        <v/>
      </c>
      <c r="F674" s="263" t="str">
        <f>IF('2018-2019'!F673&lt;&gt;"",'2018-2019'!F673,"")</f>
        <v/>
      </c>
      <c r="G674" s="263" t="str">
        <f>IF('2018-2019'!G673&lt;&gt;"",'2018-2019'!G673,"")</f>
        <v/>
      </c>
      <c r="H674" s="263" t="str">
        <f>IF('2018-2019'!H673&lt;&gt;"",'2018-2019'!H673,"")</f>
        <v/>
      </c>
      <c r="I674" s="263" t="str">
        <f>IF('2018-2019'!I673&lt;&gt;"",'2018-2019'!I673,"")</f>
        <v/>
      </c>
      <c r="J674" s="263" t="str">
        <f>IF('2018-2019'!J673&lt;&gt;"",'2018-2019'!J673,"")</f>
        <v/>
      </c>
      <c r="K674" s="263" t="str">
        <f>IF('2018-2019'!K674&lt;&gt;"",'2018-2019'!K674,"")</f>
        <v/>
      </c>
      <c r="L674" s="263" t="str">
        <f>IF('2018-2019'!L674&lt;&gt;"",'2018-2019'!L674,"")</f>
        <v/>
      </c>
      <c r="M674" s="263" t="str">
        <f>IF('2018-2019'!M674&lt;&gt;"",'2018-2019'!M674,"")</f>
        <v/>
      </c>
      <c r="N674" s="263" t="str">
        <f>IF('2018-2019'!N674&lt;&gt;"",'2018-2019'!N674,"")</f>
        <v/>
      </c>
      <c r="O674" s="263" t="str">
        <f>IF('2018-2019'!O673&lt;&gt;"",'2018-2019'!O673,"")</f>
        <v/>
      </c>
      <c r="P674" s="263" t="str">
        <f>IF('2018-2019'!P673&lt;&gt;"",'2018-2019'!P673,"")</f>
        <v/>
      </c>
      <c r="Q674" s="263" t="str">
        <f>IF('2018-2019'!Q673&lt;&gt;"",'2018-2019'!Q673,"")</f>
        <v/>
      </c>
      <c r="R674" s="263" t="str">
        <f>IF('2018-2019'!R673&lt;&gt;"",'2018-2019'!R673,"")</f>
        <v/>
      </c>
      <c r="S674" s="263" t="str">
        <f>IF('2018-2019'!S673&lt;&gt;"",'2018-2019'!S673,"")</f>
        <v/>
      </c>
      <c r="T674" s="263" t="str">
        <f>IF('2018-2019'!T673&lt;&gt;"",'2018-2019'!T673,"")</f>
        <v/>
      </c>
      <c r="U674" s="263" t="str">
        <f>IF('2018-2019'!U674&lt;&gt;"",'2018-2019'!U674,"")</f>
        <v/>
      </c>
      <c r="V674" s="263" t="str">
        <f>IF('2018-2019'!V674&lt;&gt;"",'2018-2019'!V674,"")</f>
        <v/>
      </c>
      <c r="W674" s="263" t="str">
        <f>IF('2018-2019'!W674&lt;&gt;"",'2018-2019'!W674,"")</f>
        <v/>
      </c>
      <c r="X674" s="263" t="str">
        <f>IF('2018-2019'!X674&lt;&gt;"",'2018-2019'!X674,"")</f>
        <v/>
      </c>
      <c r="Y674" s="263" t="str">
        <f>IF('2018-2019'!Y674&lt;&gt;"",'2018-2019'!Y674,"")</f>
        <v/>
      </c>
      <c r="Z674" s="263" t="str">
        <f>IF('2018-2019'!Z674&lt;&gt;"",'2018-2019'!Z674,"")</f>
        <v/>
      </c>
      <c r="AA674" s="263" t="str">
        <f>IF('2018-2019'!AA673&lt;&gt;"",'2018-2019'!AA673,"")</f>
        <v/>
      </c>
    </row>
    <row r="675" spans="1:27" x14ac:dyDescent="0.25">
      <c r="A675" s="202" t="str">
        <f>IF('2018-2019'!A674&lt;&gt;"",'2018-2019'!A674,"")</f>
        <v/>
      </c>
      <c r="B675" s="263" t="str">
        <f>IF('2018-2019'!B674&lt;&gt;"",'2018-2019'!B674,"")</f>
        <v/>
      </c>
      <c r="C675" s="263" t="str">
        <f>IF('2018-2019'!C674&lt;&gt;"",'2018-2019'!C674,"")</f>
        <v/>
      </c>
      <c r="D675" s="263" t="str">
        <f>IF('2018-2019'!D674&lt;&gt;"",'2018-2019'!D674,"")</f>
        <v/>
      </c>
      <c r="E675" s="263" t="str">
        <f>IF('2018-2019'!E674&lt;&gt;"",'2018-2019'!E674,"")</f>
        <v/>
      </c>
      <c r="F675" s="263" t="str">
        <f>IF('2018-2019'!F674&lt;&gt;"",'2018-2019'!F674,"")</f>
        <v/>
      </c>
      <c r="G675" s="263" t="str">
        <f>IF('2018-2019'!G674&lt;&gt;"",'2018-2019'!G674,"")</f>
        <v/>
      </c>
      <c r="H675" s="263" t="str">
        <f>IF('2018-2019'!H674&lt;&gt;"",'2018-2019'!H674,"")</f>
        <v/>
      </c>
      <c r="I675" s="263" t="str">
        <f>IF('2018-2019'!I674&lt;&gt;"",'2018-2019'!I674,"")</f>
        <v/>
      </c>
      <c r="J675" s="263" t="str">
        <f>IF('2018-2019'!J674&lt;&gt;"",'2018-2019'!J674,"")</f>
        <v/>
      </c>
      <c r="K675" s="263" t="str">
        <f>IF('2018-2019'!K675&lt;&gt;"",'2018-2019'!K675,"")</f>
        <v/>
      </c>
      <c r="L675" s="263" t="str">
        <f>IF('2018-2019'!L675&lt;&gt;"",'2018-2019'!L675,"")</f>
        <v/>
      </c>
      <c r="M675" s="263" t="str">
        <f>IF('2018-2019'!M675&lt;&gt;"",'2018-2019'!M675,"")</f>
        <v/>
      </c>
      <c r="N675" s="263" t="str">
        <f>IF('2018-2019'!N675&lt;&gt;"",'2018-2019'!N675,"")</f>
        <v/>
      </c>
      <c r="O675" s="263" t="str">
        <f>IF('2018-2019'!O674&lt;&gt;"",'2018-2019'!O674,"")</f>
        <v/>
      </c>
      <c r="P675" s="263" t="str">
        <f>IF('2018-2019'!P674&lt;&gt;"",'2018-2019'!P674,"")</f>
        <v/>
      </c>
      <c r="Q675" s="263" t="str">
        <f>IF('2018-2019'!Q674&lt;&gt;"",'2018-2019'!Q674,"")</f>
        <v/>
      </c>
      <c r="R675" s="263" t="str">
        <f>IF('2018-2019'!R674&lt;&gt;"",'2018-2019'!R674,"")</f>
        <v/>
      </c>
      <c r="S675" s="263" t="str">
        <f>IF('2018-2019'!S674&lt;&gt;"",'2018-2019'!S674,"")</f>
        <v/>
      </c>
      <c r="T675" s="263" t="str">
        <f>IF('2018-2019'!T674&lt;&gt;"",'2018-2019'!T674,"")</f>
        <v/>
      </c>
      <c r="U675" s="263" t="str">
        <f>IF('2018-2019'!U675&lt;&gt;"",'2018-2019'!U675,"")</f>
        <v/>
      </c>
      <c r="V675" s="263" t="str">
        <f>IF('2018-2019'!V675&lt;&gt;"",'2018-2019'!V675,"")</f>
        <v/>
      </c>
      <c r="W675" s="263" t="str">
        <f>IF('2018-2019'!W675&lt;&gt;"",'2018-2019'!W675,"")</f>
        <v/>
      </c>
      <c r="X675" s="263" t="str">
        <f>IF('2018-2019'!X675&lt;&gt;"",'2018-2019'!X675,"")</f>
        <v/>
      </c>
      <c r="Y675" s="263" t="str">
        <f>IF('2018-2019'!Y675&lt;&gt;"",'2018-2019'!Y675,"")</f>
        <v/>
      </c>
      <c r="Z675" s="263" t="str">
        <f>IF('2018-2019'!Z675&lt;&gt;"",'2018-2019'!Z675,"")</f>
        <v/>
      </c>
      <c r="AA675" s="263" t="str">
        <f>IF('2018-2019'!AA674&lt;&gt;"",'2018-2019'!AA674,"")</f>
        <v/>
      </c>
    </row>
    <row r="676" spans="1:27" x14ac:dyDescent="0.25">
      <c r="A676" s="202" t="str">
        <f>IF('2018-2019'!A675&lt;&gt;"",'2018-2019'!A675,"")</f>
        <v/>
      </c>
      <c r="B676" s="263" t="str">
        <f>IF('2018-2019'!B675&lt;&gt;"",'2018-2019'!B675,"")</f>
        <v/>
      </c>
      <c r="C676" s="263" t="str">
        <f>IF('2018-2019'!C675&lt;&gt;"",'2018-2019'!C675,"")</f>
        <v/>
      </c>
      <c r="D676" s="263" t="str">
        <f>IF('2018-2019'!D675&lt;&gt;"",'2018-2019'!D675,"")</f>
        <v/>
      </c>
      <c r="E676" s="263" t="str">
        <f>IF('2018-2019'!E675&lt;&gt;"",'2018-2019'!E675,"")</f>
        <v/>
      </c>
      <c r="F676" s="263" t="str">
        <f>IF('2018-2019'!F675&lt;&gt;"",'2018-2019'!F675,"")</f>
        <v/>
      </c>
      <c r="G676" s="263" t="str">
        <f>IF('2018-2019'!G675&lt;&gt;"",'2018-2019'!G675,"")</f>
        <v/>
      </c>
      <c r="H676" s="263" t="str">
        <f>IF('2018-2019'!H675&lt;&gt;"",'2018-2019'!H675,"")</f>
        <v/>
      </c>
      <c r="I676" s="263" t="str">
        <f>IF('2018-2019'!I675&lt;&gt;"",'2018-2019'!I675,"")</f>
        <v/>
      </c>
      <c r="J676" s="263" t="str">
        <f>IF('2018-2019'!J675&lt;&gt;"",'2018-2019'!J675,"")</f>
        <v/>
      </c>
      <c r="K676" s="263" t="str">
        <f>IF('2018-2019'!K676&lt;&gt;"",'2018-2019'!K676,"")</f>
        <v/>
      </c>
      <c r="L676" s="263" t="str">
        <f>IF('2018-2019'!L676&lt;&gt;"",'2018-2019'!L676,"")</f>
        <v/>
      </c>
      <c r="M676" s="263" t="str">
        <f>IF('2018-2019'!M676&lt;&gt;"",'2018-2019'!M676,"")</f>
        <v/>
      </c>
      <c r="N676" s="263" t="str">
        <f>IF('2018-2019'!N676&lt;&gt;"",'2018-2019'!N676,"")</f>
        <v/>
      </c>
      <c r="O676" s="263" t="str">
        <f>IF('2018-2019'!O675&lt;&gt;"",'2018-2019'!O675,"")</f>
        <v/>
      </c>
      <c r="P676" s="263" t="str">
        <f>IF('2018-2019'!P675&lt;&gt;"",'2018-2019'!P675,"")</f>
        <v/>
      </c>
      <c r="Q676" s="263" t="str">
        <f>IF('2018-2019'!Q675&lt;&gt;"",'2018-2019'!Q675,"")</f>
        <v/>
      </c>
      <c r="R676" s="263" t="str">
        <f>IF('2018-2019'!R675&lt;&gt;"",'2018-2019'!R675,"")</f>
        <v/>
      </c>
      <c r="S676" s="263" t="str">
        <f>IF('2018-2019'!S675&lt;&gt;"",'2018-2019'!S675,"")</f>
        <v/>
      </c>
      <c r="T676" s="263" t="str">
        <f>IF('2018-2019'!T675&lt;&gt;"",'2018-2019'!T675,"")</f>
        <v/>
      </c>
      <c r="U676" s="263" t="str">
        <f>IF('2018-2019'!U676&lt;&gt;"",'2018-2019'!U676,"")</f>
        <v/>
      </c>
      <c r="V676" s="263" t="str">
        <f>IF('2018-2019'!V676&lt;&gt;"",'2018-2019'!V676,"")</f>
        <v/>
      </c>
      <c r="W676" s="263" t="str">
        <f>IF('2018-2019'!W676&lt;&gt;"",'2018-2019'!W676,"")</f>
        <v/>
      </c>
      <c r="X676" s="263" t="str">
        <f>IF('2018-2019'!X676&lt;&gt;"",'2018-2019'!X676,"")</f>
        <v/>
      </c>
      <c r="Y676" s="263" t="str">
        <f>IF('2018-2019'!Y676&lt;&gt;"",'2018-2019'!Y676,"")</f>
        <v/>
      </c>
      <c r="Z676" s="263" t="str">
        <f>IF('2018-2019'!Z676&lt;&gt;"",'2018-2019'!Z676,"")</f>
        <v/>
      </c>
      <c r="AA676" s="263" t="str">
        <f>IF('2018-2019'!AA675&lt;&gt;"",'2018-2019'!AA675,"")</f>
        <v/>
      </c>
    </row>
    <row r="677" spans="1:27" x14ac:dyDescent="0.25">
      <c r="A677" s="202" t="str">
        <f>IF('2018-2019'!A676&lt;&gt;"",'2018-2019'!A676,"")</f>
        <v/>
      </c>
      <c r="B677" s="263" t="str">
        <f>IF('2018-2019'!B676&lt;&gt;"",'2018-2019'!B676,"")</f>
        <v/>
      </c>
      <c r="C677" s="263" t="str">
        <f>IF('2018-2019'!C676&lt;&gt;"",'2018-2019'!C676,"")</f>
        <v/>
      </c>
      <c r="D677" s="263" t="str">
        <f>IF('2018-2019'!D676&lt;&gt;"",'2018-2019'!D676,"")</f>
        <v/>
      </c>
      <c r="E677" s="263" t="str">
        <f>IF('2018-2019'!E676&lt;&gt;"",'2018-2019'!E676,"")</f>
        <v/>
      </c>
      <c r="F677" s="263" t="str">
        <f>IF('2018-2019'!F676&lt;&gt;"",'2018-2019'!F676,"")</f>
        <v/>
      </c>
      <c r="G677" s="263" t="str">
        <f>IF('2018-2019'!G676&lt;&gt;"",'2018-2019'!G676,"")</f>
        <v/>
      </c>
      <c r="H677" s="263" t="str">
        <f>IF('2018-2019'!H676&lt;&gt;"",'2018-2019'!H676,"")</f>
        <v/>
      </c>
      <c r="I677" s="263" t="str">
        <f>IF('2018-2019'!I676&lt;&gt;"",'2018-2019'!I676,"")</f>
        <v/>
      </c>
      <c r="J677" s="263" t="str">
        <f>IF('2018-2019'!J676&lt;&gt;"",'2018-2019'!J676,"")</f>
        <v/>
      </c>
      <c r="K677" s="263" t="str">
        <f>IF('2018-2019'!K677&lt;&gt;"",'2018-2019'!K677,"")</f>
        <v/>
      </c>
      <c r="L677" s="263" t="str">
        <f>IF('2018-2019'!L677&lt;&gt;"",'2018-2019'!L677,"")</f>
        <v/>
      </c>
      <c r="M677" s="263" t="str">
        <f>IF('2018-2019'!M677&lt;&gt;"",'2018-2019'!M677,"")</f>
        <v/>
      </c>
      <c r="N677" s="263" t="str">
        <f>IF('2018-2019'!N677&lt;&gt;"",'2018-2019'!N677,"")</f>
        <v/>
      </c>
      <c r="O677" s="263" t="str">
        <f>IF('2018-2019'!O676&lt;&gt;"",'2018-2019'!O676,"")</f>
        <v/>
      </c>
      <c r="P677" s="263" t="str">
        <f>IF('2018-2019'!P676&lt;&gt;"",'2018-2019'!P676,"")</f>
        <v/>
      </c>
      <c r="Q677" s="263" t="str">
        <f>IF('2018-2019'!Q676&lt;&gt;"",'2018-2019'!Q676,"")</f>
        <v/>
      </c>
      <c r="R677" s="263" t="str">
        <f>IF('2018-2019'!R676&lt;&gt;"",'2018-2019'!R676,"")</f>
        <v/>
      </c>
      <c r="S677" s="263" t="str">
        <f>IF('2018-2019'!S676&lt;&gt;"",'2018-2019'!S676,"")</f>
        <v/>
      </c>
      <c r="T677" s="263" t="str">
        <f>IF('2018-2019'!T676&lt;&gt;"",'2018-2019'!T676,"")</f>
        <v/>
      </c>
      <c r="U677" s="263" t="str">
        <f>IF('2018-2019'!U677&lt;&gt;"",'2018-2019'!U677,"")</f>
        <v/>
      </c>
      <c r="V677" s="263" t="str">
        <f>IF('2018-2019'!V677&lt;&gt;"",'2018-2019'!V677,"")</f>
        <v/>
      </c>
      <c r="W677" s="263" t="str">
        <f>IF('2018-2019'!W677&lt;&gt;"",'2018-2019'!W677,"")</f>
        <v/>
      </c>
      <c r="X677" s="263" t="str">
        <f>IF('2018-2019'!X677&lt;&gt;"",'2018-2019'!X677,"")</f>
        <v/>
      </c>
      <c r="Y677" s="263" t="str">
        <f>IF('2018-2019'!Y677&lt;&gt;"",'2018-2019'!Y677,"")</f>
        <v/>
      </c>
      <c r="Z677" s="263" t="str">
        <f>IF('2018-2019'!Z677&lt;&gt;"",'2018-2019'!Z677,"")</f>
        <v/>
      </c>
      <c r="AA677" s="263" t="str">
        <f>IF('2018-2019'!AA676&lt;&gt;"",'2018-2019'!AA676,"")</f>
        <v/>
      </c>
    </row>
    <row r="678" spans="1:27" x14ac:dyDescent="0.25">
      <c r="A678" s="202" t="str">
        <f>IF('2018-2019'!A677&lt;&gt;"",'2018-2019'!A677,"")</f>
        <v/>
      </c>
      <c r="B678" s="263" t="str">
        <f>IF('2018-2019'!B677&lt;&gt;"",'2018-2019'!B677,"")</f>
        <v/>
      </c>
      <c r="C678" s="263" t="str">
        <f>IF('2018-2019'!C677&lt;&gt;"",'2018-2019'!C677,"")</f>
        <v/>
      </c>
      <c r="D678" s="263" t="str">
        <f>IF('2018-2019'!D677&lt;&gt;"",'2018-2019'!D677,"")</f>
        <v/>
      </c>
      <c r="E678" s="263" t="str">
        <f>IF('2018-2019'!E677&lt;&gt;"",'2018-2019'!E677,"")</f>
        <v/>
      </c>
      <c r="F678" s="263" t="str">
        <f>IF('2018-2019'!F677&lt;&gt;"",'2018-2019'!F677,"")</f>
        <v/>
      </c>
      <c r="G678" s="263" t="str">
        <f>IF('2018-2019'!G677&lt;&gt;"",'2018-2019'!G677,"")</f>
        <v/>
      </c>
      <c r="H678" s="263" t="str">
        <f>IF('2018-2019'!H677&lt;&gt;"",'2018-2019'!H677,"")</f>
        <v/>
      </c>
      <c r="I678" s="263" t="str">
        <f>IF('2018-2019'!I677&lt;&gt;"",'2018-2019'!I677,"")</f>
        <v/>
      </c>
      <c r="J678" s="263" t="str">
        <f>IF('2018-2019'!J677&lt;&gt;"",'2018-2019'!J677,"")</f>
        <v/>
      </c>
      <c r="K678" s="263" t="str">
        <f>IF('2018-2019'!K678&lt;&gt;"",'2018-2019'!K678,"")</f>
        <v/>
      </c>
      <c r="L678" s="263" t="str">
        <f>IF('2018-2019'!L678&lt;&gt;"",'2018-2019'!L678,"")</f>
        <v/>
      </c>
      <c r="M678" s="263" t="str">
        <f>IF('2018-2019'!M678&lt;&gt;"",'2018-2019'!M678,"")</f>
        <v/>
      </c>
      <c r="N678" s="263" t="str">
        <f>IF('2018-2019'!N678&lt;&gt;"",'2018-2019'!N678,"")</f>
        <v/>
      </c>
      <c r="O678" s="263" t="str">
        <f>IF('2018-2019'!O677&lt;&gt;"",'2018-2019'!O677,"")</f>
        <v/>
      </c>
      <c r="P678" s="263" t="str">
        <f>IF('2018-2019'!P677&lt;&gt;"",'2018-2019'!P677,"")</f>
        <v/>
      </c>
      <c r="Q678" s="263" t="str">
        <f>IF('2018-2019'!Q677&lt;&gt;"",'2018-2019'!Q677,"")</f>
        <v/>
      </c>
      <c r="R678" s="263" t="str">
        <f>IF('2018-2019'!R677&lt;&gt;"",'2018-2019'!R677,"")</f>
        <v/>
      </c>
      <c r="S678" s="263" t="str">
        <f>IF('2018-2019'!S677&lt;&gt;"",'2018-2019'!S677,"")</f>
        <v/>
      </c>
      <c r="T678" s="263" t="str">
        <f>IF('2018-2019'!T677&lt;&gt;"",'2018-2019'!T677,"")</f>
        <v/>
      </c>
      <c r="U678" s="263" t="str">
        <f>IF('2018-2019'!U678&lt;&gt;"",'2018-2019'!U678,"")</f>
        <v/>
      </c>
      <c r="V678" s="263" t="str">
        <f>IF('2018-2019'!V678&lt;&gt;"",'2018-2019'!V678,"")</f>
        <v/>
      </c>
      <c r="W678" s="263" t="str">
        <f>IF('2018-2019'!W678&lt;&gt;"",'2018-2019'!W678,"")</f>
        <v/>
      </c>
      <c r="X678" s="263" t="str">
        <f>IF('2018-2019'!X678&lt;&gt;"",'2018-2019'!X678,"")</f>
        <v/>
      </c>
      <c r="Y678" s="263" t="str">
        <f>IF('2018-2019'!Y678&lt;&gt;"",'2018-2019'!Y678,"")</f>
        <v/>
      </c>
      <c r="Z678" s="263" t="str">
        <f>IF('2018-2019'!Z678&lt;&gt;"",'2018-2019'!Z678,"")</f>
        <v/>
      </c>
      <c r="AA678" s="263" t="str">
        <f>IF('2018-2019'!AA677&lt;&gt;"",'2018-2019'!AA677,"")</f>
        <v/>
      </c>
    </row>
    <row r="679" spans="1:27" x14ac:dyDescent="0.25">
      <c r="A679" s="202" t="str">
        <f>IF('2018-2019'!A678&lt;&gt;"",'2018-2019'!A678,"")</f>
        <v/>
      </c>
      <c r="B679" s="263" t="str">
        <f>IF('2018-2019'!B678&lt;&gt;"",'2018-2019'!B678,"")</f>
        <v/>
      </c>
      <c r="C679" s="263" t="str">
        <f>IF('2018-2019'!C678&lt;&gt;"",'2018-2019'!C678,"")</f>
        <v/>
      </c>
      <c r="D679" s="263" t="str">
        <f>IF('2018-2019'!D678&lt;&gt;"",'2018-2019'!D678,"")</f>
        <v/>
      </c>
      <c r="E679" s="263" t="str">
        <f>IF('2018-2019'!E678&lt;&gt;"",'2018-2019'!E678,"")</f>
        <v/>
      </c>
      <c r="F679" s="263" t="str">
        <f>IF('2018-2019'!F678&lt;&gt;"",'2018-2019'!F678,"")</f>
        <v/>
      </c>
      <c r="G679" s="263" t="str">
        <f>IF('2018-2019'!G678&lt;&gt;"",'2018-2019'!G678,"")</f>
        <v/>
      </c>
      <c r="H679" s="263" t="str">
        <f>IF('2018-2019'!H678&lt;&gt;"",'2018-2019'!H678,"")</f>
        <v/>
      </c>
      <c r="I679" s="263" t="str">
        <f>IF('2018-2019'!I678&lt;&gt;"",'2018-2019'!I678,"")</f>
        <v/>
      </c>
      <c r="J679" s="263" t="str">
        <f>IF('2018-2019'!J678&lt;&gt;"",'2018-2019'!J678,"")</f>
        <v/>
      </c>
      <c r="K679" s="263" t="str">
        <f>IF('2018-2019'!K679&lt;&gt;"",'2018-2019'!K679,"")</f>
        <v/>
      </c>
      <c r="L679" s="263" t="str">
        <f>IF('2018-2019'!L679&lt;&gt;"",'2018-2019'!L679,"")</f>
        <v/>
      </c>
      <c r="M679" s="263" t="str">
        <f>IF('2018-2019'!M679&lt;&gt;"",'2018-2019'!M679,"")</f>
        <v/>
      </c>
      <c r="N679" s="263" t="str">
        <f>IF('2018-2019'!N679&lt;&gt;"",'2018-2019'!N679,"")</f>
        <v/>
      </c>
      <c r="O679" s="263" t="str">
        <f>IF('2018-2019'!O678&lt;&gt;"",'2018-2019'!O678,"")</f>
        <v/>
      </c>
      <c r="P679" s="263" t="str">
        <f>IF('2018-2019'!P678&lt;&gt;"",'2018-2019'!P678,"")</f>
        <v/>
      </c>
      <c r="Q679" s="263" t="str">
        <f>IF('2018-2019'!Q678&lt;&gt;"",'2018-2019'!Q678,"")</f>
        <v/>
      </c>
      <c r="R679" s="263" t="str">
        <f>IF('2018-2019'!R678&lt;&gt;"",'2018-2019'!R678,"")</f>
        <v/>
      </c>
      <c r="S679" s="263" t="str">
        <f>IF('2018-2019'!S678&lt;&gt;"",'2018-2019'!S678,"")</f>
        <v/>
      </c>
      <c r="T679" s="263" t="str">
        <f>IF('2018-2019'!T678&lt;&gt;"",'2018-2019'!T678,"")</f>
        <v/>
      </c>
      <c r="U679" s="263" t="str">
        <f>IF('2018-2019'!U679&lt;&gt;"",'2018-2019'!U679,"")</f>
        <v/>
      </c>
      <c r="V679" s="263" t="str">
        <f>IF('2018-2019'!V679&lt;&gt;"",'2018-2019'!V679,"")</f>
        <v/>
      </c>
      <c r="W679" s="263" t="str">
        <f>IF('2018-2019'!W679&lt;&gt;"",'2018-2019'!W679,"")</f>
        <v/>
      </c>
      <c r="X679" s="263" t="str">
        <f>IF('2018-2019'!X679&lt;&gt;"",'2018-2019'!X679,"")</f>
        <v/>
      </c>
      <c r="Y679" s="263" t="str">
        <f>IF('2018-2019'!Y679&lt;&gt;"",'2018-2019'!Y679,"")</f>
        <v/>
      </c>
      <c r="Z679" s="263" t="str">
        <f>IF('2018-2019'!Z679&lt;&gt;"",'2018-2019'!Z679,"")</f>
        <v/>
      </c>
      <c r="AA679" s="263" t="str">
        <f>IF('2018-2019'!AA678&lt;&gt;"",'2018-2019'!AA678,"")</f>
        <v/>
      </c>
    </row>
    <row r="680" spans="1:27" x14ac:dyDescent="0.25">
      <c r="A680" s="202" t="str">
        <f>IF('2018-2019'!A679&lt;&gt;"",'2018-2019'!A679,"")</f>
        <v/>
      </c>
      <c r="B680" s="263" t="str">
        <f>IF('2018-2019'!B679&lt;&gt;"",'2018-2019'!B679,"")</f>
        <v/>
      </c>
      <c r="C680" s="263" t="str">
        <f>IF('2018-2019'!C679&lt;&gt;"",'2018-2019'!C679,"")</f>
        <v/>
      </c>
      <c r="D680" s="263" t="str">
        <f>IF('2018-2019'!D679&lt;&gt;"",'2018-2019'!D679,"")</f>
        <v/>
      </c>
      <c r="E680" s="263" t="str">
        <f>IF('2018-2019'!E679&lt;&gt;"",'2018-2019'!E679,"")</f>
        <v/>
      </c>
      <c r="F680" s="263" t="str">
        <f>IF('2018-2019'!F679&lt;&gt;"",'2018-2019'!F679,"")</f>
        <v/>
      </c>
      <c r="G680" s="263" t="str">
        <f>IF('2018-2019'!G679&lt;&gt;"",'2018-2019'!G679,"")</f>
        <v/>
      </c>
      <c r="H680" s="263" t="str">
        <f>IF('2018-2019'!H679&lt;&gt;"",'2018-2019'!H679,"")</f>
        <v/>
      </c>
      <c r="I680" s="263" t="str">
        <f>IF('2018-2019'!I679&lt;&gt;"",'2018-2019'!I679,"")</f>
        <v/>
      </c>
      <c r="J680" s="263" t="str">
        <f>IF('2018-2019'!J679&lt;&gt;"",'2018-2019'!J679,"")</f>
        <v/>
      </c>
      <c r="K680" s="263" t="str">
        <f>IF('2018-2019'!K680&lt;&gt;"",'2018-2019'!K680,"")</f>
        <v/>
      </c>
      <c r="L680" s="263" t="str">
        <f>IF('2018-2019'!L680&lt;&gt;"",'2018-2019'!L680,"")</f>
        <v/>
      </c>
      <c r="M680" s="263" t="str">
        <f>IF('2018-2019'!M680&lt;&gt;"",'2018-2019'!M680,"")</f>
        <v/>
      </c>
      <c r="N680" s="263" t="str">
        <f>IF('2018-2019'!N680&lt;&gt;"",'2018-2019'!N680,"")</f>
        <v/>
      </c>
      <c r="O680" s="263" t="str">
        <f>IF('2018-2019'!O679&lt;&gt;"",'2018-2019'!O679,"")</f>
        <v/>
      </c>
      <c r="P680" s="263" t="str">
        <f>IF('2018-2019'!P679&lt;&gt;"",'2018-2019'!P679,"")</f>
        <v/>
      </c>
      <c r="Q680" s="263" t="str">
        <f>IF('2018-2019'!Q679&lt;&gt;"",'2018-2019'!Q679,"")</f>
        <v/>
      </c>
      <c r="R680" s="263" t="str">
        <f>IF('2018-2019'!R679&lt;&gt;"",'2018-2019'!R679,"")</f>
        <v/>
      </c>
      <c r="S680" s="263" t="str">
        <f>IF('2018-2019'!S679&lt;&gt;"",'2018-2019'!S679,"")</f>
        <v/>
      </c>
      <c r="T680" s="263" t="str">
        <f>IF('2018-2019'!T679&lt;&gt;"",'2018-2019'!T679,"")</f>
        <v/>
      </c>
      <c r="U680" s="263" t="str">
        <f>IF('2018-2019'!U680&lt;&gt;"",'2018-2019'!U680,"")</f>
        <v/>
      </c>
      <c r="V680" s="263" t="str">
        <f>IF('2018-2019'!V680&lt;&gt;"",'2018-2019'!V680,"")</f>
        <v/>
      </c>
      <c r="W680" s="263" t="str">
        <f>IF('2018-2019'!W680&lt;&gt;"",'2018-2019'!W680,"")</f>
        <v/>
      </c>
      <c r="X680" s="263" t="str">
        <f>IF('2018-2019'!X680&lt;&gt;"",'2018-2019'!X680,"")</f>
        <v/>
      </c>
      <c r="Y680" s="263" t="str">
        <f>IF('2018-2019'!Y680&lt;&gt;"",'2018-2019'!Y680,"")</f>
        <v/>
      </c>
      <c r="Z680" s="263" t="str">
        <f>IF('2018-2019'!Z680&lt;&gt;"",'2018-2019'!Z680,"")</f>
        <v/>
      </c>
      <c r="AA680" s="263" t="str">
        <f>IF('2018-2019'!AA679&lt;&gt;"",'2018-2019'!AA679,"")</f>
        <v/>
      </c>
    </row>
    <row r="681" spans="1:27" x14ac:dyDescent="0.25">
      <c r="A681" s="202" t="str">
        <f>IF('2018-2019'!A680&lt;&gt;"",'2018-2019'!A680,"")</f>
        <v/>
      </c>
      <c r="B681" s="263" t="str">
        <f>IF('2018-2019'!B680&lt;&gt;"",'2018-2019'!B680,"")</f>
        <v/>
      </c>
      <c r="C681" s="263" t="str">
        <f>IF('2018-2019'!C680&lt;&gt;"",'2018-2019'!C680,"")</f>
        <v/>
      </c>
      <c r="D681" s="263" t="str">
        <f>IF('2018-2019'!D680&lt;&gt;"",'2018-2019'!D680,"")</f>
        <v/>
      </c>
      <c r="E681" s="263" t="str">
        <f>IF('2018-2019'!E680&lt;&gt;"",'2018-2019'!E680,"")</f>
        <v/>
      </c>
      <c r="F681" s="263" t="str">
        <f>IF('2018-2019'!F680&lt;&gt;"",'2018-2019'!F680,"")</f>
        <v/>
      </c>
      <c r="G681" s="263" t="str">
        <f>IF('2018-2019'!G680&lt;&gt;"",'2018-2019'!G680,"")</f>
        <v/>
      </c>
      <c r="H681" s="263" t="str">
        <f>IF('2018-2019'!H680&lt;&gt;"",'2018-2019'!H680,"")</f>
        <v/>
      </c>
      <c r="I681" s="263" t="str">
        <f>IF('2018-2019'!I680&lt;&gt;"",'2018-2019'!I680,"")</f>
        <v/>
      </c>
      <c r="J681" s="263" t="str">
        <f>IF('2018-2019'!J680&lt;&gt;"",'2018-2019'!J680,"")</f>
        <v/>
      </c>
      <c r="K681" s="263" t="str">
        <f>IF('2018-2019'!K681&lt;&gt;"",'2018-2019'!K681,"")</f>
        <v/>
      </c>
      <c r="L681" s="263" t="str">
        <f>IF('2018-2019'!L681&lt;&gt;"",'2018-2019'!L681,"")</f>
        <v/>
      </c>
      <c r="M681" s="263" t="str">
        <f>IF('2018-2019'!M681&lt;&gt;"",'2018-2019'!M681,"")</f>
        <v/>
      </c>
      <c r="N681" s="263" t="str">
        <f>IF('2018-2019'!N681&lt;&gt;"",'2018-2019'!N681,"")</f>
        <v/>
      </c>
      <c r="O681" s="263" t="str">
        <f>IF('2018-2019'!O680&lt;&gt;"",'2018-2019'!O680,"")</f>
        <v/>
      </c>
      <c r="P681" s="263" t="str">
        <f>IF('2018-2019'!P680&lt;&gt;"",'2018-2019'!P680,"")</f>
        <v/>
      </c>
      <c r="Q681" s="263" t="str">
        <f>IF('2018-2019'!Q680&lt;&gt;"",'2018-2019'!Q680,"")</f>
        <v/>
      </c>
      <c r="R681" s="263" t="str">
        <f>IF('2018-2019'!R680&lt;&gt;"",'2018-2019'!R680,"")</f>
        <v/>
      </c>
      <c r="S681" s="263" t="str">
        <f>IF('2018-2019'!S680&lt;&gt;"",'2018-2019'!S680,"")</f>
        <v/>
      </c>
      <c r="T681" s="263" t="str">
        <f>IF('2018-2019'!T680&lt;&gt;"",'2018-2019'!T680,"")</f>
        <v/>
      </c>
      <c r="U681" s="263" t="str">
        <f>IF('2018-2019'!U681&lt;&gt;"",'2018-2019'!U681,"")</f>
        <v/>
      </c>
      <c r="V681" s="263" t="str">
        <f>IF('2018-2019'!V681&lt;&gt;"",'2018-2019'!V681,"")</f>
        <v/>
      </c>
      <c r="W681" s="263" t="str">
        <f>IF('2018-2019'!W681&lt;&gt;"",'2018-2019'!W681,"")</f>
        <v/>
      </c>
      <c r="X681" s="263" t="str">
        <f>IF('2018-2019'!X681&lt;&gt;"",'2018-2019'!X681,"")</f>
        <v/>
      </c>
      <c r="Y681" s="263" t="str">
        <f>IF('2018-2019'!Y681&lt;&gt;"",'2018-2019'!Y681,"")</f>
        <v/>
      </c>
      <c r="Z681" s="263" t="str">
        <f>IF('2018-2019'!Z681&lt;&gt;"",'2018-2019'!Z681,"")</f>
        <v/>
      </c>
      <c r="AA681" s="263" t="str">
        <f>IF('2018-2019'!AA680&lt;&gt;"",'2018-2019'!AA680,"")</f>
        <v/>
      </c>
    </row>
    <row r="682" spans="1:27" x14ac:dyDescent="0.25">
      <c r="A682" s="202" t="str">
        <f>IF('2018-2019'!A681&lt;&gt;"",'2018-2019'!A681,"")</f>
        <v/>
      </c>
      <c r="B682" s="263" t="str">
        <f>IF('2018-2019'!B681&lt;&gt;"",'2018-2019'!B681,"")</f>
        <v/>
      </c>
      <c r="C682" s="263" t="str">
        <f>IF('2018-2019'!C681&lt;&gt;"",'2018-2019'!C681,"")</f>
        <v/>
      </c>
      <c r="D682" s="263" t="str">
        <f>IF('2018-2019'!D681&lt;&gt;"",'2018-2019'!D681,"")</f>
        <v/>
      </c>
      <c r="E682" s="263" t="str">
        <f>IF('2018-2019'!E681&lt;&gt;"",'2018-2019'!E681,"")</f>
        <v/>
      </c>
      <c r="F682" s="263" t="str">
        <f>IF('2018-2019'!F681&lt;&gt;"",'2018-2019'!F681,"")</f>
        <v/>
      </c>
      <c r="G682" s="263" t="str">
        <f>IF('2018-2019'!G681&lt;&gt;"",'2018-2019'!G681,"")</f>
        <v/>
      </c>
      <c r="H682" s="263" t="str">
        <f>IF('2018-2019'!H681&lt;&gt;"",'2018-2019'!H681,"")</f>
        <v/>
      </c>
      <c r="I682" s="263" t="str">
        <f>IF('2018-2019'!I681&lt;&gt;"",'2018-2019'!I681,"")</f>
        <v/>
      </c>
      <c r="J682" s="263" t="str">
        <f>IF('2018-2019'!J681&lt;&gt;"",'2018-2019'!J681,"")</f>
        <v/>
      </c>
      <c r="K682" s="263" t="str">
        <f>IF('2018-2019'!K682&lt;&gt;"",'2018-2019'!K682,"")</f>
        <v/>
      </c>
      <c r="L682" s="263" t="str">
        <f>IF('2018-2019'!L682&lt;&gt;"",'2018-2019'!L682,"")</f>
        <v/>
      </c>
      <c r="M682" s="263" t="str">
        <f>IF('2018-2019'!M682&lt;&gt;"",'2018-2019'!M682,"")</f>
        <v/>
      </c>
      <c r="N682" s="263" t="str">
        <f>IF('2018-2019'!N682&lt;&gt;"",'2018-2019'!N682,"")</f>
        <v/>
      </c>
      <c r="O682" s="263" t="str">
        <f>IF('2018-2019'!O681&lt;&gt;"",'2018-2019'!O681,"")</f>
        <v/>
      </c>
      <c r="P682" s="263" t="str">
        <f>IF('2018-2019'!P681&lt;&gt;"",'2018-2019'!P681,"")</f>
        <v/>
      </c>
      <c r="Q682" s="263" t="str">
        <f>IF('2018-2019'!Q681&lt;&gt;"",'2018-2019'!Q681,"")</f>
        <v/>
      </c>
      <c r="R682" s="263" t="str">
        <f>IF('2018-2019'!R681&lt;&gt;"",'2018-2019'!R681,"")</f>
        <v/>
      </c>
      <c r="S682" s="263" t="str">
        <f>IF('2018-2019'!S681&lt;&gt;"",'2018-2019'!S681,"")</f>
        <v/>
      </c>
      <c r="T682" s="263" t="str">
        <f>IF('2018-2019'!T681&lt;&gt;"",'2018-2019'!T681,"")</f>
        <v/>
      </c>
      <c r="U682" s="263" t="str">
        <f>IF('2018-2019'!U682&lt;&gt;"",'2018-2019'!U682,"")</f>
        <v/>
      </c>
      <c r="V682" s="263" t="str">
        <f>IF('2018-2019'!V682&lt;&gt;"",'2018-2019'!V682,"")</f>
        <v/>
      </c>
      <c r="W682" s="263" t="str">
        <f>IF('2018-2019'!W682&lt;&gt;"",'2018-2019'!W682,"")</f>
        <v/>
      </c>
      <c r="X682" s="263" t="str">
        <f>IF('2018-2019'!X682&lt;&gt;"",'2018-2019'!X682,"")</f>
        <v/>
      </c>
      <c r="Y682" s="263" t="str">
        <f>IF('2018-2019'!Y682&lt;&gt;"",'2018-2019'!Y682,"")</f>
        <v/>
      </c>
      <c r="Z682" s="263" t="str">
        <f>IF('2018-2019'!Z682&lt;&gt;"",'2018-2019'!Z682,"")</f>
        <v/>
      </c>
      <c r="AA682" s="263" t="str">
        <f>IF('2018-2019'!AA681&lt;&gt;"",'2018-2019'!AA681,"")</f>
        <v/>
      </c>
    </row>
    <row r="683" spans="1:27" x14ac:dyDescent="0.25">
      <c r="A683" s="202" t="str">
        <f>IF('2018-2019'!A682&lt;&gt;"",'2018-2019'!A682,"")</f>
        <v/>
      </c>
      <c r="B683" s="263" t="str">
        <f>IF('2018-2019'!B682&lt;&gt;"",'2018-2019'!B682,"")</f>
        <v/>
      </c>
      <c r="C683" s="263" t="str">
        <f>IF('2018-2019'!C682&lt;&gt;"",'2018-2019'!C682,"")</f>
        <v/>
      </c>
      <c r="D683" s="263" t="str">
        <f>IF('2018-2019'!D682&lt;&gt;"",'2018-2019'!D682,"")</f>
        <v/>
      </c>
      <c r="E683" s="263" t="str">
        <f>IF('2018-2019'!E682&lt;&gt;"",'2018-2019'!E682,"")</f>
        <v/>
      </c>
      <c r="F683" s="263" t="str">
        <f>IF('2018-2019'!F682&lt;&gt;"",'2018-2019'!F682,"")</f>
        <v/>
      </c>
      <c r="G683" s="263" t="str">
        <f>IF('2018-2019'!G682&lt;&gt;"",'2018-2019'!G682,"")</f>
        <v/>
      </c>
      <c r="H683" s="263" t="str">
        <f>IF('2018-2019'!H682&lt;&gt;"",'2018-2019'!H682,"")</f>
        <v/>
      </c>
      <c r="I683" s="263" t="str">
        <f>IF('2018-2019'!I682&lt;&gt;"",'2018-2019'!I682,"")</f>
        <v/>
      </c>
      <c r="J683" s="263" t="str">
        <f>IF('2018-2019'!J682&lt;&gt;"",'2018-2019'!J682,"")</f>
        <v/>
      </c>
      <c r="K683" s="263" t="str">
        <f>IF('2018-2019'!K683&lt;&gt;"",'2018-2019'!K683,"")</f>
        <v/>
      </c>
      <c r="L683" s="263" t="str">
        <f>IF('2018-2019'!L683&lt;&gt;"",'2018-2019'!L683,"")</f>
        <v/>
      </c>
      <c r="M683" s="263" t="str">
        <f>IF('2018-2019'!M683&lt;&gt;"",'2018-2019'!M683,"")</f>
        <v/>
      </c>
      <c r="N683" s="263" t="str">
        <f>IF('2018-2019'!N683&lt;&gt;"",'2018-2019'!N683,"")</f>
        <v/>
      </c>
      <c r="O683" s="263" t="str">
        <f>IF('2018-2019'!O682&lt;&gt;"",'2018-2019'!O682,"")</f>
        <v/>
      </c>
      <c r="P683" s="263" t="str">
        <f>IF('2018-2019'!P682&lt;&gt;"",'2018-2019'!P682,"")</f>
        <v/>
      </c>
      <c r="Q683" s="263" t="str">
        <f>IF('2018-2019'!Q682&lt;&gt;"",'2018-2019'!Q682,"")</f>
        <v/>
      </c>
      <c r="R683" s="263" t="str">
        <f>IF('2018-2019'!R682&lt;&gt;"",'2018-2019'!R682,"")</f>
        <v/>
      </c>
      <c r="S683" s="263" t="str">
        <f>IF('2018-2019'!S682&lt;&gt;"",'2018-2019'!S682,"")</f>
        <v/>
      </c>
      <c r="T683" s="263" t="str">
        <f>IF('2018-2019'!T682&lt;&gt;"",'2018-2019'!T682,"")</f>
        <v/>
      </c>
      <c r="U683" s="263" t="str">
        <f>IF('2018-2019'!U683&lt;&gt;"",'2018-2019'!U683,"")</f>
        <v/>
      </c>
      <c r="V683" s="263" t="str">
        <f>IF('2018-2019'!V683&lt;&gt;"",'2018-2019'!V683,"")</f>
        <v/>
      </c>
      <c r="W683" s="263" t="str">
        <f>IF('2018-2019'!W683&lt;&gt;"",'2018-2019'!W683,"")</f>
        <v/>
      </c>
      <c r="X683" s="263" t="str">
        <f>IF('2018-2019'!X683&lt;&gt;"",'2018-2019'!X683,"")</f>
        <v/>
      </c>
      <c r="Y683" s="263" t="str">
        <f>IF('2018-2019'!Y683&lt;&gt;"",'2018-2019'!Y683,"")</f>
        <v/>
      </c>
      <c r="Z683" s="263" t="str">
        <f>IF('2018-2019'!Z683&lt;&gt;"",'2018-2019'!Z683,"")</f>
        <v/>
      </c>
      <c r="AA683" s="263" t="str">
        <f>IF('2018-2019'!AA682&lt;&gt;"",'2018-2019'!AA682,"")</f>
        <v/>
      </c>
    </row>
    <row r="684" spans="1:27" x14ac:dyDescent="0.25">
      <c r="A684" s="202" t="str">
        <f>IF('2018-2019'!A683&lt;&gt;"",'2018-2019'!A683,"")</f>
        <v/>
      </c>
      <c r="B684" s="263" t="str">
        <f>IF('2018-2019'!B683&lt;&gt;"",'2018-2019'!B683,"")</f>
        <v/>
      </c>
      <c r="C684" s="263" t="str">
        <f>IF('2018-2019'!C683&lt;&gt;"",'2018-2019'!C683,"")</f>
        <v/>
      </c>
      <c r="D684" s="263" t="str">
        <f>IF('2018-2019'!D683&lt;&gt;"",'2018-2019'!D683,"")</f>
        <v/>
      </c>
      <c r="E684" s="263" t="str">
        <f>IF('2018-2019'!E683&lt;&gt;"",'2018-2019'!E683,"")</f>
        <v/>
      </c>
      <c r="F684" s="263" t="str">
        <f>IF('2018-2019'!F683&lt;&gt;"",'2018-2019'!F683,"")</f>
        <v/>
      </c>
      <c r="G684" s="263" t="str">
        <f>IF('2018-2019'!G683&lt;&gt;"",'2018-2019'!G683,"")</f>
        <v/>
      </c>
      <c r="H684" s="263" t="str">
        <f>IF('2018-2019'!H683&lt;&gt;"",'2018-2019'!H683,"")</f>
        <v/>
      </c>
      <c r="I684" s="263" t="str">
        <f>IF('2018-2019'!I683&lt;&gt;"",'2018-2019'!I683,"")</f>
        <v/>
      </c>
      <c r="J684" s="263" t="str">
        <f>IF('2018-2019'!J683&lt;&gt;"",'2018-2019'!J683,"")</f>
        <v/>
      </c>
      <c r="K684" s="263" t="str">
        <f>IF('2018-2019'!K684&lt;&gt;"",'2018-2019'!K684,"")</f>
        <v/>
      </c>
      <c r="L684" s="263" t="str">
        <f>IF('2018-2019'!L684&lt;&gt;"",'2018-2019'!L684,"")</f>
        <v/>
      </c>
      <c r="M684" s="263" t="str">
        <f>IF('2018-2019'!M684&lt;&gt;"",'2018-2019'!M684,"")</f>
        <v/>
      </c>
      <c r="N684" s="263" t="str">
        <f>IF('2018-2019'!N684&lt;&gt;"",'2018-2019'!N684,"")</f>
        <v/>
      </c>
      <c r="O684" s="263" t="str">
        <f>IF('2018-2019'!O683&lt;&gt;"",'2018-2019'!O683,"")</f>
        <v/>
      </c>
      <c r="P684" s="263" t="str">
        <f>IF('2018-2019'!P683&lt;&gt;"",'2018-2019'!P683,"")</f>
        <v/>
      </c>
      <c r="Q684" s="263" t="str">
        <f>IF('2018-2019'!Q683&lt;&gt;"",'2018-2019'!Q683,"")</f>
        <v/>
      </c>
      <c r="R684" s="263" t="str">
        <f>IF('2018-2019'!R683&lt;&gt;"",'2018-2019'!R683,"")</f>
        <v/>
      </c>
      <c r="S684" s="263" t="str">
        <f>IF('2018-2019'!S683&lt;&gt;"",'2018-2019'!S683,"")</f>
        <v/>
      </c>
      <c r="T684" s="263" t="str">
        <f>IF('2018-2019'!T683&lt;&gt;"",'2018-2019'!T683,"")</f>
        <v/>
      </c>
      <c r="U684" s="263" t="str">
        <f>IF('2018-2019'!U684&lt;&gt;"",'2018-2019'!U684,"")</f>
        <v/>
      </c>
      <c r="V684" s="263" t="str">
        <f>IF('2018-2019'!V684&lt;&gt;"",'2018-2019'!V684,"")</f>
        <v/>
      </c>
      <c r="W684" s="263" t="str">
        <f>IF('2018-2019'!W684&lt;&gt;"",'2018-2019'!W684,"")</f>
        <v/>
      </c>
      <c r="X684" s="263" t="str">
        <f>IF('2018-2019'!X684&lt;&gt;"",'2018-2019'!X684,"")</f>
        <v/>
      </c>
      <c r="Y684" s="263" t="str">
        <f>IF('2018-2019'!Y684&lt;&gt;"",'2018-2019'!Y684,"")</f>
        <v/>
      </c>
      <c r="Z684" s="263" t="str">
        <f>IF('2018-2019'!Z684&lt;&gt;"",'2018-2019'!Z684,"")</f>
        <v/>
      </c>
      <c r="AA684" s="263" t="str">
        <f>IF('2018-2019'!AA683&lt;&gt;"",'2018-2019'!AA683,"")</f>
        <v/>
      </c>
    </row>
    <row r="685" spans="1:27" x14ac:dyDescent="0.25">
      <c r="A685" s="202" t="str">
        <f>IF('2018-2019'!A684&lt;&gt;"",'2018-2019'!A684,"")</f>
        <v/>
      </c>
      <c r="B685" s="263" t="str">
        <f>IF('2018-2019'!B684&lt;&gt;"",'2018-2019'!B684,"")</f>
        <v/>
      </c>
      <c r="C685" s="263" t="str">
        <f>IF('2018-2019'!C684&lt;&gt;"",'2018-2019'!C684,"")</f>
        <v/>
      </c>
      <c r="D685" s="263" t="str">
        <f>IF('2018-2019'!D684&lt;&gt;"",'2018-2019'!D684,"")</f>
        <v/>
      </c>
      <c r="E685" s="263" t="str">
        <f>IF('2018-2019'!E684&lt;&gt;"",'2018-2019'!E684,"")</f>
        <v/>
      </c>
      <c r="F685" s="263" t="str">
        <f>IF('2018-2019'!F684&lt;&gt;"",'2018-2019'!F684,"")</f>
        <v/>
      </c>
      <c r="G685" s="263" t="str">
        <f>IF('2018-2019'!G684&lt;&gt;"",'2018-2019'!G684,"")</f>
        <v/>
      </c>
      <c r="H685" s="263" t="str">
        <f>IF('2018-2019'!H684&lt;&gt;"",'2018-2019'!H684,"")</f>
        <v/>
      </c>
      <c r="I685" s="263" t="str">
        <f>IF('2018-2019'!I684&lt;&gt;"",'2018-2019'!I684,"")</f>
        <v/>
      </c>
      <c r="J685" s="263" t="str">
        <f>IF('2018-2019'!J684&lt;&gt;"",'2018-2019'!J684,"")</f>
        <v/>
      </c>
      <c r="K685" s="263" t="str">
        <f>IF('2018-2019'!K685&lt;&gt;"",'2018-2019'!K685,"")</f>
        <v/>
      </c>
      <c r="L685" s="263" t="str">
        <f>IF('2018-2019'!L685&lt;&gt;"",'2018-2019'!L685,"")</f>
        <v/>
      </c>
      <c r="M685" s="263" t="str">
        <f>IF('2018-2019'!M685&lt;&gt;"",'2018-2019'!M685,"")</f>
        <v/>
      </c>
      <c r="N685" s="263" t="str">
        <f>IF('2018-2019'!N685&lt;&gt;"",'2018-2019'!N685,"")</f>
        <v/>
      </c>
      <c r="O685" s="263" t="str">
        <f>IF('2018-2019'!O684&lt;&gt;"",'2018-2019'!O684,"")</f>
        <v/>
      </c>
      <c r="P685" s="263" t="str">
        <f>IF('2018-2019'!P684&lt;&gt;"",'2018-2019'!P684,"")</f>
        <v/>
      </c>
      <c r="Q685" s="263" t="str">
        <f>IF('2018-2019'!Q684&lt;&gt;"",'2018-2019'!Q684,"")</f>
        <v/>
      </c>
      <c r="R685" s="263" t="str">
        <f>IF('2018-2019'!R684&lt;&gt;"",'2018-2019'!R684,"")</f>
        <v/>
      </c>
      <c r="S685" s="263" t="str">
        <f>IF('2018-2019'!S684&lt;&gt;"",'2018-2019'!S684,"")</f>
        <v/>
      </c>
      <c r="T685" s="263" t="str">
        <f>IF('2018-2019'!T684&lt;&gt;"",'2018-2019'!T684,"")</f>
        <v/>
      </c>
      <c r="U685" s="263" t="str">
        <f>IF('2018-2019'!U685&lt;&gt;"",'2018-2019'!U685,"")</f>
        <v/>
      </c>
      <c r="V685" s="263" t="str">
        <f>IF('2018-2019'!V685&lt;&gt;"",'2018-2019'!V685,"")</f>
        <v/>
      </c>
      <c r="W685" s="263" t="str">
        <f>IF('2018-2019'!W685&lt;&gt;"",'2018-2019'!W685,"")</f>
        <v/>
      </c>
      <c r="X685" s="263" t="str">
        <f>IF('2018-2019'!X685&lt;&gt;"",'2018-2019'!X685,"")</f>
        <v/>
      </c>
      <c r="Y685" s="263" t="str">
        <f>IF('2018-2019'!Y685&lt;&gt;"",'2018-2019'!Y685,"")</f>
        <v/>
      </c>
      <c r="Z685" s="263" t="str">
        <f>IF('2018-2019'!Z685&lt;&gt;"",'2018-2019'!Z685,"")</f>
        <v/>
      </c>
      <c r="AA685" s="263" t="str">
        <f>IF('2018-2019'!AA684&lt;&gt;"",'2018-2019'!AA684,"")</f>
        <v/>
      </c>
    </row>
    <row r="686" spans="1:27" x14ac:dyDescent="0.25">
      <c r="A686" s="202" t="str">
        <f>IF('2018-2019'!A685&lt;&gt;"",'2018-2019'!A685,"")</f>
        <v/>
      </c>
      <c r="B686" s="263" t="str">
        <f>IF('2018-2019'!B685&lt;&gt;"",'2018-2019'!B685,"")</f>
        <v/>
      </c>
      <c r="C686" s="263" t="str">
        <f>IF('2018-2019'!C685&lt;&gt;"",'2018-2019'!C685,"")</f>
        <v/>
      </c>
      <c r="D686" s="263" t="str">
        <f>IF('2018-2019'!D685&lt;&gt;"",'2018-2019'!D685,"")</f>
        <v/>
      </c>
      <c r="E686" s="263" t="str">
        <f>IF('2018-2019'!E685&lt;&gt;"",'2018-2019'!E685,"")</f>
        <v/>
      </c>
      <c r="F686" s="263" t="str">
        <f>IF('2018-2019'!F685&lt;&gt;"",'2018-2019'!F685,"")</f>
        <v/>
      </c>
      <c r="G686" s="263" t="str">
        <f>IF('2018-2019'!G685&lt;&gt;"",'2018-2019'!G685,"")</f>
        <v/>
      </c>
      <c r="H686" s="263" t="str">
        <f>IF('2018-2019'!H685&lt;&gt;"",'2018-2019'!H685,"")</f>
        <v/>
      </c>
      <c r="I686" s="263" t="str">
        <f>IF('2018-2019'!I685&lt;&gt;"",'2018-2019'!I685,"")</f>
        <v/>
      </c>
      <c r="J686" s="263" t="str">
        <f>IF('2018-2019'!J685&lt;&gt;"",'2018-2019'!J685,"")</f>
        <v/>
      </c>
      <c r="K686" s="263" t="str">
        <f>IF('2018-2019'!K686&lt;&gt;"",'2018-2019'!K686,"")</f>
        <v/>
      </c>
      <c r="L686" s="263" t="str">
        <f>IF('2018-2019'!L686&lt;&gt;"",'2018-2019'!L686,"")</f>
        <v/>
      </c>
      <c r="M686" s="263" t="str">
        <f>IF('2018-2019'!M686&lt;&gt;"",'2018-2019'!M686,"")</f>
        <v/>
      </c>
      <c r="N686" s="263" t="str">
        <f>IF('2018-2019'!N686&lt;&gt;"",'2018-2019'!N686,"")</f>
        <v/>
      </c>
      <c r="O686" s="263" t="str">
        <f>IF('2018-2019'!O685&lt;&gt;"",'2018-2019'!O685,"")</f>
        <v/>
      </c>
      <c r="P686" s="263" t="str">
        <f>IF('2018-2019'!P685&lt;&gt;"",'2018-2019'!P685,"")</f>
        <v/>
      </c>
      <c r="Q686" s="263" t="str">
        <f>IF('2018-2019'!Q685&lt;&gt;"",'2018-2019'!Q685,"")</f>
        <v/>
      </c>
      <c r="R686" s="263" t="str">
        <f>IF('2018-2019'!R685&lt;&gt;"",'2018-2019'!R685,"")</f>
        <v/>
      </c>
      <c r="S686" s="263" t="str">
        <f>IF('2018-2019'!S685&lt;&gt;"",'2018-2019'!S685,"")</f>
        <v/>
      </c>
      <c r="T686" s="263" t="str">
        <f>IF('2018-2019'!T685&lt;&gt;"",'2018-2019'!T685,"")</f>
        <v/>
      </c>
      <c r="U686" s="263" t="str">
        <f>IF('2018-2019'!U686&lt;&gt;"",'2018-2019'!U686,"")</f>
        <v/>
      </c>
      <c r="V686" s="263" t="str">
        <f>IF('2018-2019'!V686&lt;&gt;"",'2018-2019'!V686,"")</f>
        <v/>
      </c>
      <c r="W686" s="263" t="str">
        <f>IF('2018-2019'!W686&lt;&gt;"",'2018-2019'!W686,"")</f>
        <v/>
      </c>
      <c r="X686" s="263" t="str">
        <f>IF('2018-2019'!X686&lt;&gt;"",'2018-2019'!X686,"")</f>
        <v/>
      </c>
      <c r="Y686" s="263" t="str">
        <f>IF('2018-2019'!Y686&lt;&gt;"",'2018-2019'!Y686,"")</f>
        <v/>
      </c>
      <c r="Z686" s="263" t="str">
        <f>IF('2018-2019'!Z686&lt;&gt;"",'2018-2019'!Z686,"")</f>
        <v/>
      </c>
      <c r="AA686" s="263" t="str">
        <f>IF('2018-2019'!AA685&lt;&gt;"",'2018-2019'!AA685,"")</f>
        <v/>
      </c>
    </row>
    <row r="687" spans="1:27" x14ac:dyDescent="0.25">
      <c r="A687" s="202" t="str">
        <f>IF('2018-2019'!A686&lt;&gt;"",'2018-2019'!A686,"")</f>
        <v/>
      </c>
      <c r="B687" s="263" t="str">
        <f>IF('2018-2019'!B686&lt;&gt;"",'2018-2019'!B686,"")</f>
        <v/>
      </c>
      <c r="C687" s="263" t="str">
        <f>IF('2018-2019'!C686&lt;&gt;"",'2018-2019'!C686,"")</f>
        <v/>
      </c>
      <c r="D687" s="263" t="str">
        <f>IF('2018-2019'!D686&lt;&gt;"",'2018-2019'!D686,"")</f>
        <v/>
      </c>
      <c r="E687" s="263" t="str">
        <f>IF('2018-2019'!E686&lt;&gt;"",'2018-2019'!E686,"")</f>
        <v/>
      </c>
      <c r="F687" s="263" t="str">
        <f>IF('2018-2019'!F686&lt;&gt;"",'2018-2019'!F686,"")</f>
        <v/>
      </c>
      <c r="G687" s="263" t="str">
        <f>IF('2018-2019'!G686&lt;&gt;"",'2018-2019'!G686,"")</f>
        <v/>
      </c>
      <c r="H687" s="263" t="str">
        <f>IF('2018-2019'!H686&lt;&gt;"",'2018-2019'!H686,"")</f>
        <v/>
      </c>
      <c r="I687" s="263" t="str">
        <f>IF('2018-2019'!I686&lt;&gt;"",'2018-2019'!I686,"")</f>
        <v/>
      </c>
      <c r="J687" s="263" t="str">
        <f>IF('2018-2019'!J686&lt;&gt;"",'2018-2019'!J686,"")</f>
        <v/>
      </c>
      <c r="K687" s="263" t="str">
        <f>IF('2018-2019'!K687&lt;&gt;"",'2018-2019'!K687,"")</f>
        <v/>
      </c>
      <c r="L687" s="263" t="str">
        <f>IF('2018-2019'!L687&lt;&gt;"",'2018-2019'!L687,"")</f>
        <v/>
      </c>
      <c r="M687" s="263" t="str">
        <f>IF('2018-2019'!M687&lt;&gt;"",'2018-2019'!M687,"")</f>
        <v/>
      </c>
      <c r="N687" s="263" t="str">
        <f>IF('2018-2019'!N687&lt;&gt;"",'2018-2019'!N687,"")</f>
        <v/>
      </c>
      <c r="O687" s="263" t="str">
        <f>IF('2018-2019'!O686&lt;&gt;"",'2018-2019'!O686,"")</f>
        <v/>
      </c>
      <c r="P687" s="263" t="str">
        <f>IF('2018-2019'!P686&lt;&gt;"",'2018-2019'!P686,"")</f>
        <v/>
      </c>
      <c r="Q687" s="263" t="str">
        <f>IF('2018-2019'!Q686&lt;&gt;"",'2018-2019'!Q686,"")</f>
        <v/>
      </c>
      <c r="R687" s="263" t="str">
        <f>IF('2018-2019'!R686&lt;&gt;"",'2018-2019'!R686,"")</f>
        <v/>
      </c>
      <c r="S687" s="263" t="str">
        <f>IF('2018-2019'!S686&lt;&gt;"",'2018-2019'!S686,"")</f>
        <v/>
      </c>
      <c r="T687" s="263" t="str">
        <f>IF('2018-2019'!T686&lt;&gt;"",'2018-2019'!T686,"")</f>
        <v/>
      </c>
      <c r="U687" s="263" t="str">
        <f>IF('2018-2019'!U687&lt;&gt;"",'2018-2019'!U687,"")</f>
        <v/>
      </c>
      <c r="V687" s="263" t="str">
        <f>IF('2018-2019'!V687&lt;&gt;"",'2018-2019'!V687,"")</f>
        <v/>
      </c>
      <c r="W687" s="263" t="str">
        <f>IF('2018-2019'!W687&lt;&gt;"",'2018-2019'!W687,"")</f>
        <v/>
      </c>
      <c r="X687" s="263" t="str">
        <f>IF('2018-2019'!X687&lt;&gt;"",'2018-2019'!X687,"")</f>
        <v/>
      </c>
      <c r="Y687" s="263" t="str">
        <f>IF('2018-2019'!Y687&lt;&gt;"",'2018-2019'!Y687,"")</f>
        <v/>
      </c>
      <c r="Z687" s="263" t="str">
        <f>IF('2018-2019'!Z687&lt;&gt;"",'2018-2019'!Z687,"")</f>
        <v/>
      </c>
      <c r="AA687" s="263" t="str">
        <f>IF('2018-2019'!AA686&lt;&gt;"",'2018-2019'!AA686,"")</f>
        <v/>
      </c>
    </row>
    <row r="688" spans="1:27" x14ac:dyDescent="0.25">
      <c r="A688" s="202" t="str">
        <f>IF('2018-2019'!A687&lt;&gt;"",'2018-2019'!A687,"")</f>
        <v/>
      </c>
      <c r="B688" s="263" t="str">
        <f>IF('2018-2019'!B687&lt;&gt;"",'2018-2019'!B687,"")</f>
        <v/>
      </c>
      <c r="C688" s="263" t="str">
        <f>IF('2018-2019'!C687&lt;&gt;"",'2018-2019'!C687,"")</f>
        <v/>
      </c>
      <c r="D688" s="263" t="str">
        <f>IF('2018-2019'!D687&lt;&gt;"",'2018-2019'!D687,"")</f>
        <v/>
      </c>
      <c r="E688" s="263" t="str">
        <f>IF('2018-2019'!E687&lt;&gt;"",'2018-2019'!E687,"")</f>
        <v/>
      </c>
      <c r="F688" s="263" t="str">
        <f>IF('2018-2019'!F687&lt;&gt;"",'2018-2019'!F687,"")</f>
        <v/>
      </c>
      <c r="G688" s="263" t="str">
        <f>IF('2018-2019'!G687&lt;&gt;"",'2018-2019'!G687,"")</f>
        <v/>
      </c>
      <c r="H688" s="263" t="str">
        <f>IF('2018-2019'!H687&lt;&gt;"",'2018-2019'!H687,"")</f>
        <v/>
      </c>
      <c r="I688" s="263" t="str">
        <f>IF('2018-2019'!I687&lt;&gt;"",'2018-2019'!I687,"")</f>
        <v/>
      </c>
      <c r="J688" s="263" t="str">
        <f>IF('2018-2019'!J687&lt;&gt;"",'2018-2019'!J687,"")</f>
        <v/>
      </c>
      <c r="K688" s="263" t="str">
        <f>IF('2018-2019'!K688&lt;&gt;"",'2018-2019'!K688,"")</f>
        <v/>
      </c>
      <c r="L688" s="263" t="str">
        <f>IF('2018-2019'!L688&lt;&gt;"",'2018-2019'!L688,"")</f>
        <v/>
      </c>
      <c r="M688" s="263" t="str">
        <f>IF('2018-2019'!M688&lt;&gt;"",'2018-2019'!M688,"")</f>
        <v/>
      </c>
      <c r="N688" s="263" t="str">
        <f>IF('2018-2019'!N688&lt;&gt;"",'2018-2019'!N688,"")</f>
        <v/>
      </c>
      <c r="O688" s="263" t="str">
        <f>IF('2018-2019'!O687&lt;&gt;"",'2018-2019'!O687,"")</f>
        <v/>
      </c>
      <c r="P688" s="263" t="str">
        <f>IF('2018-2019'!P687&lt;&gt;"",'2018-2019'!P687,"")</f>
        <v/>
      </c>
      <c r="Q688" s="263" t="str">
        <f>IF('2018-2019'!Q687&lt;&gt;"",'2018-2019'!Q687,"")</f>
        <v/>
      </c>
      <c r="R688" s="263" t="str">
        <f>IF('2018-2019'!R687&lt;&gt;"",'2018-2019'!R687,"")</f>
        <v/>
      </c>
      <c r="S688" s="263" t="str">
        <f>IF('2018-2019'!S687&lt;&gt;"",'2018-2019'!S687,"")</f>
        <v/>
      </c>
      <c r="T688" s="263" t="str">
        <f>IF('2018-2019'!T687&lt;&gt;"",'2018-2019'!T687,"")</f>
        <v/>
      </c>
      <c r="U688" s="263" t="str">
        <f>IF('2018-2019'!U688&lt;&gt;"",'2018-2019'!U688,"")</f>
        <v/>
      </c>
      <c r="V688" s="263" t="str">
        <f>IF('2018-2019'!V688&lt;&gt;"",'2018-2019'!V688,"")</f>
        <v/>
      </c>
      <c r="W688" s="263" t="str">
        <f>IF('2018-2019'!W688&lt;&gt;"",'2018-2019'!W688,"")</f>
        <v/>
      </c>
      <c r="X688" s="263" t="str">
        <f>IF('2018-2019'!X688&lt;&gt;"",'2018-2019'!X688,"")</f>
        <v/>
      </c>
      <c r="Y688" s="263" t="str">
        <f>IF('2018-2019'!Y688&lt;&gt;"",'2018-2019'!Y688,"")</f>
        <v/>
      </c>
      <c r="Z688" s="263" t="str">
        <f>IF('2018-2019'!Z688&lt;&gt;"",'2018-2019'!Z688,"")</f>
        <v/>
      </c>
      <c r="AA688" s="263" t="str">
        <f>IF('2018-2019'!AA687&lt;&gt;"",'2018-2019'!AA687,"")</f>
        <v/>
      </c>
    </row>
    <row r="689" spans="1:27" x14ac:dyDescent="0.25">
      <c r="A689" s="202" t="str">
        <f>IF('2018-2019'!A688&lt;&gt;"",'2018-2019'!A688,"")</f>
        <v/>
      </c>
      <c r="B689" s="263" t="str">
        <f>IF('2018-2019'!B688&lt;&gt;"",'2018-2019'!B688,"")</f>
        <v/>
      </c>
      <c r="C689" s="263" t="str">
        <f>IF('2018-2019'!C688&lt;&gt;"",'2018-2019'!C688,"")</f>
        <v/>
      </c>
      <c r="D689" s="263" t="str">
        <f>IF('2018-2019'!D688&lt;&gt;"",'2018-2019'!D688,"")</f>
        <v/>
      </c>
      <c r="E689" s="263" t="str">
        <f>IF('2018-2019'!E688&lt;&gt;"",'2018-2019'!E688,"")</f>
        <v/>
      </c>
      <c r="F689" s="263" t="str">
        <f>IF('2018-2019'!F688&lt;&gt;"",'2018-2019'!F688,"")</f>
        <v/>
      </c>
      <c r="G689" s="263" t="str">
        <f>IF('2018-2019'!G688&lt;&gt;"",'2018-2019'!G688,"")</f>
        <v/>
      </c>
      <c r="H689" s="263" t="str">
        <f>IF('2018-2019'!H688&lt;&gt;"",'2018-2019'!H688,"")</f>
        <v/>
      </c>
      <c r="I689" s="263" t="str">
        <f>IF('2018-2019'!I688&lt;&gt;"",'2018-2019'!I688,"")</f>
        <v/>
      </c>
      <c r="J689" s="263" t="str">
        <f>IF('2018-2019'!J688&lt;&gt;"",'2018-2019'!J688,"")</f>
        <v/>
      </c>
      <c r="K689" s="263" t="str">
        <f>IF('2018-2019'!K689&lt;&gt;"",'2018-2019'!K689,"")</f>
        <v/>
      </c>
      <c r="L689" s="263" t="str">
        <f>IF('2018-2019'!L689&lt;&gt;"",'2018-2019'!L689,"")</f>
        <v/>
      </c>
      <c r="M689" s="263" t="str">
        <f>IF('2018-2019'!M689&lt;&gt;"",'2018-2019'!M689,"")</f>
        <v/>
      </c>
      <c r="N689" s="263" t="str">
        <f>IF('2018-2019'!N689&lt;&gt;"",'2018-2019'!N689,"")</f>
        <v/>
      </c>
      <c r="O689" s="263" t="str">
        <f>IF('2018-2019'!O688&lt;&gt;"",'2018-2019'!O688,"")</f>
        <v/>
      </c>
      <c r="P689" s="263" t="str">
        <f>IF('2018-2019'!P688&lt;&gt;"",'2018-2019'!P688,"")</f>
        <v/>
      </c>
      <c r="Q689" s="263" t="str">
        <f>IF('2018-2019'!Q688&lt;&gt;"",'2018-2019'!Q688,"")</f>
        <v/>
      </c>
      <c r="R689" s="263" t="str">
        <f>IF('2018-2019'!R688&lt;&gt;"",'2018-2019'!R688,"")</f>
        <v/>
      </c>
      <c r="S689" s="263" t="str">
        <f>IF('2018-2019'!S688&lt;&gt;"",'2018-2019'!S688,"")</f>
        <v/>
      </c>
      <c r="T689" s="263" t="str">
        <f>IF('2018-2019'!T688&lt;&gt;"",'2018-2019'!T688,"")</f>
        <v/>
      </c>
      <c r="U689" s="263" t="str">
        <f>IF('2018-2019'!U689&lt;&gt;"",'2018-2019'!U689,"")</f>
        <v/>
      </c>
      <c r="V689" s="263" t="str">
        <f>IF('2018-2019'!V689&lt;&gt;"",'2018-2019'!V689,"")</f>
        <v/>
      </c>
      <c r="W689" s="263" t="str">
        <f>IF('2018-2019'!W689&lt;&gt;"",'2018-2019'!W689,"")</f>
        <v/>
      </c>
      <c r="X689" s="263" t="str">
        <f>IF('2018-2019'!X689&lt;&gt;"",'2018-2019'!X689,"")</f>
        <v/>
      </c>
      <c r="Y689" s="263" t="str">
        <f>IF('2018-2019'!Y689&lt;&gt;"",'2018-2019'!Y689,"")</f>
        <v/>
      </c>
      <c r="Z689" s="263" t="str">
        <f>IF('2018-2019'!Z689&lt;&gt;"",'2018-2019'!Z689,"")</f>
        <v/>
      </c>
      <c r="AA689" s="263" t="str">
        <f>IF('2018-2019'!AA688&lt;&gt;"",'2018-2019'!AA688,"")</f>
        <v/>
      </c>
    </row>
    <row r="690" spans="1:27" x14ac:dyDescent="0.25">
      <c r="A690" s="202" t="str">
        <f>IF('2018-2019'!A689&lt;&gt;"",'2018-2019'!A689,"")</f>
        <v/>
      </c>
      <c r="B690" s="263" t="str">
        <f>IF('2018-2019'!B689&lt;&gt;"",'2018-2019'!B689,"")</f>
        <v/>
      </c>
      <c r="C690" s="263" t="str">
        <f>IF('2018-2019'!C689&lt;&gt;"",'2018-2019'!C689,"")</f>
        <v/>
      </c>
      <c r="D690" s="263" t="str">
        <f>IF('2018-2019'!D689&lt;&gt;"",'2018-2019'!D689,"")</f>
        <v/>
      </c>
      <c r="E690" s="263" t="str">
        <f>IF('2018-2019'!E689&lt;&gt;"",'2018-2019'!E689,"")</f>
        <v/>
      </c>
      <c r="F690" s="263" t="str">
        <f>IF('2018-2019'!F689&lt;&gt;"",'2018-2019'!F689,"")</f>
        <v/>
      </c>
      <c r="G690" s="263" t="str">
        <f>IF('2018-2019'!G689&lt;&gt;"",'2018-2019'!G689,"")</f>
        <v/>
      </c>
      <c r="H690" s="263" t="str">
        <f>IF('2018-2019'!H689&lt;&gt;"",'2018-2019'!H689,"")</f>
        <v/>
      </c>
      <c r="I690" s="263" t="str">
        <f>IF('2018-2019'!I689&lt;&gt;"",'2018-2019'!I689,"")</f>
        <v/>
      </c>
      <c r="J690" s="263" t="str">
        <f>IF('2018-2019'!J689&lt;&gt;"",'2018-2019'!J689,"")</f>
        <v/>
      </c>
      <c r="K690" s="263" t="str">
        <f>IF('2018-2019'!K690&lt;&gt;"",'2018-2019'!K690,"")</f>
        <v/>
      </c>
      <c r="L690" s="263" t="str">
        <f>IF('2018-2019'!L690&lt;&gt;"",'2018-2019'!L690,"")</f>
        <v/>
      </c>
      <c r="M690" s="263" t="str">
        <f>IF('2018-2019'!M690&lt;&gt;"",'2018-2019'!M690,"")</f>
        <v/>
      </c>
      <c r="N690" s="263" t="str">
        <f>IF('2018-2019'!N690&lt;&gt;"",'2018-2019'!N690,"")</f>
        <v/>
      </c>
      <c r="O690" s="263" t="str">
        <f>IF('2018-2019'!O689&lt;&gt;"",'2018-2019'!O689,"")</f>
        <v/>
      </c>
      <c r="P690" s="263" t="str">
        <f>IF('2018-2019'!P689&lt;&gt;"",'2018-2019'!P689,"")</f>
        <v/>
      </c>
      <c r="Q690" s="263" t="str">
        <f>IF('2018-2019'!Q689&lt;&gt;"",'2018-2019'!Q689,"")</f>
        <v/>
      </c>
      <c r="R690" s="263" t="str">
        <f>IF('2018-2019'!R689&lt;&gt;"",'2018-2019'!R689,"")</f>
        <v/>
      </c>
      <c r="S690" s="263" t="str">
        <f>IF('2018-2019'!S689&lt;&gt;"",'2018-2019'!S689,"")</f>
        <v/>
      </c>
      <c r="T690" s="263" t="str">
        <f>IF('2018-2019'!T689&lt;&gt;"",'2018-2019'!T689,"")</f>
        <v/>
      </c>
      <c r="U690" s="263" t="str">
        <f>IF('2018-2019'!U690&lt;&gt;"",'2018-2019'!U690,"")</f>
        <v/>
      </c>
      <c r="V690" s="263" t="str">
        <f>IF('2018-2019'!V690&lt;&gt;"",'2018-2019'!V690,"")</f>
        <v/>
      </c>
      <c r="W690" s="263" t="str">
        <f>IF('2018-2019'!W690&lt;&gt;"",'2018-2019'!W690,"")</f>
        <v/>
      </c>
      <c r="X690" s="263" t="str">
        <f>IF('2018-2019'!X690&lt;&gt;"",'2018-2019'!X690,"")</f>
        <v/>
      </c>
      <c r="Y690" s="263" t="str">
        <f>IF('2018-2019'!Y690&lt;&gt;"",'2018-2019'!Y690,"")</f>
        <v/>
      </c>
      <c r="Z690" s="263" t="str">
        <f>IF('2018-2019'!Z690&lt;&gt;"",'2018-2019'!Z690,"")</f>
        <v/>
      </c>
      <c r="AA690" s="263" t="str">
        <f>IF('2018-2019'!AA689&lt;&gt;"",'2018-2019'!AA689,"")</f>
        <v/>
      </c>
    </row>
    <row r="691" spans="1:27" x14ac:dyDescent="0.25">
      <c r="A691" s="202" t="str">
        <f>IF('2018-2019'!A690&lt;&gt;"",'2018-2019'!A690,"")</f>
        <v/>
      </c>
      <c r="B691" s="263" t="str">
        <f>IF('2018-2019'!B690&lt;&gt;"",'2018-2019'!B690,"")</f>
        <v/>
      </c>
      <c r="C691" s="263" t="str">
        <f>IF('2018-2019'!C690&lt;&gt;"",'2018-2019'!C690,"")</f>
        <v/>
      </c>
      <c r="D691" s="263" t="str">
        <f>IF('2018-2019'!D690&lt;&gt;"",'2018-2019'!D690,"")</f>
        <v/>
      </c>
      <c r="E691" s="263" t="str">
        <f>IF('2018-2019'!E690&lt;&gt;"",'2018-2019'!E690,"")</f>
        <v/>
      </c>
      <c r="F691" s="263" t="str">
        <f>IF('2018-2019'!F690&lt;&gt;"",'2018-2019'!F690,"")</f>
        <v/>
      </c>
      <c r="G691" s="263" t="str">
        <f>IF('2018-2019'!G690&lt;&gt;"",'2018-2019'!G690,"")</f>
        <v/>
      </c>
      <c r="H691" s="263" t="str">
        <f>IF('2018-2019'!H690&lt;&gt;"",'2018-2019'!H690,"")</f>
        <v/>
      </c>
      <c r="I691" s="263" t="str">
        <f>IF('2018-2019'!I690&lt;&gt;"",'2018-2019'!I690,"")</f>
        <v/>
      </c>
      <c r="J691" s="263" t="str">
        <f>IF('2018-2019'!J690&lt;&gt;"",'2018-2019'!J690,"")</f>
        <v/>
      </c>
      <c r="K691" s="263" t="str">
        <f>IF('2018-2019'!K691&lt;&gt;"",'2018-2019'!K691,"")</f>
        <v/>
      </c>
      <c r="L691" s="263" t="str">
        <f>IF('2018-2019'!L691&lt;&gt;"",'2018-2019'!L691,"")</f>
        <v/>
      </c>
      <c r="M691" s="263" t="str">
        <f>IF('2018-2019'!M691&lt;&gt;"",'2018-2019'!M691,"")</f>
        <v/>
      </c>
      <c r="N691" s="263" t="str">
        <f>IF('2018-2019'!N691&lt;&gt;"",'2018-2019'!N691,"")</f>
        <v/>
      </c>
      <c r="O691" s="263" t="str">
        <f>IF('2018-2019'!O690&lt;&gt;"",'2018-2019'!O690,"")</f>
        <v/>
      </c>
      <c r="P691" s="263" t="str">
        <f>IF('2018-2019'!P690&lt;&gt;"",'2018-2019'!P690,"")</f>
        <v/>
      </c>
      <c r="Q691" s="263" t="str">
        <f>IF('2018-2019'!Q690&lt;&gt;"",'2018-2019'!Q690,"")</f>
        <v/>
      </c>
      <c r="R691" s="263" t="str">
        <f>IF('2018-2019'!R690&lt;&gt;"",'2018-2019'!R690,"")</f>
        <v/>
      </c>
      <c r="S691" s="263" t="str">
        <f>IF('2018-2019'!S690&lt;&gt;"",'2018-2019'!S690,"")</f>
        <v/>
      </c>
      <c r="T691" s="263" t="str">
        <f>IF('2018-2019'!T690&lt;&gt;"",'2018-2019'!T690,"")</f>
        <v/>
      </c>
      <c r="U691" s="263" t="str">
        <f>IF('2018-2019'!U691&lt;&gt;"",'2018-2019'!U691,"")</f>
        <v/>
      </c>
      <c r="V691" s="263" t="str">
        <f>IF('2018-2019'!V691&lt;&gt;"",'2018-2019'!V691,"")</f>
        <v/>
      </c>
      <c r="W691" s="263" t="str">
        <f>IF('2018-2019'!W691&lt;&gt;"",'2018-2019'!W691,"")</f>
        <v/>
      </c>
      <c r="X691" s="263" t="str">
        <f>IF('2018-2019'!X691&lt;&gt;"",'2018-2019'!X691,"")</f>
        <v/>
      </c>
      <c r="Y691" s="263" t="str">
        <f>IF('2018-2019'!Y691&lt;&gt;"",'2018-2019'!Y691,"")</f>
        <v/>
      </c>
      <c r="Z691" s="263" t="str">
        <f>IF('2018-2019'!Z691&lt;&gt;"",'2018-2019'!Z691,"")</f>
        <v/>
      </c>
      <c r="AA691" s="263" t="str">
        <f>IF('2018-2019'!AA690&lt;&gt;"",'2018-2019'!AA690,"")</f>
        <v/>
      </c>
    </row>
    <row r="692" spans="1:27" x14ac:dyDescent="0.25">
      <c r="A692" s="202" t="str">
        <f>IF('2018-2019'!A691&lt;&gt;"",'2018-2019'!A691,"")</f>
        <v/>
      </c>
      <c r="B692" s="263" t="str">
        <f>IF('2018-2019'!B691&lt;&gt;"",'2018-2019'!B691,"")</f>
        <v/>
      </c>
      <c r="C692" s="263" t="str">
        <f>IF('2018-2019'!C691&lt;&gt;"",'2018-2019'!C691,"")</f>
        <v/>
      </c>
      <c r="D692" s="263" t="str">
        <f>IF('2018-2019'!D691&lt;&gt;"",'2018-2019'!D691,"")</f>
        <v/>
      </c>
      <c r="E692" s="263" t="str">
        <f>IF('2018-2019'!E691&lt;&gt;"",'2018-2019'!E691,"")</f>
        <v/>
      </c>
      <c r="F692" s="263" t="str">
        <f>IF('2018-2019'!F691&lt;&gt;"",'2018-2019'!F691,"")</f>
        <v/>
      </c>
      <c r="G692" s="263" t="str">
        <f>IF('2018-2019'!G691&lt;&gt;"",'2018-2019'!G691,"")</f>
        <v/>
      </c>
      <c r="H692" s="263" t="str">
        <f>IF('2018-2019'!H691&lt;&gt;"",'2018-2019'!H691,"")</f>
        <v/>
      </c>
      <c r="I692" s="263" t="str">
        <f>IF('2018-2019'!I691&lt;&gt;"",'2018-2019'!I691,"")</f>
        <v/>
      </c>
      <c r="J692" s="263" t="str">
        <f>IF('2018-2019'!J691&lt;&gt;"",'2018-2019'!J691,"")</f>
        <v/>
      </c>
      <c r="K692" s="263" t="str">
        <f>IF('2018-2019'!K692&lt;&gt;"",'2018-2019'!K692,"")</f>
        <v/>
      </c>
      <c r="L692" s="263" t="str">
        <f>IF('2018-2019'!L692&lt;&gt;"",'2018-2019'!L692,"")</f>
        <v/>
      </c>
      <c r="M692" s="263" t="str">
        <f>IF('2018-2019'!M692&lt;&gt;"",'2018-2019'!M692,"")</f>
        <v/>
      </c>
      <c r="N692" s="263" t="str">
        <f>IF('2018-2019'!N692&lt;&gt;"",'2018-2019'!N692,"")</f>
        <v/>
      </c>
      <c r="O692" s="263" t="str">
        <f>IF('2018-2019'!O691&lt;&gt;"",'2018-2019'!O691,"")</f>
        <v/>
      </c>
      <c r="P692" s="263" t="str">
        <f>IF('2018-2019'!P691&lt;&gt;"",'2018-2019'!P691,"")</f>
        <v/>
      </c>
      <c r="Q692" s="263" t="str">
        <f>IF('2018-2019'!Q691&lt;&gt;"",'2018-2019'!Q691,"")</f>
        <v/>
      </c>
      <c r="R692" s="263" t="str">
        <f>IF('2018-2019'!R691&lt;&gt;"",'2018-2019'!R691,"")</f>
        <v/>
      </c>
      <c r="S692" s="263" t="str">
        <f>IF('2018-2019'!S691&lt;&gt;"",'2018-2019'!S691,"")</f>
        <v/>
      </c>
      <c r="T692" s="263" t="str">
        <f>IF('2018-2019'!T691&lt;&gt;"",'2018-2019'!T691,"")</f>
        <v/>
      </c>
      <c r="U692" s="263" t="str">
        <f>IF('2018-2019'!U692&lt;&gt;"",'2018-2019'!U692,"")</f>
        <v/>
      </c>
      <c r="V692" s="263" t="str">
        <f>IF('2018-2019'!V692&lt;&gt;"",'2018-2019'!V692,"")</f>
        <v/>
      </c>
      <c r="W692" s="263" t="str">
        <f>IF('2018-2019'!W692&lt;&gt;"",'2018-2019'!W692,"")</f>
        <v/>
      </c>
      <c r="X692" s="263" t="str">
        <f>IF('2018-2019'!X692&lt;&gt;"",'2018-2019'!X692,"")</f>
        <v/>
      </c>
      <c r="Y692" s="263" t="str">
        <f>IF('2018-2019'!Y692&lt;&gt;"",'2018-2019'!Y692,"")</f>
        <v/>
      </c>
      <c r="Z692" s="263" t="str">
        <f>IF('2018-2019'!Z692&lt;&gt;"",'2018-2019'!Z692,"")</f>
        <v/>
      </c>
      <c r="AA692" s="263" t="str">
        <f>IF('2018-2019'!AA691&lt;&gt;"",'2018-2019'!AA691,"")</f>
        <v/>
      </c>
    </row>
    <row r="693" spans="1:27" x14ac:dyDescent="0.25">
      <c r="A693" s="202" t="str">
        <f>IF('2018-2019'!A692&lt;&gt;"",'2018-2019'!A692,"")</f>
        <v/>
      </c>
      <c r="B693" s="263" t="str">
        <f>IF('2018-2019'!B692&lt;&gt;"",'2018-2019'!B692,"")</f>
        <v/>
      </c>
      <c r="C693" s="263" t="str">
        <f>IF('2018-2019'!C692&lt;&gt;"",'2018-2019'!C692,"")</f>
        <v/>
      </c>
      <c r="D693" s="263" t="str">
        <f>IF('2018-2019'!D692&lt;&gt;"",'2018-2019'!D692,"")</f>
        <v/>
      </c>
      <c r="E693" s="263" t="str">
        <f>IF('2018-2019'!E692&lt;&gt;"",'2018-2019'!E692,"")</f>
        <v/>
      </c>
      <c r="F693" s="263" t="str">
        <f>IF('2018-2019'!F692&lt;&gt;"",'2018-2019'!F692,"")</f>
        <v/>
      </c>
      <c r="G693" s="263" t="str">
        <f>IF('2018-2019'!G692&lt;&gt;"",'2018-2019'!G692,"")</f>
        <v/>
      </c>
      <c r="H693" s="263" t="str">
        <f>IF('2018-2019'!H692&lt;&gt;"",'2018-2019'!H692,"")</f>
        <v/>
      </c>
      <c r="I693" s="263" t="str">
        <f>IF('2018-2019'!I692&lt;&gt;"",'2018-2019'!I692,"")</f>
        <v/>
      </c>
      <c r="J693" s="263" t="str">
        <f>IF('2018-2019'!J692&lt;&gt;"",'2018-2019'!J692,"")</f>
        <v/>
      </c>
      <c r="K693" s="263" t="str">
        <f>IF('2018-2019'!K693&lt;&gt;"",'2018-2019'!K693,"")</f>
        <v/>
      </c>
      <c r="L693" s="263" t="str">
        <f>IF('2018-2019'!L693&lt;&gt;"",'2018-2019'!L693,"")</f>
        <v/>
      </c>
      <c r="M693" s="263" t="str">
        <f>IF('2018-2019'!M693&lt;&gt;"",'2018-2019'!M693,"")</f>
        <v/>
      </c>
      <c r="N693" s="263" t="str">
        <f>IF('2018-2019'!N693&lt;&gt;"",'2018-2019'!N693,"")</f>
        <v/>
      </c>
      <c r="O693" s="263" t="str">
        <f>IF('2018-2019'!O692&lt;&gt;"",'2018-2019'!O692,"")</f>
        <v/>
      </c>
      <c r="P693" s="263" t="str">
        <f>IF('2018-2019'!P692&lt;&gt;"",'2018-2019'!P692,"")</f>
        <v/>
      </c>
      <c r="Q693" s="263" t="str">
        <f>IF('2018-2019'!Q692&lt;&gt;"",'2018-2019'!Q692,"")</f>
        <v/>
      </c>
      <c r="R693" s="263" t="str">
        <f>IF('2018-2019'!R692&lt;&gt;"",'2018-2019'!R692,"")</f>
        <v/>
      </c>
      <c r="S693" s="263" t="str">
        <f>IF('2018-2019'!S692&lt;&gt;"",'2018-2019'!S692,"")</f>
        <v/>
      </c>
      <c r="T693" s="263" t="str">
        <f>IF('2018-2019'!T692&lt;&gt;"",'2018-2019'!T692,"")</f>
        <v/>
      </c>
      <c r="U693" s="263" t="str">
        <f>IF('2018-2019'!U693&lt;&gt;"",'2018-2019'!U693,"")</f>
        <v/>
      </c>
      <c r="V693" s="263" t="str">
        <f>IF('2018-2019'!V693&lt;&gt;"",'2018-2019'!V693,"")</f>
        <v/>
      </c>
      <c r="W693" s="263" t="str">
        <f>IF('2018-2019'!W693&lt;&gt;"",'2018-2019'!W693,"")</f>
        <v/>
      </c>
      <c r="X693" s="263" t="str">
        <f>IF('2018-2019'!X693&lt;&gt;"",'2018-2019'!X693,"")</f>
        <v/>
      </c>
      <c r="Y693" s="263" t="str">
        <f>IF('2018-2019'!Y693&lt;&gt;"",'2018-2019'!Y693,"")</f>
        <v/>
      </c>
      <c r="Z693" s="263" t="str">
        <f>IF('2018-2019'!Z693&lt;&gt;"",'2018-2019'!Z693,"")</f>
        <v/>
      </c>
      <c r="AA693" s="263" t="str">
        <f>IF('2018-2019'!AA692&lt;&gt;"",'2018-2019'!AA692,"")</f>
        <v/>
      </c>
    </row>
    <row r="694" spans="1:27" x14ac:dyDescent="0.25">
      <c r="A694" s="202" t="str">
        <f>IF('2018-2019'!A693&lt;&gt;"",'2018-2019'!A693,"")</f>
        <v/>
      </c>
      <c r="B694" s="263" t="str">
        <f>IF('2018-2019'!B693&lt;&gt;"",'2018-2019'!B693,"")</f>
        <v/>
      </c>
      <c r="C694" s="263" t="str">
        <f>IF('2018-2019'!C693&lt;&gt;"",'2018-2019'!C693,"")</f>
        <v/>
      </c>
      <c r="D694" s="263" t="str">
        <f>IF('2018-2019'!D693&lt;&gt;"",'2018-2019'!D693,"")</f>
        <v/>
      </c>
      <c r="E694" s="263" t="str">
        <f>IF('2018-2019'!E693&lt;&gt;"",'2018-2019'!E693,"")</f>
        <v/>
      </c>
      <c r="F694" s="263" t="str">
        <f>IF('2018-2019'!F693&lt;&gt;"",'2018-2019'!F693,"")</f>
        <v/>
      </c>
      <c r="G694" s="263" t="str">
        <f>IF('2018-2019'!G693&lt;&gt;"",'2018-2019'!G693,"")</f>
        <v/>
      </c>
      <c r="H694" s="263" t="str">
        <f>IF('2018-2019'!H693&lt;&gt;"",'2018-2019'!H693,"")</f>
        <v/>
      </c>
      <c r="I694" s="263" t="str">
        <f>IF('2018-2019'!I693&lt;&gt;"",'2018-2019'!I693,"")</f>
        <v/>
      </c>
      <c r="J694" s="263" t="str">
        <f>IF('2018-2019'!J693&lt;&gt;"",'2018-2019'!J693,"")</f>
        <v/>
      </c>
      <c r="K694" s="263" t="str">
        <f>IF('2018-2019'!K694&lt;&gt;"",'2018-2019'!K694,"")</f>
        <v/>
      </c>
      <c r="L694" s="263" t="str">
        <f>IF('2018-2019'!L694&lt;&gt;"",'2018-2019'!L694,"")</f>
        <v/>
      </c>
      <c r="M694" s="263" t="str">
        <f>IF('2018-2019'!M694&lt;&gt;"",'2018-2019'!M694,"")</f>
        <v/>
      </c>
      <c r="N694" s="263" t="str">
        <f>IF('2018-2019'!N694&lt;&gt;"",'2018-2019'!N694,"")</f>
        <v/>
      </c>
      <c r="O694" s="263" t="str">
        <f>IF('2018-2019'!O693&lt;&gt;"",'2018-2019'!O693,"")</f>
        <v/>
      </c>
      <c r="P694" s="263" t="str">
        <f>IF('2018-2019'!P693&lt;&gt;"",'2018-2019'!P693,"")</f>
        <v/>
      </c>
      <c r="Q694" s="263" t="str">
        <f>IF('2018-2019'!Q693&lt;&gt;"",'2018-2019'!Q693,"")</f>
        <v/>
      </c>
      <c r="R694" s="263" t="str">
        <f>IF('2018-2019'!R693&lt;&gt;"",'2018-2019'!R693,"")</f>
        <v/>
      </c>
      <c r="S694" s="263" t="str">
        <f>IF('2018-2019'!S693&lt;&gt;"",'2018-2019'!S693,"")</f>
        <v/>
      </c>
      <c r="T694" s="263" t="str">
        <f>IF('2018-2019'!T693&lt;&gt;"",'2018-2019'!T693,"")</f>
        <v/>
      </c>
      <c r="U694" s="263" t="str">
        <f>IF('2018-2019'!U694&lt;&gt;"",'2018-2019'!U694,"")</f>
        <v/>
      </c>
      <c r="V694" s="263" t="str">
        <f>IF('2018-2019'!V694&lt;&gt;"",'2018-2019'!V694,"")</f>
        <v/>
      </c>
      <c r="W694" s="263" t="str">
        <f>IF('2018-2019'!W694&lt;&gt;"",'2018-2019'!W694,"")</f>
        <v/>
      </c>
      <c r="X694" s="263" t="str">
        <f>IF('2018-2019'!X694&lt;&gt;"",'2018-2019'!X694,"")</f>
        <v/>
      </c>
      <c r="Y694" s="263" t="str">
        <f>IF('2018-2019'!Y694&lt;&gt;"",'2018-2019'!Y694,"")</f>
        <v/>
      </c>
      <c r="Z694" s="263" t="str">
        <f>IF('2018-2019'!Z694&lt;&gt;"",'2018-2019'!Z694,"")</f>
        <v/>
      </c>
      <c r="AA694" s="263" t="str">
        <f>IF('2018-2019'!AA693&lt;&gt;"",'2018-2019'!AA693,"")</f>
        <v/>
      </c>
    </row>
    <row r="695" spans="1:27" x14ac:dyDescent="0.25">
      <c r="A695" s="202" t="str">
        <f>IF('2018-2019'!A694&lt;&gt;"",'2018-2019'!A694,"")</f>
        <v/>
      </c>
      <c r="B695" s="263" t="str">
        <f>IF('2018-2019'!B694&lt;&gt;"",'2018-2019'!B694,"")</f>
        <v/>
      </c>
      <c r="C695" s="263" t="str">
        <f>IF('2018-2019'!C694&lt;&gt;"",'2018-2019'!C694,"")</f>
        <v/>
      </c>
      <c r="D695" s="263" t="str">
        <f>IF('2018-2019'!D694&lt;&gt;"",'2018-2019'!D694,"")</f>
        <v/>
      </c>
      <c r="E695" s="263" t="str">
        <f>IF('2018-2019'!E694&lt;&gt;"",'2018-2019'!E694,"")</f>
        <v/>
      </c>
      <c r="F695" s="263" t="str">
        <f>IF('2018-2019'!F694&lt;&gt;"",'2018-2019'!F694,"")</f>
        <v/>
      </c>
      <c r="G695" s="263" t="str">
        <f>IF('2018-2019'!G694&lt;&gt;"",'2018-2019'!G694,"")</f>
        <v/>
      </c>
      <c r="H695" s="263" t="str">
        <f>IF('2018-2019'!H694&lt;&gt;"",'2018-2019'!H694,"")</f>
        <v/>
      </c>
      <c r="I695" s="263" t="str">
        <f>IF('2018-2019'!I694&lt;&gt;"",'2018-2019'!I694,"")</f>
        <v/>
      </c>
      <c r="J695" s="263" t="str">
        <f>IF('2018-2019'!J694&lt;&gt;"",'2018-2019'!J694,"")</f>
        <v/>
      </c>
      <c r="K695" s="263" t="str">
        <f>IF('2018-2019'!K695&lt;&gt;"",'2018-2019'!K695,"")</f>
        <v/>
      </c>
      <c r="L695" s="263" t="str">
        <f>IF('2018-2019'!L695&lt;&gt;"",'2018-2019'!L695,"")</f>
        <v/>
      </c>
      <c r="M695" s="263" t="str">
        <f>IF('2018-2019'!M695&lt;&gt;"",'2018-2019'!M695,"")</f>
        <v/>
      </c>
      <c r="N695" s="263" t="str">
        <f>IF('2018-2019'!N695&lt;&gt;"",'2018-2019'!N695,"")</f>
        <v/>
      </c>
      <c r="O695" s="263" t="str">
        <f>IF('2018-2019'!O694&lt;&gt;"",'2018-2019'!O694,"")</f>
        <v/>
      </c>
      <c r="P695" s="263" t="str">
        <f>IF('2018-2019'!P694&lt;&gt;"",'2018-2019'!P694,"")</f>
        <v/>
      </c>
      <c r="Q695" s="263" t="str">
        <f>IF('2018-2019'!Q694&lt;&gt;"",'2018-2019'!Q694,"")</f>
        <v/>
      </c>
      <c r="R695" s="263" t="str">
        <f>IF('2018-2019'!R694&lt;&gt;"",'2018-2019'!R694,"")</f>
        <v/>
      </c>
      <c r="S695" s="263" t="str">
        <f>IF('2018-2019'!S694&lt;&gt;"",'2018-2019'!S694,"")</f>
        <v/>
      </c>
      <c r="T695" s="263" t="str">
        <f>IF('2018-2019'!T694&lt;&gt;"",'2018-2019'!T694,"")</f>
        <v/>
      </c>
      <c r="U695" s="263" t="str">
        <f>IF('2018-2019'!U695&lt;&gt;"",'2018-2019'!U695,"")</f>
        <v/>
      </c>
      <c r="V695" s="263" t="str">
        <f>IF('2018-2019'!V695&lt;&gt;"",'2018-2019'!V695,"")</f>
        <v/>
      </c>
      <c r="W695" s="263" t="str">
        <f>IF('2018-2019'!W695&lt;&gt;"",'2018-2019'!W695,"")</f>
        <v/>
      </c>
      <c r="X695" s="263" t="str">
        <f>IF('2018-2019'!X695&lt;&gt;"",'2018-2019'!X695,"")</f>
        <v/>
      </c>
      <c r="Y695" s="263" t="str">
        <f>IF('2018-2019'!Y695&lt;&gt;"",'2018-2019'!Y695,"")</f>
        <v/>
      </c>
      <c r="Z695" s="263" t="str">
        <f>IF('2018-2019'!Z695&lt;&gt;"",'2018-2019'!Z695,"")</f>
        <v/>
      </c>
      <c r="AA695" s="263" t="str">
        <f>IF('2018-2019'!AA694&lt;&gt;"",'2018-2019'!AA694,"")</f>
        <v/>
      </c>
    </row>
    <row r="696" spans="1:27" x14ac:dyDescent="0.25">
      <c r="A696" s="202" t="str">
        <f>IF('2018-2019'!A695&lt;&gt;"",'2018-2019'!A695,"")</f>
        <v/>
      </c>
      <c r="B696" s="263" t="str">
        <f>IF('2018-2019'!B695&lt;&gt;"",'2018-2019'!B695,"")</f>
        <v/>
      </c>
      <c r="C696" s="263" t="str">
        <f>IF('2018-2019'!C695&lt;&gt;"",'2018-2019'!C695,"")</f>
        <v/>
      </c>
      <c r="D696" s="263" t="str">
        <f>IF('2018-2019'!D695&lt;&gt;"",'2018-2019'!D695,"")</f>
        <v/>
      </c>
      <c r="E696" s="263" t="str">
        <f>IF('2018-2019'!E695&lt;&gt;"",'2018-2019'!E695,"")</f>
        <v/>
      </c>
      <c r="F696" s="263" t="str">
        <f>IF('2018-2019'!F695&lt;&gt;"",'2018-2019'!F695,"")</f>
        <v/>
      </c>
      <c r="G696" s="263" t="str">
        <f>IF('2018-2019'!G695&lt;&gt;"",'2018-2019'!G695,"")</f>
        <v/>
      </c>
      <c r="H696" s="263" t="str">
        <f>IF('2018-2019'!H695&lt;&gt;"",'2018-2019'!H695,"")</f>
        <v/>
      </c>
      <c r="I696" s="263" t="str">
        <f>IF('2018-2019'!I695&lt;&gt;"",'2018-2019'!I695,"")</f>
        <v/>
      </c>
      <c r="J696" s="263" t="str">
        <f>IF('2018-2019'!J695&lt;&gt;"",'2018-2019'!J695,"")</f>
        <v/>
      </c>
      <c r="K696" s="263" t="str">
        <f>IF('2018-2019'!K696&lt;&gt;"",'2018-2019'!K696,"")</f>
        <v/>
      </c>
      <c r="L696" s="263" t="str">
        <f>IF('2018-2019'!L696&lt;&gt;"",'2018-2019'!L696,"")</f>
        <v/>
      </c>
      <c r="M696" s="263" t="str">
        <f>IF('2018-2019'!M696&lt;&gt;"",'2018-2019'!M696,"")</f>
        <v/>
      </c>
      <c r="N696" s="263" t="str">
        <f>IF('2018-2019'!N696&lt;&gt;"",'2018-2019'!N696,"")</f>
        <v/>
      </c>
      <c r="O696" s="263" t="str">
        <f>IF('2018-2019'!O695&lt;&gt;"",'2018-2019'!O695,"")</f>
        <v/>
      </c>
      <c r="P696" s="263" t="str">
        <f>IF('2018-2019'!P695&lt;&gt;"",'2018-2019'!P695,"")</f>
        <v/>
      </c>
      <c r="Q696" s="263" t="str">
        <f>IF('2018-2019'!Q695&lt;&gt;"",'2018-2019'!Q695,"")</f>
        <v/>
      </c>
      <c r="R696" s="263" t="str">
        <f>IF('2018-2019'!R695&lt;&gt;"",'2018-2019'!R695,"")</f>
        <v/>
      </c>
      <c r="S696" s="263" t="str">
        <f>IF('2018-2019'!S695&lt;&gt;"",'2018-2019'!S695,"")</f>
        <v/>
      </c>
      <c r="T696" s="263" t="str">
        <f>IF('2018-2019'!T695&lt;&gt;"",'2018-2019'!T695,"")</f>
        <v/>
      </c>
      <c r="U696" s="263" t="str">
        <f>IF('2018-2019'!U696&lt;&gt;"",'2018-2019'!U696,"")</f>
        <v/>
      </c>
      <c r="V696" s="263" t="str">
        <f>IF('2018-2019'!V696&lt;&gt;"",'2018-2019'!V696,"")</f>
        <v/>
      </c>
      <c r="W696" s="263" t="str">
        <f>IF('2018-2019'!W696&lt;&gt;"",'2018-2019'!W696,"")</f>
        <v/>
      </c>
      <c r="X696" s="263" t="str">
        <f>IF('2018-2019'!X696&lt;&gt;"",'2018-2019'!X696,"")</f>
        <v/>
      </c>
      <c r="Y696" s="263" t="str">
        <f>IF('2018-2019'!Y696&lt;&gt;"",'2018-2019'!Y696,"")</f>
        <v/>
      </c>
      <c r="Z696" s="263" t="str">
        <f>IF('2018-2019'!Z696&lt;&gt;"",'2018-2019'!Z696,"")</f>
        <v/>
      </c>
      <c r="AA696" s="263" t="str">
        <f>IF('2018-2019'!AA695&lt;&gt;"",'2018-2019'!AA695,"")</f>
        <v/>
      </c>
    </row>
    <row r="697" spans="1:27" x14ac:dyDescent="0.25">
      <c r="A697" s="202" t="str">
        <f>IF('2018-2019'!A696&lt;&gt;"",'2018-2019'!A696,"")</f>
        <v/>
      </c>
      <c r="B697" s="263" t="str">
        <f>IF('2018-2019'!B696&lt;&gt;"",'2018-2019'!B696,"")</f>
        <v/>
      </c>
      <c r="C697" s="263" t="str">
        <f>IF('2018-2019'!C696&lt;&gt;"",'2018-2019'!C696,"")</f>
        <v/>
      </c>
      <c r="D697" s="263" t="str">
        <f>IF('2018-2019'!D696&lt;&gt;"",'2018-2019'!D696,"")</f>
        <v/>
      </c>
      <c r="E697" s="263" t="str">
        <f>IF('2018-2019'!E696&lt;&gt;"",'2018-2019'!E696,"")</f>
        <v/>
      </c>
      <c r="F697" s="263" t="str">
        <f>IF('2018-2019'!F696&lt;&gt;"",'2018-2019'!F696,"")</f>
        <v/>
      </c>
      <c r="G697" s="263" t="str">
        <f>IF('2018-2019'!G696&lt;&gt;"",'2018-2019'!G696,"")</f>
        <v/>
      </c>
      <c r="H697" s="263" t="str">
        <f>IF('2018-2019'!H696&lt;&gt;"",'2018-2019'!H696,"")</f>
        <v/>
      </c>
      <c r="I697" s="263" t="str">
        <f>IF('2018-2019'!I696&lt;&gt;"",'2018-2019'!I696,"")</f>
        <v/>
      </c>
      <c r="J697" s="263" t="str">
        <f>IF('2018-2019'!J696&lt;&gt;"",'2018-2019'!J696,"")</f>
        <v/>
      </c>
      <c r="K697" s="263" t="str">
        <f>IF('2018-2019'!K697&lt;&gt;"",'2018-2019'!K697,"")</f>
        <v/>
      </c>
      <c r="L697" s="263" t="str">
        <f>IF('2018-2019'!L697&lt;&gt;"",'2018-2019'!L697,"")</f>
        <v/>
      </c>
      <c r="M697" s="263" t="str">
        <f>IF('2018-2019'!M697&lt;&gt;"",'2018-2019'!M697,"")</f>
        <v/>
      </c>
      <c r="N697" s="263" t="str">
        <f>IF('2018-2019'!N697&lt;&gt;"",'2018-2019'!N697,"")</f>
        <v/>
      </c>
      <c r="O697" s="263" t="str">
        <f>IF('2018-2019'!O696&lt;&gt;"",'2018-2019'!O696,"")</f>
        <v/>
      </c>
      <c r="P697" s="263" t="str">
        <f>IF('2018-2019'!P696&lt;&gt;"",'2018-2019'!P696,"")</f>
        <v/>
      </c>
      <c r="Q697" s="263" t="str">
        <f>IF('2018-2019'!Q696&lt;&gt;"",'2018-2019'!Q696,"")</f>
        <v/>
      </c>
      <c r="R697" s="263" t="str">
        <f>IF('2018-2019'!R696&lt;&gt;"",'2018-2019'!R696,"")</f>
        <v/>
      </c>
      <c r="S697" s="263" t="str">
        <f>IF('2018-2019'!S696&lt;&gt;"",'2018-2019'!S696,"")</f>
        <v/>
      </c>
      <c r="T697" s="263" t="str">
        <f>IF('2018-2019'!T696&lt;&gt;"",'2018-2019'!T696,"")</f>
        <v/>
      </c>
      <c r="U697" s="263" t="str">
        <f>IF('2018-2019'!U697&lt;&gt;"",'2018-2019'!U697,"")</f>
        <v/>
      </c>
      <c r="V697" s="263" t="str">
        <f>IF('2018-2019'!V697&lt;&gt;"",'2018-2019'!V697,"")</f>
        <v/>
      </c>
      <c r="W697" s="263" t="str">
        <f>IF('2018-2019'!W697&lt;&gt;"",'2018-2019'!W697,"")</f>
        <v/>
      </c>
      <c r="X697" s="263" t="str">
        <f>IF('2018-2019'!X697&lt;&gt;"",'2018-2019'!X697,"")</f>
        <v/>
      </c>
      <c r="Y697" s="263" t="str">
        <f>IF('2018-2019'!Y697&lt;&gt;"",'2018-2019'!Y697,"")</f>
        <v/>
      </c>
      <c r="Z697" s="263" t="str">
        <f>IF('2018-2019'!Z697&lt;&gt;"",'2018-2019'!Z697,"")</f>
        <v/>
      </c>
      <c r="AA697" s="263" t="str">
        <f>IF('2018-2019'!AA696&lt;&gt;"",'2018-2019'!AA696,"")</f>
        <v/>
      </c>
    </row>
    <row r="698" spans="1:27" x14ac:dyDescent="0.25">
      <c r="A698" s="202" t="str">
        <f>IF('2018-2019'!A697&lt;&gt;"",'2018-2019'!A697,"")</f>
        <v/>
      </c>
      <c r="B698" s="263" t="str">
        <f>IF('2018-2019'!B697&lt;&gt;"",'2018-2019'!B697,"")</f>
        <v/>
      </c>
      <c r="C698" s="263" t="str">
        <f>IF('2018-2019'!C697&lt;&gt;"",'2018-2019'!C697,"")</f>
        <v/>
      </c>
      <c r="D698" s="263" t="str">
        <f>IF('2018-2019'!D697&lt;&gt;"",'2018-2019'!D697,"")</f>
        <v/>
      </c>
      <c r="E698" s="263" t="str">
        <f>IF('2018-2019'!E697&lt;&gt;"",'2018-2019'!E697,"")</f>
        <v/>
      </c>
      <c r="F698" s="263" t="str">
        <f>IF('2018-2019'!F697&lt;&gt;"",'2018-2019'!F697,"")</f>
        <v/>
      </c>
      <c r="G698" s="263" t="str">
        <f>IF('2018-2019'!G697&lt;&gt;"",'2018-2019'!G697,"")</f>
        <v/>
      </c>
      <c r="H698" s="263" t="str">
        <f>IF('2018-2019'!H697&lt;&gt;"",'2018-2019'!H697,"")</f>
        <v/>
      </c>
      <c r="I698" s="263" t="str">
        <f>IF('2018-2019'!I697&lt;&gt;"",'2018-2019'!I697,"")</f>
        <v/>
      </c>
      <c r="J698" s="263" t="str">
        <f>IF('2018-2019'!J697&lt;&gt;"",'2018-2019'!J697,"")</f>
        <v/>
      </c>
      <c r="K698" s="263" t="str">
        <f>IF('2018-2019'!K698&lt;&gt;"",'2018-2019'!K698,"")</f>
        <v/>
      </c>
      <c r="L698" s="263" t="str">
        <f>IF('2018-2019'!L698&lt;&gt;"",'2018-2019'!L698,"")</f>
        <v/>
      </c>
      <c r="M698" s="263" t="str">
        <f>IF('2018-2019'!M698&lt;&gt;"",'2018-2019'!M698,"")</f>
        <v/>
      </c>
      <c r="N698" s="263" t="str">
        <f>IF('2018-2019'!N698&lt;&gt;"",'2018-2019'!N698,"")</f>
        <v/>
      </c>
      <c r="O698" s="263" t="str">
        <f>IF('2018-2019'!O697&lt;&gt;"",'2018-2019'!O697,"")</f>
        <v/>
      </c>
      <c r="P698" s="263" t="str">
        <f>IF('2018-2019'!P697&lt;&gt;"",'2018-2019'!P697,"")</f>
        <v/>
      </c>
      <c r="Q698" s="263" t="str">
        <f>IF('2018-2019'!Q697&lt;&gt;"",'2018-2019'!Q697,"")</f>
        <v/>
      </c>
      <c r="R698" s="263" t="str">
        <f>IF('2018-2019'!R697&lt;&gt;"",'2018-2019'!R697,"")</f>
        <v/>
      </c>
      <c r="S698" s="263" t="str">
        <f>IF('2018-2019'!S697&lt;&gt;"",'2018-2019'!S697,"")</f>
        <v/>
      </c>
      <c r="T698" s="263" t="str">
        <f>IF('2018-2019'!T697&lt;&gt;"",'2018-2019'!T697,"")</f>
        <v/>
      </c>
      <c r="U698" s="263" t="str">
        <f>IF('2018-2019'!U698&lt;&gt;"",'2018-2019'!U698,"")</f>
        <v/>
      </c>
      <c r="V698" s="263" t="str">
        <f>IF('2018-2019'!V698&lt;&gt;"",'2018-2019'!V698,"")</f>
        <v/>
      </c>
      <c r="W698" s="263" t="str">
        <f>IF('2018-2019'!W698&lt;&gt;"",'2018-2019'!W698,"")</f>
        <v/>
      </c>
      <c r="X698" s="263" t="str">
        <f>IF('2018-2019'!X698&lt;&gt;"",'2018-2019'!X698,"")</f>
        <v/>
      </c>
      <c r="Y698" s="263" t="str">
        <f>IF('2018-2019'!Y698&lt;&gt;"",'2018-2019'!Y698,"")</f>
        <v/>
      </c>
      <c r="Z698" s="263" t="str">
        <f>IF('2018-2019'!Z698&lt;&gt;"",'2018-2019'!Z698,"")</f>
        <v/>
      </c>
      <c r="AA698" s="263" t="str">
        <f>IF('2018-2019'!AA697&lt;&gt;"",'2018-2019'!AA697,"")</f>
        <v/>
      </c>
    </row>
    <row r="699" spans="1:27" x14ac:dyDescent="0.25">
      <c r="A699" s="202" t="str">
        <f>IF('2018-2019'!A698&lt;&gt;"",'2018-2019'!A698,"")</f>
        <v/>
      </c>
      <c r="B699" s="263" t="str">
        <f>IF('2018-2019'!B698&lt;&gt;"",'2018-2019'!B698,"")</f>
        <v/>
      </c>
      <c r="C699" s="263" t="str">
        <f>IF('2018-2019'!C698&lt;&gt;"",'2018-2019'!C698,"")</f>
        <v/>
      </c>
      <c r="D699" s="263" t="str">
        <f>IF('2018-2019'!D698&lt;&gt;"",'2018-2019'!D698,"")</f>
        <v/>
      </c>
      <c r="E699" s="263" t="str">
        <f>IF('2018-2019'!E698&lt;&gt;"",'2018-2019'!E698,"")</f>
        <v/>
      </c>
      <c r="F699" s="263" t="str">
        <f>IF('2018-2019'!F698&lt;&gt;"",'2018-2019'!F698,"")</f>
        <v/>
      </c>
      <c r="G699" s="263" t="str">
        <f>IF('2018-2019'!G698&lt;&gt;"",'2018-2019'!G698,"")</f>
        <v/>
      </c>
      <c r="H699" s="263" t="str">
        <f>IF('2018-2019'!H698&lt;&gt;"",'2018-2019'!H698,"")</f>
        <v/>
      </c>
      <c r="I699" s="263" t="str">
        <f>IF('2018-2019'!I698&lt;&gt;"",'2018-2019'!I698,"")</f>
        <v/>
      </c>
      <c r="J699" s="263" t="str">
        <f>IF('2018-2019'!J698&lt;&gt;"",'2018-2019'!J698,"")</f>
        <v/>
      </c>
      <c r="K699" s="263" t="str">
        <f>IF('2018-2019'!K699&lt;&gt;"",'2018-2019'!K699,"")</f>
        <v/>
      </c>
      <c r="L699" s="263" t="str">
        <f>IF('2018-2019'!L699&lt;&gt;"",'2018-2019'!L699,"")</f>
        <v/>
      </c>
      <c r="M699" s="263" t="str">
        <f>IF('2018-2019'!M699&lt;&gt;"",'2018-2019'!M699,"")</f>
        <v/>
      </c>
      <c r="N699" s="263" t="str">
        <f>IF('2018-2019'!N699&lt;&gt;"",'2018-2019'!N699,"")</f>
        <v/>
      </c>
      <c r="O699" s="263" t="str">
        <f>IF('2018-2019'!O698&lt;&gt;"",'2018-2019'!O698,"")</f>
        <v/>
      </c>
      <c r="P699" s="263" t="str">
        <f>IF('2018-2019'!P698&lt;&gt;"",'2018-2019'!P698,"")</f>
        <v/>
      </c>
      <c r="Q699" s="263" t="str">
        <f>IF('2018-2019'!Q698&lt;&gt;"",'2018-2019'!Q698,"")</f>
        <v/>
      </c>
      <c r="R699" s="263" t="str">
        <f>IF('2018-2019'!R698&lt;&gt;"",'2018-2019'!R698,"")</f>
        <v/>
      </c>
      <c r="S699" s="263" t="str">
        <f>IF('2018-2019'!S698&lt;&gt;"",'2018-2019'!S698,"")</f>
        <v/>
      </c>
      <c r="T699" s="263" t="str">
        <f>IF('2018-2019'!T698&lt;&gt;"",'2018-2019'!T698,"")</f>
        <v/>
      </c>
      <c r="U699" s="263" t="str">
        <f>IF('2018-2019'!U699&lt;&gt;"",'2018-2019'!U699,"")</f>
        <v/>
      </c>
      <c r="V699" s="263" t="str">
        <f>IF('2018-2019'!V699&lt;&gt;"",'2018-2019'!V699,"")</f>
        <v/>
      </c>
      <c r="W699" s="263" t="str">
        <f>IF('2018-2019'!W699&lt;&gt;"",'2018-2019'!W699,"")</f>
        <v/>
      </c>
      <c r="X699" s="263" t="str">
        <f>IF('2018-2019'!X699&lt;&gt;"",'2018-2019'!X699,"")</f>
        <v/>
      </c>
      <c r="Y699" s="263" t="str">
        <f>IF('2018-2019'!Y699&lt;&gt;"",'2018-2019'!Y699,"")</f>
        <v/>
      </c>
      <c r="Z699" s="263" t="str">
        <f>IF('2018-2019'!Z699&lt;&gt;"",'2018-2019'!Z699,"")</f>
        <v/>
      </c>
      <c r="AA699" s="263" t="str">
        <f>IF('2018-2019'!AA698&lt;&gt;"",'2018-2019'!AA698,"")</f>
        <v/>
      </c>
    </row>
    <row r="700" spans="1:27" x14ac:dyDescent="0.25">
      <c r="A700" s="202" t="str">
        <f>IF('2018-2019'!A699&lt;&gt;"",'2018-2019'!A699,"")</f>
        <v/>
      </c>
      <c r="B700" s="263" t="str">
        <f>IF('2018-2019'!B699&lt;&gt;"",'2018-2019'!B699,"")</f>
        <v/>
      </c>
      <c r="C700" s="263" t="str">
        <f>IF('2018-2019'!C699&lt;&gt;"",'2018-2019'!C699,"")</f>
        <v/>
      </c>
      <c r="D700" s="263" t="str">
        <f>IF('2018-2019'!D699&lt;&gt;"",'2018-2019'!D699,"")</f>
        <v/>
      </c>
      <c r="E700" s="263" t="str">
        <f>IF('2018-2019'!E699&lt;&gt;"",'2018-2019'!E699,"")</f>
        <v/>
      </c>
      <c r="F700" s="263" t="str">
        <f>IF('2018-2019'!F699&lt;&gt;"",'2018-2019'!F699,"")</f>
        <v/>
      </c>
      <c r="G700" s="263" t="str">
        <f>IF('2018-2019'!G699&lt;&gt;"",'2018-2019'!G699,"")</f>
        <v/>
      </c>
      <c r="H700" s="263" t="str">
        <f>IF('2018-2019'!H699&lt;&gt;"",'2018-2019'!H699,"")</f>
        <v/>
      </c>
      <c r="I700" s="263" t="str">
        <f>IF('2018-2019'!I699&lt;&gt;"",'2018-2019'!I699,"")</f>
        <v/>
      </c>
      <c r="J700" s="263" t="str">
        <f>IF('2018-2019'!J699&lt;&gt;"",'2018-2019'!J699,"")</f>
        <v/>
      </c>
      <c r="K700" s="263" t="str">
        <f>IF('2018-2019'!K700&lt;&gt;"",'2018-2019'!K700,"")</f>
        <v/>
      </c>
      <c r="L700" s="263" t="str">
        <f>IF('2018-2019'!L700&lt;&gt;"",'2018-2019'!L700,"")</f>
        <v/>
      </c>
      <c r="M700" s="263" t="str">
        <f>IF('2018-2019'!M700&lt;&gt;"",'2018-2019'!M700,"")</f>
        <v/>
      </c>
      <c r="N700" s="263" t="str">
        <f>IF('2018-2019'!N700&lt;&gt;"",'2018-2019'!N700,"")</f>
        <v/>
      </c>
      <c r="O700" s="263" t="str">
        <f>IF('2018-2019'!O699&lt;&gt;"",'2018-2019'!O699,"")</f>
        <v/>
      </c>
      <c r="P700" s="263" t="str">
        <f>IF('2018-2019'!P699&lt;&gt;"",'2018-2019'!P699,"")</f>
        <v/>
      </c>
      <c r="Q700" s="263" t="str">
        <f>IF('2018-2019'!Q699&lt;&gt;"",'2018-2019'!Q699,"")</f>
        <v/>
      </c>
      <c r="R700" s="263" t="str">
        <f>IF('2018-2019'!R699&lt;&gt;"",'2018-2019'!R699,"")</f>
        <v/>
      </c>
      <c r="S700" s="263" t="str">
        <f>IF('2018-2019'!S699&lt;&gt;"",'2018-2019'!S699,"")</f>
        <v/>
      </c>
      <c r="T700" s="263" t="str">
        <f>IF('2018-2019'!T699&lt;&gt;"",'2018-2019'!T699,"")</f>
        <v/>
      </c>
      <c r="U700" s="263" t="str">
        <f>IF('2018-2019'!U700&lt;&gt;"",'2018-2019'!U700,"")</f>
        <v/>
      </c>
      <c r="V700" s="263" t="str">
        <f>IF('2018-2019'!V700&lt;&gt;"",'2018-2019'!V700,"")</f>
        <v/>
      </c>
      <c r="W700" s="263" t="str">
        <f>IF('2018-2019'!W700&lt;&gt;"",'2018-2019'!W700,"")</f>
        <v/>
      </c>
      <c r="X700" s="263" t="str">
        <f>IF('2018-2019'!X700&lt;&gt;"",'2018-2019'!X700,"")</f>
        <v/>
      </c>
      <c r="Y700" s="263" t="str">
        <f>IF('2018-2019'!Y700&lt;&gt;"",'2018-2019'!Y700,"")</f>
        <v/>
      </c>
      <c r="Z700" s="263" t="str">
        <f>IF('2018-2019'!Z700&lt;&gt;"",'2018-2019'!Z700,"")</f>
        <v/>
      </c>
      <c r="AA700" s="263" t="str">
        <f>IF('2018-2019'!AA699&lt;&gt;"",'2018-2019'!AA699,"")</f>
        <v/>
      </c>
    </row>
    <row r="701" spans="1:27" x14ac:dyDescent="0.25">
      <c r="A701" s="202" t="str">
        <f>IF('2018-2019'!A700&lt;&gt;"",'2018-2019'!A700,"")</f>
        <v/>
      </c>
      <c r="B701" s="263" t="str">
        <f>IF('2018-2019'!B700&lt;&gt;"",'2018-2019'!B700,"")</f>
        <v/>
      </c>
      <c r="C701" s="263" t="str">
        <f>IF('2018-2019'!C700&lt;&gt;"",'2018-2019'!C700,"")</f>
        <v/>
      </c>
      <c r="D701" s="263" t="str">
        <f>IF('2018-2019'!D700&lt;&gt;"",'2018-2019'!D700,"")</f>
        <v/>
      </c>
      <c r="E701" s="263" t="str">
        <f>IF('2018-2019'!E700&lt;&gt;"",'2018-2019'!E700,"")</f>
        <v/>
      </c>
      <c r="F701" s="263" t="str">
        <f>IF('2018-2019'!F700&lt;&gt;"",'2018-2019'!F700,"")</f>
        <v/>
      </c>
      <c r="G701" s="263" t="str">
        <f>IF('2018-2019'!G700&lt;&gt;"",'2018-2019'!G700,"")</f>
        <v/>
      </c>
      <c r="H701" s="263" t="str">
        <f>IF('2018-2019'!H700&lt;&gt;"",'2018-2019'!H700,"")</f>
        <v/>
      </c>
      <c r="I701" s="263" t="str">
        <f>IF('2018-2019'!I700&lt;&gt;"",'2018-2019'!I700,"")</f>
        <v/>
      </c>
      <c r="J701" s="263" t="str">
        <f>IF('2018-2019'!J700&lt;&gt;"",'2018-2019'!J700,"")</f>
        <v/>
      </c>
      <c r="K701" s="263" t="str">
        <f>IF('2018-2019'!K701&lt;&gt;"",'2018-2019'!K701,"")</f>
        <v/>
      </c>
      <c r="L701" s="263" t="str">
        <f>IF('2018-2019'!L701&lt;&gt;"",'2018-2019'!L701,"")</f>
        <v/>
      </c>
      <c r="M701" s="263" t="str">
        <f>IF('2018-2019'!M701&lt;&gt;"",'2018-2019'!M701,"")</f>
        <v/>
      </c>
      <c r="N701" s="263" t="str">
        <f>IF('2018-2019'!N701&lt;&gt;"",'2018-2019'!N701,"")</f>
        <v/>
      </c>
      <c r="O701" s="263" t="str">
        <f>IF('2018-2019'!O700&lt;&gt;"",'2018-2019'!O700,"")</f>
        <v/>
      </c>
      <c r="P701" s="263" t="str">
        <f>IF('2018-2019'!P700&lt;&gt;"",'2018-2019'!P700,"")</f>
        <v/>
      </c>
      <c r="Q701" s="263" t="str">
        <f>IF('2018-2019'!Q700&lt;&gt;"",'2018-2019'!Q700,"")</f>
        <v/>
      </c>
      <c r="R701" s="263" t="str">
        <f>IF('2018-2019'!R700&lt;&gt;"",'2018-2019'!R700,"")</f>
        <v/>
      </c>
      <c r="S701" s="263" t="str">
        <f>IF('2018-2019'!S700&lt;&gt;"",'2018-2019'!S700,"")</f>
        <v/>
      </c>
      <c r="T701" s="263" t="str">
        <f>IF('2018-2019'!T700&lt;&gt;"",'2018-2019'!T700,"")</f>
        <v/>
      </c>
      <c r="U701" s="263" t="str">
        <f>IF('2018-2019'!U701&lt;&gt;"",'2018-2019'!U701,"")</f>
        <v/>
      </c>
      <c r="V701" s="263" t="str">
        <f>IF('2018-2019'!V701&lt;&gt;"",'2018-2019'!V701,"")</f>
        <v/>
      </c>
      <c r="W701" s="263" t="str">
        <f>IF('2018-2019'!W701&lt;&gt;"",'2018-2019'!W701,"")</f>
        <v/>
      </c>
      <c r="X701" s="263" t="str">
        <f>IF('2018-2019'!X701&lt;&gt;"",'2018-2019'!X701,"")</f>
        <v/>
      </c>
      <c r="Y701" s="263" t="str">
        <f>IF('2018-2019'!Y701&lt;&gt;"",'2018-2019'!Y701,"")</f>
        <v/>
      </c>
      <c r="Z701" s="263" t="str">
        <f>IF('2018-2019'!Z701&lt;&gt;"",'2018-2019'!Z701,"")</f>
        <v/>
      </c>
      <c r="AA701" s="263" t="str">
        <f>IF('2018-2019'!AA700&lt;&gt;"",'2018-2019'!AA700,"")</f>
        <v/>
      </c>
    </row>
    <row r="702" spans="1:27" x14ac:dyDescent="0.25">
      <c r="A702" s="202" t="str">
        <f>IF('2018-2019'!A701&lt;&gt;"",'2018-2019'!A701,"")</f>
        <v/>
      </c>
      <c r="B702" s="263" t="str">
        <f>IF('2018-2019'!B701&lt;&gt;"",'2018-2019'!B701,"")</f>
        <v/>
      </c>
      <c r="C702" s="263" t="str">
        <f>IF('2018-2019'!C701&lt;&gt;"",'2018-2019'!C701,"")</f>
        <v/>
      </c>
      <c r="D702" s="263" t="str">
        <f>IF('2018-2019'!D701&lt;&gt;"",'2018-2019'!D701,"")</f>
        <v/>
      </c>
      <c r="E702" s="263" t="str">
        <f>IF('2018-2019'!E701&lt;&gt;"",'2018-2019'!E701,"")</f>
        <v/>
      </c>
      <c r="F702" s="263" t="str">
        <f>IF('2018-2019'!F701&lt;&gt;"",'2018-2019'!F701,"")</f>
        <v/>
      </c>
      <c r="G702" s="263" t="str">
        <f>IF('2018-2019'!G701&lt;&gt;"",'2018-2019'!G701,"")</f>
        <v/>
      </c>
      <c r="H702" s="263" t="str">
        <f>IF('2018-2019'!H701&lt;&gt;"",'2018-2019'!H701,"")</f>
        <v/>
      </c>
      <c r="I702" s="263" t="str">
        <f>IF('2018-2019'!I701&lt;&gt;"",'2018-2019'!I701,"")</f>
        <v/>
      </c>
      <c r="J702" s="263" t="str">
        <f>IF('2018-2019'!J701&lt;&gt;"",'2018-2019'!J701,"")</f>
        <v/>
      </c>
      <c r="K702" s="263" t="str">
        <f>IF('2018-2019'!K702&lt;&gt;"",'2018-2019'!K702,"")</f>
        <v/>
      </c>
      <c r="L702" s="263" t="str">
        <f>IF('2018-2019'!L702&lt;&gt;"",'2018-2019'!L702,"")</f>
        <v/>
      </c>
      <c r="M702" s="263" t="str">
        <f>IF('2018-2019'!M702&lt;&gt;"",'2018-2019'!M702,"")</f>
        <v/>
      </c>
      <c r="N702" s="263" t="str">
        <f>IF('2018-2019'!N702&lt;&gt;"",'2018-2019'!N702,"")</f>
        <v/>
      </c>
      <c r="O702" s="263" t="str">
        <f>IF('2018-2019'!O701&lt;&gt;"",'2018-2019'!O701,"")</f>
        <v/>
      </c>
      <c r="P702" s="263" t="str">
        <f>IF('2018-2019'!P701&lt;&gt;"",'2018-2019'!P701,"")</f>
        <v/>
      </c>
      <c r="Q702" s="263" t="str">
        <f>IF('2018-2019'!Q701&lt;&gt;"",'2018-2019'!Q701,"")</f>
        <v/>
      </c>
      <c r="R702" s="263" t="str">
        <f>IF('2018-2019'!R701&lt;&gt;"",'2018-2019'!R701,"")</f>
        <v/>
      </c>
      <c r="S702" s="263" t="str">
        <f>IF('2018-2019'!S701&lt;&gt;"",'2018-2019'!S701,"")</f>
        <v/>
      </c>
      <c r="T702" s="263" t="str">
        <f>IF('2018-2019'!T701&lt;&gt;"",'2018-2019'!T701,"")</f>
        <v/>
      </c>
      <c r="U702" s="263" t="str">
        <f>IF('2018-2019'!U702&lt;&gt;"",'2018-2019'!U702,"")</f>
        <v/>
      </c>
      <c r="V702" s="263" t="str">
        <f>IF('2018-2019'!V702&lt;&gt;"",'2018-2019'!V702,"")</f>
        <v/>
      </c>
      <c r="W702" s="263" t="str">
        <f>IF('2018-2019'!W702&lt;&gt;"",'2018-2019'!W702,"")</f>
        <v/>
      </c>
      <c r="X702" s="263" t="str">
        <f>IF('2018-2019'!X702&lt;&gt;"",'2018-2019'!X702,"")</f>
        <v/>
      </c>
      <c r="Y702" s="263" t="str">
        <f>IF('2018-2019'!Y702&lt;&gt;"",'2018-2019'!Y702,"")</f>
        <v/>
      </c>
      <c r="Z702" s="263" t="str">
        <f>IF('2018-2019'!Z702&lt;&gt;"",'2018-2019'!Z702,"")</f>
        <v/>
      </c>
      <c r="AA702" s="263" t="str">
        <f>IF('2018-2019'!AA701&lt;&gt;"",'2018-2019'!AA701,"")</f>
        <v/>
      </c>
    </row>
    <row r="703" spans="1:27" x14ac:dyDescent="0.25">
      <c r="A703" s="202" t="str">
        <f>IF('2018-2019'!A702&lt;&gt;"",'2018-2019'!A702,"")</f>
        <v/>
      </c>
      <c r="B703" s="263" t="str">
        <f>IF('2018-2019'!B702&lt;&gt;"",'2018-2019'!B702,"")</f>
        <v/>
      </c>
      <c r="C703" s="263" t="str">
        <f>IF('2018-2019'!C702&lt;&gt;"",'2018-2019'!C702,"")</f>
        <v/>
      </c>
      <c r="D703" s="263" t="str">
        <f>IF('2018-2019'!D702&lt;&gt;"",'2018-2019'!D702,"")</f>
        <v/>
      </c>
      <c r="E703" s="263" t="str">
        <f>IF('2018-2019'!E702&lt;&gt;"",'2018-2019'!E702,"")</f>
        <v/>
      </c>
      <c r="F703" s="263" t="str">
        <f>IF('2018-2019'!F702&lt;&gt;"",'2018-2019'!F702,"")</f>
        <v/>
      </c>
      <c r="G703" s="263" t="str">
        <f>IF('2018-2019'!G702&lt;&gt;"",'2018-2019'!G702,"")</f>
        <v/>
      </c>
      <c r="H703" s="263" t="str">
        <f>IF('2018-2019'!H702&lt;&gt;"",'2018-2019'!H702,"")</f>
        <v/>
      </c>
      <c r="I703" s="263" t="str">
        <f>IF('2018-2019'!I702&lt;&gt;"",'2018-2019'!I702,"")</f>
        <v/>
      </c>
      <c r="J703" s="263" t="str">
        <f>IF('2018-2019'!J702&lt;&gt;"",'2018-2019'!J702,"")</f>
        <v/>
      </c>
      <c r="K703" s="263" t="str">
        <f>IF('2018-2019'!K703&lt;&gt;"",'2018-2019'!K703,"")</f>
        <v/>
      </c>
      <c r="L703" s="263" t="str">
        <f>IF('2018-2019'!L703&lt;&gt;"",'2018-2019'!L703,"")</f>
        <v/>
      </c>
      <c r="M703" s="263" t="str">
        <f>IF('2018-2019'!M703&lt;&gt;"",'2018-2019'!M703,"")</f>
        <v/>
      </c>
      <c r="N703" s="263" t="str">
        <f>IF('2018-2019'!N703&lt;&gt;"",'2018-2019'!N703,"")</f>
        <v/>
      </c>
      <c r="O703" s="263" t="str">
        <f>IF('2018-2019'!O702&lt;&gt;"",'2018-2019'!O702,"")</f>
        <v/>
      </c>
      <c r="P703" s="263" t="str">
        <f>IF('2018-2019'!P702&lt;&gt;"",'2018-2019'!P702,"")</f>
        <v/>
      </c>
      <c r="Q703" s="263" t="str">
        <f>IF('2018-2019'!Q702&lt;&gt;"",'2018-2019'!Q702,"")</f>
        <v/>
      </c>
      <c r="R703" s="263" t="str">
        <f>IF('2018-2019'!R702&lt;&gt;"",'2018-2019'!R702,"")</f>
        <v/>
      </c>
      <c r="S703" s="263" t="str">
        <f>IF('2018-2019'!S702&lt;&gt;"",'2018-2019'!S702,"")</f>
        <v/>
      </c>
      <c r="T703" s="263" t="str">
        <f>IF('2018-2019'!T702&lt;&gt;"",'2018-2019'!T702,"")</f>
        <v/>
      </c>
      <c r="U703" s="263" t="str">
        <f>IF('2018-2019'!U703&lt;&gt;"",'2018-2019'!U703,"")</f>
        <v/>
      </c>
      <c r="V703" s="263" t="str">
        <f>IF('2018-2019'!V703&lt;&gt;"",'2018-2019'!V703,"")</f>
        <v/>
      </c>
      <c r="W703" s="263" t="str">
        <f>IF('2018-2019'!W703&lt;&gt;"",'2018-2019'!W703,"")</f>
        <v/>
      </c>
      <c r="X703" s="263" t="str">
        <f>IF('2018-2019'!X703&lt;&gt;"",'2018-2019'!X703,"")</f>
        <v/>
      </c>
      <c r="Y703" s="263" t="str">
        <f>IF('2018-2019'!Y703&lt;&gt;"",'2018-2019'!Y703,"")</f>
        <v/>
      </c>
      <c r="Z703" s="263" t="str">
        <f>IF('2018-2019'!Z703&lt;&gt;"",'2018-2019'!Z703,"")</f>
        <v/>
      </c>
      <c r="AA703" s="263" t="str">
        <f>IF('2018-2019'!AA702&lt;&gt;"",'2018-2019'!AA702,"")</f>
        <v/>
      </c>
    </row>
    <row r="704" spans="1:27" x14ac:dyDescent="0.25">
      <c r="A704" s="202" t="str">
        <f>IF('2018-2019'!A703&lt;&gt;"",'2018-2019'!A703,"")</f>
        <v/>
      </c>
      <c r="B704" s="263" t="str">
        <f>IF('2018-2019'!B703&lt;&gt;"",'2018-2019'!B703,"")</f>
        <v/>
      </c>
      <c r="C704" s="263" t="str">
        <f>IF('2018-2019'!C703&lt;&gt;"",'2018-2019'!C703,"")</f>
        <v/>
      </c>
      <c r="D704" s="263" t="str">
        <f>IF('2018-2019'!D703&lt;&gt;"",'2018-2019'!D703,"")</f>
        <v/>
      </c>
      <c r="E704" s="263" t="str">
        <f>IF('2018-2019'!E703&lt;&gt;"",'2018-2019'!E703,"")</f>
        <v/>
      </c>
      <c r="F704" s="263" t="str">
        <f>IF('2018-2019'!F703&lt;&gt;"",'2018-2019'!F703,"")</f>
        <v/>
      </c>
      <c r="G704" s="263" t="str">
        <f>IF('2018-2019'!G703&lt;&gt;"",'2018-2019'!G703,"")</f>
        <v/>
      </c>
      <c r="H704" s="263" t="str">
        <f>IF('2018-2019'!H703&lt;&gt;"",'2018-2019'!H703,"")</f>
        <v/>
      </c>
      <c r="I704" s="263" t="str">
        <f>IF('2018-2019'!I703&lt;&gt;"",'2018-2019'!I703,"")</f>
        <v/>
      </c>
      <c r="J704" s="263" t="str">
        <f>IF('2018-2019'!J703&lt;&gt;"",'2018-2019'!J703,"")</f>
        <v/>
      </c>
      <c r="K704" s="263" t="str">
        <f>IF('2018-2019'!K704&lt;&gt;"",'2018-2019'!K704,"")</f>
        <v/>
      </c>
      <c r="L704" s="263" t="str">
        <f>IF('2018-2019'!L704&lt;&gt;"",'2018-2019'!L704,"")</f>
        <v/>
      </c>
      <c r="M704" s="263" t="str">
        <f>IF('2018-2019'!M704&lt;&gt;"",'2018-2019'!M704,"")</f>
        <v/>
      </c>
      <c r="N704" s="263" t="str">
        <f>IF('2018-2019'!N704&lt;&gt;"",'2018-2019'!N704,"")</f>
        <v/>
      </c>
      <c r="O704" s="263" t="str">
        <f>IF('2018-2019'!O703&lt;&gt;"",'2018-2019'!O703,"")</f>
        <v/>
      </c>
      <c r="P704" s="263" t="str">
        <f>IF('2018-2019'!P703&lt;&gt;"",'2018-2019'!P703,"")</f>
        <v/>
      </c>
      <c r="Q704" s="263" t="str">
        <f>IF('2018-2019'!Q703&lt;&gt;"",'2018-2019'!Q703,"")</f>
        <v/>
      </c>
      <c r="R704" s="263" t="str">
        <f>IF('2018-2019'!R703&lt;&gt;"",'2018-2019'!R703,"")</f>
        <v/>
      </c>
      <c r="S704" s="263" t="str">
        <f>IF('2018-2019'!S703&lt;&gt;"",'2018-2019'!S703,"")</f>
        <v/>
      </c>
      <c r="T704" s="263" t="str">
        <f>IF('2018-2019'!T703&lt;&gt;"",'2018-2019'!T703,"")</f>
        <v/>
      </c>
      <c r="U704" s="263" t="str">
        <f>IF('2018-2019'!U704&lt;&gt;"",'2018-2019'!U704,"")</f>
        <v/>
      </c>
      <c r="V704" s="263" t="str">
        <f>IF('2018-2019'!V704&lt;&gt;"",'2018-2019'!V704,"")</f>
        <v/>
      </c>
      <c r="W704" s="263" t="str">
        <f>IF('2018-2019'!W704&lt;&gt;"",'2018-2019'!W704,"")</f>
        <v/>
      </c>
      <c r="X704" s="263" t="str">
        <f>IF('2018-2019'!X704&lt;&gt;"",'2018-2019'!X704,"")</f>
        <v/>
      </c>
      <c r="Y704" s="263" t="str">
        <f>IF('2018-2019'!Y704&lt;&gt;"",'2018-2019'!Y704,"")</f>
        <v/>
      </c>
      <c r="Z704" s="263" t="str">
        <f>IF('2018-2019'!Z704&lt;&gt;"",'2018-2019'!Z704,"")</f>
        <v/>
      </c>
      <c r="AA704" s="263" t="str">
        <f>IF('2018-2019'!AA703&lt;&gt;"",'2018-2019'!AA703,"")</f>
        <v/>
      </c>
    </row>
    <row r="705" spans="1:27" x14ac:dyDescent="0.25">
      <c r="A705" s="202" t="str">
        <f>IF('2018-2019'!A704&lt;&gt;"",'2018-2019'!A704,"")</f>
        <v/>
      </c>
      <c r="B705" s="263" t="str">
        <f>IF('2018-2019'!B704&lt;&gt;"",'2018-2019'!B704,"")</f>
        <v/>
      </c>
      <c r="C705" s="263" t="str">
        <f>IF('2018-2019'!C704&lt;&gt;"",'2018-2019'!C704,"")</f>
        <v/>
      </c>
      <c r="D705" s="263" t="str">
        <f>IF('2018-2019'!D704&lt;&gt;"",'2018-2019'!D704,"")</f>
        <v/>
      </c>
      <c r="E705" s="263" t="str">
        <f>IF('2018-2019'!E704&lt;&gt;"",'2018-2019'!E704,"")</f>
        <v/>
      </c>
      <c r="F705" s="263" t="str">
        <f>IF('2018-2019'!F704&lt;&gt;"",'2018-2019'!F704,"")</f>
        <v/>
      </c>
      <c r="G705" s="263" t="str">
        <f>IF('2018-2019'!G704&lt;&gt;"",'2018-2019'!G704,"")</f>
        <v/>
      </c>
      <c r="H705" s="263" t="str">
        <f>IF('2018-2019'!H704&lt;&gt;"",'2018-2019'!H704,"")</f>
        <v/>
      </c>
      <c r="I705" s="263" t="str">
        <f>IF('2018-2019'!I704&lt;&gt;"",'2018-2019'!I704,"")</f>
        <v/>
      </c>
      <c r="J705" s="263" t="str">
        <f>IF('2018-2019'!J704&lt;&gt;"",'2018-2019'!J704,"")</f>
        <v/>
      </c>
      <c r="K705" s="263" t="str">
        <f>IF('2018-2019'!K705&lt;&gt;"",'2018-2019'!K705,"")</f>
        <v/>
      </c>
      <c r="L705" s="263" t="str">
        <f>IF('2018-2019'!L705&lt;&gt;"",'2018-2019'!L705,"")</f>
        <v/>
      </c>
      <c r="M705" s="263" t="str">
        <f>IF('2018-2019'!M705&lt;&gt;"",'2018-2019'!M705,"")</f>
        <v/>
      </c>
      <c r="N705" s="263" t="str">
        <f>IF('2018-2019'!N705&lt;&gt;"",'2018-2019'!N705,"")</f>
        <v/>
      </c>
      <c r="O705" s="263" t="str">
        <f>IF('2018-2019'!O704&lt;&gt;"",'2018-2019'!O704,"")</f>
        <v/>
      </c>
      <c r="P705" s="263" t="str">
        <f>IF('2018-2019'!P704&lt;&gt;"",'2018-2019'!P704,"")</f>
        <v/>
      </c>
      <c r="Q705" s="263" t="str">
        <f>IF('2018-2019'!Q704&lt;&gt;"",'2018-2019'!Q704,"")</f>
        <v/>
      </c>
      <c r="R705" s="263" t="str">
        <f>IF('2018-2019'!R704&lt;&gt;"",'2018-2019'!R704,"")</f>
        <v/>
      </c>
      <c r="S705" s="263" t="str">
        <f>IF('2018-2019'!S704&lt;&gt;"",'2018-2019'!S704,"")</f>
        <v/>
      </c>
      <c r="T705" s="263" t="str">
        <f>IF('2018-2019'!T704&lt;&gt;"",'2018-2019'!T704,"")</f>
        <v/>
      </c>
      <c r="U705" s="263" t="str">
        <f>IF('2018-2019'!U705&lt;&gt;"",'2018-2019'!U705,"")</f>
        <v/>
      </c>
      <c r="V705" s="263" t="str">
        <f>IF('2018-2019'!V705&lt;&gt;"",'2018-2019'!V705,"")</f>
        <v/>
      </c>
      <c r="W705" s="263" t="str">
        <f>IF('2018-2019'!W705&lt;&gt;"",'2018-2019'!W705,"")</f>
        <v/>
      </c>
      <c r="X705" s="263" t="str">
        <f>IF('2018-2019'!X705&lt;&gt;"",'2018-2019'!X705,"")</f>
        <v/>
      </c>
      <c r="Y705" s="263" t="str">
        <f>IF('2018-2019'!Y705&lt;&gt;"",'2018-2019'!Y705,"")</f>
        <v/>
      </c>
      <c r="Z705" s="263" t="str">
        <f>IF('2018-2019'!Z705&lt;&gt;"",'2018-2019'!Z705,"")</f>
        <v/>
      </c>
      <c r="AA705" s="263" t="str">
        <f>IF('2018-2019'!AA704&lt;&gt;"",'2018-2019'!AA704,"")</f>
        <v/>
      </c>
    </row>
    <row r="706" spans="1:27" x14ac:dyDescent="0.25">
      <c r="A706" s="202" t="str">
        <f>IF('2018-2019'!A705&lt;&gt;"",'2018-2019'!A705,"")</f>
        <v/>
      </c>
      <c r="B706" s="263" t="str">
        <f>IF('2018-2019'!B705&lt;&gt;"",'2018-2019'!B705,"")</f>
        <v/>
      </c>
      <c r="C706" s="263" t="str">
        <f>IF('2018-2019'!C705&lt;&gt;"",'2018-2019'!C705,"")</f>
        <v/>
      </c>
      <c r="D706" s="263" t="str">
        <f>IF('2018-2019'!D705&lt;&gt;"",'2018-2019'!D705,"")</f>
        <v/>
      </c>
      <c r="E706" s="263" t="str">
        <f>IF('2018-2019'!E705&lt;&gt;"",'2018-2019'!E705,"")</f>
        <v/>
      </c>
      <c r="F706" s="263" t="str">
        <f>IF('2018-2019'!F705&lt;&gt;"",'2018-2019'!F705,"")</f>
        <v/>
      </c>
      <c r="G706" s="263" t="str">
        <f>IF('2018-2019'!G705&lt;&gt;"",'2018-2019'!G705,"")</f>
        <v/>
      </c>
      <c r="H706" s="263" t="str">
        <f>IF('2018-2019'!H705&lt;&gt;"",'2018-2019'!H705,"")</f>
        <v/>
      </c>
      <c r="I706" s="263" t="str">
        <f>IF('2018-2019'!I705&lt;&gt;"",'2018-2019'!I705,"")</f>
        <v/>
      </c>
      <c r="J706" s="263" t="str">
        <f>IF('2018-2019'!J705&lt;&gt;"",'2018-2019'!J705,"")</f>
        <v/>
      </c>
      <c r="K706" s="263" t="str">
        <f>IF('2018-2019'!K706&lt;&gt;"",'2018-2019'!K706,"")</f>
        <v/>
      </c>
      <c r="L706" s="263" t="str">
        <f>IF('2018-2019'!L706&lt;&gt;"",'2018-2019'!L706,"")</f>
        <v/>
      </c>
      <c r="M706" s="263" t="str">
        <f>IF('2018-2019'!M706&lt;&gt;"",'2018-2019'!M706,"")</f>
        <v/>
      </c>
      <c r="N706" s="263" t="str">
        <f>IF('2018-2019'!N706&lt;&gt;"",'2018-2019'!N706,"")</f>
        <v/>
      </c>
      <c r="O706" s="263" t="str">
        <f>IF('2018-2019'!O705&lt;&gt;"",'2018-2019'!O705,"")</f>
        <v/>
      </c>
      <c r="P706" s="263" t="str">
        <f>IF('2018-2019'!P705&lt;&gt;"",'2018-2019'!P705,"")</f>
        <v/>
      </c>
      <c r="Q706" s="263" t="str">
        <f>IF('2018-2019'!Q705&lt;&gt;"",'2018-2019'!Q705,"")</f>
        <v/>
      </c>
      <c r="R706" s="263" t="str">
        <f>IF('2018-2019'!R705&lt;&gt;"",'2018-2019'!R705,"")</f>
        <v/>
      </c>
      <c r="S706" s="263" t="str">
        <f>IF('2018-2019'!S705&lt;&gt;"",'2018-2019'!S705,"")</f>
        <v/>
      </c>
      <c r="T706" s="263" t="str">
        <f>IF('2018-2019'!T705&lt;&gt;"",'2018-2019'!T705,"")</f>
        <v/>
      </c>
      <c r="U706" s="263" t="str">
        <f>IF('2018-2019'!U706&lt;&gt;"",'2018-2019'!U706,"")</f>
        <v/>
      </c>
      <c r="V706" s="263" t="str">
        <f>IF('2018-2019'!V706&lt;&gt;"",'2018-2019'!V706,"")</f>
        <v/>
      </c>
      <c r="W706" s="263" t="str">
        <f>IF('2018-2019'!W706&lt;&gt;"",'2018-2019'!W706,"")</f>
        <v/>
      </c>
      <c r="X706" s="263" t="str">
        <f>IF('2018-2019'!X706&lt;&gt;"",'2018-2019'!X706,"")</f>
        <v/>
      </c>
      <c r="Y706" s="263" t="str">
        <f>IF('2018-2019'!Y706&lt;&gt;"",'2018-2019'!Y706,"")</f>
        <v/>
      </c>
      <c r="Z706" s="263" t="str">
        <f>IF('2018-2019'!Z706&lt;&gt;"",'2018-2019'!Z706,"")</f>
        <v/>
      </c>
      <c r="AA706" s="263" t="str">
        <f>IF('2018-2019'!AA705&lt;&gt;"",'2018-2019'!AA705,"")</f>
        <v/>
      </c>
    </row>
    <row r="707" spans="1:27" x14ac:dyDescent="0.25">
      <c r="A707" s="202" t="str">
        <f>IF('2018-2019'!A706&lt;&gt;"",'2018-2019'!A706,"")</f>
        <v/>
      </c>
      <c r="B707" s="263" t="str">
        <f>IF('2018-2019'!B706&lt;&gt;"",'2018-2019'!B706,"")</f>
        <v/>
      </c>
      <c r="C707" s="263" t="str">
        <f>IF('2018-2019'!C706&lt;&gt;"",'2018-2019'!C706,"")</f>
        <v/>
      </c>
      <c r="D707" s="263" t="str">
        <f>IF('2018-2019'!D706&lt;&gt;"",'2018-2019'!D706,"")</f>
        <v/>
      </c>
      <c r="E707" s="263" t="str">
        <f>IF('2018-2019'!E706&lt;&gt;"",'2018-2019'!E706,"")</f>
        <v/>
      </c>
      <c r="F707" s="263" t="str">
        <f>IF('2018-2019'!F706&lt;&gt;"",'2018-2019'!F706,"")</f>
        <v/>
      </c>
      <c r="G707" s="263" t="str">
        <f>IF('2018-2019'!G706&lt;&gt;"",'2018-2019'!G706,"")</f>
        <v/>
      </c>
      <c r="H707" s="263" t="str">
        <f>IF('2018-2019'!H706&lt;&gt;"",'2018-2019'!H706,"")</f>
        <v/>
      </c>
      <c r="I707" s="263" t="str">
        <f>IF('2018-2019'!I706&lt;&gt;"",'2018-2019'!I706,"")</f>
        <v/>
      </c>
      <c r="J707" s="263" t="str">
        <f>IF('2018-2019'!J706&lt;&gt;"",'2018-2019'!J706,"")</f>
        <v/>
      </c>
      <c r="K707" s="263" t="str">
        <f>IF('2018-2019'!K707&lt;&gt;"",'2018-2019'!K707,"")</f>
        <v/>
      </c>
      <c r="L707" s="263" t="str">
        <f>IF('2018-2019'!L707&lt;&gt;"",'2018-2019'!L707,"")</f>
        <v/>
      </c>
      <c r="M707" s="263" t="str">
        <f>IF('2018-2019'!M707&lt;&gt;"",'2018-2019'!M707,"")</f>
        <v/>
      </c>
      <c r="N707" s="263" t="str">
        <f>IF('2018-2019'!N707&lt;&gt;"",'2018-2019'!N707,"")</f>
        <v/>
      </c>
      <c r="O707" s="263" t="str">
        <f>IF('2018-2019'!O706&lt;&gt;"",'2018-2019'!O706,"")</f>
        <v/>
      </c>
      <c r="P707" s="263" t="str">
        <f>IF('2018-2019'!P706&lt;&gt;"",'2018-2019'!P706,"")</f>
        <v/>
      </c>
      <c r="Q707" s="263" t="str">
        <f>IF('2018-2019'!Q706&lt;&gt;"",'2018-2019'!Q706,"")</f>
        <v/>
      </c>
      <c r="R707" s="263" t="str">
        <f>IF('2018-2019'!R706&lt;&gt;"",'2018-2019'!R706,"")</f>
        <v/>
      </c>
      <c r="S707" s="263" t="str">
        <f>IF('2018-2019'!S706&lt;&gt;"",'2018-2019'!S706,"")</f>
        <v/>
      </c>
      <c r="T707" s="263" t="str">
        <f>IF('2018-2019'!T706&lt;&gt;"",'2018-2019'!T706,"")</f>
        <v/>
      </c>
      <c r="U707" s="263" t="str">
        <f>IF('2018-2019'!U707&lt;&gt;"",'2018-2019'!U707,"")</f>
        <v/>
      </c>
      <c r="V707" s="263" t="str">
        <f>IF('2018-2019'!V707&lt;&gt;"",'2018-2019'!V707,"")</f>
        <v/>
      </c>
      <c r="W707" s="263" t="str">
        <f>IF('2018-2019'!W707&lt;&gt;"",'2018-2019'!W707,"")</f>
        <v/>
      </c>
      <c r="X707" s="263" t="str">
        <f>IF('2018-2019'!X707&lt;&gt;"",'2018-2019'!X707,"")</f>
        <v/>
      </c>
      <c r="Y707" s="263" t="str">
        <f>IF('2018-2019'!Y707&lt;&gt;"",'2018-2019'!Y707,"")</f>
        <v/>
      </c>
      <c r="Z707" s="263" t="str">
        <f>IF('2018-2019'!Z707&lt;&gt;"",'2018-2019'!Z707,"")</f>
        <v/>
      </c>
      <c r="AA707" s="263" t="str">
        <f>IF('2018-2019'!AA706&lt;&gt;"",'2018-2019'!AA706,"")</f>
        <v/>
      </c>
    </row>
    <row r="708" spans="1:27" x14ac:dyDescent="0.25">
      <c r="A708" s="202" t="str">
        <f>IF('2018-2019'!A707&lt;&gt;"",'2018-2019'!A707,"")</f>
        <v/>
      </c>
      <c r="B708" s="263" t="str">
        <f>IF('2018-2019'!B707&lt;&gt;"",'2018-2019'!B707,"")</f>
        <v/>
      </c>
      <c r="C708" s="263" t="str">
        <f>IF('2018-2019'!C707&lt;&gt;"",'2018-2019'!C707,"")</f>
        <v/>
      </c>
      <c r="D708" s="263" t="str">
        <f>IF('2018-2019'!D707&lt;&gt;"",'2018-2019'!D707,"")</f>
        <v/>
      </c>
      <c r="E708" s="263" t="str">
        <f>IF('2018-2019'!E707&lt;&gt;"",'2018-2019'!E707,"")</f>
        <v/>
      </c>
      <c r="F708" s="263" t="str">
        <f>IF('2018-2019'!F707&lt;&gt;"",'2018-2019'!F707,"")</f>
        <v/>
      </c>
      <c r="G708" s="263" t="str">
        <f>IF('2018-2019'!G707&lt;&gt;"",'2018-2019'!G707,"")</f>
        <v/>
      </c>
      <c r="H708" s="263" t="str">
        <f>IF('2018-2019'!H707&lt;&gt;"",'2018-2019'!H707,"")</f>
        <v/>
      </c>
      <c r="I708" s="263" t="str">
        <f>IF('2018-2019'!I707&lt;&gt;"",'2018-2019'!I707,"")</f>
        <v/>
      </c>
      <c r="J708" s="263" t="str">
        <f>IF('2018-2019'!J707&lt;&gt;"",'2018-2019'!J707,"")</f>
        <v/>
      </c>
      <c r="K708" s="263" t="str">
        <f>IF('2018-2019'!K708&lt;&gt;"",'2018-2019'!K708,"")</f>
        <v/>
      </c>
      <c r="L708" s="263" t="str">
        <f>IF('2018-2019'!L708&lt;&gt;"",'2018-2019'!L708,"")</f>
        <v/>
      </c>
      <c r="M708" s="263" t="str">
        <f>IF('2018-2019'!M708&lt;&gt;"",'2018-2019'!M708,"")</f>
        <v/>
      </c>
      <c r="N708" s="263" t="str">
        <f>IF('2018-2019'!N708&lt;&gt;"",'2018-2019'!N708,"")</f>
        <v/>
      </c>
      <c r="O708" s="263" t="str">
        <f>IF('2018-2019'!O707&lt;&gt;"",'2018-2019'!O707,"")</f>
        <v/>
      </c>
      <c r="P708" s="263" t="str">
        <f>IF('2018-2019'!P707&lt;&gt;"",'2018-2019'!P707,"")</f>
        <v/>
      </c>
      <c r="Q708" s="263" t="str">
        <f>IF('2018-2019'!Q707&lt;&gt;"",'2018-2019'!Q707,"")</f>
        <v/>
      </c>
      <c r="R708" s="263" t="str">
        <f>IF('2018-2019'!R707&lt;&gt;"",'2018-2019'!R707,"")</f>
        <v/>
      </c>
      <c r="S708" s="263" t="str">
        <f>IF('2018-2019'!S707&lt;&gt;"",'2018-2019'!S707,"")</f>
        <v/>
      </c>
      <c r="T708" s="263" t="str">
        <f>IF('2018-2019'!T707&lt;&gt;"",'2018-2019'!T707,"")</f>
        <v/>
      </c>
      <c r="U708" s="263" t="str">
        <f>IF('2018-2019'!U708&lt;&gt;"",'2018-2019'!U708,"")</f>
        <v/>
      </c>
      <c r="V708" s="263" t="str">
        <f>IF('2018-2019'!V708&lt;&gt;"",'2018-2019'!V708,"")</f>
        <v/>
      </c>
      <c r="W708" s="263" t="str">
        <f>IF('2018-2019'!W708&lt;&gt;"",'2018-2019'!W708,"")</f>
        <v/>
      </c>
      <c r="X708" s="263" t="str">
        <f>IF('2018-2019'!X708&lt;&gt;"",'2018-2019'!X708,"")</f>
        <v/>
      </c>
      <c r="Y708" s="263" t="str">
        <f>IF('2018-2019'!Y708&lt;&gt;"",'2018-2019'!Y708,"")</f>
        <v/>
      </c>
      <c r="Z708" s="263" t="str">
        <f>IF('2018-2019'!Z708&lt;&gt;"",'2018-2019'!Z708,"")</f>
        <v/>
      </c>
      <c r="AA708" s="263" t="str">
        <f>IF('2018-2019'!AA707&lt;&gt;"",'2018-2019'!AA707,"")</f>
        <v/>
      </c>
    </row>
    <row r="709" spans="1:27" x14ac:dyDescent="0.25">
      <c r="A709" s="202" t="str">
        <f>IF('2018-2019'!A708&lt;&gt;"",'2018-2019'!A708,"")</f>
        <v/>
      </c>
      <c r="B709" s="263" t="str">
        <f>IF('2018-2019'!B708&lt;&gt;"",'2018-2019'!B708,"")</f>
        <v/>
      </c>
      <c r="C709" s="263" t="str">
        <f>IF('2018-2019'!C708&lt;&gt;"",'2018-2019'!C708,"")</f>
        <v/>
      </c>
      <c r="D709" s="263" t="str">
        <f>IF('2018-2019'!D708&lt;&gt;"",'2018-2019'!D708,"")</f>
        <v/>
      </c>
      <c r="E709" s="263" t="str">
        <f>IF('2018-2019'!E708&lt;&gt;"",'2018-2019'!E708,"")</f>
        <v/>
      </c>
      <c r="F709" s="263" t="str">
        <f>IF('2018-2019'!F708&lt;&gt;"",'2018-2019'!F708,"")</f>
        <v/>
      </c>
      <c r="G709" s="263" t="str">
        <f>IF('2018-2019'!G708&lt;&gt;"",'2018-2019'!G708,"")</f>
        <v/>
      </c>
      <c r="H709" s="263" t="str">
        <f>IF('2018-2019'!H708&lt;&gt;"",'2018-2019'!H708,"")</f>
        <v/>
      </c>
      <c r="I709" s="263" t="str">
        <f>IF('2018-2019'!I708&lt;&gt;"",'2018-2019'!I708,"")</f>
        <v/>
      </c>
      <c r="J709" s="263" t="str">
        <f>IF('2018-2019'!J708&lt;&gt;"",'2018-2019'!J708,"")</f>
        <v/>
      </c>
      <c r="K709" s="263" t="str">
        <f>IF('2018-2019'!K709&lt;&gt;"",'2018-2019'!K709,"")</f>
        <v/>
      </c>
      <c r="L709" s="263" t="str">
        <f>IF('2018-2019'!L709&lt;&gt;"",'2018-2019'!L709,"")</f>
        <v/>
      </c>
      <c r="M709" s="263" t="str">
        <f>IF('2018-2019'!M709&lt;&gt;"",'2018-2019'!M709,"")</f>
        <v/>
      </c>
      <c r="N709" s="263" t="str">
        <f>IF('2018-2019'!N709&lt;&gt;"",'2018-2019'!N709,"")</f>
        <v/>
      </c>
      <c r="O709" s="263" t="str">
        <f>IF('2018-2019'!O708&lt;&gt;"",'2018-2019'!O708,"")</f>
        <v/>
      </c>
      <c r="P709" s="263" t="str">
        <f>IF('2018-2019'!P708&lt;&gt;"",'2018-2019'!P708,"")</f>
        <v/>
      </c>
      <c r="Q709" s="263" t="str">
        <f>IF('2018-2019'!Q708&lt;&gt;"",'2018-2019'!Q708,"")</f>
        <v/>
      </c>
      <c r="R709" s="263" t="str">
        <f>IF('2018-2019'!R708&lt;&gt;"",'2018-2019'!R708,"")</f>
        <v/>
      </c>
      <c r="S709" s="263" t="str">
        <f>IF('2018-2019'!S708&lt;&gt;"",'2018-2019'!S708,"")</f>
        <v/>
      </c>
      <c r="T709" s="263" t="str">
        <f>IF('2018-2019'!T708&lt;&gt;"",'2018-2019'!T708,"")</f>
        <v/>
      </c>
      <c r="U709" s="263" t="str">
        <f>IF('2018-2019'!U709&lt;&gt;"",'2018-2019'!U709,"")</f>
        <v/>
      </c>
      <c r="V709" s="263" t="str">
        <f>IF('2018-2019'!V709&lt;&gt;"",'2018-2019'!V709,"")</f>
        <v/>
      </c>
      <c r="W709" s="263" t="str">
        <f>IF('2018-2019'!W709&lt;&gt;"",'2018-2019'!W709,"")</f>
        <v/>
      </c>
      <c r="X709" s="263" t="str">
        <f>IF('2018-2019'!X709&lt;&gt;"",'2018-2019'!X709,"")</f>
        <v/>
      </c>
      <c r="Y709" s="263" t="str">
        <f>IF('2018-2019'!Y709&lt;&gt;"",'2018-2019'!Y709,"")</f>
        <v/>
      </c>
      <c r="Z709" s="263" t="str">
        <f>IF('2018-2019'!Z709&lt;&gt;"",'2018-2019'!Z709,"")</f>
        <v/>
      </c>
      <c r="AA709" s="263" t="str">
        <f>IF('2018-2019'!AA708&lt;&gt;"",'2018-2019'!AA708,"")</f>
        <v/>
      </c>
    </row>
    <row r="710" spans="1:27" x14ac:dyDescent="0.25">
      <c r="A710" s="202" t="str">
        <f>IF('2018-2019'!A709&lt;&gt;"",'2018-2019'!A709,"")</f>
        <v/>
      </c>
      <c r="B710" s="263" t="str">
        <f>IF('2018-2019'!B709&lt;&gt;"",'2018-2019'!B709,"")</f>
        <v/>
      </c>
      <c r="C710" s="263" t="str">
        <f>IF('2018-2019'!C709&lt;&gt;"",'2018-2019'!C709,"")</f>
        <v/>
      </c>
      <c r="D710" s="263" t="str">
        <f>IF('2018-2019'!D709&lt;&gt;"",'2018-2019'!D709,"")</f>
        <v/>
      </c>
      <c r="E710" s="263" t="str">
        <f>IF('2018-2019'!E709&lt;&gt;"",'2018-2019'!E709,"")</f>
        <v/>
      </c>
      <c r="F710" s="263" t="str">
        <f>IF('2018-2019'!F709&lt;&gt;"",'2018-2019'!F709,"")</f>
        <v/>
      </c>
      <c r="G710" s="263" t="str">
        <f>IF('2018-2019'!G709&lt;&gt;"",'2018-2019'!G709,"")</f>
        <v/>
      </c>
      <c r="H710" s="263" t="str">
        <f>IF('2018-2019'!H709&lt;&gt;"",'2018-2019'!H709,"")</f>
        <v/>
      </c>
      <c r="I710" s="263" t="str">
        <f>IF('2018-2019'!I709&lt;&gt;"",'2018-2019'!I709,"")</f>
        <v/>
      </c>
      <c r="J710" s="263" t="str">
        <f>IF('2018-2019'!J709&lt;&gt;"",'2018-2019'!J709,"")</f>
        <v/>
      </c>
      <c r="K710" s="263" t="str">
        <f>IF('2018-2019'!K710&lt;&gt;"",'2018-2019'!K710,"")</f>
        <v/>
      </c>
      <c r="L710" s="263" t="str">
        <f>IF('2018-2019'!L710&lt;&gt;"",'2018-2019'!L710,"")</f>
        <v/>
      </c>
      <c r="M710" s="263" t="str">
        <f>IF('2018-2019'!M710&lt;&gt;"",'2018-2019'!M710,"")</f>
        <v/>
      </c>
      <c r="N710" s="263" t="str">
        <f>IF('2018-2019'!N710&lt;&gt;"",'2018-2019'!N710,"")</f>
        <v/>
      </c>
      <c r="O710" s="263" t="str">
        <f>IF('2018-2019'!O709&lt;&gt;"",'2018-2019'!O709,"")</f>
        <v/>
      </c>
      <c r="P710" s="263" t="str">
        <f>IF('2018-2019'!P709&lt;&gt;"",'2018-2019'!P709,"")</f>
        <v/>
      </c>
      <c r="Q710" s="263" t="str">
        <f>IF('2018-2019'!Q709&lt;&gt;"",'2018-2019'!Q709,"")</f>
        <v/>
      </c>
      <c r="R710" s="263" t="str">
        <f>IF('2018-2019'!R709&lt;&gt;"",'2018-2019'!R709,"")</f>
        <v/>
      </c>
      <c r="S710" s="263" t="str">
        <f>IF('2018-2019'!S709&lt;&gt;"",'2018-2019'!S709,"")</f>
        <v/>
      </c>
      <c r="T710" s="263" t="str">
        <f>IF('2018-2019'!T709&lt;&gt;"",'2018-2019'!T709,"")</f>
        <v/>
      </c>
      <c r="U710" s="263" t="str">
        <f>IF('2018-2019'!U710&lt;&gt;"",'2018-2019'!U710,"")</f>
        <v/>
      </c>
      <c r="V710" s="263" t="str">
        <f>IF('2018-2019'!V710&lt;&gt;"",'2018-2019'!V710,"")</f>
        <v/>
      </c>
      <c r="W710" s="263" t="str">
        <f>IF('2018-2019'!W710&lt;&gt;"",'2018-2019'!W710,"")</f>
        <v/>
      </c>
      <c r="X710" s="263" t="str">
        <f>IF('2018-2019'!X710&lt;&gt;"",'2018-2019'!X710,"")</f>
        <v/>
      </c>
      <c r="Y710" s="263" t="str">
        <f>IF('2018-2019'!Y710&lt;&gt;"",'2018-2019'!Y710,"")</f>
        <v/>
      </c>
      <c r="Z710" s="263" t="str">
        <f>IF('2018-2019'!Z710&lt;&gt;"",'2018-2019'!Z710,"")</f>
        <v/>
      </c>
      <c r="AA710" s="263" t="str">
        <f>IF('2018-2019'!AA709&lt;&gt;"",'2018-2019'!AA709,"")</f>
        <v/>
      </c>
    </row>
    <row r="711" spans="1:27" x14ac:dyDescent="0.25">
      <c r="A711" s="202" t="str">
        <f>IF('2018-2019'!A710&lt;&gt;"",'2018-2019'!A710,"")</f>
        <v/>
      </c>
      <c r="B711" s="263" t="str">
        <f>IF('2018-2019'!B710&lt;&gt;"",'2018-2019'!B710,"")</f>
        <v/>
      </c>
      <c r="C711" s="263" t="str">
        <f>IF('2018-2019'!C710&lt;&gt;"",'2018-2019'!C710,"")</f>
        <v/>
      </c>
      <c r="D711" s="263" t="str">
        <f>IF('2018-2019'!D710&lt;&gt;"",'2018-2019'!D710,"")</f>
        <v/>
      </c>
      <c r="E711" s="263" t="str">
        <f>IF('2018-2019'!E710&lt;&gt;"",'2018-2019'!E710,"")</f>
        <v/>
      </c>
      <c r="F711" s="263" t="str">
        <f>IF('2018-2019'!F710&lt;&gt;"",'2018-2019'!F710,"")</f>
        <v/>
      </c>
      <c r="G711" s="263" t="str">
        <f>IF('2018-2019'!G710&lt;&gt;"",'2018-2019'!G710,"")</f>
        <v/>
      </c>
      <c r="H711" s="263" t="str">
        <f>IF('2018-2019'!H710&lt;&gt;"",'2018-2019'!H710,"")</f>
        <v/>
      </c>
      <c r="I711" s="263" t="str">
        <f>IF('2018-2019'!I710&lt;&gt;"",'2018-2019'!I710,"")</f>
        <v/>
      </c>
      <c r="J711" s="263" t="str">
        <f>IF('2018-2019'!J710&lt;&gt;"",'2018-2019'!J710,"")</f>
        <v/>
      </c>
      <c r="K711" s="263" t="str">
        <f>IF('2018-2019'!K711&lt;&gt;"",'2018-2019'!K711,"")</f>
        <v/>
      </c>
      <c r="L711" s="263" t="str">
        <f>IF('2018-2019'!L711&lt;&gt;"",'2018-2019'!L711,"")</f>
        <v/>
      </c>
      <c r="M711" s="263" t="str">
        <f>IF('2018-2019'!M711&lt;&gt;"",'2018-2019'!M711,"")</f>
        <v/>
      </c>
      <c r="N711" s="263" t="str">
        <f>IF('2018-2019'!N711&lt;&gt;"",'2018-2019'!N711,"")</f>
        <v/>
      </c>
      <c r="O711" s="263" t="str">
        <f>IF('2018-2019'!O710&lt;&gt;"",'2018-2019'!O710,"")</f>
        <v/>
      </c>
      <c r="P711" s="263" t="str">
        <f>IF('2018-2019'!P710&lt;&gt;"",'2018-2019'!P710,"")</f>
        <v/>
      </c>
      <c r="Q711" s="263" t="str">
        <f>IF('2018-2019'!Q710&lt;&gt;"",'2018-2019'!Q710,"")</f>
        <v/>
      </c>
      <c r="R711" s="263" t="str">
        <f>IF('2018-2019'!R710&lt;&gt;"",'2018-2019'!R710,"")</f>
        <v/>
      </c>
      <c r="S711" s="263" t="str">
        <f>IF('2018-2019'!S710&lt;&gt;"",'2018-2019'!S710,"")</f>
        <v/>
      </c>
      <c r="T711" s="263" t="str">
        <f>IF('2018-2019'!T710&lt;&gt;"",'2018-2019'!T710,"")</f>
        <v/>
      </c>
      <c r="U711" s="263" t="str">
        <f>IF('2018-2019'!U711&lt;&gt;"",'2018-2019'!U711,"")</f>
        <v/>
      </c>
      <c r="V711" s="263" t="str">
        <f>IF('2018-2019'!V711&lt;&gt;"",'2018-2019'!V711,"")</f>
        <v/>
      </c>
      <c r="W711" s="263" t="str">
        <f>IF('2018-2019'!W711&lt;&gt;"",'2018-2019'!W711,"")</f>
        <v/>
      </c>
      <c r="X711" s="263" t="str">
        <f>IF('2018-2019'!X711&lt;&gt;"",'2018-2019'!X711,"")</f>
        <v/>
      </c>
      <c r="Y711" s="263" t="str">
        <f>IF('2018-2019'!Y711&lt;&gt;"",'2018-2019'!Y711,"")</f>
        <v/>
      </c>
      <c r="Z711" s="263" t="str">
        <f>IF('2018-2019'!Z711&lt;&gt;"",'2018-2019'!Z711,"")</f>
        <v/>
      </c>
      <c r="AA711" s="263" t="str">
        <f>IF('2018-2019'!AA710&lt;&gt;"",'2018-2019'!AA710,"")</f>
        <v/>
      </c>
    </row>
    <row r="712" spans="1:27" x14ac:dyDescent="0.25">
      <c r="A712" s="202" t="str">
        <f>IF('2018-2019'!A711&lt;&gt;"",'2018-2019'!A711,"")</f>
        <v/>
      </c>
      <c r="B712" s="263" t="str">
        <f>IF('2018-2019'!B711&lt;&gt;"",'2018-2019'!B711,"")</f>
        <v/>
      </c>
      <c r="C712" s="263" t="str">
        <f>IF('2018-2019'!C711&lt;&gt;"",'2018-2019'!C711,"")</f>
        <v/>
      </c>
      <c r="D712" s="263" t="str">
        <f>IF('2018-2019'!D711&lt;&gt;"",'2018-2019'!D711,"")</f>
        <v/>
      </c>
      <c r="E712" s="263" t="str">
        <f>IF('2018-2019'!E711&lt;&gt;"",'2018-2019'!E711,"")</f>
        <v/>
      </c>
      <c r="F712" s="263" t="str">
        <f>IF('2018-2019'!F711&lt;&gt;"",'2018-2019'!F711,"")</f>
        <v/>
      </c>
      <c r="G712" s="263" t="str">
        <f>IF('2018-2019'!G711&lt;&gt;"",'2018-2019'!G711,"")</f>
        <v/>
      </c>
      <c r="H712" s="263" t="str">
        <f>IF('2018-2019'!H711&lt;&gt;"",'2018-2019'!H711,"")</f>
        <v/>
      </c>
      <c r="I712" s="263" t="str">
        <f>IF('2018-2019'!I711&lt;&gt;"",'2018-2019'!I711,"")</f>
        <v/>
      </c>
      <c r="J712" s="263" t="str">
        <f>IF('2018-2019'!J711&lt;&gt;"",'2018-2019'!J711,"")</f>
        <v/>
      </c>
      <c r="K712" s="263" t="str">
        <f>IF('2018-2019'!K712&lt;&gt;"",'2018-2019'!K712,"")</f>
        <v/>
      </c>
      <c r="L712" s="263" t="str">
        <f>IF('2018-2019'!L712&lt;&gt;"",'2018-2019'!L712,"")</f>
        <v/>
      </c>
      <c r="M712" s="263" t="str">
        <f>IF('2018-2019'!M712&lt;&gt;"",'2018-2019'!M712,"")</f>
        <v/>
      </c>
      <c r="N712" s="263" t="str">
        <f>IF('2018-2019'!N712&lt;&gt;"",'2018-2019'!N712,"")</f>
        <v/>
      </c>
      <c r="O712" s="263" t="str">
        <f>IF('2018-2019'!O711&lt;&gt;"",'2018-2019'!O711,"")</f>
        <v/>
      </c>
      <c r="P712" s="263" t="str">
        <f>IF('2018-2019'!P711&lt;&gt;"",'2018-2019'!P711,"")</f>
        <v/>
      </c>
      <c r="Q712" s="263" t="str">
        <f>IF('2018-2019'!Q711&lt;&gt;"",'2018-2019'!Q711,"")</f>
        <v/>
      </c>
      <c r="R712" s="263" t="str">
        <f>IF('2018-2019'!R711&lt;&gt;"",'2018-2019'!R711,"")</f>
        <v/>
      </c>
      <c r="S712" s="263" t="str">
        <f>IF('2018-2019'!S711&lt;&gt;"",'2018-2019'!S711,"")</f>
        <v/>
      </c>
      <c r="T712" s="263" t="str">
        <f>IF('2018-2019'!T711&lt;&gt;"",'2018-2019'!T711,"")</f>
        <v/>
      </c>
      <c r="U712" s="263" t="str">
        <f>IF('2018-2019'!U712&lt;&gt;"",'2018-2019'!U712,"")</f>
        <v/>
      </c>
      <c r="V712" s="263" t="str">
        <f>IF('2018-2019'!V712&lt;&gt;"",'2018-2019'!V712,"")</f>
        <v/>
      </c>
      <c r="W712" s="263" t="str">
        <f>IF('2018-2019'!W712&lt;&gt;"",'2018-2019'!W712,"")</f>
        <v/>
      </c>
      <c r="X712" s="263" t="str">
        <f>IF('2018-2019'!X712&lt;&gt;"",'2018-2019'!X712,"")</f>
        <v/>
      </c>
      <c r="Y712" s="263" t="str">
        <f>IF('2018-2019'!Y712&lt;&gt;"",'2018-2019'!Y712,"")</f>
        <v/>
      </c>
      <c r="Z712" s="263" t="str">
        <f>IF('2018-2019'!Z712&lt;&gt;"",'2018-2019'!Z712,"")</f>
        <v/>
      </c>
      <c r="AA712" s="263" t="str">
        <f>IF('2018-2019'!AA711&lt;&gt;"",'2018-2019'!AA711,"")</f>
        <v/>
      </c>
    </row>
    <row r="713" spans="1:27" x14ac:dyDescent="0.25">
      <c r="A713" s="202" t="str">
        <f>IF('2018-2019'!A712&lt;&gt;"",'2018-2019'!A712,"")</f>
        <v/>
      </c>
      <c r="B713" s="263" t="str">
        <f>IF('2018-2019'!B712&lt;&gt;"",'2018-2019'!B712,"")</f>
        <v/>
      </c>
      <c r="C713" s="263" t="str">
        <f>IF('2018-2019'!C712&lt;&gt;"",'2018-2019'!C712,"")</f>
        <v/>
      </c>
      <c r="D713" s="263" t="str">
        <f>IF('2018-2019'!D712&lt;&gt;"",'2018-2019'!D712,"")</f>
        <v/>
      </c>
      <c r="E713" s="263" t="str">
        <f>IF('2018-2019'!E712&lt;&gt;"",'2018-2019'!E712,"")</f>
        <v/>
      </c>
      <c r="F713" s="263" t="str">
        <f>IF('2018-2019'!F712&lt;&gt;"",'2018-2019'!F712,"")</f>
        <v/>
      </c>
      <c r="G713" s="263" t="str">
        <f>IF('2018-2019'!G712&lt;&gt;"",'2018-2019'!G712,"")</f>
        <v/>
      </c>
      <c r="H713" s="263" t="str">
        <f>IF('2018-2019'!H712&lt;&gt;"",'2018-2019'!H712,"")</f>
        <v/>
      </c>
      <c r="I713" s="263" t="str">
        <f>IF('2018-2019'!I712&lt;&gt;"",'2018-2019'!I712,"")</f>
        <v/>
      </c>
      <c r="J713" s="263" t="str">
        <f>IF('2018-2019'!J712&lt;&gt;"",'2018-2019'!J712,"")</f>
        <v/>
      </c>
      <c r="K713" s="263" t="str">
        <f>IF('2018-2019'!K713&lt;&gt;"",'2018-2019'!K713,"")</f>
        <v/>
      </c>
      <c r="L713" s="263" t="str">
        <f>IF('2018-2019'!L713&lt;&gt;"",'2018-2019'!L713,"")</f>
        <v/>
      </c>
      <c r="M713" s="263" t="str">
        <f>IF('2018-2019'!M713&lt;&gt;"",'2018-2019'!M713,"")</f>
        <v/>
      </c>
      <c r="N713" s="263" t="str">
        <f>IF('2018-2019'!N713&lt;&gt;"",'2018-2019'!N713,"")</f>
        <v/>
      </c>
      <c r="O713" s="263" t="str">
        <f>IF('2018-2019'!O712&lt;&gt;"",'2018-2019'!O712,"")</f>
        <v/>
      </c>
      <c r="P713" s="263" t="str">
        <f>IF('2018-2019'!P712&lt;&gt;"",'2018-2019'!P712,"")</f>
        <v/>
      </c>
      <c r="Q713" s="263" t="str">
        <f>IF('2018-2019'!Q712&lt;&gt;"",'2018-2019'!Q712,"")</f>
        <v/>
      </c>
      <c r="R713" s="263" t="str">
        <f>IF('2018-2019'!R712&lt;&gt;"",'2018-2019'!R712,"")</f>
        <v/>
      </c>
      <c r="S713" s="263" t="str">
        <f>IF('2018-2019'!S712&lt;&gt;"",'2018-2019'!S712,"")</f>
        <v/>
      </c>
      <c r="T713" s="263" t="str">
        <f>IF('2018-2019'!T712&lt;&gt;"",'2018-2019'!T712,"")</f>
        <v/>
      </c>
      <c r="U713" s="263" t="str">
        <f>IF('2018-2019'!U713&lt;&gt;"",'2018-2019'!U713,"")</f>
        <v/>
      </c>
      <c r="V713" s="263" t="str">
        <f>IF('2018-2019'!V713&lt;&gt;"",'2018-2019'!V713,"")</f>
        <v/>
      </c>
      <c r="W713" s="263" t="str">
        <f>IF('2018-2019'!W713&lt;&gt;"",'2018-2019'!W713,"")</f>
        <v/>
      </c>
      <c r="X713" s="263" t="str">
        <f>IF('2018-2019'!X713&lt;&gt;"",'2018-2019'!X713,"")</f>
        <v/>
      </c>
      <c r="Y713" s="263" t="str">
        <f>IF('2018-2019'!Y713&lt;&gt;"",'2018-2019'!Y713,"")</f>
        <v/>
      </c>
      <c r="Z713" s="263" t="str">
        <f>IF('2018-2019'!Z713&lt;&gt;"",'2018-2019'!Z713,"")</f>
        <v/>
      </c>
      <c r="AA713" s="263" t="str">
        <f>IF('2018-2019'!AA712&lt;&gt;"",'2018-2019'!AA712,"")</f>
        <v/>
      </c>
    </row>
    <row r="714" spans="1:27" x14ac:dyDescent="0.25">
      <c r="A714" s="202" t="str">
        <f>IF('2018-2019'!A713&lt;&gt;"",'2018-2019'!A713,"")</f>
        <v/>
      </c>
      <c r="B714" s="263" t="str">
        <f>IF('2018-2019'!B713&lt;&gt;"",'2018-2019'!B713,"")</f>
        <v/>
      </c>
      <c r="C714" s="263" t="str">
        <f>IF('2018-2019'!C713&lt;&gt;"",'2018-2019'!C713,"")</f>
        <v/>
      </c>
      <c r="D714" s="263" t="str">
        <f>IF('2018-2019'!D713&lt;&gt;"",'2018-2019'!D713,"")</f>
        <v/>
      </c>
      <c r="E714" s="263" t="str">
        <f>IF('2018-2019'!E713&lt;&gt;"",'2018-2019'!E713,"")</f>
        <v/>
      </c>
      <c r="F714" s="263" t="str">
        <f>IF('2018-2019'!F713&lt;&gt;"",'2018-2019'!F713,"")</f>
        <v/>
      </c>
      <c r="G714" s="263" t="str">
        <f>IF('2018-2019'!G713&lt;&gt;"",'2018-2019'!G713,"")</f>
        <v/>
      </c>
      <c r="H714" s="263" t="str">
        <f>IF('2018-2019'!H713&lt;&gt;"",'2018-2019'!H713,"")</f>
        <v/>
      </c>
      <c r="I714" s="263" t="str">
        <f>IF('2018-2019'!I713&lt;&gt;"",'2018-2019'!I713,"")</f>
        <v/>
      </c>
      <c r="J714" s="263" t="str">
        <f>IF('2018-2019'!J713&lt;&gt;"",'2018-2019'!J713,"")</f>
        <v/>
      </c>
      <c r="K714" s="263" t="str">
        <f>IF('2018-2019'!K714&lt;&gt;"",'2018-2019'!K714,"")</f>
        <v/>
      </c>
      <c r="L714" s="263" t="str">
        <f>IF('2018-2019'!L714&lt;&gt;"",'2018-2019'!L714,"")</f>
        <v/>
      </c>
      <c r="M714" s="263" t="str">
        <f>IF('2018-2019'!M714&lt;&gt;"",'2018-2019'!M714,"")</f>
        <v/>
      </c>
      <c r="N714" s="263" t="str">
        <f>IF('2018-2019'!N714&lt;&gt;"",'2018-2019'!N714,"")</f>
        <v/>
      </c>
      <c r="O714" s="263" t="str">
        <f>IF('2018-2019'!O713&lt;&gt;"",'2018-2019'!O713,"")</f>
        <v/>
      </c>
      <c r="P714" s="263" t="str">
        <f>IF('2018-2019'!P713&lt;&gt;"",'2018-2019'!P713,"")</f>
        <v/>
      </c>
      <c r="Q714" s="263" t="str">
        <f>IF('2018-2019'!Q713&lt;&gt;"",'2018-2019'!Q713,"")</f>
        <v/>
      </c>
      <c r="R714" s="263" t="str">
        <f>IF('2018-2019'!R713&lt;&gt;"",'2018-2019'!R713,"")</f>
        <v/>
      </c>
      <c r="S714" s="263" t="str">
        <f>IF('2018-2019'!S713&lt;&gt;"",'2018-2019'!S713,"")</f>
        <v/>
      </c>
      <c r="T714" s="263" t="str">
        <f>IF('2018-2019'!T713&lt;&gt;"",'2018-2019'!T713,"")</f>
        <v/>
      </c>
      <c r="U714" s="263" t="str">
        <f>IF('2018-2019'!U714&lt;&gt;"",'2018-2019'!U714,"")</f>
        <v/>
      </c>
      <c r="V714" s="263" t="str">
        <f>IF('2018-2019'!V714&lt;&gt;"",'2018-2019'!V714,"")</f>
        <v/>
      </c>
      <c r="W714" s="263" t="str">
        <f>IF('2018-2019'!W714&lt;&gt;"",'2018-2019'!W714,"")</f>
        <v/>
      </c>
      <c r="X714" s="263" t="str">
        <f>IF('2018-2019'!X714&lt;&gt;"",'2018-2019'!X714,"")</f>
        <v/>
      </c>
      <c r="Y714" s="263" t="str">
        <f>IF('2018-2019'!Y714&lt;&gt;"",'2018-2019'!Y714,"")</f>
        <v/>
      </c>
      <c r="Z714" s="263" t="str">
        <f>IF('2018-2019'!Z714&lt;&gt;"",'2018-2019'!Z714,"")</f>
        <v/>
      </c>
      <c r="AA714" s="263" t="str">
        <f>IF('2018-2019'!AA713&lt;&gt;"",'2018-2019'!AA713,"")</f>
        <v/>
      </c>
    </row>
    <row r="715" spans="1:27" x14ac:dyDescent="0.25">
      <c r="A715" s="202" t="str">
        <f>IF('2018-2019'!A714&lt;&gt;"",'2018-2019'!A714,"")</f>
        <v/>
      </c>
      <c r="B715" s="263" t="str">
        <f>IF('2018-2019'!B714&lt;&gt;"",'2018-2019'!B714,"")</f>
        <v/>
      </c>
      <c r="C715" s="263" t="str">
        <f>IF('2018-2019'!C714&lt;&gt;"",'2018-2019'!C714,"")</f>
        <v/>
      </c>
      <c r="D715" s="263" t="str">
        <f>IF('2018-2019'!D714&lt;&gt;"",'2018-2019'!D714,"")</f>
        <v/>
      </c>
      <c r="E715" s="263" t="str">
        <f>IF('2018-2019'!E714&lt;&gt;"",'2018-2019'!E714,"")</f>
        <v/>
      </c>
      <c r="F715" s="263" t="str">
        <f>IF('2018-2019'!F714&lt;&gt;"",'2018-2019'!F714,"")</f>
        <v/>
      </c>
      <c r="G715" s="263" t="str">
        <f>IF('2018-2019'!G714&lt;&gt;"",'2018-2019'!G714,"")</f>
        <v/>
      </c>
      <c r="H715" s="263" t="str">
        <f>IF('2018-2019'!H714&lt;&gt;"",'2018-2019'!H714,"")</f>
        <v/>
      </c>
      <c r="I715" s="263" t="str">
        <f>IF('2018-2019'!I714&lt;&gt;"",'2018-2019'!I714,"")</f>
        <v/>
      </c>
      <c r="J715" s="263" t="str">
        <f>IF('2018-2019'!J714&lt;&gt;"",'2018-2019'!J714,"")</f>
        <v/>
      </c>
      <c r="K715" s="263" t="str">
        <f>IF('2018-2019'!K715&lt;&gt;"",'2018-2019'!K715,"")</f>
        <v/>
      </c>
      <c r="L715" s="263" t="str">
        <f>IF('2018-2019'!L715&lt;&gt;"",'2018-2019'!L715,"")</f>
        <v/>
      </c>
      <c r="M715" s="263" t="str">
        <f>IF('2018-2019'!M715&lt;&gt;"",'2018-2019'!M715,"")</f>
        <v/>
      </c>
      <c r="N715" s="263" t="str">
        <f>IF('2018-2019'!N715&lt;&gt;"",'2018-2019'!N715,"")</f>
        <v/>
      </c>
      <c r="O715" s="263" t="str">
        <f>IF('2018-2019'!O714&lt;&gt;"",'2018-2019'!O714,"")</f>
        <v/>
      </c>
      <c r="P715" s="263" t="str">
        <f>IF('2018-2019'!P714&lt;&gt;"",'2018-2019'!P714,"")</f>
        <v/>
      </c>
      <c r="Q715" s="263" t="str">
        <f>IF('2018-2019'!Q714&lt;&gt;"",'2018-2019'!Q714,"")</f>
        <v/>
      </c>
      <c r="R715" s="263" t="str">
        <f>IF('2018-2019'!R714&lt;&gt;"",'2018-2019'!R714,"")</f>
        <v/>
      </c>
      <c r="S715" s="263" t="str">
        <f>IF('2018-2019'!S714&lt;&gt;"",'2018-2019'!S714,"")</f>
        <v/>
      </c>
      <c r="T715" s="263" t="str">
        <f>IF('2018-2019'!T714&lt;&gt;"",'2018-2019'!T714,"")</f>
        <v/>
      </c>
      <c r="U715" s="263" t="str">
        <f>IF('2018-2019'!U715&lt;&gt;"",'2018-2019'!U715,"")</f>
        <v/>
      </c>
      <c r="V715" s="263" t="str">
        <f>IF('2018-2019'!V715&lt;&gt;"",'2018-2019'!V715,"")</f>
        <v/>
      </c>
      <c r="W715" s="263" t="str">
        <f>IF('2018-2019'!W715&lt;&gt;"",'2018-2019'!W715,"")</f>
        <v/>
      </c>
      <c r="X715" s="263" t="str">
        <f>IF('2018-2019'!X715&lt;&gt;"",'2018-2019'!X715,"")</f>
        <v/>
      </c>
      <c r="Y715" s="263" t="str">
        <f>IF('2018-2019'!Y715&lt;&gt;"",'2018-2019'!Y715,"")</f>
        <v/>
      </c>
      <c r="Z715" s="263" t="str">
        <f>IF('2018-2019'!Z715&lt;&gt;"",'2018-2019'!Z715,"")</f>
        <v/>
      </c>
      <c r="AA715" s="263" t="str">
        <f>IF('2018-2019'!AA714&lt;&gt;"",'2018-2019'!AA714,"")</f>
        <v/>
      </c>
    </row>
    <row r="716" spans="1:27" x14ac:dyDescent="0.25">
      <c r="A716" s="202" t="str">
        <f>IF('2018-2019'!A715&lt;&gt;"",'2018-2019'!A715,"")</f>
        <v/>
      </c>
      <c r="B716" s="263" t="str">
        <f>IF('2018-2019'!B715&lt;&gt;"",'2018-2019'!B715,"")</f>
        <v/>
      </c>
      <c r="C716" s="263" t="str">
        <f>IF('2018-2019'!C715&lt;&gt;"",'2018-2019'!C715,"")</f>
        <v/>
      </c>
      <c r="D716" s="263" t="str">
        <f>IF('2018-2019'!D715&lt;&gt;"",'2018-2019'!D715,"")</f>
        <v/>
      </c>
      <c r="E716" s="263" t="str">
        <f>IF('2018-2019'!E715&lt;&gt;"",'2018-2019'!E715,"")</f>
        <v/>
      </c>
      <c r="F716" s="263" t="str">
        <f>IF('2018-2019'!F715&lt;&gt;"",'2018-2019'!F715,"")</f>
        <v/>
      </c>
      <c r="G716" s="263" t="str">
        <f>IF('2018-2019'!G715&lt;&gt;"",'2018-2019'!G715,"")</f>
        <v/>
      </c>
      <c r="H716" s="263" t="str">
        <f>IF('2018-2019'!H715&lt;&gt;"",'2018-2019'!H715,"")</f>
        <v/>
      </c>
      <c r="I716" s="263" t="str">
        <f>IF('2018-2019'!I715&lt;&gt;"",'2018-2019'!I715,"")</f>
        <v/>
      </c>
      <c r="J716" s="263" t="str">
        <f>IF('2018-2019'!J715&lt;&gt;"",'2018-2019'!J715,"")</f>
        <v/>
      </c>
      <c r="K716" s="263" t="str">
        <f>IF('2018-2019'!K716&lt;&gt;"",'2018-2019'!K716,"")</f>
        <v/>
      </c>
      <c r="L716" s="263" t="str">
        <f>IF('2018-2019'!L716&lt;&gt;"",'2018-2019'!L716,"")</f>
        <v/>
      </c>
      <c r="M716" s="263" t="str">
        <f>IF('2018-2019'!M716&lt;&gt;"",'2018-2019'!M716,"")</f>
        <v/>
      </c>
      <c r="N716" s="263" t="str">
        <f>IF('2018-2019'!N716&lt;&gt;"",'2018-2019'!N716,"")</f>
        <v/>
      </c>
      <c r="O716" s="263" t="str">
        <f>IF('2018-2019'!O715&lt;&gt;"",'2018-2019'!O715,"")</f>
        <v/>
      </c>
      <c r="P716" s="263" t="str">
        <f>IF('2018-2019'!P715&lt;&gt;"",'2018-2019'!P715,"")</f>
        <v/>
      </c>
      <c r="Q716" s="263" t="str">
        <f>IF('2018-2019'!Q715&lt;&gt;"",'2018-2019'!Q715,"")</f>
        <v/>
      </c>
      <c r="R716" s="263" t="str">
        <f>IF('2018-2019'!R715&lt;&gt;"",'2018-2019'!R715,"")</f>
        <v/>
      </c>
      <c r="S716" s="263" t="str">
        <f>IF('2018-2019'!S715&lt;&gt;"",'2018-2019'!S715,"")</f>
        <v/>
      </c>
      <c r="T716" s="263" t="str">
        <f>IF('2018-2019'!T715&lt;&gt;"",'2018-2019'!T715,"")</f>
        <v/>
      </c>
      <c r="U716" s="263" t="str">
        <f>IF('2018-2019'!U716&lt;&gt;"",'2018-2019'!U716,"")</f>
        <v/>
      </c>
      <c r="V716" s="263" t="str">
        <f>IF('2018-2019'!V716&lt;&gt;"",'2018-2019'!V716,"")</f>
        <v/>
      </c>
      <c r="W716" s="263" t="str">
        <f>IF('2018-2019'!W716&lt;&gt;"",'2018-2019'!W716,"")</f>
        <v/>
      </c>
      <c r="X716" s="263" t="str">
        <f>IF('2018-2019'!X716&lt;&gt;"",'2018-2019'!X716,"")</f>
        <v/>
      </c>
      <c r="Y716" s="263" t="str">
        <f>IF('2018-2019'!Y716&lt;&gt;"",'2018-2019'!Y716,"")</f>
        <v/>
      </c>
      <c r="Z716" s="263" t="str">
        <f>IF('2018-2019'!Z716&lt;&gt;"",'2018-2019'!Z716,"")</f>
        <v/>
      </c>
      <c r="AA716" s="263" t="str">
        <f>IF('2018-2019'!AA715&lt;&gt;"",'2018-2019'!AA715,"")</f>
        <v/>
      </c>
    </row>
    <row r="717" spans="1:27" x14ac:dyDescent="0.25">
      <c r="A717" s="202" t="str">
        <f>IF('2018-2019'!A716&lt;&gt;"",'2018-2019'!A716,"")</f>
        <v/>
      </c>
      <c r="B717" s="263" t="str">
        <f>IF('2018-2019'!B716&lt;&gt;"",'2018-2019'!B716,"")</f>
        <v/>
      </c>
      <c r="C717" s="263" t="str">
        <f>IF('2018-2019'!C716&lt;&gt;"",'2018-2019'!C716,"")</f>
        <v/>
      </c>
      <c r="D717" s="263" t="str">
        <f>IF('2018-2019'!D716&lt;&gt;"",'2018-2019'!D716,"")</f>
        <v/>
      </c>
      <c r="E717" s="263" t="str">
        <f>IF('2018-2019'!E716&lt;&gt;"",'2018-2019'!E716,"")</f>
        <v/>
      </c>
      <c r="F717" s="263" t="str">
        <f>IF('2018-2019'!F716&lt;&gt;"",'2018-2019'!F716,"")</f>
        <v/>
      </c>
      <c r="G717" s="263" t="str">
        <f>IF('2018-2019'!G716&lt;&gt;"",'2018-2019'!G716,"")</f>
        <v/>
      </c>
      <c r="H717" s="263" t="str">
        <f>IF('2018-2019'!H716&lt;&gt;"",'2018-2019'!H716,"")</f>
        <v/>
      </c>
      <c r="I717" s="263" t="str">
        <f>IF('2018-2019'!I716&lt;&gt;"",'2018-2019'!I716,"")</f>
        <v/>
      </c>
      <c r="J717" s="263" t="str">
        <f>IF('2018-2019'!J716&lt;&gt;"",'2018-2019'!J716,"")</f>
        <v/>
      </c>
      <c r="K717" s="263" t="str">
        <f>IF('2018-2019'!K717&lt;&gt;"",'2018-2019'!K717,"")</f>
        <v/>
      </c>
      <c r="L717" s="263" t="str">
        <f>IF('2018-2019'!L717&lt;&gt;"",'2018-2019'!L717,"")</f>
        <v/>
      </c>
      <c r="M717" s="263" t="str">
        <f>IF('2018-2019'!M717&lt;&gt;"",'2018-2019'!M717,"")</f>
        <v/>
      </c>
      <c r="N717" s="263" t="str">
        <f>IF('2018-2019'!N717&lt;&gt;"",'2018-2019'!N717,"")</f>
        <v/>
      </c>
      <c r="O717" s="263" t="str">
        <f>IF('2018-2019'!O716&lt;&gt;"",'2018-2019'!O716,"")</f>
        <v/>
      </c>
      <c r="P717" s="263" t="str">
        <f>IF('2018-2019'!P716&lt;&gt;"",'2018-2019'!P716,"")</f>
        <v/>
      </c>
      <c r="Q717" s="263" t="str">
        <f>IF('2018-2019'!Q716&lt;&gt;"",'2018-2019'!Q716,"")</f>
        <v/>
      </c>
      <c r="R717" s="263" t="str">
        <f>IF('2018-2019'!R716&lt;&gt;"",'2018-2019'!R716,"")</f>
        <v/>
      </c>
      <c r="S717" s="263" t="str">
        <f>IF('2018-2019'!S716&lt;&gt;"",'2018-2019'!S716,"")</f>
        <v/>
      </c>
      <c r="T717" s="263" t="str">
        <f>IF('2018-2019'!T716&lt;&gt;"",'2018-2019'!T716,"")</f>
        <v/>
      </c>
      <c r="U717" s="263" t="str">
        <f>IF('2018-2019'!U717&lt;&gt;"",'2018-2019'!U717,"")</f>
        <v/>
      </c>
      <c r="V717" s="263" t="str">
        <f>IF('2018-2019'!V717&lt;&gt;"",'2018-2019'!V717,"")</f>
        <v/>
      </c>
      <c r="W717" s="263" t="str">
        <f>IF('2018-2019'!W717&lt;&gt;"",'2018-2019'!W717,"")</f>
        <v/>
      </c>
      <c r="X717" s="263" t="str">
        <f>IF('2018-2019'!X717&lt;&gt;"",'2018-2019'!X717,"")</f>
        <v/>
      </c>
      <c r="Y717" s="263" t="str">
        <f>IF('2018-2019'!Y717&lt;&gt;"",'2018-2019'!Y717,"")</f>
        <v/>
      </c>
      <c r="Z717" s="263" t="str">
        <f>IF('2018-2019'!Z717&lt;&gt;"",'2018-2019'!Z717,"")</f>
        <v/>
      </c>
      <c r="AA717" s="263" t="str">
        <f>IF('2018-2019'!AA716&lt;&gt;"",'2018-2019'!AA716,"")</f>
        <v/>
      </c>
    </row>
    <row r="718" spans="1:27" x14ac:dyDescent="0.25">
      <c r="A718" s="202" t="str">
        <f>IF('2018-2019'!A717&lt;&gt;"",'2018-2019'!A717,"")</f>
        <v/>
      </c>
      <c r="B718" s="263" t="str">
        <f>IF('2018-2019'!B717&lt;&gt;"",'2018-2019'!B717,"")</f>
        <v/>
      </c>
      <c r="C718" s="263" t="str">
        <f>IF('2018-2019'!C717&lt;&gt;"",'2018-2019'!C717,"")</f>
        <v/>
      </c>
      <c r="D718" s="263" t="str">
        <f>IF('2018-2019'!D717&lt;&gt;"",'2018-2019'!D717,"")</f>
        <v/>
      </c>
      <c r="E718" s="263" t="str">
        <f>IF('2018-2019'!E717&lt;&gt;"",'2018-2019'!E717,"")</f>
        <v/>
      </c>
      <c r="F718" s="263" t="str">
        <f>IF('2018-2019'!F717&lt;&gt;"",'2018-2019'!F717,"")</f>
        <v/>
      </c>
      <c r="G718" s="263" t="str">
        <f>IF('2018-2019'!G717&lt;&gt;"",'2018-2019'!G717,"")</f>
        <v/>
      </c>
      <c r="H718" s="263" t="str">
        <f>IF('2018-2019'!H717&lt;&gt;"",'2018-2019'!H717,"")</f>
        <v/>
      </c>
      <c r="I718" s="263" t="str">
        <f>IF('2018-2019'!I717&lt;&gt;"",'2018-2019'!I717,"")</f>
        <v/>
      </c>
      <c r="J718" s="263" t="str">
        <f>IF('2018-2019'!J717&lt;&gt;"",'2018-2019'!J717,"")</f>
        <v/>
      </c>
      <c r="K718" s="263" t="str">
        <f>IF('2018-2019'!K718&lt;&gt;"",'2018-2019'!K718,"")</f>
        <v/>
      </c>
      <c r="L718" s="263" t="str">
        <f>IF('2018-2019'!L718&lt;&gt;"",'2018-2019'!L718,"")</f>
        <v/>
      </c>
      <c r="M718" s="263" t="str">
        <f>IF('2018-2019'!M718&lt;&gt;"",'2018-2019'!M718,"")</f>
        <v/>
      </c>
      <c r="N718" s="263" t="str">
        <f>IF('2018-2019'!N718&lt;&gt;"",'2018-2019'!N718,"")</f>
        <v/>
      </c>
      <c r="O718" s="263" t="str">
        <f>IF('2018-2019'!O717&lt;&gt;"",'2018-2019'!O717,"")</f>
        <v/>
      </c>
      <c r="P718" s="263" t="str">
        <f>IF('2018-2019'!P717&lt;&gt;"",'2018-2019'!P717,"")</f>
        <v/>
      </c>
      <c r="Q718" s="263" t="str">
        <f>IF('2018-2019'!Q717&lt;&gt;"",'2018-2019'!Q717,"")</f>
        <v/>
      </c>
      <c r="R718" s="263" t="str">
        <f>IF('2018-2019'!R717&lt;&gt;"",'2018-2019'!R717,"")</f>
        <v/>
      </c>
      <c r="S718" s="263" t="str">
        <f>IF('2018-2019'!S717&lt;&gt;"",'2018-2019'!S717,"")</f>
        <v/>
      </c>
      <c r="T718" s="263" t="str">
        <f>IF('2018-2019'!T717&lt;&gt;"",'2018-2019'!T717,"")</f>
        <v/>
      </c>
      <c r="U718" s="263" t="str">
        <f>IF('2018-2019'!U718&lt;&gt;"",'2018-2019'!U718,"")</f>
        <v/>
      </c>
      <c r="V718" s="263" t="str">
        <f>IF('2018-2019'!V718&lt;&gt;"",'2018-2019'!V718,"")</f>
        <v/>
      </c>
      <c r="W718" s="263" t="str">
        <f>IF('2018-2019'!W718&lt;&gt;"",'2018-2019'!W718,"")</f>
        <v/>
      </c>
      <c r="X718" s="263" t="str">
        <f>IF('2018-2019'!X718&lt;&gt;"",'2018-2019'!X718,"")</f>
        <v/>
      </c>
      <c r="Y718" s="263" t="str">
        <f>IF('2018-2019'!Y718&lt;&gt;"",'2018-2019'!Y718,"")</f>
        <v/>
      </c>
      <c r="Z718" s="263" t="str">
        <f>IF('2018-2019'!Z718&lt;&gt;"",'2018-2019'!Z718,"")</f>
        <v/>
      </c>
      <c r="AA718" s="263" t="str">
        <f>IF('2018-2019'!AA717&lt;&gt;"",'2018-2019'!AA717,"")</f>
        <v/>
      </c>
    </row>
    <row r="719" spans="1:27" x14ac:dyDescent="0.25">
      <c r="A719" s="202" t="str">
        <f>IF('2018-2019'!A718&lt;&gt;"",'2018-2019'!A718,"")</f>
        <v/>
      </c>
      <c r="B719" s="263" t="str">
        <f>IF('2018-2019'!B718&lt;&gt;"",'2018-2019'!B718,"")</f>
        <v/>
      </c>
      <c r="C719" s="263" t="str">
        <f>IF('2018-2019'!C718&lt;&gt;"",'2018-2019'!C718,"")</f>
        <v/>
      </c>
      <c r="D719" s="263" t="str">
        <f>IF('2018-2019'!D718&lt;&gt;"",'2018-2019'!D718,"")</f>
        <v/>
      </c>
      <c r="E719" s="263" t="str">
        <f>IF('2018-2019'!E718&lt;&gt;"",'2018-2019'!E718,"")</f>
        <v/>
      </c>
      <c r="F719" s="263" t="str">
        <f>IF('2018-2019'!F718&lt;&gt;"",'2018-2019'!F718,"")</f>
        <v/>
      </c>
      <c r="G719" s="263" t="str">
        <f>IF('2018-2019'!G718&lt;&gt;"",'2018-2019'!G718,"")</f>
        <v/>
      </c>
      <c r="H719" s="263" t="str">
        <f>IF('2018-2019'!H718&lt;&gt;"",'2018-2019'!H718,"")</f>
        <v/>
      </c>
      <c r="I719" s="263" t="str">
        <f>IF('2018-2019'!I718&lt;&gt;"",'2018-2019'!I718,"")</f>
        <v/>
      </c>
      <c r="J719" s="263" t="str">
        <f>IF('2018-2019'!J718&lt;&gt;"",'2018-2019'!J718,"")</f>
        <v/>
      </c>
      <c r="K719" s="263" t="str">
        <f>IF('2018-2019'!K719&lt;&gt;"",'2018-2019'!K719,"")</f>
        <v/>
      </c>
      <c r="L719" s="263" t="str">
        <f>IF('2018-2019'!L719&lt;&gt;"",'2018-2019'!L719,"")</f>
        <v/>
      </c>
      <c r="M719" s="263" t="str">
        <f>IF('2018-2019'!M719&lt;&gt;"",'2018-2019'!M719,"")</f>
        <v/>
      </c>
      <c r="N719" s="263" t="str">
        <f>IF('2018-2019'!N719&lt;&gt;"",'2018-2019'!N719,"")</f>
        <v/>
      </c>
      <c r="O719" s="263" t="str">
        <f>IF('2018-2019'!O718&lt;&gt;"",'2018-2019'!O718,"")</f>
        <v/>
      </c>
      <c r="P719" s="263" t="str">
        <f>IF('2018-2019'!P718&lt;&gt;"",'2018-2019'!P718,"")</f>
        <v/>
      </c>
      <c r="Q719" s="263" t="str">
        <f>IF('2018-2019'!Q718&lt;&gt;"",'2018-2019'!Q718,"")</f>
        <v/>
      </c>
      <c r="R719" s="263" t="str">
        <f>IF('2018-2019'!R718&lt;&gt;"",'2018-2019'!R718,"")</f>
        <v/>
      </c>
      <c r="S719" s="263" t="str">
        <f>IF('2018-2019'!S718&lt;&gt;"",'2018-2019'!S718,"")</f>
        <v/>
      </c>
      <c r="T719" s="263" t="str">
        <f>IF('2018-2019'!T718&lt;&gt;"",'2018-2019'!T718,"")</f>
        <v/>
      </c>
      <c r="U719" s="263" t="str">
        <f>IF('2018-2019'!U719&lt;&gt;"",'2018-2019'!U719,"")</f>
        <v/>
      </c>
      <c r="V719" s="263" t="str">
        <f>IF('2018-2019'!V719&lt;&gt;"",'2018-2019'!V719,"")</f>
        <v/>
      </c>
      <c r="W719" s="263" t="str">
        <f>IF('2018-2019'!W719&lt;&gt;"",'2018-2019'!W719,"")</f>
        <v/>
      </c>
      <c r="X719" s="263" t="str">
        <f>IF('2018-2019'!X719&lt;&gt;"",'2018-2019'!X719,"")</f>
        <v/>
      </c>
      <c r="Y719" s="263" t="str">
        <f>IF('2018-2019'!Y719&lt;&gt;"",'2018-2019'!Y719,"")</f>
        <v/>
      </c>
      <c r="Z719" s="263" t="str">
        <f>IF('2018-2019'!Z719&lt;&gt;"",'2018-2019'!Z719,"")</f>
        <v/>
      </c>
      <c r="AA719" s="263" t="str">
        <f>IF('2018-2019'!AA718&lt;&gt;"",'2018-2019'!AA718,"")</f>
        <v/>
      </c>
    </row>
    <row r="720" spans="1:27" x14ac:dyDescent="0.25">
      <c r="A720" s="202" t="str">
        <f>IF('2018-2019'!A719&lt;&gt;"",'2018-2019'!A719,"")</f>
        <v/>
      </c>
      <c r="B720" s="263" t="str">
        <f>IF('2018-2019'!B719&lt;&gt;"",'2018-2019'!B719,"")</f>
        <v/>
      </c>
      <c r="C720" s="263" t="str">
        <f>IF('2018-2019'!C719&lt;&gt;"",'2018-2019'!C719,"")</f>
        <v/>
      </c>
      <c r="D720" s="263" t="str">
        <f>IF('2018-2019'!D719&lt;&gt;"",'2018-2019'!D719,"")</f>
        <v/>
      </c>
      <c r="E720" s="263" t="str">
        <f>IF('2018-2019'!E719&lt;&gt;"",'2018-2019'!E719,"")</f>
        <v/>
      </c>
      <c r="F720" s="263" t="str">
        <f>IF('2018-2019'!F719&lt;&gt;"",'2018-2019'!F719,"")</f>
        <v/>
      </c>
      <c r="G720" s="263" t="str">
        <f>IF('2018-2019'!G719&lt;&gt;"",'2018-2019'!G719,"")</f>
        <v/>
      </c>
      <c r="H720" s="263" t="str">
        <f>IF('2018-2019'!H719&lt;&gt;"",'2018-2019'!H719,"")</f>
        <v/>
      </c>
      <c r="I720" s="263" t="str">
        <f>IF('2018-2019'!I719&lt;&gt;"",'2018-2019'!I719,"")</f>
        <v/>
      </c>
      <c r="J720" s="263" t="str">
        <f>IF('2018-2019'!J719&lt;&gt;"",'2018-2019'!J719,"")</f>
        <v/>
      </c>
      <c r="K720" s="263" t="str">
        <f>IF('2018-2019'!K720&lt;&gt;"",'2018-2019'!K720,"")</f>
        <v/>
      </c>
      <c r="L720" s="263" t="str">
        <f>IF('2018-2019'!L720&lt;&gt;"",'2018-2019'!L720,"")</f>
        <v/>
      </c>
      <c r="M720" s="263" t="str">
        <f>IF('2018-2019'!M720&lt;&gt;"",'2018-2019'!M720,"")</f>
        <v/>
      </c>
      <c r="N720" s="263" t="str">
        <f>IF('2018-2019'!N720&lt;&gt;"",'2018-2019'!N720,"")</f>
        <v/>
      </c>
      <c r="O720" s="263" t="str">
        <f>IF('2018-2019'!O719&lt;&gt;"",'2018-2019'!O719,"")</f>
        <v/>
      </c>
      <c r="P720" s="263" t="str">
        <f>IF('2018-2019'!P719&lt;&gt;"",'2018-2019'!P719,"")</f>
        <v/>
      </c>
      <c r="Q720" s="263" t="str">
        <f>IF('2018-2019'!Q719&lt;&gt;"",'2018-2019'!Q719,"")</f>
        <v/>
      </c>
      <c r="R720" s="263" t="str">
        <f>IF('2018-2019'!R719&lt;&gt;"",'2018-2019'!R719,"")</f>
        <v/>
      </c>
      <c r="S720" s="263" t="str">
        <f>IF('2018-2019'!S719&lt;&gt;"",'2018-2019'!S719,"")</f>
        <v/>
      </c>
      <c r="T720" s="263" t="str">
        <f>IF('2018-2019'!T719&lt;&gt;"",'2018-2019'!T719,"")</f>
        <v/>
      </c>
      <c r="U720" s="263" t="str">
        <f>IF('2018-2019'!U720&lt;&gt;"",'2018-2019'!U720,"")</f>
        <v/>
      </c>
      <c r="V720" s="263" t="str">
        <f>IF('2018-2019'!V720&lt;&gt;"",'2018-2019'!V720,"")</f>
        <v/>
      </c>
      <c r="W720" s="263" t="str">
        <f>IF('2018-2019'!W720&lt;&gt;"",'2018-2019'!W720,"")</f>
        <v/>
      </c>
      <c r="X720" s="263" t="str">
        <f>IF('2018-2019'!X720&lt;&gt;"",'2018-2019'!X720,"")</f>
        <v/>
      </c>
      <c r="Y720" s="263" t="str">
        <f>IF('2018-2019'!Y720&lt;&gt;"",'2018-2019'!Y720,"")</f>
        <v/>
      </c>
      <c r="Z720" s="263" t="str">
        <f>IF('2018-2019'!Z720&lt;&gt;"",'2018-2019'!Z720,"")</f>
        <v/>
      </c>
      <c r="AA720" s="263" t="str">
        <f>IF('2018-2019'!AA719&lt;&gt;"",'2018-2019'!AA719,"")</f>
        <v/>
      </c>
    </row>
    <row r="721" spans="1:27" x14ac:dyDescent="0.25">
      <c r="A721" s="202" t="str">
        <f>IF('2018-2019'!A720&lt;&gt;"",'2018-2019'!A720,"")</f>
        <v/>
      </c>
      <c r="B721" s="263" t="str">
        <f>IF('2018-2019'!B720&lt;&gt;"",'2018-2019'!B720,"")</f>
        <v/>
      </c>
      <c r="C721" s="263" t="str">
        <f>IF('2018-2019'!C720&lt;&gt;"",'2018-2019'!C720,"")</f>
        <v/>
      </c>
      <c r="D721" s="263" t="str">
        <f>IF('2018-2019'!D720&lt;&gt;"",'2018-2019'!D720,"")</f>
        <v/>
      </c>
      <c r="E721" s="263" t="str">
        <f>IF('2018-2019'!E720&lt;&gt;"",'2018-2019'!E720,"")</f>
        <v/>
      </c>
      <c r="F721" s="263" t="str">
        <f>IF('2018-2019'!F720&lt;&gt;"",'2018-2019'!F720,"")</f>
        <v/>
      </c>
      <c r="G721" s="263" t="str">
        <f>IF('2018-2019'!G720&lt;&gt;"",'2018-2019'!G720,"")</f>
        <v/>
      </c>
      <c r="H721" s="263" t="str">
        <f>IF('2018-2019'!H720&lt;&gt;"",'2018-2019'!H720,"")</f>
        <v/>
      </c>
      <c r="I721" s="263" t="str">
        <f>IF('2018-2019'!I720&lt;&gt;"",'2018-2019'!I720,"")</f>
        <v/>
      </c>
      <c r="J721" s="263" t="str">
        <f>IF('2018-2019'!J720&lt;&gt;"",'2018-2019'!J720,"")</f>
        <v/>
      </c>
      <c r="K721" s="263" t="str">
        <f>IF('2018-2019'!K721&lt;&gt;"",'2018-2019'!K721,"")</f>
        <v/>
      </c>
      <c r="L721" s="263" t="str">
        <f>IF('2018-2019'!L721&lt;&gt;"",'2018-2019'!L721,"")</f>
        <v/>
      </c>
      <c r="M721" s="263" t="str">
        <f>IF('2018-2019'!M721&lt;&gt;"",'2018-2019'!M721,"")</f>
        <v/>
      </c>
      <c r="N721" s="263" t="str">
        <f>IF('2018-2019'!N721&lt;&gt;"",'2018-2019'!N721,"")</f>
        <v/>
      </c>
      <c r="O721" s="263" t="str">
        <f>IF('2018-2019'!O720&lt;&gt;"",'2018-2019'!O720,"")</f>
        <v/>
      </c>
      <c r="P721" s="263" t="str">
        <f>IF('2018-2019'!P720&lt;&gt;"",'2018-2019'!P720,"")</f>
        <v/>
      </c>
      <c r="Q721" s="263" t="str">
        <f>IF('2018-2019'!Q720&lt;&gt;"",'2018-2019'!Q720,"")</f>
        <v/>
      </c>
      <c r="R721" s="263" t="str">
        <f>IF('2018-2019'!R720&lt;&gt;"",'2018-2019'!R720,"")</f>
        <v/>
      </c>
      <c r="S721" s="263" t="str">
        <f>IF('2018-2019'!S720&lt;&gt;"",'2018-2019'!S720,"")</f>
        <v/>
      </c>
      <c r="T721" s="263" t="str">
        <f>IF('2018-2019'!T720&lt;&gt;"",'2018-2019'!T720,"")</f>
        <v/>
      </c>
      <c r="U721" s="263" t="str">
        <f>IF('2018-2019'!U721&lt;&gt;"",'2018-2019'!U721,"")</f>
        <v/>
      </c>
      <c r="V721" s="263" t="str">
        <f>IF('2018-2019'!V721&lt;&gt;"",'2018-2019'!V721,"")</f>
        <v/>
      </c>
      <c r="W721" s="263" t="str">
        <f>IF('2018-2019'!W721&lt;&gt;"",'2018-2019'!W721,"")</f>
        <v/>
      </c>
      <c r="X721" s="263" t="str">
        <f>IF('2018-2019'!X721&lt;&gt;"",'2018-2019'!X721,"")</f>
        <v/>
      </c>
      <c r="Y721" s="263" t="str">
        <f>IF('2018-2019'!Y721&lt;&gt;"",'2018-2019'!Y721,"")</f>
        <v/>
      </c>
      <c r="Z721" s="263" t="str">
        <f>IF('2018-2019'!Z721&lt;&gt;"",'2018-2019'!Z721,"")</f>
        <v/>
      </c>
      <c r="AA721" s="263" t="str">
        <f>IF('2018-2019'!AA720&lt;&gt;"",'2018-2019'!AA720,"")</f>
        <v/>
      </c>
    </row>
    <row r="722" spans="1:27" x14ac:dyDescent="0.25">
      <c r="A722" s="202" t="str">
        <f>IF('2018-2019'!A721&lt;&gt;"",'2018-2019'!A721,"")</f>
        <v/>
      </c>
      <c r="B722" s="263" t="str">
        <f>IF('2018-2019'!B721&lt;&gt;"",'2018-2019'!B721,"")</f>
        <v/>
      </c>
      <c r="C722" s="263" t="str">
        <f>IF('2018-2019'!C721&lt;&gt;"",'2018-2019'!C721,"")</f>
        <v/>
      </c>
      <c r="D722" s="263" t="str">
        <f>IF('2018-2019'!D721&lt;&gt;"",'2018-2019'!D721,"")</f>
        <v/>
      </c>
      <c r="E722" s="263" t="str">
        <f>IF('2018-2019'!E721&lt;&gt;"",'2018-2019'!E721,"")</f>
        <v/>
      </c>
      <c r="F722" s="263" t="str">
        <f>IF('2018-2019'!F721&lt;&gt;"",'2018-2019'!F721,"")</f>
        <v/>
      </c>
      <c r="G722" s="263" t="str">
        <f>IF('2018-2019'!G721&lt;&gt;"",'2018-2019'!G721,"")</f>
        <v/>
      </c>
      <c r="H722" s="263" t="str">
        <f>IF('2018-2019'!H721&lt;&gt;"",'2018-2019'!H721,"")</f>
        <v/>
      </c>
      <c r="I722" s="263" t="str">
        <f>IF('2018-2019'!I721&lt;&gt;"",'2018-2019'!I721,"")</f>
        <v/>
      </c>
      <c r="J722" s="263" t="str">
        <f>IF('2018-2019'!J721&lt;&gt;"",'2018-2019'!J721,"")</f>
        <v/>
      </c>
      <c r="K722" s="263" t="str">
        <f>IF('2018-2019'!K722&lt;&gt;"",'2018-2019'!K722,"")</f>
        <v/>
      </c>
      <c r="L722" s="263" t="str">
        <f>IF('2018-2019'!L722&lt;&gt;"",'2018-2019'!L722,"")</f>
        <v/>
      </c>
      <c r="M722" s="263" t="str">
        <f>IF('2018-2019'!M722&lt;&gt;"",'2018-2019'!M722,"")</f>
        <v/>
      </c>
      <c r="N722" s="263" t="str">
        <f>IF('2018-2019'!N722&lt;&gt;"",'2018-2019'!N722,"")</f>
        <v/>
      </c>
      <c r="O722" s="263" t="str">
        <f>IF('2018-2019'!O721&lt;&gt;"",'2018-2019'!O721,"")</f>
        <v/>
      </c>
      <c r="P722" s="263" t="str">
        <f>IF('2018-2019'!P721&lt;&gt;"",'2018-2019'!P721,"")</f>
        <v/>
      </c>
      <c r="Q722" s="263" t="str">
        <f>IF('2018-2019'!Q721&lt;&gt;"",'2018-2019'!Q721,"")</f>
        <v/>
      </c>
      <c r="R722" s="263" t="str">
        <f>IF('2018-2019'!R721&lt;&gt;"",'2018-2019'!R721,"")</f>
        <v/>
      </c>
      <c r="S722" s="263" t="str">
        <f>IF('2018-2019'!S721&lt;&gt;"",'2018-2019'!S721,"")</f>
        <v/>
      </c>
      <c r="T722" s="263" t="str">
        <f>IF('2018-2019'!T721&lt;&gt;"",'2018-2019'!T721,"")</f>
        <v/>
      </c>
      <c r="U722" s="263" t="str">
        <f>IF('2018-2019'!U722&lt;&gt;"",'2018-2019'!U722,"")</f>
        <v/>
      </c>
      <c r="V722" s="263" t="str">
        <f>IF('2018-2019'!V722&lt;&gt;"",'2018-2019'!V722,"")</f>
        <v/>
      </c>
      <c r="W722" s="263" t="str">
        <f>IF('2018-2019'!W722&lt;&gt;"",'2018-2019'!W722,"")</f>
        <v/>
      </c>
      <c r="X722" s="263" t="str">
        <f>IF('2018-2019'!X722&lt;&gt;"",'2018-2019'!X722,"")</f>
        <v/>
      </c>
      <c r="Y722" s="263" t="str">
        <f>IF('2018-2019'!Y722&lt;&gt;"",'2018-2019'!Y722,"")</f>
        <v/>
      </c>
      <c r="Z722" s="263" t="str">
        <f>IF('2018-2019'!Z722&lt;&gt;"",'2018-2019'!Z722,"")</f>
        <v/>
      </c>
      <c r="AA722" s="263" t="str">
        <f>IF('2018-2019'!AA721&lt;&gt;"",'2018-2019'!AA721,"")</f>
        <v/>
      </c>
    </row>
    <row r="723" spans="1:27" x14ac:dyDescent="0.25">
      <c r="A723" s="202" t="str">
        <f>IF('2018-2019'!A722&lt;&gt;"",'2018-2019'!A722,"")</f>
        <v/>
      </c>
      <c r="B723" s="263" t="str">
        <f>IF('2018-2019'!B722&lt;&gt;"",'2018-2019'!B722,"")</f>
        <v/>
      </c>
      <c r="C723" s="263" t="str">
        <f>IF('2018-2019'!C722&lt;&gt;"",'2018-2019'!C722,"")</f>
        <v/>
      </c>
      <c r="D723" s="263" t="str">
        <f>IF('2018-2019'!D722&lt;&gt;"",'2018-2019'!D722,"")</f>
        <v/>
      </c>
      <c r="E723" s="263" t="str">
        <f>IF('2018-2019'!E722&lt;&gt;"",'2018-2019'!E722,"")</f>
        <v/>
      </c>
      <c r="F723" s="263" t="str">
        <f>IF('2018-2019'!F722&lt;&gt;"",'2018-2019'!F722,"")</f>
        <v/>
      </c>
      <c r="G723" s="263" t="str">
        <f>IF('2018-2019'!G722&lt;&gt;"",'2018-2019'!G722,"")</f>
        <v/>
      </c>
      <c r="H723" s="263" t="str">
        <f>IF('2018-2019'!H722&lt;&gt;"",'2018-2019'!H722,"")</f>
        <v/>
      </c>
      <c r="I723" s="263" t="str">
        <f>IF('2018-2019'!I722&lt;&gt;"",'2018-2019'!I722,"")</f>
        <v/>
      </c>
      <c r="J723" s="263" t="str">
        <f>IF('2018-2019'!J722&lt;&gt;"",'2018-2019'!J722,"")</f>
        <v/>
      </c>
      <c r="K723" s="263" t="str">
        <f>IF('2018-2019'!K723&lt;&gt;"",'2018-2019'!K723,"")</f>
        <v/>
      </c>
      <c r="L723" s="263" t="str">
        <f>IF('2018-2019'!L723&lt;&gt;"",'2018-2019'!L723,"")</f>
        <v/>
      </c>
      <c r="M723" s="263" t="str">
        <f>IF('2018-2019'!M723&lt;&gt;"",'2018-2019'!M723,"")</f>
        <v/>
      </c>
      <c r="N723" s="263" t="str">
        <f>IF('2018-2019'!N723&lt;&gt;"",'2018-2019'!N723,"")</f>
        <v/>
      </c>
      <c r="O723" s="263" t="str">
        <f>IF('2018-2019'!O722&lt;&gt;"",'2018-2019'!O722,"")</f>
        <v/>
      </c>
      <c r="P723" s="263" t="str">
        <f>IF('2018-2019'!P722&lt;&gt;"",'2018-2019'!P722,"")</f>
        <v/>
      </c>
      <c r="Q723" s="263" t="str">
        <f>IF('2018-2019'!Q722&lt;&gt;"",'2018-2019'!Q722,"")</f>
        <v/>
      </c>
      <c r="R723" s="263" t="str">
        <f>IF('2018-2019'!R722&lt;&gt;"",'2018-2019'!R722,"")</f>
        <v/>
      </c>
      <c r="S723" s="263" t="str">
        <f>IF('2018-2019'!S722&lt;&gt;"",'2018-2019'!S722,"")</f>
        <v/>
      </c>
      <c r="T723" s="263" t="str">
        <f>IF('2018-2019'!T722&lt;&gt;"",'2018-2019'!T722,"")</f>
        <v/>
      </c>
      <c r="U723" s="263" t="str">
        <f>IF('2018-2019'!U723&lt;&gt;"",'2018-2019'!U723,"")</f>
        <v/>
      </c>
      <c r="V723" s="263" t="str">
        <f>IF('2018-2019'!V723&lt;&gt;"",'2018-2019'!V723,"")</f>
        <v/>
      </c>
      <c r="W723" s="263" t="str">
        <f>IF('2018-2019'!W723&lt;&gt;"",'2018-2019'!W723,"")</f>
        <v/>
      </c>
      <c r="X723" s="263" t="str">
        <f>IF('2018-2019'!X723&lt;&gt;"",'2018-2019'!X723,"")</f>
        <v/>
      </c>
      <c r="Y723" s="263" t="str">
        <f>IF('2018-2019'!Y723&lt;&gt;"",'2018-2019'!Y723,"")</f>
        <v/>
      </c>
      <c r="Z723" s="263" t="str">
        <f>IF('2018-2019'!Z723&lt;&gt;"",'2018-2019'!Z723,"")</f>
        <v/>
      </c>
      <c r="AA723" s="263" t="str">
        <f>IF('2018-2019'!AA722&lt;&gt;"",'2018-2019'!AA722,"")</f>
        <v/>
      </c>
    </row>
    <row r="724" spans="1:27" x14ac:dyDescent="0.25">
      <c r="A724" s="202" t="str">
        <f>IF('2018-2019'!A723&lt;&gt;"",'2018-2019'!A723,"")</f>
        <v/>
      </c>
      <c r="B724" s="263" t="str">
        <f>IF('2018-2019'!B723&lt;&gt;"",'2018-2019'!B723,"")</f>
        <v/>
      </c>
      <c r="C724" s="263" t="str">
        <f>IF('2018-2019'!C723&lt;&gt;"",'2018-2019'!C723,"")</f>
        <v/>
      </c>
      <c r="D724" s="263" t="str">
        <f>IF('2018-2019'!D723&lt;&gt;"",'2018-2019'!D723,"")</f>
        <v/>
      </c>
      <c r="E724" s="263" t="str">
        <f>IF('2018-2019'!E723&lt;&gt;"",'2018-2019'!E723,"")</f>
        <v/>
      </c>
      <c r="F724" s="263" t="str">
        <f>IF('2018-2019'!F723&lt;&gt;"",'2018-2019'!F723,"")</f>
        <v/>
      </c>
      <c r="G724" s="263" t="str">
        <f>IF('2018-2019'!G723&lt;&gt;"",'2018-2019'!G723,"")</f>
        <v/>
      </c>
      <c r="H724" s="263" t="str">
        <f>IF('2018-2019'!H723&lt;&gt;"",'2018-2019'!H723,"")</f>
        <v/>
      </c>
      <c r="I724" s="263" t="str">
        <f>IF('2018-2019'!I723&lt;&gt;"",'2018-2019'!I723,"")</f>
        <v/>
      </c>
      <c r="J724" s="263" t="str">
        <f>IF('2018-2019'!J723&lt;&gt;"",'2018-2019'!J723,"")</f>
        <v/>
      </c>
      <c r="K724" s="263" t="str">
        <f>IF('2018-2019'!K724&lt;&gt;"",'2018-2019'!K724,"")</f>
        <v/>
      </c>
      <c r="L724" s="263" t="str">
        <f>IF('2018-2019'!L724&lt;&gt;"",'2018-2019'!L724,"")</f>
        <v/>
      </c>
      <c r="M724" s="263" t="str">
        <f>IF('2018-2019'!M724&lt;&gt;"",'2018-2019'!M724,"")</f>
        <v/>
      </c>
      <c r="N724" s="263" t="str">
        <f>IF('2018-2019'!N724&lt;&gt;"",'2018-2019'!N724,"")</f>
        <v/>
      </c>
      <c r="O724" s="263" t="str">
        <f>IF('2018-2019'!O723&lt;&gt;"",'2018-2019'!O723,"")</f>
        <v/>
      </c>
      <c r="P724" s="263" t="str">
        <f>IF('2018-2019'!P723&lt;&gt;"",'2018-2019'!P723,"")</f>
        <v/>
      </c>
      <c r="Q724" s="263" t="str">
        <f>IF('2018-2019'!Q723&lt;&gt;"",'2018-2019'!Q723,"")</f>
        <v/>
      </c>
      <c r="R724" s="263" t="str">
        <f>IF('2018-2019'!R723&lt;&gt;"",'2018-2019'!R723,"")</f>
        <v/>
      </c>
      <c r="S724" s="263" t="str">
        <f>IF('2018-2019'!S723&lt;&gt;"",'2018-2019'!S723,"")</f>
        <v/>
      </c>
      <c r="T724" s="263" t="str">
        <f>IF('2018-2019'!T723&lt;&gt;"",'2018-2019'!T723,"")</f>
        <v/>
      </c>
      <c r="U724" s="263" t="str">
        <f>IF('2018-2019'!U724&lt;&gt;"",'2018-2019'!U724,"")</f>
        <v/>
      </c>
      <c r="V724" s="263" t="str">
        <f>IF('2018-2019'!V724&lt;&gt;"",'2018-2019'!V724,"")</f>
        <v/>
      </c>
      <c r="W724" s="263" t="str">
        <f>IF('2018-2019'!W724&lt;&gt;"",'2018-2019'!W724,"")</f>
        <v/>
      </c>
      <c r="X724" s="263" t="str">
        <f>IF('2018-2019'!X724&lt;&gt;"",'2018-2019'!X724,"")</f>
        <v/>
      </c>
      <c r="Y724" s="263" t="str">
        <f>IF('2018-2019'!Y724&lt;&gt;"",'2018-2019'!Y724,"")</f>
        <v/>
      </c>
      <c r="Z724" s="263" t="str">
        <f>IF('2018-2019'!Z724&lt;&gt;"",'2018-2019'!Z724,"")</f>
        <v/>
      </c>
      <c r="AA724" s="263" t="str">
        <f>IF('2018-2019'!AA723&lt;&gt;"",'2018-2019'!AA723,"")</f>
        <v/>
      </c>
    </row>
    <row r="725" spans="1:27" x14ac:dyDescent="0.25">
      <c r="A725" s="202" t="str">
        <f>IF('2018-2019'!A724&lt;&gt;"",'2018-2019'!A724,"")</f>
        <v/>
      </c>
      <c r="B725" s="263" t="str">
        <f>IF('2018-2019'!B724&lt;&gt;"",'2018-2019'!B724,"")</f>
        <v/>
      </c>
      <c r="C725" s="263" t="str">
        <f>IF('2018-2019'!C724&lt;&gt;"",'2018-2019'!C724,"")</f>
        <v/>
      </c>
      <c r="D725" s="263" t="str">
        <f>IF('2018-2019'!D724&lt;&gt;"",'2018-2019'!D724,"")</f>
        <v/>
      </c>
      <c r="E725" s="263" t="str">
        <f>IF('2018-2019'!E724&lt;&gt;"",'2018-2019'!E724,"")</f>
        <v/>
      </c>
      <c r="F725" s="263" t="str">
        <f>IF('2018-2019'!F724&lt;&gt;"",'2018-2019'!F724,"")</f>
        <v/>
      </c>
      <c r="G725" s="263" t="str">
        <f>IF('2018-2019'!G724&lt;&gt;"",'2018-2019'!G724,"")</f>
        <v/>
      </c>
      <c r="H725" s="263" t="str">
        <f>IF('2018-2019'!H724&lt;&gt;"",'2018-2019'!H724,"")</f>
        <v/>
      </c>
      <c r="I725" s="263" t="str">
        <f>IF('2018-2019'!I724&lt;&gt;"",'2018-2019'!I724,"")</f>
        <v/>
      </c>
      <c r="J725" s="263" t="str">
        <f>IF('2018-2019'!J724&lt;&gt;"",'2018-2019'!J724,"")</f>
        <v/>
      </c>
      <c r="K725" s="263" t="str">
        <f>IF('2018-2019'!K725&lt;&gt;"",'2018-2019'!K725,"")</f>
        <v/>
      </c>
      <c r="L725" s="263" t="str">
        <f>IF('2018-2019'!L725&lt;&gt;"",'2018-2019'!L725,"")</f>
        <v/>
      </c>
      <c r="M725" s="263" t="str">
        <f>IF('2018-2019'!M725&lt;&gt;"",'2018-2019'!M725,"")</f>
        <v/>
      </c>
      <c r="N725" s="263" t="str">
        <f>IF('2018-2019'!N725&lt;&gt;"",'2018-2019'!N725,"")</f>
        <v/>
      </c>
      <c r="O725" s="263" t="str">
        <f>IF('2018-2019'!O724&lt;&gt;"",'2018-2019'!O724,"")</f>
        <v/>
      </c>
      <c r="P725" s="263" t="str">
        <f>IF('2018-2019'!P724&lt;&gt;"",'2018-2019'!P724,"")</f>
        <v/>
      </c>
      <c r="Q725" s="263" t="str">
        <f>IF('2018-2019'!Q724&lt;&gt;"",'2018-2019'!Q724,"")</f>
        <v/>
      </c>
      <c r="R725" s="263" t="str">
        <f>IF('2018-2019'!R724&lt;&gt;"",'2018-2019'!R724,"")</f>
        <v/>
      </c>
      <c r="S725" s="263" t="str">
        <f>IF('2018-2019'!S724&lt;&gt;"",'2018-2019'!S724,"")</f>
        <v/>
      </c>
      <c r="T725" s="263" t="str">
        <f>IF('2018-2019'!T724&lt;&gt;"",'2018-2019'!T724,"")</f>
        <v/>
      </c>
      <c r="U725" s="263" t="str">
        <f>IF('2018-2019'!U725&lt;&gt;"",'2018-2019'!U725,"")</f>
        <v/>
      </c>
      <c r="V725" s="263" t="str">
        <f>IF('2018-2019'!V725&lt;&gt;"",'2018-2019'!V725,"")</f>
        <v/>
      </c>
      <c r="W725" s="263" t="str">
        <f>IF('2018-2019'!W725&lt;&gt;"",'2018-2019'!W725,"")</f>
        <v/>
      </c>
      <c r="X725" s="263" t="str">
        <f>IF('2018-2019'!X725&lt;&gt;"",'2018-2019'!X725,"")</f>
        <v/>
      </c>
      <c r="Y725" s="263" t="str">
        <f>IF('2018-2019'!Y725&lt;&gt;"",'2018-2019'!Y725,"")</f>
        <v/>
      </c>
      <c r="Z725" s="263" t="str">
        <f>IF('2018-2019'!Z725&lt;&gt;"",'2018-2019'!Z725,"")</f>
        <v/>
      </c>
      <c r="AA725" s="263" t="str">
        <f>IF('2018-2019'!AA724&lt;&gt;"",'2018-2019'!AA724,"")</f>
        <v/>
      </c>
    </row>
    <row r="726" spans="1:27" x14ac:dyDescent="0.25">
      <c r="A726" s="202" t="str">
        <f>IF('2018-2019'!A725&lt;&gt;"",'2018-2019'!A725,"")</f>
        <v/>
      </c>
      <c r="B726" s="263" t="str">
        <f>IF('2018-2019'!B725&lt;&gt;"",'2018-2019'!B725,"")</f>
        <v/>
      </c>
      <c r="C726" s="263" t="str">
        <f>IF('2018-2019'!C725&lt;&gt;"",'2018-2019'!C725,"")</f>
        <v/>
      </c>
      <c r="D726" s="263" t="str">
        <f>IF('2018-2019'!D725&lt;&gt;"",'2018-2019'!D725,"")</f>
        <v/>
      </c>
      <c r="E726" s="263" t="str">
        <f>IF('2018-2019'!E725&lt;&gt;"",'2018-2019'!E725,"")</f>
        <v/>
      </c>
      <c r="F726" s="263" t="str">
        <f>IF('2018-2019'!F725&lt;&gt;"",'2018-2019'!F725,"")</f>
        <v/>
      </c>
      <c r="G726" s="263" t="str">
        <f>IF('2018-2019'!G725&lt;&gt;"",'2018-2019'!G725,"")</f>
        <v/>
      </c>
      <c r="H726" s="263" t="str">
        <f>IF('2018-2019'!H725&lt;&gt;"",'2018-2019'!H725,"")</f>
        <v/>
      </c>
      <c r="I726" s="263" t="str">
        <f>IF('2018-2019'!I725&lt;&gt;"",'2018-2019'!I725,"")</f>
        <v/>
      </c>
      <c r="J726" s="263" t="str">
        <f>IF('2018-2019'!J725&lt;&gt;"",'2018-2019'!J725,"")</f>
        <v/>
      </c>
      <c r="K726" s="263" t="str">
        <f>IF('2018-2019'!K726&lt;&gt;"",'2018-2019'!K726,"")</f>
        <v/>
      </c>
      <c r="L726" s="263" t="str">
        <f>IF('2018-2019'!L726&lt;&gt;"",'2018-2019'!L726,"")</f>
        <v/>
      </c>
      <c r="M726" s="263" t="str">
        <f>IF('2018-2019'!M726&lt;&gt;"",'2018-2019'!M726,"")</f>
        <v/>
      </c>
      <c r="N726" s="263" t="str">
        <f>IF('2018-2019'!N726&lt;&gt;"",'2018-2019'!N726,"")</f>
        <v/>
      </c>
      <c r="O726" s="263" t="str">
        <f>IF('2018-2019'!O725&lt;&gt;"",'2018-2019'!O725,"")</f>
        <v/>
      </c>
      <c r="P726" s="263" t="str">
        <f>IF('2018-2019'!P725&lt;&gt;"",'2018-2019'!P725,"")</f>
        <v/>
      </c>
      <c r="Q726" s="263" t="str">
        <f>IF('2018-2019'!Q725&lt;&gt;"",'2018-2019'!Q725,"")</f>
        <v/>
      </c>
      <c r="R726" s="263" t="str">
        <f>IF('2018-2019'!R725&lt;&gt;"",'2018-2019'!R725,"")</f>
        <v/>
      </c>
      <c r="S726" s="263" t="str">
        <f>IF('2018-2019'!S725&lt;&gt;"",'2018-2019'!S725,"")</f>
        <v/>
      </c>
      <c r="T726" s="263" t="str">
        <f>IF('2018-2019'!T725&lt;&gt;"",'2018-2019'!T725,"")</f>
        <v/>
      </c>
      <c r="U726" s="263" t="str">
        <f>IF('2018-2019'!U726&lt;&gt;"",'2018-2019'!U726,"")</f>
        <v/>
      </c>
      <c r="V726" s="263" t="str">
        <f>IF('2018-2019'!V726&lt;&gt;"",'2018-2019'!V726,"")</f>
        <v/>
      </c>
      <c r="W726" s="263" t="str">
        <f>IF('2018-2019'!W726&lt;&gt;"",'2018-2019'!W726,"")</f>
        <v/>
      </c>
      <c r="X726" s="263" t="str">
        <f>IF('2018-2019'!X726&lt;&gt;"",'2018-2019'!X726,"")</f>
        <v/>
      </c>
      <c r="Y726" s="263" t="str">
        <f>IF('2018-2019'!Y726&lt;&gt;"",'2018-2019'!Y726,"")</f>
        <v/>
      </c>
      <c r="Z726" s="263" t="str">
        <f>IF('2018-2019'!Z726&lt;&gt;"",'2018-2019'!Z726,"")</f>
        <v/>
      </c>
      <c r="AA726" s="263" t="str">
        <f>IF('2018-2019'!AA725&lt;&gt;"",'2018-2019'!AA725,"")</f>
        <v/>
      </c>
    </row>
    <row r="727" spans="1:27" x14ac:dyDescent="0.25">
      <c r="A727" s="202" t="str">
        <f>IF('2018-2019'!A726&lt;&gt;"",'2018-2019'!A726,"")</f>
        <v/>
      </c>
      <c r="B727" s="263" t="str">
        <f>IF('2018-2019'!B726&lt;&gt;"",'2018-2019'!B726,"")</f>
        <v/>
      </c>
      <c r="C727" s="263" t="str">
        <f>IF('2018-2019'!C726&lt;&gt;"",'2018-2019'!C726,"")</f>
        <v/>
      </c>
      <c r="D727" s="263" t="str">
        <f>IF('2018-2019'!D726&lt;&gt;"",'2018-2019'!D726,"")</f>
        <v/>
      </c>
      <c r="E727" s="263" t="str">
        <f>IF('2018-2019'!E726&lt;&gt;"",'2018-2019'!E726,"")</f>
        <v/>
      </c>
      <c r="F727" s="263" t="str">
        <f>IF('2018-2019'!F726&lt;&gt;"",'2018-2019'!F726,"")</f>
        <v/>
      </c>
      <c r="G727" s="263" t="str">
        <f>IF('2018-2019'!G726&lt;&gt;"",'2018-2019'!G726,"")</f>
        <v/>
      </c>
      <c r="H727" s="263" t="str">
        <f>IF('2018-2019'!H726&lt;&gt;"",'2018-2019'!H726,"")</f>
        <v/>
      </c>
      <c r="I727" s="263" t="str">
        <f>IF('2018-2019'!I726&lt;&gt;"",'2018-2019'!I726,"")</f>
        <v/>
      </c>
      <c r="J727" s="263" t="str">
        <f>IF('2018-2019'!J726&lt;&gt;"",'2018-2019'!J726,"")</f>
        <v/>
      </c>
      <c r="K727" s="263" t="str">
        <f>IF('2018-2019'!K727&lt;&gt;"",'2018-2019'!K727,"")</f>
        <v/>
      </c>
      <c r="L727" s="263" t="str">
        <f>IF('2018-2019'!L727&lt;&gt;"",'2018-2019'!L727,"")</f>
        <v/>
      </c>
      <c r="M727" s="263" t="str">
        <f>IF('2018-2019'!M727&lt;&gt;"",'2018-2019'!M727,"")</f>
        <v/>
      </c>
      <c r="N727" s="263" t="str">
        <f>IF('2018-2019'!N727&lt;&gt;"",'2018-2019'!N727,"")</f>
        <v/>
      </c>
      <c r="O727" s="263" t="str">
        <f>IF('2018-2019'!O726&lt;&gt;"",'2018-2019'!O726,"")</f>
        <v/>
      </c>
      <c r="P727" s="263" t="str">
        <f>IF('2018-2019'!P726&lt;&gt;"",'2018-2019'!P726,"")</f>
        <v/>
      </c>
      <c r="Q727" s="263" t="str">
        <f>IF('2018-2019'!Q726&lt;&gt;"",'2018-2019'!Q726,"")</f>
        <v/>
      </c>
      <c r="R727" s="263" t="str">
        <f>IF('2018-2019'!R726&lt;&gt;"",'2018-2019'!R726,"")</f>
        <v/>
      </c>
      <c r="S727" s="263" t="str">
        <f>IF('2018-2019'!S726&lt;&gt;"",'2018-2019'!S726,"")</f>
        <v/>
      </c>
      <c r="T727" s="263" t="str">
        <f>IF('2018-2019'!T726&lt;&gt;"",'2018-2019'!T726,"")</f>
        <v/>
      </c>
      <c r="U727" s="263" t="str">
        <f>IF('2018-2019'!U727&lt;&gt;"",'2018-2019'!U727,"")</f>
        <v/>
      </c>
      <c r="V727" s="263" t="str">
        <f>IF('2018-2019'!V727&lt;&gt;"",'2018-2019'!V727,"")</f>
        <v/>
      </c>
      <c r="W727" s="263" t="str">
        <f>IF('2018-2019'!W727&lt;&gt;"",'2018-2019'!W727,"")</f>
        <v/>
      </c>
      <c r="X727" s="263" t="str">
        <f>IF('2018-2019'!X727&lt;&gt;"",'2018-2019'!X727,"")</f>
        <v/>
      </c>
      <c r="Y727" s="263" t="str">
        <f>IF('2018-2019'!Y727&lt;&gt;"",'2018-2019'!Y727,"")</f>
        <v/>
      </c>
      <c r="Z727" s="263" t="str">
        <f>IF('2018-2019'!Z727&lt;&gt;"",'2018-2019'!Z727,"")</f>
        <v/>
      </c>
      <c r="AA727" s="263" t="str">
        <f>IF('2018-2019'!AA726&lt;&gt;"",'2018-2019'!AA726,"")</f>
        <v/>
      </c>
    </row>
    <row r="728" spans="1:27" x14ac:dyDescent="0.25">
      <c r="A728" s="202" t="str">
        <f>IF('2018-2019'!A727&lt;&gt;"",'2018-2019'!A727,"")</f>
        <v/>
      </c>
      <c r="B728" s="263" t="str">
        <f>IF('2018-2019'!B727&lt;&gt;"",'2018-2019'!B727,"")</f>
        <v/>
      </c>
      <c r="C728" s="263" t="str">
        <f>IF('2018-2019'!C727&lt;&gt;"",'2018-2019'!C727,"")</f>
        <v/>
      </c>
      <c r="D728" s="263" t="str">
        <f>IF('2018-2019'!D727&lt;&gt;"",'2018-2019'!D727,"")</f>
        <v/>
      </c>
      <c r="E728" s="263" t="str">
        <f>IF('2018-2019'!E727&lt;&gt;"",'2018-2019'!E727,"")</f>
        <v/>
      </c>
      <c r="F728" s="263" t="str">
        <f>IF('2018-2019'!F727&lt;&gt;"",'2018-2019'!F727,"")</f>
        <v/>
      </c>
      <c r="G728" s="263" t="str">
        <f>IF('2018-2019'!G727&lt;&gt;"",'2018-2019'!G727,"")</f>
        <v/>
      </c>
      <c r="H728" s="263" t="str">
        <f>IF('2018-2019'!H727&lt;&gt;"",'2018-2019'!H727,"")</f>
        <v/>
      </c>
      <c r="I728" s="263" t="str">
        <f>IF('2018-2019'!I727&lt;&gt;"",'2018-2019'!I727,"")</f>
        <v/>
      </c>
      <c r="J728" s="263" t="str">
        <f>IF('2018-2019'!J727&lt;&gt;"",'2018-2019'!J727,"")</f>
        <v/>
      </c>
      <c r="K728" s="263" t="str">
        <f>IF('2018-2019'!K728&lt;&gt;"",'2018-2019'!K728,"")</f>
        <v/>
      </c>
      <c r="L728" s="263" t="str">
        <f>IF('2018-2019'!L728&lt;&gt;"",'2018-2019'!L728,"")</f>
        <v/>
      </c>
      <c r="M728" s="263" t="str">
        <f>IF('2018-2019'!M728&lt;&gt;"",'2018-2019'!M728,"")</f>
        <v/>
      </c>
      <c r="N728" s="263" t="str">
        <f>IF('2018-2019'!N728&lt;&gt;"",'2018-2019'!N728,"")</f>
        <v/>
      </c>
      <c r="O728" s="263" t="str">
        <f>IF('2018-2019'!O727&lt;&gt;"",'2018-2019'!O727,"")</f>
        <v/>
      </c>
      <c r="P728" s="263" t="str">
        <f>IF('2018-2019'!P727&lt;&gt;"",'2018-2019'!P727,"")</f>
        <v/>
      </c>
      <c r="Q728" s="263" t="str">
        <f>IF('2018-2019'!Q727&lt;&gt;"",'2018-2019'!Q727,"")</f>
        <v/>
      </c>
      <c r="R728" s="263" t="str">
        <f>IF('2018-2019'!R727&lt;&gt;"",'2018-2019'!R727,"")</f>
        <v/>
      </c>
      <c r="S728" s="263" t="str">
        <f>IF('2018-2019'!S727&lt;&gt;"",'2018-2019'!S727,"")</f>
        <v/>
      </c>
      <c r="T728" s="263" t="str">
        <f>IF('2018-2019'!T727&lt;&gt;"",'2018-2019'!T727,"")</f>
        <v/>
      </c>
      <c r="U728" s="263" t="str">
        <f>IF('2018-2019'!U728&lt;&gt;"",'2018-2019'!U728,"")</f>
        <v/>
      </c>
      <c r="V728" s="263" t="str">
        <f>IF('2018-2019'!V728&lt;&gt;"",'2018-2019'!V728,"")</f>
        <v/>
      </c>
      <c r="W728" s="263" t="str">
        <f>IF('2018-2019'!W728&lt;&gt;"",'2018-2019'!W728,"")</f>
        <v/>
      </c>
      <c r="X728" s="263" t="str">
        <f>IF('2018-2019'!X728&lt;&gt;"",'2018-2019'!X728,"")</f>
        <v/>
      </c>
      <c r="Y728" s="263" t="str">
        <f>IF('2018-2019'!Y728&lt;&gt;"",'2018-2019'!Y728,"")</f>
        <v/>
      </c>
      <c r="Z728" s="263" t="str">
        <f>IF('2018-2019'!Z728&lt;&gt;"",'2018-2019'!Z728,"")</f>
        <v/>
      </c>
      <c r="AA728" s="263" t="str">
        <f>IF('2018-2019'!AA727&lt;&gt;"",'2018-2019'!AA727,"")</f>
        <v/>
      </c>
    </row>
    <row r="729" spans="1:27" x14ac:dyDescent="0.25">
      <c r="A729" s="202" t="str">
        <f>IF('2018-2019'!A728&lt;&gt;"",'2018-2019'!A728,"")</f>
        <v/>
      </c>
      <c r="B729" s="263" t="str">
        <f>IF('2018-2019'!B728&lt;&gt;"",'2018-2019'!B728,"")</f>
        <v/>
      </c>
      <c r="C729" s="263" t="str">
        <f>IF('2018-2019'!C728&lt;&gt;"",'2018-2019'!C728,"")</f>
        <v/>
      </c>
      <c r="D729" s="263" t="str">
        <f>IF('2018-2019'!D728&lt;&gt;"",'2018-2019'!D728,"")</f>
        <v/>
      </c>
      <c r="E729" s="263" t="str">
        <f>IF('2018-2019'!E728&lt;&gt;"",'2018-2019'!E728,"")</f>
        <v/>
      </c>
      <c r="F729" s="263" t="str">
        <f>IF('2018-2019'!F728&lt;&gt;"",'2018-2019'!F728,"")</f>
        <v/>
      </c>
      <c r="G729" s="263" t="str">
        <f>IF('2018-2019'!G728&lt;&gt;"",'2018-2019'!G728,"")</f>
        <v/>
      </c>
      <c r="H729" s="263" t="str">
        <f>IF('2018-2019'!H728&lt;&gt;"",'2018-2019'!H728,"")</f>
        <v/>
      </c>
      <c r="I729" s="263" t="str">
        <f>IF('2018-2019'!I728&lt;&gt;"",'2018-2019'!I728,"")</f>
        <v/>
      </c>
      <c r="J729" s="263" t="str">
        <f>IF('2018-2019'!J728&lt;&gt;"",'2018-2019'!J728,"")</f>
        <v/>
      </c>
      <c r="K729" s="263" t="str">
        <f>IF('2018-2019'!K729&lt;&gt;"",'2018-2019'!K729,"")</f>
        <v/>
      </c>
      <c r="L729" s="263" t="str">
        <f>IF('2018-2019'!L729&lt;&gt;"",'2018-2019'!L729,"")</f>
        <v/>
      </c>
      <c r="M729" s="263" t="str">
        <f>IF('2018-2019'!M729&lt;&gt;"",'2018-2019'!M729,"")</f>
        <v/>
      </c>
      <c r="N729" s="263" t="str">
        <f>IF('2018-2019'!N729&lt;&gt;"",'2018-2019'!N729,"")</f>
        <v/>
      </c>
      <c r="O729" s="263" t="str">
        <f>IF('2018-2019'!O728&lt;&gt;"",'2018-2019'!O728,"")</f>
        <v/>
      </c>
      <c r="P729" s="263" t="str">
        <f>IF('2018-2019'!P728&lt;&gt;"",'2018-2019'!P728,"")</f>
        <v/>
      </c>
      <c r="Q729" s="263" t="str">
        <f>IF('2018-2019'!Q728&lt;&gt;"",'2018-2019'!Q728,"")</f>
        <v/>
      </c>
      <c r="R729" s="263" t="str">
        <f>IF('2018-2019'!R728&lt;&gt;"",'2018-2019'!R728,"")</f>
        <v/>
      </c>
      <c r="S729" s="263" t="str">
        <f>IF('2018-2019'!S728&lt;&gt;"",'2018-2019'!S728,"")</f>
        <v/>
      </c>
      <c r="T729" s="263" t="str">
        <f>IF('2018-2019'!T728&lt;&gt;"",'2018-2019'!T728,"")</f>
        <v/>
      </c>
      <c r="U729" s="263" t="str">
        <f>IF('2018-2019'!U729&lt;&gt;"",'2018-2019'!U729,"")</f>
        <v/>
      </c>
      <c r="V729" s="263" t="str">
        <f>IF('2018-2019'!V729&lt;&gt;"",'2018-2019'!V729,"")</f>
        <v/>
      </c>
      <c r="W729" s="263" t="str">
        <f>IF('2018-2019'!W729&lt;&gt;"",'2018-2019'!W729,"")</f>
        <v/>
      </c>
      <c r="X729" s="263" t="str">
        <f>IF('2018-2019'!X729&lt;&gt;"",'2018-2019'!X729,"")</f>
        <v/>
      </c>
      <c r="Y729" s="263" t="str">
        <f>IF('2018-2019'!Y729&lt;&gt;"",'2018-2019'!Y729,"")</f>
        <v/>
      </c>
      <c r="Z729" s="263" t="str">
        <f>IF('2018-2019'!Z729&lt;&gt;"",'2018-2019'!Z729,"")</f>
        <v/>
      </c>
      <c r="AA729" s="263" t="str">
        <f>IF('2018-2019'!AA728&lt;&gt;"",'2018-2019'!AA728,"")</f>
        <v/>
      </c>
    </row>
    <row r="730" spans="1:27" x14ac:dyDescent="0.25">
      <c r="A730" s="202" t="str">
        <f>IF('2018-2019'!A729&lt;&gt;"",'2018-2019'!A729,"")</f>
        <v/>
      </c>
      <c r="B730" s="263" t="str">
        <f>IF('2018-2019'!B729&lt;&gt;"",'2018-2019'!B729,"")</f>
        <v/>
      </c>
      <c r="C730" s="263" t="str">
        <f>IF('2018-2019'!C729&lt;&gt;"",'2018-2019'!C729,"")</f>
        <v/>
      </c>
      <c r="D730" s="263" t="str">
        <f>IF('2018-2019'!D729&lt;&gt;"",'2018-2019'!D729,"")</f>
        <v/>
      </c>
      <c r="E730" s="263" t="str">
        <f>IF('2018-2019'!E729&lt;&gt;"",'2018-2019'!E729,"")</f>
        <v/>
      </c>
      <c r="F730" s="263" t="str">
        <f>IF('2018-2019'!F729&lt;&gt;"",'2018-2019'!F729,"")</f>
        <v/>
      </c>
      <c r="G730" s="263" t="str">
        <f>IF('2018-2019'!G729&lt;&gt;"",'2018-2019'!G729,"")</f>
        <v/>
      </c>
      <c r="H730" s="263" t="str">
        <f>IF('2018-2019'!H729&lt;&gt;"",'2018-2019'!H729,"")</f>
        <v/>
      </c>
      <c r="I730" s="263" t="str">
        <f>IF('2018-2019'!I729&lt;&gt;"",'2018-2019'!I729,"")</f>
        <v/>
      </c>
      <c r="J730" s="263" t="str">
        <f>IF('2018-2019'!J729&lt;&gt;"",'2018-2019'!J729,"")</f>
        <v/>
      </c>
      <c r="K730" s="263" t="str">
        <f>IF('2018-2019'!K730&lt;&gt;"",'2018-2019'!K730,"")</f>
        <v/>
      </c>
      <c r="L730" s="263" t="str">
        <f>IF('2018-2019'!L730&lt;&gt;"",'2018-2019'!L730,"")</f>
        <v/>
      </c>
      <c r="M730" s="263" t="str">
        <f>IF('2018-2019'!M730&lt;&gt;"",'2018-2019'!M730,"")</f>
        <v/>
      </c>
      <c r="N730" s="263" t="str">
        <f>IF('2018-2019'!N730&lt;&gt;"",'2018-2019'!N730,"")</f>
        <v/>
      </c>
      <c r="O730" s="263" t="str">
        <f>IF('2018-2019'!O729&lt;&gt;"",'2018-2019'!O729,"")</f>
        <v/>
      </c>
      <c r="P730" s="263" t="str">
        <f>IF('2018-2019'!P729&lt;&gt;"",'2018-2019'!P729,"")</f>
        <v/>
      </c>
      <c r="Q730" s="263" t="str">
        <f>IF('2018-2019'!Q729&lt;&gt;"",'2018-2019'!Q729,"")</f>
        <v/>
      </c>
      <c r="R730" s="263" t="str">
        <f>IF('2018-2019'!R729&lt;&gt;"",'2018-2019'!R729,"")</f>
        <v/>
      </c>
      <c r="S730" s="263" t="str">
        <f>IF('2018-2019'!S729&lt;&gt;"",'2018-2019'!S729,"")</f>
        <v/>
      </c>
      <c r="T730" s="263" t="str">
        <f>IF('2018-2019'!T729&lt;&gt;"",'2018-2019'!T729,"")</f>
        <v/>
      </c>
      <c r="U730" s="263" t="str">
        <f>IF('2018-2019'!U730&lt;&gt;"",'2018-2019'!U730,"")</f>
        <v/>
      </c>
      <c r="V730" s="263" t="str">
        <f>IF('2018-2019'!V730&lt;&gt;"",'2018-2019'!V730,"")</f>
        <v/>
      </c>
      <c r="W730" s="263" t="str">
        <f>IF('2018-2019'!W730&lt;&gt;"",'2018-2019'!W730,"")</f>
        <v/>
      </c>
      <c r="X730" s="263" t="str">
        <f>IF('2018-2019'!X730&lt;&gt;"",'2018-2019'!X730,"")</f>
        <v/>
      </c>
      <c r="Y730" s="263" t="str">
        <f>IF('2018-2019'!Y730&lt;&gt;"",'2018-2019'!Y730,"")</f>
        <v/>
      </c>
      <c r="Z730" s="263" t="str">
        <f>IF('2018-2019'!Z730&lt;&gt;"",'2018-2019'!Z730,"")</f>
        <v/>
      </c>
      <c r="AA730" s="263" t="str">
        <f>IF('2018-2019'!AA729&lt;&gt;"",'2018-2019'!AA729,"")</f>
        <v/>
      </c>
    </row>
    <row r="731" spans="1:27" x14ac:dyDescent="0.25">
      <c r="A731" s="202" t="str">
        <f>IF('2018-2019'!A730&lt;&gt;"",'2018-2019'!A730,"")</f>
        <v/>
      </c>
      <c r="B731" s="263" t="str">
        <f>IF('2018-2019'!B730&lt;&gt;"",'2018-2019'!B730,"")</f>
        <v/>
      </c>
      <c r="C731" s="263" t="str">
        <f>IF('2018-2019'!C730&lt;&gt;"",'2018-2019'!C730,"")</f>
        <v/>
      </c>
      <c r="D731" s="263" t="str">
        <f>IF('2018-2019'!D730&lt;&gt;"",'2018-2019'!D730,"")</f>
        <v/>
      </c>
      <c r="E731" s="263" t="str">
        <f>IF('2018-2019'!E730&lt;&gt;"",'2018-2019'!E730,"")</f>
        <v/>
      </c>
      <c r="F731" s="263" t="str">
        <f>IF('2018-2019'!F730&lt;&gt;"",'2018-2019'!F730,"")</f>
        <v/>
      </c>
      <c r="G731" s="263" t="str">
        <f>IF('2018-2019'!G730&lt;&gt;"",'2018-2019'!G730,"")</f>
        <v/>
      </c>
      <c r="H731" s="263" t="str">
        <f>IF('2018-2019'!H730&lt;&gt;"",'2018-2019'!H730,"")</f>
        <v/>
      </c>
      <c r="I731" s="263" t="str">
        <f>IF('2018-2019'!I730&lt;&gt;"",'2018-2019'!I730,"")</f>
        <v/>
      </c>
      <c r="J731" s="263" t="str">
        <f>IF('2018-2019'!J730&lt;&gt;"",'2018-2019'!J730,"")</f>
        <v/>
      </c>
      <c r="K731" s="263" t="str">
        <f>IF('2018-2019'!K731&lt;&gt;"",'2018-2019'!K731,"")</f>
        <v/>
      </c>
      <c r="L731" s="263" t="str">
        <f>IF('2018-2019'!L731&lt;&gt;"",'2018-2019'!L731,"")</f>
        <v/>
      </c>
      <c r="M731" s="263" t="str">
        <f>IF('2018-2019'!M731&lt;&gt;"",'2018-2019'!M731,"")</f>
        <v/>
      </c>
      <c r="N731" s="263" t="str">
        <f>IF('2018-2019'!N731&lt;&gt;"",'2018-2019'!N731,"")</f>
        <v/>
      </c>
      <c r="O731" s="263" t="str">
        <f>IF('2018-2019'!O730&lt;&gt;"",'2018-2019'!O730,"")</f>
        <v/>
      </c>
      <c r="P731" s="263" t="str">
        <f>IF('2018-2019'!P730&lt;&gt;"",'2018-2019'!P730,"")</f>
        <v/>
      </c>
      <c r="Q731" s="263" t="str">
        <f>IF('2018-2019'!Q730&lt;&gt;"",'2018-2019'!Q730,"")</f>
        <v/>
      </c>
      <c r="R731" s="263" t="str">
        <f>IF('2018-2019'!R730&lt;&gt;"",'2018-2019'!R730,"")</f>
        <v/>
      </c>
      <c r="S731" s="263" t="str">
        <f>IF('2018-2019'!S730&lt;&gt;"",'2018-2019'!S730,"")</f>
        <v/>
      </c>
      <c r="T731" s="263" t="str">
        <f>IF('2018-2019'!T730&lt;&gt;"",'2018-2019'!T730,"")</f>
        <v/>
      </c>
      <c r="U731" s="263" t="str">
        <f>IF('2018-2019'!U731&lt;&gt;"",'2018-2019'!U731,"")</f>
        <v/>
      </c>
      <c r="V731" s="263" t="str">
        <f>IF('2018-2019'!V731&lt;&gt;"",'2018-2019'!V731,"")</f>
        <v/>
      </c>
      <c r="W731" s="263" t="str">
        <f>IF('2018-2019'!W731&lt;&gt;"",'2018-2019'!W731,"")</f>
        <v/>
      </c>
      <c r="X731" s="263" t="str">
        <f>IF('2018-2019'!X731&lt;&gt;"",'2018-2019'!X731,"")</f>
        <v/>
      </c>
      <c r="Y731" s="263" t="str">
        <f>IF('2018-2019'!Y731&lt;&gt;"",'2018-2019'!Y731,"")</f>
        <v/>
      </c>
      <c r="Z731" s="263" t="str">
        <f>IF('2018-2019'!Z731&lt;&gt;"",'2018-2019'!Z731,"")</f>
        <v/>
      </c>
      <c r="AA731" s="263" t="str">
        <f>IF('2018-2019'!AA730&lt;&gt;"",'2018-2019'!AA730,"")</f>
        <v/>
      </c>
    </row>
    <row r="732" spans="1:27" x14ac:dyDescent="0.25">
      <c r="A732" s="202" t="str">
        <f>IF('2018-2019'!A731&lt;&gt;"",'2018-2019'!A731,"")</f>
        <v/>
      </c>
      <c r="B732" s="263" t="str">
        <f>IF('2018-2019'!B731&lt;&gt;"",'2018-2019'!B731,"")</f>
        <v/>
      </c>
      <c r="C732" s="263" t="str">
        <f>IF('2018-2019'!C731&lt;&gt;"",'2018-2019'!C731,"")</f>
        <v/>
      </c>
      <c r="D732" s="263" t="str">
        <f>IF('2018-2019'!D731&lt;&gt;"",'2018-2019'!D731,"")</f>
        <v/>
      </c>
      <c r="E732" s="263" t="str">
        <f>IF('2018-2019'!E731&lt;&gt;"",'2018-2019'!E731,"")</f>
        <v/>
      </c>
      <c r="F732" s="263" t="str">
        <f>IF('2018-2019'!F731&lt;&gt;"",'2018-2019'!F731,"")</f>
        <v/>
      </c>
      <c r="G732" s="263" t="str">
        <f>IF('2018-2019'!G731&lt;&gt;"",'2018-2019'!G731,"")</f>
        <v/>
      </c>
      <c r="H732" s="263" t="str">
        <f>IF('2018-2019'!H731&lt;&gt;"",'2018-2019'!H731,"")</f>
        <v/>
      </c>
      <c r="I732" s="263" t="str">
        <f>IF('2018-2019'!I731&lt;&gt;"",'2018-2019'!I731,"")</f>
        <v/>
      </c>
      <c r="J732" s="263" t="str">
        <f>IF('2018-2019'!J731&lt;&gt;"",'2018-2019'!J731,"")</f>
        <v/>
      </c>
      <c r="K732" s="263" t="str">
        <f>IF('2018-2019'!K732&lt;&gt;"",'2018-2019'!K732,"")</f>
        <v/>
      </c>
      <c r="L732" s="263" t="str">
        <f>IF('2018-2019'!L732&lt;&gt;"",'2018-2019'!L732,"")</f>
        <v/>
      </c>
      <c r="M732" s="263" t="str">
        <f>IF('2018-2019'!M732&lt;&gt;"",'2018-2019'!M732,"")</f>
        <v/>
      </c>
      <c r="N732" s="263" t="str">
        <f>IF('2018-2019'!N732&lt;&gt;"",'2018-2019'!N732,"")</f>
        <v/>
      </c>
      <c r="O732" s="263" t="str">
        <f>IF('2018-2019'!O731&lt;&gt;"",'2018-2019'!O731,"")</f>
        <v/>
      </c>
      <c r="P732" s="263" t="str">
        <f>IF('2018-2019'!P731&lt;&gt;"",'2018-2019'!P731,"")</f>
        <v/>
      </c>
      <c r="Q732" s="263" t="str">
        <f>IF('2018-2019'!Q731&lt;&gt;"",'2018-2019'!Q731,"")</f>
        <v/>
      </c>
      <c r="R732" s="263" t="str">
        <f>IF('2018-2019'!R731&lt;&gt;"",'2018-2019'!R731,"")</f>
        <v/>
      </c>
      <c r="S732" s="263" t="str">
        <f>IF('2018-2019'!S731&lt;&gt;"",'2018-2019'!S731,"")</f>
        <v/>
      </c>
      <c r="T732" s="263" t="str">
        <f>IF('2018-2019'!T731&lt;&gt;"",'2018-2019'!T731,"")</f>
        <v/>
      </c>
      <c r="U732" s="263" t="str">
        <f>IF('2018-2019'!U732&lt;&gt;"",'2018-2019'!U732,"")</f>
        <v/>
      </c>
      <c r="V732" s="263" t="str">
        <f>IF('2018-2019'!V732&lt;&gt;"",'2018-2019'!V732,"")</f>
        <v/>
      </c>
      <c r="W732" s="263" t="str">
        <f>IF('2018-2019'!W732&lt;&gt;"",'2018-2019'!W732,"")</f>
        <v/>
      </c>
      <c r="X732" s="263" t="str">
        <f>IF('2018-2019'!X732&lt;&gt;"",'2018-2019'!X732,"")</f>
        <v/>
      </c>
      <c r="Y732" s="263" t="str">
        <f>IF('2018-2019'!Y732&lt;&gt;"",'2018-2019'!Y732,"")</f>
        <v/>
      </c>
      <c r="Z732" s="263" t="str">
        <f>IF('2018-2019'!Z732&lt;&gt;"",'2018-2019'!Z732,"")</f>
        <v/>
      </c>
      <c r="AA732" s="263" t="str">
        <f>IF('2018-2019'!AA731&lt;&gt;"",'2018-2019'!AA731,"")</f>
        <v/>
      </c>
    </row>
    <row r="733" spans="1:27" x14ac:dyDescent="0.25">
      <c r="A733" s="202" t="str">
        <f>IF('2018-2019'!A732&lt;&gt;"",'2018-2019'!A732,"")</f>
        <v/>
      </c>
      <c r="B733" s="263" t="str">
        <f>IF('2018-2019'!B732&lt;&gt;"",'2018-2019'!B732,"")</f>
        <v/>
      </c>
      <c r="C733" s="263" t="str">
        <f>IF('2018-2019'!C732&lt;&gt;"",'2018-2019'!C732,"")</f>
        <v/>
      </c>
      <c r="D733" s="263" t="str">
        <f>IF('2018-2019'!D732&lt;&gt;"",'2018-2019'!D732,"")</f>
        <v/>
      </c>
      <c r="E733" s="263" t="str">
        <f>IF('2018-2019'!E732&lt;&gt;"",'2018-2019'!E732,"")</f>
        <v/>
      </c>
      <c r="F733" s="263" t="str">
        <f>IF('2018-2019'!F732&lt;&gt;"",'2018-2019'!F732,"")</f>
        <v/>
      </c>
      <c r="G733" s="263" t="str">
        <f>IF('2018-2019'!G732&lt;&gt;"",'2018-2019'!G732,"")</f>
        <v/>
      </c>
      <c r="H733" s="263" t="str">
        <f>IF('2018-2019'!H732&lt;&gt;"",'2018-2019'!H732,"")</f>
        <v/>
      </c>
      <c r="I733" s="263" t="str">
        <f>IF('2018-2019'!I732&lt;&gt;"",'2018-2019'!I732,"")</f>
        <v/>
      </c>
      <c r="J733" s="263" t="str">
        <f>IF('2018-2019'!J732&lt;&gt;"",'2018-2019'!J732,"")</f>
        <v/>
      </c>
      <c r="K733" s="263" t="str">
        <f>IF('2018-2019'!K733&lt;&gt;"",'2018-2019'!K733,"")</f>
        <v/>
      </c>
      <c r="L733" s="263" t="str">
        <f>IF('2018-2019'!L733&lt;&gt;"",'2018-2019'!L733,"")</f>
        <v/>
      </c>
      <c r="M733" s="263" t="str">
        <f>IF('2018-2019'!M733&lt;&gt;"",'2018-2019'!M733,"")</f>
        <v/>
      </c>
      <c r="N733" s="263" t="str">
        <f>IF('2018-2019'!N733&lt;&gt;"",'2018-2019'!N733,"")</f>
        <v/>
      </c>
      <c r="O733" s="263" t="str">
        <f>IF('2018-2019'!O732&lt;&gt;"",'2018-2019'!O732,"")</f>
        <v/>
      </c>
      <c r="P733" s="263" t="str">
        <f>IF('2018-2019'!P732&lt;&gt;"",'2018-2019'!P732,"")</f>
        <v/>
      </c>
      <c r="Q733" s="263" t="str">
        <f>IF('2018-2019'!Q732&lt;&gt;"",'2018-2019'!Q732,"")</f>
        <v/>
      </c>
      <c r="R733" s="263" t="str">
        <f>IF('2018-2019'!R732&lt;&gt;"",'2018-2019'!R732,"")</f>
        <v/>
      </c>
      <c r="S733" s="263" t="str">
        <f>IF('2018-2019'!S732&lt;&gt;"",'2018-2019'!S732,"")</f>
        <v/>
      </c>
      <c r="T733" s="263" t="str">
        <f>IF('2018-2019'!T732&lt;&gt;"",'2018-2019'!T732,"")</f>
        <v/>
      </c>
      <c r="U733" s="263" t="str">
        <f>IF('2018-2019'!U733&lt;&gt;"",'2018-2019'!U733,"")</f>
        <v/>
      </c>
      <c r="V733" s="263" t="str">
        <f>IF('2018-2019'!V733&lt;&gt;"",'2018-2019'!V733,"")</f>
        <v/>
      </c>
      <c r="W733" s="263" t="str">
        <f>IF('2018-2019'!W733&lt;&gt;"",'2018-2019'!W733,"")</f>
        <v/>
      </c>
      <c r="X733" s="263" t="str">
        <f>IF('2018-2019'!X733&lt;&gt;"",'2018-2019'!X733,"")</f>
        <v/>
      </c>
      <c r="Y733" s="263" t="str">
        <f>IF('2018-2019'!Y733&lt;&gt;"",'2018-2019'!Y733,"")</f>
        <v/>
      </c>
      <c r="Z733" s="263" t="str">
        <f>IF('2018-2019'!Z733&lt;&gt;"",'2018-2019'!Z733,"")</f>
        <v/>
      </c>
      <c r="AA733" s="263" t="str">
        <f>IF('2018-2019'!AA732&lt;&gt;"",'2018-2019'!AA732,"")</f>
        <v/>
      </c>
    </row>
    <row r="734" spans="1:27" x14ac:dyDescent="0.25">
      <c r="A734" s="202" t="str">
        <f>IF('2018-2019'!A733&lt;&gt;"",'2018-2019'!A733,"")</f>
        <v/>
      </c>
      <c r="B734" s="263" t="str">
        <f>IF('2018-2019'!B733&lt;&gt;"",'2018-2019'!B733,"")</f>
        <v/>
      </c>
      <c r="C734" s="263" t="str">
        <f>IF('2018-2019'!C733&lt;&gt;"",'2018-2019'!C733,"")</f>
        <v/>
      </c>
      <c r="D734" s="263" t="str">
        <f>IF('2018-2019'!D733&lt;&gt;"",'2018-2019'!D733,"")</f>
        <v/>
      </c>
      <c r="E734" s="263" t="str">
        <f>IF('2018-2019'!E733&lt;&gt;"",'2018-2019'!E733,"")</f>
        <v/>
      </c>
      <c r="F734" s="263" t="str">
        <f>IF('2018-2019'!F733&lt;&gt;"",'2018-2019'!F733,"")</f>
        <v/>
      </c>
      <c r="G734" s="263" t="str">
        <f>IF('2018-2019'!G733&lt;&gt;"",'2018-2019'!G733,"")</f>
        <v/>
      </c>
      <c r="H734" s="263" t="str">
        <f>IF('2018-2019'!H733&lt;&gt;"",'2018-2019'!H733,"")</f>
        <v/>
      </c>
      <c r="I734" s="263" t="str">
        <f>IF('2018-2019'!I733&lt;&gt;"",'2018-2019'!I733,"")</f>
        <v/>
      </c>
      <c r="J734" s="263" t="str">
        <f>IF('2018-2019'!J733&lt;&gt;"",'2018-2019'!J733,"")</f>
        <v/>
      </c>
      <c r="K734" s="263" t="str">
        <f>IF('2018-2019'!K734&lt;&gt;"",'2018-2019'!K734,"")</f>
        <v/>
      </c>
      <c r="L734" s="263" t="str">
        <f>IF('2018-2019'!L734&lt;&gt;"",'2018-2019'!L734,"")</f>
        <v/>
      </c>
      <c r="M734" s="263" t="str">
        <f>IF('2018-2019'!M734&lt;&gt;"",'2018-2019'!M734,"")</f>
        <v/>
      </c>
      <c r="N734" s="263" t="str">
        <f>IF('2018-2019'!N734&lt;&gt;"",'2018-2019'!N734,"")</f>
        <v/>
      </c>
      <c r="O734" s="263" t="str">
        <f>IF('2018-2019'!O733&lt;&gt;"",'2018-2019'!O733,"")</f>
        <v/>
      </c>
      <c r="P734" s="263" t="str">
        <f>IF('2018-2019'!P733&lt;&gt;"",'2018-2019'!P733,"")</f>
        <v/>
      </c>
      <c r="Q734" s="263" t="str">
        <f>IF('2018-2019'!Q733&lt;&gt;"",'2018-2019'!Q733,"")</f>
        <v/>
      </c>
      <c r="R734" s="263" t="str">
        <f>IF('2018-2019'!R733&lt;&gt;"",'2018-2019'!R733,"")</f>
        <v/>
      </c>
      <c r="S734" s="263" t="str">
        <f>IF('2018-2019'!S733&lt;&gt;"",'2018-2019'!S733,"")</f>
        <v/>
      </c>
      <c r="T734" s="263" t="str">
        <f>IF('2018-2019'!T733&lt;&gt;"",'2018-2019'!T733,"")</f>
        <v/>
      </c>
      <c r="U734" s="263" t="str">
        <f>IF('2018-2019'!U734&lt;&gt;"",'2018-2019'!U734,"")</f>
        <v/>
      </c>
      <c r="V734" s="263" t="str">
        <f>IF('2018-2019'!V734&lt;&gt;"",'2018-2019'!V734,"")</f>
        <v/>
      </c>
      <c r="W734" s="263" t="str">
        <f>IF('2018-2019'!W734&lt;&gt;"",'2018-2019'!W734,"")</f>
        <v/>
      </c>
      <c r="X734" s="263" t="str">
        <f>IF('2018-2019'!X734&lt;&gt;"",'2018-2019'!X734,"")</f>
        <v/>
      </c>
      <c r="Y734" s="263" t="str">
        <f>IF('2018-2019'!Y734&lt;&gt;"",'2018-2019'!Y734,"")</f>
        <v/>
      </c>
      <c r="Z734" s="263" t="str">
        <f>IF('2018-2019'!Z734&lt;&gt;"",'2018-2019'!Z734,"")</f>
        <v/>
      </c>
      <c r="AA734" s="263" t="str">
        <f>IF('2018-2019'!AA733&lt;&gt;"",'2018-2019'!AA733,"")</f>
        <v/>
      </c>
    </row>
    <row r="735" spans="1:27" x14ac:dyDescent="0.25">
      <c r="A735" s="202" t="str">
        <f>IF('2018-2019'!A734&lt;&gt;"",'2018-2019'!A734,"")</f>
        <v/>
      </c>
      <c r="B735" s="263" t="str">
        <f>IF('2018-2019'!B734&lt;&gt;"",'2018-2019'!B734,"")</f>
        <v/>
      </c>
      <c r="C735" s="263" t="str">
        <f>IF('2018-2019'!C734&lt;&gt;"",'2018-2019'!C734,"")</f>
        <v/>
      </c>
      <c r="D735" s="263" t="str">
        <f>IF('2018-2019'!D734&lt;&gt;"",'2018-2019'!D734,"")</f>
        <v/>
      </c>
      <c r="E735" s="263" t="str">
        <f>IF('2018-2019'!E734&lt;&gt;"",'2018-2019'!E734,"")</f>
        <v/>
      </c>
      <c r="F735" s="263" t="str">
        <f>IF('2018-2019'!F734&lt;&gt;"",'2018-2019'!F734,"")</f>
        <v/>
      </c>
      <c r="G735" s="263" t="str">
        <f>IF('2018-2019'!G734&lt;&gt;"",'2018-2019'!G734,"")</f>
        <v/>
      </c>
      <c r="H735" s="263" t="str">
        <f>IF('2018-2019'!H734&lt;&gt;"",'2018-2019'!H734,"")</f>
        <v/>
      </c>
      <c r="I735" s="263" t="str">
        <f>IF('2018-2019'!I734&lt;&gt;"",'2018-2019'!I734,"")</f>
        <v/>
      </c>
      <c r="J735" s="263" t="str">
        <f>IF('2018-2019'!J734&lt;&gt;"",'2018-2019'!J734,"")</f>
        <v/>
      </c>
      <c r="K735" s="263" t="str">
        <f>IF('2018-2019'!K735&lt;&gt;"",'2018-2019'!K735,"")</f>
        <v/>
      </c>
      <c r="L735" s="263" t="str">
        <f>IF('2018-2019'!L735&lt;&gt;"",'2018-2019'!L735,"")</f>
        <v/>
      </c>
      <c r="M735" s="263" t="str">
        <f>IF('2018-2019'!M735&lt;&gt;"",'2018-2019'!M735,"")</f>
        <v/>
      </c>
      <c r="N735" s="263" t="str">
        <f>IF('2018-2019'!N735&lt;&gt;"",'2018-2019'!N735,"")</f>
        <v/>
      </c>
      <c r="O735" s="263" t="str">
        <f>IF('2018-2019'!O734&lt;&gt;"",'2018-2019'!O734,"")</f>
        <v/>
      </c>
      <c r="P735" s="263" t="str">
        <f>IF('2018-2019'!P734&lt;&gt;"",'2018-2019'!P734,"")</f>
        <v/>
      </c>
      <c r="Q735" s="263" t="str">
        <f>IF('2018-2019'!Q734&lt;&gt;"",'2018-2019'!Q734,"")</f>
        <v/>
      </c>
      <c r="R735" s="263" t="str">
        <f>IF('2018-2019'!R734&lt;&gt;"",'2018-2019'!R734,"")</f>
        <v/>
      </c>
      <c r="S735" s="263" t="str">
        <f>IF('2018-2019'!S734&lt;&gt;"",'2018-2019'!S734,"")</f>
        <v/>
      </c>
      <c r="T735" s="263" t="str">
        <f>IF('2018-2019'!T734&lt;&gt;"",'2018-2019'!T734,"")</f>
        <v/>
      </c>
      <c r="U735" s="263" t="str">
        <f>IF('2018-2019'!U735&lt;&gt;"",'2018-2019'!U735,"")</f>
        <v/>
      </c>
      <c r="V735" s="263" t="str">
        <f>IF('2018-2019'!V735&lt;&gt;"",'2018-2019'!V735,"")</f>
        <v/>
      </c>
      <c r="W735" s="263" t="str">
        <f>IF('2018-2019'!W735&lt;&gt;"",'2018-2019'!W735,"")</f>
        <v/>
      </c>
      <c r="X735" s="263" t="str">
        <f>IF('2018-2019'!X735&lt;&gt;"",'2018-2019'!X735,"")</f>
        <v/>
      </c>
      <c r="Y735" s="263" t="str">
        <f>IF('2018-2019'!Y735&lt;&gt;"",'2018-2019'!Y735,"")</f>
        <v/>
      </c>
      <c r="Z735" s="263" t="str">
        <f>IF('2018-2019'!Z735&lt;&gt;"",'2018-2019'!Z735,"")</f>
        <v/>
      </c>
      <c r="AA735" s="263" t="str">
        <f>IF('2018-2019'!AA734&lt;&gt;"",'2018-2019'!AA734,"")</f>
        <v/>
      </c>
    </row>
    <row r="736" spans="1:27" x14ac:dyDescent="0.25">
      <c r="A736" s="202" t="str">
        <f>IF('2018-2019'!A735&lt;&gt;"",'2018-2019'!A735,"")</f>
        <v/>
      </c>
      <c r="B736" s="263" t="str">
        <f>IF('2018-2019'!B735&lt;&gt;"",'2018-2019'!B735,"")</f>
        <v/>
      </c>
      <c r="C736" s="263" t="str">
        <f>IF('2018-2019'!C735&lt;&gt;"",'2018-2019'!C735,"")</f>
        <v/>
      </c>
      <c r="D736" s="263" t="str">
        <f>IF('2018-2019'!D735&lt;&gt;"",'2018-2019'!D735,"")</f>
        <v/>
      </c>
      <c r="E736" s="263" t="str">
        <f>IF('2018-2019'!E735&lt;&gt;"",'2018-2019'!E735,"")</f>
        <v/>
      </c>
      <c r="F736" s="263" t="str">
        <f>IF('2018-2019'!F735&lt;&gt;"",'2018-2019'!F735,"")</f>
        <v/>
      </c>
      <c r="G736" s="263" t="str">
        <f>IF('2018-2019'!G735&lt;&gt;"",'2018-2019'!G735,"")</f>
        <v/>
      </c>
      <c r="H736" s="263" t="str">
        <f>IF('2018-2019'!H735&lt;&gt;"",'2018-2019'!H735,"")</f>
        <v/>
      </c>
      <c r="I736" s="263" t="str">
        <f>IF('2018-2019'!I735&lt;&gt;"",'2018-2019'!I735,"")</f>
        <v/>
      </c>
      <c r="J736" s="263" t="str">
        <f>IF('2018-2019'!J735&lt;&gt;"",'2018-2019'!J735,"")</f>
        <v/>
      </c>
      <c r="K736" s="263" t="str">
        <f>IF('2018-2019'!K736&lt;&gt;"",'2018-2019'!K736,"")</f>
        <v/>
      </c>
      <c r="L736" s="263" t="str">
        <f>IF('2018-2019'!L736&lt;&gt;"",'2018-2019'!L736,"")</f>
        <v/>
      </c>
      <c r="M736" s="263" t="str">
        <f>IF('2018-2019'!M736&lt;&gt;"",'2018-2019'!M736,"")</f>
        <v/>
      </c>
      <c r="N736" s="263" t="str">
        <f>IF('2018-2019'!N736&lt;&gt;"",'2018-2019'!N736,"")</f>
        <v/>
      </c>
      <c r="O736" s="263" t="str">
        <f>IF('2018-2019'!O735&lt;&gt;"",'2018-2019'!O735,"")</f>
        <v/>
      </c>
      <c r="P736" s="263" t="str">
        <f>IF('2018-2019'!P735&lt;&gt;"",'2018-2019'!P735,"")</f>
        <v/>
      </c>
      <c r="Q736" s="263" t="str">
        <f>IF('2018-2019'!Q735&lt;&gt;"",'2018-2019'!Q735,"")</f>
        <v/>
      </c>
      <c r="R736" s="263" t="str">
        <f>IF('2018-2019'!R735&lt;&gt;"",'2018-2019'!R735,"")</f>
        <v/>
      </c>
      <c r="S736" s="263" t="str">
        <f>IF('2018-2019'!S735&lt;&gt;"",'2018-2019'!S735,"")</f>
        <v/>
      </c>
      <c r="T736" s="263" t="str">
        <f>IF('2018-2019'!T735&lt;&gt;"",'2018-2019'!T735,"")</f>
        <v/>
      </c>
      <c r="U736" s="263" t="str">
        <f>IF('2018-2019'!U736&lt;&gt;"",'2018-2019'!U736,"")</f>
        <v/>
      </c>
      <c r="V736" s="263" t="str">
        <f>IF('2018-2019'!V736&lt;&gt;"",'2018-2019'!V736,"")</f>
        <v/>
      </c>
      <c r="W736" s="263" t="str">
        <f>IF('2018-2019'!W736&lt;&gt;"",'2018-2019'!W736,"")</f>
        <v/>
      </c>
      <c r="X736" s="263" t="str">
        <f>IF('2018-2019'!X736&lt;&gt;"",'2018-2019'!X736,"")</f>
        <v/>
      </c>
      <c r="Y736" s="263" t="str">
        <f>IF('2018-2019'!Y736&lt;&gt;"",'2018-2019'!Y736,"")</f>
        <v/>
      </c>
      <c r="Z736" s="263" t="str">
        <f>IF('2018-2019'!Z736&lt;&gt;"",'2018-2019'!Z736,"")</f>
        <v/>
      </c>
      <c r="AA736" s="263" t="str">
        <f>IF('2018-2019'!AA735&lt;&gt;"",'2018-2019'!AA735,"")</f>
        <v/>
      </c>
    </row>
    <row r="737" spans="1:27" x14ac:dyDescent="0.25">
      <c r="A737" s="202" t="str">
        <f>IF('2018-2019'!A736&lt;&gt;"",'2018-2019'!A736,"")</f>
        <v/>
      </c>
      <c r="B737" s="263" t="str">
        <f>IF('2018-2019'!B736&lt;&gt;"",'2018-2019'!B736,"")</f>
        <v/>
      </c>
      <c r="C737" s="263" t="str">
        <f>IF('2018-2019'!C736&lt;&gt;"",'2018-2019'!C736,"")</f>
        <v/>
      </c>
      <c r="D737" s="263" t="str">
        <f>IF('2018-2019'!D736&lt;&gt;"",'2018-2019'!D736,"")</f>
        <v/>
      </c>
      <c r="E737" s="263" t="str">
        <f>IF('2018-2019'!E736&lt;&gt;"",'2018-2019'!E736,"")</f>
        <v/>
      </c>
      <c r="F737" s="263" t="str">
        <f>IF('2018-2019'!F736&lt;&gt;"",'2018-2019'!F736,"")</f>
        <v/>
      </c>
      <c r="G737" s="263" t="str">
        <f>IF('2018-2019'!G736&lt;&gt;"",'2018-2019'!G736,"")</f>
        <v/>
      </c>
      <c r="H737" s="263" t="str">
        <f>IF('2018-2019'!H736&lt;&gt;"",'2018-2019'!H736,"")</f>
        <v/>
      </c>
      <c r="I737" s="263" t="str">
        <f>IF('2018-2019'!I736&lt;&gt;"",'2018-2019'!I736,"")</f>
        <v/>
      </c>
      <c r="J737" s="263" t="str">
        <f>IF('2018-2019'!J736&lt;&gt;"",'2018-2019'!J736,"")</f>
        <v/>
      </c>
      <c r="K737" s="263" t="str">
        <f>IF('2018-2019'!K737&lt;&gt;"",'2018-2019'!K737,"")</f>
        <v/>
      </c>
      <c r="L737" s="263" t="str">
        <f>IF('2018-2019'!L737&lt;&gt;"",'2018-2019'!L737,"")</f>
        <v/>
      </c>
      <c r="M737" s="263" t="str">
        <f>IF('2018-2019'!M737&lt;&gt;"",'2018-2019'!M737,"")</f>
        <v/>
      </c>
      <c r="N737" s="263" t="str">
        <f>IF('2018-2019'!N737&lt;&gt;"",'2018-2019'!N737,"")</f>
        <v/>
      </c>
      <c r="O737" s="263" t="str">
        <f>IF('2018-2019'!O736&lt;&gt;"",'2018-2019'!O736,"")</f>
        <v/>
      </c>
      <c r="P737" s="263" t="str">
        <f>IF('2018-2019'!P736&lt;&gt;"",'2018-2019'!P736,"")</f>
        <v/>
      </c>
      <c r="Q737" s="263" t="str">
        <f>IF('2018-2019'!Q736&lt;&gt;"",'2018-2019'!Q736,"")</f>
        <v/>
      </c>
      <c r="R737" s="263" t="str">
        <f>IF('2018-2019'!R736&lt;&gt;"",'2018-2019'!R736,"")</f>
        <v/>
      </c>
      <c r="S737" s="263" t="str">
        <f>IF('2018-2019'!S736&lt;&gt;"",'2018-2019'!S736,"")</f>
        <v/>
      </c>
      <c r="T737" s="263" t="str">
        <f>IF('2018-2019'!T736&lt;&gt;"",'2018-2019'!T736,"")</f>
        <v/>
      </c>
      <c r="U737" s="263" t="str">
        <f>IF('2018-2019'!U737&lt;&gt;"",'2018-2019'!U737,"")</f>
        <v/>
      </c>
      <c r="V737" s="263" t="str">
        <f>IF('2018-2019'!V737&lt;&gt;"",'2018-2019'!V737,"")</f>
        <v/>
      </c>
      <c r="W737" s="263" t="str">
        <f>IF('2018-2019'!W737&lt;&gt;"",'2018-2019'!W737,"")</f>
        <v/>
      </c>
      <c r="X737" s="263" t="str">
        <f>IF('2018-2019'!X737&lt;&gt;"",'2018-2019'!X737,"")</f>
        <v/>
      </c>
      <c r="Y737" s="263" t="str">
        <f>IF('2018-2019'!Y737&lt;&gt;"",'2018-2019'!Y737,"")</f>
        <v/>
      </c>
      <c r="Z737" s="263" t="str">
        <f>IF('2018-2019'!Z737&lt;&gt;"",'2018-2019'!Z737,"")</f>
        <v/>
      </c>
      <c r="AA737" s="263" t="str">
        <f>IF('2018-2019'!AA736&lt;&gt;"",'2018-2019'!AA736,"")</f>
        <v/>
      </c>
    </row>
    <row r="738" spans="1:27" x14ac:dyDescent="0.25">
      <c r="A738" s="202" t="str">
        <f>IF('2018-2019'!A737&lt;&gt;"",'2018-2019'!A737,"")</f>
        <v/>
      </c>
      <c r="B738" s="263" t="str">
        <f>IF('2018-2019'!B737&lt;&gt;"",'2018-2019'!B737,"")</f>
        <v/>
      </c>
      <c r="C738" s="263" t="str">
        <f>IF('2018-2019'!C737&lt;&gt;"",'2018-2019'!C737,"")</f>
        <v/>
      </c>
      <c r="D738" s="263" t="str">
        <f>IF('2018-2019'!D737&lt;&gt;"",'2018-2019'!D737,"")</f>
        <v/>
      </c>
      <c r="E738" s="263" t="str">
        <f>IF('2018-2019'!E737&lt;&gt;"",'2018-2019'!E737,"")</f>
        <v/>
      </c>
      <c r="F738" s="263" t="str">
        <f>IF('2018-2019'!F737&lt;&gt;"",'2018-2019'!F737,"")</f>
        <v/>
      </c>
      <c r="G738" s="263" t="str">
        <f>IF('2018-2019'!G737&lt;&gt;"",'2018-2019'!G737,"")</f>
        <v/>
      </c>
      <c r="H738" s="263" t="str">
        <f>IF('2018-2019'!H737&lt;&gt;"",'2018-2019'!H737,"")</f>
        <v/>
      </c>
      <c r="I738" s="263" t="str">
        <f>IF('2018-2019'!I737&lt;&gt;"",'2018-2019'!I737,"")</f>
        <v/>
      </c>
      <c r="J738" s="263" t="str">
        <f>IF('2018-2019'!J737&lt;&gt;"",'2018-2019'!J737,"")</f>
        <v/>
      </c>
      <c r="K738" s="263" t="str">
        <f>IF('2018-2019'!K738&lt;&gt;"",'2018-2019'!K738,"")</f>
        <v/>
      </c>
      <c r="L738" s="263" t="str">
        <f>IF('2018-2019'!L738&lt;&gt;"",'2018-2019'!L738,"")</f>
        <v/>
      </c>
      <c r="M738" s="263" t="str">
        <f>IF('2018-2019'!M738&lt;&gt;"",'2018-2019'!M738,"")</f>
        <v/>
      </c>
      <c r="N738" s="263" t="str">
        <f>IF('2018-2019'!N738&lt;&gt;"",'2018-2019'!N738,"")</f>
        <v/>
      </c>
      <c r="O738" s="263" t="str">
        <f>IF('2018-2019'!O737&lt;&gt;"",'2018-2019'!O737,"")</f>
        <v/>
      </c>
      <c r="P738" s="263" t="str">
        <f>IF('2018-2019'!P737&lt;&gt;"",'2018-2019'!P737,"")</f>
        <v/>
      </c>
      <c r="Q738" s="263" t="str">
        <f>IF('2018-2019'!Q737&lt;&gt;"",'2018-2019'!Q737,"")</f>
        <v/>
      </c>
      <c r="R738" s="263" t="str">
        <f>IF('2018-2019'!R737&lt;&gt;"",'2018-2019'!R737,"")</f>
        <v/>
      </c>
      <c r="S738" s="263" t="str">
        <f>IF('2018-2019'!S737&lt;&gt;"",'2018-2019'!S737,"")</f>
        <v/>
      </c>
      <c r="T738" s="263" t="str">
        <f>IF('2018-2019'!T737&lt;&gt;"",'2018-2019'!T737,"")</f>
        <v/>
      </c>
      <c r="U738" s="263" t="str">
        <f>IF('2018-2019'!U738&lt;&gt;"",'2018-2019'!U738,"")</f>
        <v/>
      </c>
      <c r="V738" s="263" t="str">
        <f>IF('2018-2019'!V738&lt;&gt;"",'2018-2019'!V738,"")</f>
        <v/>
      </c>
      <c r="W738" s="263" t="str">
        <f>IF('2018-2019'!W738&lt;&gt;"",'2018-2019'!W738,"")</f>
        <v/>
      </c>
      <c r="X738" s="263" t="str">
        <f>IF('2018-2019'!X738&lt;&gt;"",'2018-2019'!X738,"")</f>
        <v/>
      </c>
      <c r="Y738" s="263" t="str">
        <f>IF('2018-2019'!Y738&lt;&gt;"",'2018-2019'!Y738,"")</f>
        <v/>
      </c>
      <c r="Z738" s="263" t="str">
        <f>IF('2018-2019'!Z738&lt;&gt;"",'2018-2019'!Z738,"")</f>
        <v/>
      </c>
      <c r="AA738" s="263" t="str">
        <f>IF('2018-2019'!AA737&lt;&gt;"",'2018-2019'!AA737,"")</f>
        <v/>
      </c>
    </row>
    <row r="739" spans="1:27" x14ac:dyDescent="0.25">
      <c r="A739" s="202" t="str">
        <f>IF('2018-2019'!A738&lt;&gt;"",'2018-2019'!A738,"")</f>
        <v/>
      </c>
      <c r="B739" s="263" t="str">
        <f>IF('2018-2019'!B738&lt;&gt;"",'2018-2019'!B738,"")</f>
        <v/>
      </c>
      <c r="C739" s="263" t="str">
        <f>IF('2018-2019'!C738&lt;&gt;"",'2018-2019'!C738,"")</f>
        <v/>
      </c>
      <c r="D739" s="263" t="str">
        <f>IF('2018-2019'!D738&lt;&gt;"",'2018-2019'!D738,"")</f>
        <v/>
      </c>
      <c r="E739" s="263" t="str">
        <f>IF('2018-2019'!E738&lt;&gt;"",'2018-2019'!E738,"")</f>
        <v/>
      </c>
      <c r="F739" s="263" t="str">
        <f>IF('2018-2019'!F738&lt;&gt;"",'2018-2019'!F738,"")</f>
        <v/>
      </c>
      <c r="G739" s="263" t="str">
        <f>IF('2018-2019'!G738&lt;&gt;"",'2018-2019'!G738,"")</f>
        <v/>
      </c>
      <c r="H739" s="263" t="str">
        <f>IF('2018-2019'!H738&lt;&gt;"",'2018-2019'!H738,"")</f>
        <v/>
      </c>
      <c r="I739" s="263" t="str">
        <f>IF('2018-2019'!I738&lt;&gt;"",'2018-2019'!I738,"")</f>
        <v/>
      </c>
      <c r="J739" s="263" t="str">
        <f>IF('2018-2019'!J738&lt;&gt;"",'2018-2019'!J738,"")</f>
        <v/>
      </c>
      <c r="K739" s="263" t="str">
        <f>IF('2018-2019'!K739&lt;&gt;"",'2018-2019'!K739,"")</f>
        <v/>
      </c>
      <c r="L739" s="263" t="str">
        <f>IF('2018-2019'!L739&lt;&gt;"",'2018-2019'!L739,"")</f>
        <v/>
      </c>
      <c r="M739" s="263" t="str">
        <f>IF('2018-2019'!M739&lt;&gt;"",'2018-2019'!M739,"")</f>
        <v/>
      </c>
      <c r="N739" s="263" t="str">
        <f>IF('2018-2019'!N739&lt;&gt;"",'2018-2019'!N739,"")</f>
        <v/>
      </c>
      <c r="O739" s="263" t="str">
        <f>IF('2018-2019'!O738&lt;&gt;"",'2018-2019'!O738,"")</f>
        <v/>
      </c>
      <c r="P739" s="263" t="str">
        <f>IF('2018-2019'!P738&lt;&gt;"",'2018-2019'!P738,"")</f>
        <v/>
      </c>
      <c r="Q739" s="263" t="str">
        <f>IF('2018-2019'!Q738&lt;&gt;"",'2018-2019'!Q738,"")</f>
        <v/>
      </c>
      <c r="R739" s="263" t="str">
        <f>IF('2018-2019'!R738&lt;&gt;"",'2018-2019'!R738,"")</f>
        <v/>
      </c>
      <c r="S739" s="263" t="str">
        <f>IF('2018-2019'!S738&lt;&gt;"",'2018-2019'!S738,"")</f>
        <v/>
      </c>
      <c r="T739" s="263" t="str">
        <f>IF('2018-2019'!T738&lt;&gt;"",'2018-2019'!T738,"")</f>
        <v/>
      </c>
      <c r="U739" s="263" t="str">
        <f>IF('2018-2019'!U739&lt;&gt;"",'2018-2019'!U739,"")</f>
        <v/>
      </c>
      <c r="V739" s="263" t="str">
        <f>IF('2018-2019'!V739&lt;&gt;"",'2018-2019'!V739,"")</f>
        <v/>
      </c>
      <c r="W739" s="263" t="str">
        <f>IF('2018-2019'!W739&lt;&gt;"",'2018-2019'!W739,"")</f>
        <v/>
      </c>
      <c r="X739" s="263" t="str">
        <f>IF('2018-2019'!X739&lt;&gt;"",'2018-2019'!X739,"")</f>
        <v/>
      </c>
      <c r="Y739" s="263" t="str">
        <f>IF('2018-2019'!Y739&lt;&gt;"",'2018-2019'!Y739,"")</f>
        <v/>
      </c>
      <c r="Z739" s="263" t="str">
        <f>IF('2018-2019'!Z739&lt;&gt;"",'2018-2019'!Z739,"")</f>
        <v/>
      </c>
      <c r="AA739" s="263" t="str">
        <f>IF('2018-2019'!AA738&lt;&gt;"",'2018-2019'!AA738,"")</f>
        <v/>
      </c>
    </row>
    <row r="740" spans="1:27" x14ac:dyDescent="0.25">
      <c r="A740" s="202" t="str">
        <f>IF('2018-2019'!A739&lt;&gt;"",'2018-2019'!A739,"")</f>
        <v/>
      </c>
      <c r="B740" s="263" t="str">
        <f>IF('2018-2019'!B739&lt;&gt;"",'2018-2019'!B739,"")</f>
        <v/>
      </c>
      <c r="C740" s="263" t="str">
        <f>IF('2018-2019'!C739&lt;&gt;"",'2018-2019'!C739,"")</f>
        <v/>
      </c>
      <c r="D740" s="263" t="str">
        <f>IF('2018-2019'!D739&lt;&gt;"",'2018-2019'!D739,"")</f>
        <v/>
      </c>
      <c r="E740" s="263" t="str">
        <f>IF('2018-2019'!E739&lt;&gt;"",'2018-2019'!E739,"")</f>
        <v/>
      </c>
      <c r="F740" s="263" t="str">
        <f>IF('2018-2019'!F739&lt;&gt;"",'2018-2019'!F739,"")</f>
        <v/>
      </c>
      <c r="G740" s="263" t="str">
        <f>IF('2018-2019'!G739&lt;&gt;"",'2018-2019'!G739,"")</f>
        <v/>
      </c>
      <c r="H740" s="263" t="str">
        <f>IF('2018-2019'!H739&lt;&gt;"",'2018-2019'!H739,"")</f>
        <v/>
      </c>
      <c r="I740" s="263" t="str">
        <f>IF('2018-2019'!I739&lt;&gt;"",'2018-2019'!I739,"")</f>
        <v/>
      </c>
      <c r="J740" s="263" t="str">
        <f>IF('2018-2019'!J739&lt;&gt;"",'2018-2019'!J739,"")</f>
        <v/>
      </c>
      <c r="K740" s="263" t="str">
        <f>IF('2018-2019'!K740&lt;&gt;"",'2018-2019'!K740,"")</f>
        <v/>
      </c>
      <c r="L740" s="263" t="str">
        <f>IF('2018-2019'!L740&lt;&gt;"",'2018-2019'!L740,"")</f>
        <v/>
      </c>
      <c r="M740" s="263" t="str">
        <f>IF('2018-2019'!M740&lt;&gt;"",'2018-2019'!M740,"")</f>
        <v/>
      </c>
      <c r="N740" s="263" t="str">
        <f>IF('2018-2019'!N740&lt;&gt;"",'2018-2019'!N740,"")</f>
        <v/>
      </c>
      <c r="O740" s="263" t="str">
        <f>IF('2018-2019'!O739&lt;&gt;"",'2018-2019'!O739,"")</f>
        <v/>
      </c>
      <c r="P740" s="263" t="str">
        <f>IF('2018-2019'!P739&lt;&gt;"",'2018-2019'!P739,"")</f>
        <v/>
      </c>
      <c r="Q740" s="263" t="str">
        <f>IF('2018-2019'!Q739&lt;&gt;"",'2018-2019'!Q739,"")</f>
        <v/>
      </c>
      <c r="R740" s="263" t="str">
        <f>IF('2018-2019'!R739&lt;&gt;"",'2018-2019'!R739,"")</f>
        <v/>
      </c>
      <c r="S740" s="263" t="str">
        <f>IF('2018-2019'!S739&lt;&gt;"",'2018-2019'!S739,"")</f>
        <v/>
      </c>
      <c r="T740" s="263" t="str">
        <f>IF('2018-2019'!T739&lt;&gt;"",'2018-2019'!T739,"")</f>
        <v/>
      </c>
      <c r="U740" s="263" t="str">
        <f>IF('2018-2019'!U740&lt;&gt;"",'2018-2019'!U740,"")</f>
        <v/>
      </c>
      <c r="V740" s="263" t="str">
        <f>IF('2018-2019'!V740&lt;&gt;"",'2018-2019'!V740,"")</f>
        <v/>
      </c>
      <c r="W740" s="263" t="str">
        <f>IF('2018-2019'!W740&lt;&gt;"",'2018-2019'!W740,"")</f>
        <v/>
      </c>
      <c r="X740" s="263" t="str">
        <f>IF('2018-2019'!X740&lt;&gt;"",'2018-2019'!X740,"")</f>
        <v/>
      </c>
      <c r="Y740" s="263" t="str">
        <f>IF('2018-2019'!Y740&lt;&gt;"",'2018-2019'!Y740,"")</f>
        <v/>
      </c>
      <c r="Z740" s="263" t="str">
        <f>IF('2018-2019'!Z740&lt;&gt;"",'2018-2019'!Z740,"")</f>
        <v/>
      </c>
      <c r="AA740" s="263" t="str">
        <f>IF('2018-2019'!AA739&lt;&gt;"",'2018-2019'!AA739,"")</f>
        <v/>
      </c>
    </row>
    <row r="741" spans="1:27" x14ac:dyDescent="0.25">
      <c r="A741" s="202" t="str">
        <f>IF('2018-2019'!A740&lt;&gt;"",'2018-2019'!A740,"")</f>
        <v/>
      </c>
      <c r="B741" s="263" t="str">
        <f>IF('2018-2019'!B740&lt;&gt;"",'2018-2019'!B740,"")</f>
        <v/>
      </c>
      <c r="C741" s="263" t="str">
        <f>IF('2018-2019'!C740&lt;&gt;"",'2018-2019'!C740,"")</f>
        <v/>
      </c>
      <c r="D741" s="263" t="str">
        <f>IF('2018-2019'!D740&lt;&gt;"",'2018-2019'!D740,"")</f>
        <v/>
      </c>
      <c r="E741" s="263" t="str">
        <f>IF('2018-2019'!E740&lt;&gt;"",'2018-2019'!E740,"")</f>
        <v/>
      </c>
      <c r="F741" s="263" t="str">
        <f>IF('2018-2019'!F740&lt;&gt;"",'2018-2019'!F740,"")</f>
        <v/>
      </c>
      <c r="G741" s="263" t="str">
        <f>IF('2018-2019'!G740&lt;&gt;"",'2018-2019'!G740,"")</f>
        <v/>
      </c>
      <c r="H741" s="263" t="str">
        <f>IF('2018-2019'!H740&lt;&gt;"",'2018-2019'!H740,"")</f>
        <v/>
      </c>
      <c r="I741" s="263" t="str">
        <f>IF('2018-2019'!I740&lt;&gt;"",'2018-2019'!I740,"")</f>
        <v/>
      </c>
      <c r="J741" s="263" t="str">
        <f>IF('2018-2019'!J740&lt;&gt;"",'2018-2019'!J740,"")</f>
        <v/>
      </c>
      <c r="K741" s="263" t="str">
        <f>IF('2018-2019'!K741&lt;&gt;"",'2018-2019'!K741,"")</f>
        <v/>
      </c>
      <c r="L741" s="263" t="str">
        <f>IF('2018-2019'!L741&lt;&gt;"",'2018-2019'!L741,"")</f>
        <v/>
      </c>
      <c r="M741" s="263" t="str">
        <f>IF('2018-2019'!M741&lt;&gt;"",'2018-2019'!M741,"")</f>
        <v/>
      </c>
      <c r="N741" s="263" t="str">
        <f>IF('2018-2019'!N741&lt;&gt;"",'2018-2019'!N741,"")</f>
        <v/>
      </c>
      <c r="O741" s="263" t="str">
        <f>IF('2018-2019'!O740&lt;&gt;"",'2018-2019'!O740,"")</f>
        <v/>
      </c>
      <c r="P741" s="263" t="str">
        <f>IF('2018-2019'!P740&lt;&gt;"",'2018-2019'!P740,"")</f>
        <v/>
      </c>
      <c r="Q741" s="263" t="str">
        <f>IF('2018-2019'!Q740&lt;&gt;"",'2018-2019'!Q740,"")</f>
        <v/>
      </c>
      <c r="R741" s="263" t="str">
        <f>IF('2018-2019'!R740&lt;&gt;"",'2018-2019'!R740,"")</f>
        <v/>
      </c>
      <c r="S741" s="263" t="str">
        <f>IF('2018-2019'!S740&lt;&gt;"",'2018-2019'!S740,"")</f>
        <v/>
      </c>
      <c r="T741" s="263" t="str">
        <f>IF('2018-2019'!T740&lt;&gt;"",'2018-2019'!T740,"")</f>
        <v/>
      </c>
      <c r="U741" s="263" t="str">
        <f>IF('2018-2019'!U741&lt;&gt;"",'2018-2019'!U741,"")</f>
        <v/>
      </c>
      <c r="V741" s="263" t="str">
        <f>IF('2018-2019'!V741&lt;&gt;"",'2018-2019'!V741,"")</f>
        <v/>
      </c>
      <c r="W741" s="263" t="str">
        <f>IF('2018-2019'!W741&lt;&gt;"",'2018-2019'!W741,"")</f>
        <v/>
      </c>
      <c r="X741" s="263" t="str">
        <f>IF('2018-2019'!X741&lt;&gt;"",'2018-2019'!X741,"")</f>
        <v/>
      </c>
      <c r="Y741" s="263" t="str">
        <f>IF('2018-2019'!Y741&lt;&gt;"",'2018-2019'!Y741,"")</f>
        <v/>
      </c>
      <c r="Z741" s="263" t="str">
        <f>IF('2018-2019'!Z741&lt;&gt;"",'2018-2019'!Z741,"")</f>
        <v/>
      </c>
      <c r="AA741" s="263" t="str">
        <f>IF('2018-2019'!AA740&lt;&gt;"",'2018-2019'!AA740,"")</f>
        <v/>
      </c>
    </row>
    <row r="742" spans="1:27" x14ac:dyDescent="0.25">
      <c r="A742" s="202" t="str">
        <f>IF('2018-2019'!A741&lt;&gt;"",'2018-2019'!A741,"")</f>
        <v/>
      </c>
      <c r="B742" s="263" t="str">
        <f>IF('2018-2019'!B741&lt;&gt;"",'2018-2019'!B741,"")</f>
        <v/>
      </c>
      <c r="C742" s="263" t="str">
        <f>IF('2018-2019'!C741&lt;&gt;"",'2018-2019'!C741,"")</f>
        <v/>
      </c>
      <c r="D742" s="263" t="str">
        <f>IF('2018-2019'!D741&lt;&gt;"",'2018-2019'!D741,"")</f>
        <v/>
      </c>
      <c r="E742" s="263" t="str">
        <f>IF('2018-2019'!E741&lt;&gt;"",'2018-2019'!E741,"")</f>
        <v/>
      </c>
      <c r="F742" s="263" t="str">
        <f>IF('2018-2019'!F741&lt;&gt;"",'2018-2019'!F741,"")</f>
        <v/>
      </c>
      <c r="G742" s="263" t="str">
        <f>IF('2018-2019'!G741&lt;&gt;"",'2018-2019'!G741,"")</f>
        <v/>
      </c>
      <c r="H742" s="263" t="str">
        <f>IF('2018-2019'!H741&lt;&gt;"",'2018-2019'!H741,"")</f>
        <v/>
      </c>
      <c r="I742" s="263" t="str">
        <f>IF('2018-2019'!I741&lt;&gt;"",'2018-2019'!I741,"")</f>
        <v/>
      </c>
      <c r="J742" s="263" t="str">
        <f>IF('2018-2019'!J741&lt;&gt;"",'2018-2019'!J741,"")</f>
        <v/>
      </c>
      <c r="K742" s="263" t="str">
        <f>IF('2018-2019'!K742&lt;&gt;"",'2018-2019'!K742,"")</f>
        <v/>
      </c>
      <c r="L742" s="263" t="str">
        <f>IF('2018-2019'!L742&lt;&gt;"",'2018-2019'!L742,"")</f>
        <v/>
      </c>
      <c r="M742" s="263" t="str">
        <f>IF('2018-2019'!M742&lt;&gt;"",'2018-2019'!M742,"")</f>
        <v/>
      </c>
      <c r="N742" s="263" t="str">
        <f>IF('2018-2019'!N742&lt;&gt;"",'2018-2019'!N742,"")</f>
        <v/>
      </c>
      <c r="O742" s="263" t="str">
        <f>IF('2018-2019'!O741&lt;&gt;"",'2018-2019'!O741,"")</f>
        <v/>
      </c>
      <c r="P742" s="263" t="str">
        <f>IF('2018-2019'!P741&lt;&gt;"",'2018-2019'!P741,"")</f>
        <v/>
      </c>
      <c r="Q742" s="263" t="str">
        <f>IF('2018-2019'!Q741&lt;&gt;"",'2018-2019'!Q741,"")</f>
        <v/>
      </c>
      <c r="R742" s="263" t="str">
        <f>IF('2018-2019'!R741&lt;&gt;"",'2018-2019'!R741,"")</f>
        <v/>
      </c>
      <c r="S742" s="263" t="str">
        <f>IF('2018-2019'!S741&lt;&gt;"",'2018-2019'!S741,"")</f>
        <v/>
      </c>
      <c r="T742" s="263" t="str">
        <f>IF('2018-2019'!T741&lt;&gt;"",'2018-2019'!T741,"")</f>
        <v/>
      </c>
      <c r="U742" s="263" t="str">
        <f>IF('2018-2019'!U742&lt;&gt;"",'2018-2019'!U742,"")</f>
        <v/>
      </c>
      <c r="V742" s="263" t="str">
        <f>IF('2018-2019'!V742&lt;&gt;"",'2018-2019'!V742,"")</f>
        <v/>
      </c>
      <c r="W742" s="263" t="str">
        <f>IF('2018-2019'!W742&lt;&gt;"",'2018-2019'!W742,"")</f>
        <v/>
      </c>
      <c r="X742" s="263" t="str">
        <f>IF('2018-2019'!X742&lt;&gt;"",'2018-2019'!X742,"")</f>
        <v/>
      </c>
      <c r="Y742" s="263" t="str">
        <f>IF('2018-2019'!Y742&lt;&gt;"",'2018-2019'!Y742,"")</f>
        <v/>
      </c>
      <c r="Z742" s="263" t="str">
        <f>IF('2018-2019'!Z742&lt;&gt;"",'2018-2019'!Z742,"")</f>
        <v/>
      </c>
      <c r="AA742" s="263" t="str">
        <f>IF('2018-2019'!AA741&lt;&gt;"",'2018-2019'!AA741,"")</f>
        <v/>
      </c>
    </row>
    <row r="743" spans="1:27" x14ac:dyDescent="0.25">
      <c r="A743" s="202" t="str">
        <f>IF('2018-2019'!A742&lt;&gt;"",'2018-2019'!A742,"")</f>
        <v/>
      </c>
      <c r="B743" s="263" t="str">
        <f>IF('2018-2019'!B742&lt;&gt;"",'2018-2019'!B742,"")</f>
        <v/>
      </c>
      <c r="C743" s="263" t="str">
        <f>IF('2018-2019'!C742&lt;&gt;"",'2018-2019'!C742,"")</f>
        <v/>
      </c>
      <c r="D743" s="263" t="str">
        <f>IF('2018-2019'!D742&lt;&gt;"",'2018-2019'!D742,"")</f>
        <v/>
      </c>
      <c r="E743" s="263" t="str">
        <f>IF('2018-2019'!E742&lt;&gt;"",'2018-2019'!E742,"")</f>
        <v/>
      </c>
      <c r="F743" s="263" t="str">
        <f>IF('2018-2019'!F742&lt;&gt;"",'2018-2019'!F742,"")</f>
        <v/>
      </c>
      <c r="G743" s="263" t="str">
        <f>IF('2018-2019'!G742&lt;&gt;"",'2018-2019'!G742,"")</f>
        <v/>
      </c>
      <c r="H743" s="263" t="str">
        <f>IF('2018-2019'!H742&lt;&gt;"",'2018-2019'!H742,"")</f>
        <v/>
      </c>
      <c r="I743" s="263" t="str">
        <f>IF('2018-2019'!I742&lt;&gt;"",'2018-2019'!I742,"")</f>
        <v/>
      </c>
      <c r="J743" s="263" t="str">
        <f>IF('2018-2019'!J742&lt;&gt;"",'2018-2019'!J742,"")</f>
        <v/>
      </c>
      <c r="K743" s="263" t="str">
        <f>IF('2018-2019'!K743&lt;&gt;"",'2018-2019'!K743,"")</f>
        <v/>
      </c>
      <c r="L743" s="263" t="str">
        <f>IF('2018-2019'!L743&lt;&gt;"",'2018-2019'!L743,"")</f>
        <v/>
      </c>
      <c r="M743" s="263" t="str">
        <f>IF('2018-2019'!M743&lt;&gt;"",'2018-2019'!M743,"")</f>
        <v/>
      </c>
      <c r="N743" s="263" t="str">
        <f>IF('2018-2019'!N743&lt;&gt;"",'2018-2019'!N743,"")</f>
        <v/>
      </c>
      <c r="O743" s="263" t="str">
        <f>IF('2018-2019'!O742&lt;&gt;"",'2018-2019'!O742,"")</f>
        <v/>
      </c>
      <c r="P743" s="263" t="str">
        <f>IF('2018-2019'!P742&lt;&gt;"",'2018-2019'!P742,"")</f>
        <v/>
      </c>
      <c r="Q743" s="263" t="str">
        <f>IF('2018-2019'!Q742&lt;&gt;"",'2018-2019'!Q742,"")</f>
        <v/>
      </c>
      <c r="R743" s="263" t="str">
        <f>IF('2018-2019'!R742&lt;&gt;"",'2018-2019'!R742,"")</f>
        <v/>
      </c>
      <c r="S743" s="263" t="str">
        <f>IF('2018-2019'!S742&lt;&gt;"",'2018-2019'!S742,"")</f>
        <v/>
      </c>
      <c r="T743" s="263" t="str">
        <f>IF('2018-2019'!T742&lt;&gt;"",'2018-2019'!T742,"")</f>
        <v/>
      </c>
      <c r="U743" s="263" t="str">
        <f>IF('2018-2019'!U743&lt;&gt;"",'2018-2019'!U743,"")</f>
        <v/>
      </c>
      <c r="V743" s="263" t="str">
        <f>IF('2018-2019'!V743&lt;&gt;"",'2018-2019'!V743,"")</f>
        <v/>
      </c>
      <c r="W743" s="263" t="str">
        <f>IF('2018-2019'!W743&lt;&gt;"",'2018-2019'!W743,"")</f>
        <v/>
      </c>
      <c r="X743" s="263" t="str">
        <f>IF('2018-2019'!X743&lt;&gt;"",'2018-2019'!X743,"")</f>
        <v/>
      </c>
      <c r="Y743" s="263" t="str">
        <f>IF('2018-2019'!Y743&lt;&gt;"",'2018-2019'!Y743,"")</f>
        <v/>
      </c>
      <c r="Z743" s="263" t="str">
        <f>IF('2018-2019'!Z743&lt;&gt;"",'2018-2019'!Z743,"")</f>
        <v/>
      </c>
      <c r="AA743" s="263" t="str">
        <f>IF('2018-2019'!AA742&lt;&gt;"",'2018-2019'!AA742,"")</f>
        <v/>
      </c>
    </row>
    <row r="744" spans="1:27" x14ac:dyDescent="0.25">
      <c r="A744" s="202" t="str">
        <f>IF('2018-2019'!A743&lt;&gt;"",'2018-2019'!A743,"")</f>
        <v/>
      </c>
      <c r="B744" s="263" t="str">
        <f>IF('2018-2019'!B743&lt;&gt;"",'2018-2019'!B743,"")</f>
        <v/>
      </c>
      <c r="C744" s="263" t="str">
        <f>IF('2018-2019'!C743&lt;&gt;"",'2018-2019'!C743,"")</f>
        <v/>
      </c>
      <c r="D744" s="263" t="str">
        <f>IF('2018-2019'!D743&lt;&gt;"",'2018-2019'!D743,"")</f>
        <v/>
      </c>
      <c r="E744" s="263" t="str">
        <f>IF('2018-2019'!E743&lt;&gt;"",'2018-2019'!E743,"")</f>
        <v/>
      </c>
      <c r="F744" s="263" t="str">
        <f>IF('2018-2019'!F743&lt;&gt;"",'2018-2019'!F743,"")</f>
        <v/>
      </c>
      <c r="G744" s="263" t="str">
        <f>IF('2018-2019'!G743&lt;&gt;"",'2018-2019'!G743,"")</f>
        <v/>
      </c>
      <c r="H744" s="263" t="str">
        <f>IF('2018-2019'!H743&lt;&gt;"",'2018-2019'!H743,"")</f>
        <v/>
      </c>
      <c r="I744" s="263" t="str">
        <f>IF('2018-2019'!I743&lt;&gt;"",'2018-2019'!I743,"")</f>
        <v/>
      </c>
      <c r="J744" s="263" t="str">
        <f>IF('2018-2019'!J743&lt;&gt;"",'2018-2019'!J743,"")</f>
        <v/>
      </c>
      <c r="K744" s="263" t="str">
        <f>IF('2018-2019'!K744&lt;&gt;"",'2018-2019'!K744,"")</f>
        <v/>
      </c>
      <c r="L744" s="263" t="str">
        <f>IF('2018-2019'!L744&lt;&gt;"",'2018-2019'!L744,"")</f>
        <v/>
      </c>
      <c r="M744" s="263" t="str">
        <f>IF('2018-2019'!M744&lt;&gt;"",'2018-2019'!M744,"")</f>
        <v/>
      </c>
      <c r="N744" s="263" t="str">
        <f>IF('2018-2019'!N744&lt;&gt;"",'2018-2019'!N744,"")</f>
        <v/>
      </c>
      <c r="O744" s="263" t="str">
        <f>IF('2018-2019'!O743&lt;&gt;"",'2018-2019'!O743,"")</f>
        <v/>
      </c>
      <c r="P744" s="263" t="str">
        <f>IF('2018-2019'!P743&lt;&gt;"",'2018-2019'!P743,"")</f>
        <v/>
      </c>
      <c r="Q744" s="263" t="str">
        <f>IF('2018-2019'!Q743&lt;&gt;"",'2018-2019'!Q743,"")</f>
        <v/>
      </c>
      <c r="R744" s="263" t="str">
        <f>IF('2018-2019'!R743&lt;&gt;"",'2018-2019'!R743,"")</f>
        <v/>
      </c>
      <c r="S744" s="263" t="str">
        <f>IF('2018-2019'!S743&lt;&gt;"",'2018-2019'!S743,"")</f>
        <v/>
      </c>
      <c r="T744" s="263" t="str">
        <f>IF('2018-2019'!T743&lt;&gt;"",'2018-2019'!T743,"")</f>
        <v/>
      </c>
      <c r="U744" s="263" t="str">
        <f>IF('2018-2019'!U744&lt;&gt;"",'2018-2019'!U744,"")</f>
        <v/>
      </c>
      <c r="V744" s="263" t="str">
        <f>IF('2018-2019'!V744&lt;&gt;"",'2018-2019'!V744,"")</f>
        <v/>
      </c>
      <c r="W744" s="263" t="str">
        <f>IF('2018-2019'!W744&lt;&gt;"",'2018-2019'!W744,"")</f>
        <v/>
      </c>
      <c r="X744" s="263" t="str">
        <f>IF('2018-2019'!X744&lt;&gt;"",'2018-2019'!X744,"")</f>
        <v/>
      </c>
      <c r="Y744" s="263" t="str">
        <f>IF('2018-2019'!Y744&lt;&gt;"",'2018-2019'!Y744,"")</f>
        <v/>
      </c>
      <c r="Z744" s="263" t="str">
        <f>IF('2018-2019'!Z744&lt;&gt;"",'2018-2019'!Z744,"")</f>
        <v/>
      </c>
      <c r="AA744" s="263" t="str">
        <f>IF('2018-2019'!AA743&lt;&gt;"",'2018-2019'!AA743,"")</f>
        <v/>
      </c>
    </row>
    <row r="745" spans="1:27" x14ac:dyDescent="0.25">
      <c r="A745" s="202" t="str">
        <f>IF('2018-2019'!A744&lt;&gt;"",'2018-2019'!A744,"")</f>
        <v/>
      </c>
      <c r="B745" s="263" t="str">
        <f>IF('2018-2019'!B744&lt;&gt;"",'2018-2019'!B744,"")</f>
        <v/>
      </c>
      <c r="C745" s="263" t="str">
        <f>IF('2018-2019'!C744&lt;&gt;"",'2018-2019'!C744,"")</f>
        <v/>
      </c>
      <c r="D745" s="263" t="str">
        <f>IF('2018-2019'!D744&lt;&gt;"",'2018-2019'!D744,"")</f>
        <v/>
      </c>
      <c r="E745" s="263" t="str">
        <f>IF('2018-2019'!E744&lt;&gt;"",'2018-2019'!E744,"")</f>
        <v/>
      </c>
      <c r="F745" s="263" t="str">
        <f>IF('2018-2019'!F744&lt;&gt;"",'2018-2019'!F744,"")</f>
        <v/>
      </c>
      <c r="G745" s="263" t="str">
        <f>IF('2018-2019'!G744&lt;&gt;"",'2018-2019'!G744,"")</f>
        <v/>
      </c>
      <c r="H745" s="263" t="str">
        <f>IF('2018-2019'!H744&lt;&gt;"",'2018-2019'!H744,"")</f>
        <v/>
      </c>
      <c r="I745" s="263" t="str">
        <f>IF('2018-2019'!I744&lt;&gt;"",'2018-2019'!I744,"")</f>
        <v/>
      </c>
      <c r="J745" s="263" t="str">
        <f>IF('2018-2019'!J744&lt;&gt;"",'2018-2019'!J744,"")</f>
        <v/>
      </c>
      <c r="K745" s="263" t="str">
        <f>IF('2018-2019'!K745&lt;&gt;"",'2018-2019'!K745,"")</f>
        <v/>
      </c>
      <c r="L745" s="263" t="str">
        <f>IF('2018-2019'!L745&lt;&gt;"",'2018-2019'!L745,"")</f>
        <v/>
      </c>
      <c r="M745" s="263" t="str">
        <f>IF('2018-2019'!M745&lt;&gt;"",'2018-2019'!M745,"")</f>
        <v/>
      </c>
      <c r="N745" s="263" t="str">
        <f>IF('2018-2019'!N745&lt;&gt;"",'2018-2019'!N745,"")</f>
        <v/>
      </c>
      <c r="O745" s="263" t="str">
        <f>IF('2018-2019'!O744&lt;&gt;"",'2018-2019'!O744,"")</f>
        <v/>
      </c>
      <c r="P745" s="263" t="str">
        <f>IF('2018-2019'!P744&lt;&gt;"",'2018-2019'!P744,"")</f>
        <v/>
      </c>
      <c r="Q745" s="263" t="str">
        <f>IF('2018-2019'!Q744&lt;&gt;"",'2018-2019'!Q744,"")</f>
        <v/>
      </c>
      <c r="R745" s="263" t="str">
        <f>IF('2018-2019'!R744&lt;&gt;"",'2018-2019'!R744,"")</f>
        <v/>
      </c>
      <c r="S745" s="263" t="str">
        <f>IF('2018-2019'!S744&lt;&gt;"",'2018-2019'!S744,"")</f>
        <v/>
      </c>
      <c r="T745" s="263" t="str">
        <f>IF('2018-2019'!T744&lt;&gt;"",'2018-2019'!T744,"")</f>
        <v/>
      </c>
      <c r="U745" s="263" t="str">
        <f>IF('2018-2019'!U745&lt;&gt;"",'2018-2019'!U745,"")</f>
        <v/>
      </c>
      <c r="V745" s="263" t="str">
        <f>IF('2018-2019'!V745&lt;&gt;"",'2018-2019'!V745,"")</f>
        <v/>
      </c>
      <c r="W745" s="263" t="str">
        <f>IF('2018-2019'!W745&lt;&gt;"",'2018-2019'!W745,"")</f>
        <v/>
      </c>
      <c r="X745" s="263" t="str">
        <f>IF('2018-2019'!X745&lt;&gt;"",'2018-2019'!X745,"")</f>
        <v/>
      </c>
      <c r="Y745" s="263" t="str">
        <f>IF('2018-2019'!Y745&lt;&gt;"",'2018-2019'!Y745,"")</f>
        <v/>
      </c>
      <c r="Z745" s="263" t="str">
        <f>IF('2018-2019'!Z745&lt;&gt;"",'2018-2019'!Z745,"")</f>
        <v/>
      </c>
      <c r="AA745" s="263" t="str">
        <f>IF('2018-2019'!AA744&lt;&gt;"",'2018-2019'!AA744,"")</f>
        <v/>
      </c>
    </row>
    <row r="746" spans="1:27" x14ac:dyDescent="0.25">
      <c r="A746" s="202" t="str">
        <f>IF('2018-2019'!A745&lt;&gt;"",'2018-2019'!A745,"")</f>
        <v/>
      </c>
      <c r="B746" s="263" t="str">
        <f>IF('2018-2019'!B745&lt;&gt;"",'2018-2019'!B745,"")</f>
        <v/>
      </c>
      <c r="C746" s="263" t="str">
        <f>IF('2018-2019'!C745&lt;&gt;"",'2018-2019'!C745,"")</f>
        <v/>
      </c>
      <c r="D746" s="263" t="str">
        <f>IF('2018-2019'!D745&lt;&gt;"",'2018-2019'!D745,"")</f>
        <v/>
      </c>
      <c r="E746" s="263" t="str">
        <f>IF('2018-2019'!E745&lt;&gt;"",'2018-2019'!E745,"")</f>
        <v/>
      </c>
      <c r="F746" s="263" t="str">
        <f>IF('2018-2019'!F745&lt;&gt;"",'2018-2019'!F745,"")</f>
        <v/>
      </c>
      <c r="G746" s="263" t="str">
        <f>IF('2018-2019'!G745&lt;&gt;"",'2018-2019'!G745,"")</f>
        <v/>
      </c>
      <c r="H746" s="263" t="str">
        <f>IF('2018-2019'!H745&lt;&gt;"",'2018-2019'!H745,"")</f>
        <v/>
      </c>
      <c r="I746" s="263" t="str">
        <f>IF('2018-2019'!I745&lt;&gt;"",'2018-2019'!I745,"")</f>
        <v/>
      </c>
      <c r="J746" s="263" t="str">
        <f>IF('2018-2019'!J745&lt;&gt;"",'2018-2019'!J745,"")</f>
        <v/>
      </c>
      <c r="K746" s="263" t="str">
        <f>IF('2018-2019'!K746&lt;&gt;"",'2018-2019'!K746,"")</f>
        <v/>
      </c>
      <c r="L746" s="263" t="str">
        <f>IF('2018-2019'!L746&lt;&gt;"",'2018-2019'!L746,"")</f>
        <v/>
      </c>
      <c r="M746" s="263" t="str">
        <f>IF('2018-2019'!M746&lt;&gt;"",'2018-2019'!M746,"")</f>
        <v/>
      </c>
      <c r="N746" s="263" t="str">
        <f>IF('2018-2019'!N746&lt;&gt;"",'2018-2019'!N746,"")</f>
        <v/>
      </c>
      <c r="O746" s="263" t="str">
        <f>IF('2018-2019'!O745&lt;&gt;"",'2018-2019'!O745,"")</f>
        <v/>
      </c>
      <c r="P746" s="263" t="str">
        <f>IF('2018-2019'!P745&lt;&gt;"",'2018-2019'!P745,"")</f>
        <v/>
      </c>
      <c r="Q746" s="263" t="str">
        <f>IF('2018-2019'!Q745&lt;&gt;"",'2018-2019'!Q745,"")</f>
        <v/>
      </c>
      <c r="R746" s="263" t="str">
        <f>IF('2018-2019'!R745&lt;&gt;"",'2018-2019'!R745,"")</f>
        <v/>
      </c>
      <c r="S746" s="263" t="str">
        <f>IF('2018-2019'!S745&lt;&gt;"",'2018-2019'!S745,"")</f>
        <v/>
      </c>
      <c r="T746" s="263" t="str">
        <f>IF('2018-2019'!T745&lt;&gt;"",'2018-2019'!T745,"")</f>
        <v/>
      </c>
      <c r="U746" s="263" t="str">
        <f>IF('2018-2019'!U746&lt;&gt;"",'2018-2019'!U746,"")</f>
        <v/>
      </c>
      <c r="V746" s="263" t="str">
        <f>IF('2018-2019'!V746&lt;&gt;"",'2018-2019'!V746,"")</f>
        <v/>
      </c>
      <c r="W746" s="263" t="str">
        <f>IF('2018-2019'!W746&lt;&gt;"",'2018-2019'!W746,"")</f>
        <v/>
      </c>
      <c r="X746" s="263" t="str">
        <f>IF('2018-2019'!X746&lt;&gt;"",'2018-2019'!X746,"")</f>
        <v/>
      </c>
      <c r="Y746" s="263" t="str">
        <f>IF('2018-2019'!Y746&lt;&gt;"",'2018-2019'!Y746,"")</f>
        <v/>
      </c>
      <c r="Z746" s="263" t="str">
        <f>IF('2018-2019'!Z746&lt;&gt;"",'2018-2019'!Z746,"")</f>
        <v/>
      </c>
      <c r="AA746" s="263" t="str">
        <f>IF('2018-2019'!AA745&lt;&gt;"",'2018-2019'!AA745,"")</f>
        <v/>
      </c>
    </row>
    <row r="747" spans="1:27" x14ac:dyDescent="0.25">
      <c r="A747" s="202" t="str">
        <f>IF('2018-2019'!A746&lt;&gt;"",'2018-2019'!A746,"")</f>
        <v/>
      </c>
      <c r="B747" s="263" t="str">
        <f>IF('2018-2019'!B746&lt;&gt;"",'2018-2019'!B746,"")</f>
        <v/>
      </c>
      <c r="C747" s="263" t="str">
        <f>IF('2018-2019'!C746&lt;&gt;"",'2018-2019'!C746,"")</f>
        <v/>
      </c>
      <c r="D747" s="263" t="str">
        <f>IF('2018-2019'!D746&lt;&gt;"",'2018-2019'!D746,"")</f>
        <v/>
      </c>
      <c r="E747" s="263" t="str">
        <f>IF('2018-2019'!E746&lt;&gt;"",'2018-2019'!E746,"")</f>
        <v/>
      </c>
      <c r="F747" s="263" t="str">
        <f>IF('2018-2019'!F746&lt;&gt;"",'2018-2019'!F746,"")</f>
        <v/>
      </c>
      <c r="G747" s="263" t="str">
        <f>IF('2018-2019'!G746&lt;&gt;"",'2018-2019'!G746,"")</f>
        <v/>
      </c>
      <c r="H747" s="263" t="str">
        <f>IF('2018-2019'!H746&lt;&gt;"",'2018-2019'!H746,"")</f>
        <v/>
      </c>
      <c r="I747" s="263" t="str">
        <f>IF('2018-2019'!I746&lt;&gt;"",'2018-2019'!I746,"")</f>
        <v/>
      </c>
      <c r="J747" s="263" t="str">
        <f>IF('2018-2019'!J746&lt;&gt;"",'2018-2019'!J746,"")</f>
        <v/>
      </c>
      <c r="K747" s="263" t="str">
        <f>IF('2018-2019'!K747&lt;&gt;"",'2018-2019'!K747,"")</f>
        <v/>
      </c>
      <c r="L747" s="263" t="str">
        <f>IF('2018-2019'!L747&lt;&gt;"",'2018-2019'!L747,"")</f>
        <v/>
      </c>
      <c r="M747" s="263" t="str">
        <f>IF('2018-2019'!M747&lt;&gt;"",'2018-2019'!M747,"")</f>
        <v/>
      </c>
      <c r="N747" s="263" t="str">
        <f>IF('2018-2019'!N747&lt;&gt;"",'2018-2019'!N747,"")</f>
        <v/>
      </c>
      <c r="O747" s="263" t="str">
        <f>IF('2018-2019'!O746&lt;&gt;"",'2018-2019'!O746,"")</f>
        <v/>
      </c>
      <c r="P747" s="263" t="str">
        <f>IF('2018-2019'!P746&lt;&gt;"",'2018-2019'!P746,"")</f>
        <v/>
      </c>
      <c r="Q747" s="263" t="str">
        <f>IF('2018-2019'!Q746&lt;&gt;"",'2018-2019'!Q746,"")</f>
        <v/>
      </c>
      <c r="R747" s="263" t="str">
        <f>IF('2018-2019'!R746&lt;&gt;"",'2018-2019'!R746,"")</f>
        <v/>
      </c>
      <c r="S747" s="263" t="str">
        <f>IF('2018-2019'!S746&lt;&gt;"",'2018-2019'!S746,"")</f>
        <v/>
      </c>
      <c r="T747" s="263" t="str">
        <f>IF('2018-2019'!T746&lt;&gt;"",'2018-2019'!T746,"")</f>
        <v/>
      </c>
      <c r="U747" s="263" t="str">
        <f>IF('2018-2019'!U747&lt;&gt;"",'2018-2019'!U747,"")</f>
        <v/>
      </c>
      <c r="V747" s="263" t="str">
        <f>IF('2018-2019'!V747&lt;&gt;"",'2018-2019'!V747,"")</f>
        <v/>
      </c>
      <c r="W747" s="263" t="str">
        <f>IF('2018-2019'!W747&lt;&gt;"",'2018-2019'!W747,"")</f>
        <v/>
      </c>
      <c r="X747" s="263" t="str">
        <f>IF('2018-2019'!X747&lt;&gt;"",'2018-2019'!X747,"")</f>
        <v/>
      </c>
      <c r="Y747" s="263" t="str">
        <f>IF('2018-2019'!Y747&lt;&gt;"",'2018-2019'!Y747,"")</f>
        <v/>
      </c>
      <c r="Z747" s="263" t="str">
        <f>IF('2018-2019'!Z747&lt;&gt;"",'2018-2019'!Z747,"")</f>
        <v/>
      </c>
      <c r="AA747" s="263" t="str">
        <f>IF('2018-2019'!AA746&lt;&gt;"",'2018-2019'!AA746,"")</f>
        <v/>
      </c>
    </row>
    <row r="748" spans="1:27" x14ac:dyDescent="0.25">
      <c r="A748" s="202" t="str">
        <f>IF('2018-2019'!A747&lt;&gt;"",'2018-2019'!A747,"")</f>
        <v/>
      </c>
      <c r="B748" s="263" t="str">
        <f>IF('2018-2019'!B747&lt;&gt;"",'2018-2019'!B747,"")</f>
        <v/>
      </c>
      <c r="C748" s="263" t="str">
        <f>IF('2018-2019'!C747&lt;&gt;"",'2018-2019'!C747,"")</f>
        <v/>
      </c>
      <c r="D748" s="263" t="str">
        <f>IF('2018-2019'!D747&lt;&gt;"",'2018-2019'!D747,"")</f>
        <v/>
      </c>
      <c r="E748" s="263" t="str">
        <f>IF('2018-2019'!E747&lt;&gt;"",'2018-2019'!E747,"")</f>
        <v/>
      </c>
      <c r="F748" s="263" t="str">
        <f>IF('2018-2019'!F747&lt;&gt;"",'2018-2019'!F747,"")</f>
        <v/>
      </c>
      <c r="G748" s="263" t="str">
        <f>IF('2018-2019'!G747&lt;&gt;"",'2018-2019'!G747,"")</f>
        <v/>
      </c>
      <c r="H748" s="263" t="str">
        <f>IF('2018-2019'!H747&lt;&gt;"",'2018-2019'!H747,"")</f>
        <v/>
      </c>
      <c r="I748" s="263" t="str">
        <f>IF('2018-2019'!I747&lt;&gt;"",'2018-2019'!I747,"")</f>
        <v/>
      </c>
      <c r="J748" s="263" t="str">
        <f>IF('2018-2019'!J747&lt;&gt;"",'2018-2019'!J747,"")</f>
        <v/>
      </c>
      <c r="K748" s="263" t="str">
        <f>IF('2018-2019'!K748&lt;&gt;"",'2018-2019'!K748,"")</f>
        <v/>
      </c>
      <c r="L748" s="263" t="str">
        <f>IF('2018-2019'!L748&lt;&gt;"",'2018-2019'!L748,"")</f>
        <v/>
      </c>
      <c r="M748" s="263" t="str">
        <f>IF('2018-2019'!M748&lt;&gt;"",'2018-2019'!M748,"")</f>
        <v/>
      </c>
      <c r="N748" s="263" t="str">
        <f>IF('2018-2019'!N748&lt;&gt;"",'2018-2019'!N748,"")</f>
        <v/>
      </c>
      <c r="O748" s="263" t="str">
        <f>IF('2018-2019'!O747&lt;&gt;"",'2018-2019'!O747,"")</f>
        <v/>
      </c>
      <c r="P748" s="263" t="str">
        <f>IF('2018-2019'!P747&lt;&gt;"",'2018-2019'!P747,"")</f>
        <v/>
      </c>
      <c r="Q748" s="263" t="str">
        <f>IF('2018-2019'!Q747&lt;&gt;"",'2018-2019'!Q747,"")</f>
        <v/>
      </c>
      <c r="R748" s="263" t="str">
        <f>IF('2018-2019'!R747&lt;&gt;"",'2018-2019'!R747,"")</f>
        <v/>
      </c>
      <c r="S748" s="263" t="str">
        <f>IF('2018-2019'!S747&lt;&gt;"",'2018-2019'!S747,"")</f>
        <v/>
      </c>
      <c r="T748" s="263" t="str">
        <f>IF('2018-2019'!T747&lt;&gt;"",'2018-2019'!T747,"")</f>
        <v/>
      </c>
      <c r="U748" s="263" t="str">
        <f>IF('2018-2019'!U748&lt;&gt;"",'2018-2019'!U748,"")</f>
        <v/>
      </c>
      <c r="V748" s="263" t="str">
        <f>IF('2018-2019'!V748&lt;&gt;"",'2018-2019'!V748,"")</f>
        <v/>
      </c>
      <c r="W748" s="263" t="str">
        <f>IF('2018-2019'!W748&lt;&gt;"",'2018-2019'!W748,"")</f>
        <v/>
      </c>
      <c r="X748" s="263" t="str">
        <f>IF('2018-2019'!X748&lt;&gt;"",'2018-2019'!X748,"")</f>
        <v/>
      </c>
      <c r="Y748" s="263" t="str">
        <f>IF('2018-2019'!Y748&lt;&gt;"",'2018-2019'!Y748,"")</f>
        <v/>
      </c>
      <c r="Z748" s="263" t="str">
        <f>IF('2018-2019'!Z748&lt;&gt;"",'2018-2019'!Z748,"")</f>
        <v/>
      </c>
      <c r="AA748" s="263" t="str">
        <f>IF('2018-2019'!AA747&lt;&gt;"",'2018-2019'!AA747,"")</f>
        <v/>
      </c>
    </row>
    <row r="749" spans="1:27" x14ac:dyDescent="0.25">
      <c r="A749" s="202" t="str">
        <f>IF('2018-2019'!A748&lt;&gt;"",'2018-2019'!A748,"")</f>
        <v/>
      </c>
      <c r="B749" s="263" t="str">
        <f>IF('2018-2019'!B748&lt;&gt;"",'2018-2019'!B748,"")</f>
        <v/>
      </c>
      <c r="C749" s="263" t="str">
        <f>IF('2018-2019'!C748&lt;&gt;"",'2018-2019'!C748,"")</f>
        <v/>
      </c>
      <c r="D749" s="263" t="str">
        <f>IF('2018-2019'!D748&lt;&gt;"",'2018-2019'!D748,"")</f>
        <v/>
      </c>
      <c r="E749" s="263" t="str">
        <f>IF('2018-2019'!E748&lt;&gt;"",'2018-2019'!E748,"")</f>
        <v/>
      </c>
      <c r="F749" s="263" t="str">
        <f>IF('2018-2019'!F748&lt;&gt;"",'2018-2019'!F748,"")</f>
        <v/>
      </c>
      <c r="G749" s="263" t="str">
        <f>IF('2018-2019'!G748&lt;&gt;"",'2018-2019'!G748,"")</f>
        <v/>
      </c>
      <c r="H749" s="263" t="str">
        <f>IF('2018-2019'!H748&lt;&gt;"",'2018-2019'!H748,"")</f>
        <v/>
      </c>
      <c r="I749" s="263" t="str">
        <f>IF('2018-2019'!I748&lt;&gt;"",'2018-2019'!I748,"")</f>
        <v/>
      </c>
      <c r="J749" s="263" t="str">
        <f>IF('2018-2019'!J748&lt;&gt;"",'2018-2019'!J748,"")</f>
        <v/>
      </c>
      <c r="K749" s="263" t="str">
        <f>IF('2018-2019'!K749&lt;&gt;"",'2018-2019'!K749,"")</f>
        <v/>
      </c>
      <c r="L749" s="263" t="str">
        <f>IF('2018-2019'!L749&lt;&gt;"",'2018-2019'!L749,"")</f>
        <v/>
      </c>
      <c r="M749" s="263" t="str">
        <f>IF('2018-2019'!M749&lt;&gt;"",'2018-2019'!M749,"")</f>
        <v/>
      </c>
      <c r="N749" s="263" t="str">
        <f>IF('2018-2019'!N749&lt;&gt;"",'2018-2019'!N749,"")</f>
        <v/>
      </c>
      <c r="O749" s="263" t="str">
        <f>IF('2018-2019'!O748&lt;&gt;"",'2018-2019'!O748,"")</f>
        <v/>
      </c>
      <c r="P749" s="263" t="str">
        <f>IF('2018-2019'!P748&lt;&gt;"",'2018-2019'!P748,"")</f>
        <v/>
      </c>
      <c r="Q749" s="263" t="str">
        <f>IF('2018-2019'!Q748&lt;&gt;"",'2018-2019'!Q748,"")</f>
        <v/>
      </c>
      <c r="R749" s="263" t="str">
        <f>IF('2018-2019'!R748&lt;&gt;"",'2018-2019'!R748,"")</f>
        <v/>
      </c>
      <c r="S749" s="263" t="str">
        <f>IF('2018-2019'!S748&lt;&gt;"",'2018-2019'!S748,"")</f>
        <v/>
      </c>
      <c r="T749" s="263" t="str">
        <f>IF('2018-2019'!T748&lt;&gt;"",'2018-2019'!T748,"")</f>
        <v/>
      </c>
      <c r="U749" s="263" t="str">
        <f>IF('2018-2019'!U749&lt;&gt;"",'2018-2019'!U749,"")</f>
        <v/>
      </c>
      <c r="V749" s="263" t="str">
        <f>IF('2018-2019'!V749&lt;&gt;"",'2018-2019'!V749,"")</f>
        <v/>
      </c>
      <c r="W749" s="263" t="str">
        <f>IF('2018-2019'!W749&lt;&gt;"",'2018-2019'!W749,"")</f>
        <v/>
      </c>
      <c r="X749" s="263" t="str">
        <f>IF('2018-2019'!X749&lt;&gt;"",'2018-2019'!X749,"")</f>
        <v/>
      </c>
      <c r="Y749" s="263" t="str">
        <f>IF('2018-2019'!Y749&lt;&gt;"",'2018-2019'!Y749,"")</f>
        <v/>
      </c>
      <c r="Z749" s="263" t="str">
        <f>IF('2018-2019'!Z749&lt;&gt;"",'2018-2019'!Z749,"")</f>
        <v/>
      </c>
      <c r="AA749" s="263" t="str">
        <f>IF('2018-2019'!AA748&lt;&gt;"",'2018-2019'!AA748,"")</f>
        <v/>
      </c>
    </row>
    <row r="750" spans="1:27" x14ac:dyDescent="0.25">
      <c r="A750" s="202" t="str">
        <f>IF('2018-2019'!A749&lt;&gt;"",'2018-2019'!A749,"")</f>
        <v/>
      </c>
      <c r="B750" s="263" t="str">
        <f>IF('2018-2019'!B749&lt;&gt;"",'2018-2019'!B749,"")</f>
        <v/>
      </c>
      <c r="C750" s="263" t="str">
        <f>IF('2018-2019'!C749&lt;&gt;"",'2018-2019'!C749,"")</f>
        <v/>
      </c>
      <c r="D750" s="263" t="str">
        <f>IF('2018-2019'!D749&lt;&gt;"",'2018-2019'!D749,"")</f>
        <v/>
      </c>
      <c r="E750" s="263" t="str">
        <f>IF('2018-2019'!E749&lt;&gt;"",'2018-2019'!E749,"")</f>
        <v/>
      </c>
      <c r="F750" s="263" t="str">
        <f>IF('2018-2019'!F749&lt;&gt;"",'2018-2019'!F749,"")</f>
        <v/>
      </c>
      <c r="G750" s="263" t="str">
        <f>IF('2018-2019'!G749&lt;&gt;"",'2018-2019'!G749,"")</f>
        <v/>
      </c>
      <c r="H750" s="263" t="str">
        <f>IF('2018-2019'!H749&lt;&gt;"",'2018-2019'!H749,"")</f>
        <v/>
      </c>
      <c r="I750" s="263" t="str">
        <f>IF('2018-2019'!I749&lt;&gt;"",'2018-2019'!I749,"")</f>
        <v/>
      </c>
      <c r="J750" s="263" t="str">
        <f>IF('2018-2019'!J749&lt;&gt;"",'2018-2019'!J749,"")</f>
        <v/>
      </c>
      <c r="K750" s="263" t="str">
        <f>IF('2018-2019'!K750&lt;&gt;"",'2018-2019'!K750,"")</f>
        <v/>
      </c>
      <c r="L750" s="263" t="str">
        <f>IF('2018-2019'!L750&lt;&gt;"",'2018-2019'!L750,"")</f>
        <v/>
      </c>
      <c r="M750" s="263" t="str">
        <f>IF('2018-2019'!M750&lt;&gt;"",'2018-2019'!M750,"")</f>
        <v/>
      </c>
      <c r="N750" s="263" t="str">
        <f>IF('2018-2019'!N750&lt;&gt;"",'2018-2019'!N750,"")</f>
        <v/>
      </c>
      <c r="O750" s="263" t="str">
        <f>IF('2018-2019'!O749&lt;&gt;"",'2018-2019'!O749,"")</f>
        <v/>
      </c>
      <c r="P750" s="263" t="str">
        <f>IF('2018-2019'!P749&lt;&gt;"",'2018-2019'!P749,"")</f>
        <v/>
      </c>
      <c r="Q750" s="263" t="str">
        <f>IF('2018-2019'!Q749&lt;&gt;"",'2018-2019'!Q749,"")</f>
        <v/>
      </c>
      <c r="R750" s="263" t="str">
        <f>IF('2018-2019'!R749&lt;&gt;"",'2018-2019'!R749,"")</f>
        <v/>
      </c>
      <c r="S750" s="263" t="str">
        <f>IF('2018-2019'!S749&lt;&gt;"",'2018-2019'!S749,"")</f>
        <v/>
      </c>
      <c r="T750" s="263" t="str">
        <f>IF('2018-2019'!T749&lt;&gt;"",'2018-2019'!T749,"")</f>
        <v/>
      </c>
      <c r="U750" s="263" t="str">
        <f>IF('2018-2019'!U750&lt;&gt;"",'2018-2019'!U750,"")</f>
        <v/>
      </c>
      <c r="V750" s="263" t="str">
        <f>IF('2018-2019'!V750&lt;&gt;"",'2018-2019'!V750,"")</f>
        <v/>
      </c>
      <c r="W750" s="263" t="str">
        <f>IF('2018-2019'!W750&lt;&gt;"",'2018-2019'!W750,"")</f>
        <v/>
      </c>
      <c r="X750" s="263" t="str">
        <f>IF('2018-2019'!X750&lt;&gt;"",'2018-2019'!X750,"")</f>
        <v/>
      </c>
      <c r="Y750" s="263" t="str">
        <f>IF('2018-2019'!Y750&lt;&gt;"",'2018-2019'!Y750,"")</f>
        <v/>
      </c>
      <c r="Z750" s="263" t="str">
        <f>IF('2018-2019'!Z750&lt;&gt;"",'2018-2019'!Z750,"")</f>
        <v/>
      </c>
      <c r="AA750" s="263" t="str">
        <f>IF('2018-2019'!AA749&lt;&gt;"",'2018-2019'!AA749,"")</f>
        <v/>
      </c>
    </row>
    <row r="751" spans="1:27" x14ac:dyDescent="0.25">
      <c r="A751" s="202" t="str">
        <f>IF('2018-2019'!A750&lt;&gt;"",'2018-2019'!A750,"")</f>
        <v/>
      </c>
      <c r="B751" s="263" t="str">
        <f>IF('2018-2019'!B750&lt;&gt;"",'2018-2019'!B750,"")</f>
        <v/>
      </c>
      <c r="C751" s="263" t="str">
        <f>IF('2018-2019'!C750&lt;&gt;"",'2018-2019'!C750,"")</f>
        <v/>
      </c>
      <c r="D751" s="263" t="str">
        <f>IF('2018-2019'!D750&lt;&gt;"",'2018-2019'!D750,"")</f>
        <v/>
      </c>
      <c r="E751" s="263" t="str">
        <f>IF('2018-2019'!E750&lt;&gt;"",'2018-2019'!E750,"")</f>
        <v/>
      </c>
      <c r="F751" s="263" t="str">
        <f>IF('2018-2019'!F750&lt;&gt;"",'2018-2019'!F750,"")</f>
        <v/>
      </c>
      <c r="G751" s="263" t="str">
        <f>IF('2018-2019'!G750&lt;&gt;"",'2018-2019'!G750,"")</f>
        <v/>
      </c>
      <c r="H751" s="263" t="str">
        <f>IF('2018-2019'!H750&lt;&gt;"",'2018-2019'!H750,"")</f>
        <v/>
      </c>
      <c r="I751" s="263" t="str">
        <f>IF('2018-2019'!I750&lt;&gt;"",'2018-2019'!I750,"")</f>
        <v/>
      </c>
      <c r="J751" s="263" t="str">
        <f>IF('2018-2019'!J750&lt;&gt;"",'2018-2019'!J750,"")</f>
        <v/>
      </c>
      <c r="K751" s="263" t="str">
        <f>IF('2018-2019'!K751&lt;&gt;"",'2018-2019'!K751,"")</f>
        <v/>
      </c>
      <c r="L751" s="263" t="str">
        <f>IF('2018-2019'!L751&lt;&gt;"",'2018-2019'!L751,"")</f>
        <v/>
      </c>
      <c r="M751" s="263" t="str">
        <f>IF('2018-2019'!M751&lt;&gt;"",'2018-2019'!M751,"")</f>
        <v/>
      </c>
      <c r="N751" s="263" t="str">
        <f>IF('2018-2019'!N751&lt;&gt;"",'2018-2019'!N751,"")</f>
        <v/>
      </c>
      <c r="O751" s="263" t="str">
        <f>IF('2018-2019'!O750&lt;&gt;"",'2018-2019'!O750,"")</f>
        <v/>
      </c>
      <c r="P751" s="263" t="str">
        <f>IF('2018-2019'!P750&lt;&gt;"",'2018-2019'!P750,"")</f>
        <v/>
      </c>
      <c r="Q751" s="263" t="str">
        <f>IF('2018-2019'!Q750&lt;&gt;"",'2018-2019'!Q750,"")</f>
        <v/>
      </c>
      <c r="R751" s="263" t="str">
        <f>IF('2018-2019'!R750&lt;&gt;"",'2018-2019'!R750,"")</f>
        <v/>
      </c>
      <c r="S751" s="263" t="str">
        <f>IF('2018-2019'!S750&lt;&gt;"",'2018-2019'!S750,"")</f>
        <v/>
      </c>
      <c r="T751" s="263" t="str">
        <f>IF('2018-2019'!T750&lt;&gt;"",'2018-2019'!T750,"")</f>
        <v/>
      </c>
      <c r="U751" s="263" t="str">
        <f>IF('2018-2019'!U751&lt;&gt;"",'2018-2019'!U751,"")</f>
        <v/>
      </c>
      <c r="V751" s="263" t="str">
        <f>IF('2018-2019'!V751&lt;&gt;"",'2018-2019'!V751,"")</f>
        <v/>
      </c>
      <c r="W751" s="263" t="str">
        <f>IF('2018-2019'!W751&lt;&gt;"",'2018-2019'!W751,"")</f>
        <v/>
      </c>
      <c r="X751" s="263" t="str">
        <f>IF('2018-2019'!X751&lt;&gt;"",'2018-2019'!X751,"")</f>
        <v/>
      </c>
      <c r="Y751" s="263" t="str">
        <f>IF('2018-2019'!Y751&lt;&gt;"",'2018-2019'!Y751,"")</f>
        <v/>
      </c>
      <c r="Z751" s="263" t="str">
        <f>IF('2018-2019'!Z751&lt;&gt;"",'2018-2019'!Z751,"")</f>
        <v/>
      </c>
      <c r="AA751" s="263" t="str">
        <f>IF('2018-2019'!AA750&lt;&gt;"",'2018-2019'!AA750,"")</f>
        <v/>
      </c>
    </row>
    <row r="752" spans="1:27" x14ac:dyDescent="0.25">
      <c r="A752" s="202" t="str">
        <f>IF('2018-2019'!A751&lt;&gt;"",'2018-2019'!A751,"")</f>
        <v/>
      </c>
      <c r="B752" s="263" t="str">
        <f>IF('2018-2019'!B751&lt;&gt;"",'2018-2019'!B751,"")</f>
        <v/>
      </c>
      <c r="C752" s="263" t="str">
        <f>IF('2018-2019'!C751&lt;&gt;"",'2018-2019'!C751,"")</f>
        <v/>
      </c>
      <c r="D752" s="263" t="str">
        <f>IF('2018-2019'!D751&lt;&gt;"",'2018-2019'!D751,"")</f>
        <v/>
      </c>
      <c r="E752" s="263" t="str">
        <f>IF('2018-2019'!E751&lt;&gt;"",'2018-2019'!E751,"")</f>
        <v/>
      </c>
      <c r="F752" s="263" t="str">
        <f>IF('2018-2019'!F751&lt;&gt;"",'2018-2019'!F751,"")</f>
        <v/>
      </c>
      <c r="G752" s="263" t="str">
        <f>IF('2018-2019'!G751&lt;&gt;"",'2018-2019'!G751,"")</f>
        <v/>
      </c>
      <c r="H752" s="263" t="str">
        <f>IF('2018-2019'!H751&lt;&gt;"",'2018-2019'!H751,"")</f>
        <v/>
      </c>
      <c r="I752" s="263" t="str">
        <f>IF('2018-2019'!I751&lt;&gt;"",'2018-2019'!I751,"")</f>
        <v/>
      </c>
      <c r="J752" s="263" t="str">
        <f>IF('2018-2019'!J751&lt;&gt;"",'2018-2019'!J751,"")</f>
        <v/>
      </c>
      <c r="K752" s="263" t="str">
        <f>IF('2018-2019'!K752&lt;&gt;"",'2018-2019'!K752,"")</f>
        <v/>
      </c>
      <c r="L752" s="263" t="str">
        <f>IF('2018-2019'!L752&lt;&gt;"",'2018-2019'!L752,"")</f>
        <v/>
      </c>
      <c r="M752" s="263" t="str">
        <f>IF('2018-2019'!M752&lt;&gt;"",'2018-2019'!M752,"")</f>
        <v/>
      </c>
      <c r="N752" s="263" t="str">
        <f>IF('2018-2019'!N752&lt;&gt;"",'2018-2019'!N752,"")</f>
        <v/>
      </c>
      <c r="O752" s="263" t="str">
        <f>IF('2018-2019'!O751&lt;&gt;"",'2018-2019'!O751,"")</f>
        <v/>
      </c>
      <c r="P752" s="263" t="str">
        <f>IF('2018-2019'!P751&lt;&gt;"",'2018-2019'!P751,"")</f>
        <v/>
      </c>
      <c r="Q752" s="263" t="str">
        <f>IF('2018-2019'!Q751&lt;&gt;"",'2018-2019'!Q751,"")</f>
        <v/>
      </c>
      <c r="R752" s="263" t="str">
        <f>IF('2018-2019'!R751&lt;&gt;"",'2018-2019'!R751,"")</f>
        <v/>
      </c>
      <c r="S752" s="263" t="str">
        <f>IF('2018-2019'!S751&lt;&gt;"",'2018-2019'!S751,"")</f>
        <v/>
      </c>
      <c r="T752" s="263" t="str">
        <f>IF('2018-2019'!T751&lt;&gt;"",'2018-2019'!T751,"")</f>
        <v/>
      </c>
      <c r="U752" s="263" t="str">
        <f>IF('2018-2019'!U752&lt;&gt;"",'2018-2019'!U752,"")</f>
        <v/>
      </c>
      <c r="V752" s="263" t="str">
        <f>IF('2018-2019'!V752&lt;&gt;"",'2018-2019'!V752,"")</f>
        <v/>
      </c>
      <c r="W752" s="263" t="str">
        <f>IF('2018-2019'!W752&lt;&gt;"",'2018-2019'!W752,"")</f>
        <v/>
      </c>
      <c r="X752" s="263" t="str">
        <f>IF('2018-2019'!X752&lt;&gt;"",'2018-2019'!X752,"")</f>
        <v/>
      </c>
      <c r="Y752" s="263" t="str">
        <f>IF('2018-2019'!Y752&lt;&gt;"",'2018-2019'!Y752,"")</f>
        <v/>
      </c>
      <c r="Z752" s="263" t="str">
        <f>IF('2018-2019'!Z752&lt;&gt;"",'2018-2019'!Z752,"")</f>
        <v/>
      </c>
      <c r="AA752" s="263" t="str">
        <f>IF('2018-2019'!AA751&lt;&gt;"",'2018-2019'!AA751,"")</f>
        <v/>
      </c>
    </row>
    <row r="753" spans="1:27" x14ac:dyDescent="0.25">
      <c r="A753" s="202" t="str">
        <f>IF('2018-2019'!A752&lt;&gt;"",'2018-2019'!A752,"")</f>
        <v/>
      </c>
      <c r="B753" s="263" t="str">
        <f>IF('2018-2019'!B752&lt;&gt;"",'2018-2019'!B752,"")</f>
        <v/>
      </c>
      <c r="C753" s="263" t="str">
        <f>IF('2018-2019'!C752&lt;&gt;"",'2018-2019'!C752,"")</f>
        <v/>
      </c>
      <c r="D753" s="263" t="str">
        <f>IF('2018-2019'!D752&lt;&gt;"",'2018-2019'!D752,"")</f>
        <v/>
      </c>
      <c r="E753" s="263" t="str">
        <f>IF('2018-2019'!E752&lt;&gt;"",'2018-2019'!E752,"")</f>
        <v/>
      </c>
      <c r="F753" s="263" t="str">
        <f>IF('2018-2019'!F752&lt;&gt;"",'2018-2019'!F752,"")</f>
        <v/>
      </c>
      <c r="G753" s="263" t="str">
        <f>IF('2018-2019'!G752&lt;&gt;"",'2018-2019'!G752,"")</f>
        <v/>
      </c>
      <c r="H753" s="263" t="str">
        <f>IF('2018-2019'!H752&lt;&gt;"",'2018-2019'!H752,"")</f>
        <v/>
      </c>
      <c r="I753" s="263" t="str">
        <f>IF('2018-2019'!I752&lt;&gt;"",'2018-2019'!I752,"")</f>
        <v/>
      </c>
      <c r="J753" s="263" t="str">
        <f>IF('2018-2019'!J752&lt;&gt;"",'2018-2019'!J752,"")</f>
        <v/>
      </c>
      <c r="K753" s="263" t="str">
        <f>IF('2018-2019'!K753&lt;&gt;"",'2018-2019'!K753,"")</f>
        <v/>
      </c>
      <c r="L753" s="263" t="str">
        <f>IF('2018-2019'!L753&lt;&gt;"",'2018-2019'!L753,"")</f>
        <v/>
      </c>
      <c r="M753" s="263" t="str">
        <f>IF('2018-2019'!M753&lt;&gt;"",'2018-2019'!M753,"")</f>
        <v/>
      </c>
      <c r="N753" s="263" t="str">
        <f>IF('2018-2019'!N753&lt;&gt;"",'2018-2019'!N753,"")</f>
        <v/>
      </c>
      <c r="O753" s="263" t="str">
        <f>IF('2018-2019'!O752&lt;&gt;"",'2018-2019'!O752,"")</f>
        <v/>
      </c>
      <c r="P753" s="263" t="str">
        <f>IF('2018-2019'!P752&lt;&gt;"",'2018-2019'!P752,"")</f>
        <v/>
      </c>
      <c r="Q753" s="263" t="str">
        <f>IF('2018-2019'!Q752&lt;&gt;"",'2018-2019'!Q752,"")</f>
        <v/>
      </c>
      <c r="R753" s="263" t="str">
        <f>IF('2018-2019'!R752&lt;&gt;"",'2018-2019'!R752,"")</f>
        <v/>
      </c>
      <c r="S753" s="263" t="str">
        <f>IF('2018-2019'!S752&lt;&gt;"",'2018-2019'!S752,"")</f>
        <v/>
      </c>
      <c r="T753" s="263" t="str">
        <f>IF('2018-2019'!T752&lt;&gt;"",'2018-2019'!T752,"")</f>
        <v/>
      </c>
      <c r="U753" s="263" t="str">
        <f>IF('2018-2019'!U753&lt;&gt;"",'2018-2019'!U753,"")</f>
        <v/>
      </c>
      <c r="V753" s="263" t="str">
        <f>IF('2018-2019'!V753&lt;&gt;"",'2018-2019'!V753,"")</f>
        <v/>
      </c>
      <c r="W753" s="263" t="str">
        <f>IF('2018-2019'!W753&lt;&gt;"",'2018-2019'!W753,"")</f>
        <v/>
      </c>
      <c r="X753" s="263" t="str">
        <f>IF('2018-2019'!X753&lt;&gt;"",'2018-2019'!X753,"")</f>
        <v/>
      </c>
      <c r="Y753" s="263" t="str">
        <f>IF('2018-2019'!Y753&lt;&gt;"",'2018-2019'!Y753,"")</f>
        <v/>
      </c>
      <c r="Z753" s="263" t="str">
        <f>IF('2018-2019'!Z753&lt;&gt;"",'2018-2019'!Z753,"")</f>
        <v/>
      </c>
      <c r="AA753" s="263" t="str">
        <f>IF('2018-2019'!AA752&lt;&gt;"",'2018-2019'!AA752,"")</f>
        <v/>
      </c>
    </row>
    <row r="754" spans="1:27" x14ac:dyDescent="0.25">
      <c r="A754" s="202" t="str">
        <f>IF('2018-2019'!A753&lt;&gt;"",'2018-2019'!A753,"")</f>
        <v/>
      </c>
      <c r="B754" s="263" t="str">
        <f>IF('2018-2019'!B753&lt;&gt;"",'2018-2019'!B753,"")</f>
        <v/>
      </c>
      <c r="C754" s="263" t="str">
        <f>IF('2018-2019'!C753&lt;&gt;"",'2018-2019'!C753,"")</f>
        <v/>
      </c>
      <c r="D754" s="263" t="str">
        <f>IF('2018-2019'!D753&lt;&gt;"",'2018-2019'!D753,"")</f>
        <v/>
      </c>
      <c r="E754" s="263" t="str">
        <f>IF('2018-2019'!E753&lt;&gt;"",'2018-2019'!E753,"")</f>
        <v/>
      </c>
      <c r="F754" s="263" t="str">
        <f>IF('2018-2019'!F753&lt;&gt;"",'2018-2019'!F753,"")</f>
        <v/>
      </c>
      <c r="G754" s="263" t="str">
        <f>IF('2018-2019'!G753&lt;&gt;"",'2018-2019'!G753,"")</f>
        <v/>
      </c>
      <c r="H754" s="263" t="str">
        <f>IF('2018-2019'!H753&lt;&gt;"",'2018-2019'!H753,"")</f>
        <v/>
      </c>
      <c r="I754" s="263" t="str">
        <f>IF('2018-2019'!I753&lt;&gt;"",'2018-2019'!I753,"")</f>
        <v/>
      </c>
      <c r="J754" s="263" t="str">
        <f>IF('2018-2019'!J753&lt;&gt;"",'2018-2019'!J753,"")</f>
        <v/>
      </c>
      <c r="K754" s="263" t="str">
        <f>IF('2018-2019'!K754&lt;&gt;"",'2018-2019'!K754,"")</f>
        <v/>
      </c>
      <c r="L754" s="263" t="str">
        <f>IF('2018-2019'!L754&lt;&gt;"",'2018-2019'!L754,"")</f>
        <v/>
      </c>
      <c r="M754" s="263" t="str">
        <f>IF('2018-2019'!M754&lt;&gt;"",'2018-2019'!M754,"")</f>
        <v/>
      </c>
      <c r="N754" s="263" t="str">
        <f>IF('2018-2019'!N754&lt;&gt;"",'2018-2019'!N754,"")</f>
        <v/>
      </c>
      <c r="O754" s="263" t="str">
        <f>IF('2018-2019'!O753&lt;&gt;"",'2018-2019'!O753,"")</f>
        <v/>
      </c>
      <c r="P754" s="263" t="str">
        <f>IF('2018-2019'!P753&lt;&gt;"",'2018-2019'!P753,"")</f>
        <v/>
      </c>
      <c r="Q754" s="263" t="str">
        <f>IF('2018-2019'!Q753&lt;&gt;"",'2018-2019'!Q753,"")</f>
        <v/>
      </c>
      <c r="R754" s="263" t="str">
        <f>IF('2018-2019'!R753&lt;&gt;"",'2018-2019'!R753,"")</f>
        <v/>
      </c>
      <c r="S754" s="263" t="str">
        <f>IF('2018-2019'!S753&lt;&gt;"",'2018-2019'!S753,"")</f>
        <v/>
      </c>
      <c r="T754" s="263" t="str">
        <f>IF('2018-2019'!T753&lt;&gt;"",'2018-2019'!T753,"")</f>
        <v/>
      </c>
      <c r="U754" s="263" t="str">
        <f>IF('2018-2019'!U754&lt;&gt;"",'2018-2019'!U754,"")</f>
        <v/>
      </c>
      <c r="V754" s="263" t="str">
        <f>IF('2018-2019'!V754&lt;&gt;"",'2018-2019'!V754,"")</f>
        <v/>
      </c>
      <c r="W754" s="263" t="str">
        <f>IF('2018-2019'!W754&lt;&gt;"",'2018-2019'!W754,"")</f>
        <v/>
      </c>
      <c r="X754" s="263" t="str">
        <f>IF('2018-2019'!X754&lt;&gt;"",'2018-2019'!X754,"")</f>
        <v/>
      </c>
      <c r="Y754" s="263" t="str">
        <f>IF('2018-2019'!Y754&lt;&gt;"",'2018-2019'!Y754,"")</f>
        <v/>
      </c>
      <c r="Z754" s="263" t="str">
        <f>IF('2018-2019'!Z754&lt;&gt;"",'2018-2019'!Z754,"")</f>
        <v/>
      </c>
      <c r="AA754" s="263" t="str">
        <f>IF('2018-2019'!AA753&lt;&gt;"",'2018-2019'!AA753,"")</f>
        <v/>
      </c>
    </row>
    <row r="755" spans="1:27" x14ac:dyDescent="0.25">
      <c r="A755" s="202" t="str">
        <f>IF('2018-2019'!A754&lt;&gt;"",'2018-2019'!A754,"")</f>
        <v/>
      </c>
      <c r="B755" s="263" t="str">
        <f>IF('2018-2019'!B754&lt;&gt;"",'2018-2019'!B754,"")</f>
        <v/>
      </c>
      <c r="C755" s="263" t="str">
        <f>IF('2018-2019'!C754&lt;&gt;"",'2018-2019'!C754,"")</f>
        <v/>
      </c>
      <c r="D755" s="263" t="str">
        <f>IF('2018-2019'!D754&lt;&gt;"",'2018-2019'!D754,"")</f>
        <v/>
      </c>
      <c r="E755" s="263" t="str">
        <f>IF('2018-2019'!E754&lt;&gt;"",'2018-2019'!E754,"")</f>
        <v/>
      </c>
      <c r="F755" s="263" t="str">
        <f>IF('2018-2019'!F754&lt;&gt;"",'2018-2019'!F754,"")</f>
        <v/>
      </c>
      <c r="G755" s="263" t="str">
        <f>IF('2018-2019'!G754&lt;&gt;"",'2018-2019'!G754,"")</f>
        <v/>
      </c>
      <c r="H755" s="263" t="str">
        <f>IF('2018-2019'!H754&lt;&gt;"",'2018-2019'!H754,"")</f>
        <v/>
      </c>
      <c r="I755" s="263" t="str">
        <f>IF('2018-2019'!I754&lt;&gt;"",'2018-2019'!I754,"")</f>
        <v/>
      </c>
      <c r="J755" s="263" t="str">
        <f>IF('2018-2019'!J754&lt;&gt;"",'2018-2019'!J754,"")</f>
        <v/>
      </c>
      <c r="K755" s="263" t="str">
        <f>IF('2018-2019'!K755&lt;&gt;"",'2018-2019'!K755,"")</f>
        <v/>
      </c>
      <c r="L755" s="263" t="str">
        <f>IF('2018-2019'!L755&lt;&gt;"",'2018-2019'!L755,"")</f>
        <v/>
      </c>
      <c r="M755" s="263" t="str">
        <f>IF('2018-2019'!M755&lt;&gt;"",'2018-2019'!M755,"")</f>
        <v/>
      </c>
      <c r="N755" s="263" t="str">
        <f>IF('2018-2019'!N755&lt;&gt;"",'2018-2019'!N755,"")</f>
        <v/>
      </c>
      <c r="O755" s="263" t="str">
        <f>IF('2018-2019'!O754&lt;&gt;"",'2018-2019'!O754,"")</f>
        <v/>
      </c>
      <c r="P755" s="263" t="str">
        <f>IF('2018-2019'!P754&lt;&gt;"",'2018-2019'!P754,"")</f>
        <v/>
      </c>
      <c r="Q755" s="263" t="str">
        <f>IF('2018-2019'!Q754&lt;&gt;"",'2018-2019'!Q754,"")</f>
        <v/>
      </c>
      <c r="R755" s="263" t="str">
        <f>IF('2018-2019'!R754&lt;&gt;"",'2018-2019'!R754,"")</f>
        <v/>
      </c>
      <c r="S755" s="263" t="str">
        <f>IF('2018-2019'!S754&lt;&gt;"",'2018-2019'!S754,"")</f>
        <v/>
      </c>
      <c r="T755" s="263" t="str">
        <f>IF('2018-2019'!T754&lt;&gt;"",'2018-2019'!T754,"")</f>
        <v/>
      </c>
      <c r="U755" s="263" t="str">
        <f>IF('2018-2019'!U755&lt;&gt;"",'2018-2019'!U755,"")</f>
        <v/>
      </c>
      <c r="V755" s="263" t="str">
        <f>IF('2018-2019'!V755&lt;&gt;"",'2018-2019'!V755,"")</f>
        <v/>
      </c>
      <c r="W755" s="263" t="str">
        <f>IF('2018-2019'!W755&lt;&gt;"",'2018-2019'!W755,"")</f>
        <v/>
      </c>
      <c r="X755" s="263" t="str">
        <f>IF('2018-2019'!X755&lt;&gt;"",'2018-2019'!X755,"")</f>
        <v/>
      </c>
      <c r="Y755" s="263" t="str">
        <f>IF('2018-2019'!Y755&lt;&gt;"",'2018-2019'!Y755,"")</f>
        <v/>
      </c>
      <c r="Z755" s="263" t="str">
        <f>IF('2018-2019'!Z755&lt;&gt;"",'2018-2019'!Z755,"")</f>
        <v/>
      </c>
      <c r="AA755" s="263" t="str">
        <f>IF('2018-2019'!AA754&lt;&gt;"",'2018-2019'!AA754,"")</f>
        <v/>
      </c>
    </row>
    <row r="756" spans="1:27" x14ac:dyDescent="0.25">
      <c r="A756" s="202" t="str">
        <f>IF('2018-2019'!A755&lt;&gt;"",'2018-2019'!A755,"")</f>
        <v/>
      </c>
      <c r="B756" s="263" t="str">
        <f>IF('2018-2019'!B755&lt;&gt;"",'2018-2019'!B755,"")</f>
        <v/>
      </c>
      <c r="C756" s="263" t="str">
        <f>IF('2018-2019'!C755&lt;&gt;"",'2018-2019'!C755,"")</f>
        <v/>
      </c>
      <c r="D756" s="263" t="str">
        <f>IF('2018-2019'!D755&lt;&gt;"",'2018-2019'!D755,"")</f>
        <v/>
      </c>
      <c r="E756" s="263" t="str">
        <f>IF('2018-2019'!E755&lt;&gt;"",'2018-2019'!E755,"")</f>
        <v/>
      </c>
      <c r="F756" s="263" t="str">
        <f>IF('2018-2019'!F755&lt;&gt;"",'2018-2019'!F755,"")</f>
        <v/>
      </c>
      <c r="G756" s="263" t="str">
        <f>IF('2018-2019'!G755&lt;&gt;"",'2018-2019'!G755,"")</f>
        <v/>
      </c>
      <c r="H756" s="263" t="str">
        <f>IF('2018-2019'!H755&lt;&gt;"",'2018-2019'!H755,"")</f>
        <v/>
      </c>
      <c r="I756" s="263" t="str">
        <f>IF('2018-2019'!I755&lt;&gt;"",'2018-2019'!I755,"")</f>
        <v/>
      </c>
      <c r="J756" s="263" t="str">
        <f>IF('2018-2019'!J755&lt;&gt;"",'2018-2019'!J755,"")</f>
        <v/>
      </c>
      <c r="K756" s="263" t="str">
        <f>IF('2018-2019'!K756&lt;&gt;"",'2018-2019'!K756,"")</f>
        <v/>
      </c>
      <c r="L756" s="263" t="str">
        <f>IF('2018-2019'!L756&lt;&gt;"",'2018-2019'!L756,"")</f>
        <v/>
      </c>
      <c r="M756" s="263" t="str">
        <f>IF('2018-2019'!M756&lt;&gt;"",'2018-2019'!M756,"")</f>
        <v/>
      </c>
      <c r="N756" s="263" t="str">
        <f>IF('2018-2019'!N756&lt;&gt;"",'2018-2019'!N756,"")</f>
        <v/>
      </c>
      <c r="O756" s="263" t="str">
        <f>IF('2018-2019'!O755&lt;&gt;"",'2018-2019'!O755,"")</f>
        <v/>
      </c>
      <c r="P756" s="263" t="str">
        <f>IF('2018-2019'!P755&lt;&gt;"",'2018-2019'!P755,"")</f>
        <v/>
      </c>
      <c r="Q756" s="263" t="str">
        <f>IF('2018-2019'!Q755&lt;&gt;"",'2018-2019'!Q755,"")</f>
        <v/>
      </c>
      <c r="R756" s="263" t="str">
        <f>IF('2018-2019'!R755&lt;&gt;"",'2018-2019'!R755,"")</f>
        <v/>
      </c>
      <c r="S756" s="263" t="str">
        <f>IF('2018-2019'!S755&lt;&gt;"",'2018-2019'!S755,"")</f>
        <v/>
      </c>
      <c r="T756" s="263" t="str">
        <f>IF('2018-2019'!T755&lt;&gt;"",'2018-2019'!T755,"")</f>
        <v/>
      </c>
      <c r="U756" s="263" t="str">
        <f>IF('2018-2019'!U756&lt;&gt;"",'2018-2019'!U756,"")</f>
        <v/>
      </c>
      <c r="V756" s="263" t="str">
        <f>IF('2018-2019'!V756&lt;&gt;"",'2018-2019'!V756,"")</f>
        <v/>
      </c>
      <c r="W756" s="263" t="str">
        <f>IF('2018-2019'!W756&lt;&gt;"",'2018-2019'!W756,"")</f>
        <v/>
      </c>
      <c r="X756" s="263" t="str">
        <f>IF('2018-2019'!X756&lt;&gt;"",'2018-2019'!X756,"")</f>
        <v/>
      </c>
      <c r="Y756" s="263" t="str">
        <f>IF('2018-2019'!Y756&lt;&gt;"",'2018-2019'!Y756,"")</f>
        <v/>
      </c>
      <c r="Z756" s="263" t="str">
        <f>IF('2018-2019'!Z756&lt;&gt;"",'2018-2019'!Z756,"")</f>
        <v/>
      </c>
      <c r="AA756" s="263" t="str">
        <f>IF('2018-2019'!AA755&lt;&gt;"",'2018-2019'!AA755,"")</f>
        <v/>
      </c>
    </row>
    <row r="757" spans="1:27" x14ac:dyDescent="0.25">
      <c r="A757" s="202" t="str">
        <f>IF('2018-2019'!A756&lt;&gt;"",'2018-2019'!A756,"")</f>
        <v/>
      </c>
      <c r="B757" s="263" t="str">
        <f>IF('2018-2019'!B756&lt;&gt;"",'2018-2019'!B756,"")</f>
        <v/>
      </c>
      <c r="C757" s="263" t="str">
        <f>IF('2018-2019'!C756&lt;&gt;"",'2018-2019'!C756,"")</f>
        <v/>
      </c>
      <c r="D757" s="263" t="str">
        <f>IF('2018-2019'!D756&lt;&gt;"",'2018-2019'!D756,"")</f>
        <v/>
      </c>
      <c r="E757" s="263" t="str">
        <f>IF('2018-2019'!E756&lt;&gt;"",'2018-2019'!E756,"")</f>
        <v/>
      </c>
      <c r="F757" s="263" t="str">
        <f>IF('2018-2019'!F756&lt;&gt;"",'2018-2019'!F756,"")</f>
        <v/>
      </c>
      <c r="G757" s="263" t="str">
        <f>IF('2018-2019'!G756&lt;&gt;"",'2018-2019'!G756,"")</f>
        <v/>
      </c>
      <c r="H757" s="263" t="str">
        <f>IF('2018-2019'!H756&lt;&gt;"",'2018-2019'!H756,"")</f>
        <v/>
      </c>
      <c r="I757" s="263" t="str">
        <f>IF('2018-2019'!I756&lt;&gt;"",'2018-2019'!I756,"")</f>
        <v/>
      </c>
      <c r="J757" s="263" t="str">
        <f>IF('2018-2019'!J756&lt;&gt;"",'2018-2019'!J756,"")</f>
        <v/>
      </c>
      <c r="K757" s="263" t="str">
        <f>IF('2018-2019'!K757&lt;&gt;"",'2018-2019'!K757,"")</f>
        <v/>
      </c>
      <c r="L757" s="263" t="str">
        <f>IF('2018-2019'!L757&lt;&gt;"",'2018-2019'!L757,"")</f>
        <v/>
      </c>
      <c r="M757" s="263" t="str">
        <f>IF('2018-2019'!M757&lt;&gt;"",'2018-2019'!M757,"")</f>
        <v/>
      </c>
      <c r="N757" s="263" t="str">
        <f>IF('2018-2019'!N757&lt;&gt;"",'2018-2019'!N757,"")</f>
        <v/>
      </c>
      <c r="O757" s="263" t="str">
        <f>IF('2018-2019'!O756&lt;&gt;"",'2018-2019'!O756,"")</f>
        <v/>
      </c>
      <c r="P757" s="263" t="str">
        <f>IF('2018-2019'!P756&lt;&gt;"",'2018-2019'!P756,"")</f>
        <v/>
      </c>
      <c r="Q757" s="263" t="str">
        <f>IF('2018-2019'!Q756&lt;&gt;"",'2018-2019'!Q756,"")</f>
        <v/>
      </c>
      <c r="R757" s="263" t="str">
        <f>IF('2018-2019'!R756&lt;&gt;"",'2018-2019'!R756,"")</f>
        <v/>
      </c>
      <c r="S757" s="263" t="str">
        <f>IF('2018-2019'!S756&lt;&gt;"",'2018-2019'!S756,"")</f>
        <v/>
      </c>
      <c r="T757" s="263" t="str">
        <f>IF('2018-2019'!T756&lt;&gt;"",'2018-2019'!T756,"")</f>
        <v/>
      </c>
      <c r="U757" s="263" t="str">
        <f>IF('2018-2019'!U757&lt;&gt;"",'2018-2019'!U757,"")</f>
        <v/>
      </c>
      <c r="V757" s="263" t="str">
        <f>IF('2018-2019'!V757&lt;&gt;"",'2018-2019'!V757,"")</f>
        <v/>
      </c>
      <c r="W757" s="263" t="str">
        <f>IF('2018-2019'!W757&lt;&gt;"",'2018-2019'!W757,"")</f>
        <v/>
      </c>
      <c r="X757" s="263" t="str">
        <f>IF('2018-2019'!X757&lt;&gt;"",'2018-2019'!X757,"")</f>
        <v/>
      </c>
      <c r="Y757" s="263" t="str">
        <f>IF('2018-2019'!Y757&lt;&gt;"",'2018-2019'!Y757,"")</f>
        <v/>
      </c>
      <c r="Z757" s="263" t="str">
        <f>IF('2018-2019'!Z757&lt;&gt;"",'2018-2019'!Z757,"")</f>
        <v/>
      </c>
      <c r="AA757" s="263" t="str">
        <f>IF('2018-2019'!AA756&lt;&gt;"",'2018-2019'!AA756,"")</f>
        <v/>
      </c>
    </row>
    <row r="758" spans="1:27" x14ac:dyDescent="0.25">
      <c r="A758" s="202" t="str">
        <f>IF('2018-2019'!A757&lt;&gt;"",'2018-2019'!A757,"")</f>
        <v/>
      </c>
      <c r="B758" s="263" t="str">
        <f>IF('2018-2019'!B757&lt;&gt;"",'2018-2019'!B757,"")</f>
        <v/>
      </c>
      <c r="C758" s="263" t="str">
        <f>IF('2018-2019'!C757&lt;&gt;"",'2018-2019'!C757,"")</f>
        <v/>
      </c>
      <c r="D758" s="263" t="str">
        <f>IF('2018-2019'!D757&lt;&gt;"",'2018-2019'!D757,"")</f>
        <v/>
      </c>
      <c r="E758" s="263" t="str">
        <f>IF('2018-2019'!E757&lt;&gt;"",'2018-2019'!E757,"")</f>
        <v/>
      </c>
      <c r="F758" s="263" t="str">
        <f>IF('2018-2019'!F757&lt;&gt;"",'2018-2019'!F757,"")</f>
        <v/>
      </c>
      <c r="G758" s="263" t="str">
        <f>IF('2018-2019'!G757&lt;&gt;"",'2018-2019'!G757,"")</f>
        <v/>
      </c>
      <c r="H758" s="263" t="str">
        <f>IF('2018-2019'!H757&lt;&gt;"",'2018-2019'!H757,"")</f>
        <v/>
      </c>
      <c r="I758" s="263" t="str">
        <f>IF('2018-2019'!I757&lt;&gt;"",'2018-2019'!I757,"")</f>
        <v/>
      </c>
      <c r="J758" s="263" t="str">
        <f>IF('2018-2019'!J757&lt;&gt;"",'2018-2019'!J757,"")</f>
        <v/>
      </c>
      <c r="K758" s="263" t="str">
        <f>IF('2018-2019'!K758&lt;&gt;"",'2018-2019'!K758,"")</f>
        <v/>
      </c>
      <c r="L758" s="263" t="str">
        <f>IF('2018-2019'!L758&lt;&gt;"",'2018-2019'!L758,"")</f>
        <v/>
      </c>
      <c r="M758" s="263" t="str">
        <f>IF('2018-2019'!M758&lt;&gt;"",'2018-2019'!M758,"")</f>
        <v/>
      </c>
      <c r="N758" s="263" t="str">
        <f>IF('2018-2019'!N758&lt;&gt;"",'2018-2019'!N758,"")</f>
        <v/>
      </c>
      <c r="O758" s="263" t="str">
        <f>IF('2018-2019'!O757&lt;&gt;"",'2018-2019'!O757,"")</f>
        <v/>
      </c>
      <c r="P758" s="263" t="str">
        <f>IF('2018-2019'!P757&lt;&gt;"",'2018-2019'!P757,"")</f>
        <v/>
      </c>
      <c r="Q758" s="263" t="str">
        <f>IF('2018-2019'!Q757&lt;&gt;"",'2018-2019'!Q757,"")</f>
        <v/>
      </c>
      <c r="R758" s="263" t="str">
        <f>IF('2018-2019'!R757&lt;&gt;"",'2018-2019'!R757,"")</f>
        <v/>
      </c>
      <c r="S758" s="263" t="str">
        <f>IF('2018-2019'!S757&lt;&gt;"",'2018-2019'!S757,"")</f>
        <v/>
      </c>
      <c r="T758" s="263" t="str">
        <f>IF('2018-2019'!T757&lt;&gt;"",'2018-2019'!T757,"")</f>
        <v/>
      </c>
      <c r="U758" s="263" t="str">
        <f>IF('2018-2019'!U758&lt;&gt;"",'2018-2019'!U758,"")</f>
        <v/>
      </c>
      <c r="V758" s="263" t="str">
        <f>IF('2018-2019'!V758&lt;&gt;"",'2018-2019'!V758,"")</f>
        <v/>
      </c>
      <c r="W758" s="263" t="str">
        <f>IF('2018-2019'!W758&lt;&gt;"",'2018-2019'!W758,"")</f>
        <v/>
      </c>
      <c r="X758" s="263" t="str">
        <f>IF('2018-2019'!X758&lt;&gt;"",'2018-2019'!X758,"")</f>
        <v/>
      </c>
      <c r="Y758" s="263" t="str">
        <f>IF('2018-2019'!Y758&lt;&gt;"",'2018-2019'!Y758,"")</f>
        <v/>
      </c>
      <c r="Z758" s="263" t="str">
        <f>IF('2018-2019'!Z758&lt;&gt;"",'2018-2019'!Z758,"")</f>
        <v/>
      </c>
      <c r="AA758" s="263" t="str">
        <f>IF('2018-2019'!AA757&lt;&gt;"",'2018-2019'!AA757,"")</f>
        <v/>
      </c>
    </row>
    <row r="759" spans="1:27" x14ac:dyDescent="0.25">
      <c r="A759" s="202" t="str">
        <f>IF('2018-2019'!A758&lt;&gt;"",'2018-2019'!A758,"")</f>
        <v/>
      </c>
      <c r="B759" s="263" t="str">
        <f>IF('2018-2019'!B758&lt;&gt;"",'2018-2019'!B758,"")</f>
        <v/>
      </c>
      <c r="C759" s="263" t="str">
        <f>IF('2018-2019'!C758&lt;&gt;"",'2018-2019'!C758,"")</f>
        <v/>
      </c>
      <c r="D759" s="263" t="str">
        <f>IF('2018-2019'!D758&lt;&gt;"",'2018-2019'!D758,"")</f>
        <v/>
      </c>
      <c r="E759" s="263" t="str">
        <f>IF('2018-2019'!E758&lt;&gt;"",'2018-2019'!E758,"")</f>
        <v/>
      </c>
      <c r="F759" s="263" t="str">
        <f>IF('2018-2019'!F758&lt;&gt;"",'2018-2019'!F758,"")</f>
        <v/>
      </c>
      <c r="G759" s="263" t="str">
        <f>IF('2018-2019'!G758&lt;&gt;"",'2018-2019'!G758,"")</f>
        <v/>
      </c>
      <c r="H759" s="263" t="str">
        <f>IF('2018-2019'!H758&lt;&gt;"",'2018-2019'!H758,"")</f>
        <v/>
      </c>
      <c r="I759" s="263" t="str">
        <f>IF('2018-2019'!I758&lt;&gt;"",'2018-2019'!I758,"")</f>
        <v/>
      </c>
      <c r="J759" s="263" t="str">
        <f>IF('2018-2019'!J758&lt;&gt;"",'2018-2019'!J758,"")</f>
        <v/>
      </c>
      <c r="K759" s="263" t="str">
        <f>IF('2018-2019'!K759&lt;&gt;"",'2018-2019'!K759,"")</f>
        <v/>
      </c>
      <c r="L759" s="263" t="str">
        <f>IF('2018-2019'!L759&lt;&gt;"",'2018-2019'!L759,"")</f>
        <v/>
      </c>
      <c r="M759" s="263" t="str">
        <f>IF('2018-2019'!M759&lt;&gt;"",'2018-2019'!M759,"")</f>
        <v/>
      </c>
      <c r="N759" s="263" t="str">
        <f>IF('2018-2019'!N759&lt;&gt;"",'2018-2019'!N759,"")</f>
        <v/>
      </c>
      <c r="O759" s="263" t="str">
        <f>IF('2018-2019'!O758&lt;&gt;"",'2018-2019'!O758,"")</f>
        <v/>
      </c>
      <c r="P759" s="263" t="str">
        <f>IF('2018-2019'!P758&lt;&gt;"",'2018-2019'!P758,"")</f>
        <v/>
      </c>
      <c r="Q759" s="263" t="str">
        <f>IF('2018-2019'!Q758&lt;&gt;"",'2018-2019'!Q758,"")</f>
        <v/>
      </c>
      <c r="R759" s="263" t="str">
        <f>IF('2018-2019'!R758&lt;&gt;"",'2018-2019'!R758,"")</f>
        <v/>
      </c>
      <c r="S759" s="263" t="str">
        <f>IF('2018-2019'!S758&lt;&gt;"",'2018-2019'!S758,"")</f>
        <v/>
      </c>
      <c r="T759" s="263" t="str">
        <f>IF('2018-2019'!T758&lt;&gt;"",'2018-2019'!T758,"")</f>
        <v/>
      </c>
      <c r="U759" s="263" t="str">
        <f>IF('2018-2019'!U759&lt;&gt;"",'2018-2019'!U759,"")</f>
        <v/>
      </c>
      <c r="V759" s="263" t="str">
        <f>IF('2018-2019'!V759&lt;&gt;"",'2018-2019'!V759,"")</f>
        <v/>
      </c>
      <c r="W759" s="263" t="str">
        <f>IF('2018-2019'!W759&lt;&gt;"",'2018-2019'!W759,"")</f>
        <v/>
      </c>
      <c r="X759" s="263" t="str">
        <f>IF('2018-2019'!X759&lt;&gt;"",'2018-2019'!X759,"")</f>
        <v/>
      </c>
      <c r="Y759" s="263" t="str">
        <f>IF('2018-2019'!Y759&lt;&gt;"",'2018-2019'!Y759,"")</f>
        <v/>
      </c>
      <c r="Z759" s="263" t="str">
        <f>IF('2018-2019'!Z759&lt;&gt;"",'2018-2019'!Z759,"")</f>
        <v/>
      </c>
      <c r="AA759" s="263" t="str">
        <f>IF('2018-2019'!AA758&lt;&gt;"",'2018-2019'!AA758,"")</f>
        <v/>
      </c>
    </row>
    <row r="760" spans="1:27" x14ac:dyDescent="0.25">
      <c r="A760" s="202" t="str">
        <f>IF('2018-2019'!A759&lt;&gt;"",'2018-2019'!A759,"")</f>
        <v/>
      </c>
      <c r="B760" s="263" t="str">
        <f>IF('2018-2019'!B759&lt;&gt;"",'2018-2019'!B759,"")</f>
        <v/>
      </c>
      <c r="C760" s="263" t="str">
        <f>IF('2018-2019'!C759&lt;&gt;"",'2018-2019'!C759,"")</f>
        <v/>
      </c>
      <c r="D760" s="263" t="str">
        <f>IF('2018-2019'!D759&lt;&gt;"",'2018-2019'!D759,"")</f>
        <v/>
      </c>
      <c r="E760" s="263" t="str">
        <f>IF('2018-2019'!E759&lt;&gt;"",'2018-2019'!E759,"")</f>
        <v/>
      </c>
      <c r="F760" s="263" t="str">
        <f>IF('2018-2019'!F759&lt;&gt;"",'2018-2019'!F759,"")</f>
        <v/>
      </c>
      <c r="G760" s="263" t="str">
        <f>IF('2018-2019'!G759&lt;&gt;"",'2018-2019'!G759,"")</f>
        <v/>
      </c>
      <c r="H760" s="263" t="str">
        <f>IF('2018-2019'!H759&lt;&gt;"",'2018-2019'!H759,"")</f>
        <v/>
      </c>
      <c r="I760" s="263" t="str">
        <f>IF('2018-2019'!I759&lt;&gt;"",'2018-2019'!I759,"")</f>
        <v/>
      </c>
      <c r="J760" s="263" t="str">
        <f>IF('2018-2019'!J759&lt;&gt;"",'2018-2019'!J759,"")</f>
        <v/>
      </c>
      <c r="K760" s="263" t="str">
        <f>IF('2018-2019'!K760&lt;&gt;"",'2018-2019'!K760,"")</f>
        <v/>
      </c>
      <c r="L760" s="263" t="str">
        <f>IF('2018-2019'!L760&lt;&gt;"",'2018-2019'!L760,"")</f>
        <v/>
      </c>
      <c r="M760" s="263" t="str">
        <f>IF('2018-2019'!M760&lt;&gt;"",'2018-2019'!M760,"")</f>
        <v/>
      </c>
      <c r="N760" s="263" t="str">
        <f>IF('2018-2019'!N760&lt;&gt;"",'2018-2019'!N760,"")</f>
        <v/>
      </c>
      <c r="O760" s="263" t="str">
        <f>IF('2018-2019'!O759&lt;&gt;"",'2018-2019'!O759,"")</f>
        <v/>
      </c>
      <c r="P760" s="263" t="str">
        <f>IF('2018-2019'!P759&lt;&gt;"",'2018-2019'!P759,"")</f>
        <v/>
      </c>
      <c r="Q760" s="263" t="str">
        <f>IF('2018-2019'!Q759&lt;&gt;"",'2018-2019'!Q759,"")</f>
        <v/>
      </c>
      <c r="R760" s="263" t="str">
        <f>IF('2018-2019'!R759&lt;&gt;"",'2018-2019'!R759,"")</f>
        <v/>
      </c>
      <c r="S760" s="263" t="str">
        <f>IF('2018-2019'!S759&lt;&gt;"",'2018-2019'!S759,"")</f>
        <v/>
      </c>
      <c r="T760" s="263" t="str">
        <f>IF('2018-2019'!T759&lt;&gt;"",'2018-2019'!T759,"")</f>
        <v/>
      </c>
      <c r="U760" s="263" t="str">
        <f>IF('2018-2019'!U760&lt;&gt;"",'2018-2019'!U760,"")</f>
        <v/>
      </c>
      <c r="V760" s="263" t="str">
        <f>IF('2018-2019'!V760&lt;&gt;"",'2018-2019'!V760,"")</f>
        <v/>
      </c>
      <c r="W760" s="263" t="str">
        <f>IF('2018-2019'!W760&lt;&gt;"",'2018-2019'!W760,"")</f>
        <v/>
      </c>
      <c r="X760" s="263" t="str">
        <f>IF('2018-2019'!X760&lt;&gt;"",'2018-2019'!X760,"")</f>
        <v/>
      </c>
      <c r="Y760" s="263" t="str">
        <f>IF('2018-2019'!Y760&lt;&gt;"",'2018-2019'!Y760,"")</f>
        <v/>
      </c>
      <c r="Z760" s="263" t="str">
        <f>IF('2018-2019'!Z760&lt;&gt;"",'2018-2019'!Z760,"")</f>
        <v/>
      </c>
      <c r="AA760" s="263" t="str">
        <f>IF('2018-2019'!AA759&lt;&gt;"",'2018-2019'!AA759,"")</f>
        <v/>
      </c>
    </row>
    <row r="761" spans="1:27" x14ac:dyDescent="0.25">
      <c r="A761" s="202" t="str">
        <f>IF('2018-2019'!A760&lt;&gt;"",'2018-2019'!A760,"")</f>
        <v/>
      </c>
      <c r="B761" s="263" t="str">
        <f>IF('2018-2019'!B760&lt;&gt;"",'2018-2019'!B760,"")</f>
        <v/>
      </c>
      <c r="C761" s="263" t="str">
        <f>IF('2018-2019'!C760&lt;&gt;"",'2018-2019'!C760,"")</f>
        <v/>
      </c>
      <c r="D761" s="263" t="str">
        <f>IF('2018-2019'!D760&lt;&gt;"",'2018-2019'!D760,"")</f>
        <v/>
      </c>
      <c r="E761" s="263" t="str">
        <f>IF('2018-2019'!E760&lt;&gt;"",'2018-2019'!E760,"")</f>
        <v/>
      </c>
      <c r="F761" s="263" t="str">
        <f>IF('2018-2019'!F760&lt;&gt;"",'2018-2019'!F760,"")</f>
        <v/>
      </c>
      <c r="G761" s="263" t="str">
        <f>IF('2018-2019'!G760&lt;&gt;"",'2018-2019'!G760,"")</f>
        <v/>
      </c>
      <c r="H761" s="263" t="str">
        <f>IF('2018-2019'!H760&lt;&gt;"",'2018-2019'!H760,"")</f>
        <v/>
      </c>
      <c r="I761" s="263" t="str">
        <f>IF('2018-2019'!I760&lt;&gt;"",'2018-2019'!I760,"")</f>
        <v/>
      </c>
      <c r="J761" s="263" t="str">
        <f>IF('2018-2019'!J760&lt;&gt;"",'2018-2019'!J760,"")</f>
        <v/>
      </c>
      <c r="K761" s="263" t="str">
        <f>IF('2018-2019'!K761&lt;&gt;"",'2018-2019'!K761,"")</f>
        <v/>
      </c>
      <c r="L761" s="263" t="str">
        <f>IF('2018-2019'!L761&lt;&gt;"",'2018-2019'!L761,"")</f>
        <v/>
      </c>
      <c r="M761" s="263" t="str">
        <f>IF('2018-2019'!M761&lt;&gt;"",'2018-2019'!M761,"")</f>
        <v/>
      </c>
      <c r="N761" s="263" t="str">
        <f>IF('2018-2019'!N761&lt;&gt;"",'2018-2019'!N761,"")</f>
        <v/>
      </c>
      <c r="O761" s="263" t="str">
        <f>IF('2018-2019'!O760&lt;&gt;"",'2018-2019'!O760,"")</f>
        <v/>
      </c>
      <c r="P761" s="263" t="str">
        <f>IF('2018-2019'!P760&lt;&gt;"",'2018-2019'!P760,"")</f>
        <v/>
      </c>
      <c r="Q761" s="263" t="str">
        <f>IF('2018-2019'!Q760&lt;&gt;"",'2018-2019'!Q760,"")</f>
        <v/>
      </c>
      <c r="R761" s="263" t="str">
        <f>IF('2018-2019'!R760&lt;&gt;"",'2018-2019'!R760,"")</f>
        <v/>
      </c>
      <c r="S761" s="263" t="str">
        <f>IF('2018-2019'!S760&lt;&gt;"",'2018-2019'!S760,"")</f>
        <v/>
      </c>
      <c r="T761" s="263" t="str">
        <f>IF('2018-2019'!T760&lt;&gt;"",'2018-2019'!T760,"")</f>
        <v/>
      </c>
      <c r="U761" s="263" t="str">
        <f>IF('2018-2019'!U761&lt;&gt;"",'2018-2019'!U761,"")</f>
        <v/>
      </c>
      <c r="V761" s="263" t="str">
        <f>IF('2018-2019'!V761&lt;&gt;"",'2018-2019'!V761,"")</f>
        <v/>
      </c>
      <c r="W761" s="263" t="str">
        <f>IF('2018-2019'!W761&lt;&gt;"",'2018-2019'!W761,"")</f>
        <v/>
      </c>
      <c r="X761" s="263" t="str">
        <f>IF('2018-2019'!X761&lt;&gt;"",'2018-2019'!X761,"")</f>
        <v/>
      </c>
      <c r="Y761" s="263" t="str">
        <f>IF('2018-2019'!Y761&lt;&gt;"",'2018-2019'!Y761,"")</f>
        <v/>
      </c>
      <c r="Z761" s="263" t="str">
        <f>IF('2018-2019'!Z761&lt;&gt;"",'2018-2019'!Z761,"")</f>
        <v/>
      </c>
      <c r="AA761" s="263" t="str">
        <f>IF('2018-2019'!AA760&lt;&gt;"",'2018-2019'!AA760,"")</f>
        <v/>
      </c>
    </row>
    <row r="762" spans="1:27" x14ac:dyDescent="0.25">
      <c r="A762" s="202" t="str">
        <f>IF('2018-2019'!A761&lt;&gt;"",'2018-2019'!A761,"")</f>
        <v/>
      </c>
      <c r="B762" s="263" t="str">
        <f>IF('2018-2019'!B761&lt;&gt;"",'2018-2019'!B761,"")</f>
        <v/>
      </c>
      <c r="C762" s="263" t="str">
        <f>IF('2018-2019'!C761&lt;&gt;"",'2018-2019'!C761,"")</f>
        <v/>
      </c>
      <c r="D762" s="263" t="str">
        <f>IF('2018-2019'!D761&lt;&gt;"",'2018-2019'!D761,"")</f>
        <v/>
      </c>
      <c r="E762" s="263" t="str">
        <f>IF('2018-2019'!E761&lt;&gt;"",'2018-2019'!E761,"")</f>
        <v/>
      </c>
      <c r="F762" s="263" t="str">
        <f>IF('2018-2019'!F761&lt;&gt;"",'2018-2019'!F761,"")</f>
        <v/>
      </c>
      <c r="G762" s="263" t="str">
        <f>IF('2018-2019'!G761&lt;&gt;"",'2018-2019'!G761,"")</f>
        <v/>
      </c>
      <c r="H762" s="263" t="str">
        <f>IF('2018-2019'!H761&lt;&gt;"",'2018-2019'!H761,"")</f>
        <v/>
      </c>
      <c r="I762" s="263" t="str">
        <f>IF('2018-2019'!I761&lt;&gt;"",'2018-2019'!I761,"")</f>
        <v/>
      </c>
      <c r="J762" s="263" t="str">
        <f>IF('2018-2019'!J761&lt;&gt;"",'2018-2019'!J761,"")</f>
        <v/>
      </c>
      <c r="K762" s="263" t="str">
        <f>IF('2018-2019'!K762&lt;&gt;"",'2018-2019'!K762,"")</f>
        <v/>
      </c>
      <c r="L762" s="263" t="str">
        <f>IF('2018-2019'!L762&lt;&gt;"",'2018-2019'!L762,"")</f>
        <v/>
      </c>
      <c r="M762" s="263" t="str">
        <f>IF('2018-2019'!M762&lt;&gt;"",'2018-2019'!M762,"")</f>
        <v/>
      </c>
      <c r="N762" s="263" t="str">
        <f>IF('2018-2019'!N762&lt;&gt;"",'2018-2019'!N762,"")</f>
        <v/>
      </c>
      <c r="O762" s="263" t="str">
        <f>IF('2018-2019'!O761&lt;&gt;"",'2018-2019'!O761,"")</f>
        <v/>
      </c>
      <c r="P762" s="263" t="str">
        <f>IF('2018-2019'!P761&lt;&gt;"",'2018-2019'!P761,"")</f>
        <v/>
      </c>
      <c r="Q762" s="263" t="str">
        <f>IF('2018-2019'!Q761&lt;&gt;"",'2018-2019'!Q761,"")</f>
        <v/>
      </c>
      <c r="R762" s="263" t="str">
        <f>IF('2018-2019'!R761&lt;&gt;"",'2018-2019'!R761,"")</f>
        <v/>
      </c>
      <c r="S762" s="263" t="str">
        <f>IF('2018-2019'!S761&lt;&gt;"",'2018-2019'!S761,"")</f>
        <v/>
      </c>
      <c r="T762" s="263" t="str">
        <f>IF('2018-2019'!T761&lt;&gt;"",'2018-2019'!T761,"")</f>
        <v/>
      </c>
      <c r="U762" s="263" t="str">
        <f>IF('2018-2019'!U762&lt;&gt;"",'2018-2019'!U762,"")</f>
        <v/>
      </c>
      <c r="V762" s="263" t="str">
        <f>IF('2018-2019'!V762&lt;&gt;"",'2018-2019'!V762,"")</f>
        <v/>
      </c>
      <c r="W762" s="263" t="str">
        <f>IF('2018-2019'!W762&lt;&gt;"",'2018-2019'!W762,"")</f>
        <v/>
      </c>
      <c r="X762" s="263" t="str">
        <f>IF('2018-2019'!X762&lt;&gt;"",'2018-2019'!X762,"")</f>
        <v/>
      </c>
      <c r="Y762" s="263" t="str">
        <f>IF('2018-2019'!Y762&lt;&gt;"",'2018-2019'!Y762,"")</f>
        <v/>
      </c>
      <c r="Z762" s="263" t="str">
        <f>IF('2018-2019'!Z762&lt;&gt;"",'2018-2019'!Z762,"")</f>
        <v/>
      </c>
      <c r="AA762" s="263" t="str">
        <f>IF('2018-2019'!AA761&lt;&gt;"",'2018-2019'!AA761,"")</f>
        <v/>
      </c>
    </row>
    <row r="763" spans="1:27" x14ac:dyDescent="0.25">
      <c r="A763" s="202" t="str">
        <f>IF('2018-2019'!A762&lt;&gt;"",'2018-2019'!A762,"")</f>
        <v/>
      </c>
      <c r="B763" s="263" t="str">
        <f>IF('2018-2019'!B762&lt;&gt;"",'2018-2019'!B762,"")</f>
        <v/>
      </c>
      <c r="C763" s="263" t="str">
        <f>IF('2018-2019'!C762&lt;&gt;"",'2018-2019'!C762,"")</f>
        <v/>
      </c>
      <c r="D763" s="263" t="str">
        <f>IF('2018-2019'!D762&lt;&gt;"",'2018-2019'!D762,"")</f>
        <v/>
      </c>
      <c r="E763" s="263" t="str">
        <f>IF('2018-2019'!E762&lt;&gt;"",'2018-2019'!E762,"")</f>
        <v/>
      </c>
      <c r="F763" s="263" t="str">
        <f>IF('2018-2019'!F762&lt;&gt;"",'2018-2019'!F762,"")</f>
        <v/>
      </c>
      <c r="G763" s="263" t="str">
        <f>IF('2018-2019'!G762&lt;&gt;"",'2018-2019'!G762,"")</f>
        <v/>
      </c>
      <c r="H763" s="263" t="str">
        <f>IF('2018-2019'!H762&lt;&gt;"",'2018-2019'!H762,"")</f>
        <v/>
      </c>
      <c r="I763" s="263" t="str">
        <f>IF('2018-2019'!I762&lt;&gt;"",'2018-2019'!I762,"")</f>
        <v/>
      </c>
      <c r="J763" s="263" t="str">
        <f>IF('2018-2019'!J762&lt;&gt;"",'2018-2019'!J762,"")</f>
        <v/>
      </c>
      <c r="K763" s="263" t="str">
        <f>IF('2018-2019'!K763&lt;&gt;"",'2018-2019'!K763,"")</f>
        <v/>
      </c>
      <c r="L763" s="263" t="str">
        <f>IF('2018-2019'!L763&lt;&gt;"",'2018-2019'!L763,"")</f>
        <v/>
      </c>
      <c r="M763" s="263" t="str">
        <f>IF('2018-2019'!M763&lt;&gt;"",'2018-2019'!M763,"")</f>
        <v/>
      </c>
      <c r="N763" s="263" t="str">
        <f>IF('2018-2019'!N763&lt;&gt;"",'2018-2019'!N763,"")</f>
        <v/>
      </c>
      <c r="O763" s="263" t="str">
        <f>IF('2018-2019'!O762&lt;&gt;"",'2018-2019'!O762,"")</f>
        <v/>
      </c>
      <c r="P763" s="263" t="str">
        <f>IF('2018-2019'!P762&lt;&gt;"",'2018-2019'!P762,"")</f>
        <v/>
      </c>
      <c r="Q763" s="263" t="str">
        <f>IF('2018-2019'!Q762&lt;&gt;"",'2018-2019'!Q762,"")</f>
        <v/>
      </c>
      <c r="R763" s="263" t="str">
        <f>IF('2018-2019'!R762&lt;&gt;"",'2018-2019'!R762,"")</f>
        <v/>
      </c>
      <c r="S763" s="263" t="str">
        <f>IF('2018-2019'!S762&lt;&gt;"",'2018-2019'!S762,"")</f>
        <v/>
      </c>
      <c r="T763" s="263" t="str">
        <f>IF('2018-2019'!T762&lt;&gt;"",'2018-2019'!T762,"")</f>
        <v/>
      </c>
      <c r="U763" s="263" t="str">
        <f>IF('2018-2019'!U763&lt;&gt;"",'2018-2019'!U763,"")</f>
        <v/>
      </c>
      <c r="V763" s="263" t="str">
        <f>IF('2018-2019'!V763&lt;&gt;"",'2018-2019'!V763,"")</f>
        <v/>
      </c>
      <c r="W763" s="263" t="str">
        <f>IF('2018-2019'!W763&lt;&gt;"",'2018-2019'!W763,"")</f>
        <v/>
      </c>
      <c r="X763" s="263" t="str">
        <f>IF('2018-2019'!X763&lt;&gt;"",'2018-2019'!X763,"")</f>
        <v/>
      </c>
      <c r="Y763" s="263" t="str">
        <f>IF('2018-2019'!Y763&lt;&gt;"",'2018-2019'!Y763,"")</f>
        <v/>
      </c>
      <c r="Z763" s="263" t="str">
        <f>IF('2018-2019'!Z763&lt;&gt;"",'2018-2019'!Z763,"")</f>
        <v/>
      </c>
      <c r="AA763" s="263" t="str">
        <f>IF('2018-2019'!AA762&lt;&gt;"",'2018-2019'!AA762,"")</f>
        <v/>
      </c>
    </row>
    <row r="764" spans="1:27" x14ac:dyDescent="0.25">
      <c r="A764" s="202" t="str">
        <f>IF('2018-2019'!A763&lt;&gt;"",'2018-2019'!A763,"")</f>
        <v/>
      </c>
      <c r="B764" s="263" t="str">
        <f>IF('2018-2019'!B763&lt;&gt;"",'2018-2019'!B763,"")</f>
        <v/>
      </c>
      <c r="C764" s="263" t="str">
        <f>IF('2018-2019'!C763&lt;&gt;"",'2018-2019'!C763,"")</f>
        <v/>
      </c>
      <c r="D764" s="263" t="str">
        <f>IF('2018-2019'!D763&lt;&gt;"",'2018-2019'!D763,"")</f>
        <v/>
      </c>
      <c r="E764" s="263" t="str">
        <f>IF('2018-2019'!E763&lt;&gt;"",'2018-2019'!E763,"")</f>
        <v/>
      </c>
      <c r="F764" s="263" t="str">
        <f>IF('2018-2019'!F763&lt;&gt;"",'2018-2019'!F763,"")</f>
        <v/>
      </c>
      <c r="G764" s="263" t="str">
        <f>IF('2018-2019'!G763&lt;&gt;"",'2018-2019'!G763,"")</f>
        <v/>
      </c>
      <c r="H764" s="263" t="str">
        <f>IF('2018-2019'!H763&lt;&gt;"",'2018-2019'!H763,"")</f>
        <v/>
      </c>
      <c r="I764" s="263" t="str">
        <f>IF('2018-2019'!I763&lt;&gt;"",'2018-2019'!I763,"")</f>
        <v/>
      </c>
      <c r="J764" s="263" t="str">
        <f>IF('2018-2019'!J763&lt;&gt;"",'2018-2019'!J763,"")</f>
        <v/>
      </c>
      <c r="K764" s="263" t="str">
        <f>IF('2018-2019'!K764&lt;&gt;"",'2018-2019'!K764,"")</f>
        <v/>
      </c>
      <c r="L764" s="263" t="str">
        <f>IF('2018-2019'!L764&lt;&gt;"",'2018-2019'!L764,"")</f>
        <v/>
      </c>
      <c r="M764" s="263" t="str">
        <f>IF('2018-2019'!M764&lt;&gt;"",'2018-2019'!M764,"")</f>
        <v/>
      </c>
      <c r="N764" s="263" t="str">
        <f>IF('2018-2019'!N764&lt;&gt;"",'2018-2019'!N764,"")</f>
        <v/>
      </c>
      <c r="O764" s="263" t="str">
        <f>IF('2018-2019'!O763&lt;&gt;"",'2018-2019'!O763,"")</f>
        <v/>
      </c>
      <c r="P764" s="263" t="str">
        <f>IF('2018-2019'!P763&lt;&gt;"",'2018-2019'!P763,"")</f>
        <v/>
      </c>
      <c r="Q764" s="263" t="str">
        <f>IF('2018-2019'!Q763&lt;&gt;"",'2018-2019'!Q763,"")</f>
        <v/>
      </c>
      <c r="R764" s="263" t="str">
        <f>IF('2018-2019'!R763&lt;&gt;"",'2018-2019'!R763,"")</f>
        <v/>
      </c>
      <c r="S764" s="263" t="str">
        <f>IF('2018-2019'!S763&lt;&gt;"",'2018-2019'!S763,"")</f>
        <v/>
      </c>
      <c r="T764" s="263" t="str">
        <f>IF('2018-2019'!T763&lt;&gt;"",'2018-2019'!T763,"")</f>
        <v/>
      </c>
      <c r="U764" s="263" t="str">
        <f>IF('2018-2019'!U764&lt;&gt;"",'2018-2019'!U764,"")</f>
        <v/>
      </c>
      <c r="V764" s="263" t="str">
        <f>IF('2018-2019'!V764&lt;&gt;"",'2018-2019'!V764,"")</f>
        <v/>
      </c>
      <c r="W764" s="263" t="str">
        <f>IF('2018-2019'!W764&lt;&gt;"",'2018-2019'!W764,"")</f>
        <v/>
      </c>
      <c r="X764" s="263" t="str">
        <f>IF('2018-2019'!X764&lt;&gt;"",'2018-2019'!X764,"")</f>
        <v/>
      </c>
      <c r="Y764" s="263" t="str">
        <f>IF('2018-2019'!Y764&lt;&gt;"",'2018-2019'!Y764,"")</f>
        <v/>
      </c>
      <c r="Z764" s="263" t="str">
        <f>IF('2018-2019'!Z764&lt;&gt;"",'2018-2019'!Z764,"")</f>
        <v/>
      </c>
      <c r="AA764" s="263" t="str">
        <f>IF('2018-2019'!AA763&lt;&gt;"",'2018-2019'!AA763,"")</f>
        <v/>
      </c>
    </row>
    <row r="765" spans="1:27" x14ac:dyDescent="0.25">
      <c r="A765" s="202" t="str">
        <f>IF('2018-2019'!A764&lt;&gt;"",'2018-2019'!A764,"")</f>
        <v/>
      </c>
      <c r="B765" s="263" t="str">
        <f>IF('2018-2019'!B764&lt;&gt;"",'2018-2019'!B764,"")</f>
        <v/>
      </c>
      <c r="C765" s="263" t="str">
        <f>IF('2018-2019'!C764&lt;&gt;"",'2018-2019'!C764,"")</f>
        <v/>
      </c>
      <c r="D765" s="263" t="str">
        <f>IF('2018-2019'!D764&lt;&gt;"",'2018-2019'!D764,"")</f>
        <v/>
      </c>
      <c r="E765" s="263" t="str">
        <f>IF('2018-2019'!E764&lt;&gt;"",'2018-2019'!E764,"")</f>
        <v/>
      </c>
      <c r="F765" s="263" t="str">
        <f>IF('2018-2019'!F764&lt;&gt;"",'2018-2019'!F764,"")</f>
        <v/>
      </c>
      <c r="G765" s="263" t="str">
        <f>IF('2018-2019'!G764&lt;&gt;"",'2018-2019'!G764,"")</f>
        <v/>
      </c>
      <c r="H765" s="263" t="str">
        <f>IF('2018-2019'!H764&lt;&gt;"",'2018-2019'!H764,"")</f>
        <v/>
      </c>
      <c r="I765" s="263" t="str">
        <f>IF('2018-2019'!I764&lt;&gt;"",'2018-2019'!I764,"")</f>
        <v/>
      </c>
      <c r="J765" s="263" t="str">
        <f>IF('2018-2019'!J764&lt;&gt;"",'2018-2019'!J764,"")</f>
        <v/>
      </c>
      <c r="K765" s="263" t="str">
        <f>IF('2018-2019'!K765&lt;&gt;"",'2018-2019'!K765,"")</f>
        <v/>
      </c>
      <c r="L765" s="263" t="str">
        <f>IF('2018-2019'!L765&lt;&gt;"",'2018-2019'!L765,"")</f>
        <v/>
      </c>
      <c r="M765" s="263" t="str">
        <f>IF('2018-2019'!M765&lt;&gt;"",'2018-2019'!M765,"")</f>
        <v/>
      </c>
      <c r="N765" s="263" t="str">
        <f>IF('2018-2019'!N765&lt;&gt;"",'2018-2019'!N765,"")</f>
        <v/>
      </c>
      <c r="O765" s="263" t="str">
        <f>IF('2018-2019'!O764&lt;&gt;"",'2018-2019'!O764,"")</f>
        <v/>
      </c>
      <c r="P765" s="263" t="str">
        <f>IF('2018-2019'!P764&lt;&gt;"",'2018-2019'!P764,"")</f>
        <v/>
      </c>
      <c r="Q765" s="263" t="str">
        <f>IF('2018-2019'!Q764&lt;&gt;"",'2018-2019'!Q764,"")</f>
        <v/>
      </c>
      <c r="R765" s="263" t="str">
        <f>IF('2018-2019'!R764&lt;&gt;"",'2018-2019'!R764,"")</f>
        <v/>
      </c>
      <c r="S765" s="263" t="str">
        <f>IF('2018-2019'!S764&lt;&gt;"",'2018-2019'!S764,"")</f>
        <v/>
      </c>
      <c r="T765" s="263" t="str">
        <f>IF('2018-2019'!T764&lt;&gt;"",'2018-2019'!T764,"")</f>
        <v/>
      </c>
      <c r="U765" s="263" t="str">
        <f>IF('2018-2019'!U765&lt;&gt;"",'2018-2019'!U765,"")</f>
        <v/>
      </c>
      <c r="V765" s="263" t="str">
        <f>IF('2018-2019'!V765&lt;&gt;"",'2018-2019'!V765,"")</f>
        <v/>
      </c>
      <c r="W765" s="263" t="str">
        <f>IF('2018-2019'!W765&lt;&gt;"",'2018-2019'!W765,"")</f>
        <v/>
      </c>
      <c r="X765" s="263" t="str">
        <f>IF('2018-2019'!X765&lt;&gt;"",'2018-2019'!X765,"")</f>
        <v/>
      </c>
      <c r="Y765" s="263" t="str">
        <f>IF('2018-2019'!Y765&lt;&gt;"",'2018-2019'!Y765,"")</f>
        <v/>
      </c>
      <c r="Z765" s="263" t="str">
        <f>IF('2018-2019'!Z765&lt;&gt;"",'2018-2019'!Z765,"")</f>
        <v/>
      </c>
      <c r="AA765" s="263" t="str">
        <f>IF('2018-2019'!AA764&lt;&gt;"",'2018-2019'!AA764,"")</f>
        <v/>
      </c>
    </row>
    <row r="766" spans="1:27" x14ac:dyDescent="0.25">
      <c r="A766" s="202" t="str">
        <f>IF('2018-2019'!A765&lt;&gt;"",'2018-2019'!A765,"")</f>
        <v/>
      </c>
      <c r="B766" s="263" t="str">
        <f>IF('2018-2019'!B765&lt;&gt;"",'2018-2019'!B765,"")</f>
        <v/>
      </c>
      <c r="C766" s="263" t="str">
        <f>IF('2018-2019'!C765&lt;&gt;"",'2018-2019'!C765,"")</f>
        <v/>
      </c>
      <c r="D766" s="263" t="str">
        <f>IF('2018-2019'!D765&lt;&gt;"",'2018-2019'!D765,"")</f>
        <v/>
      </c>
      <c r="E766" s="263" t="str">
        <f>IF('2018-2019'!E765&lt;&gt;"",'2018-2019'!E765,"")</f>
        <v/>
      </c>
      <c r="F766" s="263" t="str">
        <f>IF('2018-2019'!F765&lt;&gt;"",'2018-2019'!F765,"")</f>
        <v/>
      </c>
      <c r="G766" s="263" t="str">
        <f>IF('2018-2019'!G765&lt;&gt;"",'2018-2019'!G765,"")</f>
        <v/>
      </c>
      <c r="H766" s="263" t="str">
        <f>IF('2018-2019'!H765&lt;&gt;"",'2018-2019'!H765,"")</f>
        <v/>
      </c>
      <c r="I766" s="263" t="str">
        <f>IF('2018-2019'!I765&lt;&gt;"",'2018-2019'!I765,"")</f>
        <v/>
      </c>
      <c r="J766" s="263" t="str">
        <f>IF('2018-2019'!J765&lt;&gt;"",'2018-2019'!J765,"")</f>
        <v/>
      </c>
      <c r="K766" s="263" t="str">
        <f>IF('2018-2019'!K766&lt;&gt;"",'2018-2019'!K766,"")</f>
        <v/>
      </c>
      <c r="L766" s="263" t="str">
        <f>IF('2018-2019'!L766&lt;&gt;"",'2018-2019'!L766,"")</f>
        <v/>
      </c>
      <c r="M766" s="263" t="str">
        <f>IF('2018-2019'!M766&lt;&gt;"",'2018-2019'!M766,"")</f>
        <v/>
      </c>
      <c r="N766" s="263" t="str">
        <f>IF('2018-2019'!N766&lt;&gt;"",'2018-2019'!N766,"")</f>
        <v/>
      </c>
      <c r="O766" s="263" t="str">
        <f>IF('2018-2019'!O765&lt;&gt;"",'2018-2019'!O765,"")</f>
        <v/>
      </c>
      <c r="P766" s="263" t="str">
        <f>IF('2018-2019'!P765&lt;&gt;"",'2018-2019'!P765,"")</f>
        <v/>
      </c>
      <c r="Q766" s="263" t="str">
        <f>IF('2018-2019'!Q765&lt;&gt;"",'2018-2019'!Q765,"")</f>
        <v/>
      </c>
      <c r="R766" s="263" t="str">
        <f>IF('2018-2019'!R765&lt;&gt;"",'2018-2019'!R765,"")</f>
        <v/>
      </c>
      <c r="S766" s="263" t="str">
        <f>IF('2018-2019'!S765&lt;&gt;"",'2018-2019'!S765,"")</f>
        <v/>
      </c>
      <c r="T766" s="263" t="str">
        <f>IF('2018-2019'!T765&lt;&gt;"",'2018-2019'!T765,"")</f>
        <v/>
      </c>
      <c r="U766" s="263" t="str">
        <f>IF('2018-2019'!U766&lt;&gt;"",'2018-2019'!U766,"")</f>
        <v/>
      </c>
      <c r="V766" s="263" t="str">
        <f>IF('2018-2019'!V766&lt;&gt;"",'2018-2019'!V766,"")</f>
        <v/>
      </c>
      <c r="W766" s="263" t="str">
        <f>IF('2018-2019'!W766&lt;&gt;"",'2018-2019'!W766,"")</f>
        <v/>
      </c>
      <c r="X766" s="263" t="str">
        <f>IF('2018-2019'!X766&lt;&gt;"",'2018-2019'!X766,"")</f>
        <v/>
      </c>
      <c r="Y766" s="263" t="str">
        <f>IF('2018-2019'!Y766&lt;&gt;"",'2018-2019'!Y766,"")</f>
        <v/>
      </c>
      <c r="Z766" s="263" t="str">
        <f>IF('2018-2019'!Z766&lt;&gt;"",'2018-2019'!Z766,"")</f>
        <v/>
      </c>
      <c r="AA766" s="263" t="str">
        <f>IF('2018-2019'!AA765&lt;&gt;"",'2018-2019'!AA765,"")</f>
        <v/>
      </c>
    </row>
    <row r="767" spans="1:27" x14ac:dyDescent="0.25">
      <c r="A767" s="202" t="str">
        <f>IF('2018-2019'!A766&lt;&gt;"",'2018-2019'!A766,"")</f>
        <v/>
      </c>
      <c r="B767" s="263" t="str">
        <f>IF('2018-2019'!B766&lt;&gt;"",'2018-2019'!B766,"")</f>
        <v/>
      </c>
      <c r="C767" s="263" t="str">
        <f>IF('2018-2019'!C766&lt;&gt;"",'2018-2019'!C766,"")</f>
        <v/>
      </c>
      <c r="D767" s="263" t="str">
        <f>IF('2018-2019'!D766&lt;&gt;"",'2018-2019'!D766,"")</f>
        <v/>
      </c>
      <c r="E767" s="263" t="str">
        <f>IF('2018-2019'!E766&lt;&gt;"",'2018-2019'!E766,"")</f>
        <v/>
      </c>
      <c r="F767" s="263" t="str">
        <f>IF('2018-2019'!F766&lt;&gt;"",'2018-2019'!F766,"")</f>
        <v/>
      </c>
      <c r="G767" s="263" t="str">
        <f>IF('2018-2019'!G766&lt;&gt;"",'2018-2019'!G766,"")</f>
        <v/>
      </c>
      <c r="H767" s="263" t="str">
        <f>IF('2018-2019'!H766&lt;&gt;"",'2018-2019'!H766,"")</f>
        <v/>
      </c>
      <c r="I767" s="263" t="str">
        <f>IF('2018-2019'!I766&lt;&gt;"",'2018-2019'!I766,"")</f>
        <v/>
      </c>
      <c r="J767" s="263" t="str">
        <f>IF('2018-2019'!J766&lt;&gt;"",'2018-2019'!J766,"")</f>
        <v/>
      </c>
      <c r="K767" s="263" t="str">
        <f>IF('2018-2019'!K767&lt;&gt;"",'2018-2019'!K767,"")</f>
        <v/>
      </c>
      <c r="L767" s="263" t="str">
        <f>IF('2018-2019'!L767&lt;&gt;"",'2018-2019'!L767,"")</f>
        <v/>
      </c>
      <c r="M767" s="263" t="str">
        <f>IF('2018-2019'!M767&lt;&gt;"",'2018-2019'!M767,"")</f>
        <v/>
      </c>
      <c r="N767" s="263" t="str">
        <f>IF('2018-2019'!N767&lt;&gt;"",'2018-2019'!N767,"")</f>
        <v/>
      </c>
      <c r="O767" s="263" t="str">
        <f>IF('2018-2019'!O766&lt;&gt;"",'2018-2019'!O766,"")</f>
        <v/>
      </c>
      <c r="P767" s="263" t="str">
        <f>IF('2018-2019'!P766&lt;&gt;"",'2018-2019'!P766,"")</f>
        <v/>
      </c>
      <c r="Q767" s="263" t="str">
        <f>IF('2018-2019'!Q766&lt;&gt;"",'2018-2019'!Q766,"")</f>
        <v/>
      </c>
      <c r="R767" s="263" t="str">
        <f>IF('2018-2019'!R766&lt;&gt;"",'2018-2019'!R766,"")</f>
        <v/>
      </c>
      <c r="S767" s="263" t="str">
        <f>IF('2018-2019'!S766&lt;&gt;"",'2018-2019'!S766,"")</f>
        <v/>
      </c>
      <c r="T767" s="263" t="str">
        <f>IF('2018-2019'!T766&lt;&gt;"",'2018-2019'!T766,"")</f>
        <v/>
      </c>
      <c r="U767" s="263" t="str">
        <f>IF('2018-2019'!U767&lt;&gt;"",'2018-2019'!U767,"")</f>
        <v/>
      </c>
      <c r="V767" s="263" t="str">
        <f>IF('2018-2019'!V767&lt;&gt;"",'2018-2019'!V767,"")</f>
        <v/>
      </c>
      <c r="W767" s="263" t="str">
        <f>IF('2018-2019'!W767&lt;&gt;"",'2018-2019'!W767,"")</f>
        <v/>
      </c>
      <c r="X767" s="263" t="str">
        <f>IF('2018-2019'!X767&lt;&gt;"",'2018-2019'!X767,"")</f>
        <v/>
      </c>
      <c r="Y767" s="263" t="str">
        <f>IF('2018-2019'!Y767&lt;&gt;"",'2018-2019'!Y767,"")</f>
        <v/>
      </c>
      <c r="Z767" s="263" t="str">
        <f>IF('2018-2019'!Z767&lt;&gt;"",'2018-2019'!Z767,"")</f>
        <v/>
      </c>
      <c r="AA767" s="263" t="str">
        <f>IF('2018-2019'!AA766&lt;&gt;"",'2018-2019'!AA766,"")</f>
        <v/>
      </c>
    </row>
    <row r="768" spans="1:27" x14ac:dyDescent="0.25">
      <c r="A768" s="202" t="str">
        <f>IF('2018-2019'!A767&lt;&gt;"",'2018-2019'!A767,"")</f>
        <v/>
      </c>
      <c r="B768" s="263" t="str">
        <f>IF('2018-2019'!B767&lt;&gt;"",'2018-2019'!B767,"")</f>
        <v/>
      </c>
      <c r="C768" s="263" t="str">
        <f>IF('2018-2019'!C767&lt;&gt;"",'2018-2019'!C767,"")</f>
        <v/>
      </c>
      <c r="D768" s="263" t="str">
        <f>IF('2018-2019'!D767&lt;&gt;"",'2018-2019'!D767,"")</f>
        <v/>
      </c>
      <c r="E768" s="263" t="str">
        <f>IF('2018-2019'!E767&lt;&gt;"",'2018-2019'!E767,"")</f>
        <v/>
      </c>
      <c r="F768" s="263" t="str">
        <f>IF('2018-2019'!F767&lt;&gt;"",'2018-2019'!F767,"")</f>
        <v/>
      </c>
      <c r="G768" s="263" t="str">
        <f>IF('2018-2019'!G767&lt;&gt;"",'2018-2019'!G767,"")</f>
        <v/>
      </c>
      <c r="H768" s="263" t="str">
        <f>IF('2018-2019'!H767&lt;&gt;"",'2018-2019'!H767,"")</f>
        <v/>
      </c>
      <c r="I768" s="263" t="str">
        <f>IF('2018-2019'!I767&lt;&gt;"",'2018-2019'!I767,"")</f>
        <v/>
      </c>
      <c r="J768" s="263" t="str">
        <f>IF('2018-2019'!J767&lt;&gt;"",'2018-2019'!J767,"")</f>
        <v/>
      </c>
      <c r="K768" s="263" t="str">
        <f>IF('2018-2019'!K768&lt;&gt;"",'2018-2019'!K768,"")</f>
        <v/>
      </c>
      <c r="L768" s="263" t="str">
        <f>IF('2018-2019'!L768&lt;&gt;"",'2018-2019'!L768,"")</f>
        <v/>
      </c>
      <c r="M768" s="263" t="str">
        <f>IF('2018-2019'!M768&lt;&gt;"",'2018-2019'!M768,"")</f>
        <v/>
      </c>
      <c r="N768" s="263" t="str">
        <f>IF('2018-2019'!N768&lt;&gt;"",'2018-2019'!N768,"")</f>
        <v/>
      </c>
      <c r="O768" s="263" t="str">
        <f>IF('2018-2019'!O767&lt;&gt;"",'2018-2019'!O767,"")</f>
        <v/>
      </c>
      <c r="P768" s="263" t="str">
        <f>IF('2018-2019'!P767&lt;&gt;"",'2018-2019'!P767,"")</f>
        <v/>
      </c>
      <c r="Q768" s="263" t="str">
        <f>IF('2018-2019'!Q767&lt;&gt;"",'2018-2019'!Q767,"")</f>
        <v/>
      </c>
      <c r="R768" s="263" t="str">
        <f>IF('2018-2019'!R767&lt;&gt;"",'2018-2019'!R767,"")</f>
        <v/>
      </c>
      <c r="S768" s="263" t="str">
        <f>IF('2018-2019'!S767&lt;&gt;"",'2018-2019'!S767,"")</f>
        <v/>
      </c>
      <c r="T768" s="263" t="str">
        <f>IF('2018-2019'!T767&lt;&gt;"",'2018-2019'!T767,"")</f>
        <v/>
      </c>
      <c r="U768" s="263" t="str">
        <f>IF('2018-2019'!U768&lt;&gt;"",'2018-2019'!U768,"")</f>
        <v/>
      </c>
      <c r="V768" s="263" t="str">
        <f>IF('2018-2019'!V768&lt;&gt;"",'2018-2019'!V768,"")</f>
        <v/>
      </c>
      <c r="W768" s="263" t="str">
        <f>IF('2018-2019'!W768&lt;&gt;"",'2018-2019'!W768,"")</f>
        <v/>
      </c>
      <c r="X768" s="263" t="str">
        <f>IF('2018-2019'!X768&lt;&gt;"",'2018-2019'!X768,"")</f>
        <v/>
      </c>
      <c r="Y768" s="263" t="str">
        <f>IF('2018-2019'!Y768&lt;&gt;"",'2018-2019'!Y768,"")</f>
        <v/>
      </c>
      <c r="Z768" s="263" t="str">
        <f>IF('2018-2019'!Z768&lt;&gt;"",'2018-2019'!Z768,"")</f>
        <v/>
      </c>
      <c r="AA768" s="263" t="str">
        <f>IF('2018-2019'!AA767&lt;&gt;"",'2018-2019'!AA767,"")</f>
        <v/>
      </c>
    </row>
    <row r="769" spans="1:27" x14ac:dyDescent="0.25">
      <c r="A769" s="202" t="str">
        <f>IF('2018-2019'!A768&lt;&gt;"",'2018-2019'!A768,"")</f>
        <v/>
      </c>
      <c r="B769" s="263" t="str">
        <f>IF('2018-2019'!B768&lt;&gt;"",'2018-2019'!B768,"")</f>
        <v/>
      </c>
      <c r="C769" s="263" t="str">
        <f>IF('2018-2019'!C768&lt;&gt;"",'2018-2019'!C768,"")</f>
        <v/>
      </c>
      <c r="D769" s="263" t="str">
        <f>IF('2018-2019'!D768&lt;&gt;"",'2018-2019'!D768,"")</f>
        <v/>
      </c>
      <c r="E769" s="263" t="str">
        <f>IF('2018-2019'!E768&lt;&gt;"",'2018-2019'!E768,"")</f>
        <v/>
      </c>
      <c r="F769" s="263" t="str">
        <f>IF('2018-2019'!F768&lt;&gt;"",'2018-2019'!F768,"")</f>
        <v/>
      </c>
      <c r="G769" s="263" t="str">
        <f>IF('2018-2019'!G768&lt;&gt;"",'2018-2019'!G768,"")</f>
        <v/>
      </c>
      <c r="H769" s="263" t="str">
        <f>IF('2018-2019'!H768&lt;&gt;"",'2018-2019'!H768,"")</f>
        <v/>
      </c>
      <c r="I769" s="263" t="str">
        <f>IF('2018-2019'!I768&lt;&gt;"",'2018-2019'!I768,"")</f>
        <v/>
      </c>
      <c r="J769" s="263" t="str">
        <f>IF('2018-2019'!J768&lt;&gt;"",'2018-2019'!J768,"")</f>
        <v/>
      </c>
      <c r="K769" s="263" t="str">
        <f>IF('2018-2019'!K769&lt;&gt;"",'2018-2019'!K769,"")</f>
        <v/>
      </c>
      <c r="L769" s="263" t="str">
        <f>IF('2018-2019'!L769&lt;&gt;"",'2018-2019'!L769,"")</f>
        <v/>
      </c>
      <c r="M769" s="263" t="str">
        <f>IF('2018-2019'!M769&lt;&gt;"",'2018-2019'!M769,"")</f>
        <v/>
      </c>
      <c r="N769" s="263" t="str">
        <f>IF('2018-2019'!N769&lt;&gt;"",'2018-2019'!N769,"")</f>
        <v/>
      </c>
      <c r="O769" s="263" t="str">
        <f>IF('2018-2019'!O768&lt;&gt;"",'2018-2019'!O768,"")</f>
        <v/>
      </c>
      <c r="P769" s="263" t="str">
        <f>IF('2018-2019'!P768&lt;&gt;"",'2018-2019'!P768,"")</f>
        <v/>
      </c>
      <c r="Q769" s="263" t="str">
        <f>IF('2018-2019'!Q768&lt;&gt;"",'2018-2019'!Q768,"")</f>
        <v/>
      </c>
      <c r="R769" s="263" t="str">
        <f>IF('2018-2019'!R768&lt;&gt;"",'2018-2019'!R768,"")</f>
        <v/>
      </c>
      <c r="S769" s="263" t="str">
        <f>IF('2018-2019'!S768&lt;&gt;"",'2018-2019'!S768,"")</f>
        <v/>
      </c>
      <c r="T769" s="263" t="str">
        <f>IF('2018-2019'!T768&lt;&gt;"",'2018-2019'!T768,"")</f>
        <v/>
      </c>
      <c r="U769" s="263" t="str">
        <f>IF('2018-2019'!U769&lt;&gt;"",'2018-2019'!U769,"")</f>
        <v/>
      </c>
      <c r="V769" s="263" t="str">
        <f>IF('2018-2019'!V769&lt;&gt;"",'2018-2019'!V769,"")</f>
        <v/>
      </c>
      <c r="W769" s="263" t="str">
        <f>IF('2018-2019'!W769&lt;&gt;"",'2018-2019'!W769,"")</f>
        <v/>
      </c>
      <c r="X769" s="263" t="str">
        <f>IF('2018-2019'!X769&lt;&gt;"",'2018-2019'!X769,"")</f>
        <v/>
      </c>
      <c r="Y769" s="263" t="str">
        <f>IF('2018-2019'!Y769&lt;&gt;"",'2018-2019'!Y769,"")</f>
        <v/>
      </c>
      <c r="Z769" s="263" t="str">
        <f>IF('2018-2019'!Z769&lt;&gt;"",'2018-2019'!Z769,"")</f>
        <v/>
      </c>
      <c r="AA769" s="263" t="str">
        <f>IF('2018-2019'!AA768&lt;&gt;"",'2018-2019'!AA768,"")</f>
        <v/>
      </c>
    </row>
    <row r="770" spans="1:27" x14ac:dyDescent="0.25">
      <c r="A770" s="202" t="str">
        <f>IF('2018-2019'!A769&lt;&gt;"",'2018-2019'!A769,"")</f>
        <v/>
      </c>
      <c r="B770" s="263" t="str">
        <f>IF('2018-2019'!B769&lt;&gt;"",'2018-2019'!B769,"")</f>
        <v/>
      </c>
      <c r="C770" s="263" t="str">
        <f>IF('2018-2019'!C769&lt;&gt;"",'2018-2019'!C769,"")</f>
        <v/>
      </c>
      <c r="D770" s="263" t="str">
        <f>IF('2018-2019'!D769&lt;&gt;"",'2018-2019'!D769,"")</f>
        <v/>
      </c>
      <c r="E770" s="263" t="str">
        <f>IF('2018-2019'!E769&lt;&gt;"",'2018-2019'!E769,"")</f>
        <v/>
      </c>
      <c r="F770" s="263" t="str">
        <f>IF('2018-2019'!F769&lt;&gt;"",'2018-2019'!F769,"")</f>
        <v/>
      </c>
      <c r="G770" s="263" t="str">
        <f>IF('2018-2019'!G769&lt;&gt;"",'2018-2019'!G769,"")</f>
        <v/>
      </c>
      <c r="H770" s="263" t="str">
        <f>IF('2018-2019'!H769&lt;&gt;"",'2018-2019'!H769,"")</f>
        <v/>
      </c>
      <c r="I770" s="263" t="str">
        <f>IF('2018-2019'!I769&lt;&gt;"",'2018-2019'!I769,"")</f>
        <v/>
      </c>
      <c r="J770" s="263" t="str">
        <f>IF('2018-2019'!J769&lt;&gt;"",'2018-2019'!J769,"")</f>
        <v/>
      </c>
      <c r="K770" s="263" t="str">
        <f>IF('2018-2019'!K770&lt;&gt;"",'2018-2019'!K770,"")</f>
        <v/>
      </c>
      <c r="L770" s="263" t="str">
        <f>IF('2018-2019'!L770&lt;&gt;"",'2018-2019'!L770,"")</f>
        <v/>
      </c>
      <c r="M770" s="263" t="str">
        <f>IF('2018-2019'!M770&lt;&gt;"",'2018-2019'!M770,"")</f>
        <v/>
      </c>
      <c r="N770" s="263" t="str">
        <f>IF('2018-2019'!N770&lt;&gt;"",'2018-2019'!N770,"")</f>
        <v/>
      </c>
      <c r="O770" s="263" t="str">
        <f>IF('2018-2019'!O769&lt;&gt;"",'2018-2019'!O769,"")</f>
        <v/>
      </c>
      <c r="P770" s="263" t="str">
        <f>IF('2018-2019'!P769&lt;&gt;"",'2018-2019'!P769,"")</f>
        <v/>
      </c>
      <c r="Q770" s="263" t="str">
        <f>IF('2018-2019'!Q769&lt;&gt;"",'2018-2019'!Q769,"")</f>
        <v/>
      </c>
      <c r="R770" s="263" t="str">
        <f>IF('2018-2019'!R769&lt;&gt;"",'2018-2019'!R769,"")</f>
        <v/>
      </c>
      <c r="S770" s="263" t="str">
        <f>IF('2018-2019'!S769&lt;&gt;"",'2018-2019'!S769,"")</f>
        <v/>
      </c>
      <c r="T770" s="263" t="str">
        <f>IF('2018-2019'!T769&lt;&gt;"",'2018-2019'!T769,"")</f>
        <v/>
      </c>
      <c r="U770" s="263" t="str">
        <f>IF('2018-2019'!U770&lt;&gt;"",'2018-2019'!U770,"")</f>
        <v/>
      </c>
      <c r="V770" s="263" t="str">
        <f>IF('2018-2019'!V770&lt;&gt;"",'2018-2019'!V770,"")</f>
        <v/>
      </c>
      <c r="W770" s="263" t="str">
        <f>IF('2018-2019'!W770&lt;&gt;"",'2018-2019'!W770,"")</f>
        <v/>
      </c>
      <c r="X770" s="263" t="str">
        <f>IF('2018-2019'!X770&lt;&gt;"",'2018-2019'!X770,"")</f>
        <v/>
      </c>
      <c r="Y770" s="263" t="str">
        <f>IF('2018-2019'!Y770&lt;&gt;"",'2018-2019'!Y770,"")</f>
        <v/>
      </c>
      <c r="Z770" s="263" t="str">
        <f>IF('2018-2019'!Z770&lt;&gt;"",'2018-2019'!Z770,"")</f>
        <v/>
      </c>
      <c r="AA770" s="263" t="str">
        <f>IF('2018-2019'!AA769&lt;&gt;"",'2018-2019'!AA769,"")</f>
        <v/>
      </c>
    </row>
    <row r="771" spans="1:27" x14ac:dyDescent="0.25">
      <c r="A771" s="202" t="str">
        <f>IF('2018-2019'!A770&lt;&gt;"",'2018-2019'!A770,"")</f>
        <v/>
      </c>
      <c r="B771" s="263" t="str">
        <f>IF('2018-2019'!B770&lt;&gt;"",'2018-2019'!B770,"")</f>
        <v/>
      </c>
      <c r="C771" s="263" t="str">
        <f>IF('2018-2019'!C770&lt;&gt;"",'2018-2019'!C770,"")</f>
        <v/>
      </c>
      <c r="D771" s="263" t="str">
        <f>IF('2018-2019'!D770&lt;&gt;"",'2018-2019'!D770,"")</f>
        <v/>
      </c>
      <c r="E771" s="263" t="str">
        <f>IF('2018-2019'!E770&lt;&gt;"",'2018-2019'!E770,"")</f>
        <v/>
      </c>
      <c r="F771" s="263" t="str">
        <f>IF('2018-2019'!F770&lt;&gt;"",'2018-2019'!F770,"")</f>
        <v/>
      </c>
      <c r="G771" s="263" t="str">
        <f>IF('2018-2019'!G770&lt;&gt;"",'2018-2019'!G770,"")</f>
        <v/>
      </c>
      <c r="H771" s="263" t="str">
        <f>IF('2018-2019'!H770&lt;&gt;"",'2018-2019'!H770,"")</f>
        <v/>
      </c>
      <c r="I771" s="263" t="str">
        <f>IF('2018-2019'!I770&lt;&gt;"",'2018-2019'!I770,"")</f>
        <v/>
      </c>
      <c r="J771" s="263" t="str">
        <f>IF('2018-2019'!J770&lt;&gt;"",'2018-2019'!J770,"")</f>
        <v/>
      </c>
      <c r="K771" s="263" t="str">
        <f>IF('2018-2019'!K771&lt;&gt;"",'2018-2019'!K771,"")</f>
        <v/>
      </c>
      <c r="L771" s="263" t="str">
        <f>IF('2018-2019'!L771&lt;&gt;"",'2018-2019'!L771,"")</f>
        <v/>
      </c>
      <c r="M771" s="263" t="str">
        <f>IF('2018-2019'!M771&lt;&gt;"",'2018-2019'!M771,"")</f>
        <v/>
      </c>
      <c r="N771" s="263" t="str">
        <f>IF('2018-2019'!N771&lt;&gt;"",'2018-2019'!N771,"")</f>
        <v/>
      </c>
      <c r="O771" s="263" t="str">
        <f>IF('2018-2019'!O770&lt;&gt;"",'2018-2019'!O770,"")</f>
        <v/>
      </c>
      <c r="P771" s="263" t="str">
        <f>IF('2018-2019'!P770&lt;&gt;"",'2018-2019'!P770,"")</f>
        <v/>
      </c>
      <c r="Q771" s="263" t="str">
        <f>IF('2018-2019'!Q770&lt;&gt;"",'2018-2019'!Q770,"")</f>
        <v/>
      </c>
      <c r="R771" s="263" t="str">
        <f>IF('2018-2019'!R770&lt;&gt;"",'2018-2019'!R770,"")</f>
        <v/>
      </c>
      <c r="S771" s="263" t="str">
        <f>IF('2018-2019'!S770&lt;&gt;"",'2018-2019'!S770,"")</f>
        <v/>
      </c>
      <c r="T771" s="263" t="str">
        <f>IF('2018-2019'!T770&lt;&gt;"",'2018-2019'!T770,"")</f>
        <v/>
      </c>
      <c r="U771" s="263" t="str">
        <f>IF('2018-2019'!U771&lt;&gt;"",'2018-2019'!U771,"")</f>
        <v/>
      </c>
      <c r="V771" s="263" t="str">
        <f>IF('2018-2019'!V771&lt;&gt;"",'2018-2019'!V771,"")</f>
        <v/>
      </c>
      <c r="W771" s="263" t="str">
        <f>IF('2018-2019'!W771&lt;&gt;"",'2018-2019'!W771,"")</f>
        <v/>
      </c>
      <c r="X771" s="263" t="str">
        <f>IF('2018-2019'!X771&lt;&gt;"",'2018-2019'!X771,"")</f>
        <v/>
      </c>
      <c r="Y771" s="263" t="str">
        <f>IF('2018-2019'!Y771&lt;&gt;"",'2018-2019'!Y771,"")</f>
        <v/>
      </c>
      <c r="Z771" s="263" t="str">
        <f>IF('2018-2019'!Z771&lt;&gt;"",'2018-2019'!Z771,"")</f>
        <v/>
      </c>
      <c r="AA771" s="263" t="str">
        <f>IF('2018-2019'!AA770&lt;&gt;"",'2018-2019'!AA770,"")</f>
        <v/>
      </c>
    </row>
    <row r="772" spans="1:27" x14ac:dyDescent="0.25">
      <c r="A772" s="202" t="str">
        <f>IF('2018-2019'!A771&lt;&gt;"",'2018-2019'!A771,"")</f>
        <v/>
      </c>
      <c r="B772" s="263" t="str">
        <f>IF('2018-2019'!B771&lt;&gt;"",'2018-2019'!B771,"")</f>
        <v/>
      </c>
      <c r="C772" s="263" t="str">
        <f>IF('2018-2019'!C771&lt;&gt;"",'2018-2019'!C771,"")</f>
        <v/>
      </c>
      <c r="D772" s="263" t="str">
        <f>IF('2018-2019'!D771&lt;&gt;"",'2018-2019'!D771,"")</f>
        <v/>
      </c>
      <c r="E772" s="263" t="str">
        <f>IF('2018-2019'!E771&lt;&gt;"",'2018-2019'!E771,"")</f>
        <v/>
      </c>
      <c r="F772" s="263" t="str">
        <f>IF('2018-2019'!F771&lt;&gt;"",'2018-2019'!F771,"")</f>
        <v/>
      </c>
      <c r="G772" s="263" t="str">
        <f>IF('2018-2019'!G771&lt;&gt;"",'2018-2019'!G771,"")</f>
        <v/>
      </c>
      <c r="H772" s="263" t="str">
        <f>IF('2018-2019'!H771&lt;&gt;"",'2018-2019'!H771,"")</f>
        <v/>
      </c>
      <c r="I772" s="263" t="str">
        <f>IF('2018-2019'!I771&lt;&gt;"",'2018-2019'!I771,"")</f>
        <v/>
      </c>
      <c r="J772" s="263" t="str">
        <f>IF('2018-2019'!J771&lt;&gt;"",'2018-2019'!J771,"")</f>
        <v/>
      </c>
      <c r="K772" s="263" t="str">
        <f>IF('2018-2019'!K772&lt;&gt;"",'2018-2019'!K772,"")</f>
        <v/>
      </c>
      <c r="L772" s="263" t="str">
        <f>IF('2018-2019'!L772&lt;&gt;"",'2018-2019'!L772,"")</f>
        <v/>
      </c>
      <c r="M772" s="263" t="str">
        <f>IF('2018-2019'!M772&lt;&gt;"",'2018-2019'!M772,"")</f>
        <v/>
      </c>
      <c r="N772" s="263" t="str">
        <f>IF('2018-2019'!N772&lt;&gt;"",'2018-2019'!N772,"")</f>
        <v/>
      </c>
      <c r="O772" s="263" t="str">
        <f>IF('2018-2019'!O771&lt;&gt;"",'2018-2019'!O771,"")</f>
        <v/>
      </c>
      <c r="P772" s="263" t="str">
        <f>IF('2018-2019'!P771&lt;&gt;"",'2018-2019'!P771,"")</f>
        <v/>
      </c>
      <c r="Q772" s="263" t="str">
        <f>IF('2018-2019'!Q771&lt;&gt;"",'2018-2019'!Q771,"")</f>
        <v/>
      </c>
      <c r="R772" s="263" t="str">
        <f>IF('2018-2019'!R771&lt;&gt;"",'2018-2019'!R771,"")</f>
        <v/>
      </c>
      <c r="S772" s="263" t="str">
        <f>IF('2018-2019'!S771&lt;&gt;"",'2018-2019'!S771,"")</f>
        <v/>
      </c>
      <c r="T772" s="263" t="str">
        <f>IF('2018-2019'!T771&lt;&gt;"",'2018-2019'!T771,"")</f>
        <v/>
      </c>
      <c r="U772" s="263" t="str">
        <f>IF('2018-2019'!U772&lt;&gt;"",'2018-2019'!U772,"")</f>
        <v/>
      </c>
      <c r="V772" s="263" t="str">
        <f>IF('2018-2019'!V772&lt;&gt;"",'2018-2019'!V772,"")</f>
        <v/>
      </c>
      <c r="W772" s="263" t="str">
        <f>IF('2018-2019'!W772&lt;&gt;"",'2018-2019'!W772,"")</f>
        <v/>
      </c>
      <c r="X772" s="263" t="str">
        <f>IF('2018-2019'!X772&lt;&gt;"",'2018-2019'!X772,"")</f>
        <v/>
      </c>
      <c r="Y772" s="263" t="str">
        <f>IF('2018-2019'!Y772&lt;&gt;"",'2018-2019'!Y772,"")</f>
        <v/>
      </c>
      <c r="Z772" s="263" t="str">
        <f>IF('2018-2019'!Z772&lt;&gt;"",'2018-2019'!Z772,"")</f>
        <v/>
      </c>
      <c r="AA772" s="263" t="str">
        <f>IF('2018-2019'!AA771&lt;&gt;"",'2018-2019'!AA771,"")</f>
        <v/>
      </c>
    </row>
    <row r="773" spans="1:27" x14ac:dyDescent="0.25">
      <c r="A773" s="202" t="str">
        <f>IF('2018-2019'!A772&lt;&gt;"",'2018-2019'!A772,"")</f>
        <v/>
      </c>
      <c r="B773" s="263" t="str">
        <f>IF('2018-2019'!B772&lt;&gt;"",'2018-2019'!B772,"")</f>
        <v/>
      </c>
      <c r="C773" s="263" t="str">
        <f>IF('2018-2019'!C772&lt;&gt;"",'2018-2019'!C772,"")</f>
        <v/>
      </c>
      <c r="D773" s="263" t="str">
        <f>IF('2018-2019'!D772&lt;&gt;"",'2018-2019'!D772,"")</f>
        <v/>
      </c>
      <c r="E773" s="263" t="str">
        <f>IF('2018-2019'!E772&lt;&gt;"",'2018-2019'!E772,"")</f>
        <v/>
      </c>
      <c r="F773" s="263" t="str">
        <f>IF('2018-2019'!F772&lt;&gt;"",'2018-2019'!F772,"")</f>
        <v/>
      </c>
      <c r="G773" s="263" t="str">
        <f>IF('2018-2019'!G772&lt;&gt;"",'2018-2019'!G772,"")</f>
        <v/>
      </c>
      <c r="H773" s="263" t="str">
        <f>IF('2018-2019'!H772&lt;&gt;"",'2018-2019'!H772,"")</f>
        <v/>
      </c>
      <c r="I773" s="263" t="str">
        <f>IF('2018-2019'!I772&lt;&gt;"",'2018-2019'!I772,"")</f>
        <v/>
      </c>
      <c r="J773" s="263" t="str">
        <f>IF('2018-2019'!J772&lt;&gt;"",'2018-2019'!J772,"")</f>
        <v/>
      </c>
      <c r="K773" s="263" t="str">
        <f>IF('2018-2019'!K773&lt;&gt;"",'2018-2019'!K773,"")</f>
        <v/>
      </c>
      <c r="L773" s="263" t="str">
        <f>IF('2018-2019'!L773&lt;&gt;"",'2018-2019'!L773,"")</f>
        <v/>
      </c>
      <c r="M773" s="263" t="str">
        <f>IF('2018-2019'!M773&lt;&gt;"",'2018-2019'!M773,"")</f>
        <v/>
      </c>
      <c r="N773" s="263" t="str">
        <f>IF('2018-2019'!N773&lt;&gt;"",'2018-2019'!N773,"")</f>
        <v/>
      </c>
      <c r="O773" s="263" t="str">
        <f>IF('2018-2019'!O772&lt;&gt;"",'2018-2019'!O772,"")</f>
        <v/>
      </c>
      <c r="P773" s="263" t="str">
        <f>IF('2018-2019'!P772&lt;&gt;"",'2018-2019'!P772,"")</f>
        <v/>
      </c>
      <c r="Q773" s="263" t="str">
        <f>IF('2018-2019'!Q772&lt;&gt;"",'2018-2019'!Q772,"")</f>
        <v/>
      </c>
      <c r="R773" s="263" t="str">
        <f>IF('2018-2019'!R772&lt;&gt;"",'2018-2019'!R772,"")</f>
        <v/>
      </c>
      <c r="S773" s="263" t="str">
        <f>IF('2018-2019'!S772&lt;&gt;"",'2018-2019'!S772,"")</f>
        <v/>
      </c>
      <c r="T773" s="263" t="str">
        <f>IF('2018-2019'!T772&lt;&gt;"",'2018-2019'!T772,"")</f>
        <v/>
      </c>
      <c r="U773" s="263" t="str">
        <f>IF('2018-2019'!U773&lt;&gt;"",'2018-2019'!U773,"")</f>
        <v/>
      </c>
      <c r="V773" s="263" t="str">
        <f>IF('2018-2019'!V773&lt;&gt;"",'2018-2019'!V773,"")</f>
        <v/>
      </c>
      <c r="W773" s="263" t="str">
        <f>IF('2018-2019'!W773&lt;&gt;"",'2018-2019'!W773,"")</f>
        <v/>
      </c>
      <c r="X773" s="263" t="str">
        <f>IF('2018-2019'!X773&lt;&gt;"",'2018-2019'!X773,"")</f>
        <v/>
      </c>
      <c r="Y773" s="263" t="str">
        <f>IF('2018-2019'!Y773&lt;&gt;"",'2018-2019'!Y773,"")</f>
        <v/>
      </c>
      <c r="Z773" s="263" t="str">
        <f>IF('2018-2019'!Z773&lt;&gt;"",'2018-2019'!Z773,"")</f>
        <v/>
      </c>
      <c r="AA773" s="263" t="str">
        <f>IF('2018-2019'!AA772&lt;&gt;"",'2018-2019'!AA772,"")</f>
        <v/>
      </c>
    </row>
    <row r="774" spans="1:27" x14ac:dyDescent="0.25">
      <c r="A774" s="202" t="str">
        <f>IF('2018-2019'!A773&lt;&gt;"",'2018-2019'!A773,"")</f>
        <v/>
      </c>
      <c r="B774" s="263" t="str">
        <f>IF('2018-2019'!B773&lt;&gt;"",'2018-2019'!B773,"")</f>
        <v/>
      </c>
      <c r="C774" s="263" t="str">
        <f>IF('2018-2019'!C773&lt;&gt;"",'2018-2019'!C773,"")</f>
        <v/>
      </c>
      <c r="D774" s="263" t="str">
        <f>IF('2018-2019'!D773&lt;&gt;"",'2018-2019'!D773,"")</f>
        <v/>
      </c>
      <c r="E774" s="263" t="str">
        <f>IF('2018-2019'!E773&lt;&gt;"",'2018-2019'!E773,"")</f>
        <v/>
      </c>
      <c r="F774" s="263" t="str">
        <f>IF('2018-2019'!F773&lt;&gt;"",'2018-2019'!F773,"")</f>
        <v/>
      </c>
      <c r="G774" s="263" t="str">
        <f>IF('2018-2019'!G773&lt;&gt;"",'2018-2019'!G773,"")</f>
        <v/>
      </c>
      <c r="H774" s="263" t="str">
        <f>IF('2018-2019'!H773&lt;&gt;"",'2018-2019'!H773,"")</f>
        <v/>
      </c>
      <c r="I774" s="263" t="str">
        <f>IF('2018-2019'!I773&lt;&gt;"",'2018-2019'!I773,"")</f>
        <v/>
      </c>
      <c r="J774" s="263" t="str">
        <f>IF('2018-2019'!J773&lt;&gt;"",'2018-2019'!J773,"")</f>
        <v/>
      </c>
      <c r="K774" s="263" t="str">
        <f>IF('2018-2019'!K774&lt;&gt;"",'2018-2019'!K774,"")</f>
        <v/>
      </c>
      <c r="L774" s="263" t="str">
        <f>IF('2018-2019'!L774&lt;&gt;"",'2018-2019'!L774,"")</f>
        <v/>
      </c>
      <c r="M774" s="263" t="str">
        <f>IF('2018-2019'!M774&lt;&gt;"",'2018-2019'!M774,"")</f>
        <v/>
      </c>
      <c r="N774" s="263" t="str">
        <f>IF('2018-2019'!N774&lt;&gt;"",'2018-2019'!N774,"")</f>
        <v/>
      </c>
      <c r="O774" s="263" t="str">
        <f>IF('2018-2019'!O773&lt;&gt;"",'2018-2019'!O773,"")</f>
        <v/>
      </c>
      <c r="P774" s="263" t="str">
        <f>IF('2018-2019'!P773&lt;&gt;"",'2018-2019'!P773,"")</f>
        <v/>
      </c>
      <c r="Q774" s="263" t="str">
        <f>IF('2018-2019'!Q773&lt;&gt;"",'2018-2019'!Q773,"")</f>
        <v/>
      </c>
      <c r="R774" s="263" t="str">
        <f>IF('2018-2019'!R773&lt;&gt;"",'2018-2019'!R773,"")</f>
        <v/>
      </c>
      <c r="S774" s="263" t="str">
        <f>IF('2018-2019'!S773&lt;&gt;"",'2018-2019'!S773,"")</f>
        <v/>
      </c>
      <c r="T774" s="263" t="str">
        <f>IF('2018-2019'!T773&lt;&gt;"",'2018-2019'!T773,"")</f>
        <v/>
      </c>
      <c r="U774" s="263" t="str">
        <f>IF('2018-2019'!U774&lt;&gt;"",'2018-2019'!U774,"")</f>
        <v/>
      </c>
      <c r="V774" s="263" t="str">
        <f>IF('2018-2019'!V774&lt;&gt;"",'2018-2019'!V774,"")</f>
        <v/>
      </c>
      <c r="W774" s="263" t="str">
        <f>IF('2018-2019'!W774&lt;&gt;"",'2018-2019'!W774,"")</f>
        <v/>
      </c>
      <c r="X774" s="263" t="str">
        <f>IF('2018-2019'!X774&lt;&gt;"",'2018-2019'!X774,"")</f>
        <v/>
      </c>
      <c r="Y774" s="263" t="str">
        <f>IF('2018-2019'!Y774&lt;&gt;"",'2018-2019'!Y774,"")</f>
        <v/>
      </c>
      <c r="Z774" s="263" t="str">
        <f>IF('2018-2019'!Z774&lt;&gt;"",'2018-2019'!Z774,"")</f>
        <v/>
      </c>
      <c r="AA774" s="263" t="str">
        <f>IF('2018-2019'!AA773&lt;&gt;"",'2018-2019'!AA773,"")</f>
        <v/>
      </c>
    </row>
    <row r="775" spans="1:27" x14ac:dyDescent="0.25">
      <c r="A775" s="202" t="str">
        <f>IF('2018-2019'!A774&lt;&gt;"",'2018-2019'!A774,"")</f>
        <v/>
      </c>
      <c r="B775" s="263" t="str">
        <f>IF('2018-2019'!B774&lt;&gt;"",'2018-2019'!B774,"")</f>
        <v/>
      </c>
      <c r="C775" s="263" t="str">
        <f>IF('2018-2019'!C774&lt;&gt;"",'2018-2019'!C774,"")</f>
        <v/>
      </c>
      <c r="D775" s="263" t="str">
        <f>IF('2018-2019'!D774&lt;&gt;"",'2018-2019'!D774,"")</f>
        <v/>
      </c>
      <c r="E775" s="263" t="str">
        <f>IF('2018-2019'!E774&lt;&gt;"",'2018-2019'!E774,"")</f>
        <v/>
      </c>
      <c r="F775" s="263" t="str">
        <f>IF('2018-2019'!F774&lt;&gt;"",'2018-2019'!F774,"")</f>
        <v/>
      </c>
      <c r="G775" s="263" t="str">
        <f>IF('2018-2019'!G774&lt;&gt;"",'2018-2019'!G774,"")</f>
        <v/>
      </c>
      <c r="H775" s="263" t="str">
        <f>IF('2018-2019'!H774&lt;&gt;"",'2018-2019'!H774,"")</f>
        <v/>
      </c>
      <c r="I775" s="263" t="str">
        <f>IF('2018-2019'!I774&lt;&gt;"",'2018-2019'!I774,"")</f>
        <v/>
      </c>
      <c r="J775" s="263" t="str">
        <f>IF('2018-2019'!J774&lt;&gt;"",'2018-2019'!J774,"")</f>
        <v/>
      </c>
      <c r="K775" s="263" t="str">
        <f>IF('2018-2019'!K775&lt;&gt;"",'2018-2019'!K775,"")</f>
        <v/>
      </c>
      <c r="L775" s="263" t="str">
        <f>IF('2018-2019'!L775&lt;&gt;"",'2018-2019'!L775,"")</f>
        <v/>
      </c>
      <c r="M775" s="263" t="str">
        <f>IF('2018-2019'!M775&lt;&gt;"",'2018-2019'!M775,"")</f>
        <v/>
      </c>
      <c r="N775" s="263" t="str">
        <f>IF('2018-2019'!N775&lt;&gt;"",'2018-2019'!N775,"")</f>
        <v/>
      </c>
      <c r="O775" s="263" t="str">
        <f>IF('2018-2019'!O774&lt;&gt;"",'2018-2019'!O774,"")</f>
        <v/>
      </c>
      <c r="P775" s="263" t="str">
        <f>IF('2018-2019'!P774&lt;&gt;"",'2018-2019'!P774,"")</f>
        <v/>
      </c>
      <c r="Q775" s="263" t="str">
        <f>IF('2018-2019'!Q774&lt;&gt;"",'2018-2019'!Q774,"")</f>
        <v/>
      </c>
      <c r="R775" s="263" t="str">
        <f>IF('2018-2019'!R774&lt;&gt;"",'2018-2019'!R774,"")</f>
        <v/>
      </c>
      <c r="S775" s="263" t="str">
        <f>IF('2018-2019'!S774&lt;&gt;"",'2018-2019'!S774,"")</f>
        <v/>
      </c>
      <c r="T775" s="263" t="str">
        <f>IF('2018-2019'!T774&lt;&gt;"",'2018-2019'!T774,"")</f>
        <v/>
      </c>
      <c r="U775" s="263" t="str">
        <f>IF('2018-2019'!U775&lt;&gt;"",'2018-2019'!U775,"")</f>
        <v/>
      </c>
      <c r="V775" s="263" t="str">
        <f>IF('2018-2019'!V775&lt;&gt;"",'2018-2019'!V775,"")</f>
        <v/>
      </c>
      <c r="W775" s="263" t="str">
        <f>IF('2018-2019'!W775&lt;&gt;"",'2018-2019'!W775,"")</f>
        <v/>
      </c>
      <c r="X775" s="263" t="str">
        <f>IF('2018-2019'!X775&lt;&gt;"",'2018-2019'!X775,"")</f>
        <v/>
      </c>
      <c r="Y775" s="263" t="str">
        <f>IF('2018-2019'!Y775&lt;&gt;"",'2018-2019'!Y775,"")</f>
        <v/>
      </c>
      <c r="Z775" s="263" t="str">
        <f>IF('2018-2019'!Z775&lt;&gt;"",'2018-2019'!Z775,"")</f>
        <v/>
      </c>
      <c r="AA775" s="263" t="str">
        <f>IF('2018-2019'!AA774&lt;&gt;"",'2018-2019'!AA774,"")</f>
        <v/>
      </c>
    </row>
    <row r="776" spans="1:27" x14ac:dyDescent="0.25">
      <c r="A776" s="202" t="str">
        <f>IF('2018-2019'!A775&lt;&gt;"",'2018-2019'!A775,"")</f>
        <v/>
      </c>
      <c r="B776" s="263" t="str">
        <f>IF('2018-2019'!B775&lt;&gt;"",'2018-2019'!B775,"")</f>
        <v/>
      </c>
      <c r="C776" s="263" t="str">
        <f>IF('2018-2019'!C775&lt;&gt;"",'2018-2019'!C775,"")</f>
        <v/>
      </c>
      <c r="D776" s="263" t="str">
        <f>IF('2018-2019'!D775&lt;&gt;"",'2018-2019'!D775,"")</f>
        <v/>
      </c>
      <c r="E776" s="263" t="str">
        <f>IF('2018-2019'!E775&lt;&gt;"",'2018-2019'!E775,"")</f>
        <v/>
      </c>
      <c r="F776" s="263" t="str">
        <f>IF('2018-2019'!F775&lt;&gt;"",'2018-2019'!F775,"")</f>
        <v/>
      </c>
      <c r="G776" s="263" t="str">
        <f>IF('2018-2019'!G775&lt;&gt;"",'2018-2019'!G775,"")</f>
        <v/>
      </c>
      <c r="H776" s="263" t="str">
        <f>IF('2018-2019'!H775&lt;&gt;"",'2018-2019'!H775,"")</f>
        <v/>
      </c>
      <c r="I776" s="263" t="str">
        <f>IF('2018-2019'!I775&lt;&gt;"",'2018-2019'!I775,"")</f>
        <v/>
      </c>
      <c r="J776" s="263" t="str">
        <f>IF('2018-2019'!J775&lt;&gt;"",'2018-2019'!J775,"")</f>
        <v/>
      </c>
      <c r="K776" s="263" t="str">
        <f>IF('2018-2019'!K776&lt;&gt;"",'2018-2019'!K776,"")</f>
        <v/>
      </c>
      <c r="L776" s="263" t="str">
        <f>IF('2018-2019'!L776&lt;&gt;"",'2018-2019'!L776,"")</f>
        <v/>
      </c>
      <c r="M776" s="263" t="str">
        <f>IF('2018-2019'!M776&lt;&gt;"",'2018-2019'!M776,"")</f>
        <v/>
      </c>
      <c r="N776" s="263" t="str">
        <f>IF('2018-2019'!N776&lt;&gt;"",'2018-2019'!N776,"")</f>
        <v/>
      </c>
      <c r="O776" s="263" t="str">
        <f>IF('2018-2019'!O775&lt;&gt;"",'2018-2019'!O775,"")</f>
        <v/>
      </c>
      <c r="P776" s="263" t="str">
        <f>IF('2018-2019'!P775&lt;&gt;"",'2018-2019'!P775,"")</f>
        <v/>
      </c>
      <c r="Q776" s="263" t="str">
        <f>IF('2018-2019'!Q775&lt;&gt;"",'2018-2019'!Q775,"")</f>
        <v/>
      </c>
      <c r="R776" s="263" t="str">
        <f>IF('2018-2019'!R775&lt;&gt;"",'2018-2019'!R775,"")</f>
        <v/>
      </c>
      <c r="S776" s="263" t="str">
        <f>IF('2018-2019'!S775&lt;&gt;"",'2018-2019'!S775,"")</f>
        <v/>
      </c>
      <c r="T776" s="263" t="str">
        <f>IF('2018-2019'!T775&lt;&gt;"",'2018-2019'!T775,"")</f>
        <v/>
      </c>
      <c r="U776" s="263" t="str">
        <f>IF('2018-2019'!U776&lt;&gt;"",'2018-2019'!U776,"")</f>
        <v/>
      </c>
      <c r="V776" s="263" t="str">
        <f>IF('2018-2019'!V776&lt;&gt;"",'2018-2019'!V776,"")</f>
        <v/>
      </c>
      <c r="W776" s="263" t="str">
        <f>IF('2018-2019'!W776&lt;&gt;"",'2018-2019'!W776,"")</f>
        <v/>
      </c>
      <c r="X776" s="263" t="str">
        <f>IF('2018-2019'!X776&lt;&gt;"",'2018-2019'!X776,"")</f>
        <v/>
      </c>
      <c r="Y776" s="263" t="str">
        <f>IF('2018-2019'!Y776&lt;&gt;"",'2018-2019'!Y776,"")</f>
        <v/>
      </c>
      <c r="Z776" s="263" t="str">
        <f>IF('2018-2019'!Z776&lt;&gt;"",'2018-2019'!Z776,"")</f>
        <v/>
      </c>
      <c r="AA776" s="263" t="str">
        <f>IF('2018-2019'!AA775&lt;&gt;"",'2018-2019'!AA775,"")</f>
        <v/>
      </c>
    </row>
    <row r="777" spans="1:27" x14ac:dyDescent="0.25">
      <c r="A777" s="202" t="str">
        <f>IF('2018-2019'!A776&lt;&gt;"",'2018-2019'!A776,"")</f>
        <v/>
      </c>
      <c r="B777" s="263" t="str">
        <f>IF('2018-2019'!B776&lt;&gt;"",'2018-2019'!B776,"")</f>
        <v/>
      </c>
      <c r="C777" s="263" t="str">
        <f>IF('2018-2019'!C776&lt;&gt;"",'2018-2019'!C776,"")</f>
        <v/>
      </c>
      <c r="D777" s="263" t="str">
        <f>IF('2018-2019'!D776&lt;&gt;"",'2018-2019'!D776,"")</f>
        <v/>
      </c>
      <c r="E777" s="263" t="str">
        <f>IF('2018-2019'!E776&lt;&gt;"",'2018-2019'!E776,"")</f>
        <v/>
      </c>
      <c r="F777" s="263" t="str">
        <f>IF('2018-2019'!F776&lt;&gt;"",'2018-2019'!F776,"")</f>
        <v/>
      </c>
      <c r="G777" s="263" t="str">
        <f>IF('2018-2019'!G776&lt;&gt;"",'2018-2019'!G776,"")</f>
        <v/>
      </c>
      <c r="H777" s="263" t="str">
        <f>IF('2018-2019'!H776&lt;&gt;"",'2018-2019'!H776,"")</f>
        <v/>
      </c>
      <c r="I777" s="263" t="str">
        <f>IF('2018-2019'!I776&lt;&gt;"",'2018-2019'!I776,"")</f>
        <v/>
      </c>
      <c r="J777" s="263" t="str">
        <f>IF('2018-2019'!J776&lt;&gt;"",'2018-2019'!J776,"")</f>
        <v/>
      </c>
      <c r="K777" s="263" t="str">
        <f>IF('2018-2019'!K777&lt;&gt;"",'2018-2019'!K777,"")</f>
        <v/>
      </c>
      <c r="L777" s="263" t="str">
        <f>IF('2018-2019'!L777&lt;&gt;"",'2018-2019'!L777,"")</f>
        <v/>
      </c>
      <c r="M777" s="263" t="str">
        <f>IF('2018-2019'!M777&lt;&gt;"",'2018-2019'!M777,"")</f>
        <v/>
      </c>
      <c r="N777" s="263" t="str">
        <f>IF('2018-2019'!N777&lt;&gt;"",'2018-2019'!N777,"")</f>
        <v/>
      </c>
      <c r="O777" s="263" t="str">
        <f>IF('2018-2019'!O776&lt;&gt;"",'2018-2019'!O776,"")</f>
        <v/>
      </c>
      <c r="P777" s="263" t="str">
        <f>IF('2018-2019'!P776&lt;&gt;"",'2018-2019'!P776,"")</f>
        <v/>
      </c>
      <c r="Q777" s="263" t="str">
        <f>IF('2018-2019'!Q776&lt;&gt;"",'2018-2019'!Q776,"")</f>
        <v/>
      </c>
      <c r="R777" s="263" t="str">
        <f>IF('2018-2019'!R776&lt;&gt;"",'2018-2019'!R776,"")</f>
        <v/>
      </c>
      <c r="S777" s="263" t="str">
        <f>IF('2018-2019'!S776&lt;&gt;"",'2018-2019'!S776,"")</f>
        <v/>
      </c>
      <c r="T777" s="263" t="str">
        <f>IF('2018-2019'!T776&lt;&gt;"",'2018-2019'!T776,"")</f>
        <v/>
      </c>
      <c r="U777" s="263" t="str">
        <f>IF('2018-2019'!U777&lt;&gt;"",'2018-2019'!U777,"")</f>
        <v/>
      </c>
      <c r="V777" s="263" t="str">
        <f>IF('2018-2019'!V777&lt;&gt;"",'2018-2019'!V777,"")</f>
        <v/>
      </c>
      <c r="W777" s="263" t="str">
        <f>IF('2018-2019'!W777&lt;&gt;"",'2018-2019'!W777,"")</f>
        <v/>
      </c>
      <c r="X777" s="263" t="str">
        <f>IF('2018-2019'!X777&lt;&gt;"",'2018-2019'!X777,"")</f>
        <v/>
      </c>
      <c r="Y777" s="263" t="str">
        <f>IF('2018-2019'!Y777&lt;&gt;"",'2018-2019'!Y777,"")</f>
        <v/>
      </c>
      <c r="Z777" s="263" t="str">
        <f>IF('2018-2019'!Z777&lt;&gt;"",'2018-2019'!Z777,"")</f>
        <v/>
      </c>
      <c r="AA777" s="263" t="str">
        <f>IF('2018-2019'!AA776&lt;&gt;"",'2018-2019'!AA776,"")</f>
        <v/>
      </c>
    </row>
    <row r="778" spans="1:27" x14ac:dyDescent="0.25">
      <c r="A778" s="202" t="str">
        <f>IF('2018-2019'!A777&lt;&gt;"",'2018-2019'!A777,"")</f>
        <v/>
      </c>
      <c r="B778" s="263" t="str">
        <f>IF('2018-2019'!B777&lt;&gt;"",'2018-2019'!B777,"")</f>
        <v/>
      </c>
      <c r="C778" s="263" t="str">
        <f>IF('2018-2019'!C777&lt;&gt;"",'2018-2019'!C777,"")</f>
        <v/>
      </c>
      <c r="D778" s="263" t="str">
        <f>IF('2018-2019'!D777&lt;&gt;"",'2018-2019'!D777,"")</f>
        <v/>
      </c>
      <c r="E778" s="263" t="str">
        <f>IF('2018-2019'!E777&lt;&gt;"",'2018-2019'!E777,"")</f>
        <v/>
      </c>
      <c r="F778" s="263" t="str">
        <f>IF('2018-2019'!F777&lt;&gt;"",'2018-2019'!F777,"")</f>
        <v/>
      </c>
      <c r="G778" s="263" t="str">
        <f>IF('2018-2019'!G777&lt;&gt;"",'2018-2019'!G777,"")</f>
        <v/>
      </c>
      <c r="H778" s="263" t="str">
        <f>IF('2018-2019'!H777&lt;&gt;"",'2018-2019'!H777,"")</f>
        <v/>
      </c>
      <c r="I778" s="263" t="str">
        <f>IF('2018-2019'!I777&lt;&gt;"",'2018-2019'!I777,"")</f>
        <v/>
      </c>
      <c r="J778" s="263" t="str">
        <f>IF('2018-2019'!J777&lt;&gt;"",'2018-2019'!J777,"")</f>
        <v/>
      </c>
      <c r="K778" s="263" t="str">
        <f>IF('2018-2019'!K778&lt;&gt;"",'2018-2019'!K778,"")</f>
        <v/>
      </c>
      <c r="L778" s="263" t="str">
        <f>IF('2018-2019'!L778&lt;&gt;"",'2018-2019'!L778,"")</f>
        <v/>
      </c>
      <c r="M778" s="263" t="str">
        <f>IF('2018-2019'!M778&lt;&gt;"",'2018-2019'!M778,"")</f>
        <v/>
      </c>
      <c r="N778" s="263" t="str">
        <f>IF('2018-2019'!N778&lt;&gt;"",'2018-2019'!N778,"")</f>
        <v/>
      </c>
      <c r="O778" s="263" t="str">
        <f>IF('2018-2019'!O777&lt;&gt;"",'2018-2019'!O777,"")</f>
        <v/>
      </c>
      <c r="P778" s="263" t="str">
        <f>IF('2018-2019'!P777&lt;&gt;"",'2018-2019'!P777,"")</f>
        <v/>
      </c>
      <c r="Q778" s="263" t="str">
        <f>IF('2018-2019'!Q777&lt;&gt;"",'2018-2019'!Q777,"")</f>
        <v/>
      </c>
      <c r="R778" s="263" t="str">
        <f>IF('2018-2019'!R777&lt;&gt;"",'2018-2019'!R777,"")</f>
        <v/>
      </c>
      <c r="S778" s="263" t="str">
        <f>IF('2018-2019'!S777&lt;&gt;"",'2018-2019'!S777,"")</f>
        <v/>
      </c>
      <c r="T778" s="263" t="str">
        <f>IF('2018-2019'!T777&lt;&gt;"",'2018-2019'!T777,"")</f>
        <v/>
      </c>
      <c r="U778" s="263" t="str">
        <f>IF('2018-2019'!U778&lt;&gt;"",'2018-2019'!U778,"")</f>
        <v/>
      </c>
      <c r="V778" s="263" t="str">
        <f>IF('2018-2019'!V778&lt;&gt;"",'2018-2019'!V778,"")</f>
        <v/>
      </c>
      <c r="W778" s="263" t="str">
        <f>IF('2018-2019'!W778&lt;&gt;"",'2018-2019'!W778,"")</f>
        <v/>
      </c>
      <c r="X778" s="263" t="str">
        <f>IF('2018-2019'!X778&lt;&gt;"",'2018-2019'!X778,"")</f>
        <v/>
      </c>
      <c r="Y778" s="263" t="str">
        <f>IF('2018-2019'!Y778&lt;&gt;"",'2018-2019'!Y778,"")</f>
        <v/>
      </c>
      <c r="Z778" s="263" t="str">
        <f>IF('2018-2019'!Z778&lt;&gt;"",'2018-2019'!Z778,"")</f>
        <v/>
      </c>
      <c r="AA778" s="263" t="str">
        <f>IF('2018-2019'!AA777&lt;&gt;"",'2018-2019'!AA777,"")</f>
        <v/>
      </c>
    </row>
    <row r="779" spans="1:27" x14ac:dyDescent="0.25">
      <c r="A779" s="202" t="str">
        <f>IF('2018-2019'!A778&lt;&gt;"",'2018-2019'!A778,"")</f>
        <v/>
      </c>
      <c r="B779" s="263" t="str">
        <f>IF('2018-2019'!B778&lt;&gt;"",'2018-2019'!B778,"")</f>
        <v/>
      </c>
      <c r="C779" s="263" t="str">
        <f>IF('2018-2019'!C778&lt;&gt;"",'2018-2019'!C778,"")</f>
        <v/>
      </c>
      <c r="D779" s="263" t="str">
        <f>IF('2018-2019'!D778&lt;&gt;"",'2018-2019'!D778,"")</f>
        <v/>
      </c>
      <c r="E779" s="263" t="str">
        <f>IF('2018-2019'!E778&lt;&gt;"",'2018-2019'!E778,"")</f>
        <v/>
      </c>
      <c r="F779" s="263" t="str">
        <f>IF('2018-2019'!F778&lt;&gt;"",'2018-2019'!F778,"")</f>
        <v/>
      </c>
      <c r="G779" s="263" t="str">
        <f>IF('2018-2019'!G778&lt;&gt;"",'2018-2019'!G778,"")</f>
        <v/>
      </c>
      <c r="H779" s="263" t="str">
        <f>IF('2018-2019'!H778&lt;&gt;"",'2018-2019'!H778,"")</f>
        <v/>
      </c>
      <c r="I779" s="263" t="str">
        <f>IF('2018-2019'!I778&lt;&gt;"",'2018-2019'!I778,"")</f>
        <v/>
      </c>
      <c r="J779" s="263" t="str">
        <f>IF('2018-2019'!J778&lt;&gt;"",'2018-2019'!J778,"")</f>
        <v/>
      </c>
      <c r="K779" s="263" t="str">
        <f>IF('2018-2019'!K779&lt;&gt;"",'2018-2019'!K779,"")</f>
        <v/>
      </c>
      <c r="L779" s="263" t="str">
        <f>IF('2018-2019'!L779&lt;&gt;"",'2018-2019'!L779,"")</f>
        <v/>
      </c>
      <c r="M779" s="263" t="str">
        <f>IF('2018-2019'!M779&lt;&gt;"",'2018-2019'!M779,"")</f>
        <v/>
      </c>
      <c r="N779" s="263" t="str">
        <f>IF('2018-2019'!N779&lt;&gt;"",'2018-2019'!N779,"")</f>
        <v/>
      </c>
      <c r="O779" s="263" t="str">
        <f>IF('2018-2019'!O778&lt;&gt;"",'2018-2019'!O778,"")</f>
        <v/>
      </c>
      <c r="P779" s="263" t="str">
        <f>IF('2018-2019'!P778&lt;&gt;"",'2018-2019'!P778,"")</f>
        <v/>
      </c>
      <c r="Q779" s="263" t="str">
        <f>IF('2018-2019'!Q778&lt;&gt;"",'2018-2019'!Q778,"")</f>
        <v/>
      </c>
      <c r="R779" s="263" t="str">
        <f>IF('2018-2019'!R778&lt;&gt;"",'2018-2019'!R778,"")</f>
        <v/>
      </c>
      <c r="S779" s="263" t="str">
        <f>IF('2018-2019'!S778&lt;&gt;"",'2018-2019'!S778,"")</f>
        <v/>
      </c>
      <c r="T779" s="263" t="str">
        <f>IF('2018-2019'!T778&lt;&gt;"",'2018-2019'!T778,"")</f>
        <v/>
      </c>
      <c r="U779" s="263" t="str">
        <f>IF('2018-2019'!U779&lt;&gt;"",'2018-2019'!U779,"")</f>
        <v/>
      </c>
      <c r="V779" s="263" t="str">
        <f>IF('2018-2019'!V779&lt;&gt;"",'2018-2019'!V779,"")</f>
        <v/>
      </c>
      <c r="W779" s="263" t="str">
        <f>IF('2018-2019'!W779&lt;&gt;"",'2018-2019'!W779,"")</f>
        <v/>
      </c>
      <c r="X779" s="263" t="str">
        <f>IF('2018-2019'!X779&lt;&gt;"",'2018-2019'!X779,"")</f>
        <v/>
      </c>
      <c r="Y779" s="263" t="str">
        <f>IF('2018-2019'!Y779&lt;&gt;"",'2018-2019'!Y779,"")</f>
        <v/>
      </c>
      <c r="Z779" s="263" t="str">
        <f>IF('2018-2019'!Z779&lt;&gt;"",'2018-2019'!Z779,"")</f>
        <v/>
      </c>
      <c r="AA779" s="263" t="str">
        <f>IF('2018-2019'!AA778&lt;&gt;"",'2018-2019'!AA778,"")</f>
        <v/>
      </c>
    </row>
    <row r="780" spans="1:27" x14ac:dyDescent="0.25">
      <c r="A780" s="202" t="str">
        <f>IF('2018-2019'!A779&lt;&gt;"",'2018-2019'!A779,"")</f>
        <v/>
      </c>
      <c r="B780" s="263" t="str">
        <f>IF('2018-2019'!B779&lt;&gt;"",'2018-2019'!B779,"")</f>
        <v/>
      </c>
      <c r="C780" s="263" t="str">
        <f>IF('2018-2019'!C779&lt;&gt;"",'2018-2019'!C779,"")</f>
        <v/>
      </c>
      <c r="D780" s="263" t="str">
        <f>IF('2018-2019'!D779&lt;&gt;"",'2018-2019'!D779,"")</f>
        <v/>
      </c>
      <c r="E780" s="263" t="str">
        <f>IF('2018-2019'!E779&lt;&gt;"",'2018-2019'!E779,"")</f>
        <v/>
      </c>
      <c r="F780" s="263" t="str">
        <f>IF('2018-2019'!F779&lt;&gt;"",'2018-2019'!F779,"")</f>
        <v/>
      </c>
      <c r="G780" s="263" t="str">
        <f>IF('2018-2019'!G779&lt;&gt;"",'2018-2019'!G779,"")</f>
        <v/>
      </c>
      <c r="H780" s="263" t="str">
        <f>IF('2018-2019'!H779&lt;&gt;"",'2018-2019'!H779,"")</f>
        <v/>
      </c>
      <c r="I780" s="263" t="str">
        <f>IF('2018-2019'!I779&lt;&gt;"",'2018-2019'!I779,"")</f>
        <v/>
      </c>
      <c r="J780" s="263" t="str">
        <f>IF('2018-2019'!J779&lt;&gt;"",'2018-2019'!J779,"")</f>
        <v/>
      </c>
      <c r="K780" s="263" t="str">
        <f>IF('2018-2019'!K780&lt;&gt;"",'2018-2019'!K780,"")</f>
        <v/>
      </c>
      <c r="L780" s="263" t="str">
        <f>IF('2018-2019'!L780&lt;&gt;"",'2018-2019'!L780,"")</f>
        <v/>
      </c>
      <c r="M780" s="263" t="str">
        <f>IF('2018-2019'!M780&lt;&gt;"",'2018-2019'!M780,"")</f>
        <v/>
      </c>
      <c r="N780" s="263" t="str">
        <f>IF('2018-2019'!N780&lt;&gt;"",'2018-2019'!N780,"")</f>
        <v/>
      </c>
      <c r="O780" s="263" t="str">
        <f>IF('2018-2019'!O779&lt;&gt;"",'2018-2019'!O779,"")</f>
        <v/>
      </c>
      <c r="P780" s="263" t="str">
        <f>IF('2018-2019'!P779&lt;&gt;"",'2018-2019'!P779,"")</f>
        <v/>
      </c>
      <c r="Q780" s="263" t="str">
        <f>IF('2018-2019'!Q779&lt;&gt;"",'2018-2019'!Q779,"")</f>
        <v/>
      </c>
      <c r="R780" s="263" t="str">
        <f>IF('2018-2019'!R779&lt;&gt;"",'2018-2019'!R779,"")</f>
        <v/>
      </c>
      <c r="S780" s="263" t="str">
        <f>IF('2018-2019'!S779&lt;&gt;"",'2018-2019'!S779,"")</f>
        <v/>
      </c>
      <c r="T780" s="263" t="str">
        <f>IF('2018-2019'!T779&lt;&gt;"",'2018-2019'!T779,"")</f>
        <v/>
      </c>
      <c r="U780" s="263" t="str">
        <f>IF('2018-2019'!U780&lt;&gt;"",'2018-2019'!U780,"")</f>
        <v/>
      </c>
      <c r="V780" s="263" t="str">
        <f>IF('2018-2019'!V780&lt;&gt;"",'2018-2019'!V780,"")</f>
        <v/>
      </c>
      <c r="W780" s="263" t="str">
        <f>IF('2018-2019'!W780&lt;&gt;"",'2018-2019'!W780,"")</f>
        <v/>
      </c>
      <c r="X780" s="263" t="str">
        <f>IF('2018-2019'!X780&lt;&gt;"",'2018-2019'!X780,"")</f>
        <v/>
      </c>
      <c r="Y780" s="263" t="str">
        <f>IF('2018-2019'!Y780&lt;&gt;"",'2018-2019'!Y780,"")</f>
        <v/>
      </c>
      <c r="Z780" s="263" t="str">
        <f>IF('2018-2019'!Z780&lt;&gt;"",'2018-2019'!Z780,"")</f>
        <v/>
      </c>
      <c r="AA780" s="263" t="str">
        <f>IF('2018-2019'!AA779&lt;&gt;"",'2018-2019'!AA779,"")</f>
        <v/>
      </c>
    </row>
    <row r="781" spans="1:27" x14ac:dyDescent="0.25">
      <c r="A781" s="202" t="str">
        <f>IF('2018-2019'!A780&lt;&gt;"",'2018-2019'!A780,"")</f>
        <v/>
      </c>
      <c r="B781" s="263" t="str">
        <f>IF('2018-2019'!B780&lt;&gt;"",'2018-2019'!B780,"")</f>
        <v/>
      </c>
      <c r="C781" s="263" t="str">
        <f>IF('2018-2019'!C780&lt;&gt;"",'2018-2019'!C780,"")</f>
        <v/>
      </c>
      <c r="D781" s="263" t="str">
        <f>IF('2018-2019'!D780&lt;&gt;"",'2018-2019'!D780,"")</f>
        <v/>
      </c>
      <c r="E781" s="263" t="str">
        <f>IF('2018-2019'!E780&lt;&gt;"",'2018-2019'!E780,"")</f>
        <v/>
      </c>
      <c r="F781" s="263" t="str">
        <f>IF('2018-2019'!F780&lt;&gt;"",'2018-2019'!F780,"")</f>
        <v/>
      </c>
      <c r="G781" s="263" t="str">
        <f>IF('2018-2019'!G780&lt;&gt;"",'2018-2019'!G780,"")</f>
        <v/>
      </c>
      <c r="H781" s="263" t="str">
        <f>IF('2018-2019'!H780&lt;&gt;"",'2018-2019'!H780,"")</f>
        <v/>
      </c>
      <c r="I781" s="263" t="str">
        <f>IF('2018-2019'!I780&lt;&gt;"",'2018-2019'!I780,"")</f>
        <v/>
      </c>
      <c r="J781" s="263" t="str">
        <f>IF('2018-2019'!J780&lt;&gt;"",'2018-2019'!J780,"")</f>
        <v/>
      </c>
      <c r="K781" s="263" t="str">
        <f>IF('2018-2019'!K781&lt;&gt;"",'2018-2019'!K781,"")</f>
        <v/>
      </c>
      <c r="L781" s="263" t="str">
        <f>IF('2018-2019'!L781&lt;&gt;"",'2018-2019'!L781,"")</f>
        <v/>
      </c>
      <c r="M781" s="263" t="str">
        <f>IF('2018-2019'!M781&lt;&gt;"",'2018-2019'!M781,"")</f>
        <v/>
      </c>
      <c r="N781" s="263" t="str">
        <f>IF('2018-2019'!N781&lt;&gt;"",'2018-2019'!N781,"")</f>
        <v/>
      </c>
      <c r="O781" s="263" t="str">
        <f>IF('2018-2019'!O780&lt;&gt;"",'2018-2019'!O780,"")</f>
        <v/>
      </c>
      <c r="P781" s="263" t="str">
        <f>IF('2018-2019'!P780&lt;&gt;"",'2018-2019'!P780,"")</f>
        <v/>
      </c>
      <c r="Q781" s="263" t="str">
        <f>IF('2018-2019'!Q780&lt;&gt;"",'2018-2019'!Q780,"")</f>
        <v/>
      </c>
      <c r="R781" s="263" t="str">
        <f>IF('2018-2019'!R780&lt;&gt;"",'2018-2019'!R780,"")</f>
        <v/>
      </c>
      <c r="S781" s="263" t="str">
        <f>IF('2018-2019'!S780&lt;&gt;"",'2018-2019'!S780,"")</f>
        <v/>
      </c>
      <c r="T781" s="263" t="str">
        <f>IF('2018-2019'!T780&lt;&gt;"",'2018-2019'!T780,"")</f>
        <v/>
      </c>
      <c r="U781" s="263" t="str">
        <f>IF('2018-2019'!U781&lt;&gt;"",'2018-2019'!U781,"")</f>
        <v/>
      </c>
      <c r="V781" s="263" t="str">
        <f>IF('2018-2019'!V781&lt;&gt;"",'2018-2019'!V781,"")</f>
        <v/>
      </c>
      <c r="W781" s="263" t="str">
        <f>IF('2018-2019'!W781&lt;&gt;"",'2018-2019'!W781,"")</f>
        <v/>
      </c>
      <c r="X781" s="263" t="str">
        <f>IF('2018-2019'!X781&lt;&gt;"",'2018-2019'!X781,"")</f>
        <v/>
      </c>
      <c r="Y781" s="263" t="str">
        <f>IF('2018-2019'!Y781&lt;&gt;"",'2018-2019'!Y781,"")</f>
        <v/>
      </c>
      <c r="Z781" s="263" t="str">
        <f>IF('2018-2019'!Z781&lt;&gt;"",'2018-2019'!Z781,"")</f>
        <v/>
      </c>
      <c r="AA781" s="263" t="str">
        <f>IF('2018-2019'!AA780&lt;&gt;"",'2018-2019'!AA780,"")</f>
        <v/>
      </c>
    </row>
    <row r="782" spans="1:27" x14ac:dyDescent="0.25">
      <c r="A782" s="202" t="str">
        <f>IF('2018-2019'!A781&lt;&gt;"",'2018-2019'!A781,"")</f>
        <v/>
      </c>
      <c r="B782" s="263" t="str">
        <f>IF('2018-2019'!B781&lt;&gt;"",'2018-2019'!B781,"")</f>
        <v/>
      </c>
      <c r="C782" s="263" t="str">
        <f>IF('2018-2019'!C781&lt;&gt;"",'2018-2019'!C781,"")</f>
        <v/>
      </c>
      <c r="D782" s="263" t="str">
        <f>IF('2018-2019'!D781&lt;&gt;"",'2018-2019'!D781,"")</f>
        <v/>
      </c>
      <c r="E782" s="263" t="str">
        <f>IF('2018-2019'!E781&lt;&gt;"",'2018-2019'!E781,"")</f>
        <v/>
      </c>
      <c r="F782" s="263" t="str">
        <f>IF('2018-2019'!F781&lt;&gt;"",'2018-2019'!F781,"")</f>
        <v/>
      </c>
      <c r="G782" s="263" t="str">
        <f>IF('2018-2019'!G781&lt;&gt;"",'2018-2019'!G781,"")</f>
        <v/>
      </c>
      <c r="H782" s="263" t="str">
        <f>IF('2018-2019'!H781&lt;&gt;"",'2018-2019'!H781,"")</f>
        <v/>
      </c>
      <c r="I782" s="263" t="str">
        <f>IF('2018-2019'!I781&lt;&gt;"",'2018-2019'!I781,"")</f>
        <v/>
      </c>
      <c r="J782" s="263" t="str">
        <f>IF('2018-2019'!J781&lt;&gt;"",'2018-2019'!J781,"")</f>
        <v/>
      </c>
      <c r="K782" s="263" t="str">
        <f>IF('2018-2019'!K782&lt;&gt;"",'2018-2019'!K782,"")</f>
        <v/>
      </c>
      <c r="L782" s="263" t="str">
        <f>IF('2018-2019'!L782&lt;&gt;"",'2018-2019'!L782,"")</f>
        <v/>
      </c>
      <c r="M782" s="263" t="str">
        <f>IF('2018-2019'!M782&lt;&gt;"",'2018-2019'!M782,"")</f>
        <v/>
      </c>
      <c r="N782" s="263" t="str">
        <f>IF('2018-2019'!N782&lt;&gt;"",'2018-2019'!N782,"")</f>
        <v/>
      </c>
      <c r="O782" s="263" t="str">
        <f>IF('2018-2019'!O781&lt;&gt;"",'2018-2019'!O781,"")</f>
        <v/>
      </c>
      <c r="P782" s="263" t="str">
        <f>IF('2018-2019'!P781&lt;&gt;"",'2018-2019'!P781,"")</f>
        <v/>
      </c>
      <c r="Q782" s="263" t="str">
        <f>IF('2018-2019'!Q781&lt;&gt;"",'2018-2019'!Q781,"")</f>
        <v/>
      </c>
      <c r="R782" s="263" t="str">
        <f>IF('2018-2019'!R781&lt;&gt;"",'2018-2019'!R781,"")</f>
        <v/>
      </c>
      <c r="S782" s="263" t="str">
        <f>IF('2018-2019'!S781&lt;&gt;"",'2018-2019'!S781,"")</f>
        <v/>
      </c>
      <c r="T782" s="263" t="str">
        <f>IF('2018-2019'!T781&lt;&gt;"",'2018-2019'!T781,"")</f>
        <v/>
      </c>
      <c r="U782" s="263" t="str">
        <f>IF('2018-2019'!U782&lt;&gt;"",'2018-2019'!U782,"")</f>
        <v/>
      </c>
      <c r="V782" s="263" t="str">
        <f>IF('2018-2019'!V782&lt;&gt;"",'2018-2019'!V782,"")</f>
        <v/>
      </c>
      <c r="W782" s="263" t="str">
        <f>IF('2018-2019'!W782&lt;&gt;"",'2018-2019'!W782,"")</f>
        <v/>
      </c>
      <c r="X782" s="263" t="str">
        <f>IF('2018-2019'!X782&lt;&gt;"",'2018-2019'!X782,"")</f>
        <v/>
      </c>
      <c r="Y782" s="263" t="str">
        <f>IF('2018-2019'!Y782&lt;&gt;"",'2018-2019'!Y782,"")</f>
        <v/>
      </c>
      <c r="Z782" s="263" t="str">
        <f>IF('2018-2019'!Z782&lt;&gt;"",'2018-2019'!Z782,"")</f>
        <v/>
      </c>
      <c r="AA782" s="263" t="str">
        <f>IF('2018-2019'!AA781&lt;&gt;"",'2018-2019'!AA781,"")</f>
        <v/>
      </c>
    </row>
    <row r="783" spans="1:27" x14ac:dyDescent="0.25">
      <c r="A783" s="202" t="str">
        <f>IF('2018-2019'!A782&lt;&gt;"",'2018-2019'!A782,"")</f>
        <v/>
      </c>
      <c r="B783" s="263" t="str">
        <f>IF('2018-2019'!B782&lt;&gt;"",'2018-2019'!B782,"")</f>
        <v/>
      </c>
      <c r="C783" s="263" t="str">
        <f>IF('2018-2019'!C782&lt;&gt;"",'2018-2019'!C782,"")</f>
        <v/>
      </c>
      <c r="D783" s="263" t="str">
        <f>IF('2018-2019'!D782&lt;&gt;"",'2018-2019'!D782,"")</f>
        <v/>
      </c>
      <c r="E783" s="263" t="str">
        <f>IF('2018-2019'!E782&lt;&gt;"",'2018-2019'!E782,"")</f>
        <v/>
      </c>
      <c r="F783" s="263" t="str">
        <f>IF('2018-2019'!F782&lt;&gt;"",'2018-2019'!F782,"")</f>
        <v/>
      </c>
      <c r="G783" s="263" t="str">
        <f>IF('2018-2019'!G782&lt;&gt;"",'2018-2019'!G782,"")</f>
        <v/>
      </c>
      <c r="H783" s="263" t="str">
        <f>IF('2018-2019'!H782&lt;&gt;"",'2018-2019'!H782,"")</f>
        <v/>
      </c>
      <c r="I783" s="263" t="str">
        <f>IF('2018-2019'!I782&lt;&gt;"",'2018-2019'!I782,"")</f>
        <v/>
      </c>
      <c r="J783" s="263" t="str">
        <f>IF('2018-2019'!J782&lt;&gt;"",'2018-2019'!J782,"")</f>
        <v/>
      </c>
      <c r="K783" s="263" t="str">
        <f>IF('2018-2019'!K783&lt;&gt;"",'2018-2019'!K783,"")</f>
        <v/>
      </c>
      <c r="L783" s="263" t="str">
        <f>IF('2018-2019'!L783&lt;&gt;"",'2018-2019'!L783,"")</f>
        <v/>
      </c>
      <c r="M783" s="263" t="str">
        <f>IF('2018-2019'!M783&lt;&gt;"",'2018-2019'!M783,"")</f>
        <v/>
      </c>
      <c r="N783" s="263" t="str">
        <f>IF('2018-2019'!N783&lt;&gt;"",'2018-2019'!N783,"")</f>
        <v/>
      </c>
      <c r="O783" s="263" t="str">
        <f>IF('2018-2019'!O782&lt;&gt;"",'2018-2019'!O782,"")</f>
        <v/>
      </c>
      <c r="P783" s="263" t="str">
        <f>IF('2018-2019'!P782&lt;&gt;"",'2018-2019'!P782,"")</f>
        <v/>
      </c>
      <c r="Q783" s="263" t="str">
        <f>IF('2018-2019'!Q782&lt;&gt;"",'2018-2019'!Q782,"")</f>
        <v/>
      </c>
      <c r="R783" s="263" t="str">
        <f>IF('2018-2019'!R782&lt;&gt;"",'2018-2019'!R782,"")</f>
        <v/>
      </c>
      <c r="S783" s="263" t="str">
        <f>IF('2018-2019'!S782&lt;&gt;"",'2018-2019'!S782,"")</f>
        <v/>
      </c>
      <c r="T783" s="263" t="str">
        <f>IF('2018-2019'!T782&lt;&gt;"",'2018-2019'!T782,"")</f>
        <v/>
      </c>
      <c r="U783" s="263" t="str">
        <f>IF('2018-2019'!U783&lt;&gt;"",'2018-2019'!U783,"")</f>
        <v/>
      </c>
      <c r="V783" s="263" t="str">
        <f>IF('2018-2019'!V783&lt;&gt;"",'2018-2019'!V783,"")</f>
        <v/>
      </c>
      <c r="W783" s="263" t="str">
        <f>IF('2018-2019'!W783&lt;&gt;"",'2018-2019'!W783,"")</f>
        <v/>
      </c>
      <c r="X783" s="263" t="str">
        <f>IF('2018-2019'!X783&lt;&gt;"",'2018-2019'!X783,"")</f>
        <v/>
      </c>
      <c r="Y783" s="263" t="str">
        <f>IF('2018-2019'!Y783&lt;&gt;"",'2018-2019'!Y783,"")</f>
        <v/>
      </c>
      <c r="Z783" s="263" t="str">
        <f>IF('2018-2019'!Z783&lt;&gt;"",'2018-2019'!Z783,"")</f>
        <v/>
      </c>
      <c r="AA783" s="263" t="str">
        <f>IF('2018-2019'!AA782&lt;&gt;"",'2018-2019'!AA782,"")</f>
        <v/>
      </c>
    </row>
    <row r="784" spans="1:27" x14ac:dyDescent="0.25">
      <c r="A784" s="202" t="str">
        <f>IF('2018-2019'!A783&lt;&gt;"",'2018-2019'!A783,"")</f>
        <v/>
      </c>
      <c r="B784" s="263" t="str">
        <f>IF('2018-2019'!B783&lt;&gt;"",'2018-2019'!B783,"")</f>
        <v/>
      </c>
      <c r="C784" s="263" t="str">
        <f>IF('2018-2019'!C783&lt;&gt;"",'2018-2019'!C783,"")</f>
        <v/>
      </c>
      <c r="D784" s="263" t="str">
        <f>IF('2018-2019'!D783&lt;&gt;"",'2018-2019'!D783,"")</f>
        <v/>
      </c>
      <c r="E784" s="263" t="str">
        <f>IF('2018-2019'!E783&lt;&gt;"",'2018-2019'!E783,"")</f>
        <v/>
      </c>
      <c r="F784" s="263" t="str">
        <f>IF('2018-2019'!F783&lt;&gt;"",'2018-2019'!F783,"")</f>
        <v/>
      </c>
      <c r="G784" s="263" t="str">
        <f>IF('2018-2019'!G783&lt;&gt;"",'2018-2019'!G783,"")</f>
        <v/>
      </c>
      <c r="H784" s="263" t="str">
        <f>IF('2018-2019'!H783&lt;&gt;"",'2018-2019'!H783,"")</f>
        <v/>
      </c>
      <c r="I784" s="263" t="str">
        <f>IF('2018-2019'!I783&lt;&gt;"",'2018-2019'!I783,"")</f>
        <v/>
      </c>
      <c r="J784" s="263" t="str">
        <f>IF('2018-2019'!J783&lt;&gt;"",'2018-2019'!J783,"")</f>
        <v/>
      </c>
      <c r="K784" s="263" t="str">
        <f>IF('2018-2019'!K784&lt;&gt;"",'2018-2019'!K784,"")</f>
        <v/>
      </c>
      <c r="L784" s="263" t="str">
        <f>IF('2018-2019'!L784&lt;&gt;"",'2018-2019'!L784,"")</f>
        <v/>
      </c>
      <c r="M784" s="263" t="str">
        <f>IF('2018-2019'!M784&lt;&gt;"",'2018-2019'!M784,"")</f>
        <v/>
      </c>
      <c r="N784" s="263" t="str">
        <f>IF('2018-2019'!N784&lt;&gt;"",'2018-2019'!N784,"")</f>
        <v/>
      </c>
      <c r="O784" s="263" t="str">
        <f>IF('2018-2019'!O783&lt;&gt;"",'2018-2019'!O783,"")</f>
        <v/>
      </c>
      <c r="P784" s="263" t="str">
        <f>IF('2018-2019'!P783&lt;&gt;"",'2018-2019'!P783,"")</f>
        <v/>
      </c>
      <c r="Q784" s="263" t="str">
        <f>IF('2018-2019'!Q783&lt;&gt;"",'2018-2019'!Q783,"")</f>
        <v/>
      </c>
      <c r="R784" s="263" t="str">
        <f>IF('2018-2019'!R783&lt;&gt;"",'2018-2019'!R783,"")</f>
        <v/>
      </c>
      <c r="S784" s="263" t="str">
        <f>IF('2018-2019'!S783&lt;&gt;"",'2018-2019'!S783,"")</f>
        <v/>
      </c>
      <c r="T784" s="263" t="str">
        <f>IF('2018-2019'!T783&lt;&gt;"",'2018-2019'!T783,"")</f>
        <v/>
      </c>
      <c r="U784" s="263" t="str">
        <f>IF('2018-2019'!U784&lt;&gt;"",'2018-2019'!U784,"")</f>
        <v/>
      </c>
      <c r="V784" s="263" t="str">
        <f>IF('2018-2019'!V784&lt;&gt;"",'2018-2019'!V784,"")</f>
        <v/>
      </c>
      <c r="W784" s="263" t="str">
        <f>IF('2018-2019'!W784&lt;&gt;"",'2018-2019'!W784,"")</f>
        <v/>
      </c>
      <c r="X784" s="263" t="str">
        <f>IF('2018-2019'!X784&lt;&gt;"",'2018-2019'!X784,"")</f>
        <v/>
      </c>
      <c r="Y784" s="263" t="str">
        <f>IF('2018-2019'!Y784&lt;&gt;"",'2018-2019'!Y784,"")</f>
        <v/>
      </c>
      <c r="Z784" s="263" t="str">
        <f>IF('2018-2019'!Z784&lt;&gt;"",'2018-2019'!Z784,"")</f>
        <v/>
      </c>
      <c r="AA784" s="263" t="str">
        <f>IF('2018-2019'!AA783&lt;&gt;"",'2018-2019'!AA783,"")</f>
        <v/>
      </c>
    </row>
    <row r="785" spans="1:27" x14ac:dyDescent="0.25">
      <c r="A785" s="202" t="str">
        <f>IF('2018-2019'!A784&lt;&gt;"",'2018-2019'!A784,"")</f>
        <v/>
      </c>
      <c r="B785" s="263" t="str">
        <f>IF('2018-2019'!B784&lt;&gt;"",'2018-2019'!B784,"")</f>
        <v/>
      </c>
      <c r="C785" s="263" t="str">
        <f>IF('2018-2019'!C784&lt;&gt;"",'2018-2019'!C784,"")</f>
        <v/>
      </c>
      <c r="D785" s="263" t="str">
        <f>IF('2018-2019'!D784&lt;&gt;"",'2018-2019'!D784,"")</f>
        <v/>
      </c>
      <c r="E785" s="263" t="str">
        <f>IF('2018-2019'!E784&lt;&gt;"",'2018-2019'!E784,"")</f>
        <v/>
      </c>
      <c r="F785" s="263" t="str">
        <f>IF('2018-2019'!F784&lt;&gt;"",'2018-2019'!F784,"")</f>
        <v/>
      </c>
      <c r="G785" s="263" t="str">
        <f>IF('2018-2019'!G784&lt;&gt;"",'2018-2019'!G784,"")</f>
        <v/>
      </c>
      <c r="H785" s="263" t="str">
        <f>IF('2018-2019'!H784&lt;&gt;"",'2018-2019'!H784,"")</f>
        <v/>
      </c>
      <c r="I785" s="263" t="str">
        <f>IF('2018-2019'!I784&lt;&gt;"",'2018-2019'!I784,"")</f>
        <v/>
      </c>
      <c r="J785" s="263" t="str">
        <f>IF('2018-2019'!J784&lt;&gt;"",'2018-2019'!J784,"")</f>
        <v/>
      </c>
      <c r="K785" s="263" t="str">
        <f>IF('2018-2019'!K785&lt;&gt;"",'2018-2019'!K785,"")</f>
        <v/>
      </c>
      <c r="L785" s="263" t="str">
        <f>IF('2018-2019'!L785&lt;&gt;"",'2018-2019'!L785,"")</f>
        <v/>
      </c>
      <c r="M785" s="263" t="str">
        <f>IF('2018-2019'!M785&lt;&gt;"",'2018-2019'!M785,"")</f>
        <v/>
      </c>
      <c r="N785" s="263" t="str">
        <f>IF('2018-2019'!N785&lt;&gt;"",'2018-2019'!N785,"")</f>
        <v/>
      </c>
      <c r="O785" s="263" t="str">
        <f>IF('2018-2019'!O784&lt;&gt;"",'2018-2019'!O784,"")</f>
        <v/>
      </c>
      <c r="P785" s="263" t="str">
        <f>IF('2018-2019'!P784&lt;&gt;"",'2018-2019'!P784,"")</f>
        <v/>
      </c>
      <c r="Q785" s="263" t="str">
        <f>IF('2018-2019'!Q784&lt;&gt;"",'2018-2019'!Q784,"")</f>
        <v/>
      </c>
      <c r="R785" s="263" t="str">
        <f>IF('2018-2019'!R784&lt;&gt;"",'2018-2019'!R784,"")</f>
        <v/>
      </c>
      <c r="S785" s="263" t="str">
        <f>IF('2018-2019'!S784&lt;&gt;"",'2018-2019'!S784,"")</f>
        <v/>
      </c>
      <c r="T785" s="263" t="str">
        <f>IF('2018-2019'!T784&lt;&gt;"",'2018-2019'!T784,"")</f>
        <v/>
      </c>
      <c r="U785" s="263" t="str">
        <f>IF('2018-2019'!U785&lt;&gt;"",'2018-2019'!U785,"")</f>
        <v/>
      </c>
      <c r="V785" s="263" t="str">
        <f>IF('2018-2019'!V785&lt;&gt;"",'2018-2019'!V785,"")</f>
        <v/>
      </c>
      <c r="W785" s="263" t="str">
        <f>IF('2018-2019'!W785&lt;&gt;"",'2018-2019'!W785,"")</f>
        <v/>
      </c>
      <c r="X785" s="263" t="str">
        <f>IF('2018-2019'!X785&lt;&gt;"",'2018-2019'!X785,"")</f>
        <v/>
      </c>
      <c r="Y785" s="263" t="str">
        <f>IF('2018-2019'!Y785&lt;&gt;"",'2018-2019'!Y785,"")</f>
        <v/>
      </c>
      <c r="Z785" s="263" t="str">
        <f>IF('2018-2019'!Z785&lt;&gt;"",'2018-2019'!Z785,"")</f>
        <v/>
      </c>
      <c r="AA785" s="263" t="str">
        <f>IF('2018-2019'!AA784&lt;&gt;"",'2018-2019'!AA784,"")</f>
        <v/>
      </c>
    </row>
    <row r="786" spans="1:27" x14ac:dyDescent="0.25">
      <c r="A786" s="202" t="str">
        <f>IF('2018-2019'!A785&lt;&gt;"",'2018-2019'!A785,"")</f>
        <v/>
      </c>
      <c r="B786" s="263" t="str">
        <f>IF('2018-2019'!B785&lt;&gt;"",'2018-2019'!B785,"")</f>
        <v/>
      </c>
      <c r="C786" s="263" t="str">
        <f>IF('2018-2019'!C785&lt;&gt;"",'2018-2019'!C785,"")</f>
        <v/>
      </c>
      <c r="D786" s="263" t="str">
        <f>IF('2018-2019'!D785&lt;&gt;"",'2018-2019'!D785,"")</f>
        <v/>
      </c>
      <c r="E786" s="263" t="str">
        <f>IF('2018-2019'!E785&lt;&gt;"",'2018-2019'!E785,"")</f>
        <v/>
      </c>
      <c r="F786" s="263" t="str">
        <f>IF('2018-2019'!F785&lt;&gt;"",'2018-2019'!F785,"")</f>
        <v/>
      </c>
      <c r="G786" s="263" t="str">
        <f>IF('2018-2019'!G785&lt;&gt;"",'2018-2019'!G785,"")</f>
        <v/>
      </c>
      <c r="H786" s="263" t="str">
        <f>IF('2018-2019'!H785&lt;&gt;"",'2018-2019'!H785,"")</f>
        <v/>
      </c>
      <c r="I786" s="263" t="str">
        <f>IF('2018-2019'!I785&lt;&gt;"",'2018-2019'!I785,"")</f>
        <v/>
      </c>
      <c r="J786" s="263" t="str">
        <f>IF('2018-2019'!J785&lt;&gt;"",'2018-2019'!J785,"")</f>
        <v/>
      </c>
      <c r="K786" s="263" t="str">
        <f>IF('2018-2019'!K786&lt;&gt;"",'2018-2019'!K786,"")</f>
        <v/>
      </c>
      <c r="L786" s="263" t="str">
        <f>IF('2018-2019'!L786&lt;&gt;"",'2018-2019'!L786,"")</f>
        <v/>
      </c>
      <c r="M786" s="263" t="str">
        <f>IF('2018-2019'!M786&lt;&gt;"",'2018-2019'!M786,"")</f>
        <v/>
      </c>
      <c r="N786" s="263" t="str">
        <f>IF('2018-2019'!N786&lt;&gt;"",'2018-2019'!N786,"")</f>
        <v/>
      </c>
      <c r="O786" s="263" t="str">
        <f>IF('2018-2019'!O785&lt;&gt;"",'2018-2019'!O785,"")</f>
        <v/>
      </c>
      <c r="P786" s="263" t="str">
        <f>IF('2018-2019'!P785&lt;&gt;"",'2018-2019'!P785,"")</f>
        <v/>
      </c>
      <c r="Q786" s="263" t="str">
        <f>IF('2018-2019'!Q785&lt;&gt;"",'2018-2019'!Q785,"")</f>
        <v/>
      </c>
      <c r="R786" s="263" t="str">
        <f>IF('2018-2019'!R785&lt;&gt;"",'2018-2019'!R785,"")</f>
        <v/>
      </c>
      <c r="S786" s="263" t="str">
        <f>IF('2018-2019'!S785&lt;&gt;"",'2018-2019'!S785,"")</f>
        <v/>
      </c>
      <c r="T786" s="263" t="str">
        <f>IF('2018-2019'!T785&lt;&gt;"",'2018-2019'!T785,"")</f>
        <v/>
      </c>
      <c r="U786" s="263" t="str">
        <f>IF('2018-2019'!U786&lt;&gt;"",'2018-2019'!U786,"")</f>
        <v/>
      </c>
      <c r="V786" s="263" t="str">
        <f>IF('2018-2019'!V786&lt;&gt;"",'2018-2019'!V786,"")</f>
        <v/>
      </c>
      <c r="W786" s="263" t="str">
        <f>IF('2018-2019'!W786&lt;&gt;"",'2018-2019'!W786,"")</f>
        <v/>
      </c>
      <c r="X786" s="263" t="str">
        <f>IF('2018-2019'!X786&lt;&gt;"",'2018-2019'!X786,"")</f>
        <v/>
      </c>
      <c r="Y786" s="263" t="str">
        <f>IF('2018-2019'!Y786&lt;&gt;"",'2018-2019'!Y786,"")</f>
        <v/>
      </c>
      <c r="Z786" s="263" t="str">
        <f>IF('2018-2019'!Z786&lt;&gt;"",'2018-2019'!Z786,"")</f>
        <v/>
      </c>
      <c r="AA786" s="263" t="str">
        <f>IF('2018-2019'!AA785&lt;&gt;"",'2018-2019'!AA785,"")</f>
        <v/>
      </c>
    </row>
    <row r="787" spans="1:27" x14ac:dyDescent="0.25">
      <c r="A787" s="202" t="str">
        <f>IF('2018-2019'!A786&lt;&gt;"",'2018-2019'!A786,"")</f>
        <v/>
      </c>
      <c r="B787" s="263" t="str">
        <f>IF('2018-2019'!B786&lt;&gt;"",'2018-2019'!B786,"")</f>
        <v/>
      </c>
      <c r="C787" s="263" t="str">
        <f>IF('2018-2019'!C786&lt;&gt;"",'2018-2019'!C786,"")</f>
        <v/>
      </c>
      <c r="D787" s="263" t="str">
        <f>IF('2018-2019'!D786&lt;&gt;"",'2018-2019'!D786,"")</f>
        <v/>
      </c>
      <c r="E787" s="263" t="str">
        <f>IF('2018-2019'!E786&lt;&gt;"",'2018-2019'!E786,"")</f>
        <v/>
      </c>
      <c r="F787" s="263" t="str">
        <f>IF('2018-2019'!F786&lt;&gt;"",'2018-2019'!F786,"")</f>
        <v/>
      </c>
      <c r="G787" s="263" t="str">
        <f>IF('2018-2019'!G786&lt;&gt;"",'2018-2019'!G786,"")</f>
        <v/>
      </c>
      <c r="H787" s="263" t="str">
        <f>IF('2018-2019'!H786&lt;&gt;"",'2018-2019'!H786,"")</f>
        <v/>
      </c>
      <c r="I787" s="263" t="str">
        <f>IF('2018-2019'!I786&lt;&gt;"",'2018-2019'!I786,"")</f>
        <v/>
      </c>
      <c r="J787" s="263" t="str">
        <f>IF('2018-2019'!J786&lt;&gt;"",'2018-2019'!J786,"")</f>
        <v/>
      </c>
      <c r="K787" s="263" t="str">
        <f>IF('2018-2019'!K787&lt;&gt;"",'2018-2019'!K787,"")</f>
        <v/>
      </c>
      <c r="L787" s="263" t="str">
        <f>IF('2018-2019'!L787&lt;&gt;"",'2018-2019'!L787,"")</f>
        <v/>
      </c>
      <c r="M787" s="263" t="str">
        <f>IF('2018-2019'!M787&lt;&gt;"",'2018-2019'!M787,"")</f>
        <v/>
      </c>
      <c r="N787" s="263" t="str">
        <f>IF('2018-2019'!N787&lt;&gt;"",'2018-2019'!N787,"")</f>
        <v/>
      </c>
      <c r="O787" s="263" t="str">
        <f>IF('2018-2019'!O786&lt;&gt;"",'2018-2019'!O786,"")</f>
        <v/>
      </c>
      <c r="P787" s="263" t="str">
        <f>IF('2018-2019'!P786&lt;&gt;"",'2018-2019'!P786,"")</f>
        <v/>
      </c>
      <c r="Q787" s="263" t="str">
        <f>IF('2018-2019'!Q786&lt;&gt;"",'2018-2019'!Q786,"")</f>
        <v/>
      </c>
      <c r="R787" s="263" t="str">
        <f>IF('2018-2019'!R786&lt;&gt;"",'2018-2019'!R786,"")</f>
        <v/>
      </c>
      <c r="S787" s="263" t="str">
        <f>IF('2018-2019'!S786&lt;&gt;"",'2018-2019'!S786,"")</f>
        <v/>
      </c>
      <c r="T787" s="263" t="str">
        <f>IF('2018-2019'!T786&lt;&gt;"",'2018-2019'!T786,"")</f>
        <v/>
      </c>
      <c r="U787" s="263" t="str">
        <f>IF('2018-2019'!U787&lt;&gt;"",'2018-2019'!U787,"")</f>
        <v/>
      </c>
      <c r="V787" s="263" t="str">
        <f>IF('2018-2019'!V787&lt;&gt;"",'2018-2019'!V787,"")</f>
        <v/>
      </c>
      <c r="W787" s="263" t="str">
        <f>IF('2018-2019'!W787&lt;&gt;"",'2018-2019'!W787,"")</f>
        <v/>
      </c>
      <c r="X787" s="263" t="str">
        <f>IF('2018-2019'!X787&lt;&gt;"",'2018-2019'!X787,"")</f>
        <v/>
      </c>
      <c r="Y787" s="263" t="str">
        <f>IF('2018-2019'!Y787&lt;&gt;"",'2018-2019'!Y787,"")</f>
        <v/>
      </c>
      <c r="Z787" s="263" t="str">
        <f>IF('2018-2019'!Z787&lt;&gt;"",'2018-2019'!Z787,"")</f>
        <v/>
      </c>
      <c r="AA787" s="263" t="str">
        <f>IF('2018-2019'!AA786&lt;&gt;"",'2018-2019'!AA786,"")</f>
        <v/>
      </c>
    </row>
    <row r="788" spans="1:27" x14ac:dyDescent="0.25">
      <c r="A788" s="202" t="str">
        <f>IF('2018-2019'!A787&lt;&gt;"",'2018-2019'!A787,"")</f>
        <v/>
      </c>
      <c r="B788" s="263" t="str">
        <f>IF('2018-2019'!B787&lt;&gt;"",'2018-2019'!B787,"")</f>
        <v/>
      </c>
      <c r="C788" s="263" t="str">
        <f>IF('2018-2019'!C787&lt;&gt;"",'2018-2019'!C787,"")</f>
        <v/>
      </c>
      <c r="D788" s="263" t="str">
        <f>IF('2018-2019'!D787&lt;&gt;"",'2018-2019'!D787,"")</f>
        <v/>
      </c>
      <c r="E788" s="263" t="str">
        <f>IF('2018-2019'!E787&lt;&gt;"",'2018-2019'!E787,"")</f>
        <v/>
      </c>
      <c r="F788" s="263" t="str">
        <f>IF('2018-2019'!F787&lt;&gt;"",'2018-2019'!F787,"")</f>
        <v/>
      </c>
      <c r="G788" s="263" t="str">
        <f>IF('2018-2019'!G787&lt;&gt;"",'2018-2019'!G787,"")</f>
        <v/>
      </c>
      <c r="H788" s="263" t="str">
        <f>IF('2018-2019'!H787&lt;&gt;"",'2018-2019'!H787,"")</f>
        <v/>
      </c>
      <c r="I788" s="263" t="str">
        <f>IF('2018-2019'!I787&lt;&gt;"",'2018-2019'!I787,"")</f>
        <v/>
      </c>
      <c r="J788" s="263" t="str">
        <f>IF('2018-2019'!J787&lt;&gt;"",'2018-2019'!J787,"")</f>
        <v/>
      </c>
      <c r="K788" s="263" t="str">
        <f>IF('2018-2019'!K788&lt;&gt;"",'2018-2019'!K788,"")</f>
        <v/>
      </c>
      <c r="L788" s="263" t="str">
        <f>IF('2018-2019'!L788&lt;&gt;"",'2018-2019'!L788,"")</f>
        <v/>
      </c>
      <c r="M788" s="263" t="str">
        <f>IF('2018-2019'!M788&lt;&gt;"",'2018-2019'!M788,"")</f>
        <v/>
      </c>
      <c r="N788" s="263" t="str">
        <f>IF('2018-2019'!N788&lt;&gt;"",'2018-2019'!N788,"")</f>
        <v/>
      </c>
      <c r="O788" s="263" t="str">
        <f>IF('2018-2019'!O787&lt;&gt;"",'2018-2019'!O787,"")</f>
        <v/>
      </c>
      <c r="P788" s="263" t="str">
        <f>IF('2018-2019'!P787&lt;&gt;"",'2018-2019'!P787,"")</f>
        <v/>
      </c>
      <c r="Q788" s="263" t="str">
        <f>IF('2018-2019'!Q787&lt;&gt;"",'2018-2019'!Q787,"")</f>
        <v/>
      </c>
      <c r="R788" s="263" t="str">
        <f>IF('2018-2019'!R787&lt;&gt;"",'2018-2019'!R787,"")</f>
        <v/>
      </c>
      <c r="S788" s="263" t="str">
        <f>IF('2018-2019'!S787&lt;&gt;"",'2018-2019'!S787,"")</f>
        <v/>
      </c>
      <c r="T788" s="263" t="str">
        <f>IF('2018-2019'!T787&lt;&gt;"",'2018-2019'!T787,"")</f>
        <v/>
      </c>
      <c r="U788" s="263" t="str">
        <f>IF('2018-2019'!U788&lt;&gt;"",'2018-2019'!U788,"")</f>
        <v/>
      </c>
      <c r="V788" s="263" t="str">
        <f>IF('2018-2019'!V788&lt;&gt;"",'2018-2019'!V788,"")</f>
        <v/>
      </c>
      <c r="W788" s="263" t="str">
        <f>IF('2018-2019'!W788&lt;&gt;"",'2018-2019'!W788,"")</f>
        <v/>
      </c>
      <c r="X788" s="263" t="str">
        <f>IF('2018-2019'!X788&lt;&gt;"",'2018-2019'!X788,"")</f>
        <v/>
      </c>
      <c r="Y788" s="263" t="str">
        <f>IF('2018-2019'!Y788&lt;&gt;"",'2018-2019'!Y788,"")</f>
        <v/>
      </c>
      <c r="Z788" s="263" t="str">
        <f>IF('2018-2019'!Z788&lt;&gt;"",'2018-2019'!Z788,"")</f>
        <v/>
      </c>
      <c r="AA788" s="263" t="str">
        <f>IF('2018-2019'!AA787&lt;&gt;"",'2018-2019'!AA787,"")</f>
        <v/>
      </c>
    </row>
    <row r="789" spans="1:27" x14ac:dyDescent="0.25">
      <c r="A789" s="202" t="str">
        <f>IF('2018-2019'!A788&lt;&gt;"",'2018-2019'!A788,"")</f>
        <v/>
      </c>
      <c r="B789" s="263" t="str">
        <f>IF('2018-2019'!B788&lt;&gt;"",'2018-2019'!B788,"")</f>
        <v/>
      </c>
      <c r="C789" s="263" t="str">
        <f>IF('2018-2019'!C788&lt;&gt;"",'2018-2019'!C788,"")</f>
        <v/>
      </c>
      <c r="D789" s="263" t="str">
        <f>IF('2018-2019'!D788&lt;&gt;"",'2018-2019'!D788,"")</f>
        <v/>
      </c>
      <c r="E789" s="263" t="str">
        <f>IF('2018-2019'!E788&lt;&gt;"",'2018-2019'!E788,"")</f>
        <v/>
      </c>
      <c r="F789" s="263" t="str">
        <f>IF('2018-2019'!F788&lt;&gt;"",'2018-2019'!F788,"")</f>
        <v/>
      </c>
      <c r="G789" s="263" t="str">
        <f>IF('2018-2019'!G788&lt;&gt;"",'2018-2019'!G788,"")</f>
        <v/>
      </c>
      <c r="H789" s="263" t="str">
        <f>IF('2018-2019'!H788&lt;&gt;"",'2018-2019'!H788,"")</f>
        <v/>
      </c>
      <c r="I789" s="263" t="str">
        <f>IF('2018-2019'!I788&lt;&gt;"",'2018-2019'!I788,"")</f>
        <v/>
      </c>
      <c r="J789" s="263" t="str">
        <f>IF('2018-2019'!J788&lt;&gt;"",'2018-2019'!J788,"")</f>
        <v/>
      </c>
      <c r="K789" s="263" t="str">
        <f>IF('2018-2019'!K789&lt;&gt;"",'2018-2019'!K789,"")</f>
        <v/>
      </c>
      <c r="L789" s="263" t="str">
        <f>IF('2018-2019'!L789&lt;&gt;"",'2018-2019'!L789,"")</f>
        <v/>
      </c>
      <c r="M789" s="263" t="str">
        <f>IF('2018-2019'!M789&lt;&gt;"",'2018-2019'!M789,"")</f>
        <v/>
      </c>
      <c r="N789" s="263" t="str">
        <f>IF('2018-2019'!N789&lt;&gt;"",'2018-2019'!N789,"")</f>
        <v/>
      </c>
      <c r="O789" s="263" t="str">
        <f>IF('2018-2019'!O788&lt;&gt;"",'2018-2019'!O788,"")</f>
        <v/>
      </c>
      <c r="P789" s="263" t="str">
        <f>IF('2018-2019'!P788&lt;&gt;"",'2018-2019'!P788,"")</f>
        <v/>
      </c>
      <c r="Q789" s="263" t="str">
        <f>IF('2018-2019'!Q788&lt;&gt;"",'2018-2019'!Q788,"")</f>
        <v/>
      </c>
      <c r="R789" s="263" t="str">
        <f>IF('2018-2019'!R788&lt;&gt;"",'2018-2019'!R788,"")</f>
        <v/>
      </c>
      <c r="S789" s="263" t="str">
        <f>IF('2018-2019'!S788&lt;&gt;"",'2018-2019'!S788,"")</f>
        <v/>
      </c>
      <c r="T789" s="263" t="str">
        <f>IF('2018-2019'!T788&lt;&gt;"",'2018-2019'!T788,"")</f>
        <v/>
      </c>
      <c r="U789" s="263" t="str">
        <f>IF('2018-2019'!U789&lt;&gt;"",'2018-2019'!U789,"")</f>
        <v/>
      </c>
      <c r="V789" s="263" t="str">
        <f>IF('2018-2019'!V789&lt;&gt;"",'2018-2019'!V789,"")</f>
        <v/>
      </c>
      <c r="W789" s="263" t="str">
        <f>IF('2018-2019'!W789&lt;&gt;"",'2018-2019'!W789,"")</f>
        <v/>
      </c>
      <c r="X789" s="263" t="str">
        <f>IF('2018-2019'!X789&lt;&gt;"",'2018-2019'!X789,"")</f>
        <v/>
      </c>
      <c r="Y789" s="263" t="str">
        <f>IF('2018-2019'!Y789&lt;&gt;"",'2018-2019'!Y789,"")</f>
        <v/>
      </c>
      <c r="Z789" s="263" t="str">
        <f>IF('2018-2019'!Z789&lt;&gt;"",'2018-2019'!Z789,"")</f>
        <v/>
      </c>
      <c r="AA789" s="263" t="str">
        <f>IF('2018-2019'!AA788&lt;&gt;"",'2018-2019'!AA788,"")</f>
        <v/>
      </c>
    </row>
    <row r="790" spans="1:27" x14ac:dyDescent="0.25">
      <c r="A790" s="202" t="str">
        <f>IF('2018-2019'!A789&lt;&gt;"",'2018-2019'!A789,"")</f>
        <v/>
      </c>
      <c r="B790" s="263" t="str">
        <f>IF('2018-2019'!B789&lt;&gt;"",'2018-2019'!B789,"")</f>
        <v/>
      </c>
      <c r="C790" s="263" t="str">
        <f>IF('2018-2019'!C789&lt;&gt;"",'2018-2019'!C789,"")</f>
        <v/>
      </c>
      <c r="D790" s="263" t="str">
        <f>IF('2018-2019'!D789&lt;&gt;"",'2018-2019'!D789,"")</f>
        <v/>
      </c>
      <c r="E790" s="263" t="str">
        <f>IF('2018-2019'!E789&lt;&gt;"",'2018-2019'!E789,"")</f>
        <v/>
      </c>
      <c r="F790" s="263" t="str">
        <f>IF('2018-2019'!F789&lt;&gt;"",'2018-2019'!F789,"")</f>
        <v/>
      </c>
      <c r="G790" s="263" t="str">
        <f>IF('2018-2019'!G789&lt;&gt;"",'2018-2019'!G789,"")</f>
        <v/>
      </c>
      <c r="H790" s="263" t="str">
        <f>IF('2018-2019'!H789&lt;&gt;"",'2018-2019'!H789,"")</f>
        <v/>
      </c>
      <c r="I790" s="263" t="str">
        <f>IF('2018-2019'!I789&lt;&gt;"",'2018-2019'!I789,"")</f>
        <v/>
      </c>
      <c r="J790" s="263" t="str">
        <f>IF('2018-2019'!J789&lt;&gt;"",'2018-2019'!J789,"")</f>
        <v/>
      </c>
      <c r="K790" s="263" t="str">
        <f>IF('2018-2019'!K790&lt;&gt;"",'2018-2019'!K790,"")</f>
        <v/>
      </c>
      <c r="L790" s="263" t="str">
        <f>IF('2018-2019'!L790&lt;&gt;"",'2018-2019'!L790,"")</f>
        <v/>
      </c>
      <c r="M790" s="263" t="str">
        <f>IF('2018-2019'!M790&lt;&gt;"",'2018-2019'!M790,"")</f>
        <v/>
      </c>
      <c r="N790" s="263" t="str">
        <f>IF('2018-2019'!N790&lt;&gt;"",'2018-2019'!N790,"")</f>
        <v/>
      </c>
      <c r="O790" s="263" t="str">
        <f>IF('2018-2019'!O789&lt;&gt;"",'2018-2019'!O789,"")</f>
        <v/>
      </c>
      <c r="P790" s="263" t="str">
        <f>IF('2018-2019'!P789&lt;&gt;"",'2018-2019'!P789,"")</f>
        <v/>
      </c>
      <c r="Q790" s="263" t="str">
        <f>IF('2018-2019'!Q789&lt;&gt;"",'2018-2019'!Q789,"")</f>
        <v/>
      </c>
      <c r="R790" s="263" t="str">
        <f>IF('2018-2019'!R789&lt;&gt;"",'2018-2019'!R789,"")</f>
        <v/>
      </c>
      <c r="S790" s="263" t="str">
        <f>IF('2018-2019'!S789&lt;&gt;"",'2018-2019'!S789,"")</f>
        <v/>
      </c>
      <c r="T790" s="263" t="str">
        <f>IF('2018-2019'!T789&lt;&gt;"",'2018-2019'!T789,"")</f>
        <v/>
      </c>
      <c r="U790" s="263" t="str">
        <f>IF('2018-2019'!U790&lt;&gt;"",'2018-2019'!U790,"")</f>
        <v/>
      </c>
      <c r="V790" s="263" t="str">
        <f>IF('2018-2019'!V790&lt;&gt;"",'2018-2019'!V790,"")</f>
        <v/>
      </c>
      <c r="W790" s="263" t="str">
        <f>IF('2018-2019'!W790&lt;&gt;"",'2018-2019'!W790,"")</f>
        <v/>
      </c>
      <c r="X790" s="263" t="str">
        <f>IF('2018-2019'!X790&lt;&gt;"",'2018-2019'!X790,"")</f>
        <v/>
      </c>
      <c r="Y790" s="263" t="str">
        <f>IF('2018-2019'!Y790&lt;&gt;"",'2018-2019'!Y790,"")</f>
        <v/>
      </c>
      <c r="Z790" s="263" t="str">
        <f>IF('2018-2019'!Z790&lt;&gt;"",'2018-2019'!Z790,"")</f>
        <v/>
      </c>
      <c r="AA790" s="263" t="str">
        <f>IF('2018-2019'!AA789&lt;&gt;"",'2018-2019'!AA789,"")</f>
        <v/>
      </c>
    </row>
    <row r="791" spans="1:27" x14ac:dyDescent="0.25">
      <c r="A791" s="202" t="str">
        <f>IF('2018-2019'!A790&lt;&gt;"",'2018-2019'!A790,"")</f>
        <v/>
      </c>
      <c r="B791" s="263" t="str">
        <f>IF('2018-2019'!B790&lt;&gt;"",'2018-2019'!B790,"")</f>
        <v/>
      </c>
      <c r="C791" s="263" t="str">
        <f>IF('2018-2019'!C790&lt;&gt;"",'2018-2019'!C790,"")</f>
        <v/>
      </c>
      <c r="D791" s="263" t="str">
        <f>IF('2018-2019'!D790&lt;&gt;"",'2018-2019'!D790,"")</f>
        <v/>
      </c>
      <c r="E791" s="263" t="str">
        <f>IF('2018-2019'!E790&lt;&gt;"",'2018-2019'!E790,"")</f>
        <v/>
      </c>
      <c r="F791" s="263" t="str">
        <f>IF('2018-2019'!F790&lt;&gt;"",'2018-2019'!F790,"")</f>
        <v/>
      </c>
      <c r="G791" s="263" t="str">
        <f>IF('2018-2019'!G790&lt;&gt;"",'2018-2019'!G790,"")</f>
        <v/>
      </c>
      <c r="H791" s="263" t="str">
        <f>IF('2018-2019'!H790&lt;&gt;"",'2018-2019'!H790,"")</f>
        <v/>
      </c>
      <c r="I791" s="263" t="str">
        <f>IF('2018-2019'!I790&lt;&gt;"",'2018-2019'!I790,"")</f>
        <v/>
      </c>
      <c r="J791" s="263" t="str">
        <f>IF('2018-2019'!J790&lt;&gt;"",'2018-2019'!J790,"")</f>
        <v/>
      </c>
      <c r="K791" s="263" t="str">
        <f>IF('2018-2019'!K791&lt;&gt;"",'2018-2019'!K791,"")</f>
        <v/>
      </c>
      <c r="L791" s="263" t="str">
        <f>IF('2018-2019'!L791&lt;&gt;"",'2018-2019'!L791,"")</f>
        <v/>
      </c>
      <c r="M791" s="263" t="str">
        <f>IF('2018-2019'!M791&lt;&gt;"",'2018-2019'!M791,"")</f>
        <v/>
      </c>
      <c r="N791" s="263" t="str">
        <f>IF('2018-2019'!N791&lt;&gt;"",'2018-2019'!N791,"")</f>
        <v/>
      </c>
      <c r="O791" s="263" t="str">
        <f>IF('2018-2019'!O790&lt;&gt;"",'2018-2019'!O790,"")</f>
        <v/>
      </c>
      <c r="P791" s="263" t="str">
        <f>IF('2018-2019'!P790&lt;&gt;"",'2018-2019'!P790,"")</f>
        <v/>
      </c>
      <c r="Q791" s="263" t="str">
        <f>IF('2018-2019'!Q790&lt;&gt;"",'2018-2019'!Q790,"")</f>
        <v/>
      </c>
      <c r="R791" s="263" t="str">
        <f>IF('2018-2019'!R790&lt;&gt;"",'2018-2019'!R790,"")</f>
        <v/>
      </c>
      <c r="S791" s="263" t="str">
        <f>IF('2018-2019'!S790&lt;&gt;"",'2018-2019'!S790,"")</f>
        <v/>
      </c>
      <c r="T791" s="263" t="str">
        <f>IF('2018-2019'!T790&lt;&gt;"",'2018-2019'!T790,"")</f>
        <v/>
      </c>
      <c r="U791" s="263" t="str">
        <f>IF('2018-2019'!U791&lt;&gt;"",'2018-2019'!U791,"")</f>
        <v/>
      </c>
      <c r="V791" s="263" t="str">
        <f>IF('2018-2019'!V791&lt;&gt;"",'2018-2019'!V791,"")</f>
        <v/>
      </c>
      <c r="W791" s="263" t="str">
        <f>IF('2018-2019'!W791&lt;&gt;"",'2018-2019'!W791,"")</f>
        <v/>
      </c>
      <c r="X791" s="263" t="str">
        <f>IF('2018-2019'!X791&lt;&gt;"",'2018-2019'!X791,"")</f>
        <v/>
      </c>
      <c r="Y791" s="263" t="str">
        <f>IF('2018-2019'!Y791&lt;&gt;"",'2018-2019'!Y791,"")</f>
        <v/>
      </c>
      <c r="Z791" s="263" t="str">
        <f>IF('2018-2019'!Z791&lt;&gt;"",'2018-2019'!Z791,"")</f>
        <v/>
      </c>
      <c r="AA791" s="263" t="str">
        <f>IF('2018-2019'!AA790&lt;&gt;"",'2018-2019'!AA790,"")</f>
        <v/>
      </c>
    </row>
    <row r="792" spans="1:27" x14ac:dyDescent="0.25">
      <c r="A792" s="202" t="str">
        <f>IF('2018-2019'!A791&lt;&gt;"",'2018-2019'!A791,"")</f>
        <v/>
      </c>
      <c r="B792" s="263" t="str">
        <f>IF('2018-2019'!B791&lt;&gt;"",'2018-2019'!B791,"")</f>
        <v/>
      </c>
      <c r="C792" s="263" t="str">
        <f>IF('2018-2019'!C791&lt;&gt;"",'2018-2019'!C791,"")</f>
        <v/>
      </c>
      <c r="D792" s="263" t="str">
        <f>IF('2018-2019'!D791&lt;&gt;"",'2018-2019'!D791,"")</f>
        <v/>
      </c>
      <c r="E792" s="263" t="str">
        <f>IF('2018-2019'!E791&lt;&gt;"",'2018-2019'!E791,"")</f>
        <v/>
      </c>
      <c r="F792" s="263" t="str">
        <f>IF('2018-2019'!F791&lt;&gt;"",'2018-2019'!F791,"")</f>
        <v/>
      </c>
      <c r="G792" s="263" t="str">
        <f>IF('2018-2019'!G791&lt;&gt;"",'2018-2019'!G791,"")</f>
        <v/>
      </c>
      <c r="H792" s="263" t="str">
        <f>IF('2018-2019'!H791&lt;&gt;"",'2018-2019'!H791,"")</f>
        <v/>
      </c>
      <c r="I792" s="263" t="str">
        <f>IF('2018-2019'!I791&lt;&gt;"",'2018-2019'!I791,"")</f>
        <v/>
      </c>
      <c r="J792" s="263" t="str">
        <f>IF('2018-2019'!J791&lt;&gt;"",'2018-2019'!J791,"")</f>
        <v/>
      </c>
      <c r="K792" s="263" t="str">
        <f>IF('2018-2019'!K792&lt;&gt;"",'2018-2019'!K792,"")</f>
        <v/>
      </c>
      <c r="L792" s="263" t="str">
        <f>IF('2018-2019'!L792&lt;&gt;"",'2018-2019'!L792,"")</f>
        <v/>
      </c>
      <c r="M792" s="263" t="str">
        <f>IF('2018-2019'!M792&lt;&gt;"",'2018-2019'!M792,"")</f>
        <v/>
      </c>
      <c r="N792" s="263" t="str">
        <f>IF('2018-2019'!N792&lt;&gt;"",'2018-2019'!N792,"")</f>
        <v/>
      </c>
      <c r="O792" s="263" t="str">
        <f>IF('2018-2019'!O791&lt;&gt;"",'2018-2019'!O791,"")</f>
        <v/>
      </c>
      <c r="P792" s="263" t="str">
        <f>IF('2018-2019'!P791&lt;&gt;"",'2018-2019'!P791,"")</f>
        <v/>
      </c>
      <c r="Q792" s="263" t="str">
        <f>IF('2018-2019'!Q791&lt;&gt;"",'2018-2019'!Q791,"")</f>
        <v/>
      </c>
      <c r="R792" s="263" t="str">
        <f>IF('2018-2019'!R791&lt;&gt;"",'2018-2019'!R791,"")</f>
        <v/>
      </c>
      <c r="S792" s="263" t="str">
        <f>IF('2018-2019'!S791&lt;&gt;"",'2018-2019'!S791,"")</f>
        <v/>
      </c>
      <c r="T792" s="263" t="str">
        <f>IF('2018-2019'!T791&lt;&gt;"",'2018-2019'!T791,"")</f>
        <v/>
      </c>
      <c r="U792" s="263" t="str">
        <f>IF('2018-2019'!U792&lt;&gt;"",'2018-2019'!U792,"")</f>
        <v/>
      </c>
      <c r="V792" s="263" t="str">
        <f>IF('2018-2019'!V792&lt;&gt;"",'2018-2019'!V792,"")</f>
        <v/>
      </c>
      <c r="W792" s="263" t="str">
        <f>IF('2018-2019'!W792&lt;&gt;"",'2018-2019'!W792,"")</f>
        <v/>
      </c>
      <c r="X792" s="263" t="str">
        <f>IF('2018-2019'!X792&lt;&gt;"",'2018-2019'!X792,"")</f>
        <v/>
      </c>
      <c r="Y792" s="263" t="str">
        <f>IF('2018-2019'!Y792&lt;&gt;"",'2018-2019'!Y792,"")</f>
        <v/>
      </c>
      <c r="Z792" s="263" t="str">
        <f>IF('2018-2019'!Z792&lt;&gt;"",'2018-2019'!Z792,"")</f>
        <v/>
      </c>
      <c r="AA792" s="263" t="str">
        <f>IF('2018-2019'!AA791&lt;&gt;"",'2018-2019'!AA791,"")</f>
        <v/>
      </c>
    </row>
    <row r="793" spans="1:27" x14ac:dyDescent="0.25">
      <c r="A793" s="202" t="str">
        <f>IF('2018-2019'!A792&lt;&gt;"",'2018-2019'!A792,"")</f>
        <v/>
      </c>
      <c r="B793" s="263" t="str">
        <f>IF('2018-2019'!B792&lt;&gt;"",'2018-2019'!B792,"")</f>
        <v/>
      </c>
      <c r="C793" s="263" t="str">
        <f>IF('2018-2019'!C792&lt;&gt;"",'2018-2019'!C792,"")</f>
        <v/>
      </c>
      <c r="D793" s="263" t="str">
        <f>IF('2018-2019'!D792&lt;&gt;"",'2018-2019'!D792,"")</f>
        <v/>
      </c>
      <c r="E793" s="263" t="str">
        <f>IF('2018-2019'!E792&lt;&gt;"",'2018-2019'!E792,"")</f>
        <v/>
      </c>
      <c r="F793" s="263" t="str">
        <f>IF('2018-2019'!F792&lt;&gt;"",'2018-2019'!F792,"")</f>
        <v/>
      </c>
      <c r="G793" s="263" t="str">
        <f>IF('2018-2019'!G792&lt;&gt;"",'2018-2019'!G792,"")</f>
        <v/>
      </c>
      <c r="H793" s="263" t="str">
        <f>IF('2018-2019'!H792&lt;&gt;"",'2018-2019'!H792,"")</f>
        <v/>
      </c>
      <c r="I793" s="263" t="str">
        <f>IF('2018-2019'!I792&lt;&gt;"",'2018-2019'!I792,"")</f>
        <v/>
      </c>
      <c r="J793" s="263" t="str">
        <f>IF('2018-2019'!J792&lt;&gt;"",'2018-2019'!J792,"")</f>
        <v/>
      </c>
      <c r="K793" s="263" t="str">
        <f>IF('2018-2019'!K793&lt;&gt;"",'2018-2019'!K793,"")</f>
        <v/>
      </c>
      <c r="L793" s="263" t="str">
        <f>IF('2018-2019'!L793&lt;&gt;"",'2018-2019'!L793,"")</f>
        <v/>
      </c>
      <c r="M793" s="263" t="str">
        <f>IF('2018-2019'!M793&lt;&gt;"",'2018-2019'!M793,"")</f>
        <v/>
      </c>
      <c r="N793" s="263" t="str">
        <f>IF('2018-2019'!N793&lt;&gt;"",'2018-2019'!N793,"")</f>
        <v/>
      </c>
      <c r="O793" s="263" t="str">
        <f>IF('2018-2019'!O792&lt;&gt;"",'2018-2019'!O792,"")</f>
        <v/>
      </c>
      <c r="P793" s="263" t="str">
        <f>IF('2018-2019'!P792&lt;&gt;"",'2018-2019'!P792,"")</f>
        <v/>
      </c>
      <c r="Q793" s="263" t="str">
        <f>IF('2018-2019'!Q792&lt;&gt;"",'2018-2019'!Q792,"")</f>
        <v/>
      </c>
      <c r="R793" s="263" t="str">
        <f>IF('2018-2019'!R792&lt;&gt;"",'2018-2019'!R792,"")</f>
        <v/>
      </c>
      <c r="S793" s="263" t="str">
        <f>IF('2018-2019'!S792&lt;&gt;"",'2018-2019'!S792,"")</f>
        <v/>
      </c>
      <c r="T793" s="263" t="str">
        <f>IF('2018-2019'!T792&lt;&gt;"",'2018-2019'!T792,"")</f>
        <v/>
      </c>
      <c r="U793" s="263" t="str">
        <f>IF('2018-2019'!U793&lt;&gt;"",'2018-2019'!U793,"")</f>
        <v/>
      </c>
      <c r="V793" s="263" t="str">
        <f>IF('2018-2019'!V793&lt;&gt;"",'2018-2019'!V793,"")</f>
        <v/>
      </c>
      <c r="W793" s="263" t="str">
        <f>IF('2018-2019'!W793&lt;&gt;"",'2018-2019'!W793,"")</f>
        <v/>
      </c>
      <c r="X793" s="263" t="str">
        <f>IF('2018-2019'!X793&lt;&gt;"",'2018-2019'!X793,"")</f>
        <v/>
      </c>
      <c r="Y793" s="263" t="str">
        <f>IF('2018-2019'!Y793&lt;&gt;"",'2018-2019'!Y793,"")</f>
        <v/>
      </c>
      <c r="Z793" s="263" t="str">
        <f>IF('2018-2019'!Z793&lt;&gt;"",'2018-2019'!Z793,"")</f>
        <v/>
      </c>
      <c r="AA793" s="263" t="str">
        <f>IF('2018-2019'!AA792&lt;&gt;"",'2018-2019'!AA792,"")</f>
        <v/>
      </c>
    </row>
    <row r="794" spans="1:27" x14ac:dyDescent="0.25">
      <c r="A794" s="202" t="str">
        <f>IF('2018-2019'!A793&lt;&gt;"",'2018-2019'!A793,"")</f>
        <v/>
      </c>
      <c r="B794" s="263" t="str">
        <f>IF('2018-2019'!B793&lt;&gt;"",'2018-2019'!B793,"")</f>
        <v/>
      </c>
      <c r="C794" s="263" t="str">
        <f>IF('2018-2019'!C793&lt;&gt;"",'2018-2019'!C793,"")</f>
        <v/>
      </c>
      <c r="D794" s="263" t="str">
        <f>IF('2018-2019'!D793&lt;&gt;"",'2018-2019'!D793,"")</f>
        <v/>
      </c>
      <c r="E794" s="263" t="str">
        <f>IF('2018-2019'!E793&lt;&gt;"",'2018-2019'!E793,"")</f>
        <v/>
      </c>
      <c r="F794" s="263" t="str">
        <f>IF('2018-2019'!F793&lt;&gt;"",'2018-2019'!F793,"")</f>
        <v/>
      </c>
      <c r="G794" s="263" t="str">
        <f>IF('2018-2019'!G793&lt;&gt;"",'2018-2019'!G793,"")</f>
        <v/>
      </c>
      <c r="H794" s="263" t="str">
        <f>IF('2018-2019'!H793&lt;&gt;"",'2018-2019'!H793,"")</f>
        <v/>
      </c>
      <c r="I794" s="263" t="str">
        <f>IF('2018-2019'!I793&lt;&gt;"",'2018-2019'!I793,"")</f>
        <v/>
      </c>
      <c r="J794" s="263" t="str">
        <f>IF('2018-2019'!J793&lt;&gt;"",'2018-2019'!J793,"")</f>
        <v/>
      </c>
      <c r="K794" s="263" t="str">
        <f>IF('2018-2019'!K794&lt;&gt;"",'2018-2019'!K794,"")</f>
        <v/>
      </c>
      <c r="L794" s="263" t="str">
        <f>IF('2018-2019'!L794&lt;&gt;"",'2018-2019'!L794,"")</f>
        <v/>
      </c>
      <c r="M794" s="263" t="str">
        <f>IF('2018-2019'!M794&lt;&gt;"",'2018-2019'!M794,"")</f>
        <v/>
      </c>
      <c r="N794" s="263" t="str">
        <f>IF('2018-2019'!N794&lt;&gt;"",'2018-2019'!N794,"")</f>
        <v/>
      </c>
      <c r="O794" s="263" t="str">
        <f>IF('2018-2019'!O793&lt;&gt;"",'2018-2019'!O793,"")</f>
        <v/>
      </c>
      <c r="P794" s="263" t="str">
        <f>IF('2018-2019'!P793&lt;&gt;"",'2018-2019'!P793,"")</f>
        <v/>
      </c>
      <c r="Q794" s="263" t="str">
        <f>IF('2018-2019'!Q793&lt;&gt;"",'2018-2019'!Q793,"")</f>
        <v/>
      </c>
      <c r="R794" s="263" t="str">
        <f>IF('2018-2019'!R793&lt;&gt;"",'2018-2019'!R793,"")</f>
        <v/>
      </c>
      <c r="S794" s="263" t="str">
        <f>IF('2018-2019'!S793&lt;&gt;"",'2018-2019'!S793,"")</f>
        <v/>
      </c>
      <c r="T794" s="263" t="str">
        <f>IF('2018-2019'!T793&lt;&gt;"",'2018-2019'!T793,"")</f>
        <v/>
      </c>
      <c r="U794" s="263" t="str">
        <f>IF('2018-2019'!U794&lt;&gt;"",'2018-2019'!U794,"")</f>
        <v/>
      </c>
      <c r="V794" s="263" t="str">
        <f>IF('2018-2019'!V794&lt;&gt;"",'2018-2019'!V794,"")</f>
        <v/>
      </c>
      <c r="W794" s="263" t="str">
        <f>IF('2018-2019'!W794&lt;&gt;"",'2018-2019'!W794,"")</f>
        <v/>
      </c>
      <c r="X794" s="263" t="str">
        <f>IF('2018-2019'!X794&lt;&gt;"",'2018-2019'!X794,"")</f>
        <v/>
      </c>
      <c r="Y794" s="263" t="str">
        <f>IF('2018-2019'!Y794&lt;&gt;"",'2018-2019'!Y794,"")</f>
        <v/>
      </c>
      <c r="Z794" s="263" t="str">
        <f>IF('2018-2019'!Z794&lt;&gt;"",'2018-2019'!Z794,"")</f>
        <v/>
      </c>
      <c r="AA794" s="263" t="str">
        <f>IF('2018-2019'!AA793&lt;&gt;"",'2018-2019'!AA793,"")</f>
        <v/>
      </c>
    </row>
    <row r="795" spans="1:27" x14ac:dyDescent="0.25">
      <c r="A795" s="202" t="str">
        <f>IF('2018-2019'!A794&lt;&gt;"",'2018-2019'!A794,"")</f>
        <v/>
      </c>
      <c r="B795" s="263" t="str">
        <f>IF('2018-2019'!B794&lt;&gt;"",'2018-2019'!B794,"")</f>
        <v/>
      </c>
      <c r="C795" s="263" t="str">
        <f>IF('2018-2019'!C794&lt;&gt;"",'2018-2019'!C794,"")</f>
        <v/>
      </c>
      <c r="D795" s="263" t="str">
        <f>IF('2018-2019'!D794&lt;&gt;"",'2018-2019'!D794,"")</f>
        <v/>
      </c>
      <c r="E795" s="263" t="str">
        <f>IF('2018-2019'!E794&lt;&gt;"",'2018-2019'!E794,"")</f>
        <v/>
      </c>
      <c r="F795" s="263" t="str">
        <f>IF('2018-2019'!F794&lt;&gt;"",'2018-2019'!F794,"")</f>
        <v/>
      </c>
      <c r="G795" s="263" t="str">
        <f>IF('2018-2019'!G794&lt;&gt;"",'2018-2019'!G794,"")</f>
        <v/>
      </c>
      <c r="H795" s="263" t="str">
        <f>IF('2018-2019'!H794&lt;&gt;"",'2018-2019'!H794,"")</f>
        <v/>
      </c>
      <c r="I795" s="263" t="str">
        <f>IF('2018-2019'!I794&lt;&gt;"",'2018-2019'!I794,"")</f>
        <v/>
      </c>
      <c r="J795" s="263" t="str">
        <f>IF('2018-2019'!J794&lt;&gt;"",'2018-2019'!J794,"")</f>
        <v/>
      </c>
      <c r="K795" s="263" t="str">
        <f>IF('2018-2019'!K795&lt;&gt;"",'2018-2019'!K795,"")</f>
        <v/>
      </c>
      <c r="L795" s="263" t="str">
        <f>IF('2018-2019'!L795&lt;&gt;"",'2018-2019'!L795,"")</f>
        <v/>
      </c>
      <c r="M795" s="263" t="str">
        <f>IF('2018-2019'!M795&lt;&gt;"",'2018-2019'!M795,"")</f>
        <v/>
      </c>
      <c r="N795" s="263" t="str">
        <f>IF('2018-2019'!N795&lt;&gt;"",'2018-2019'!N795,"")</f>
        <v/>
      </c>
      <c r="O795" s="263" t="str">
        <f>IF('2018-2019'!O794&lt;&gt;"",'2018-2019'!O794,"")</f>
        <v/>
      </c>
      <c r="P795" s="263" t="str">
        <f>IF('2018-2019'!P794&lt;&gt;"",'2018-2019'!P794,"")</f>
        <v/>
      </c>
      <c r="Q795" s="263" t="str">
        <f>IF('2018-2019'!Q794&lt;&gt;"",'2018-2019'!Q794,"")</f>
        <v/>
      </c>
      <c r="R795" s="263" t="str">
        <f>IF('2018-2019'!R794&lt;&gt;"",'2018-2019'!R794,"")</f>
        <v/>
      </c>
      <c r="S795" s="263" t="str">
        <f>IF('2018-2019'!S794&lt;&gt;"",'2018-2019'!S794,"")</f>
        <v/>
      </c>
      <c r="T795" s="263" t="str">
        <f>IF('2018-2019'!T794&lt;&gt;"",'2018-2019'!T794,"")</f>
        <v/>
      </c>
      <c r="U795" s="263" t="str">
        <f>IF('2018-2019'!U795&lt;&gt;"",'2018-2019'!U795,"")</f>
        <v/>
      </c>
      <c r="V795" s="263" t="str">
        <f>IF('2018-2019'!V795&lt;&gt;"",'2018-2019'!V795,"")</f>
        <v/>
      </c>
      <c r="W795" s="263" t="str">
        <f>IF('2018-2019'!W795&lt;&gt;"",'2018-2019'!W795,"")</f>
        <v/>
      </c>
      <c r="X795" s="263" t="str">
        <f>IF('2018-2019'!X795&lt;&gt;"",'2018-2019'!X795,"")</f>
        <v/>
      </c>
      <c r="Y795" s="263" t="str">
        <f>IF('2018-2019'!Y795&lt;&gt;"",'2018-2019'!Y795,"")</f>
        <v/>
      </c>
      <c r="Z795" s="263" t="str">
        <f>IF('2018-2019'!Z795&lt;&gt;"",'2018-2019'!Z795,"")</f>
        <v/>
      </c>
      <c r="AA795" s="263" t="str">
        <f>IF('2018-2019'!AA794&lt;&gt;"",'2018-2019'!AA794,"")</f>
        <v/>
      </c>
    </row>
    <row r="796" spans="1:27" x14ac:dyDescent="0.25">
      <c r="A796" s="202" t="str">
        <f>IF('2018-2019'!A795&lt;&gt;"",'2018-2019'!A795,"")</f>
        <v/>
      </c>
      <c r="B796" s="263" t="str">
        <f>IF('2018-2019'!B795&lt;&gt;"",'2018-2019'!B795,"")</f>
        <v/>
      </c>
      <c r="C796" s="263" t="str">
        <f>IF('2018-2019'!C795&lt;&gt;"",'2018-2019'!C795,"")</f>
        <v/>
      </c>
      <c r="D796" s="263" t="str">
        <f>IF('2018-2019'!D795&lt;&gt;"",'2018-2019'!D795,"")</f>
        <v/>
      </c>
      <c r="E796" s="263" t="str">
        <f>IF('2018-2019'!E795&lt;&gt;"",'2018-2019'!E795,"")</f>
        <v/>
      </c>
      <c r="F796" s="263" t="str">
        <f>IF('2018-2019'!F795&lt;&gt;"",'2018-2019'!F795,"")</f>
        <v/>
      </c>
      <c r="G796" s="263" t="str">
        <f>IF('2018-2019'!G795&lt;&gt;"",'2018-2019'!G795,"")</f>
        <v/>
      </c>
      <c r="H796" s="263" t="str">
        <f>IF('2018-2019'!H795&lt;&gt;"",'2018-2019'!H795,"")</f>
        <v/>
      </c>
      <c r="I796" s="263" t="str">
        <f>IF('2018-2019'!I795&lt;&gt;"",'2018-2019'!I795,"")</f>
        <v/>
      </c>
      <c r="J796" s="263" t="str">
        <f>IF('2018-2019'!J795&lt;&gt;"",'2018-2019'!J795,"")</f>
        <v/>
      </c>
      <c r="K796" s="263" t="str">
        <f>IF('2018-2019'!K796&lt;&gt;"",'2018-2019'!K796,"")</f>
        <v/>
      </c>
      <c r="L796" s="263" t="str">
        <f>IF('2018-2019'!L796&lt;&gt;"",'2018-2019'!L796,"")</f>
        <v/>
      </c>
      <c r="M796" s="263" t="str">
        <f>IF('2018-2019'!M796&lt;&gt;"",'2018-2019'!M796,"")</f>
        <v/>
      </c>
      <c r="N796" s="263" t="str">
        <f>IF('2018-2019'!N796&lt;&gt;"",'2018-2019'!N796,"")</f>
        <v/>
      </c>
      <c r="O796" s="263" t="str">
        <f>IF('2018-2019'!O795&lt;&gt;"",'2018-2019'!O795,"")</f>
        <v/>
      </c>
      <c r="P796" s="263" t="str">
        <f>IF('2018-2019'!P795&lt;&gt;"",'2018-2019'!P795,"")</f>
        <v/>
      </c>
      <c r="Q796" s="263" t="str">
        <f>IF('2018-2019'!Q795&lt;&gt;"",'2018-2019'!Q795,"")</f>
        <v/>
      </c>
      <c r="R796" s="263" t="str">
        <f>IF('2018-2019'!R795&lt;&gt;"",'2018-2019'!R795,"")</f>
        <v/>
      </c>
      <c r="S796" s="263" t="str">
        <f>IF('2018-2019'!S795&lt;&gt;"",'2018-2019'!S795,"")</f>
        <v/>
      </c>
      <c r="T796" s="263" t="str">
        <f>IF('2018-2019'!T795&lt;&gt;"",'2018-2019'!T795,"")</f>
        <v/>
      </c>
      <c r="U796" s="263" t="str">
        <f>IF('2018-2019'!U796&lt;&gt;"",'2018-2019'!U796,"")</f>
        <v/>
      </c>
      <c r="V796" s="263" t="str">
        <f>IF('2018-2019'!V796&lt;&gt;"",'2018-2019'!V796,"")</f>
        <v/>
      </c>
      <c r="W796" s="263" t="str">
        <f>IF('2018-2019'!W796&lt;&gt;"",'2018-2019'!W796,"")</f>
        <v/>
      </c>
      <c r="X796" s="263" t="str">
        <f>IF('2018-2019'!X796&lt;&gt;"",'2018-2019'!X796,"")</f>
        <v/>
      </c>
      <c r="Y796" s="263" t="str">
        <f>IF('2018-2019'!Y796&lt;&gt;"",'2018-2019'!Y796,"")</f>
        <v/>
      </c>
      <c r="Z796" s="263" t="str">
        <f>IF('2018-2019'!Z796&lt;&gt;"",'2018-2019'!Z796,"")</f>
        <v/>
      </c>
      <c r="AA796" s="263" t="str">
        <f>IF('2018-2019'!AA795&lt;&gt;"",'2018-2019'!AA795,"")</f>
        <v/>
      </c>
    </row>
    <row r="797" spans="1:27" x14ac:dyDescent="0.25">
      <c r="A797" s="202" t="str">
        <f>IF('2018-2019'!A796&lt;&gt;"",'2018-2019'!A796,"")</f>
        <v/>
      </c>
      <c r="B797" s="263" t="str">
        <f>IF('2018-2019'!B796&lt;&gt;"",'2018-2019'!B796,"")</f>
        <v/>
      </c>
      <c r="C797" s="263" t="str">
        <f>IF('2018-2019'!C796&lt;&gt;"",'2018-2019'!C796,"")</f>
        <v/>
      </c>
      <c r="D797" s="263" t="str">
        <f>IF('2018-2019'!D796&lt;&gt;"",'2018-2019'!D796,"")</f>
        <v/>
      </c>
      <c r="E797" s="263" t="str">
        <f>IF('2018-2019'!E796&lt;&gt;"",'2018-2019'!E796,"")</f>
        <v/>
      </c>
      <c r="F797" s="263" t="str">
        <f>IF('2018-2019'!F796&lt;&gt;"",'2018-2019'!F796,"")</f>
        <v/>
      </c>
      <c r="G797" s="263" t="str">
        <f>IF('2018-2019'!G796&lt;&gt;"",'2018-2019'!G796,"")</f>
        <v/>
      </c>
      <c r="H797" s="263" t="str">
        <f>IF('2018-2019'!H796&lt;&gt;"",'2018-2019'!H796,"")</f>
        <v/>
      </c>
      <c r="I797" s="263" t="str">
        <f>IF('2018-2019'!I796&lt;&gt;"",'2018-2019'!I796,"")</f>
        <v/>
      </c>
      <c r="J797" s="263" t="str">
        <f>IF('2018-2019'!J796&lt;&gt;"",'2018-2019'!J796,"")</f>
        <v/>
      </c>
      <c r="K797" s="263" t="str">
        <f>IF('2018-2019'!K797&lt;&gt;"",'2018-2019'!K797,"")</f>
        <v/>
      </c>
      <c r="L797" s="263" t="str">
        <f>IF('2018-2019'!L797&lt;&gt;"",'2018-2019'!L797,"")</f>
        <v/>
      </c>
      <c r="M797" s="263" t="str">
        <f>IF('2018-2019'!M797&lt;&gt;"",'2018-2019'!M797,"")</f>
        <v/>
      </c>
      <c r="N797" s="263" t="str">
        <f>IF('2018-2019'!N797&lt;&gt;"",'2018-2019'!N797,"")</f>
        <v/>
      </c>
      <c r="O797" s="263" t="str">
        <f>IF('2018-2019'!O796&lt;&gt;"",'2018-2019'!O796,"")</f>
        <v/>
      </c>
      <c r="P797" s="263" t="str">
        <f>IF('2018-2019'!P796&lt;&gt;"",'2018-2019'!P796,"")</f>
        <v/>
      </c>
      <c r="Q797" s="263" t="str">
        <f>IF('2018-2019'!Q796&lt;&gt;"",'2018-2019'!Q796,"")</f>
        <v/>
      </c>
      <c r="R797" s="263" t="str">
        <f>IF('2018-2019'!R796&lt;&gt;"",'2018-2019'!R796,"")</f>
        <v/>
      </c>
      <c r="S797" s="263" t="str">
        <f>IF('2018-2019'!S796&lt;&gt;"",'2018-2019'!S796,"")</f>
        <v/>
      </c>
      <c r="T797" s="263" t="str">
        <f>IF('2018-2019'!T796&lt;&gt;"",'2018-2019'!T796,"")</f>
        <v/>
      </c>
      <c r="U797" s="263" t="str">
        <f>IF('2018-2019'!U797&lt;&gt;"",'2018-2019'!U797,"")</f>
        <v/>
      </c>
      <c r="V797" s="263" t="str">
        <f>IF('2018-2019'!V797&lt;&gt;"",'2018-2019'!V797,"")</f>
        <v/>
      </c>
      <c r="W797" s="263" t="str">
        <f>IF('2018-2019'!W797&lt;&gt;"",'2018-2019'!W797,"")</f>
        <v/>
      </c>
      <c r="X797" s="263" t="str">
        <f>IF('2018-2019'!X797&lt;&gt;"",'2018-2019'!X797,"")</f>
        <v/>
      </c>
      <c r="Y797" s="263" t="str">
        <f>IF('2018-2019'!Y797&lt;&gt;"",'2018-2019'!Y797,"")</f>
        <v/>
      </c>
      <c r="Z797" s="263" t="str">
        <f>IF('2018-2019'!Z797&lt;&gt;"",'2018-2019'!Z797,"")</f>
        <v/>
      </c>
      <c r="AA797" s="263" t="str">
        <f>IF('2018-2019'!AA796&lt;&gt;"",'2018-2019'!AA796,"")</f>
        <v/>
      </c>
    </row>
    <row r="798" spans="1:27" x14ac:dyDescent="0.25">
      <c r="A798" s="202" t="str">
        <f>IF('2018-2019'!A797&lt;&gt;"",'2018-2019'!A797,"")</f>
        <v/>
      </c>
      <c r="B798" s="263" t="str">
        <f>IF('2018-2019'!B797&lt;&gt;"",'2018-2019'!B797,"")</f>
        <v/>
      </c>
      <c r="C798" s="263" t="str">
        <f>IF('2018-2019'!C797&lt;&gt;"",'2018-2019'!C797,"")</f>
        <v/>
      </c>
      <c r="D798" s="263" t="str">
        <f>IF('2018-2019'!D797&lt;&gt;"",'2018-2019'!D797,"")</f>
        <v/>
      </c>
      <c r="E798" s="263" t="str">
        <f>IF('2018-2019'!E797&lt;&gt;"",'2018-2019'!E797,"")</f>
        <v/>
      </c>
      <c r="F798" s="263" t="str">
        <f>IF('2018-2019'!F797&lt;&gt;"",'2018-2019'!F797,"")</f>
        <v/>
      </c>
      <c r="G798" s="263" t="str">
        <f>IF('2018-2019'!G797&lt;&gt;"",'2018-2019'!G797,"")</f>
        <v/>
      </c>
      <c r="H798" s="263" t="str">
        <f>IF('2018-2019'!H797&lt;&gt;"",'2018-2019'!H797,"")</f>
        <v/>
      </c>
      <c r="I798" s="263" t="str">
        <f>IF('2018-2019'!I797&lt;&gt;"",'2018-2019'!I797,"")</f>
        <v/>
      </c>
      <c r="J798" s="263" t="str">
        <f>IF('2018-2019'!J797&lt;&gt;"",'2018-2019'!J797,"")</f>
        <v/>
      </c>
      <c r="K798" s="263" t="str">
        <f>IF('2018-2019'!K798&lt;&gt;"",'2018-2019'!K798,"")</f>
        <v/>
      </c>
      <c r="L798" s="263" t="str">
        <f>IF('2018-2019'!L798&lt;&gt;"",'2018-2019'!L798,"")</f>
        <v/>
      </c>
      <c r="M798" s="263" t="str">
        <f>IF('2018-2019'!M798&lt;&gt;"",'2018-2019'!M798,"")</f>
        <v/>
      </c>
      <c r="N798" s="263" t="str">
        <f>IF('2018-2019'!N798&lt;&gt;"",'2018-2019'!N798,"")</f>
        <v/>
      </c>
      <c r="O798" s="263" t="str">
        <f>IF('2018-2019'!O797&lt;&gt;"",'2018-2019'!O797,"")</f>
        <v/>
      </c>
      <c r="P798" s="263" t="str">
        <f>IF('2018-2019'!P797&lt;&gt;"",'2018-2019'!P797,"")</f>
        <v/>
      </c>
      <c r="Q798" s="263" t="str">
        <f>IF('2018-2019'!Q797&lt;&gt;"",'2018-2019'!Q797,"")</f>
        <v/>
      </c>
      <c r="R798" s="263" t="str">
        <f>IF('2018-2019'!R797&lt;&gt;"",'2018-2019'!R797,"")</f>
        <v/>
      </c>
      <c r="S798" s="263" t="str">
        <f>IF('2018-2019'!S797&lt;&gt;"",'2018-2019'!S797,"")</f>
        <v/>
      </c>
      <c r="T798" s="263" t="str">
        <f>IF('2018-2019'!T797&lt;&gt;"",'2018-2019'!T797,"")</f>
        <v/>
      </c>
      <c r="U798" s="263" t="str">
        <f>IF('2018-2019'!U798&lt;&gt;"",'2018-2019'!U798,"")</f>
        <v/>
      </c>
      <c r="V798" s="263" t="str">
        <f>IF('2018-2019'!V798&lt;&gt;"",'2018-2019'!V798,"")</f>
        <v/>
      </c>
      <c r="W798" s="263" t="str">
        <f>IF('2018-2019'!W798&lt;&gt;"",'2018-2019'!W798,"")</f>
        <v/>
      </c>
      <c r="X798" s="263" t="str">
        <f>IF('2018-2019'!X798&lt;&gt;"",'2018-2019'!X798,"")</f>
        <v/>
      </c>
      <c r="Y798" s="263" t="str">
        <f>IF('2018-2019'!Y798&lt;&gt;"",'2018-2019'!Y798,"")</f>
        <v/>
      </c>
      <c r="Z798" s="263" t="str">
        <f>IF('2018-2019'!Z798&lt;&gt;"",'2018-2019'!Z798,"")</f>
        <v/>
      </c>
      <c r="AA798" s="263" t="str">
        <f>IF('2018-2019'!AA797&lt;&gt;"",'2018-2019'!AA797,"")</f>
        <v/>
      </c>
    </row>
    <row r="799" spans="1:27" x14ac:dyDescent="0.25">
      <c r="A799" s="202" t="str">
        <f>IF('2018-2019'!A798&lt;&gt;"",'2018-2019'!A798,"")</f>
        <v/>
      </c>
      <c r="B799" s="263" t="str">
        <f>IF('2018-2019'!B798&lt;&gt;"",'2018-2019'!B798,"")</f>
        <v/>
      </c>
      <c r="C799" s="263" t="str">
        <f>IF('2018-2019'!C798&lt;&gt;"",'2018-2019'!C798,"")</f>
        <v/>
      </c>
      <c r="D799" s="263" t="str">
        <f>IF('2018-2019'!D798&lt;&gt;"",'2018-2019'!D798,"")</f>
        <v/>
      </c>
      <c r="E799" s="263" t="str">
        <f>IF('2018-2019'!E798&lt;&gt;"",'2018-2019'!E798,"")</f>
        <v/>
      </c>
      <c r="F799" s="263" t="str">
        <f>IF('2018-2019'!F798&lt;&gt;"",'2018-2019'!F798,"")</f>
        <v/>
      </c>
      <c r="G799" s="263" t="str">
        <f>IF('2018-2019'!G798&lt;&gt;"",'2018-2019'!G798,"")</f>
        <v/>
      </c>
      <c r="H799" s="263" t="str">
        <f>IF('2018-2019'!H798&lt;&gt;"",'2018-2019'!H798,"")</f>
        <v/>
      </c>
      <c r="I799" s="263" t="str">
        <f>IF('2018-2019'!I798&lt;&gt;"",'2018-2019'!I798,"")</f>
        <v/>
      </c>
      <c r="J799" s="263" t="str">
        <f>IF('2018-2019'!J798&lt;&gt;"",'2018-2019'!J798,"")</f>
        <v/>
      </c>
      <c r="K799" s="263" t="str">
        <f>IF('2018-2019'!K799&lt;&gt;"",'2018-2019'!K799,"")</f>
        <v/>
      </c>
      <c r="L799" s="263" t="str">
        <f>IF('2018-2019'!L799&lt;&gt;"",'2018-2019'!L799,"")</f>
        <v/>
      </c>
      <c r="M799" s="263" t="str">
        <f>IF('2018-2019'!M799&lt;&gt;"",'2018-2019'!M799,"")</f>
        <v/>
      </c>
      <c r="N799" s="263" t="str">
        <f>IF('2018-2019'!N799&lt;&gt;"",'2018-2019'!N799,"")</f>
        <v/>
      </c>
      <c r="O799" s="263" t="str">
        <f>IF('2018-2019'!O798&lt;&gt;"",'2018-2019'!O798,"")</f>
        <v/>
      </c>
      <c r="P799" s="263" t="str">
        <f>IF('2018-2019'!P798&lt;&gt;"",'2018-2019'!P798,"")</f>
        <v/>
      </c>
      <c r="Q799" s="263" t="str">
        <f>IF('2018-2019'!Q798&lt;&gt;"",'2018-2019'!Q798,"")</f>
        <v/>
      </c>
      <c r="R799" s="263" t="str">
        <f>IF('2018-2019'!R798&lt;&gt;"",'2018-2019'!R798,"")</f>
        <v/>
      </c>
      <c r="S799" s="263" t="str">
        <f>IF('2018-2019'!S798&lt;&gt;"",'2018-2019'!S798,"")</f>
        <v/>
      </c>
      <c r="T799" s="263" t="str">
        <f>IF('2018-2019'!T798&lt;&gt;"",'2018-2019'!T798,"")</f>
        <v/>
      </c>
      <c r="U799" s="263" t="str">
        <f>IF('2018-2019'!U799&lt;&gt;"",'2018-2019'!U799,"")</f>
        <v/>
      </c>
      <c r="V799" s="263" t="str">
        <f>IF('2018-2019'!V799&lt;&gt;"",'2018-2019'!V799,"")</f>
        <v/>
      </c>
      <c r="W799" s="263" t="str">
        <f>IF('2018-2019'!W799&lt;&gt;"",'2018-2019'!W799,"")</f>
        <v/>
      </c>
      <c r="X799" s="263" t="str">
        <f>IF('2018-2019'!X799&lt;&gt;"",'2018-2019'!X799,"")</f>
        <v/>
      </c>
      <c r="Y799" s="263" t="str">
        <f>IF('2018-2019'!Y799&lt;&gt;"",'2018-2019'!Y799,"")</f>
        <v/>
      </c>
      <c r="Z799" s="263" t="str">
        <f>IF('2018-2019'!Z799&lt;&gt;"",'2018-2019'!Z799,"")</f>
        <v/>
      </c>
      <c r="AA799" s="263" t="str">
        <f>IF('2018-2019'!AA798&lt;&gt;"",'2018-2019'!AA798,"")</f>
        <v/>
      </c>
    </row>
    <row r="800" spans="1:27" x14ac:dyDescent="0.25">
      <c r="A800" s="202" t="str">
        <f>IF('2018-2019'!A799&lt;&gt;"",'2018-2019'!A799,"")</f>
        <v/>
      </c>
      <c r="B800" s="263" t="str">
        <f>IF('2018-2019'!B799&lt;&gt;"",'2018-2019'!B799,"")</f>
        <v/>
      </c>
      <c r="C800" s="263" t="str">
        <f>IF('2018-2019'!C799&lt;&gt;"",'2018-2019'!C799,"")</f>
        <v/>
      </c>
      <c r="D800" s="263" t="str">
        <f>IF('2018-2019'!D799&lt;&gt;"",'2018-2019'!D799,"")</f>
        <v/>
      </c>
      <c r="E800" s="263" t="str">
        <f>IF('2018-2019'!E799&lt;&gt;"",'2018-2019'!E799,"")</f>
        <v/>
      </c>
      <c r="F800" s="263" t="str">
        <f>IF('2018-2019'!F799&lt;&gt;"",'2018-2019'!F799,"")</f>
        <v/>
      </c>
      <c r="G800" s="263" t="str">
        <f>IF('2018-2019'!G799&lt;&gt;"",'2018-2019'!G799,"")</f>
        <v/>
      </c>
      <c r="H800" s="263" t="str">
        <f>IF('2018-2019'!H799&lt;&gt;"",'2018-2019'!H799,"")</f>
        <v/>
      </c>
      <c r="I800" s="263" t="str">
        <f>IF('2018-2019'!I799&lt;&gt;"",'2018-2019'!I799,"")</f>
        <v/>
      </c>
      <c r="J800" s="263" t="str">
        <f>IF('2018-2019'!J799&lt;&gt;"",'2018-2019'!J799,"")</f>
        <v/>
      </c>
      <c r="K800" s="263" t="str">
        <f>IF('2018-2019'!K800&lt;&gt;"",'2018-2019'!K800,"")</f>
        <v/>
      </c>
      <c r="L800" s="263" t="str">
        <f>IF('2018-2019'!L800&lt;&gt;"",'2018-2019'!L800,"")</f>
        <v/>
      </c>
      <c r="M800" s="263" t="str">
        <f>IF('2018-2019'!M800&lt;&gt;"",'2018-2019'!M800,"")</f>
        <v/>
      </c>
      <c r="N800" s="263" t="str">
        <f>IF('2018-2019'!N800&lt;&gt;"",'2018-2019'!N800,"")</f>
        <v/>
      </c>
      <c r="O800" s="263" t="str">
        <f>IF('2018-2019'!O799&lt;&gt;"",'2018-2019'!O799,"")</f>
        <v/>
      </c>
      <c r="P800" s="263" t="str">
        <f>IF('2018-2019'!P799&lt;&gt;"",'2018-2019'!P799,"")</f>
        <v/>
      </c>
      <c r="Q800" s="263" t="str">
        <f>IF('2018-2019'!Q799&lt;&gt;"",'2018-2019'!Q799,"")</f>
        <v/>
      </c>
      <c r="R800" s="263" t="str">
        <f>IF('2018-2019'!R799&lt;&gt;"",'2018-2019'!R799,"")</f>
        <v/>
      </c>
      <c r="S800" s="263" t="str">
        <f>IF('2018-2019'!S799&lt;&gt;"",'2018-2019'!S799,"")</f>
        <v/>
      </c>
      <c r="T800" s="263" t="str">
        <f>IF('2018-2019'!T799&lt;&gt;"",'2018-2019'!T799,"")</f>
        <v/>
      </c>
      <c r="U800" s="263" t="str">
        <f>IF('2018-2019'!U800&lt;&gt;"",'2018-2019'!U800,"")</f>
        <v/>
      </c>
      <c r="V800" s="263" t="str">
        <f>IF('2018-2019'!V800&lt;&gt;"",'2018-2019'!V800,"")</f>
        <v/>
      </c>
      <c r="W800" s="263" t="str">
        <f>IF('2018-2019'!W800&lt;&gt;"",'2018-2019'!W800,"")</f>
        <v/>
      </c>
      <c r="X800" s="263" t="str">
        <f>IF('2018-2019'!X800&lt;&gt;"",'2018-2019'!X800,"")</f>
        <v/>
      </c>
      <c r="Y800" s="263" t="str">
        <f>IF('2018-2019'!Y800&lt;&gt;"",'2018-2019'!Y800,"")</f>
        <v/>
      </c>
      <c r="Z800" s="263" t="str">
        <f>IF('2018-2019'!Z800&lt;&gt;"",'2018-2019'!Z800,"")</f>
        <v/>
      </c>
      <c r="AA800" s="263" t="str">
        <f>IF('2018-2019'!AA799&lt;&gt;"",'2018-2019'!AA799,"")</f>
        <v/>
      </c>
    </row>
    <row r="801" spans="1:27" x14ac:dyDescent="0.25">
      <c r="A801" s="202" t="str">
        <f>IF('2018-2019'!A800&lt;&gt;"",'2018-2019'!A800,"")</f>
        <v/>
      </c>
      <c r="B801" s="263" t="str">
        <f>IF('2018-2019'!B800&lt;&gt;"",'2018-2019'!B800,"")</f>
        <v/>
      </c>
      <c r="C801" s="263" t="str">
        <f>IF('2018-2019'!C800&lt;&gt;"",'2018-2019'!C800,"")</f>
        <v/>
      </c>
      <c r="D801" s="263" t="str">
        <f>IF('2018-2019'!D800&lt;&gt;"",'2018-2019'!D800,"")</f>
        <v/>
      </c>
      <c r="E801" s="263" t="str">
        <f>IF('2018-2019'!E800&lt;&gt;"",'2018-2019'!E800,"")</f>
        <v/>
      </c>
      <c r="F801" s="263" t="str">
        <f>IF('2018-2019'!F800&lt;&gt;"",'2018-2019'!F800,"")</f>
        <v/>
      </c>
      <c r="G801" s="263" t="str">
        <f>IF('2018-2019'!G800&lt;&gt;"",'2018-2019'!G800,"")</f>
        <v/>
      </c>
      <c r="H801" s="263" t="str">
        <f>IF('2018-2019'!H800&lt;&gt;"",'2018-2019'!H800,"")</f>
        <v/>
      </c>
      <c r="I801" s="263" t="str">
        <f>IF('2018-2019'!I800&lt;&gt;"",'2018-2019'!I800,"")</f>
        <v/>
      </c>
      <c r="J801" s="263" t="str">
        <f>IF('2018-2019'!J800&lt;&gt;"",'2018-2019'!J800,"")</f>
        <v/>
      </c>
      <c r="K801" s="263" t="str">
        <f>IF('2018-2019'!K801&lt;&gt;"",'2018-2019'!K801,"")</f>
        <v/>
      </c>
      <c r="L801" s="263" t="str">
        <f>IF('2018-2019'!L801&lt;&gt;"",'2018-2019'!L801,"")</f>
        <v/>
      </c>
      <c r="M801" s="263" t="str">
        <f>IF('2018-2019'!M801&lt;&gt;"",'2018-2019'!M801,"")</f>
        <v/>
      </c>
      <c r="N801" s="263" t="str">
        <f>IF('2018-2019'!N801&lt;&gt;"",'2018-2019'!N801,"")</f>
        <v/>
      </c>
      <c r="O801" s="263" t="str">
        <f>IF('2018-2019'!O800&lt;&gt;"",'2018-2019'!O800,"")</f>
        <v/>
      </c>
      <c r="P801" s="263" t="str">
        <f>IF('2018-2019'!P800&lt;&gt;"",'2018-2019'!P800,"")</f>
        <v/>
      </c>
      <c r="Q801" s="263" t="str">
        <f>IF('2018-2019'!Q800&lt;&gt;"",'2018-2019'!Q800,"")</f>
        <v/>
      </c>
      <c r="R801" s="263" t="str">
        <f>IF('2018-2019'!R800&lt;&gt;"",'2018-2019'!R800,"")</f>
        <v/>
      </c>
      <c r="S801" s="263" t="str">
        <f>IF('2018-2019'!S800&lt;&gt;"",'2018-2019'!S800,"")</f>
        <v/>
      </c>
      <c r="T801" s="263" t="str">
        <f>IF('2018-2019'!T800&lt;&gt;"",'2018-2019'!T800,"")</f>
        <v/>
      </c>
      <c r="U801" s="263" t="str">
        <f>IF('2018-2019'!U801&lt;&gt;"",'2018-2019'!U801,"")</f>
        <v/>
      </c>
      <c r="V801" s="263" t="str">
        <f>IF('2018-2019'!V801&lt;&gt;"",'2018-2019'!V801,"")</f>
        <v/>
      </c>
      <c r="W801" s="263" t="str">
        <f>IF('2018-2019'!W801&lt;&gt;"",'2018-2019'!W801,"")</f>
        <v/>
      </c>
      <c r="X801" s="263" t="str">
        <f>IF('2018-2019'!X801&lt;&gt;"",'2018-2019'!X801,"")</f>
        <v/>
      </c>
      <c r="Y801" s="263" t="str">
        <f>IF('2018-2019'!Y801&lt;&gt;"",'2018-2019'!Y801,"")</f>
        <v/>
      </c>
      <c r="Z801" s="263" t="str">
        <f>IF('2018-2019'!Z801&lt;&gt;"",'2018-2019'!Z801,"")</f>
        <v/>
      </c>
      <c r="AA801" s="263" t="str">
        <f>IF('2018-2019'!AA800&lt;&gt;"",'2018-2019'!AA800,"")</f>
        <v/>
      </c>
    </row>
    <row r="802" spans="1:27" x14ac:dyDescent="0.25">
      <c r="A802" s="202" t="str">
        <f>IF('2018-2019'!A801&lt;&gt;"",'2018-2019'!A801,"")</f>
        <v/>
      </c>
      <c r="B802" s="263" t="str">
        <f>IF('2018-2019'!B801&lt;&gt;"",'2018-2019'!B801,"")</f>
        <v/>
      </c>
      <c r="C802" s="263" t="str">
        <f>IF('2018-2019'!C801&lt;&gt;"",'2018-2019'!C801,"")</f>
        <v/>
      </c>
      <c r="D802" s="263" t="str">
        <f>IF('2018-2019'!D801&lt;&gt;"",'2018-2019'!D801,"")</f>
        <v/>
      </c>
      <c r="E802" s="263" t="str">
        <f>IF('2018-2019'!E801&lt;&gt;"",'2018-2019'!E801,"")</f>
        <v/>
      </c>
      <c r="F802" s="263" t="str">
        <f>IF('2018-2019'!F801&lt;&gt;"",'2018-2019'!F801,"")</f>
        <v/>
      </c>
      <c r="G802" s="263" t="str">
        <f>IF('2018-2019'!G801&lt;&gt;"",'2018-2019'!G801,"")</f>
        <v/>
      </c>
      <c r="H802" s="263" t="str">
        <f>IF('2018-2019'!H801&lt;&gt;"",'2018-2019'!H801,"")</f>
        <v/>
      </c>
      <c r="I802" s="263" t="str">
        <f>IF('2018-2019'!I801&lt;&gt;"",'2018-2019'!I801,"")</f>
        <v/>
      </c>
      <c r="J802" s="263" t="str">
        <f>IF('2018-2019'!J801&lt;&gt;"",'2018-2019'!J801,"")</f>
        <v/>
      </c>
      <c r="K802" s="263" t="str">
        <f>IF('2018-2019'!K802&lt;&gt;"",'2018-2019'!K802,"")</f>
        <v/>
      </c>
      <c r="L802" s="263" t="str">
        <f>IF('2018-2019'!L802&lt;&gt;"",'2018-2019'!L802,"")</f>
        <v/>
      </c>
      <c r="M802" s="263" t="str">
        <f>IF('2018-2019'!M802&lt;&gt;"",'2018-2019'!M802,"")</f>
        <v/>
      </c>
      <c r="N802" s="263" t="str">
        <f>IF('2018-2019'!N802&lt;&gt;"",'2018-2019'!N802,"")</f>
        <v/>
      </c>
      <c r="O802" s="263" t="str">
        <f>IF('2018-2019'!O801&lt;&gt;"",'2018-2019'!O801,"")</f>
        <v/>
      </c>
      <c r="P802" s="263" t="str">
        <f>IF('2018-2019'!P801&lt;&gt;"",'2018-2019'!P801,"")</f>
        <v/>
      </c>
      <c r="Q802" s="263" t="str">
        <f>IF('2018-2019'!Q801&lt;&gt;"",'2018-2019'!Q801,"")</f>
        <v/>
      </c>
      <c r="R802" s="263" t="str">
        <f>IF('2018-2019'!R801&lt;&gt;"",'2018-2019'!R801,"")</f>
        <v/>
      </c>
      <c r="S802" s="263" t="str">
        <f>IF('2018-2019'!S801&lt;&gt;"",'2018-2019'!S801,"")</f>
        <v/>
      </c>
      <c r="T802" s="263" t="str">
        <f>IF('2018-2019'!T801&lt;&gt;"",'2018-2019'!T801,"")</f>
        <v/>
      </c>
      <c r="U802" s="263" t="str">
        <f>IF('2018-2019'!U802&lt;&gt;"",'2018-2019'!U802,"")</f>
        <v/>
      </c>
      <c r="V802" s="263" t="str">
        <f>IF('2018-2019'!V802&lt;&gt;"",'2018-2019'!V802,"")</f>
        <v/>
      </c>
      <c r="W802" s="263" t="str">
        <f>IF('2018-2019'!W802&lt;&gt;"",'2018-2019'!W802,"")</f>
        <v/>
      </c>
      <c r="X802" s="263" t="str">
        <f>IF('2018-2019'!X802&lt;&gt;"",'2018-2019'!X802,"")</f>
        <v/>
      </c>
      <c r="Y802" s="263" t="str">
        <f>IF('2018-2019'!Y802&lt;&gt;"",'2018-2019'!Y802,"")</f>
        <v/>
      </c>
      <c r="Z802" s="263" t="str">
        <f>IF('2018-2019'!Z802&lt;&gt;"",'2018-2019'!Z802,"")</f>
        <v/>
      </c>
      <c r="AA802" s="263" t="str">
        <f>IF('2018-2019'!AA801&lt;&gt;"",'2018-2019'!AA801,"")</f>
        <v/>
      </c>
    </row>
    <row r="803" spans="1:27" x14ac:dyDescent="0.25">
      <c r="A803" s="202" t="str">
        <f>IF('2018-2019'!A802&lt;&gt;"",'2018-2019'!A802,"")</f>
        <v/>
      </c>
      <c r="B803" s="263" t="str">
        <f>IF('2018-2019'!B802&lt;&gt;"",'2018-2019'!B802,"")</f>
        <v/>
      </c>
      <c r="C803" s="263" t="str">
        <f>IF('2018-2019'!C802&lt;&gt;"",'2018-2019'!C802,"")</f>
        <v/>
      </c>
      <c r="D803" s="263" t="str">
        <f>IF('2018-2019'!D802&lt;&gt;"",'2018-2019'!D802,"")</f>
        <v/>
      </c>
      <c r="E803" s="263" t="str">
        <f>IF('2018-2019'!E802&lt;&gt;"",'2018-2019'!E802,"")</f>
        <v/>
      </c>
      <c r="F803" s="263" t="str">
        <f>IF('2018-2019'!F802&lt;&gt;"",'2018-2019'!F802,"")</f>
        <v/>
      </c>
      <c r="G803" s="263" t="str">
        <f>IF('2018-2019'!G802&lt;&gt;"",'2018-2019'!G802,"")</f>
        <v/>
      </c>
      <c r="H803" s="263" t="str">
        <f>IF('2018-2019'!H802&lt;&gt;"",'2018-2019'!H802,"")</f>
        <v/>
      </c>
      <c r="I803" s="263" t="str">
        <f>IF('2018-2019'!I802&lt;&gt;"",'2018-2019'!I802,"")</f>
        <v/>
      </c>
      <c r="J803" s="263" t="str">
        <f>IF('2018-2019'!J802&lt;&gt;"",'2018-2019'!J802,"")</f>
        <v/>
      </c>
      <c r="K803" s="263" t="str">
        <f>IF('2018-2019'!K803&lt;&gt;"",'2018-2019'!K803,"")</f>
        <v/>
      </c>
      <c r="L803" s="263" t="str">
        <f>IF('2018-2019'!L803&lt;&gt;"",'2018-2019'!L803,"")</f>
        <v/>
      </c>
      <c r="M803" s="263" t="str">
        <f>IF('2018-2019'!M803&lt;&gt;"",'2018-2019'!M803,"")</f>
        <v/>
      </c>
      <c r="N803" s="263" t="str">
        <f>IF('2018-2019'!N803&lt;&gt;"",'2018-2019'!N803,"")</f>
        <v/>
      </c>
      <c r="O803" s="263" t="str">
        <f>IF('2018-2019'!O802&lt;&gt;"",'2018-2019'!O802,"")</f>
        <v/>
      </c>
      <c r="P803" s="263" t="str">
        <f>IF('2018-2019'!P802&lt;&gt;"",'2018-2019'!P802,"")</f>
        <v/>
      </c>
      <c r="Q803" s="263" t="str">
        <f>IF('2018-2019'!Q802&lt;&gt;"",'2018-2019'!Q802,"")</f>
        <v/>
      </c>
      <c r="R803" s="263" t="str">
        <f>IF('2018-2019'!R802&lt;&gt;"",'2018-2019'!R802,"")</f>
        <v/>
      </c>
      <c r="S803" s="263" t="str">
        <f>IF('2018-2019'!S802&lt;&gt;"",'2018-2019'!S802,"")</f>
        <v/>
      </c>
      <c r="T803" s="263" t="str">
        <f>IF('2018-2019'!T802&lt;&gt;"",'2018-2019'!T802,"")</f>
        <v/>
      </c>
      <c r="U803" s="263" t="str">
        <f>IF('2018-2019'!U803&lt;&gt;"",'2018-2019'!U803,"")</f>
        <v/>
      </c>
      <c r="V803" s="263" t="str">
        <f>IF('2018-2019'!V803&lt;&gt;"",'2018-2019'!V803,"")</f>
        <v/>
      </c>
      <c r="W803" s="263" t="str">
        <f>IF('2018-2019'!W803&lt;&gt;"",'2018-2019'!W803,"")</f>
        <v/>
      </c>
      <c r="X803" s="263" t="str">
        <f>IF('2018-2019'!X803&lt;&gt;"",'2018-2019'!X803,"")</f>
        <v/>
      </c>
      <c r="Y803" s="263" t="str">
        <f>IF('2018-2019'!Y803&lt;&gt;"",'2018-2019'!Y803,"")</f>
        <v/>
      </c>
      <c r="Z803" s="263" t="str">
        <f>IF('2018-2019'!Z803&lt;&gt;"",'2018-2019'!Z803,"")</f>
        <v/>
      </c>
      <c r="AA803" s="263" t="str">
        <f>IF('2018-2019'!AA802&lt;&gt;"",'2018-2019'!AA802,"")</f>
        <v/>
      </c>
    </row>
    <row r="804" spans="1:27" x14ac:dyDescent="0.25">
      <c r="A804" s="202" t="str">
        <f>IF('2018-2019'!A803&lt;&gt;"",'2018-2019'!A803,"")</f>
        <v/>
      </c>
      <c r="B804" s="263" t="str">
        <f>IF('2018-2019'!B803&lt;&gt;"",'2018-2019'!B803,"")</f>
        <v/>
      </c>
      <c r="C804" s="263" t="str">
        <f>IF('2018-2019'!C803&lt;&gt;"",'2018-2019'!C803,"")</f>
        <v/>
      </c>
      <c r="D804" s="263" t="str">
        <f>IF('2018-2019'!D803&lt;&gt;"",'2018-2019'!D803,"")</f>
        <v/>
      </c>
      <c r="E804" s="263" t="str">
        <f>IF('2018-2019'!E803&lt;&gt;"",'2018-2019'!E803,"")</f>
        <v/>
      </c>
      <c r="F804" s="263" t="str">
        <f>IF('2018-2019'!F803&lt;&gt;"",'2018-2019'!F803,"")</f>
        <v/>
      </c>
      <c r="G804" s="263" t="str">
        <f>IF('2018-2019'!G803&lt;&gt;"",'2018-2019'!G803,"")</f>
        <v/>
      </c>
      <c r="H804" s="263" t="str">
        <f>IF('2018-2019'!H803&lt;&gt;"",'2018-2019'!H803,"")</f>
        <v/>
      </c>
      <c r="I804" s="263" t="str">
        <f>IF('2018-2019'!I803&lt;&gt;"",'2018-2019'!I803,"")</f>
        <v/>
      </c>
      <c r="J804" s="263" t="str">
        <f>IF('2018-2019'!J803&lt;&gt;"",'2018-2019'!J803,"")</f>
        <v/>
      </c>
      <c r="K804" s="263" t="str">
        <f>IF('2018-2019'!K804&lt;&gt;"",'2018-2019'!K804,"")</f>
        <v/>
      </c>
      <c r="L804" s="263" t="str">
        <f>IF('2018-2019'!L804&lt;&gt;"",'2018-2019'!L804,"")</f>
        <v/>
      </c>
      <c r="M804" s="263" t="str">
        <f>IF('2018-2019'!M804&lt;&gt;"",'2018-2019'!M804,"")</f>
        <v/>
      </c>
      <c r="N804" s="263" t="str">
        <f>IF('2018-2019'!N804&lt;&gt;"",'2018-2019'!N804,"")</f>
        <v/>
      </c>
      <c r="O804" s="263" t="str">
        <f>IF('2018-2019'!O803&lt;&gt;"",'2018-2019'!O803,"")</f>
        <v/>
      </c>
      <c r="P804" s="263" t="str">
        <f>IF('2018-2019'!P803&lt;&gt;"",'2018-2019'!P803,"")</f>
        <v/>
      </c>
      <c r="Q804" s="263" t="str">
        <f>IF('2018-2019'!Q803&lt;&gt;"",'2018-2019'!Q803,"")</f>
        <v/>
      </c>
      <c r="R804" s="263" t="str">
        <f>IF('2018-2019'!R803&lt;&gt;"",'2018-2019'!R803,"")</f>
        <v/>
      </c>
      <c r="S804" s="263" t="str">
        <f>IF('2018-2019'!S803&lt;&gt;"",'2018-2019'!S803,"")</f>
        <v/>
      </c>
      <c r="T804" s="263" t="str">
        <f>IF('2018-2019'!T803&lt;&gt;"",'2018-2019'!T803,"")</f>
        <v/>
      </c>
      <c r="U804" s="263" t="str">
        <f>IF('2018-2019'!U804&lt;&gt;"",'2018-2019'!U804,"")</f>
        <v/>
      </c>
      <c r="V804" s="263" t="str">
        <f>IF('2018-2019'!V804&lt;&gt;"",'2018-2019'!V804,"")</f>
        <v/>
      </c>
      <c r="W804" s="263" t="str">
        <f>IF('2018-2019'!W804&lt;&gt;"",'2018-2019'!W804,"")</f>
        <v/>
      </c>
      <c r="X804" s="263" t="str">
        <f>IF('2018-2019'!X804&lt;&gt;"",'2018-2019'!X804,"")</f>
        <v/>
      </c>
      <c r="Y804" s="263" t="str">
        <f>IF('2018-2019'!Y804&lt;&gt;"",'2018-2019'!Y804,"")</f>
        <v/>
      </c>
      <c r="Z804" s="263" t="str">
        <f>IF('2018-2019'!Z804&lt;&gt;"",'2018-2019'!Z804,"")</f>
        <v/>
      </c>
      <c r="AA804" s="263" t="str">
        <f>IF('2018-2019'!AA803&lt;&gt;"",'2018-2019'!AA803,"")</f>
        <v/>
      </c>
    </row>
    <row r="805" spans="1:27" x14ac:dyDescent="0.25">
      <c r="A805" s="202" t="str">
        <f>IF('2018-2019'!A804&lt;&gt;"",'2018-2019'!A804,"")</f>
        <v/>
      </c>
      <c r="B805" s="263" t="str">
        <f>IF('2018-2019'!B804&lt;&gt;"",'2018-2019'!B804,"")</f>
        <v/>
      </c>
      <c r="C805" s="263" t="str">
        <f>IF('2018-2019'!C804&lt;&gt;"",'2018-2019'!C804,"")</f>
        <v/>
      </c>
      <c r="D805" s="263" t="str">
        <f>IF('2018-2019'!D804&lt;&gt;"",'2018-2019'!D804,"")</f>
        <v/>
      </c>
      <c r="E805" s="263" t="str">
        <f>IF('2018-2019'!E804&lt;&gt;"",'2018-2019'!E804,"")</f>
        <v/>
      </c>
      <c r="F805" s="263" t="str">
        <f>IF('2018-2019'!F804&lt;&gt;"",'2018-2019'!F804,"")</f>
        <v/>
      </c>
      <c r="G805" s="263" t="str">
        <f>IF('2018-2019'!G804&lt;&gt;"",'2018-2019'!G804,"")</f>
        <v/>
      </c>
      <c r="H805" s="263" t="str">
        <f>IF('2018-2019'!H804&lt;&gt;"",'2018-2019'!H804,"")</f>
        <v/>
      </c>
      <c r="I805" s="263" t="str">
        <f>IF('2018-2019'!I804&lt;&gt;"",'2018-2019'!I804,"")</f>
        <v/>
      </c>
      <c r="J805" s="263" t="str">
        <f>IF('2018-2019'!J804&lt;&gt;"",'2018-2019'!J804,"")</f>
        <v/>
      </c>
      <c r="K805" s="263" t="str">
        <f>IF('2018-2019'!K805&lt;&gt;"",'2018-2019'!K805,"")</f>
        <v/>
      </c>
      <c r="L805" s="263" t="str">
        <f>IF('2018-2019'!L805&lt;&gt;"",'2018-2019'!L805,"")</f>
        <v/>
      </c>
      <c r="M805" s="263" t="str">
        <f>IF('2018-2019'!M805&lt;&gt;"",'2018-2019'!M805,"")</f>
        <v/>
      </c>
      <c r="N805" s="263" t="str">
        <f>IF('2018-2019'!N805&lt;&gt;"",'2018-2019'!N805,"")</f>
        <v/>
      </c>
      <c r="O805" s="263" t="str">
        <f>IF('2018-2019'!O804&lt;&gt;"",'2018-2019'!O804,"")</f>
        <v/>
      </c>
      <c r="P805" s="263" t="str">
        <f>IF('2018-2019'!P804&lt;&gt;"",'2018-2019'!P804,"")</f>
        <v/>
      </c>
      <c r="Q805" s="263" t="str">
        <f>IF('2018-2019'!Q804&lt;&gt;"",'2018-2019'!Q804,"")</f>
        <v/>
      </c>
      <c r="R805" s="263" t="str">
        <f>IF('2018-2019'!R804&lt;&gt;"",'2018-2019'!R804,"")</f>
        <v/>
      </c>
      <c r="S805" s="263" t="str">
        <f>IF('2018-2019'!S804&lt;&gt;"",'2018-2019'!S804,"")</f>
        <v/>
      </c>
      <c r="T805" s="263" t="str">
        <f>IF('2018-2019'!T804&lt;&gt;"",'2018-2019'!T804,"")</f>
        <v/>
      </c>
      <c r="U805" s="263" t="str">
        <f>IF('2018-2019'!U805&lt;&gt;"",'2018-2019'!U805,"")</f>
        <v/>
      </c>
      <c r="V805" s="263" t="str">
        <f>IF('2018-2019'!V805&lt;&gt;"",'2018-2019'!V805,"")</f>
        <v/>
      </c>
      <c r="W805" s="263" t="str">
        <f>IF('2018-2019'!W805&lt;&gt;"",'2018-2019'!W805,"")</f>
        <v/>
      </c>
      <c r="X805" s="263" t="str">
        <f>IF('2018-2019'!X805&lt;&gt;"",'2018-2019'!X805,"")</f>
        <v/>
      </c>
      <c r="Y805" s="263" t="str">
        <f>IF('2018-2019'!Y805&lt;&gt;"",'2018-2019'!Y805,"")</f>
        <v/>
      </c>
      <c r="Z805" s="263" t="str">
        <f>IF('2018-2019'!Z805&lt;&gt;"",'2018-2019'!Z805,"")</f>
        <v/>
      </c>
      <c r="AA805" s="263" t="str">
        <f>IF('2018-2019'!AA804&lt;&gt;"",'2018-2019'!AA804,"")</f>
        <v/>
      </c>
    </row>
    <row r="806" spans="1:27" x14ac:dyDescent="0.25">
      <c r="A806" s="202" t="str">
        <f>IF('2018-2019'!A805&lt;&gt;"",'2018-2019'!A805,"")</f>
        <v/>
      </c>
      <c r="B806" s="263" t="str">
        <f>IF('2018-2019'!B805&lt;&gt;"",'2018-2019'!B805,"")</f>
        <v/>
      </c>
      <c r="C806" s="263" t="str">
        <f>IF('2018-2019'!C805&lt;&gt;"",'2018-2019'!C805,"")</f>
        <v/>
      </c>
      <c r="D806" s="263" t="str">
        <f>IF('2018-2019'!D805&lt;&gt;"",'2018-2019'!D805,"")</f>
        <v/>
      </c>
      <c r="E806" s="263" t="str">
        <f>IF('2018-2019'!E805&lt;&gt;"",'2018-2019'!E805,"")</f>
        <v/>
      </c>
      <c r="F806" s="263" t="str">
        <f>IF('2018-2019'!F805&lt;&gt;"",'2018-2019'!F805,"")</f>
        <v/>
      </c>
      <c r="G806" s="263" t="str">
        <f>IF('2018-2019'!G805&lt;&gt;"",'2018-2019'!G805,"")</f>
        <v/>
      </c>
      <c r="H806" s="263" t="str">
        <f>IF('2018-2019'!H805&lt;&gt;"",'2018-2019'!H805,"")</f>
        <v/>
      </c>
      <c r="I806" s="263" t="str">
        <f>IF('2018-2019'!I805&lt;&gt;"",'2018-2019'!I805,"")</f>
        <v/>
      </c>
      <c r="J806" s="263" t="str">
        <f>IF('2018-2019'!J805&lt;&gt;"",'2018-2019'!J805,"")</f>
        <v/>
      </c>
      <c r="K806" s="263" t="str">
        <f>IF('2018-2019'!K806&lt;&gt;"",'2018-2019'!K806,"")</f>
        <v/>
      </c>
      <c r="L806" s="263" t="str">
        <f>IF('2018-2019'!L806&lt;&gt;"",'2018-2019'!L806,"")</f>
        <v/>
      </c>
      <c r="M806" s="263" t="str">
        <f>IF('2018-2019'!M806&lt;&gt;"",'2018-2019'!M806,"")</f>
        <v/>
      </c>
      <c r="N806" s="263" t="str">
        <f>IF('2018-2019'!N806&lt;&gt;"",'2018-2019'!N806,"")</f>
        <v/>
      </c>
      <c r="O806" s="263" t="str">
        <f>IF('2018-2019'!O805&lt;&gt;"",'2018-2019'!O805,"")</f>
        <v/>
      </c>
      <c r="P806" s="263" t="str">
        <f>IF('2018-2019'!P805&lt;&gt;"",'2018-2019'!P805,"")</f>
        <v/>
      </c>
      <c r="Q806" s="263" t="str">
        <f>IF('2018-2019'!Q805&lt;&gt;"",'2018-2019'!Q805,"")</f>
        <v/>
      </c>
      <c r="R806" s="263" t="str">
        <f>IF('2018-2019'!R805&lt;&gt;"",'2018-2019'!R805,"")</f>
        <v/>
      </c>
      <c r="S806" s="263" t="str">
        <f>IF('2018-2019'!S805&lt;&gt;"",'2018-2019'!S805,"")</f>
        <v/>
      </c>
      <c r="T806" s="263" t="str">
        <f>IF('2018-2019'!T805&lt;&gt;"",'2018-2019'!T805,"")</f>
        <v/>
      </c>
      <c r="U806" s="263" t="str">
        <f>IF('2018-2019'!U806&lt;&gt;"",'2018-2019'!U806,"")</f>
        <v/>
      </c>
      <c r="V806" s="263" t="str">
        <f>IF('2018-2019'!V806&lt;&gt;"",'2018-2019'!V806,"")</f>
        <v/>
      </c>
      <c r="W806" s="263" t="str">
        <f>IF('2018-2019'!W806&lt;&gt;"",'2018-2019'!W806,"")</f>
        <v/>
      </c>
      <c r="X806" s="263" t="str">
        <f>IF('2018-2019'!X806&lt;&gt;"",'2018-2019'!X806,"")</f>
        <v/>
      </c>
      <c r="Y806" s="263" t="str">
        <f>IF('2018-2019'!Y806&lt;&gt;"",'2018-2019'!Y806,"")</f>
        <v/>
      </c>
      <c r="Z806" s="263" t="str">
        <f>IF('2018-2019'!Z806&lt;&gt;"",'2018-2019'!Z806,"")</f>
        <v/>
      </c>
      <c r="AA806" s="263" t="str">
        <f>IF('2018-2019'!AA805&lt;&gt;"",'2018-2019'!AA805,"")</f>
        <v/>
      </c>
    </row>
    <row r="807" spans="1:27" x14ac:dyDescent="0.25">
      <c r="A807" s="202" t="str">
        <f>IF('2018-2019'!A806&lt;&gt;"",'2018-2019'!A806,"")</f>
        <v/>
      </c>
      <c r="B807" s="263" t="str">
        <f>IF('2018-2019'!B806&lt;&gt;"",'2018-2019'!B806,"")</f>
        <v/>
      </c>
      <c r="C807" s="263" t="str">
        <f>IF('2018-2019'!C806&lt;&gt;"",'2018-2019'!C806,"")</f>
        <v/>
      </c>
      <c r="D807" s="263" t="str">
        <f>IF('2018-2019'!D806&lt;&gt;"",'2018-2019'!D806,"")</f>
        <v/>
      </c>
      <c r="E807" s="263" t="str">
        <f>IF('2018-2019'!E806&lt;&gt;"",'2018-2019'!E806,"")</f>
        <v/>
      </c>
      <c r="F807" s="263" t="str">
        <f>IF('2018-2019'!F806&lt;&gt;"",'2018-2019'!F806,"")</f>
        <v/>
      </c>
      <c r="G807" s="263" t="str">
        <f>IF('2018-2019'!G806&lt;&gt;"",'2018-2019'!G806,"")</f>
        <v/>
      </c>
      <c r="H807" s="263" t="str">
        <f>IF('2018-2019'!H806&lt;&gt;"",'2018-2019'!H806,"")</f>
        <v/>
      </c>
      <c r="I807" s="263" t="str">
        <f>IF('2018-2019'!I806&lt;&gt;"",'2018-2019'!I806,"")</f>
        <v/>
      </c>
      <c r="J807" s="263" t="str">
        <f>IF('2018-2019'!J806&lt;&gt;"",'2018-2019'!J806,"")</f>
        <v/>
      </c>
      <c r="K807" s="263" t="str">
        <f>IF('2018-2019'!K807&lt;&gt;"",'2018-2019'!K807,"")</f>
        <v/>
      </c>
      <c r="L807" s="263" t="str">
        <f>IF('2018-2019'!L807&lt;&gt;"",'2018-2019'!L807,"")</f>
        <v/>
      </c>
      <c r="M807" s="263" t="str">
        <f>IF('2018-2019'!M807&lt;&gt;"",'2018-2019'!M807,"")</f>
        <v/>
      </c>
      <c r="N807" s="263" t="str">
        <f>IF('2018-2019'!N807&lt;&gt;"",'2018-2019'!N807,"")</f>
        <v/>
      </c>
      <c r="O807" s="263" t="str">
        <f>IF('2018-2019'!O806&lt;&gt;"",'2018-2019'!O806,"")</f>
        <v/>
      </c>
      <c r="P807" s="263" t="str">
        <f>IF('2018-2019'!P806&lt;&gt;"",'2018-2019'!P806,"")</f>
        <v/>
      </c>
      <c r="Q807" s="263" t="str">
        <f>IF('2018-2019'!Q806&lt;&gt;"",'2018-2019'!Q806,"")</f>
        <v/>
      </c>
      <c r="R807" s="263" t="str">
        <f>IF('2018-2019'!R806&lt;&gt;"",'2018-2019'!R806,"")</f>
        <v/>
      </c>
      <c r="S807" s="263" t="str">
        <f>IF('2018-2019'!S806&lt;&gt;"",'2018-2019'!S806,"")</f>
        <v/>
      </c>
      <c r="T807" s="263" t="str">
        <f>IF('2018-2019'!T806&lt;&gt;"",'2018-2019'!T806,"")</f>
        <v/>
      </c>
      <c r="U807" s="263" t="str">
        <f>IF('2018-2019'!U807&lt;&gt;"",'2018-2019'!U807,"")</f>
        <v/>
      </c>
      <c r="V807" s="263" t="str">
        <f>IF('2018-2019'!V807&lt;&gt;"",'2018-2019'!V807,"")</f>
        <v/>
      </c>
      <c r="W807" s="263" t="str">
        <f>IF('2018-2019'!W807&lt;&gt;"",'2018-2019'!W807,"")</f>
        <v/>
      </c>
      <c r="X807" s="263" t="str">
        <f>IF('2018-2019'!X807&lt;&gt;"",'2018-2019'!X807,"")</f>
        <v/>
      </c>
      <c r="Y807" s="263" t="str">
        <f>IF('2018-2019'!Y807&lt;&gt;"",'2018-2019'!Y807,"")</f>
        <v/>
      </c>
      <c r="Z807" s="263" t="str">
        <f>IF('2018-2019'!Z807&lt;&gt;"",'2018-2019'!Z807,"")</f>
        <v/>
      </c>
      <c r="AA807" s="263" t="str">
        <f>IF('2018-2019'!AA806&lt;&gt;"",'2018-2019'!AA806,"")</f>
        <v/>
      </c>
    </row>
    <row r="808" spans="1:27" x14ac:dyDescent="0.25">
      <c r="A808" s="202" t="str">
        <f>IF('2018-2019'!A807&lt;&gt;"",'2018-2019'!A807,"")</f>
        <v/>
      </c>
      <c r="B808" s="263" t="str">
        <f>IF('2018-2019'!B807&lt;&gt;"",'2018-2019'!B807,"")</f>
        <v/>
      </c>
      <c r="C808" s="263" t="str">
        <f>IF('2018-2019'!C807&lt;&gt;"",'2018-2019'!C807,"")</f>
        <v/>
      </c>
      <c r="D808" s="263" t="str">
        <f>IF('2018-2019'!D807&lt;&gt;"",'2018-2019'!D807,"")</f>
        <v/>
      </c>
      <c r="E808" s="263" t="str">
        <f>IF('2018-2019'!E807&lt;&gt;"",'2018-2019'!E807,"")</f>
        <v/>
      </c>
      <c r="F808" s="263" t="str">
        <f>IF('2018-2019'!F807&lt;&gt;"",'2018-2019'!F807,"")</f>
        <v/>
      </c>
      <c r="G808" s="263" t="str">
        <f>IF('2018-2019'!G807&lt;&gt;"",'2018-2019'!G807,"")</f>
        <v/>
      </c>
      <c r="H808" s="263" t="str">
        <f>IF('2018-2019'!H807&lt;&gt;"",'2018-2019'!H807,"")</f>
        <v/>
      </c>
      <c r="I808" s="263" t="str">
        <f>IF('2018-2019'!I807&lt;&gt;"",'2018-2019'!I807,"")</f>
        <v/>
      </c>
      <c r="J808" s="263" t="str">
        <f>IF('2018-2019'!J807&lt;&gt;"",'2018-2019'!J807,"")</f>
        <v/>
      </c>
      <c r="K808" s="263" t="str">
        <f>IF('2018-2019'!K808&lt;&gt;"",'2018-2019'!K808,"")</f>
        <v/>
      </c>
      <c r="L808" s="263" t="str">
        <f>IF('2018-2019'!L808&lt;&gt;"",'2018-2019'!L808,"")</f>
        <v/>
      </c>
      <c r="M808" s="263" t="str">
        <f>IF('2018-2019'!M808&lt;&gt;"",'2018-2019'!M808,"")</f>
        <v/>
      </c>
      <c r="N808" s="263" t="str">
        <f>IF('2018-2019'!N808&lt;&gt;"",'2018-2019'!N808,"")</f>
        <v/>
      </c>
      <c r="O808" s="263" t="str">
        <f>IF('2018-2019'!O807&lt;&gt;"",'2018-2019'!O807,"")</f>
        <v/>
      </c>
      <c r="P808" s="263" t="str">
        <f>IF('2018-2019'!P807&lt;&gt;"",'2018-2019'!P807,"")</f>
        <v/>
      </c>
      <c r="Q808" s="263" t="str">
        <f>IF('2018-2019'!Q807&lt;&gt;"",'2018-2019'!Q807,"")</f>
        <v/>
      </c>
      <c r="R808" s="263" t="str">
        <f>IF('2018-2019'!R807&lt;&gt;"",'2018-2019'!R807,"")</f>
        <v/>
      </c>
      <c r="S808" s="263" t="str">
        <f>IF('2018-2019'!S807&lt;&gt;"",'2018-2019'!S807,"")</f>
        <v/>
      </c>
      <c r="T808" s="263" t="str">
        <f>IF('2018-2019'!T807&lt;&gt;"",'2018-2019'!T807,"")</f>
        <v/>
      </c>
      <c r="U808" s="263" t="str">
        <f>IF('2018-2019'!U808&lt;&gt;"",'2018-2019'!U808,"")</f>
        <v/>
      </c>
      <c r="V808" s="263" t="str">
        <f>IF('2018-2019'!V808&lt;&gt;"",'2018-2019'!V808,"")</f>
        <v/>
      </c>
      <c r="W808" s="263" t="str">
        <f>IF('2018-2019'!W808&lt;&gt;"",'2018-2019'!W808,"")</f>
        <v/>
      </c>
      <c r="X808" s="263" t="str">
        <f>IF('2018-2019'!X808&lt;&gt;"",'2018-2019'!X808,"")</f>
        <v/>
      </c>
      <c r="Y808" s="263" t="str">
        <f>IF('2018-2019'!Y808&lt;&gt;"",'2018-2019'!Y808,"")</f>
        <v/>
      </c>
      <c r="Z808" s="263" t="str">
        <f>IF('2018-2019'!Z808&lt;&gt;"",'2018-2019'!Z808,"")</f>
        <v/>
      </c>
      <c r="AA808" s="263" t="str">
        <f>IF('2018-2019'!AA807&lt;&gt;"",'2018-2019'!AA807,"")</f>
        <v/>
      </c>
    </row>
    <row r="809" spans="1:27" x14ac:dyDescent="0.25">
      <c r="A809" s="202" t="str">
        <f>IF('2018-2019'!A808&lt;&gt;"",'2018-2019'!A808,"")</f>
        <v/>
      </c>
      <c r="B809" s="263" t="str">
        <f>IF('2018-2019'!B808&lt;&gt;"",'2018-2019'!B808,"")</f>
        <v/>
      </c>
      <c r="C809" s="263" t="str">
        <f>IF('2018-2019'!C808&lt;&gt;"",'2018-2019'!C808,"")</f>
        <v/>
      </c>
      <c r="D809" s="263" t="str">
        <f>IF('2018-2019'!D808&lt;&gt;"",'2018-2019'!D808,"")</f>
        <v/>
      </c>
      <c r="E809" s="263" t="str">
        <f>IF('2018-2019'!E808&lt;&gt;"",'2018-2019'!E808,"")</f>
        <v/>
      </c>
      <c r="F809" s="263" t="str">
        <f>IF('2018-2019'!F808&lt;&gt;"",'2018-2019'!F808,"")</f>
        <v/>
      </c>
      <c r="G809" s="263" t="str">
        <f>IF('2018-2019'!G808&lt;&gt;"",'2018-2019'!G808,"")</f>
        <v/>
      </c>
      <c r="H809" s="263" t="str">
        <f>IF('2018-2019'!H808&lt;&gt;"",'2018-2019'!H808,"")</f>
        <v/>
      </c>
      <c r="I809" s="263" t="str">
        <f>IF('2018-2019'!I808&lt;&gt;"",'2018-2019'!I808,"")</f>
        <v/>
      </c>
      <c r="J809" s="263" t="str">
        <f>IF('2018-2019'!J808&lt;&gt;"",'2018-2019'!J808,"")</f>
        <v/>
      </c>
      <c r="K809" s="263" t="str">
        <f>IF('2018-2019'!K809&lt;&gt;"",'2018-2019'!K809,"")</f>
        <v/>
      </c>
      <c r="L809" s="263" t="str">
        <f>IF('2018-2019'!L809&lt;&gt;"",'2018-2019'!L809,"")</f>
        <v/>
      </c>
      <c r="M809" s="263" t="str">
        <f>IF('2018-2019'!M809&lt;&gt;"",'2018-2019'!M809,"")</f>
        <v/>
      </c>
      <c r="N809" s="263" t="str">
        <f>IF('2018-2019'!N809&lt;&gt;"",'2018-2019'!N809,"")</f>
        <v/>
      </c>
      <c r="O809" s="263" t="str">
        <f>IF('2018-2019'!O808&lt;&gt;"",'2018-2019'!O808,"")</f>
        <v/>
      </c>
      <c r="P809" s="263" t="str">
        <f>IF('2018-2019'!P808&lt;&gt;"",'2018-2019'!P808,"")</f>
        <v/>
      </c>
      <c r="Q809" s="263" t="str">
        <f>IF('2018-2019'!Q808&lt;&gt;"",'2018-2019'!Q808,"")</f>
        <v/>
      </c>
      <c r="R809" s="263" t="str">
        <f>IF('2018-2019'!R808&lt;&gt;"",'2018-2019'!R808,"")</f>
        <v/>
      </c>
      <c r="S809" s="263" t="str">
        <f>IF('2018-2019'!S808&lt;&gt;"",'2018-2019'!S808,"")</f>
        <v/>
      </c>
      <c r="T809" s="263" t="str">
        <f>IF('2018-2019'!T808&lt;&gt;"",'2018-2019'!T808,"")</f>
        <v/>
      </c>
      <c r="U809" s="263" t="str">
        <f>IF('2018-2019'!U809&lt;&gt;"",'2018-2019'!U809,"")</f>
        <v/>
      </c>
      <c r="V809" s="263" t="str">
        <f>IF('2018-2019'!V809&lt;&gt;"",'2018-2019'!V809,"")</f>
        <v/>
      </c>
      <c r="W809" s="263" t="str">
        <f>IF('2018-2019'!W809&lt;&gt;"",'2018-2019'!W809,"")</f>
        <v/>
      </c>
      <c r="X809" s="263" t="str">
        <f>IF('2018-2019'!X809&lt;&gt;"",'2018-2019'!X809,"")</f>
        <v/>
      </c>
      <c r="Y809" s="263" t="str">
        <f>IF('2018-2019'!Y809&lt;&gt;"",'2018-2019'!Y809,"")</f>
        <v/>
      </c>
      <c r="Z809" s="263" t="str">
        <f>IF('2018-2019'!Z809&lt;&gt;"",'2018-2019'!Z809,"")</f>
        <v/>
      </c>
      <c r="AA809" s="263" t="str">
        <f>IF('2018-2019'!AA808&lt;&gt;"",'2018-2019'!AA808,"")</f>
        <v/>
      </c>
    </row>
    <row r="810" spans="1:27" x14ac:dyDescent="0.25">
      <c r="A810" s="202" t="str">
        <f>IF('2018-2019'!A809&lt;&gt;"",'2018-2019'!A809,"")</f>
        <v/>
      </c>
      <c r="B810" s="263" t="str">
        <f>IF('2018-2019'!B809&lt;&gt;"",'2018-2019'!B809,"")</f>
        <v/>
      </c>
      <c r="C810" s="263" t="str">
        <f>IF('2018-2019'!C809&lt;&gt;"",'2018-2019'!C809,"")</f>
        <v/>
      </c>
      <c r="D810" s="263" t="str">
        <f>IF('2018-2019'!D809&lt;&gt;"",'2018-2019'!D809,"")</f>
        <v/>
      </c>
      <c r="E810" s="263" t="str">
        <f>IF('2018-2019'!E809&lt;&gt;"",'2018-2019'!E809,"")</f>
        <v/>
      </c>
      <c r="F810" s="263" t="str">
        <f>IF('2018-2019'!F809&lt;&gt;"",'2018-2019'!F809,"")</f>
        <v/>
      </c>
      <c r="G810" s="263" t="str">
        <f>IF('2018-2019'!G809&lt;&gt;"",'2018-2019'!G809,"")</f>
        <v/>
      </c>
      <c r="H810" s="263" t="str">
        <f>IF('2018-2019'!H809&lt;&gt;"",'2018-2019'!H809,"")</f>
        <v/>
      </c>
      <c r="I810" s="263" t="str">
        <f>IF('2018-2019'!I809&lt;&gt;"",'2018-2019'!I809,"")</f>
        <v/>
      </c>
      <c r="J810" s="263" t="str">
        <f>IF('2018-2019'!J809&lt;&gt;"",'2018-2019'!J809,"")</f>
        <v/>
      </c>
      <c r="K810" s="263" t="str">
        <f>IF('2018-2019'!K810&lt;&gt;"",'2018-2019'!K810,"")</f>
        <v/>
      </c>
      <c r="L810" s="263" t="str">
        <f>IF('2018-2019'!L810&lt;&gt;"",'2018-2019'!L810,"")</f>
        <v/>
      </c>
      <c r="M810" s="263" t="str">
        <f>IF('2018-2019'!M810&lt;&gt;"",'2018-2019'!M810,"")</f>
        <v/>
      </c>
      <c r="N810" s="263" t="str">
        <f>IF('2018-2019'!N810&lt;&gt;"",'2018-2019'!N810,"")</f>
        <v/>
      </c>
      <c r="O810" s="263" t="str">
        <f>IF('2018-2019'!O809&lt;&gt;"",'2018-2019'!O809,"")</f>
        <v/>
      </c>
      <c r="P810" s="263" t="str">
        <f>IF('2018-2019'!P809&lt;&gt;"",'2018-2019'!P809,"")</f>
        <v/>
      </c>
      <c r="Q810" s="263" t="str">
        <f>IF('2018-2019'!Q809&lt;&gt;"",'2018-2019'!Q809,"")</f>
        <v/>
      </c>
      <c r="R810" s="263" t="str">
        <f>IF('2018-2019'!R809&lt;&gt;"",'2018-2019'!R809,"")</f>
        <v/>
      </c>
      <c r="S810" s="263" t="str">
        <f>IF('2018-2019'!S809&lt;&gt;"",'2018-2019'!S809,"")</f>
        <v/>
      </c>
      <c r="T810" s="263" t="str">
        <f>IF('2018-2019'!T809&lt;&gt;"",'2018-2019'!T809,"")</f>
        <v/>
      </c>
      <c r="U810" s="263" t="str">
        <f>IF('2018-2019'!U810&lt;&gt;"",'2018-2019'!U810,"")</f>
        <v/>
      </c>
      <c r="V810" s="263" t="str">
        <f>IF('2018-2019'!V810&lt;&gt;"",'2018-2019'!V810,"")</f>
        <v/>
      </c>
      <c r="W810" s="263" t="str">
        <f>IF('2018-2019'!W810&lt;&gt;"",'2018-2019'!W810,"")</f>
        <v/>
      </c>
      <c r="X810" s="263" t="str">
        <f>IF('2018-2019'!X810&lt;&gt;"",'2018-2019'!X810,"")</f>
        <v/>
      </c>
      <c r="Y810" s="263" t="str">
        <f>IF('2018-2019'!Y810&lt;&gt;"",'2018-2019'!Y810,"")</f>
        <v/>
      </c>
      <c r="Z810" s="263" t="str">
        <f>IF('2018-2019'!Z810&lt;&gt;"",'2018-2019'!Z810,"")</f>
        <v/>
      </c>
      <c r="AA810" s="263" t="str">
        <f>IF('2018-2019'!AA809&lt;&gt;"",'2018-2019'!AA809,"")</f>
        <v/>
      </c>
    </row>
    <row r="811" spans="1:27" x14ac:dyDescent="0.25">
      <c r="A811" s="202" t="str">
        <f>IF('2018-2019'!A810&lt;&gt;"",'2018-2019'!A810,"")</f>
        <v/>
      </c>
      <c r="B811" s="263" t="str">
        <f>IF('2018-2019'!B810&lt;&gt;"",'2018-2019'!B810,"")</f>
        <v/>
      </c>
      <c r="C811" s="263" t="str">
        <f>IF('2018-2019'!C810&lt;&gt;"",'2018-2019'!C810,"")</f>
        <v/>
      </c>
      <c r="D811" s="263" t="str">
        <f>IF('2018-2019'!D810&lt;&gt;"",'2018-2019'!D810,"")</f>
        <v/>
      </c>
      <c r="E811" s="263" t="str">
        <f>IF('2018-2019'!E810&lt;&gt;"",'2018-2019'!E810,"")</f>
        <v/>
      </c>
      <c r="F811" s="263" t="str">
        <f>IF('2018-2019'!F810&lt;&gt;"",'2018-2019'!F810,"")</f>
        <v/>
      </c>
      <c r="G811" s="263" t="str">
        <f>IF('2018-2019'!G810&lt;&gt;"",'2018-2019'!G810,"")</f>
        <v/>
      </c>
      <c r="H811" s="263" t="str">
        <f>IF('2018-2019'!H810&lt;&gt;"",'2018-2019'!H810,"")</f>
        <v/>
      </c>
      <c r="I811" s="263" t="str">
        <f>IF('2018-2019'!I810&lt;&gt;"",'2018-2019'!I810,"")</f>
        <v/>
      </c>
      <c r="J811" s="263" t="str">
        <f>IF('2018-2019'!J810&lt;&gt;"",'2018-2019'!J810,"")</f>
        <v/>
      </c>
      <c r="K811" s="263" t="str">
        <f>IF('2018-2019'!K811&lt;&gt;"",'2018-2019'!K811,"")</f>
        <v/>
      </c>
      <c r="L811" s="263" t="str">
        <f>IF('2018-2019'!L811&lt;&gt;"",'2018-2019'!L811,"")</f>
        <v/>
      </c>
      <c r="M811" s="263" t="str">
        <f>IF('2018-2019'!M811&lt;&gt;"",'2018-2019'!M811,"")</f>
        <v/>
      </c>
      <c r="N811" s="263" t="str">
        <f>IF('2018-2019'!N811&lt;&gt;"",'2018-2019'!N811,"")</f>
        <v/>
      </c>
      <c r="O811" s="263" t="str">
        <f>IF('2018-2019'!O810&lt;&gt;"",'2018-2019'!O810,"")</f>
        <v/>
      </c>
      <c r="P811" s="263" t="str">
        <f>IF('2018-2019'!P810&lt;&gt;"",'2018-2019'!P810,"")</f>
        <v/>
      </c>
      <c r="Q811" s="263" t="str">
        <f>IF('2018-2019'!Q810&lt;&gt;"",'2018-2019'!Q810,"")</f>
        <v/>
      </c>
      <c r="R811" s="263" t="str">
        <f>IF('2018-2019'!R810&lt;&gt;"",'2018-2019'!R810,"")</f>
        <v/>
      </c>
      <c r="S811" s="263" t="str">
        <f>IF('2018-2019'!S810&lt;&gt;"",'2018-2019'!S810,"")</f>
        <v/>
      </c>
      <c r="T811" s="263" t="str">
        <f>IF('2018-2019'!T810&lt;&gt;"",'2018-2019'!T810,"")</f>
        <v/>
      </c>
      <c r="U811" s="263" t="str">
        <f>IF('2018-2019'!U811&lt;&gt;"",'2018-2019'!U811,"")</f>
        <v/>
      </c>
      <c r="V811" s="263" t="str">
        <f>IF('2018-2019'!V811&lt;&gt;"",'2018-2019'!V811,"")</f>
        <v/>
      </c>
      <c r="W811" s="263" t="str">
        <f>IF('2018-2019'!W811&lt;&gt;"",'2018-2019'!W811,"")</f>
        <v/>
      </c>
      <c r="X811" s="263" t="str">
        <f>IF('2018-2019'!X811&lt;&gt;"",'2018-2019'!X811,"")</f>
        <v/>
      </c>
      <c r="Y811" s="263" t="str">
        <f>IF('2018-2019'!Y811&lt;&gt;"",'2018-2019'!Y811,"")</f>
        <v/>
      </c>
      <c r="Z811" s="263" t="str">
        <f>IF('2018-2019'!Z811&lt;&gt;"",'2018-2019'!Z811,"")</f>
        <v/>
      </c>
      <c r="AA811" s="263" t="str">
        <f>IF('2018-2019'!AA810&lt;&gt;"",'2018-2019'!AA810,"")</f>
        <v/>
      </c>
    </row>
    <row r="812" spans="1:27" x14ac:dyDescent="0.25">
      <c r="A812" s="202" t="str">
        <f>IF('2018-2019'!A811&lt;&gt;"",'2018-2019'!A811,"")</f>
        <v/>
      </c>
      <c r="B812" s="263" t="str">
        <f>IF('2018-2019'!B811&lt;&gt;"",'2018-2019'!B811,"")</f>
        <v/>
      </c>
      <c r="C812" s="263" t="str">
        <f>IF('2018-2019'!C811&lt;&gt;"",'2018-2019'!C811,"")</f>
        <v/>
      </c>
      <c r="D812" s="263" t="str">
        <f>IF('2018-2019'!D811&lt;&gt;"",'2018-2019'!D811,"")</f>
        <v/>
      </c>
      <c r="E812" s="263" t="str">
        <f>IF('2018-2019'!E811&lt;&gt;"",'2018-2019'!E811,"")</f>
        <v/>
      </c>
      <c r="F812" s="263" t="str">
        <f>IF('2018-2019'!F811&lt;&gt;"",'2018-2019'!F811,"")</f>
        <v/>
      </c>
      <c r="G812" s="263" t="str">
        <f>IF('2018-2019'!G811&lt;&gt;"",'2018-2019'!G811,"")</f>
        <v/>
      </c>
      <c r="H812" s="263" t="str">
        <f>IF('2018-2019'!H811&lt;&gt;"",'2018-2019'!H811,"")</f>
        <v/>
      </c>
      <c r="I812" s="263" t="str">
        <f>IF('2018-2019'!I811&lt;&gt;"",'2018-2019'!I811,"")</f>
        <v/>
      </c>
      <c r="J812" s="263" t="str">
        <f>IF('2018-2019'!J811&lt;&gt;"",'2018-2019'!J811,"")</f>
        <v/>
      </c>
      <c r="K812" s="263" t="str">
        <f>IF('2018-2019'!K812&lt;&gt;"",'2018-2019'!K812,"")</f>
        <v/>
      </c>
      <c r="L812" s="263" t="str">
        <f>IF('2018-2019'!L812&lt;&gt;"",'2018-2019'!L812,"")</f>
        <v/>
      </c>
      <c r="M812" s="263" t="str">
        <f>IF('2018-2019'!M812&lt;&gt;"",'2018-2019'!M812,"")</f>
        <v/>
      </c>
      <c r="N812" s="263" t="str">
        <f>IF('2018-2019'!N812&lt;&gt;"",'2018-2019'!N812,"")</f>
        <v/>
      </c>
      <c r="O812" s="263" t="str">
        <f>IF('2018-2019'!O811&lt;&gt;"",'2018-2019'!O811,"")</f>
        <v/>
      </c>
      <c r="P812" s="263" t="str">
        <f>IF('2018-2019'!P811&lt;&gt;"",'2018-2019'!P811,"")</f>
        <v/>
      </c>
      <c r="Q812" s="263" t="str">
        <f>IF('2018-2019'!Q811&lt;&gt;"",'2018-2019'!Q811,"")</f>
        <v/>
      </c>
      <c r="R812" s="263" t="str">
        <f>IF('2018-2019'!R811&lt;&gt;"",'2018-2019'!R811,"")</f>
        <v/>
      </c>
      <c r="S812" s="263" t="str">
        <f>IF('2018-2019'!S811&lt;&gt;"",'2018-2019'!S811,"")</f>
        <v/>
      </c>
      <c r="T812" s="263" t="str">
        <f>IF('2018-2019'!T811&lt;&gt;"",'2018-2019'!T811,"")</f>
        <v/>
      </c>
      <c r="U812" s="263" t="str">
        <f>IF('2018-2019'!U812&lt;&gt;"",'2018-2019'!U812,"")</f>
        <v/>
      </c>
      <c r="V812" s="263" t="str">
        <f>IF('2018-2019'!V812&lt;&gt;"",'2018-2019'!V812,"")</f>
        <v/>
      </c>
      <c r="W812" s="263" t="str">
        <f>IF('2018-2019'!W812&lt;&gt;"",'2018-2019'!W812,"")</f>
        <v/>
      </c>
      <c r="X812" s="263" t="str">
        <f>IF('2018-2019'!X812&lt;&gt;"",'2018-2019'!X812,"")</f>
        <v/>
      </c>
      <c r="Y812" s="263" t="str">
        <f>IF('2018-2019'!Y812&lt;&gt;"",'2018-2019'!Y812,"")</f>
        <v/>
      </c>
      <c r="Z812" s="263" t="str">
        <f>IF('2018-2019'!Z812&lt;&gt;"",'2018-2019'!Z812,"")</f>
        <v/>
      </c>
      <c r="AA812" s="263" t="str">
        <f>IF('2018-2019'!AA811&lt;&gt;"",'2018-2019'!AA811,"")</f>
        <v/>
      </c>
    </row>
    <row r="813" spans="1:27" x14ac:dyDescent="0.25">
      <c r="A813" s="202" t="str">
        <f>IF('2018-2019'!A812&lt;&gt;"",'2018-2019'!A812,"")</f>
        <v/>
      </c>
      <c r="B813" s="263" t="str">
        <f>IF('2018-2019'!B812&lt;&gt;"",'2018-2019'!B812,"")</f>
        <v/>
      </c>
      <c r="C813" s="263" t="str">
        <f>IF('2018-2019'!C812&lt;&gt;"",'2018-2019'!C812,"")</f>
        <v/>
      </c>
      <c r="D813" s="263" t="str">
        <f>IF('2018-2019'!D812&lt;&gt;"",'2018-2019'!D812,"")</f>
        <v/>
      </c>
      <c r="E813" s="263" t="str">
        <f>IF('2018-2019'!E812&lt;&gt;"",'2018-2019'!E812,"")</f>
        <v/>
      </c>
      <c r="F813" s="263" t="str">
        <f>IF('2018-2019'!F812&lt;&gt;"",'2018-2019'!F812,"")</f>
        <v/>
      </c>
      <c r="G813" s="263" t="str">
        <f>IF('2018-2019'!G812&lt;&gt;"",'2018-2019'!G812,"")</f>
        <v/>
      </c>
      <c r="H813" s="263" t="str">
        <f>IF('2018-2019'!H812&lt;&gt;"",'2018-2019'!H812,"")</f>
        <v/>
      </c>
      <c r="I813" s="263" t="str">
        <f>IF('2018-2019'!I812&lt;&gt;"",'2018-2019'!I812,"")</f>
        <v/>
      </c>
      <c r="J813" s="263" t="str">
        <f>IF('2018-2019'!J812&lt;&gt;"",'2018-2019'!J812,"")</f>
        <v/>
      </c>
      <c r="K813" s="263" t="str">
        <f>IF('2018-2019'!K813&lt;&gt;"",'2018-2019'!K813,"")</f>
        <v/>
      </c>
      <c r="L813" s="263" t="str">
        <f>IF('2018-2019'!L813&lt;&gt;"",'2018-2019'!L813,"")</f>
        <v/>
      </c>
      <c r="M813" s="263" t="str">
        <f>IF('2018-2019'!M813&lt;&gt;"",'2018-2019'!M813,"")</f>
        <v/>
      </c>
      <c r="N813" s="263" t="str">
        <f>IF('2018-2019'!N813&lt;&gt;"",'2018-2019'!N813,"")</f>
        <v/>
      </c>
      <c r="O813" s="263" t="str">
        <f>IF('2018-2019'!O812&lt;&gt;"",'2018-2019'!O812,"")</f>
        <v/>
      </c>
      <c r="P813" s="263" t="str">
        <f>IF('2018-2019'!P812&lt;&gt;"",'2018-2019'!P812,"")</f>
        <v/>
      </c>
      <c r="Q813" s="263" t="str">
        <f>IF('2018-2019'!Q812&lt;&gt;"",'2018-2019'!Q812,"")</f>
        <v/>
      </c>
      <c r="R813" s="263" t="str">
        <f>IF('2018-2019'!R812&lt;&gt;"",'2018-2019'!R812,"")</f>
        <v/>
      </c>
      <c r="S813" s="263" t="str">
        <f>IF('2018-2019'!S812&lt;&gt;"",'2018-2019'!S812,"")</f>
        <v/>
      </c>
      <c r="T813" s="263" t="str">
        <f>IF('2018-2019'!T812&lt;&gt;"",'2018-2019'!T812,"")</f>
        <v/>
      </c>
      <c r="U813" s="263" t="str">
        <f>IF('2018-2019'!U813&lt;&gt;"",'2018-2019'!U813,"")</f>
        <v/>
      </c>
      <c r="V813" s="263" t="str">
        <f>IF('2018-2019'!V813&lt;&gt;"",'2018-2019'!V813,"")</f>
        <v/>
      </c>
      <c r="W813" s="263" t="str">
        <f>IF('2018-2019'!W813&lt;&gt;"",'2018-2019'!W813,"")</f>
        <v/>
      </c>
      <c r="X813" s="263" t="str">
        <f>IF('2018-2019'!X813&lt;&gt;"",'2018-2019'!X813,"")</f>
        <v/>
      </c>
      <c r="Y813" s="263" t="str">
        <f>IF('2018-2019'!Y813&lt;&gt;"",'2018-2019'!Y813,"")</f>
        <v/>
      </c>
      <c r="Z813" s="263" t="str">
        <f>IF('2018-2019'!Z813&lt;&gt;"",'2018-2019'!Z813,"")</f>
        <v/>
      </c>
      <c r="AA813" s="263" t="str">
        <f>IF('2018-2019'!AA812&lt;&gt;"",'2018-2019'!AA812,"")</f>
        <v/>
      </c>
    </row>
    <row r="814" spans="1:27" x14ac:dyDescent="0.25">
      <c r="A814" s="202" t="str">
        <f>IF('2018-2019'!A813&lt;&gt;"",'2018-2019'!A813,"")</f>
        <v/>
      </c>
      <c r="B814" s="263" t="str">
        <f>IF('2018-2019'!B813&lt;&gt;"",'2018-2019'!B813,"")</f>
        <v/>
      </c>
      <c r="C814" s="263" t="str">
        <f>IF('2018-2019'!C813&lt;&gt;"",'2018-2019'!C813,"")</f>
        <v/>
      </c>
      <c r="D814" s="263" t="str">
        <f>IF('2018-2019'!D813&lt;&gt;"",'2018-2019'!D813,"")</f>
        <v/>
      </c>
      <c r="E814" s="263" t="str">
        <f>IF('2018-2019'!E813&lt;&gt;"",'2018-2019'!E813,"")</f>
        <v/>
      </c>
      <c r="F814" s="263" t="str">
        <f>IF('2018-2019'!F813&lt;&gt;"",'2018-2019'!F813,"")</f>
        <v/>
      </c>
      <c r="G814" s="263" t="str">
        <f>IF('2018-2019'!G813&lt;&gt;"",'2018-2019'!G813,"")</f>
        <v/>
      </c>
      <c r="H814" s="263" t="str">
        <f>IF('2018-2019'!H813&lt;&gt;"",'2018-2019'!H813,"")</f>
        <v/>
      </c>
      <c r="I814" s="263" t="str">
        <f>IF('2018-2019'!I813&lt;&gt;"",'2018-2019'!I813,"")</f>
        <v/>
      </c>
      <c r="J814" s="263" t="str">
        <f>IF('2018-2019'!J813&lt;&gt;"",'2018-2019'!J813,"")</f>
        <v/>
      </c>
      <c r="K814" s="263" t="str">
        <f>IF('2018-2019'!K814&lt;&gt;"",'2018-2019'!K814,"")</f>
        <v/>
      </c>
      <c r="L814" s="263" t="str">
        <f>IF('2018-2019'!L814&lt;&gt;"",'2018-2019'!L814,"")</f>
        <v/>
      </c>
      <c r="M814" s="263" t="str">
        <f>IF('2018-2019'!M814&lt;&gt;"",'2018-2019'!M814,"")</f>
        <v/>
      </c>
      <c r="N814" s="263" t="str">
        <f>IF('2018-2019'!N814&lt;&gt;"",'2018-2019'!N814,"")</f>
        <v/>
      </c>
      <c r="O814" s="263" t="str">
        <f>IF('2018-2019'!O813&lt;&gt;"",'2018-2019'!O813,"")</f>
        <v/>
      </c>
      <c r="P814" s="263" t="str">
        <f>IF('2018-2019'!P813&lt;&gt;"",'2018-2019'!P813,"")</f>
        <v/>
      </c>
      <c r="Q814" s="263" t="str">
        <f>IF('2018-2019'!Q813&lt;&gt;"",'2018-2019'!Q813,"")</f>
        <v/>
      </c>
      <c r="R814" s="263" t="str">
        <f>IF('2018-2019'!R813&lt;&gt;"",'2018-2019'!R813,"")</f>
        <v/>
      </c>
      <c r="S814" s="263" t="str">
        <f>IF('2018-2019'!S813&lt;&gt;"",'2018-2019'!S813,"")</f>
        <v/>
      </c>
      <c r="T814" s="263" t="str">
        <f>IF('2018-2019'!T813&lt;&gt;"",'2018-2019'!T813,"")</f>
        <v/>
      </c>
      <c r="U814" s="263" t="str">
        <f>IF('2018-2019'!U814&lt;&gt;"",'2018-2019'!U814,"")</f>
        <v/>
      </c>
      <c r="V814" s="263" t="str">
        <f>IF('2018-2019'!V814&lt;&gt;"",'2018-2019'!V814,"")</f>
        <v/>
      </c>
      <c r="W814" s="263" t="str">
        <f>IF('2018-2019'!W814&lt;&gt;"",'2018-2019'!W814,"")</f>
        <v/>
      </c>
      <c r="X814" s="263" t="str">
        <f>IF('2018-2019'!X814&lt;&gt;"",'2018-2019'!X814,"")</f>
        <v/>
      </c>
      <c r="Y814" s="263" t="str">
        <f>IF('2018-2019'!Y814&lt;&gt;"",'2018-2019'!Y814,"")</f>
        <v/>
      </c>
      <c r="Z814" s="263" t="str">
        <f>IF('2018-2019'!Z814&lt;&gt;"",'2018-2019'!Z814,"")</f>
        <v/>
      </c>
      <c r="AA814" s="263" t="str">
        <f>IF('2018-2019'!AA813&lt;&gt;"",'2018-2019'!AA813,"")</f>
        <v/>
      </c>
    </row>
    <row r="815" spans="1:27" x14ac:dyDescent="0.25">
      <c r="A815" s="202" t="str">
        <f>IF('2018-2019'!A814&lt;&gt;"",'2018-2019'!A814,"")</f>
        <v/>
      </c>
      <c r="B815" s="263" t="str">
        <f>IF('2018-2019'!B814&lt;&gt;"",'2018-2019'!B814,"")</f>
        <v/>
      </c>
      <c r="C815" s="263" t="str">
        <f>IF('2018-2019'!C814&lt;&gt;"",'2018-2019'!C814,"")</f>
        <v/>
      </c>
      <c r="D815" s="263" t="str">
        <f>IF('2018-2019'!D814&lt;&gt;"",'2018-2019'!D814,"")</f>
        <v/>
      </c>
      <c r="E815" s="263" t="str">
        <f>IF('2018-2019'!E814&lt;&gt;"",'2018-2019'!E814,"")</f>
        <v/>
      </c>
      <c r="F815" s="263" t="str">
        <f>IF('2018-2019'!F814&lt;&gt;"",'2018-2019'!F814,"")</f>
        <v/>
      </c>
      <c r="G815" s="263" t="str">
        <f>IF('2018-2019'!G814&lt;&gt;"",'2018-2019'!G814,"")</f>
        <v/>
      </c>
      <c r="H815" s="263" t="str">
        <f>IF('2018-2019'!H814&lt;&gt;"",'2018-2019'!H814,"")</f>
        <v/>
      </c>
      <c r="I815" s="263" t="str">
        <f>IF('2018-2019'!I814&lt;&gt;"",'2018-2019'!I814,"")</f>
        <v/>
      </c>
      <c r="J815" s="263" t="str">
        <f>IF('2018-2019'!J814&lt;&gt;"",'2018-2019'!J814,"")</f>
        <v/>
      </c>
      <c r="K815" s="263" t="str">
        <f>IF('2018-2019'!K815&lt;&gt;"",'2018-2019'!K815,"")</f>
        <v/>
      </c>
      <c r="L815" s="263" t="str">
        <f>IF('2018-2019'!L815&lt;&gt;"",'2018-2019'!L815,"")</f>
        <v/>
      </c>
      <c r="M815" s="263" t="str">
        <f>IF('2018-2019'!M815&lt;&gt;"",'2018-2019'!M815,"")</f>
        <v/>
      </c>
      <c r="N815" s="263" t="str">
        <f>IF('2018-2019'!N815&lt;&gt;"",'2018-2019'!N815,"")</f>
        <v/>
      </c>
      <c r="O815" s="263" t="str">
        <f>IF('2018-2019'!O814&lt;&gt;"",'2018-2019'!O814,"")</f>
        <v/>
      </c>
      <c r="P815" s="263" t="str">
        <f>IF('2018-2019'!P814&lt;&gt;"",'2018-2019'!P814,"")</f>
        <v/>
      </c>
      <c r="Q815" s="263" t="str">
        <f>IF('2018-2019'!Q814&lt;&gt;"",'2018-2019'!Q814,"")</f>
        <v/>
      </c>
      <c r="R815" s="263" t="str">
        <f>IF('2018-2019'!R814&lt;&gt;"",'2018-2019'!R814,"")</f>
        <v/>
      </c>
      <c r="S815" s="263" t="str">
        <f>IF('2018-2019'!S814&lt;&gt;"",'2018-2019'!S814,"")</f>
        <v/>
      </c>
      <c r="T815" s="263" t="str">
        <f>IF('2018-2019'!T814&lt;&gt;"",'2018-2019'!T814,"")</f>
        <v/>
      </c>
      <c r="U815" s="263" t="str">
        <f>IF('2018-2019'!U815&lt;&gt;"",'2018-2019'!U815,"")</f>
        <v/>
      </c>
      <c r="V815" s="263" t="str">
        <f>IF('2018-2019'!V815&lt;&gt;"",'2018-2019'!V815,"")</f>
        <v/>
      </c>
      <c r="W815" s="263" t="str">
        <f>IF('2018-2019'!W815&lt;&gt;"",'2018-2019'!W815,"")</f>
        <v/>
      </c>
      <c r="X815" s="263" t="str">
        <f>IF('2018-2019'!X815&lt;&gt;"",'2018-2019'!X815,"")</f>
        <v/>
      </c>
      <c r="Y815" s="263" t="str">
        <f>IF('2018-2019'!Y815&lt;&gt;"",'2018-2019'!Y815,"")</f>
        <v/>
      </c>
      <c r="Z815" s="263" t="str">
        <f>IF('2018-2019'!Z815&lt;&gt;"",'2018-2019'!Z815,"")</f>
        <v/>
      </c>
      <c r="AA815" s="263" t="str">
        <f>IF('2018-2019'!AA814&lt;&gt;"",'2018-2019'!AA814,"")</f>
        <v/>
      </c>
    </row>
    <row r="816" spans="1:27" x14ac:dyDescent="0.25">
      <c r="A816" s="202" t="str">
        <f>IF('2018-2019'!A815&lt;&gt;"",'2018-2019'!A815,"")</f>
        <v/>
      </c>
      <c r="B816" s="263" t="str">
        <f>IF('2018-2019'!B815&lt;&gt;"",'2018-2019'!B815,"")</f>
        <v/>
      </c>
      <c r="C816" s="263" t="str">
        <f>IF('2018-2019'!C815&lt;&gt;"",'2018-2019'!C815,"")</f>
        <v/>
      </c>
      <c r="D816" s="263" t="str">
        <f>IF('2018-2019'!D815&lt;&gt;"",'2018-2019'!D815,"")</f>
        <v/>
      </c>
      <c r="E816" s="263" t="str">
        <f>IF('2018-2019'!E815&lt;&gt;"",'2018-2019'!E815,"")</f>
        <v/>
      </c>
      <c r="F816" s="263" t="str">
        <f>IF('2018-2019'!F815&lt;&gt;"",'2018-2019'!F815,"")</f>
        <v/>
      </c>
      <c r="G816" s="263" t="str">
        <f>IF('2018-2019'!G815&lt;&gt;"",'2018-2019'!G815,"")</f>
        <v/>
      </c>
      <c r="H816" s="263" t="str">
        <f>IF('2018-2019'!H815&lt;&gt;"",'2018-2019'!H815,"")</f>
        <v/>
      </c>
      <c r="I816" s="263" t="str">
        <f>IF('2018-2019'!I815&lt;&gt;"",'2018-2019'!I815,"")</f>
        <v/>
      </c>
      <c r="J816" s="263" t="str">
        <f>IF('2018-2019'!J815&lt;&gt;"",'2018-2019'!J815,"")</f>
        <v/>
      </c>
      <c r="K816" s="263" t="str">
        <f>IF('2018-2019'!K816&lt;&gt;"",'2018-2019'!K816,"")</f>
        <v/>
      </c>
      <c r="L816" s="263" t="str">
        <f>IF('2018-2019'!L816&lt;&gt;"",'2018-2019'!L816,"")</f>
        <v/>
      </c>
      <c r="M816" s="263" t="str">
        <f>IF('2018-2019'!M816&lt;&gt;"",'2018-2019'!M816,"")</f>
        <v/>
      </c>
      <c r="N816" s="263" t="str">
        <f>IF('2018-2019'!N816&lt;&gt;"",'2018-2019'!N816,"")</f>
        <v/>
      </c>
      <c r="O816" s="263" t="str">
        <f>IF('2018-2019'!O815&lt;&gt;"",'2018-2019'!O815,"")</f>
        <v/>
      </c>
      <c r="P816" s="263" t="str">
        <f>IF('2018-2019'!P815&lt;&gt;"",'2018-2019'!P815,"")</f>
        <v/>
      </c>
      <c r="Q816" s="263" t="str">
        <f>IF('2018-2019'!Q815&lt;&gt;"",'2018-2019'!Q815,"")</f>
        <v/>
      </c>
      <c r="R816" s="263" t="str">
        <f>IF('2018-2019'!R815&lt;&gt;"",'2018-2019'!R815,"")</f>
        <v/>
      </c>
      <c r="S816" s="263" t="str">
        <f>IF('2018-2019'!S815&lt;&gt;"",'2018-2019'!S815,"")</f>
        <v/>
      </c>
      <c r="T816" s="263" t="str">
        <f>IF('2018-2019'!T815&lt;&gt;"",'2018-2019'!T815,"")</f>
        <v/>
      </c>
      <c r="U816" s="263" t="str">
        <f>IF('2018-2019'!U816&lt;&gt;"",'2018-2019'!U816,"")</f>
        <v/>
      </c>
      <c r="V816" s="263" t="str">
        <f>IF('2018-2019'!V816&lt;&gt;"",'2018-2019'!V816,"")</f>
        <v/>
      </c>
      <c r="W816" s="263" t="str">
        <f>IF('2018-2019'!W816&lt;&gt;"",'2018-2019'!W816,"")</f>
        <v/>
      </c>
      <c r="X816" s="263" t="str">
        <f>IF('2018-2019'!X816&lt;&gt;"",'2018-2019'!X816,"")</f>
        <v/>
      </c>
      <c r="Y816" s="263" t="str">
        <f>IF('2018-2019'!Y816&lt;&gt;"",'2018-2019'!Y816,"")</f>
        <v/>
      </c>
      <c r="Z816" s="263" t="str">
        <f>IF('2018-2019'!Z816&lt;&gt;"",'2018-2019'!Z816,"")</f>
        <v/>
      </c>
      <c r="AA816" s="263" t="str">
        <f>IF('2018-2019'!AA815&lt;&gt;"",'2018-2019'!AA815,"")</f>
        <v/>
      </c>
    </row>
    <row r="817" spans="1:27" x14ac:dyDescent="0.25">
      <c r="A817" s="202" t="str">
        <f>IF('2018-2019'!A816&lt;&gt;"",'2018-2019'!A816,"")</f>
        <v/>
      </c>
      <c r="B817" s="263" t="str">
        <f>IF('2018-2019'!B816&lt;&gt;"",'2018-2019'!B816,"")</f>
        <v/>
      </c>
      <c r="C817" s="263" t="str">
        <f>IF('2018-2019'!C816&lt;&gt;"",'2018-2019'!C816,"")</f>
        <v/>
      </c>
      <c r="D817" s="263" t="str">
        <f>IF('2018-2019'!D816&lt;&gt;"",'2018-2019'!D816,"")</f>
        <v/>
      </c>
      <c r="E817" s="263" t="str">
        <f>IF('2018-2019'!E816&lt;&gt;"",'2018-2019'!E816,"")</f>
        <v/>
      </c>
      <c r="F817" s="263" t="str">
        <f>IF('2018-2019'!F816&lt;&gt;"",'2018-2019'!F816,"")</f>
        <v/>
      </c>
      <c r="G817" s="263" t="str">
        <f>IF('2018-2019'!G816&lt;&gt;"",'2018-2019'!G816,"")</f>
        <v/>
      </c>
      <c r="H817" s="263" t="str">
        <f>IF('2018-2019'!H816&lt;&gt;"",'2018-2019'!H816,"")</f>
        <v/>
      </c>
      <c r="I817" s="263" t="str">
        <f>IF('2018-2019'!I816&lt;&gt;"",'2018-2019'!I816,"")</f>
        <v/>
      </c>
      <c r="J817" s="263" t="str">
        <f>IF('2018-2019'!J816&lt;&gt;"",'2018-2019'!J816,"")</f>
        <v/>
      </c>
      <c r="K817" s="263" t="str">
        <f>IF('2018-2019'!K817&lt;&gt;"",'2018-2019'!K817,"")</f>
        <v/>
      </c>
      <c r="L817" s="263" t="str">
        <f>IF('2018-2019'!L817&lt;&gt;"",'2018-2019'!L817,"")</f>
        <v/>
      </c>
      <c r="M817" s="263" t="str">
        <f>IF('2018-2019'!M817&lt;&gt;"",'2018-2019'!M817,"")</f>
        <v/>
      </c>
      <c r="N817" s="263" t="str">
        <f>IF('2018-2019'!N817&lt;&gt;"",'2018-2019'!N817,"")</f>
        <v/>
      </c>
      <c r="O817" s="263" t="str">
        <f>IF('2018-2019'!O816&lt;&gt;"",'2018-2019'!O816,"")</f>
        <v/>
      </c>
      <c r="P817" s="263" t="str">
        <f>IF('2018-2019'!P816&lt;&gt;"",'2018-2019'!P816,"")</f>
        <v/>
      </c>
      <c r="Q817" s="263" t="str">
        <f>IF('2018-2019'!Q816&lt;&gt;"",'2018-2019'!Q816,"")</f>
        <v/>
      </c>
      <c r="R817" s="263" t="str">
        <f>IF('2018-2019'!R816&lt;&gt;"",'2018-2019'!R816,"")</f>
        <v/>
      </c>
      <c r="S817" s="263" t="str">
        <f>IF('2018-2019'!S816&lt;&gt;"",'2018-2019'!S816,"")</f>
        <v/>
      </c>
      <c r="T817" s="263" t="str">
        <f>IF('2018-2019'!T816&lt;&gt;"",'2018-2019'!T816,"")</f>
        <v/>
      </c>
      <c r="U817" s="263" t="str">
        <f>IF('2018-2019'!U817&lt;&gt;"",'2018-2019'!U817,"")</f>
        <v/>
      </c>
      <c r="V817" s="263" t="str">
        <f>IF('2018-2019'!V817&lt;&gt;"",'2018-2019'!V817,"")</f>
        <v/>
      </c>
      <c r="W817" s="263" t="str">
        <f>IF('2018-2019'!W817&lt;&gt;"",'2018-2019'!W817,"")</f>
        <v/>
      </c>
      <c r="X817" s="263" t="str">
        <f>IF('2018-2019'!X817&lt;&gt;"",'2018-2019'!X817,"")</f>
        <v/>
      </c>
      <c r="Y817" s="263" t="str">
        <f>IF('2018-2019'!Y817&lt;&gt;"",'2018-2019'!Y817,"")</f>
        <v/>
      </c>
      <c r="Z817" s="263" t="str">
        <f>IF('2018-2019'!Z817&lt;&gt;"",'2018-2019'!Z817,"")</f>
        <v/>
      </c>
      <c r="AA817" s="263" t="str">
        <f>IF('2018-2019'!AA816&lt;&gt;"",'2018-2019'!AA816,"")</f>
        <v/>
      </c>
    </row>
    <row r="818" spans="1:27" x14ac:dyDescent="0.25">
      <c r="A818" s="202" t="str">
        <f>IF('2018-2019'!A817&lt;&gt;"",'2018-2019'!A817,"")</f>
        <v/>
      </c>
      <c r="B818" s="263" t="str">
        <f>IF('2018-2019'!B817&lt;&gt;"",'2018-2019'!B817,"")</f>
        <v/>
      </c>
      <c r="C818" s="263" t="str">
        <f>IF('2018-2019'!C817&lt;&gt;"",'2018-2019'!C817,"")</f>
        <v/>
      </c>
      <c r="D818" s="263" t="str">
        <f>IF('2018-2019'!D817&lt;&gt;"",'2018-2019'!D817,"")</f>
        <v/>
      </c>
      <c r="E818" s="263" t="str">
        <f>IF('2018-2019'!E817&lt;&gt;"",'2018-2019'!E817,"")</f>
        <v/>
      </c>
      <c r="F818" s="263" t="str">
        <f>IF('2018-2019'!F817&lt;&gt;"",'2018-2019'!F817,"")</f>
        <v/>
      </c>
      <c r="G818" s="263" t="str">
        <f>IF('2018-2019'!G817&lt;&gt;"",'2018-2019'!G817,"")</f>
        <v/>
      </c>
      <c r="H818" s="263" t="str">
        <f>IF('2018-2019'!H817&lt;&gt;"",'2018-2019'!H817,"")</f>
        <v/>
      </c>
      <c r="I818" s="263" t="str">
        <f>IF('2018-2019'!I817&lt;&gt;"",'2018-2019'!I817,"")</f>
        <v/>
      </c>
      <c r="J818" s="263" t="str">
        <f>IF('2018-2019'!J817&lt;&gt;"",'2018-2019'!J817,"")</f>
        <v/>
      </c>
      <c r="K818" s="263" t="str">
        <f>IF('2018-2019'!K818&lt;&gt;"",'2018-2019'!K818,"")</f>
        <v/>
      </c>
      <c r="L818" s="263" t="str">
        <f>IF('2018-2019'!L818&lt;&gt;"",'2018-2019'!L818,"")</f>
        <v/>
      </c>
      <c r="M818" s="263" t="str">
        <f>IF('2018-2019'!M818&lt;&gt;"",'2018-2019'!M818,"")</f>
        <v/>
      </c>
      <c r="N818" s="263" t="str">
        <f>IF('2018-2019'!N818&lt;&gt;"",'2018-2019'!N818,"")</f>
        <v/>
      </c>
      <c r="O818" s="263" t="str">
        <f>IF('2018-2019'!O817&lt;&gt;"",'2018-2019'!O817,"")</f>
        <v/>
      </c>
      <c r="P818" s="263" t="str">
        <f>IF('2018-2019'!P817&lt;&gt;"",'2018-2019'!P817,"")</f>
        <v/>
      </c>
      <c r="Q818" s="263" t="str">
        <f>IF('2018-2019'!Q817&lt;&gt;"",'2018-2019'!Q817,"")</f>
        <v/>
      </c>
      <c r="R818" s="263" t="str">
        <f>IF('2018-2019'!R817&lt;&gt;"",'2018-2019'!R817,"")</f>
        <v/>
      </c>
      <c r="S818" s="263" t="str">
        <f>IF('2018-2019'!S817&lt;&gt;"",'2018-2019'!S817,"")</f>
        <v/>
      </c>
      <c r="T818" s="263" t="str">
        <f>IF('2018-2019'!T817&lt;&gt;"",'2018-2019'!T817,"")</f>
        <v/>
      </c>
      <c r="U818" s="263" t="str">
        <f>IF('2018-2019'!U818&lt;&gt;"",'2018-2019'!U818,"")</f>
        <v/>
      </c>
      <c r="V818" s="263" t="str">
        <f>IF('2018-2019'!V818&lt;&gt;"",'2018-2019'!V818,"")</f>
        <v/>
      </c>
      <c r="W818" s="263" t="str">
        <f>IF('2018-2019'!W818&lt;&gt;"",'2018-2019'!W818,"")</f>
        <v/>
      </c>
      <c r="X818" s="263" t="str">
        <f>IF('2018-2019'!X818&lt;&gt;"",'2018-2019'!X818,"")</f>
        <v/>
      </c>
      <c r="Y818" s="263" t="str">
        <f>IF('2018-2019'!Y818&lt;&gt;"",'2018-2019'!Y818,"")</f>
        <v/>
      </c>
      <c r="Z818" s="263" t="str">
        <f>IF('2018-2019'!Z818&lt;&gt;"",'2018-2019'!Z818,"")</f>
        <v/>
      </c>
      <c r="AA818" s="263" t="str">
        <f>IF('2018-2019'!AA817&lt;&gt;"",'2018-2019'!AA817,"")</f>
        <v/>
      </c>
    </row>
    <row r="819" spans="1:27" x14ac:dyDescent="0.25">
      <c r="A819" s="202" t="str">
        <f>IF('2018-2019'!A818&lt;&gt;"",'2018-2019'!A818,"")</f>
        <v/>
      </c>
      <c r="B819" s="263" t="str">
        <f>IF('2018-2019'!B818&lt;&gt;"",'2018-2019'!B818,"")</f>
        <v/>
      </c>
      <c r="C819" s="263" t="str">
        <f>IF('2018-2019'!C818&lt;&gt;"",'2018-2019'!C818,"")</f>
        <v/>
      </c>
      <c r="D819" s="263" t="str">
        <f>IF('2018-2019'!D818&lt;&gt;"",'2018-2019'!D818,"")</f>
        <v/>
      </c>
      <c r="E819" s="263" t="str">
        <f>IF('2018-2019'!E818&lt;&gt;"",'2018-2019'!E818,"")</f>
        <v/>
      </c>
      <c r="F819" s="263" t="str">
        <f>IF('2018-2019'!F818&lt;&gt;"",'2018-2019'!F818,"")</f>
        <v/>
      </c>
      <c r="G819" s="263" t="str">
        <f>IF('2018-2019'!G818&lt;&gt;"",'2018-2019'!G818,"")</f>
        <v/>
      </c>
      <c r="H819" s="263" t="str">
        <f>IF('2018-2019'!H818&lt;&gt;"",'2018-2019'!H818,"")</f>
        <v/>
      </c>
      <c r="I819" s="263" t="str">
        <f>IF('2018-2019'!I818&lt;&gt;"",'2018-2019'!I818,"")</f>
        <v/>
      </c>
      <c r="J819" s="263" t="str">
        <f>IF('2018-2019'!J818&lt;&gt;"",'2018-2019'!J818,"")</f>
        <v/>
      </c>
      <c r="K819" s="263" t="str">
        <f>IF('2018-2019'!K819&lt;&gt;"",'2018-2019'!K819,"")</f>
        <v/>
      </c>
      <c r="L819" s="263" t="str">
        <f>IF('2018-2019'!L819&lt;&gt;"",'2018-2019'!L819,"")</f>
        <v/>
      </c>
      <c r="M819" s="263" t="str">
        <f>IF('2018-2019'!M819&lt;&gt;"",'2018-2019'!M819,"")</f>
        <v/>
      </c>
      <c r="N819" s="263" t="str">
        <f>IF('2018-2019'!N819&lt;&gt;"",'2018-2019'!N819,"")</f>
        <v/>
      </c>
      <c r="O819" s="263" t="str">
        <f>IF('2018-2019'!O818&lt;&gt;"",'2018-2019'!O818,"")</f>
        <v/>
      </c>
      <c r="P819" s="263" t="str">
        <f>IF('2018-2019'!P818&lt;&gt;"",'2018-2019'!P818,"")</f>
        <v/>
      </c>
      <c r="Q819" s="263" t="str">
        <f>IF('2018-2019'!Q818&lt;&gt;"",'2018-2019'!Q818,"")</f>
        <v/>
      </c>
      <c r="R819" s="263" t="str">
        <f>IF('2018-2019'!R818&lt;&gt;"",'2018-2019'!R818,"")</f>
        <v/>
      </c>
      <c r="S819" s="263" t="str">
        <f>IF('2018-2019'!S818&lt;&gt;"",'2018-2019'!S818,"")</f>
        <v/>
      </c>
      <c r="T819" s="263" t="str">
        <f>IF('2018-2019'!T818&lt;&gt;"",'2018-2019'!T818,"")</f>
        <v/>
      </c>
      <c r="U819" s="263" t="str">
        <f>IF('2018-2019'!U819&lt;&gt;"",'2018-2019'!U819,"")</f>
        <v/>
      </c>
      <c r="V819" s="263" t="str">
        <f>IF('2018-2019'!V819&lt;&gt;"",'2018-2019'!V819,"")</f>
        <v/>
      </c>
      <c r="W819" s="263" t="str">
        <f>IF('2018-2019'!W819&lt;&gt;"",'2018-2019'!W819,"")</f>
        <v/>
      </c>
      <c r="X819" s="263" t="str">
        <f>IF('2018-2019'!X819&lt;&gt;"",'2018-2019'!X819,"")</f>
        <v/>
      </c>
      <c r="Y819" s="263" t="str">
        <f>IF('2018-2019'!Y819&lt;&gt;"",'2018-2019'!Y819,"")</f>
        <v/>
      </c>
      <c r="Z819" s="263" t="str">
        <f>IF('2018-2019'!Z819&lt;&gt;"",'2018-2019'!Z819,"")</f>
        <v/>
      </c>
      <c r="AA819" s="263" t="str">
        <f>IF('2018-2019'!AA818&lt;&gt;"",'2018-2019'!AA818,"")</f>
        <v/>
      </c>
    </row>
    <row r="820" spans="1:27" x14ac:dyDescent="0.25">
      <c r="A820" s="202" t="str">
        <f>IF('2018-2019'!A819&lt;&gt;"",'2018-2019'!A819,"")</f>
        <v/>
      </c>
      <c r="B820" s="263" t="str">
        <f>IF('2018-2019'!B819&lt;&gt;"",'2018-2019'!B819,"")</f>
        <v/>
      </c>
      <c r="C820" s="263" t="str">
        <f>IF('2018-2019'!C819&lt;&gt;"",'2018-2019'!C819,"")</f>
        <v/>
      </c>
      <c r="D820" s="263" t="str">
        <f>IF('2018-2019'!D819&lt;&gt;"",'2018-2019'!D819,"")</f>
        <v/>
      </c>
      <c r="E820" s="263" t="str">
        <f>IF('2018-2019'!E819&lt;&gt;"",'2018-2019'!E819,"")</f>
        <v/>
      </c>
      <c r="F820" s="263" t="str">
        <f>IF('2018-2019'!F819&lt;&gt;"",'2018-2019'!F819,"")</f>
        <v/>
      </c>
      <c r="G820" s="263" t="str">
        <f>IF('2018-2019'!G819&lt;&gt;"",'2018-2019'!G819,"")</f>
        <v/>
      </c>
      <c r="H820" s="263" t="str">
        <f>IF('2018-2019'!H819&lt;&gt;"",'2018-2019'!H819,"")</f>
        <v/>
      </c>
      <c r="I820" s="263" t="str">
        <f>IF('2018-2019'!I819&lt;&gt;"",'2018-2019'!I819,"")</f>
        <v/>
      </c>
      <c r="J820" s="263" t="str">
        <f>IF('2018-2019'!J819&lt;&gt;"",'2018-2019'!J819,"")</f>
        <v/>
      </c>
      <c r="K820" s="263" t="str">
        <f>IF('2018-2019'!K820&lt;&gt;"",'2018-2019'!K820,"")</f>
        <v/>
      </c>
      <c r="L820" s="263" t="str">
        <f>IF('2018-2019'!L820&lt;&gt;"",'2018-2019'!L820,"")</f>
        <v/>
      </c>
      <c r="M820" s="263" t="str">
        <f>IF('2018-2019'!M820&lt;&gt;"",'2018-2019'!M820,"")</f>
        <v/>
      </c>
      <c r="N820" s="263" t="str">
        <f>IF('2018-2019'!N820&lt;&gt;"",'2018-2019'!N820,"")</f>
        <v/>
      </c>
      <c r="O820" s="263" t="str">
        <f>IF('2018-2019'!O819&lt;&gt;"",'2018-2019'!O819,"")</f>
        <v/>
      </c>
      <c r="P820" s="263" t="str">
        <f>IF('2018-2019'!P819&lt;&gt;"",'2018-2019'!P819,"")</f>
        <v/>
      </c>
      <c r="Q820" s="263" t="str">
        <f>IF('2018-2019'!Q819&lt;&gt;"",'2018-2019'!Q819,"")</f>
        <v/>
      </c>
      <c r="R820" s="263" t="str">
        <f>IF('2018-2019'!R819&lt;&gt;"",'2018-2019'!R819,"")</f>
        <v/>
      </c>
      <c r="S820" s="263" t="str">
        <f>IF('2018-2019'!S819&lt;&gt;"",'2018-2019'!S819,"")</f>
        <v/>
      </c>
      <c r="T820" s="263" t="str">
        <f>IF('2018-2019'!T819&lt;&gt;"",'2018-2019'!T819,"")</f>
        <v/>
      </c>
      <c r="U820" s="263" t="str">
        <f>IF('2018-2019'!U820&lt;&gt;"",'2018-2019'!U820,"")</f>
        <v/>
      </c>
      <c r="V820" s="263" t="str">
        <f>IF('2018-2019'!V820&lt;&gt;"",'2018-2019'!V820,"")</f>
        <v/>
      </c>
      <c r="W820" s="263" t="str">
        <f>IF('2018-2019'!W820&lt;&gt;"",'2018-2019'!W820,"")</f>
        <v/>
      </c>
      <c r="X820" s="263" t="str">
        <f>IF('2018-2019'!X820&lt;&gt;"",'2018-2019'!X820,"")</f>
        <v/>
      </c>
      <c r="Y820" s="263" t="str">
        <f>IF('2018-2019'!Y820&lt;&gt;"",'2018-2019'!Y820,"")</f>
        <v/>
      </c>
      <c r="Z820" s="263" t="str">
        <f>IF('2018-2019'!Z820&lt;&gt;"",'2018-2019'!Z820,"")</f>
        <v/>
      </c>
      <c r="AA820" s="263" t="str">
        <f>IF('2018-2019'!AA819&lt;&gt;"",'2018-2019'!AA819,"")</f>
        <v/>
      </c>
    </row>
    <row r="821" spans="1:27" x14ac:dyDescent="0.25">
      <c r="A821" s="202" t="str">
        <f>IF('2018-2019'!A820&lt;&gt;"",'2018-2019'!A820,"")</f>
        <v/>
      </c>
      <c r="B821" s="263" t="str">
        <f>IF('2018-2019'!B820&lt;&gt;"",'2018-2019'!B820,"")</f>
        <v/>
      </c>
      <c r="C821" s="263" t="str">
        <f>IF('2018-2019'!C820&lt;&gt;"",'2018-2019'!C820,"")</f>
        <v/>
      </c>
      <c r="D821" s="263" t="str">
        <f>IF('2018-2019'!D820&lt;&gt;"",'2018-2019'!D820,"")</f>
        <v/>
      </c>
      <c r="E821" s="263" t="str">
        <f>IF('2018-2019'!E820&lt;&gt;"",'2018-2019'!E820,"")</f>
        <v/>
      </c>
      <c r="F821" s="263" t="str">
        <f>IF('2018-2019'!F820&lt;&gt;"",'2018-2019'!F820,"")</f>
        <v/>
      </c>
      <c r="G821" s="263" t="str">
        <f>IF('2018-2019'!G820&lt;&gt;"",'2018-2019'!G820,"")</f>
        <v/>
      </c>
      <c r="H821" s="263" t="str">
        <f>IF('2018-2019'!H820&lt;&gt;"",'2018-2019'!H820,"")</f>
        <v/>
      </c>
      <c r="I821" s="263" t="str">
        <f>IF('2018-2019'!I820&lt;&gt;"",'2018-2019'!I820,"")</f>
        <v/>
      </c>
      <c r="J821" s="263" t="str">
        <f>IF('2018-2019'!J820&lt;&gt;"",'2018-2019'!J820,"")</f>
        <v/>
      </c>
      <c r="K821" s="263" t="str">
        <f>IF('2018-2019'!K821&lt;&gt;"",'2018-2019'!K821,"")</f>
        <v/>
      </c>
      <c r="L821" s="263" t="str">
        <f>IF('2018-2019'!L821&lt;&gt;"",'2018-2019'!L821,"")</f>
        <v/>
      </c>
      <c r="M821" s="263" t="str">
        <f>IF('2018-2019'!M821&lt;&gt;"",'2018-2019'!M821,"")</f>
        <v/>
      </c>
      <c r="N821" s="263" t="str">
        <f>IF('2018-2019'!N821&lt;&gt;"",'2018-2019'!N821,"")</f>
        <v/>
      </c>
      <c r="O821" s="263" t="str">
        <f>IF('2018-2019'!O820&lt;&gt;"",'2018-2019'!O820,"")</f>
        <v/>
      </c>
      <c r="P821" s="263" t="str">
        <f>IF('2018-2019'!P820&lt;&gt;"",'2018-2019'!P820,"")</f>
        <v/>
      </c>
      <c r="Q821" s="263" t="str">
        <f>IF('2018-2019'!Q820&lt;&gt;"",'2018-2019'!Q820,"")</f>
        <v/>
      </c>
      <c r="R821" s="263" t="str">
        <f>IF('2018-2019'!R820&lt;&gt;"",'2018-2019'!R820,"")</f>
        <v/>
      </c>
      <c r="S821" s="263" t="str">
        <f>IF('2018-2019'!S820&lt;&gt;"",'2018-2019'!S820,"")</f>
        <v/>
      </c>
      <c r="T821" s="263" t="str">
        <f>IF('2018-2019'!T820&lt;&gt;"",'2018-2019'!T820,"")</f>
        <v/>
      </c>
      <c r="U821" s="263" t="str">
        <f>IF('2018-2019'!U821&lt;&gt;"",'2018-2019'!U821,"")</f>
        <v/>
      </c>
      <c r="V821" s="263" t="str">
        <f>IF('2018-2019'!V821&lt;&gt;"",'2018-2019'!V821,"")</f>
        <v/>
      </c>
      <c r="W821" s="263" t="str">
        <f>IF('2018-2019'!W821&lt;&gt;"",'2018-2019'!W821,"")</f>
        <v/>
      </c>
      <c r="X821" s="263" t="str">
        <f>IF('2018-2019'!X821&lt;&gt;"",'2018-2019'!X821,"")</f>
        <v/>
      </c>
      <c r="Y821" s="263" t="str">
        <f>IF('2018-2019'!Y821&lt;&gt;"",'2018-2019'!Y821,"")</f>
        <v/>
      </c>
      <c r="Z821" s="263" t="str">
        <f>IF('2018-2019'!Z821&lt;&gt;"",'2018-2019'!Z821,"")</f>
        <v/>
      </c>
      <c r="AA821" s="263" t="str">
        <f>IF('2018-2019'!AA820&lt;&gt;"",'2018-2019'!AA820,"")</f>
        <v/>
      </c>
    </row>
    <row r="822" spans="1:27" x14ac:dyDescent="0.25">
      <c r="A822" s="202" t="str">
        <f>IF('2018-2019'!A821&lt;&gt;"",'2018-2019'!A821,"")</f>
        <v/>
      </c>
      <c r="B822" s="263" t="str">
        <f>IF('2018-2019'!B821&lt;&gt;"",'2018-2019'!B821,"")</f>
        <v/>
      </c>
      <c r="C822" s="263" t="str">
        <f>IF('2018-2019'!C821&lt;&gt;"",'2018-2019'!C821,"")</f>
        <v/>
      </c>
      <c r="D822" s="263" t="str">
        <f>IF('2018-2019'!D821&lt;&gt;"",'2018-2019'!D821,"")</f>
        <v/>
      </c>
      <c r="E822" s="263" t="str">
        <f>IF('2018-2019'!E821&lt;&gt;"",'2018-2019'!E821,"")</f>
        <v/>
      </c>
      <c r="F822" s="263" t="str">
        <f>IF('2018-2019'!F821&lt;&gt;"",'2018-2019'!F821,"")</f>
        <v/>
      </c>
      <c r="G822" s="263" t="str">
        <f>IF('2018-2019'!G821&lt;&gt;"",'2018-2019'!G821,"")</f>
        <v/>
      </c>
      <c r="H822" s="263" t="str">
        <f>IF('2018-2019'!H821&lt;&gt;"",'2018-2019'!H821,"")</f>
        <v/>
      </c>
      <c r="I822" s="263" t="str">
        <f>IF('2018-2019'!I821&lt;&gt;"",'2018-2019'!I821,"")</f>
        <v/>
      </c>
      <c r="J822" s="263" t="str">
        <f>IF('2018-2019'!J821&lt;&gt;"",'2018-2019'!J821,"")</f>
        <v/>
      </c>
      <c r="K822" s="263" t="str">
        <f>IF('2018-2019'!K822&lt;&gt;"",'2018-2019'!K822,"")</f>
        <v/>
      </c>
      <c r="L822" s="263" t="str">
        <f>IF('2018-2019'!L822&lt;&gt;"",'2018-2019'!L822,"")</f>
        <v/>
      </c>
      <c r="M822" s="263" t="str">
        <f>IF('2018-2019'!M822&lt;&gt;"",'2018-2019'!M822,"")</f>
        <v/>
      </c>
      <c r="N822" s="263" t="str">
        <f>IF('2018-2019'!N822&lt;&gt;"",'2018-2019'!N822,"")</f>
        <v/>
      </c>
      <c r="O822" s="263" t="str">
        <f>IF('2018-2019'!O821&lt;&gt;"",'2018-2019'!O821,"")</f>
        <v/>
      </c>
      <c r="P822" s="263" t="str">
        <f>IF('2018-2019'!P821&lt;&gt;"",'2018-2019'!P821,"")</f>
        <v/>
      </c>
      <c r="Q822" s="263" t="str">
        <f>IF('2018-2019'!Q821&lt;&gt;"",'2018-2019'!Q821,"")</f>
        <v/>
      </c>
      <c r="R822" s="263" t="str">
        <f>IF('2018-2019'!R821&lt;&gt;"",'2018-2019'!R821,"")</f>
        <v/>
      </c>
      <c r="S822" s="263" t="str">
        <f>IF('2018-2019'!S821&lt;&gt;"",'2018-2019'!S821,"")</f>
        <v/>
      </c>
      <c r="T822" s="263" t="str">
        <f>IF('2018-2019'!T821&lt;&gt;"",'2018-2019'!T821,"")</f>
        <v/>
      </c>
      <c r="U822" s="263" t="str">
        <f>IF('2018-2019'!U822&lt;&gt;"",'2018-2019'!U822,"")</f>
        <v/>
      </c>
      <c r="V822" s="263" t="str">
        <f>IF('2018-2019'!V822&lt;&gt;"",'2018-2019'!V822,"")</f>
        <v/>
      </c>
      <c r="W822" s="263" t="str">
        <f>IF('2018-2019'!W822&lt;&gt;"",'2018-2019'!W822,"")</f>
        <v/>
      </c>
      <c r="X822" s="263" t="str">
        <f>IF('2018-2019'!X822&lt;&gt;"",'2018-2019'!X822,"")</f>
        <v/>
      </c>
      <c r="Y822" s="263" t="str">
        <f>IF('2018-2019'!Y822&lt;&gt;"",'2018-2019'!Y822,"")</f>
        <v/>
      </c>
      <c r="Z822" s="263" t="str">
        <f>IF('2018-2019'!Z822&lt;&gt;"",'2018-2019'!Z822,"")</f>
        <v/>
      </c>
      <c r="AA822" s="263" t="str">
        <f>IF('2018-2019'!AA821&lt;&gt;"",'2018-2019'!AA821,"")</f>
        <v/>
      </c>
    </row>
    <row r="823" spans="1:27" x14ac:dyDescent="0.25">
      <c r="A823" s="202" t="str">
        <f>IF('2018-2019'!A822&lt;&gt;"",'2018-2019'!A822,"")</f>
        <v/>
      </c>
      <c r="B823" s="263" t="str">
        <f>IF('2018-2019'!B822&lt;&gt;"",'2018-2019'!B822,"")</f>
        <v/>
      </c>
      <c r="C823" s="263" t="str">
        <f>IF('2018-2019'!C822&lt;&gt;"",'2018-2019'!C822,"")</f>
        <v/>
      </c>
      <c r="D823" s="263" t="str">
        <f>IF('2018-2019'!D822&lt;&gt;"",'2018-2019'!D822,"")</f>
        <v/>
      </c>
      <c r="E823" s="263" t="str">
        <f>IF('2018-2019'!E822&lt;&gt;"",'2018-2019'!E822,"")</f>
        <v/>
      </c>
      <c r="F823" s="263" t="str">
        <f>IF('2018-2019'!F822&lt;&gt;"",'2018-2019'!F822,"")</f>
        <v/>
      </c>
      <c r="G823" s="263" t="str">
        <f>IF('2018-2019'!G822&lt;&gt;"",'2018-2019'!G822,"")</f>
        <v/>
      </c>
      <c r="H823" s="263" t="str">
        <f>IF('2018-2019'!H822&lt;&gt;"",'2018-2019'!H822,"")</f>
        <v/>
      </c>
      <c r="I823" s="263" t="str">
        <f>IF('2018-2019'!I822&lt;&gt;"",'2018-2019'!I822,"")</f>
        <v/>
      </c>
      <c r="J823" s="263" t="str">
        <f>IF('2018-2019'!J822&lt;&gt;"",'2018-2019'!J822,"")</f>
        <v/>
      </c>
      <c r="K823" s="263" t="str">
        <f>IF('2018-2019'!K823&lt;&gt;"",'2018-2019'!K823,"")</f>
        <v/>
      </c>
      <c r="L823" s="263" t="str">
        <f>IF('2018-2019'!L823&lt;&gt;"",'2018-2019'!L823,"")</f>
        <v/>
      </c>
      <c r="M823" s="263" t="str">
        <f>IF('2018-2019'!M823&lt;&gt;"",'2018-2019'!M823,"")</f>
        <v/>
      </c>
      <c r="N823" s="263" t="str">
        <f>IF('2018-2019'!N823&lt;&gt;"",'2018-2019'!N823,"")</f>
        <v/>
      </c>
      <c r="O823" s="263" t="str">
        <f>IF('2018-2019'!O822&lt;&gt;"",'2018-2019'!O822,"")</f>
        <v/>
      </c>
      <c r="P823" s="263" t="str">
        <f>IF('2018-2019'!P822&lt;&gt;"",'2018-2019'!P822,"")</f>
        <v/>
      </c>
      <c r="Q823" s="263" t="str">
        <f>IF('2018-2019'!Q822&lt;&gt;"",'2018-2019'!Q822,"")</f>
        <v/>
      </c>
      <c r="R823" s="263" t="str">
        <f>IF('2018-2019'!R822&lt;&gt;"",'2018-2019'!R822,"")</f>
        <v/>
      </c>
      <c r="S823" s="263" t="str">
        <f>IF('2018-2019'!S822&lt;&gt;"",'2018-2019'!S822,"")</f>
        <v/>
      </c>
      <c r="T823" s="263" t="str">
        <f>IF('2018-2019'!T822&lt;&gt;"",'2018-2019'!T822,"")</f>
        <v/>
      </c>
      <c r="U823" s="263" t="str">
        <f>IF('2018-2019'!U823&lt;&gt;"",'2018-2019'!U823,"")</f>
        <v/>
      </c>
      <c r="V823" s="263" t="str">
        <f>IF('2018-2019'!V823&lt;&gt;"",'2018-2019'!V823,"")</f>
        <v/>
      </c>
      <c r="W823" s="263" t="str">
        <f>IF('2018-2019'!W823&lt;&gt;"",'2018-2019'!W823,"")</f>
        <v/>
      </c>
      <c r="X823" s="263" t="str">
        <f>IF('2018-2019'!X823&lt;&gt;"",'2018-2019'!X823,"")</f>
        <v/>
      </c>
      <c r="Y823" s="263" t="str">
        <f>IF('2018-2019'!Y823&lt;&gt;"",'2018-2019'!Y823,"")</f>
        <v/>
      </c>
      <c r="Z823" s="263" t="str">
        <f>IF('2018-2019'!Z823&lt;&gt;"",'2018-2019'!Z823,"")</f>
        <v/>
      </c>
      <c r="AA823" s="263" t="str">
        <f>IF('2018-2019'!AA822&lt;&gt;"",'2018-2019'!AA822,"")</f>
        <v/>
      </c>
    </row>
    <row r="824" spans="1:27" x14ac:dyDescent="0.25">
      <c r="A824" s="202" t="str">
        <f>IF('2018-2019'!A823&lt;&gt;"",'2018-2019'!A823,"")</f>
        <v/>
      </c>
      <c r="B824" s="263" t="str">
        <f>IF('2018-2019'!B823&lt;&gt;"",'2018-2019'!B823,"")</f>
        <v/>
      </c>
      <c r="C824" s="263" t="str">
        <f>IF('2018-2019'!C823&lt;&gt;"",'2018-2019'!C823,"")</f>
        <v/>
      </c>
      <c r="D824" s="263" t="str">
        <f>IF('2018-2019'!D823&lt;&gt;"",'2018-2019'!D823,"")</f>
        <v/>
      </c>
      <c r="E824" s="263" t="str">
        <f>IF('2018-2019'!E823&lt;&gt;"",'2018-2019'!E823,"")</f>
        <v/>
      </c>
      <c r="F824" s="263" t="str">
        <f>IF('2018-2019'!F823&lt;&gt;"",'2018-2019'!F823,"")</f>
        <v/>
      </c>
      <c r="G824" s="263" t="str">
        <f>IF('2018-2019'!G823&lt;&gt;"",'2018-2019'!G823,"")</f>
        <v/>
      </c>
      <c r="H824" s="263" t="str">
        <f>IF('2018-2019'!H823&lt;&gt;"",'2018-2019'!H823,"")</f>
        <v/>
      </c>
      <c r="I824" s="263" t="str">
        <f>IF('2018-2019'!I823&lt;&gt;"",'2018-2019'!I823,"")</f>
        <v/>
      </c>
      <c r="J824" s="263" t="str">
        <f>IF('2018-2019'!J823&lt;&gt;"",'2018-2019'!J823,"")</f>
        <v/>
      </c>
      <c r="K824" s="263" t="str">
        <f>IF('2018-2019'!K824&lt;&gt;"",'2018-2019'!K824,"")</f>
        <v/>
      </c>
      <c r="L824" s="263" t="str">
        <f>IF('2018-2019'!L824&lt;&gt;"",'2018-2019'!L824,"")</f>
        <v/>
      </c>
      <c r="M824" s="263" t="str">
        <f>IF('2018-2019'!M824&lt;&gt;"",'2018-2019'!M824,"")</f>
        <v/>
      </c>
      <c r="N824" s="263" t="str">
        <f>IF('2018-2019'!N824&lt;&gt;"",'2018-2019'!N824,"")</f>
        <v/>
      </c>
      <c r="O824" s="263" t="str">
        <f>IF('2018-2019'!O823&lt;&gt;"",'2018-2019'!O823,"")</f>
        <v/>
      </c>
      <c r="P824" s="263" t="str">
        <f>IF('2018-2019'!P823&lt;&gt;"",'2018-2019'!P823,"")</f>
        <v/>
      </c>
      <c r="Q824" s="263" t="str">
        <f>IF('2018-2019'!Q823&lt;&gt;"",'2018-2019'!Q823,"")</f>
        <v/>
      </c>
      <c r="R824" s="263" t="str">
        <f>IF('2018-2019'!R823&lt;&gt;"",'2018-2019'!R823,"")</f>
        <v/>
      </c>
      <c r="S824" s="263" t="str">
        <f>IF('2018-2019'!S823&lt;&gt;"",'2018-2019'!S823,"")</f>
        <v/>
      </c>
      <c r="T824" s="263" t="str">
        <f>IF('2018-2019'!T823&lt;&gt;"",'2018-2019'!T823,"")</f>
        <v/>
      </c>
      <c r="U824" s="263" t="str">
        <f>IF('2018-2019'!U824&lt;&gt;"",'2018-2019'!U824,"")</f>
        <v/>
      </c>
      <c r="V824" s="263" t="str">
        <f>IF('2018-2019'!V824&lt;&gt;"",'2018-2019'!V824,"")</f>
        <v/>
      </c>
      <c r="W824" s="263" t="str">
        <f>IF('2018-2019'!W824&lt;&gt;"",'2018-2019'!W824,"")</f>
        <v/>
      </c>
      <c r="X824" s="263" t="str">
        <f>IF('2018-2019'!X824&lt;&gt;"",'2018-2019'!X824,"")</f>
        <v/>
      </c>
      <c r="Y824" s="263" t="str">
        <f>IF('2018-2019'!Y824&lt;&gt;"",'2018-2019'!Y824,"")</f>
        <v/>
      </c>
      <c r="Z824" s="263" t="str">
        <f>IF('2018-2019'!Z824&lt;&gt;"",'2018-2019'!Z824,"")</f>
        <v/>
      </c>
      <c r="AA824" s="263" t="str">
        <f>IF('2018-2019'!AA823&lt;&gt;"",'2018-2019'!AA823,"")</f>
        <v/>
      </c>
    </row>
    <row r="825" spans="1:27" x14ac:dyDescent="0.25">
      <c r="A825" s="202" t="str">
        <f>IF('2018-2019'!A824&lt;&gt;"",'2018-2019'!A824,"")</f>
        <v/>
      </c>
      <c r="B825" s="263" t="str">
        <f>IF('2018-2019'!B824&lt;&gt;"",'2018-2019'!B824,"")</f>
        <v/>
      </c>
      <c r="C825" s="263" t="str">
        <f>IF('2018-2019'!C824&lt;&gt;"",'2018-2019'!C824,"")</f>
        <v/>
      </c>
      <c r="D825" s="263" t="str">
        <f>IF('2018-2019'!D824&lt;&gt;"",'2018-2019'!D824,"")</f>
        <v/>
      </c>
      <c r="E825" s="263" t="str">
        <f>IF('2018-2019'!E824&lt;&gt;"",'2018-2019'!E824,"")</f>
        <v/>
      </c>
      <c r="F825" s="263" t="str">
        <f>IF('2018-2019'!F824&lt;&gt;"",'2018-2019'!F824,"")</f>
        <v/>
      </c>
      <c r="G825" s="263" t="str">
        <f>IF('2018-2019'!G824&lt;&gt;"",'2018-2019'!G824,"")</f>
        <v/>
      </c>
      <c r="H825" s="263" t="str">
        <f>IF('2018-2019'!H824&lt;&gt;"",'2018-2019'!H824,"")</f>
        <v/>
      </c>
      <c r="I825" s="263" t="str">
        <f>IF('2018-2019'!I824&lt;&gt;"",'2018-2019'!I824,"")</f>
        <v/>
      </c>
      <c r="J825" s="263" t="str">
        <f>IF('2018-2019'!J824&lt;&gt;"",'2018-2019'!J824,"")</f>
        <v/>
      </c>
      <c r="K825" s="263" t="str">
        <f>IF('2018-2019'!K825&lt;&gt;"",'2018-2019'!K825,"")</f>
        <v/>
      </c>
      <c r="L825" s="263" t="str">
        <f>IF('2018-2019'!L825&lt;&gt;"",'2018-2019'!L825,"")</f>
        <v/>
      </c>
      <c r="M825" s="263" t="str">
        <f>IF('2018-2019'!M825&lt;&gt;"",'2018-2019'!M825,"")</f>
        <v/>
      </c>
      <c r="N825" s="263" t="str">
        <f>IF('2018-2019'!N825&lt;&gt;"",'2018-2019'!N825,"")</f>
        <v/>
      </c>
      <c r="O825" s="263" t="str">
        <f>IF('2018-2019'!O824&lt;&gt;"",'2018-2019'!O824,"")</f>
        <v/>
      </c>
      <c r="P825" s="263" t="str">
        <f>IF('2018-2019'!P824&lt;&gt;"",'2018-2019'!P824,"")</f>
        <v/>
      </c>
      <c r="Q825" s="263" t="str">
        <f>IF('2018-2019'!Q824&lt;&gt;"",'2018-2019'!Q824,"")</f>
        <v/>
      </c>
      <c r="R825" s="263" t="str">
        <f>IF('2018-2019'!R824&lt;&gt;"",'2018-2019'!R824,"")</f>
        <v/>
      </c>
      <c r="S825" s="263" t="str">
        <f>IF('2018-2019'!S824&lt;&gt;"",'2018-2019'!S824,"")</f>
        <v/>
      </c>
      <c r="T825" s="263" t="str">
        <f>IF('2018-2019'!T824&lt;&gt;"",'2018-2019'!T824,"")</f>
        <v/>
      </c>
      <c r="U825" s="263" t="str">
        <f>IF('2018-2019'!U825&lt;&gt;"",'2018-2019'!U825,"")</f>
        <v/>
      </c>
      <c r="V825" s="263" t="str">
        <f>IF('2018-2019'!V825&lt;&gt;"",'2018-2019'!V825,"")</f>
        <v/>
      </c>
      <c r="W825" s="263" t="str">
        <f>IF('2018-2019'!W825&lt;&gt;"",'2018-2019'!W825,"")</f>
        <v/>
      </c>
      <c r="X825" s="263" t="str">
        <f>IF('2018-2019'!X825&lt;&gt;"",'2018-2019'!X825,"")</f>
        <v/>
      </c>
      <c r="Y825" s="263" t="str">
        <f>IF('2018-2019'!Y825&lt;&gt;"",'2018-2019'!Y825,"")</f>
        <v/>
      </c>
      <c r="Z825" s="263" t="str">
        <f>IF('2018-2019'!Z825&lt;&gt;"",'2018-2019'!Z825,"")</f>
        <v/>
      </c>
      <c r="AA825" s="263" t="str">
        <f>IF('2018-2019'!AA824&lt;&gt;"",'2018-2019'!AA824,"")</f>
        <v/>
      </c>
    </row>
    <row r="826" spans="1:27" x14ac:dyDescent="0.25">
      <c r="A826" s="202" t="str">
        <f>IF('2018-2019'!A825&lt;&gt;"",'2018-2019'!A825,"")</f>
        <v/>
      </c>
      <c r="B826" s="263" t="str">
        <f>IF('2018-2019'!B825&lt;&gt;"",'2018-2019'!B825,"")</f>
        <v/>
      </c>
      <c r="C826" s="263" t="str">
        <f>IF('2018-2019'!C825&lt;&gt;"",'2018-2019'!C825,"")</f>
        <v/>
      </c>
      <c r="D826" s="263" t="str">
        <f>IF('2018-2019'!D825&lt;&gt;"",'2018-2019'!D825,"")</f>
        <v/>
      </c>
      <c r="E826" s="263" t="str">
        <f>IF('2018-2019'!E825&lt;&gt;"",'2018-2019'!E825,"")</f>
        <v/>
      </c>
      <c r="F826" s="263" t="str">
        <f>IF('2018-2019'!F825&lt;&gt;"",'2018-2019'!F825,"")</f>
        <v/>
      </c>
      <c r="G826" s="263" t="str">
        <f>IF('2018-2019'!G825&lt;&gt;"",'2018-2019'!G825,"")</f>
        <v/>
      </c>
      <c r="H826" s="263" t="str">
        <f>IF('2018-2019'!H825&lt;&gt;"",'2018-2019'!H825,"")</f>
        <v/>
      </c>
      <c r="I826" s="263" t="str">
        <f>IF('2018-2019'!I825&lt;&gt;"",'2018-2019'!I825,"")</f>
        <v/>
      </c>
      <c r="J826" s="263" t="str">
        <f>IF('2018-2019'!J825&lt;&gt;"",'2018-2019'!J825,"")</f>
        <v/>
      </c>
      <c r="K826" s="263" t="str">
        <f>IF('2018-2019'!K826&lt;&gt;"",'2018-2019'!K826,"")</f>
        <v/>
      </c>
      <c r="L826" s="263" t="str">
        <f>IF('2018-2019'!L826&lt;&gt;"",'2018-2019'!L826,"")</f>
        <v/>
      </c>
      <c r="M826" s="263" t="str">
        <f>IF('2018-2019'!M826&lt;&gt;"",'2018-2019'!M826,"")</f>
        <v/>
      </c>
      <c r="N826" s="263" t="str">
        <f>IF('2018-2019'!N826&lt;&gt;"",'2018-2019'!N826,"")</f>
        <v/>
      </c>
      <c r="O826" s="263" t="str">
        <f>IF('2018-2019'!O825&lt;&gt;"",'2018-2019'!O825,"")</f>
        <v/>
      </c>
      <c r="P826" s="263" t="str">
        <f>IF('2018-2019'!P825&lt;&gt;"",'2018-2019'!P825,"")</f>
        <v/>
      </c>
      <c r="Q826" s="263" t="str">
        <f>IF('2018-2019'!Q825&lt;&gt;"",'2018-2019'!Q825,"")</f>
        <v/>
      </c>
      <c r="R826" s="263" t="str">
        <f>IF('2018-2019'!R825&lt;&gt;"",'2018-2019'!R825,"")</f>
        <v/>
      </c>
      <c r="S826" s="263" t="str">
        <f>IF('2018-2019'!S825&lt;&gt;"",'2018-2019'!S825,"")</f>
        <v/>
      </c>
      <c r="T826" s="263" t="str">
        <f>IF('2018-2019'!T825&lt;&gt;"",'2018-2019'!T825,"")</f>
        <v/>
      </c>
      <c r="U826" s="263" t="str">
        <f>IF('2018-2019'!U826&lt;&gt;"",'2018-2019'!U826,"")</f>
        <v/>
      </c>
      <c r="V826" s="263" t="str">
        <f>IF('2018-2019'!V826&lt;&gt;"",'2018-2019'!V826,"")</f>
        <v/>
      </c>
      <c r="W826" s="263" t="str">
        <f>IF('2018-2019'!W826&lt;&gt;"",'2018-2019'!W826,"")</f>
        <v/>
      </c>
      <c r="X826" s="263" t="str">
        <f>IF('2018-2019'!X826&lt;&gt;"",'2018-2019'!X826,"")</f>
        <v/>
      </c>
      <c r="Y826" s="263" t="str">
        <f>IF('2018-2019'!Y826&lt;&gt;"",'2018-2019'!Y826,"")</f>
        <v/>
      </c>
      <c r="Z826" s="263" t="str">
        <f>IF('2018-2019'!Z826&lt;&gt;"",'2018-2019'!Z826,"")</f>
        <v/>
      </c>
      <c r="AA826" s="263" t="str">
        <f>IF('2018-2019'!AA825&lt;&gt;"",'2018-2019'!AA825,"")</f>
        <v/>
      </c>
    </row>
    <row r="827" spans="1:27" x14ac:dyDescent="0.25">
      <c r="A827" s="202" t="str">
        <f>IF('2018-2019'!A826&lt;&gt;"",'2018-2019'!A826,"")</f>
        <v/>
      </c>
      <c r="B827" s="263" t="str">
        <f>IF('2018-2019'!B826&lt;&gt;"",'2018-2019'!B826,"")</f>
        <v/>
      </c>
      <c r="C827" s="263" t="str">
        <f>IF('2018-2019'!C826&lt;&gt;"",'2018-2019'!C826,"")</f>
        <v/>
      </c>
      <c r="D827" s="263" t="str">
        <f>IF('2018-2019'!D826&lt;&gt;"",'2018-2019'!D826,"")</f>
        <v/>
      </c>
      <c r="E827" s="263" t="str">
        <f>IF('2018-2019'!E826&lt;&gt;"",'2018-2019'!E826,"")</f>
        <v/>
      </c>
      <c r="F827" s="263" t="str">
        <f>IF('2018-2019'!F826&lt;&gt;"",'2018-2019'!F826,"")</f>
        <v/>
      </c>
      <c r="G827" s="263" t="str">
        <f>IF('2018-2019'!G826&lt;&gt;"",'2018-2019'!G826,"")</f>
        <v/>
      </c>
      <c r="H827" s="263" t="str">
        <f>IF('2018-2019'!H826&lt;&gt;"",'2018-2019'!H826,"")</f>
        <v/>
      </c>
      <c r="I827" s="263" t="str">
        <f>IF('2018-2019'!I826&lt;&gt;"",'2018-2019'!I826,"")</f>
        <v/>
      </c>
      <c r="J827" s="263" t="str">
        <f>IF('2018-2019'!J826&lt;&gt;"",'2018-2019'!J826,"")</f>
        <v/>
      </c>
      <c r="K827" s="263" t="str">
        <f>IF('2018-2019'!K827&lt;&gt;"",'2018-2019'!K827,"")</f>
        <v/>
      </c>
      <c r="L827" s="263" t="str">
        <f>IF('2018-2019'!L827&lt;&gt;"",'2018-2019'!L827,"")</f>
        <v/>
      </c>
      <c r="M827" s="263" t="str">
        <f>IF('2018-2019'!M827&lt;&gt;"",'2018-2019'!M827,"")</f>
        <v/>
      </c>
      <c r="N827" s="263" t="str">
        <f>IF('2018-2019'!N827&lt;&gt;"",'2018-2019'!N827,"")</f>
        <v/>
      </c>
      <c r="O827" s="263" t="str">
        <f>IF('2018-2019'!O826&lt;&gt;"",'2018-2019'!O826,"")</f>
        <v/>
      </c>
      <c r="P827" s="263" t="str">
        <f>IF('2018-2019'!P826&lt;&gt;"",'2018-2019'!P826,"")</f>
        <v/>
      </c>
      <c r="Q827" s="263" t="str">
        <f>IF('2018-2019'!Q826&lt;&gt;"",'2018-2019'!Q826,"")</f>
        <v/>
      </c>
      <c r="R827" s="263" t="str">
        <f>IF('2018-2019'!R826&lt;&gt;"",'2018-2019'!R826,"")</f>
        <v/>
      </c>
      <c r="S827" s="263" t="str">
        <f>IF('2018-2019'!S826&lt;&gt;"",'2018-2019'!S826,"")</f>
        <v/>
      </c>
      <c r="T827" s="263" t="str">
        <f>IF('2018-2019'!T826&lt;&gt;"",'2018-2019'!T826,"")</f>
        <v/>
      </c>
      <c r="U827" s="263" t="str">
        <f>IF('2018-2019'!U827&lt;&gt;"",'2018-2019'!U827,"")</f>
        <v/>
      </c>
      <c r="V827" s="263" t="str">
        <f>IF('2018-2019'!V827&lt;&gt;"",'2018-2019'!V827,"")</f>
        <v/>
      </c>
      <c r="W827" s="263" t="str">
        <f>IF('2018-2019'!W827&lt;&gt;"",'2018-2019'!W827,"")</f>
        <v/>
      </c>
      <c r="X827" s="263" t="str">
        <f>IF('2018-2019'!X827&lt;&gt;"",'2018-2019'!X827,"")</f>
        <v/>
      </c>
      <c r="Y827" s="263" t="str">
        <f>IF('2018-2019'!Y827&lt;&gt;"",'2018-2019'!Y827,"")</f>
        <v/>
      </c>
      <c r="Z827" s="263" t="str">
        <f>IF('2018-2019'!Z827&lt;&gt;"",'2018-2019'!Z827,"")</f>
        <v/>
      </c>
      <c r="AA827" s="263" t="str">
        <f>IF('2018-2019'!AA826&lt;&gt;"",'2018-2019'!AA826,"")</f>
        <v/>
      </c>
    </row>
    <row r="828" spans="1:27" x14ac:dyDescent="0.25">
      <c r="A828" s="202" t="str">
        <f>IF('2018-2019'!A827&lt;&gt;"",'2018-2019'!A827,"")</f>
        <v/>
      </c>
      <c r="B828" s="263" t="str">
        <f>IF('2018-2019'!B827&lt;&gt;"",'2018-2019'!B827,"")</f>
        <v/>
      </c>
      <c r="C828" s="263" t="str">
        <f>IF('2018-2019'!C827&lt;&gt;"",'2018-2019'!C827,"")</f>
        <v/>
      </c>
      <c r="D828" s="263" t="str">
        <f>IF('2018-2019'!D827&lt;&gt;"",'2018-2019'!D827,"")</f>
        <v/>
      </c>
      <c r="E828" s="263" t="str">
        <f>IF('2018-2019'!E827&lt;&gt;"",'2018-2019'!E827,"")</f>
        <v/>
      </c>
      <c r="F828" s="263" t="str">
        <f>IF('2018-2019'!F827&lt;&gt;"",'2018-2019'!F827,"")</f>
        <v/>
      </c>
      <c r="G828" s="263" t="str">
        <f>IF('2018-2019'!G827&lt;&gt;"",'2018-2019'!G827,"")</f>
        <v/>
      </c>
      <c r="H828" s="263" t="str">
        <f>IF('2018-2019'!H827&lt;&gt;"",'2018-2019'!H827,"")</f>
        <v/>
      </c>
      <c r="I828" s="263" t="str">
        <f>IF('2018-2019'!I827&lt;&gt;"",'2018-2019'!I827,"")</f>
        <v/>
      </c>
      <c r="J828" s="263" t="str">
        <f>IF('2018-2019'!J827&lt;&gt;"",'2018-2019'!J827,"")</f>
        <v/>
      </c>
      <c r="K828" s="263" t="str">
        <f>IF('2018-2019'!K828&lt;&gt;"",'2018-2019'!K828,"")</f>
        <v/>
      </c>
      <c r="L828" s="263" t="str">
        <f>IF('2018-2019'!L828&lt;&gt;"",'2018-2019'!L828,"")</f>
        <v/>
      </c>
      <c r="M828" s="263" t="str">
        <f>IF('2018-2019'!M828&lt;&gt;"",'2018-2019'!M828,"")</f>
        <v/>
      </c>
      <c r="N828" s="263" t="str">
        <f>IF('2018-2019'!N828&lt;&gt;"",'2018-2019'!N828,"")</f>
        <v/>
      </c>
      <c r="O828" s="263" t="str">
        <f>IF('2018-2019'!O827&lt;&gt;"",'2018-2019'!O827,"")</f>
        <v/>
      </c>
      <c r="P828" s="263" t="str">
        <f>IF('2018-2019'!P827&lt;&gt;"",'2018-2019'!P827,"")</f>
        <v/>
      </c>
      <c r="Q828" s="263" t="str">
        <f>IF('2018-2019'!Q827&lt;&gt;"",'2018-2019'!Q827,"")</f>
        <v/>
      </c>
      <c r="R828" s="263" t="str">
        <f>IF('2018-2019'!R827&lt;&gt;"",'2018-2019'!R827,"")</f>
        <v/>
      </c>
      <c r="S828" s="263" t="str">
        <f>IF('2018-2019'!S827&lt;&gt;"",'2018-2019'!S827,"")</f>
        <v/>
      </c>
      <c r="T828" s="263" t="str">
        <f>IF('2018-2019'!T827&lt;&gt;"",'2018-2019'!T827,"")</f>
        <v/>
      </c>
      <c r="U828" s="263" t="str">
        <f>IF('2018-2019'!U828&lt;&gt;"",'2018-2019'!U828,"")</f>
        <v/>
      </c>
      <c r="V828" s="263" t="str">
        <f>IF('2018-2019'!V828&lt;&gt;"",'2018-2019'!V828,"")</f>
        <v/>
      </c>
      <c r="W828" s="263" t="str">
        <f>IF('2018-2019'!W828&lt;&gt;"",'2018-2019'!W828,"")</f>
        <v/>
      </c>
      <c r="X828" s="263" t="str">
        <f>IF('2018-2019'!X828&lt;&gt;"",'2018-2019'!X828,"")</f>
        <v/>
      </c>
      <c r="Y828" s="263" t="str">
        <f>IF('2018-2019'!Y828&lt;&gt;"",'2018-2019'!Y828,"")</f>
        <v/>
      </c>
      <c r="Z828" s="263" t="str">
        <f>IF('2018-2019'!Z828&lt;&gt;"",'2018-2019'!Z828,"")</f>
        <v/>
      </c>
      <c r="AA828" s="263" t="str">
        <f>IF('2018-2019'!AA827&lt;&gt;"",'2018-2019'!AA827,"")</f>
        <v/>
      </c>
    </row>
    <row r="829" spans="1:27" x14ac:dyDescent="0.25">
      <c r="A829" s="202" t="str">
        <f>IF('2018-2019'!A828&lt;&gt;"",'2018-2019'!A828,"")</f>
        <v/>
      </c>
      <c r="B829" s="263" t="str">
        <f>IF('2018-2019'!B828&lt;&gt;"",'2018-2019'!B828,"")</f>
        <v/>
      </c>
      <c r="C829" s="263" t="str">
        <f>IF('2018-2019'!C828&lt;&gt;"",'2018-2019'!C828,"")</f>
        <v/>
      </c>
      <c r="D829" s="263" t="str">
        <f>IF('2018-2019'!D828&lt;&gt;"",'2018-2019'!D828,"")</f>
        <v/>
      </c>
      <c r="E829" s="263" t="str">
        <f>IF('2018-2019'!E828&lt;&gt;"",'2018-2019'!E828,"")</f>
        <v/>
      </c>
      <c r="F829" s="263" t="str">
        <f>IF('2018-2019'!F828&lt;&gt;"",'2018-2019'!F828,"")</f>
        <v/>
      </c>
      <c r="G829" s="263" t="str">
        <f>IF('2018-2019'!G828&lt;&gt;"",'2018-2019'!G828,"")</f>
        <v/>
      </c>
      <c r="H829" s="263" t="str">
        <f>IF('2018-2019'!H828&lt;&gt;"",'2018-2019'!H828,"")</f>
        <v/>
      </c>
      <c r="I829" s="263" t="str">
        <f>IF('2018-2019'!I828&lt;&gt;"",'2018-2019'!I828,"")</f>
        <v/>
      </c>
      <c r="J829" s="263" t="str">
        <f>IF('2018-2019'!J828&lt;&gt;"",'2018-2019'!J828,"")</f>
        <v/>
      </c>
      <c r="K829" s="263" t="str">
        <f>IF('2018-2019'!K829&lt;&gt;"",'2018-2019'!K829,"")</f>
        <v/>
      </c>
      <c r="L829" s="263" t="str">
        <f>IF('2018-2019'!L829&lt;&gt;"",'2018-2019'!L829,"")</f>
        <v/>
      </c>
      <c r="M829" s="263" t="str">
        <f>IF('2018-2019'!M829&lt;&gt;"",'2018-2019'!M829,"")</f>
        <v/>
      </c>
      <c r="N829" s="263" t="str">
        <f>IF('2018-2019'!N829&lt;&gt;"",'2018-2019'!N829,"")</f>
        <v/>
      </c>
      <c r="O829" s="263" t="str">
        <f>IF('2018-2019'!O828&lt;&gt;"",'2018-2019'!O828,"")</f>
        <v/>
      </c>
      <c r="P829" s="263" t="str">
        <f>IF('2018-2019'!P828&lt;&gt;"",'2018-2019'!P828,"")</f>
        <v/>
      </c>
      <c r="Q829" s="263" t="str">
        <f>IF('2018-2019'!Q828&lt;&gt;"",'2018-2019'!Q828,"")</f>
        <v/>
      </c>
      <c r="R829" s="263" t="str">
        <f>IF('2018-2019'!R828&lt;&gt;"",'2018-2019'!R828,"")</f>
        <v/>
      </c>
      <c r="S829" s="263" t="str">
        <f>IF('2018-2019'!S828&lt;&gt;"",'2018-2019'!S828,"")</f>
        <v/>
      </c>
      <c r="T829" s="263" t="str">
        <f>IF('2018-2019'!T828&lt;&gt;"",'2018-2019'!T828,"")</f>
        <v/>
      </c>
      <c r="U829" s="263" t="str">
        <f>IF('2018-2019'!U829&lt;&gt;"",'2018-2019'!U829,"")</f>
        <v/>
      </c>
      <c r="V829" s="263" t="str">
        <f>IF('2018-2019'!V829&lt;&gt;"",'2018-2019'!V829,"")</f>
        <v/>
      </c>
      <c r="W829" s="263" t="str">
        <f>IF('2018-2019'!W829&lt;&gt;"",'2018-2019'!W829,"")</f>
        <v/>
      </c>
      <c r="X829" s="263" t="str">
        <f>IF('2018-2019'!X829&lt;&gt;"",'2018-2019'!X829,"")</f>
        <v/>
      </c>
      <c r="Y829" s="263" t="str">
        <f>IF('2018-2019'!Y829&lt;&gt;"",'2018-2019'!Y829,"")</f>
        <v/>
      </c>
      <c r="Z829" s="263" t="str">
        <f>IF('2018-2019'!Z829&lt;&gt;"",'2018-2019'!Z829,"")</f>
        <v/>
      </c>
      <c r="AA829" s="263" t="str">
        <f>IF('2018-2019'!AA828&lt;&gt;"",'2018-2019'!AA828,"")</f>
        <v/>
      </c>
    </row>
    <row r="830" spans="1:27" x14ac:dyDescent="0.25">
      <c r="A830" s="202" t="str">
        <f>IF('2018-2019'!A829&lt;&gt;"",'2018-2019'!A829,"")</f>
        <v/>
      </c>
      <c r="B830" s="263" t="str">
        <f>IF('2018-2019'!B829&lt;&gt;"",'2018-2019'!B829,"")</f>
        <v/>
      </c>
      <c r="C830" s="263" t="str">
        <f>IF('2018-2019'!C829&lt;&gt;"",'2018-2019'!C829,"")</f>
        <v/>
      </c>
      <c r="D830" s="263" t="str">
        <f>IF('2018-2019'!D829&lt;&gt;"",'2018-2019'!D829,"")</f>
        <v/>
      </c>
      <c r="E830" s="263" t="str">
        <f>IF('2018-2019'!E829&lt;&gt;"",'2018-2019'!E829,"")</f>
        <v/>
      </c>
      <c r="F830" s="263" t="str">
        <f>IF('2018-2019'!F829&lt;&gt;"",'2018-2019'!F829,"")</f>
        <v/>
      </c>
      <c r="G830" s="263" t="str">
        <f>IF('2018-2019'!G829&lt;&gt;"",'2018-2019'!G829,"")</f>
        <v/>
      </c>
      <c r="H830" s="263" t="str">
        <f>IF('2018-2019'!H829&lt;&gt;"",'2018-2019'!H829,"")</f>
        <v/>
      </c>
      <c r="I830" s="263" t="str">
        <f>IF('2018-2019'!I829&lt;&gt;"",'2018-2019'!I829,"")</f>
        <v/>
      </c>
      <c r="J830" s="263" t="str">
        <f>IF('2018-2019'!J829&lt;&gt;"",'2018-2019'!J829,"")</f>
        <v/>
      </c>
      <c r="K830" s="263" t="str">
        <f>IF('2018-2019'!K830&lt;&gt;"",'2018-2019'!K830,"")</f>
        <v/>
      </c>
      <c r="L830" s="263" t="str">
        <f>IF('2018-2019'!L830&lt;&gt;"",'2018-2019'!L830,"")</f>
        <v/>
      </c>
      <c r="M830" s="263" t="str">
        <f>IF('2018-2019'!M830&lt;&gt;"",'2018-2019'!M830,"")</f>
        <v/>
      </c>
      <c r="N830" s="263" t="str">
        <f>IF('2018-2019'!N830&lt;&gt;"",'2018-2019'!N830,"")</f>
        <v/>
      </c>
      <c r="O830" s="263" t="str">
        <f>IF('2018-2019'!O829&lt;&gt;"",'2018-2019'!O829,"")</f>
        <v/>
      </c>
      <c r="P830" s="263" t="str">
        <f>IF('2018-2019'!P829&lt;&gt;"",'2018-2019'!P829,"")</f>
        <v/>
      </c>
      <c r="Q830" s="263" t="str">
        <f>IF('2018-2019'!Q829&lt;&gt;"",'2018-2019'!Q829,"")</f>
        <v/>
      </c>
      <c r="R830" s="263" t="str">
        <f>IF('2018-2019'!R829&lt;&gt;"",'2018-2019'!R829,"")</f>
        <v/>
      </c>
      <c r="S830" s="263" t="str">
        <f>IF('2018-2019'!S829&lt;&gt;"",'2018-2019'!S829,"")</f>
        <v/>
      </c>
      <c r="T830" s="263" t="str">
        <f>IF('2018-2019'!T829&lt;&gt;"",'2018-2019'!T829,"")</f>
        <v/>
      </c>
      <c r="U830" s="263" t="str">
        <f>IF('2018-2019'!U830&lt;&gt;"",'2018-2019'!U830,"")</f>
        <v/>
      </c>
      <c r="V830" s="263" t="str">
        <f>IF('2018-2019'!V830&lt;&gt;"",'2018-2019'!V830,"")</f>
        <v/>
      </c>
      <c r="W830" s="263" t="str">
        <f>IF('2018-2019'!W830&lt;&gt;"",'2018-2019'!W830,"")</f>
        <v/>
      </c>
      <c r="X830" s="263" t="str">
        <f>IF('2018-2019'!X830&lt;&gt;"",'2018-2019'!X830,"")</f>
        <v/>
      </c>
      <c r="Y830" s="263" t="str">
        <f>IF('2018-2019'!Y830&lt;&gt;"",'2018-2019'!Y830,"")</f>
        <v/>
      </c>
      <c r="Z830" s="263" t="str">
        <f>IF('2018-2019'!Z830&lt;&gt;"",'2018-2019'!Z830,"")</f>
        <v/>
      </c>
      <c r="AA830" s="263" t="str">
        <f>IF('2018-2019'!AA829&lt;&gt;"",'2018-2019'!AA829,"")</f>
        <v/>
      </c>
    </row>
    <row r="831" spans="1:27" x14ac:dyDescent="0.25">
      <c r="A831" s="202" t="str">
        <f>IF('2018-2019'!A830&lt;&gt;"",'2018-2019'!A830,"")</f>
        <v/>
      </c>
      <c r="B831" s="263" t="str">
        <f>IF('2018-2019'!B830&lt;&gt;"",'2018-2019'!B830,"")</f>
        <v/>
      </c>
      <c r="C831" s="263" t="str">
        <f>IF('2018-2019'!C830&lt;&gt;"",'2018-2019'!C830,"")</f>
        <v/>
      </c>
      <c r="D831" s="263" t="str">
        <f>IF('2018-2019'!D830&lt;&gt;"",'2018-2019'!D830,"")</f>
        <v/>
      </c>
      <c r="E831" s="263" t="str">
        <f>IF('2018-2019'!E830&lt;&gt;"",'2018-2019'!E830,"")</f>
        <v/>
      </c>
      <c r="F831" s="263" t="str">
        <f>IF('2018-2019'!F830&lt;&gt;"",'2018-2019'!F830,"")</f>
        <v/>
      </c>
      <c r="G831" s="263" t="str">
        <f>IF('2018-2019'!G830&lt;&gt;"",'2018-2019'!G830,"")</f>
        <v/>
      </c>
      <c r="H831" s="263" t="str">
        <f>IF('2018-2019'!H830&lt;&gt;"",'2018-2019'!H830,"")</f>
        <v/>
      </c>
      <c r="I831" s="263" t="str">
        <f>IF('2018-2019'!I830&lt;&gt;"",'2018-2019'!I830,"")</f>
        <v/>
      </c>
      <c r="J831" s="263" t="str">
        <f>IF('2018-2019'!J830&lt;&gt;"",'2018-2019'!J830,"")</f>
        <v/>
      </c>
      <c r="K831" s="263" t="str">
        <f>IF('2018-2019'!K831&lt;&gt;"",'2018-2019'!K831,"")</f>
        <v/>
      </c>
      <c r="L831" s="263" t="str">
        <f>IF('2018-2019'!L831&lt;&gt;"",'2018-2019'!L831,"")</f>
        <v/>
      </c>
      <c r="M831" s="263" t="str">
        <f>IF('2018-2019'!M831&lt;&gt;"",'2018-2019'!M831,"")</f>
        <v/>
      </c>
      <c r="N831" s="263" t="str">
        <f>IF('2018-2019'!N831&lt;&gt;"",'2018-2019'!N831,"")</f>
        <v/>
      </c>
      <c r="O831" s="263" t="str">
        <f>IF('2018-2019'!O830&lt;&gt;"",'2018-2019'!O830,"")</f>
        <v/>
      </c>
      <c r="P831" s="263" t="str">
        <f>IF('2018-2019'!P830&lt;&gt;"",'2018-2019'!P830,"")</f>
        <v/>
      </c>
      <c r="Q831" s="263" t="str">
        <f>IF('2018-2019'!Q830&lt;&gt;"",'2018-2019'!Q830,"")</f>
        <v/>
      </c>
      <c r="R831" s="263" t="str">
        <f>IF('2018-2019'!R830&lt;&gt;"",'2018-2019'!R830,"")</f>
        <v/>
      </c>
      <c r="S831" s="263" t="str">
        <f>IF('2018-2019'!S830&lt;&gt;"",'2018-2019'!S830,"")</f>
        <v/>
      </c>
      <c r="T831" s="263" t="str">
        <f>IF('2018-2019'!T830&lt;&gt;"",'2018-2019'!T830,"")</f>
        <v/>
      </c>
      <c r="U831" s="263" t="str">
        <f>IF('2018-2019'!U831&lt;&gt;"",'2018-2019'!U831,"")</f>
        <v/>
      </c>
      <c r="V831" s="263" t="str">
        <f>IF('2018-2019'!V831&lt;&gt;"",'2018-2019'!V831,"")</f>
        <v/>
      </c>
      <c r="W831" s="263" t="str">
        <f>IF('2018-2019'!W831&lt;&gt;"",'2018-2019'!W831,"")</f>
        <v/>
      </c>
      <c r="X831" s="263" t="str">
        <f>IF('2018-2019'!X831&lt;&gt;"",'2018-2019'!X831,"")</f>
        <v/>
      </c>
      <c r="Y831" s="263" t="str">
        <f>IF('2018-2019'!Y831&lt;&gt;"",'2018-2019'!Y831,"")</f>
        <v/>
      </c>
      <c r="Z831" s="263" t="str">
        <f>IF('2018-2019'!Z831&lt;&gt;"",'2018-2019'!Z831,"")</f>
        <v/>
      </c>
      <c r="AA831" s="263" t="str">
        <f>IF('2018-2019'!AA830&lt;&gt;"",'2018-2019'!AA830,"")</f>
        <v/>
      </c>
    </row>
    <row r="832" spans="1:27" x14ac:dyDescent="0.25">
      <c r="A832" s="202" t="str">
        <f>IF('2018-2019'!A831&lt;&gt;"",'2018-2019'!A831,"")</f>
        <v/>
      </c>
      <c r="B832" s="263" t="str">
        <f>IF('2018-2019'!B831&lt;&gt;"",'2018-2019'!B831,"")</f>
        <v/>
      </c>
      <c r="C832" s="263" t="str">
        <f>IF('2018-2019'!C831&lt;&gt;"",'2018-2019'!C831,"")</f>
        <v/>
      </c>
      <c r="D832" s="263" t="str">
        <f>IF('2018-2019'!D831&lt;&gt;"",'2018-2019'!D831,"")</f>
        <v/>
      </c>
      <c r="E832" s="263" t="str">
        <f>IF('2018-2019'!E831&lt;&gt;"",'2018-2019'!E831,"")</f>
        <v/>
      </c>
      <c r="F832" s="263" t="str">
        <f>IF('2018-2019'!F831&lt;&gt;"",'2018-2019'!F831,"")</f>
        <v/>
      </c>
      <c r="G832" s="263" t="str">
        <f>IF('2018-2019'!G831&lt;&gt;"",'2018-2019'!G831,"")</f>
        <v/>
      </c>
      <c r="H832" s="263" t="str">
        <f>IF('2018-2019'!H831&lt;&gt;"",'2018-2019'!H831,"")</f>
        <v/>
      </c>
      <c r="I832" s="263" t="str">
        <f>IF('2018-2019'!I831&lt;&gt;"",'2018-2019'!I831,"")</f>
        <v/>
      </c>
      <c r="J832" s="263" t="str">
        <f>IF('2018-2019'!J831&lt;&gt;"",'2018-2019'!J831,"")</f>
        <v/>
      </c>
      <c r="K832" s="263" t="str">
        <f>IF('2018-2019'!K832&lt;&gt;"",'2018-2019'!K832,"")</f>
        <v/>
      </c>
      <c r="L832" s="263" t="str">
        <f>IF('2018-2019'!L832&lt;&gt;"",'2018-2019'!L832,"")</f>
        <v/>
      </c>
      <c r="M832" s="263" t="str">
        <f>IF('2018-2019'!M832&lt;&gt;"",'2018-2019'!M832,"")</f>
        <v/>
      </c>
      <c r="N832" s="263" t="str">
        <f>IF('2018-2019'!N832&lt;&gt;"",'2018-2019'!N832,"")</f>
        <v/>
      </c>
      <c r="O832" s="263" t="str">
        <f>IF('2018-2019'!O831&lt;&gt;"",'2018-2019'!O831,"")</f>
        <v/>
      </c>
      <c r="P832" s="263" t="str">
        <f>IF('2018-2019'!P831&lt;&gt;"",'2018-2019'!P831,"")</f>
        <v/>
      </c>
      <c r="Q832" s="263" t="str">
        <f>IF('2018-2019'!Q831&lt;&gt;"",'2018-2019'!Q831,"")</f>
        <v/>
      </c>
      <c r="R832" s="263" t="str">
        <f>IF('2018-2019'!R831&lt;&gt;"",'2018-2019'!R831,"")</f>
        <v/>
      </c>
      <c r="S832" s="263" t="str">
        <f>IF('2018-2019'!S831&lt;&gt;"",'2018-2019'!S831,"")</f>
        <v/>
      </c>
      <c r="T832" s="263" t="str">
        <f>IF('2018-2019'!T831&lt;&gt;"",'2018-2019'!T831,"")</f>
        <v/>
      </c>
      <c r="U832" s="263" t="str">
        <f>IF('2018-2019'!U832&lt;&gt;"",'2018-2019'!U832,"")</f>
        <v/>
      </c>
      <c r="V832" s="263" t="str">
        <f>IF('2018-2019'!V832&lt;&gt;"",'2018-2019'!V832,"")</f>
        <v/>
      </c>
      <c r="W832" s="263" t="str">
        <f>IF('2018-2019'!W832&lt;&gt;"",'2018-2019'!W832,"")</f>
        <v/>
      </c>
      <c r="X832" s="263" t="str">
        <f>IF('2018-2019'!X832&lt;&gt;"",'2018-2019'!X832,"")</f>
        <v/>
      </c>
      <c r="Y832" s="263" t="str">
        <f>IF('2018-2019'!Y832&lt;&gt;"",'2018-2019'!Y832,"")</f>
        <v/>
      </c>
      <c r="Z832" s="263" t="str">
        <f>IF('2018-2019'!Z832&lt;&gt;"",'2018-2019'!Z832,"")</f>
        <v/>
      </c>
      <c r="AA832" s="263" t="str">
        <f>IF('2018-2019'!AA831&lt;&gt;"",'2018-2019'!AA831,"")</f>
        <v/>
      </c>
    </row>
    <row r="833" spans="1:27" x14ac:dyDescent="0.25">
      <c r="A833" s="202" t="str">
        <f>IF('2018-2019'!A832&lt;&gt;"",'2018-2019'!A832,"")</f>
        <v/>
      </c>
      <c r="B833" s="263" t="str">
        <f>IF('2018-2019'!B832&lt;&gt;"",'2018-2019'!B832,"")</f>
        <v/>
      </c>
      <c r="C833" s="263" t="str">
        <f>IF('2018-2019'!C832&lt;&gt;"",'2018-2019'!C832,"")</f>
        <v/>
      </c>
      <c r="D833" s="263" t="str">
        <f>IF('2018-2019'!D832&lt;&gt;"",'2018-2019'!D832,"")</f>
        <v/>
      </c>
      <c r="E833" s="263" t="str">
        <f>IF('2018-2019'!E832&lt;&gt;"",'2018-2019'!E832,"")</f>
        <v/>
      </c>
      <c r="F833" s="263" t="str">
        <f>IF('2018-2019'!F832&lt;&gt;"",'2018-2019'!F832,"")</f>
        <v/>
      </c>
      <c r="G833" s="263" t="str">
        <f>IF('2018-2019'!G832&lt;&gt;"",'2018-2019'!G832,"")</f>
        <v/>
      </c>
      <c r="H833" s="263" t="str">
        <f>IF('2018-2019'!H832&lt;&gt;"",'2018-2019'!H832,"")</f>
        <v/>
      </c>
      <c r="I833" s="263" t="str">
        <f>IF('2018-2019'!I832&lt;&gt;"",'2018-2019'!I832,"")</f>
        <v/>
      </c>
      <c r="J833" s="263" t="str">
        <f>IF('2018-2019'!J832&lt;&gt;"",'2018-2019'!J832,"")</f>
        <v/>
      </c>
      <c r="K833" s="263" t="str">
        <f>IF('2018-2019'!K833&lt;&gt;"",'2018-2019'!K833,"")</f>
        <v/>
      </c>
      <c r="L833" s="263" t="str">
        <f>IF('2018-2019'!L833&lt;&gt;"",'2018-2019'!L833,"")</f>
        <v/>
      </c>
      <c r="M833" s="263" t="str">
        <f>IF('2018-2019'!M833&lt;&gt;"",'2018-2019'!M833,"")</f>
        <v/>
      </c>
      <c r="N833" s="263" t="str">
        <f>IF('2018-2019'!N833&lt;&gt;"",'2018-2019'!N833,"")</f>
        <v/>
      </c>
      <c r="O833" s="263" t="str">
        <f>IF('2018-2019'!O832&lt;&gt;"",'2018-2019'!O832,"")</f>
        <v/>
      </c>
      <c r="P833" s="263" t="str">
        <f>IF('2018-2019'!P832&lt;&gt;"",'2018-2019'!P832,"")</f>
        <v/>
      </c>
      <c r="Q833" s="263" t="str">
        <f>IF('2018-2019'!Q832&lt;&gt;"",'2018-2019'!Q832,"")</f>
        <v/>
      </c>
      <c r="R833" s="263" t="str">
        <f>IF('2018-2019'!R832&lt;&gt;"",'2018-2019'!R832,"")</f>
        <v/>
      </c>
      <c r="S833" s="263" t="str">
        <f>IF('2018-2019'!S832&lt;&gt;"",'2018-2019'!S832,"")</f>
        <v/>
      </c>
      <c r="T833" s="263" t="str">
        <f>IF('2018-2019'!T832&lt;&gt;"",'2018-2019'!T832,"")</f>
        <v/>
      </c>
      <c r="U833" s="263" t="str">
        <f>IF('2018-2019'!U833&lt;&gt;"",'2018-2019'!U833,"")</f>
        <v/>
      </c>
      <c r="V833" s="263" t="str">
        <f>IF('2018-2019'!V833&lt;&gt;"",'2018-2019'!V833,"")</f>
        <v/>
      </c>
      <c r="W833" s="263" t="str">
        <f>IF('2018-2019'!W833&lt;&gt;"",'2018-2019'!W833,"")</f>
        <v/>
      </c>
      <c r="X833" s="263" t="str">
        <f>IF('2018-2019'!X833&lt;&gt;"",'2018-2019'!X833,"")</f>
        <v/>
      </c>
      <c r="Y833" s="263" t="str">
        <f>IF('2018-2019'!Y833&lt;&gt;"",'2018-2019'!Y833,"")</f>
        <v/>
      </c>
      <c r="Z833" s="263" t="str">
        <f>IF('2018-2019'!Z833&lt;&gt;"",'2018-2019'!Z833,"")</f>
        <v/>
      </c>
      <c r="AA833" s="263" t="str">
        <f>IF('2018-2019'!AA832&lt;&gt;"",'2018-2019'!AA832,"")</f>
        <v/>
      </c>
    </row>
    <row r="834" spans="1:27" x14ac:dyDescent="0.25">
      <c r="A834" s="202" t="str">
        <f>IF('2018-2019'!A833&lt;&gt;"",'2018-2019'!A833,"")</f>
        <v/>
      </c>
      <c r="B834" s="263" t="str">
        <f>IF('2018-2019'!B833&lt;&gt;"",'2018-2019'!B833,"")</f>
        <v/>
      </c>
      <c r="C834" s="263" t="str">
        <f>IF('2018-2019'!C833&lt;&gt;"",'2018-2019'!C833,"")</f>
        <v/>
      </c>
      <c r="D834" s="263" t="str">
        <f>IF('2018-2019'!D833&lt;&gt;"",'2018-2019'!D833,"")</f>
        <v/>
      </c>
      <c r="E834" s="263" t="str">
        <f>IF('2018-2019'!E833&lt;&gt;"",'2018-2019'!E833,"")</f>
        <v/>
      </c>
      <c r="F834" s="263" t="str">
        <f>IF('2018-2019'!F833&lt;&gt;"",'2018-2019'!F833,"")</f>
        <v/>
      </c>
      <c r="G834" s="263" t="str">
        <f>IF('2018-2019'!G833&lt;&gt;"",'2018-2019'!G833,"")</f>
        <v/>
      </c>
      <c r="H834" s="263" t="str">
        <f>IF('2018-2019'!H833&lt;&gt;"",'2018-2019'!H833,"")</f>
        <v/>
      </c>
      <c r="I834" s="263" t="str">
        <f>IF('2018-2019'!I833&lt;&gt;"",'2018-2019'!I833,"")</f>
        <v/>
      </c>
      <c r="J834" s="263" t="str">
        <f>IF('2018-2019'!J833&lt;&gt;"",'2018-2019'!J833,"")</f>
        <v/>
      </c>
      <c r="K834" s="263" t="str">
        <f>IF('2018-2019'!K834&lt;&gt;"",'2018-2019'!K834,"")</f>
        <v/>
      </c>
      <c r="L834" s="263" t="str">
        <f>IF('2018-2019'!L834&lt;&gt;"",'2018-2019'!L834,"")</f>
        <v/>
      </c>
      <c r="M834" s="263" t="str">
        <f>IF('2018-2019'!M834&lt;&gt;"",'2018-2019'!M834,"")</f>
        <v/>
      </c>
      <c r="N834" s="263" t="str">
        <f>IF('2018-2019'!N834&lt;&gt;"",'2018-2019'!N834,"")</f>
        <v/>
      </c>
      <c r="O834" s="263" t="str">
        <f>IF('2018-2019'!O833&lt;&gt;"",'2018-2019'!O833,"")</f>
        <v/>
      </c>
      <c r="P834" s="263" t="str">
        <f>IF('2018-2019'!P833&lt;&gt;"",'2018-2019'!P833,"")</f>
        <v/>
      </c>
      <c r="Q834" s="263" t="str">
        <f>IF('2018-2019'!Q833&lt;&gt;"",'2018-2019'!Q833,"")</f>
        <v/>
      </c>
      <c r="R834" s="263" t="str">
        <f>IF('2018-2019'!R833&lt;&gt;"",'2018-2019'!R833,"")</f>
        <v/>
      </c>
      <c r="S834" s="263" t="str">
        <f>IF('2018-2019'!S833&lt;&gt;"",'2018-2019'!S833,"")</f>
        <v/>
      </c>
      <c r="T834" s="263" t="str">
        <f>IF('2018-2019'!T833&lt;&gt;"",'2018-2019'!T833,"")</f>
        <v/>
      </c>
      <c r="U834" s="263" t="str">
        <f>IF('2018-2019'!U834&lt;&gt;"",'2018-2019'!U834,"")</f>
        <v/>
      </c>
      <c r="V834" s="263" t="str">
        <f>IF('2018-2019'!V834&lt;&gt;"",'2018-2019'!V834,"")</f>
        <v/>
      </c>
      <c r="W834" s="263" t="str">
        <f>IF('2018-2019'!W834&lt;&gt;"",'2018-2019'!W834,"")</f>
        <v/>
      </c>
      <c r="X834" s="263" t="str">
        <f>IF('2018-2019'!X834&lt;&gt;"",'2018-2019'!X834,"")</f>
        <v/>
      </c>
      <c r="Y834" s="263" t="str">
        <f>IF('2018-2019'!Y834&lt;&gt;"",'2018-2019'!Y834,"")</f>
        <v/>
      </c>
      <c r="Z834" s="263" t="str">
        <f>IF('2018-2019'!Z834&lt;&gt;"",'2018-2019'!Z834,"")</f>
        <v/>
      </c>
      <c r="AA834" s="263" t="str">
        <f>IF('2018-2019'!AA833&lt;&gt;"",'2018-2019'!AA833,"")</f>
        <v/>
      </c>
    </row>
    <row r="835" spans="1:27" x14ac:dyDescent="0.25">
      <c r="A835" s="202" t="str">
        <f>IF('2018-2019'!A834&lt;&gt;"",'2018-2019'!A834,"")</f>
        <v/>
      </c>
      <c r="B835" s="263" t="str">
        <f>IF('2018-2019'!B834&lt;&gt;"",'2018-2019'!B834,"")</f>
        <v/>
      </c>
      <c r="C835" s="263" t="str">
        <f>IF('2018-2019'!C834&lt;&gt;"",'2018-2019'!C834,"")</f>
        <v/>
      </c>
      <c r="D835" s="263" t="str">
        <f>IF('2018-2019'!D834&lt;&gt;"",'2018-2019'!D834,"")</f>
        <v/>
      </c>
      <c r="E835" s="263" t="str">
        <f>IF('2018-2019'!E834&lt;&gt;"",'2018-2019'!E834,"")</f>
        <v/>
      </c>
      <c r="F835" s="263" t="str">
        <f>IF('2018-2019'!F834&lt;&gt;"",'2018-2019'!F834,"")</f>
        <v/>
      </c>
      <c r="G835" s="263" t="str">
        <f>IF('2018-2019'!G834&lt;&gt;"",'2018-2019'!G834,"")</f>
        <v/>
      </c>
      <c r="H835" s="263" t="str">
        <f>IF('2018-2019'!H834&lt;&gt;"",'2018-2019'!H834,"")</f>
        <v/>
      </c>
      <c r="I835" s="263" t="str">
        <f>IF('2018-2019'!I834&lt;&gt;"",'2018-2019'!I834,"")</f>
        <v/>
      </c>
      <c r="J835" s="263" t="str">
        <f>IF('2018-2019'!J834&lt;&gt;"",'2018-2019'!J834,"")</f>
        <v/>
      </c>
      <c r="K835" s="263" t="str">
        <f>IF('2018-2019'!K835&lt;&gt;"",'2018-2019'!K835,"")</f>
        <v/>
      </c>
      <c r="L835" s="263" t="str">
        <f>IF('2018-2019'!L835&lt;&gt;"",'2018-2019'!L835,"")</f>
        <v/>
      </c>
      <c r="M835" s="263" t="str">
        <f>IF('2018-2019'!M835&lt;&gt;"",'2018-2019'!M835,"")</f>
        <v/>
      </c>
      <c r="N835" s="263" t="str">
        <f>IF('2018-2019'!N835&lt;&gt;"",'2018-2019'!N835,"")</f>
        <v/>
      </c>
      <c r="O835" s="263" t="str">
        <f>IF('2018-2019'!O834&lt;&gt;"",'2018-2019'!O834,"")</f>
        <v/>
      </c>
      <c r="P835" s="263" t="str">
        <f>IF('2018-2019'!P834&lt;&gt;"",'2018-2019'!P834,"")</f>
        <v/>
      </c>
      <c r="Q835" s="263" t="str">
        <f>IF('2018-2019'!Q834&lt;&gt;"",'2018-2019'!Q834,"")</f>
        <v/>
      </c>
      <c r="R835" s="263" t="str">
        <f>IF('2018-2019'!R834&lt;&gt;"",'2018-2019'!R834,"")</f>
        <v/>
      </c>
      <c r="S835" s="263" t="str">
        <f>IF('2018-2019'!S834&lt;&gt;"",'2018-2019'!S834,"")</f>
        <v/>
      </c>
      <c r="T835" s="263" t="str">
        <f>IF('2018-2019'!T834&lt;&gt;"",'2018-2019'!T834,"")</f>
        <v/>
      </c>
      <c r="U835" s="263" t="str">
        <f>IF('2018-2019'!U835&lt;&gt;"",'2018-2019'!U835,"")</f>
        <v/>
      </c>
      <c r="V835" s="263" t="str">
        <f>IF('2018-2019'!V835&lt;&gt;"",'2018-2019'!V835,"")</f>
        <v/>
      </c>
      <c r="W835" s="263" t="str">
        <f>IF('2018-2019'!W835&lt;&gt;"",'2018-2019'!W835,"")</f>
        <v/>
      </c>
      <c r="X835" s="263" t="str">
        <f>IF('2018-2019'!X835&lt;&gt;"",'2018-2019'!X835,"")</f>
        <v/>
      </c>
      <c r="Y835" s="263" t="str">
        <f>IF('2018-2019'!Y835&lt;&gt;"",'2018-2019'!Y835,"")</f>
        <v/>
      </c>
      <c r="Z835" s="263" t="str">
        <f>IF('2018-2019'!Z835&lt;&gt;"",'2018-2019'!Z835,"")</f>
        <v/>
      </c>
      <c r="AA835" s="263" t="str">
        <f>IF('2018-2019'!AA834&lt;&gt;"",'2018-2019'!AA834,"")</f>
        <v/>
      </c>
    </row>
    <row r="836" spans="1:27" x14ac:dyDescent="0.25">
      <c r="A836" s="202" t="str">
        <f>IF('2018-2019'!A835&lt;&gt;"",'2018-2019'!A835,"")</f>
        <v/>
      </c>
      <c r="B836" s="263" t="str">
        <f>IF('2018-2019'!B835&lt;&gt;"",'2018-2019'!B835,"")</f>
        <v/>
      </c>
      <c r="C836" s="263" t="str">
        <f>IF('2018-2019'!C835&lt;&gt;"",'2018-2019'!C835,"")</f>
        <v/>
      </c>
      <c r="D836" s="263" t="str">
        <f>IF('2018-2019'!D835&lt;&gt;"",'2018-2019'!D835,"")</f>
        <v/>
      </c>
      <c r="E836" s="263" t="str">
        <f>IF('2018-2019'!E835&lt;&gt;"",'2018-2019'!E835,"")</f>
        <v/>
      </c>
      <c r="F836" s="263" t="str">
        <f>IF('2018-2019'!F835&lt;&gt;"",'2018-2019'!F835,"")</f>
        <v/>
      </c>
      <c r="G836" s="263" t="str">
        <f>IF('2018-2019'!G835&lt;&gt;"",'2018-2019'!G835,"")</f>
        <v/>
      </c>
      <c r="H836" s="263" t="str">
        <f>IF('2018-2019'!H835&lt;&gt;"",'2018-2019'!H835,"")</f>
        <v/>
      </c>
      <c r="I836" s="263" t="str">
        <f>IF('2018-2019'!I835&lt;&gt;"",'2018-2019'!I835,"")</f>
        <v/>
      </c>
      <c r="J836" s="263" t="str">
        <f>IF('2018-2019'!J835&lt;&gt;"",'2018-2019'!J835,"")</f>
        <v/>
      </c>
      <c r="K836" s="263" t="str">
        <f>IF('2018-2019'!K836&lt;&gt;"",'2018-2019'!K836,"")</f>
        <v/>
      </c>
      <c r="L836" s="263" t="str">
        <f>IF('2018-2019'!L836&lt;&gt;"",'2018-2019'!L836,"")</f>
        <v/>
      </c>
      <c r="M836" s="263" t="str">
        <f>IF('2018-2019'!M836&lt;&gt;"",'2018-2019'!M836,"")</f>
        <v/>
      </c>
      <c r="N836" s="263" t="str">
        <f>IF('2018-2019'!N836&lt;&gt;"",'2018-2019'!N836,"")</f>
        <v/>
      </c>
      <c r="O836" s="263" t="str">
        <f>IF('2018-2019'!O835&lt;&gt;"",'2018-2019'!O835,"")</f>
        <v/>
      </c>
      <c r="P836" s="263" t="str">
        <f>IF('2018-2019'!P835&lt;&gt;"",'2018-2019'!P835,"")</f>
        <v/>
      </c>
      <c r="Q836" s="263" t="str">
        <f>IF('2018-2019'!Q835&lt;&gt;"",'2018-2019'!Q835,"")</f>
        <v/>
      </c>
      <c r="R836" s="263" t="str">
        <f>IF('2018-2019'!R835&lt;&gt;"",'2018-2019'!R835,"")</f>
        <v/>
      </c>
      <c r="S836" s="263" t="str">
        <f>IF('2018-2019'!S835&lt;&gt;"",'2018-2019'!S835,"")</f>
        <v/>
      </c>
      <c r="T836" s="263" t="str">
        <f>IF('2018-2019'!T835&lt;&gt;"",'2018-2019'!T835,"")</f>
        <v/>
      </c>
      <c r="U836" s="263" t="str">
        <f>IF('2018-2019'!U836&lt;&gt;"",'2018-2019'!U836,"")</f>
        <v/>
      </c>
      <c r="V836" s="263" t="str">
        <f>IF('2018-2019'!V836&lt;&gt;"",'2018-2019'!V836,"")</f>
        <v/>
      </c>
      <c r="W836" s="263" t="str">
        <f>IF('2018-2019'!W836&lt;&gt;"",'2018-2019'!W836,"")</f>
        <v/>
      </c>
      <c r="X836" s="263" t="str">
        <f>IF('2018-2019'!X836&lt;&gt;"",'2018-2019'!X836,"")</f>
        <v/>
      </c>
      <c r="Y836" s="263" t="str">
        <f>IF('2018-2019'!Y836&lt;&gt;"",'2018-2019'!Y836,"")</f>
        <v/>
      </c>
      <c r="Z836" s="263" t="str">
        <f>IF('2018-2019'!Z836&lt;&gt;"",'2018-2019'!Z836,"")</f>
        <v/>
      </c>
      <c r="AA836" s="263" t="str">
        <f>IF('2018-2019'!AA835&lt;&gt;"",'2018-2019'!AA835,"")</f>
        <v/>
      </c>
    </row>
    <row r="837" spans="1:27" x14ac:dyDescent="0.25">
      <c r="A837" s="202" t="str">
        <f>IF('2018-2019'!A836&lt;&gt;"",'2018-2019'!A836,"")</f>
        <v/>
      </c>
      <c r="B837" s="263" t="str">
        <f>IF('2018-2019'!B836&lt;&gt;"",'2018-2019'!B836,"")</f>
        <v/>
      </c>
      <c r="C837" s="263" t="str">
        <f>IF('2018-2019'!C836&lt;&gt;"",'2018-2019'!C836,"")</f>
        <v/>
      </c>
      <c r="D837" s="263" t="str">
        <f>IF('2018-2019'!D836&lt;&gt;"",'2018-2019'!D836,"")</f>
        <v/>
      </c>
      <c r="E837" s="263" t="str">
        <f>IF('2018-2019'!E836&lt;&gt;"",'2018-2019'!E836,"")</f>
        <v/>
      </c>
      <c r="F837" s="263" t="str">
        <f>IF('2018-2019'!F836&lt;&gt;"",'2018-2019'!F836,"")</f>
        <v/>
      </c>
      <c r="G837" s="263" t="str">
        <f>IF('2018-2019'!G836&lt;&gt;"",'2018-2019'!G836,"")</f>
        <v/>
      </c>
      <c r="H837" s="263" t="str">
        <f>IF('2018-2019'!H836&lt;&gt;"",'2018-2019'!H836,"")</f>
        <v/>
      </c>
      <c r="I837" s="263" t="str">
        <f>IF('2018-2019'!I836&lt;&gt;"",'2018-2019'!I836,"")</f>
        <v/>
      </c>
      <c r="J837" s="263" t="str">
        <f>IF('2018-2019'!J836&lt;&gt;"",'2018-2019'!J836,"")</f>
        <v/>
      </c>
      <c r="K837" s="263" t="str">
        <f>IF('2018-2019'!K837&lt;&gt;"",'2018-2019'!K837,"")</f>
        <v/>
      </c>
      <c r="L837" s="263" t="str">
        <f>IF('2018-2019'!L837&lt;&gt;"",'2018-2019'!L837,"")</f>
        <v/>
      </c>
      <c r="M837" s="263" t="str">
        <f>IF('2018-2019'!M837&lt;&gt;"",'2018-2019'!M837,"")</f>
        <v/>
      </c>
      <c r="N837" s="263" t="str">
        <f>IF('2018-2019'!N837&lt;&gt;"",'2018-2019'!N837,"")</f>
        <v/>
      </c>
      <c r="O837" s="263" t="str">
        <f>IF('2018-2019'!O836&lt;&gt;"",'2018-2019'!O836,"")</f>
        <v/>
      </c>
      <c r="P837" s="263" t="str">
        <f>IF('2018-2019'!P836&lt;&gt;"",'2018-2019'!P836,"")</f>
        <v/>
      </c>
      <c r="Q837" s="263" t="str">
        <f>IF('2018-2019'!Q836&lt;&gt;"",'2018-2019'!Q836,"")</f>
        <v/>
      </c>
      <c r="R837" s="263" t="str">
        <f>IF('2018-2019'!R836&lt;&gt;"",'2018-2019'!R836,"")</f>
        <v/>
      </c>
      <c r="S837" s="263" t="str">
        <f>IF('2018-2019'!S836&lt;&gt;"",'2018-2019'!S836,"")</f>
        <v/>
      </c>
      <c r="T837" s="263" t="str">
        <f>IF('2018-2019'!T836&lt;&gt;"",'2018-2019'!T836,"")</f>
        <v/>
      </c>
      <c r="U837" s="263" t="str">
        <f>IF('2018-2019'!U837&lt;&gt;"",'2018-2019'!U837,"")</f>
        <v/>
      </c>
      <c r="V837" s="263" t="str">
        <f>IF('2018-2019'!V837&lt;&gt;"",'2018-2019'!V837,"")</f>
        <v/>
      </c>
      <c r="W837" s="263" t="str">
        <f>IF('2018-2019'!W837&lt;&gt;"",'2018-2019'!W837,"")</f>
        <v/>
      </c>
      <c r="X837" s="263" t="str">
        <f>IF('2018-2019'!X837&lt;&gt;"",'2018-2019'!X837,"")</f>
        <v/>
      </c>
      <c r="Y837" s="263" t="str">
        <f>IF('2018-2019'!Y837&lt;&gt;"",'2018-2019'!Y837,"")</f>
        <v/>
      </c>
      <c r="Z837" s="263" t="str">
        <f>IF('2018-2019'!Z837&lt;&gt;"",'2018-2019'!Z837,"")</f>
        <v/>
      </c>
      <c r="AA837" s="263" t="str">
        <f>IF('2018-2019'!AA836&lt;&gt;"",'2018-2019'!AA836,"")</f>
        <v/>
      </c>
    </row>
    <row r="838" spans="1:27" x14ac:dyDescent="0.25">
      <c r="A838" s="202" t="str">
        <f>IF('2018-2019'!A837&lt;&gt;"",'2018-2019'!A837,"")</f>
        <v/>
      </c>
      <c r="B838" s="263" t="str">
        <f>IF('2018-2019'!B837&lt;&gt;"",'2018-2019'!B837,"")</f>
        <v/>
      </c>
      <c r="C838" s="263" t="str">
        <f>IF('2018-2019'!C837&lt;&gt;"",'2018-2019'!C837,"")</f>
        <v/>
      </c>
      <c r="D838" s="263" t="str">
        <f>IF('2018-2019'!D837&lt;&gt;"",'2018-2019'!D837,"")</f>
        <v/>
      </c>
      <c r="E838" s="263" t="str">
        <f>IF('2018-2019'!E837&lt;&gt;"",'2018-2019'!E837,"")</f>
        <v/>
      </c>
      <c r="F838" s="263" t="str">
        <f>IF('2018-2019'!F837&lt;&gt;"",'2018-2019'!F837,"")</f>
        <v/>
      </c>
      <c r="G838" s="263" t="str">
        <f>IF('2018-2019'!G837&lt;&gt;"",'2018-2019'!G837,"")</f>
        <v/>
      </c>
      <c r="H838" s="263" t="str">
        <f>IF('2018-2019'!H837&lt;&gt;"",'2018-2019'!H837,"")</f>
        <v/>
      </c>
      <c r="I838" s="263" t="str">
        <f>IF('2018-2019'!I837&lt;&gt;"",'2018-2019'!I837,"")</f>
        <v/>
      </c>
      <c r="J838" s="263" t="str">
        <f>IF('2018-2019'!J837&lt;&gt;"",'2018-2019'!J837,"")</f>
        <v/>
      </c>
      <c r="K838" s="263" t="str">
        <f>IF('2018-2019'!K838&lt;&gt;"",'2018-2019'!K838,"")</f>
        <v/>
      </c>
      <c r="L838" s="263" t="str">
        <f>IF('2018-2019'!L838&lt;&gt;"",'2018-2019'!L838,"")</f>
        <v/>
      </c>
      <c r="M838" s="263" t="str">
        <f>IF('2018-2019'!M838&lt;&gt;"",'2018-2019'!M838,"")</f>
        <v/>
      </c>
      <c r="N838" s="263" t="str">
        <f>IF('2018-2019'!N838&lt;&gt;"",'2018-2019'!N838,"")</f>
        <v/>
      </c>
      <c r="O838" s="263" t="str">
        <f>IF('2018-2019'!O837&lt;&gt;"",'2018-2019'!O837,"")</f>
        <v/>
      </c>
      <c r="P838" s="263" t="str">
        <f>IF('2018-2019'!P837&lt;&gt;"",'2018-2019'!P837,"")</f>
        <v/>
      </c>
      <c r="Q838" s="263" t="str">
        <f>IF('2018-2019'!Q837&lt;&gt;"",'2018-2019'!Q837,"")</f>
        <v/>
      </c>
      <c r="R838" s="263" t="str">
        <f>IF('2018-2019'!R837&lt;&gt;"",'2018-2019'!R837,"")</f>
        <v/>
      </c>
      <c r="S838" s="263" t="str">
        <f>IF('2018-2019'!S837&lt;&gt;"",'2018-2019'!S837,"")</f>
        <v/>
      </c>
      <c r="T838" s="263" t="str">
        <f>IF('2018-2019'!T837&lt;&gt;"",'2018-2019'!T837,"")</f>
        <v/>
      </c>
      <c r="U838" s="263" t="str">
        <f>IF('2018-2019'!U838&lt;&gt;"",'2018-2019'!U838,"")</f>
        <v/>
      </c>
      <c r="V838" s="263" t="str">
        <f>IF('2018-2019'!V838&lt;&gt;"",'2018-2019'!V838,"")</f>
        <v/>
      </c>
      <c r="W838" s="263" t="str">
        <f>IF('2018-2019'!W838&lt;&gt;"",'2018-2019'!W838,"")</f>
        <v/>
      </c>
      <c r="X838" s="263" t="str">
        <f>IF('2018-2019'!X838&lt;&gt;"",'2018-2019'!X838,"")</f>
        <v/>
      </c>
      <c r="Y838" s="263" t="str">
        <f>IF('2018-2019'!Y838&lt;&gt;"",'2018-2019'!Y838,"")</f>
        <v/>
      </c>
      <c r="Z838" s="263" t="str">
        <f>IF('2018-2019'!Z838&lt;&gt;"",'2018-2019'!Z838,"")</f>
        <v/>
      </c>
      <c r="AA838" s="263" t="str">
        <f>IF('2018-2019'!AA837&lt;&gt;"",'2018-2019'!AA837,"")</f>
        <v/>
      </c>
    </row>
    <row r="839" spans="1:27" x14ac:dyDescent="0.25">
      <c r="A839" s="202" t="str">
        <f>IF('2018-2019'!A838&lt;&gt;"",'2018-2019'!A838,"")</f>
        <v/>
      </c>
      <c r="B839" s="263" t="str">
        <f>IF('2018-2019'!B838&lt;&gt;"",'2018-2019'!B838,"")</f>
        <v/>
      </c>
      <c r="C839" s="263" t="str">
        <f>IF('2018-2019'!C838&lt;&gt;"",'2018-2019'!C838,"")</f>
        <v/>
      </c>
      <c r="D839" s="263" t="str">
        <f>IF('2018-2019'!D838&lt;&gt;"",'2018-2019'!D838,"")</f>
        <v/>
      </c>
      <c r="E839" s="263" t="str">
        <f>IF('2018-2019'!E838&lt;&gt;"",'2018-2019'!E838,"")</f>
        <v/>
      </c>
      <c r="F839" s="263" t="str">
        <f>IF('2018-2019'!F838&lt;&gt;"",'2018-2019'!F838,"")</f>
        <v/>
      </c>
      <c r="G839" s="263" t="str">
        <f>IF('2018-2019'!G838&lt;&gt;"",'2018-2019'!G838,"")</f>
        <v/>
      </c>
      <c r="H839" s="263" t="str">
        <f>IF('2018-2019'!H838&lt;&gt;"",'2018-2019'!H838,"")</f>
        <v/>
      </c>
      <c r="I839" s="263" t="str">
        <f>IF('2018-2019'!I838&lt;&gt;"",'2018-2019'!I838,"")</f>
        <v/>
      </c>
      <c r="J839" s="263" t="str">
        <f>IF('2018-2019'!J838&lt;&gt;"",'2018-2019'!J838,"")</f>
        <v/>
      </c>
      <c r="K839" s="263" t="str">
        <f>IF('2018-2019'!K839&lt;&gt;"",'2018-2019'!K839,"")</f>
        <v/>
      </c>
      <c r="L839" s="263" t="str">
        <f>IF('2018-2019'!L839&lt;&gt;"",'2018-2019'!L839,"")</f>
        <v/>
      </c>
      <c r="M839" s="263" t="str">
        <f>IF('2018-2019'!M839&lt;&gt;"",'2018-2019'!M839,"")</f>
        <v/>
      </c>
      <c r="N839" s="263" t="str">
        <f>IF('2018-2019'!N839&lt;&gt;"",'2018-2019'!N839,"")</f>
        <v/>
      </c>
      <c r="O839" s="263" t="str">
        <f>IF('2018-2019'!O838&lt;&gt;"",'2018-2019'!O838,"")</f>
        <v/>
      </c>
      <c r="P839" s="263" t="str">
        <f>IF('2018-2019'!P838&lt;&gt;"",'2018-2019'!P838,"")</f>
        <v/>
      </c>
      <c r="Q839" s="263" t="str">
        <f>IF('2018-2019'!Q838&lt;&gt;"",'2018-2019'!Q838,"")</f>
        <v/>
      </c>
      <c r="R839" s="263" t="str">
        <f>IF('2018-2019'!R838&lt;&gt;"",'2018-2019'!R838,"")</f>
        <v/>
      </c>
      <c r="S839" s="263" t="str">
        <f>IF('2018-2019'!S838&lt;&gt;"",'2018-2019'!S838,"")</f>
        <v/>
      </c>
      <c r="T839" s="263" t="str">
        <f>IF('2018-2019'!T838&lt;&gt;"",'2018-2019'!T838,"")</f>
        <v/>
      </c>
      <c r="U839" s="263" t="str">
        <f>IF('2018-2019'!U839&lt;&gt;"",'2018-2019'!U839,"")</f>
        <v/>
      </c>
      <c r="V839" s="263" t="str">
        <f>IF('2018-2019'!V839&lt;&gt;"",'2018-2019'!V839,"")</f>
        <v/>
      </c>
      <c r="W839" s="263" t="str">
        <f>IF('2018-2019'!W839&lt;&gt;"",'2018-2019'!W839,"")</f>
        <v/>
      </c>
      <c r="X839" s="263" t="str">
        <f>IF('2018-2019'!X839&lt;&gt;"",'2018-2019'!X839,"")</f>
        <v/>
      </c>
      <c r="Y839" s="263" t="str">
        <f>IF('2018-2019'!Y839&lt;&gt;"",'2018-2019'!Y839,"")</f>
        <v/>
      </c>
      <c r="Z839" s="263" t="str">
        <f>IF('2018-2019'!Z839&lt;&gt;"",'2018-2019'!Z839,"")</f>
        <v/>
      </c>
      <c r="AA839" s="263" t="str">
        <f>IF('2018-2019'!AA838&lt;&gt;"",'2018-2019'!AA838,"")</f>
        <v/>
      </c>
    </row>
    <row r="840" spans="1:27" x14ac:dyDescent="0.25">
      <c r="A840" s="202" t="str">
        <f>IF('2018-2019'!A839&lt;&gt;"",'2018-2019'!A839,"")</f>
        <v/>
      </c>
      <c r="B840" s="263" t="str">
        <f>IF('2018-2019'!B839&lt;&gt;"",'2018-2019'!B839,"")</f>
        <v/>
      </c>
      <c r="C840" s="263" t="str">
        <f>IF('2018-2019'!C839&lt;&gt;"",'2018-2019'!C839,"")</f>
        <v/>
      </c>
      <c r="D840" s="263" t="str">
        <f>IF('2018-2019'!D839&lt;&gt;"",'2018-2019'!D839,"")</f>
        <v/>
      </c>
      <c r="E840" s="263" t="str">
        <f>IF('2018-2019'!E839&lt;&gt;"",'2018-2019'!E839,"")</f>
        <v/>
      </c>
      <c r="F840" s="263" t="str">
        <f>IF('2018-2019'!F839&lt;&gt;"",'2018-2019'!F839,"")</f>
        <v/>
      </c>
      <c r="G840" s="263" t="str">
        <f>IF('2018-2019'!G839&lt;&gt;"",'2018-2019'!G839,"")</f>
        <v/>
      </c>
      <c r="H840" s="263" t="str">
        <f>IF('2018-2019'!H839&lt;&gt;"",'2018-2019'!H839,"")</f>
        <v/>
      </c>
      <c r="I840" s="263" t="str">
        <f>IF('2018-2019'!I839&lt;&gt;"",'2018-2019'!I839,"")</f>
        <v/>
      </c>
      <c r="J840" s="263" t="str">
        <f>IF('2018-2019'!J839&lt;&gt;"",'2018-2019'!J839,"")</f>
        <v/>
      </c>
      <c r="K840" s="263" t="str">
        <f>IF('2018-2019'!K840&lt;&gt;"",'2018-2019'!K840,"")</f>
        <v/>
      </c>
      <c r="L840" s="263" t="str">
        <f>IF('2018-2019'!L840&lt;&gt;"",'2018-2019'!L840,"")</f>
        <v/>
      </c>
      <c r="M840" s="263" t="str">
        <f>IF('2018-2019'!M840&lt;&gt;"",'2018-2019'!M840,"")</f>
        <v/>
      </c>
      <c r="N840" s="263" t="str">
        <f>IF('2018-2019'!N840&lt;&gt;"",'2018-2019'!N840,"")</f>
        <v/>
      </c>
      <c r="O840" s="263" t="str">
        <f>IF('2018-2019'!O839&lt;&gt;"",'2018-2019'!O839,"")</f>
        <v/>
      </c>
      <c r="P840" s="263" t="str">
        <f>IF('2018-2019'!P839&lt;&gt;"",'2018-2019'!P839,"")</f>
        <v/>
      </c>
      <c r="Q840" s="263" t="str">
        <f>IF('2018-2019'!Q839&lt;&gt;"",'2018-2019'!Q839,"")</f>
        <v/>
      </c>
      <c r="R840" s="263" t="str">
        <f>IF('2018-2019'!R839&lt;&gt;"",'2018-2019'!R839,"")</f>
        <v/>
      </c>
      <c r="S840" s="263" t="str">
        <f>IF('2018-2019'!S839&lt;&gt;"",'2018-2019'!S839,"")</f>
        <v/>
      </c>
      <c r="T840" s="263" t="str">
        <f>IF('2018-2019'!T839&lt;&gt;"",'2018-2019'!T839,"")</f>
        <v/>
      </c>
      <c r="U840" s="263" t="str">
        <f>IF('2018-2019'!U840&lt;&gt;"",'2018-2019'!U840,"")</f>
        <v/>
      </c>
      <c r="V840" s="263" t="str">
        <f>IF('2018-2019'!V840&lt;&gt;"",'2018-2019'!V840,"")</f>
        <v/>
      </c>
      <c r="W840" s="263" t="str">
        <f>IF('2018-2019'!W840&lt;&gt;"",'2018-2019'!W840,"")</f>
        <v/>
      </c>
      <c r="X840" s="263" t="str">
        <f>IF('2018-2019'!X840&lt;&gt;"",'2018-2019'!X840,"")</f>
        <v/>
      </c>
      <c r="Y840" s="263" t="str">
        <f>IF('2018-2019'!Y840&lt;&gt;"",'2018-2019'!Y840,"")</f>
        <v/>
      </c>
      <c r="Z840" s="263" t="str">
        <f>IF('2018-2019'!Z840&lt;&gt;"",'2018-2019'!Z840,"")</f>
        <v/>
      </c>
      <c r="AA840" s="263" t="str">
        <f>IF('2018-2019'!AA839&lt;&gt;"",'2018-2019'!AA839,"")</f>
        <v/>
      </c>
    </row>
    <row r="841" spans="1:27" x14ac:dyDescent="0.25">
      <c r="A841" s="202" t="str">
        <f>IF('2018-2019'!A840&lt;&gt;"",'2018-2019'!A840,"")</f>
        <v/>
      </c>
      <c r="B841" s="263" t="str">
        <f>IF('2018-2019'!B840&lt;&gt;"",'2018-2019'!B840,"")</f>
        <v/>
      </c>
      <c r="C841" s="263" t="str">
        <f>IF('2018-2019'!C840&lt;&gt;"",'2018-2019'!C840,"")</f>
        <v/>
      </c>
      <c r="D841" s="263" t="str">
        <f>IF('2018-2019'!D840&lt;&gt;"",'2018-2019'!D840,"")</f>
        <v/>
      </c>
      <c r="E841" s="263" t="str">
        <f>IF('2018-2019'!E840&lt;&gt;"",'2018-2019'!E840,"")</f>
        <v/>
      </c>
      <c r="F841" s="263" t="str">
        <f>IF('2018-2019'!F840&lt;&gt;"",'2018-2019'!F840,"")</f>
        <v/>
      </c>
      <c r="G841" s="263" t="str">
        <f>IF('2018-2019'!G840&lt;&gt;"",'2018-2019'!G840,"")</f>
        <v/>
      </c>
      <c r="H841" s="263" t="str">
        <f>IF('2018-2019'!H840&lt;&gt;"",'2018-2019'!H840,"")</f>
        <v/>
      </c>
      <c r="I841" s="263" t="str">
        <f>IF('2018-2019'!I840&lt;&gt;"",'2018-2019'!I840,"")</f>
        <v/>
      </c>
      <c r="J841" s="263" t="str">
        <f>IF('2018-2019'!J840&lt;&gt;"",'2018-2019'!J840,"")</f>
        <v/>
      </c>
      <c r="K841" s="263" t="str">
        <f>IF('2018-2019'!K841&lt;&gt;"",'2018-2019'!K841,"")</f>
        <v/>
      </c>
      <c r="L841" s="263" t="str">
        <f>IF('2018-2019'!L841&lt;&gt;"",'2018-2019'!L841,"")</f>
        <v/>
      </c>
      <c r="M841" s="263" t="str">
        <f>IF('2018-2019'!M841&lt;&gt;"",'2018-2019'!M841,"")</f>
        <v/>
      </c>
      <c r="N841" s="263" t="str">
        <f>IF('2018-2019'!N841&lt;&gt;"",'2018-2019'!N841,"")</f>
        <v/>
      </c>
      <c r="O841" s="263" t="str">
        <f>IF('2018-2019'!O840&lt;&gt;"",'2018-2019'!O840,"")</f>
        <v/>
      </c>
      <c r="P841" s="263" t="str">
        <f>IF('2018-2019'!P840&lt;&gt;"",'2018-2019'!P840,"")</f>
        <v/>
      </c>
      <c r="Q841" s="263" t="str">
        <f>IF('2018-2019'!Q840&lt;&gt;"",'2018-2019'!Q840,"")</f>
        <v/>
      </c>
      <c r="R841" s="263" t="str">
        <f>IF('2018-2019'!R840&lt;&gt;"",'2018-2019'!R840,"")</f>
        <v/>
      </c>
      <c r="S841" s="263" t="str">
        <f>IF('2018-2019'!S840&lt;&gt;"",'2018-2019'!S840,"")</f>
        <v/>
      </c>
      <c r="T841" s="263" t="str">
        <f>IF('2018-2019'!T840&lt;&gt;"",'2018-2019'!T840,"")</f>
        <v/>
      </c>
      <c r="U841" s="263" t="str">
        <f>IF('2018-2019'!U841&lt;&gt;"",'2018-2019'!U841,"")</f>
        <v/>
      </c>
      <c r="V841" s="263" t="str">
        <f>IF('2018-2019'!V841&lt;&gt;"",'2018-2019'!V841,"")</f>
        <v/>
      </c>
      <c r="W841" s="263" t="str">
        <f>IF('2018-2019'!W841&lt;&gt;"",'2018-2019'!W841,"")</f>
        <v/>
      </c>
      <c r="X841" s="263" t="str">
        <f>IF('2018-2019'!X841&lt;&gt;"",'2018-2019'!X841,"")</f>
        <v/>
      </c>
      <c r="Y841" s="263" t="str">
        <f>IF('2018-2019'!Y841&lt;&gt;"",'2018-2019'!Y841,"")</f>
        <v/>
      </c>
      <c r="Z841" s="263" t="str">
        <f>IF('2018-2019'!Z841&lt;&gt;"",'2018-2019'!Z841,"")</f>
        <v/>
      </c>
      <c r="AA841" s="263" t="str">
        <f>IF('2018-2019'!AA840&lt;&gt;"",'2018-2019'!AA840,"")</f>
        <v/>
      </c>
    </row>
    <row r="842" spans="1:27" x14ac:dyDescent="0.25">
      <c r="A842" s="202" t="str">
        <f>IF('2018-2019'!A841&lt;&gt;"",'2018-2019'!A841,"")</f>
        <v/>
      </c>
      <c r="B842" s="263" t="str">
        <f>IF('2018-2019'!B841&lt;&gt;"",'2018-2019'!B841,"")</f>
        <v/>
      </c>
      <c r="C842" s="263" t="str">
        <f>IF('2018-2019'!C841&lt;&gt;"",'2018-2019'!C841,"")</f>
        <v/>
      </c>
      <c r="D842" s="263" t="str">
        <f>IF('2018-2019'!D841&lt;&gt;"",'2018-2019'!D841,"")</f>
        <v/>
      </c>
      <c r="E842" s="263" t="str">
        <f>IF('2018-2019'!E841&lt;&gt;"",'2018-2019'!E841,"")</f>
        <v/>
      </c>
      <c r="F842" s="263" t="str">
        <f>IF('2018-2019'!F841&lt;&gt;"",'2018-2019'!F841,"")</f>
        <v/>
      </c>
      <c r="G842" s="263" t="str">
        <f>IF('2018-2019'!G841&lt;&gt;"",'2018-2019'!G841,"")</f>
        <v/>
      </c>
      <c r="H842" s="263" t="str">
        <f>IF('2018-2019'!H841&lt;&gt;"",'2018-2019'!H841,"")</f>
        <v/>
      </c>
      <c r="I842" s="263" t="str">
        <f>IF('2018-2019'!I841&lt;&gt;"",'2018-2019'!I841,"")</f>
        <v/>
      </c>
      <c r="J842" s="263" t="str">
        <f>IF('2018-2019'!J841&lt;&gt;"",'2018-2019'!J841,"")</f>
        <v/>
      </c>
      <c r="K842" s="263" t="str">
        <f>IF('2018-2019'!K842&lt;&gt;"",'2018-2019'!K842,"")</f>
        <v/>
      </c>
      <c r="L842" s="263" t="str">
        <f>IF('2018-2019'!L842&lt;&gt;"",'2018-2019'!L842,"")</f>
        <v/>
      </c>
      <c r="M842" s="263" t="str">
        <f>IF('2018-2019'!M842&lt;&gt;"",'2018-2019'!M842,"")</f>
        <v/>
      </c>
      <c r="N842" s="263" t="str">
        <f>IF('2018-2019'!N842&lt;&gt;"",'2018-2019'!N842,"")</f>
        <v/>
      </c>
      <c r="O842" s="263" t="str">
        <f>IF('2018-2019'!O841&lt;&gt;"",'2018-2019'!O841,"")</f>
        <v/>
      </c>
      <c r="P842" s="263" t="str">
        <f>IF('2018-2019'!P841&lt;&gt;"",'2018-2019'!P841,"")</f>
        <v/>
      </c>
      <c r="Q842" s="263" t="str">
        <f>IF('2018-2019'!Q841&lt;&gt;"",'2018-2019'!Q841,"")</f>
        <v/>
      </c>
      <c r="R842" s="263" t="str">
        <f>IF('2018-2019'!R841&lt;&gt;"",'2018-2019'!R841,"")</f>
        <v/>
      </c>
      <c r="S842" s="263" t="str">
        <f>IF('2018-2019'!S841&lt;&gt;"",'2018-2019'!S841,"")</f>
        <v/>
      </c>
      <c r="T842" s="263" t="str">
        <f>IF('2018-2019'!T841&lt;&gt;"",'2018-2019'!T841,"")</f>
        <v/>
      </c>
      <c r="U842" s="263" t="str">
        <f>IF('2018-2019'!U842&lt;&gt;"",'2018-2019'!U842,"")</f>
        <v/>
      </c>
      <c r="V842" s="263" t="str">
        <f>IF('2018-2019'!V842&lt;&gt;"",'2018-2019'!V842,"")</f>
        <v/>
      </c>
      <c r="W842" s="263" t="str">
        <f>IF('2018-2019'!W842&lt;&gt;"",'2018-2019'!W842,"")</f>
        <v/>
      </c>
      <c r="X842" s="263" t="str">
        <f>IF('2018-2019'!X842&lt;&gt;"",'2018-2019'!X842,"")</f>
        <v/>
      </c>
      <c r="Y842" s="263" t="str">
        <f>IF('2018-2019'!Y842&lt;&gt;"",'2018-2019'!Y842,"")</f>
        <v/>
      </c>
      <c r="Z842" s="263" t="str">
        <f>IF('2018-2019'!Z842&lt;&gt;"",'2018-2019'!Z842,"")</f>
        <v/>
      </c>
      <c r="AA842" s="263" t="str">
        <f>IF('2018-2019'!AA841&lt;&gt;"",'2018-2019'!AA841,"")</f>
        <v/>
      </c>
    </row>
    <row r="843" spans="1:27" x14ac:dyDescent="0.25">
      <c r="A843" s="202" t="str">
        <f>IF('2018-2019'!A842&lt;&gt;"",'2018-2019'!A842,"")</f>
        <v/>
      </c>
      <c r="B843" s="263" t="str">
        <f>IF('2018-2019'!B842&lt;&gt;"",'2018-2019'!B842,"")</f>
        <v/>
      </c>
      <c r="C843" s="263" t="str">
        <f>IF('2018-2019'!C842&lt;&gt;"",'2018-2019'!C842,"")</f>
        <v/>
      </c>
      <c r="D843" s="263" t="str">
        <f>IF('2018-2019'!D842&lt;&gt;"",'2018-2019'!D842,"")</f>
        <v/>
      </c>
      <c r="E843" s="263" t="str">
        <f>IF('2018-2019'!E842&lt;&gt;"",'2018-2019'!E842,"")</f>
        <v/>
      </c>
      <c r="F843" s="263" t="str">
        <f>IF('2018-2019'!F842&lt;&gt;"",'2018-2019'!F842,"")</f>
        <v/>
      </c>
      <c r="G843" s="263" t="str">
        <f>IF('2018-2019'!G842&lt;&gt;"",'2018-2019'!G842,"")</f>
        <v/>
      </c>
      <c r="H843" s="263" t="str">
        <f>IF('2018-2019'!H842&lt;&gt;"",'2018-2019'!H842,"")</f>
        <v/>
      </c>
      <c r="I843" s="263" t="str">
        <f>IF('2018-2019'!I842&lt;&gt;"",'2018-2019'!I842,"")</f>
        <v/>
      </c>
      <c r="J843" s="263" t="str">
        <f>IF('2018-2019'!J842&lt;&gt;"",'2018-2019'!J842,"")</f>
        <v/>
      </c>
      <c r="K843" s="263" t="str">
        <f>IF('2018-2019'!K843&lt;&gt;"",'2018-2019'!K843,"")</f>
        <v/>
      </c>
      <c r="L843" s="263" t="str">
        <f>IF('2018-2019'!L843&lt;&gt;"",'2018-2019'!L843,"")</f>
        <v/>
      </c>
      <c r="M843" s="263" t="str">
        <f>IF('2018-2019'!M843&lt;&gt;"",'2018-2019'!M843,"")</f>
        <v/>
      </c>
      <c r="N843" s="263" t="str">
        <f>IF('2018-2019'!N843&lt;&gt;"",'2018-2019'!N843,"")</f>
        <v/>
      </c>
      <c r="O843" s="263" t="str">
        <f>IF('2018-2019'!O842&lt;&gt;"",'2018-2019'!O842,"")</f>
        <v/>
      </c>
      <c r="P843" s="263" t="str">
        <f>IF('2018-2019'!P842&lt;&gt;"",'2018-2019'!P842,"")</f>
        <v/>
      </c>
      <c r="Q843" s="263" t="str">
        <f>IF('2018-2019'!Q842&lt;&gt;"",'2018-2019'!Q842,"")</f>
        <v/>
      </c>
      <c r="R843" s="263" t="str">
        <f>IF('2018-2019'!R842&lt;&gt;"",'2018-2019'!R842,"")</f>
        <v/>
      </c>
      <c r="S843" s="263" t="str">
        <f>IF('2018-2019'!S842&lt;&gt;"",'2018-2019'!S842,"")</f>
        <v/>
      </c>
      <c r="T843" s="263" t="str">
        <f>IF('2018-2019'!T842&lt;&gt;"",'2018-2019'!T842,"")</f>
        <v/>
      </c>
      <c r="U843" s="263" t="str">
        <f>IF('2018-2019'!U843&lt;&gt;"",'2018-2019'!U843,"")</f>
        <v/>
      </c>
      <c r="V843" s="263" t="str">
        <f>IF('2018-2019'!V843&lt;&gt;"",'2018-2019'!V843,"")</f>
        <v/>
      </c>
      <c r="W843" s="263" t="str">
        <f>IF('2018-2019'!W843&lt;&gt;"",'2018-2019'!W843,"")</f>
        <v/>
      </c>
      <c r="X843" s="263" t="str">
        <f>IF('2018-2019'!X843&lt;&gt;"",'2018-2019'!X843,"")</f>
        <v/>
      </c>
      <c r="Y843" s="263" t="str">
        <f>IF('2018-2019'!Y843&lt;&gt;"",'2018-2019'!Y843,"")</f>
        <v/>
      </c>
      <c r="Z843" s="263" t="str">
        <f>IF('2018-2019'!Z843&lt;&gt;"",'2018-2019'!Z843,"")</f>
        <v/>
      </c>
      <c r="AA843" s="263" t="str">
        <f>IF('2018-2019'!AA842&lt;&gt;"",'2018-2019'!AA842,"")</f>
        <v/>
      </c>
    </row>
    <row r="844" spans="1:27" x14ac:dyDescent="0.25">
      <c r="A844" s="202" t="str">
        <f>IF('2018-2019'!A843&lt;&gt;"",'2018-2019'!A843,"")</f>
        <v/>
      </c>
      <c r="B844" s="263" t="str">
        <f>IF('2018-2019'!B843&lt;&gt;"",'2018-2019'!B843,"")</f>
        <v/>
      </c>
      <c r="C844" s="263" t="str">
        <f>IF('2018-2019'!C843&lt;&gt;"",'2018-2019'!C843,"")</f>
        <v/>
      </c>
      <c r="D844" s="263" t="str">
        <f>IF('2018-2019'!D843&lt;&gt;"",'2018-2019'!D843,"")</f>
        <v/>
      </c>
      <c r="E844" s="263" t="str">
        <f>IF('2018-2019'!E843&lt;&gt;"",'2018-2019'!E843,"")</f>
        <v/>
      </c>
      <c r="F844" s="263" t="str">
        <f>IF('2018-2019'!F843&lt;&gt;"",'2018-2019'!F843,"")</f>
        <v/>
      </c>
      <c r="G844" s="263" t="str">
        <f>IF('2018-2019'!G843&lt;&gt;"",'2018-2019'!G843,"")</f>
        <v/>
      </c>
      <c r="H844" s="263" t="str">
        <f>IF('2018-2019'!H843&lt;&gt;"",'2018-2019'!H843,"")</f>
        <v/>
      </c>
      <c r="I844" s="263" t="str">
        <f>IF('2018-2019'!I843&lt;&gt;"",'2018-2019'!I843,"")</f>
        <v/>
      </c>
      <c r="J844" s="263" t="str">
        <f>IF('2018-2019'!J843&lt;&gt;"",'2018-2019'!J843,"")</f>
        <v/>
      </c>
      <c r="K844" s="263" t="str">
        <f>IF('2018-2019'!K844&lt;&gt;"",'2018-2019'!K844,"")</f>
        <v/>
      </c>
      <c r="L844" s="263" t="str">
        <f>IF('2018-2019'!L844&lt;&gt;"",'2018-2019'!L844,"")</f>
        <v/>
      </c>
      <c r="M844" s="263" t="str">
        <f>IF('2018-2019'!M844&lt;&gt;"",'2018-2019'!M844,"")</f>
        <v/>
      </c>
      <c r="N844" s="263" t="str">
        <f>IF('2018-2019'!N844&lt;&gt;"",'2018-2019'!N844,"")</f>
        <v/>
      </c>
      <c r="O844" s="263" t="str">
        <f>IF('2018-2019'!O843&lt;&gt;"",'2018-2019'!O843,"")</f>
        <v/>
      </c>
      <c r="P844" s="263" t="str">
        <f>IF('2018-2019'!P843&lt;&gt;"",'2018-2019'!P843,"")</f>
        <v/>
      </c>
      <c r="Q844" s="263" t="str">
        <f>IF('2018-2019'!Q843&lt;&gt;"",'2018-2019'!Q843,"")</f>
        <v/>
      </c>
      <c r="R844" s="263" t="str">
        <f>IF('2018-2019'!R843&lt;&gt;"",'2018-2019'!R843,"")</f>
        <v/>
      </c>
      <c r="S844" s="263" t="str">
        <f>IF('2018-2019'!S843&lt;&gt;"",'2018-2019'!S843,"")</f>
        <v/>
      </c>
      <c r="T844" s="263" t="str">
        <f>IF('2018-2019'!T843&lt;&gt;"",'2018-2019'!T843,"")</f>
        <v/>
      </c>
      <c r="U844" s="263" t="str">
        <f>IF('2018-2019'!U844&lt;&gt;"",'2018-2019'!U844,"")</f>
        <v/>
      </c>
      <c r="V844" s="263" t="str">
        <f>IF('2018-2019'!V844&lt;&gt;"",'2018-2019'!V844,"")</f>
        <v/>
      </c>
      <c r="W844" s="263" t="str">
        <f>IF('2018-2019'!W844&lt;&gt;"",'2018-2019'!W844,"")</f>
        <v/>
      </c>
      <c r="X844" s="263" t="str">
        <f>IF('2018-2019'!X844&lt;&gt;"",'2018-2019'!X844,"")</f>
        <v/>
      </c>
      <c r="Y844" s="263" t="str">
        <f>IF('2018-2019'!Y844&lt;&gt;"",'2018-2019'!Y844,"")</f>
        <v/>
      </c>
      <c r="Z844" s="263" t="str">
        <f>IF('2018-2019'!Z844&lt;&gt;"",'2018-2019'!Z844,"")</f>
        <v/>
      </c>
      <c r="AA844" s="263" t="str">
        <f>IF('2018-2019'!AA843&lt;&gt;"",'2018-2019'!AA843,"")</f>
        <v/>
      </c>
    </row>
    <row r="845" spans="1:27" x14ac:dyDescent="0.25">
      <c r="A845" s="202" t="str">
        <f>IF('2018-2019'!A844&lt;&gt;"",'2018-2019'!A844,"")</f>
        <v/>
      </c>
      <c r="B845" s="263" t="str">
        <f>IF('2018-2019'!B844&lt;&gt;"",'2018-2019'!B844,"")</f>
        <v/>
      </c>
      <c r="C845" s="263" t="str">
        <f>IF('2018-2019'!C844&lt;&gt;"",'2018-2019'!C844,"")</f>
        <v/>
      </c>
      <c r="D845" s="263" t="str">
        <f>IF('2018-2019'!D844&lt;&gt;"",'2018-2019'!D844,"")</f>
        <v/>
      </c>
      <c r="E845" s="263" t="str">
        <f>IF('2018-2019'!E844&lt;&gt;"",'2018-2019'!E844,"")</f>
        <v/>
      </c>
      <c r="F845" s="263" t="str">
        <f>IF('2018-2019'!F844&lt;&gt;"",'2018-2019'!F844,"")</f>
        <v/>
      </c>
      <c r="G845" s="263" t="str">
        <f>IF('2018-2019'!G844&lt;&gt;"",'2018-2019'!G844,"")</f>
        <v/>
      </c>
      <c r="H845" s="263" t="str">
        <f>IF('2018-2019'!H844&lt;&gt;"",'2018-2019'!H844,"")</f>
        <v/>
      </c>
      <c r="I845" s="263" t="str">
        <f>IF('2018-2019'!I844&lt;&gt;"",'2018-2019'!I844,"")</f>
        <v/>
      </c>
      <c r="J845" s="263" t="str">
        <f>IF('2018-2019'!J844&lt;&gt;"",'2018-2019'!J844,"")</f>
        <v/>
      </c>
      <c r="K845" s="263" t="str">
        <f>IF('2018-2019'!K845&lt;&gt;"",'2018-2019'!K845,"")</f>
        <v/>
      </c>
      <c r="L845" s="263" t="str">
        <f>IF('2018-2019'!L845&lt;&gt;"",'2018-2019'!L845,"")</f>
        <v/>
      </c>
      <c r="M845" s="263" t="str">
        <f>IF('2018-2019'!M845&lt;&gt;"",'2018-2019'!M845,"")</f>
        <v/>
      </c>
      <c r="N845" s="263" t="str">
        <f>IF('2018-2019'!N845&lt;&gt;"",'2018-2019'!N845,"")</f>
        <v/>
      </c>
      <c r="O845" s="263" t="str">
        <f>IF('2018-2019'!O844&lt;&gt;"",'2018-2019'!O844,"")</f>
        <v/>
      </c>
      <c r="P845" s="263" t="str">
        <f>IF('2018-2019'!P844&lt;&gt;"",'2018-2019'!P844,"")</f>
        <v/>
      </c>
      <c r="Q845" s="263" t="str">
        <f>IF('2018-2019'!Q844&lt;&gt;"",'2018-2019'!Q844,"")</f>
        <v/>
      </c>
      <c r="R845" s="263" t="str">
        <f>IF('2018-2019'!R844&lt;&gt;"",'2018-2019'!R844,"")</f>
        <v/>
      </c>
      <c r="S845" s="263" t="str">
        <f>IF('2018-2019'!S844&lt;&gt;"",'2018-2019'!S844,"")</f>
        <v/>
      </c>
      <c r="T845" s="263" t="str">
        <f>IF('2018-2019'!T844&lt;&gt;"",'2018-2019'!T844,"")</f>
        <v/>
      </c>
      <c r="U845" s="263" t="str">
        <f>IF('2018-2019'!U845&lt;&gt;"",'2018-2019'!U845,"")</f>
        <v/>
      </c>
      <c r="V845" s="263" t="str">
        <f>IF('2018-2019'!V845&lt;&gt;"",'2018-2019'!V845,"")</f>
        <v/>
      </c>
      <c r="W845" s="263" t="str">
        <f>IF('2018-2019'!W845&lt;&gt;"",'2018-2019'!W845,"")</f>
        <v/>
      </c>
      <c r="X845" s="263" t="str">
        <f>IF('2018-2019'!X845&lt;&gt;"",'2018-2019'!X845,"")</f>
        <v/>
      </c>
      <c r="Y845" s="263" t="str">
        <f>IF('2018-2019'!Y845&lt;&gt;"",'2018-2019'!Y845,"")</f>
        <v/>
      </c>
      <c r="Z845" s="263" t="str">
        <f>IF('2018-2019'!Z845&lt;&gt;"",'2018-2019'!Z845,"")</f>
        <v/>
      </c>
      <c r="AA845" s="263" t="str">
        <f>IF('2018-2019'!AA844&lt;&gt;"",'2018-2019'!AA844,"")</f>
        <v/>
      </c>
    </row>
    <row r="846" spans="1:27" x14ac:dyDescent="0.25">
      <c r="A846" s="202" t="str">
        <f>IF('2018-2019'!A845&lt;&gt;"",'2018-2019'!A845,"")</f>
        <v/>
      </c>
      <c r="B846" s="263" t="str">
        <f>IF('2018-2019'!B845&lt;&gt;"",'2018-2019'!B845,"")</f>
        <v/>
      </c>
      <c r="C846" s="263" t="str">
        <f>IF('2018-2019'!C845&lt;&gt;"",'2018-2019'!C845,"")</f>
        <v/>
      </c>
      <c r="D846" s="263" t="str">
        <f>IF('2018-2019'!D845&lt;&gt;"",'2018-2019'!D845,"")</f>
        <v/>
      </c>
      <c r="E846" s="263" t="str">
        <f>IF('2018-2019'!E845&lt;&gt;"",'2018-2019'!E845,"")</f>
        <v/>
      </c>
      <c r="F846" s="263" t="str">
        <f>IF('2018-2019'!F845&lt;&gt;"",'2018-2019'!F845,"")</f>
        <v/>
      </c>
      <c r="G846" s="263" t="str">
        <f>IF('2018-2019'!G845&lt;&gt;"",'2018-2019'!G845,"")</f>
        <v/>
      </c>
      <c r="H846" s="263" t="str">
        <f>IF('2018-2019'!H845&lt;&gt;"",'2018-2019'!H845,"")</f>
        <v/>
      </c>
      <c r="I846" s="263" t="str">
        <f>IF('2018-2019'!I845&lt;&gt;"",'2018-2019'!I845,"")</f>
        <v/>
      </c>
      <c r="J846" s="263" t="str">
        <f>IF('2018-2019'!J845&lt;&gt;"",'2018-2019'!J845,"")</f>
        <v/>
      </c>
      <c r="K846" s="263" t="str">
        <f>IF('2018-2019'!K846&lt;&gt;"",'2018-2019'!K846,"")</f>
        <v/>
      </c>
      <c r="L846" s="263" t="str">
        <f>IF('2018-2019'!L846&lt;&gt;"",'2018-2019'!L846,"")</f>
        <v/>
      </c>
      <c r="M846" s="263" t="str">
        <f>IF('2018-2019'!M846&lt;&gt;"",'2018-2019'!M846,"")</f>
        <v/>
      </c>
      <c r="N846" s="263" t="str">
        <f>IF('2018-2019'!N846&lt;&gt;"",'2018-2019'!N846,"")</f>
        <v/>
      </c>
      <c r="O846" s="263" t="str">
        <f>IF('2018-2019'!O845&lt;&gt;"",'2018-2019'!O845,"")</f>
        <v/>
      </c>
      <c r="P846" s="263" t="str">
        <f>IF('2018-2019'!P845&lt;&gt;"",'2018-2019'!P845,"")</f>
        <v/>
      </c>
      <c r="Q846" s="263" t="str">
        <f>IF('2018-2019'!Q845&lt;&gt;"",'2018-2019'!Q845,"")</f>
        <v/>
      </c>
      <c r="R846" s="263" t="str">
        <f>IF('2018-2019'!R845&lt;&gt;"",'2018-2019'!R845,"")</f>
        <v/>
      </c>
      <c r="S846" s="263" t="str">
        <f>IF('2018-2019'!S845&lt;&gt;"",'2018-2019'!S845,"")</f>
        <v/>
      </c>
      <c r="T846" s="263" t="str">
        <f>IF('2018-2019'!T845&lt;&gt;"",'2018-2019'!T845,"")</f>
        <v/>
      </c>
      <c r="U846" s="263" t="str">
        <f>IF('2018-2019'!U846&lt;&gt;"",'2018-2019'!U846,"")</f>
        <v/>
      </c>
      <c r="V846" s="263" t="str">
        <f>IF('2018-2019'!V846&lt;&gt;"",'2018-2019'!V846,"")</f>
        <v/>
      </c>
      <c r="W846" s="263" t="str">
        <f>IF('2018-2019'!W846&lt;&gt;"",'2018-2019'!W846,"")</f>
        <v/>
      </c>
      <c r="X846" s="263" t="str">
        <f>IF('2018-2019'!X846&lt;&gt;"",'2018-2019'!X846,"")</f>
        <v/>
      </c>
      <c r="Y846" s="263" t="str">
        <f>IF('2018-2019'!Y846&lt;&gt;"",'2018-2019'!Y846,"")</f>
        <v/>
      </c>
      <c r="Z846" s="263" t="str">
        <f>IF('2018-2019'!Z846&lt;&gt;"",'2018-2019'!Z846,"")</f>
        <v/>
      </c>
      <c r="AA846" s="263" t="str">
        <f>IF('2018-2019'!AA845&lt;&gt;"",'2018-2019'!AA845,"")</f>
        <v/>
      </c>
    </row>
    <row r="847" spans="1:27" x14ac:dyDescent="0.25">
      <c r="A847" s="202" t="str">
        <f>IF('2018-2019'!A846&lt;&gt;"",'2018-2019'!A846,"")</f>
        <v/>
      </c>
      <c r="B847" s="263" t="str">
        <f>IF('2018-2019'!B846&lt;&gt;"",'2018-2019'!B846,"")</f>
        <v/>
      </c>
      <c r="C847" s="263" t="str">
        <f>IF('2018-2019'!C846&lt;&gt;"",'2018-2019'!C846,"")</f>
        <v/>
      </c>
      <c r="D847" s="263" t="str">
        <f>IF('2018-2019'!D846&lt;&gt;"",'2018-2019'!D846,"")</f>
        <v/>
      </c>
      <c r="E847" s="263" t="str">
        <f>IF('2018-2019'!E846&lt;&gt;"",'2018-2019'!E846,"")</f>
        <v/>
      </c>
      <c r="F847" s="263" t="str">
        <f>IF('2018-2019'!F846&lt;&gt;"",'2018-2019'!F846,"")</f>
        <v/>
      </c>
      <c r="G847" s="263" t="str">
        <f>IF('2018-2019'!G846&lt;&gt;"",'2018-2019'!G846,"")</f>
        <v/>
      </c>
      <c r="H847" s="263" t="str">
        <f>IF('2018-2019'!H846&lt;&gt;"",'2018-2019'!H846,"")</f>
        <v/>
      </c>
      <c r="I847" s="263" t="str">
        <f>IF('2018-2019'!I846&lt;&gt;"",'2018-2019'!I846,"")</f>
        <v/>
      </c>
      <c r="J847" s="263" t="str">
        <f>IF('2018-2019'!J846&lt;&gt;"",'2018-2019'!J846,"")</f>
        <v/>
      </c>
      <c r="K847" s="263" t="str">
        <f>IF('2018-2019'!K847&lt;&gt;"",'2018-2019'!K847,"")</f>
        <v/>
      </c>
      <c r="L847" s="263" t="str">
        <f>IF('2018-2019'!L847&lt;&gt;"",'2018-2019'!L847,"")</f>
        <v/>
      </c>
      <c r="M847" s="263" t="str">
        <f>IF('2018-2019'!M847&lt;&gt;"",'2018-2019'!M847,"")</f>
        <v/>
      </c>
      <c r="N847" s="263" t="str">
        <f>IF('2018-2019'!N847&lt;&gt;"",'2018-2019'!N847,"")</f>
        <v/>
      </c>
      <c r="O847" s="263" t="str">
        <f>IF('2018-2019'!O846&lt;&gt;"",'2018-2019'!O846,"")</f>
        <v/>
      </c>
      <c r="P847" s="263" t="str">
        <f>IF('2018-2019'!P846&lt;&gt;"",'2018-2019'!P846,"")</f>
        <v/>
      </c>
      <c r="Q847" s="263" t="str">
        <f>IF('2018-2019'!Q846&lt;&gt;"",'2018-2019'!Q846,"")</f>
        <v/>
      </c>
      <c r="R847" s="263" t="str">
        <f>IF('2018-2019'!R846&lt;&gt;"",'2018-2019'!R846,"")</f>
        <v/>
      </c>
      <c r="S847" s="263" t="str">
        <f>IF('2018-2019'!S846&lt;&gt;"",'2018-2019'!S846,"")</f>
        <v/>
      </c>
      <c r="T847" s="263" t="str">
        <f>IF('2018-2019'!T846&lt;&gt;"",'2018-2019'!T846,"")</f>
        <v/>
      </c>
      <c r="U847" s="263" t="str">
        <f>IF('2018-2019'!U847&lt;&gt;"",'2018-2019'!U847,"")</f>
        <v/>
      </c>
      <c r="V847" s="263" t="str">
        <f>IF('2018-2019'!V847&lt;&gt;"",'2018-2019'!V847,"")</f>
        <v/>
      </c>
      <c r="W847" s="263" t="str">
        <f>IF('2018-2019'!W847&lt;&gt;"",'2018-2019'!W847,"")</f>
        <v/>
      </c>
      <c r="X847" s="263" t="str">
        <f>IF('2018-2019'!X847&lt;&gt;"",'2018-2019'!X847,"")</f>
        <v/>
      </c>
      <c r="Y847" s="263" t="str">
        <f>IF('2018-2019'!Y847&lt;&gt;"",'2018-2019'!Y847,"")</f>
        <v/>
      </c>
      <c r="Z847" s="263" t="str">
        <f>IF('2018-2019'!Z847&lt;&gt;"",'2018-2019'!Z847,"")</f>
        <v/>
      </c>
      <c r="AA847" s="263" t="str">
        <f>IF('2018-2019'!AA846&lt;&gt;"",'2018-2019'!AA846,"")</f>
        <v/>
      </c>
    </row>
    <row r="848" spans="1:27" x14ac:dyDescent="0.25">
      <c r="A848" s="202" t="str">
        <f>IF('2018-2019'!A847&lt;&gt;"",'2018-2019'!A847,"")</f>
        <v/>
      </c>
      <c r="B848" s="263" t="str">
        <f>IF('2018-2019'!B847&lt;&gt;"",'2018-2019'!B847,"")</f>
        <v/>
      </c>
      <c r="C848" s="263" t="str">
        <f>IF('2018-2019'!C847&lt;&gt;"",'2018-2019'!C847,"")</f>
        <v/>
      </c>
      <c r="D848" s="263" t="str">
        <f>IF('2018-2019'!D847&lt;&gt;"",'2018-2019'!D847,"")</f>
        <v/>
      </c>
      <c r="E848" s="263" t="str">
        <f>IF('2018-2019'!E847&lt;&gt;"",'2018-2019'!E847,"")</f>
        <v/>
      </c>
      <c r="F848" s="263" t="str">
        <f>IF('2018-2019'!F847&lt;&gt;"",'2018-2019'!F847,"")</f>
        <v/>
      </c>
      <c r="G848" s="263" t="str">
        <f>IF('2018-2019'!G847&lt;&gt;"",'2018-2019'!G847,"")</f>
        <v/>
      </c>
      <c r="H848" s="263" t="str">
        <f>IF('2018-2019'!H847&lt;&gt;"",'2018-2019'!H847,"")</f>
        <v/>
      </c>
      <c r="I848" s="263" t="str">
        <f>IF('2018-2019'!I847&lt;&gt;"",'2018-2019'!I847,"")</f>
        <v/>
      </c>
      <c r="J848" s="263" t="str">
        <f>IF('2018-2019'!J847&lt;&gt;"",'2018-2019'!J847,"")</f>
        <v/>
      </c>
      <c r="K848" s="263" t="str">
        <f>IF('2018-2019'!K848&lt;&gt;"",'2018-2019'!K848,"")</f>
        <v/>
      </c>
      <c r="L848" s="263" t="str">
        <f>IF('2018-2019'!L848&lt;&gt;"",'2018-2019'!L848,"")</f>
        <v/>
      </c>
      <c r="M848" s="263" t="str">
        <f>IF('2018-2019'!M848&lt;&gt;"",'2018-2019'!M848,"")</f>
        <v/>
      </c>
      <c r="N848" s="263" t="str">
        <f>IF('2018-2019'!N848&lt;&gt;"",'2018-2019'!N848,"")</f>
        <v/>
      </c>
      <c r="O848" s="263" t="str">
        <f>IF('2018-2019'!O847&lt;&gt;"",'2018-2019'!O847,"")</f>
        <v/>
      </c>
      <c r="P848" s="263" t="str">
        <f>IF('2018-2019'!P847&lt;&gt;"",'2018-2019'!P847,"")</f>
        <v/>
      </c>
      <c r="Q848" s="263" t="str">
        <f>IF('2018-2019'!Q847&lt;&gt;"",'2018-2019'!Q847,"")</f>
        <v/>
      </c>
      <c r="R848" s="263" t="str">
        <f>IF('2018-2019'!R847&lt;&gt;"",'2018-2019'!R847,"")</f>
        <v/>
      </c>
      <c r="S848" s="263" t="str">
        <f>IF('2018-2019'!S847&lt;&gt;"",'2018-2019'!S847,"")</f>
        <v/>
      </c>
      <c r="T848" s="263" t="str">
        <f>IF('2018-2019'!T847&lt;&gt;"",'2018-2019'!T847,"")</f>
        <v/>
      </c>
      <c r="U848" s="263" t="str">
        <f>IF('2018-2019'!U848&lt;&gt;"",'2018-2019'!U848,"")</f>
        <v/>
      </c>
      <c r="V848" s="263" t="str">
        <f>IF('2018-2019'!V848&lt;&gt;"",'2018-2019'!V848,"")</f>
        <v/>
      </c>
      <c r="W848" s="263" t="str">
        <f>IF('2018-2019'!W848&lt;&gt;"",'2018-2019'!W848,"")</f>
        <v/>
      </c>
      <c r="X848" s="263" t="str">
        <f>IF('2018-2019'!X848&lt;&gt;"",'2018-2019'!X848,"")</f>
        <v/>
      </c>
      <c r="Y848" s="263" t="str">
        <f>IF('2018-2019'!Y848&lt;&gt;"",'2018-2019'!Y848,"")</f>
        <v/>
      </c>
      <c r="Z848" s="263" t="str">
        <f>IF('2018-2019'!Z848&lt;&gt;"",'2018-2019'!Z848,"")</f>
        <v/>
      </c>
      <c r="AA848" s="263" t="str">
        <f>IF('2018-2019'!AA847&lt;&gt;"",'2018-2019'!AA847,"")</f>
        <v/>
      </c>
    </row>
    <row r="849" spans="1:27" x14ac:dyDescent="0.25">
      <c r="A849" s="202" t="str">
        <f>IF('2018-2019'!A848&lt;&gt;"",'2018-2019'!A848,"")</f>
        <v/>
      </c>
      <c r="B849" s="263" t="str">
        <f>IF('2018-2019'!B848&lt;&gt;"",'2018-2019'!B848,"")</f>
        <v/>
      </c>
      <c r="C849" s="263" t="str">
        <f>IF('2018-2019'!C848&lt;&gt;"",'2018-2019'!C848,"")</f>
        <v/>
      </c>
      <c r="D849" s="263" t="str">
        <f>IF('2018-2019'!D848&lt;&gt;"",'2018-2019'!D848,"")</f>
        <v/>
      </c>
      <c r="E849" s="263" t="str">
        <f>IF('2018-2019'!E848&lt;&gt;"",'2018-2019'!E848,"")</f>
        <v/>
      </c>
      <c r="F849" s="263" t="str">
        <f>IF('2018-2019'!F848&lt;&gt;"",'2018-2019'!F848,"")</f>
        <v/>
      </c>
      <c r="G849" s="263" t="str">
        <f>IF('2018-2019'!G848&lt;&gt;"",'2018-2019'!G848,"")</f>
        <v/>
      </c>
      <c r="H849" s="263" t="str">
        <f>IF('2018-2019'!H848&lt;&gt;"",'2018-2019'!H848,"")</f>
        <v/>
      </c>
      <c r="I849" s="263" t="str">
        <f>IF('2018-2019'!I848&lt;&gt;"",'2018-2019'!I848,"")</f>
        <v/>
      </c>
      <c r="J849" s="263" t="str">
        <f>IF('2018-2019'!J848&lt;&gt;"",'2018-2019'!J848,"")</f>
        <v/>
      </c>
      <c r="K849" s="263" t="str">
        <f>IF('2018-2019'!K849&lt;&gt;"",'2018-2019'!K849,"")</f>
        <v/>
      </c>
      <c r="L849" s="263" t="str">
        <f>IF('2018-2019'!L849&lt;&gt;"",'2018-2019'!L849,"")</f>
        <v/>
      </c>
      <c r="M849" s="263" t="str">
        <f>IF('2018-2019'!M849&lt;&gt;"",'2018-2019'!M849,"")</f>
        <v/>
      </c>
      <c r="N849" s="263" t="str">
        <f>IF('2018-2019'!N849&lt;&gt;"",'2018-2019'!N849,"")</f>
        <v/>
      </c>
      <c r="O849" s="263" t="str">
        <f>IF('2018-2019'!O848&lt;&gt;"",'2018-2019'!O848,"")</f>
        <v/>
      </c>
      <c r="P849" s="263" t="str">
        <f>IF('2018-2019'!P848&lt;&gt;"",'2018-2019'!P848,"")</f>
        <v/>
      </c>
      <c r="Q849" s="263" t="str">
        <f>IF('2018-2019'!Q848&lt;&gt;"",'2018-2019'!Q848,"")</f>
        <v/>
      </c>
      <c r="R849" s="263" t="str">
        <f>IF('2018-2019'!R848&lt;&gt;"",'2018-2019'!R848,"")</f>
        <v/>
      </c>
      <c r="S849" s="263" t="str">
        <f>IF('2018-2019'!S848&lt;&gt;"",'2018-2019'!S848,"")</f>
        <v/>
      </c>
      <c r="T849" s="263" t="str">
        <f>IF('2018-2019'!T848&lt;&gt;"",'2018-2019'!T848,"")</f>
        <v/>
      </c>
      <c r="U849" s="263" t="str">
        <f>IF('2018-2019'!U849&lt;&gt;"",'2018-2019'!U849,"")</f>
        <v/>
      </c>
      <c r="V849" s="263" t="str">
        <f>IF('2018-2019'!V849&lt;&gt;"",'2018-2019'!V849,"")</f>
        <v/>
      </c>
      <c r="W849" s="263" t="str">
        <f>IF('2018-2019'!W849&lt;&gt;"",'2018-2019'!W849,"")</f>
        <v/>
      </c>
      <c r="X849" s="263" t="str">
        <f>IF('2018-2019'!X849&lt;&gt;"",'2018-2019'!X849,"")</f>
        <v/>
      </c>
      <c r="Y849" s="263" t="str">
        <f>IF('2018-2019'!Y849&lt;&gt;"",'2018-2019'!Y849,"")</f>
        <v/>
      </c>
      <c r="Z849" s="263" t="str">
        <f>IF('2018-2019'!Z849&lt;&gt;"",'2018-2019'!Z849,"")</f>
        <v/>
      </c>
      <c r="AA849" s="263" t="str">
        <f>IF('2018-2019'!AA848&lt;&gt;"",'2018-2019'!AA848,"")</f>
        <v/>
      </c>
    </row>
    <row r="850" spans="1:27" x14ac:dyDescent="0.25">
      <c r="A850" s="202" t="str">
        <f>IF('2018-2019'!A849&lt;&gt;"",'2018-2019'!A849,"")</f>
        <v/>
      </c>
      <c r="B850" s="263" t="str">
        <f>IF('2018-2019'!B849&lt;&gt;"",'2018-2019'!B849,"")</f>
        <v/>
      </c>
      <c r="C850" s="263" t="str">
        <f>IF('2018-2019'!C849&lt;&gt;"",'2018-2019'!C849,"")</f>
        <v/>
      </c>
      <c r="D850" s="263" t="str">
        <f>IF('2018-2019'!D849&lt;&gt;"",'2018-2019'!D849,"")</f>
        <v/>
      </c>
      <c r="E850" s="263" t="str">
        <f>IF('2018-2019'!E849&lt;&gt;"",'2018-2019'!E849,"")</f>
        <v/>
      </c>
      <c r="F850" s="263" t="str">
        <f>IF('2018-2019'!F849&lt;&gt;"",'2018-2019'!F849,"")</f>
        <v/>
      </c>
      <c r="G850" s="263" t="str">
        <f>IF('2018-2019'!G849&lt;&gt;"",'2018-2019'!G849,"")</f>
        <v/>
      </c>
      <c r="H850" s="263" t="str">
        <f>IF('2018-2019'!H849&lt;&gt;"",'2018-2019'!H849,"")</f>
        <v/>
      </c>
      <c r="I850" s="263" t="str">
        <f>IF('2018-2019'!I849&lt;&gt;"",'2018-2019'!I849,"")</f>
        <v/>
      </c>
      <c r="J850" s="263" t="str">
        <f>IF('2018-2019'!J849&lt;&gt;"",'2018-2019'!J849,"")</f>
        <v/>
      </c>
      <c r="K850" s="263" t="str">
        <f>IF('2018-2019'!K850&lt;&gt;"",'2018-2019'!K850,"")</f>
        <v/>
      </c>
      <c r="L850" s="263" t="str">
        <f>IF('2018-2019'!L850&lt;&gt;"",'2018-2019'!L850,"")</f>
        <v/>
      </c>
      <c r="M850" s="263" t="str">
        <f>IF('2018-2019'!M850&lt;&gt;"",'2018-2019'!M850,"")</f>
        <v/>
      </c>
      <c r="N850" s="263" t="str">
        <f>IF('2018-2019'!N850&lt;&gt;"",'2018-2019'!N850,"")</f>
        <v/>
      </c>
      <c r="O850" s="263" t="str">
        <f>IF('2018-2019'!O849&lt;&gt;"",'2018-2019'!O849,"")</f>
        <v/>
      </c>
      <c r="P850" s="263" t="str">
        <f>IF('2018-2019'!P849&lt;&gt;"",'2018-2019'!P849,"")</f>
        <v/>
      </c>
      <c r="Q850" s="263" t="str">
        <f>IF('2018-2019'!Q849&lt;&gt;"",'2018-2019'!Q849,"")</f>
        <v/>
      </c>
      <c r="R850" s="263" t="str">
        <f>IF('2018-2019'!R849&lt;&gt;"",'2018-2019'!R849,"")</f>
        <v/>
      </c>
      <c r="S850" s="263" t="str">
        <f>IF('2018-2019'!S849&lt;&gt;"",'2018-2019'!S849,"")</f>
        <v/>
      </c>
      <c r="T850" s="263" t="str">
        <f>IF('2018-2019'!T849&lt;&gt;"",'2018-2019'!T849,"")</f>
        <v/>
      </c>
      <c r="U850" s="263" t="str">
        <f>IF('2018-2019'!U850&lt;&gt;"",'2018-2019'!U850,"")</f>
        <v/>
      </c>
      <c r="V850" s="263" t="str">
        <f>IF('2018-2019'!V850&lt;&gt;"",'2018-2019'!V850,"")</f>
        <v/>
      </c>
      <c r="W850" s="263" t="str">
        <f>IF('2018-2019'!W850&lt;&gt;"",'2018-2019'!W850,"")</f>
        <v/>
      </c>
      <c r="X850" s="263" t="str">
        <f>IF('2018-2019'!X850&lt;&gt;"",'2018-2019'!X850,"")</f>
        <v/>
      </c>
      <c r="Y850" s="263" t="str">
        <f>IF('2018-2019'!Y850&lt;&gt;"",'2018-2019'!Y850,"")</f>
        <v/>
      </c>
      <c r="Z850" s="263" t="str">
        <f>IF('2018-2019'!Z850&lt;&gt;"",'2018-2019'!Z850,"")</f>
        <v/>
      </c>
      <c r="AA850" s="263" t="str">
        <f>IF('2018-2019'!AA849&lt;&gt;"",'2018-2019'!AA849,"")</f>
        <v/>
      </c>
    </row>
    <row r="851" spans="1:27" x14ac:dyDescent="0.25">
      <c r="A851" s="202" t="str">
        <f>IF('2018-2019'!A850&lt;&gt;"",'2018-2019'!A850,"")</f>
        <v/>
      </c>
      <c r="B851" s="263" t="str">
        <f>IF('2018-2019'!B850&lt;&gt;"",'2018-2019'!B850,"")</f>
        <v/>
      </c>
      <c r="C851" s="263" t="str">
        <f>IF('2018-2019'!C850&lt;&gt;"",'2018-2019'!C850,"")</f>
        <v/>
      </c>
      <c r="D851" s="263" t="str">
        <f>IF('2018-2019'!D850&lt;&gt;"",'2018-2019'!D850,"")</f>
        <v/>
      </c>
      <c r="E851" s="263" t="str">
        <f>IF('2018-2019'!E850&lt;&gt;"",'2018-2019'!E850,"")</f>
        <v/>
      </c>
      <c r="F851" s="263" t="str">
        <f>IF('2018-2019'!F850&lt;&gt;"",'2018-2019'!F850,"")</f>
        <v/>
      </c>
      <c r="G851" s="263" t="str">
        <f>IF('2018-2019'!G850&lt;&gt;"",'2018-2019'!G850,"")</f>
        <v/>
      </c>
      <c r="H851" s="263" t="str">
        <f>IF('2018-2019'!H850&lt;&gt;"",'2018-2019'!H850,"")</f>
        <v/>
      </c>
      <c r="I851" s="263" t="str">
        <f>IF('2018-2019'!I850&lt;&gt;"",'2018-2019'!I850,"")</f>
        <v/>
      </c>
      <c r="J851" s="263" t="str">
        <f>IF('2018-2019'!J850&lt;&gt;"",'2018-2019'!J850,"")</f>
        <v/>
      </c>
      <c r="K851" s="263" t="str">
        <f>IF('2018-2019'!K851&lt;&gt;"",'2018-2019'!K851,"")</f>
        <v/>
      </c>
      <c r="L851" s="263" t="str">
        <f>IF('2018-2019'!L851&lt;&gt;"",'2018-2019'!L851,"")</f>
        <v/>
      </c>
      <c r="M851" s="263" t="str">
        <f>IF('2018-2019'!M851&lt;&gt;"",'2018-2019'!M851,"")</f>
        <v/>
      </c>
      <c r="N851" s="263" t="str">
        <f>IF('2018-2019'!N851&lt;&gt;"",'2018-2019'!N851,"")</f>
        <v/>
      </c>
      <c r="O851" s="263" t="str">
        <f>IF('2018-2019'!O850&lt;&gt;"",'2018-2019'!O850,"")</f>
        <v/>
      </c>
      <c r="P851" s="263" t="str">
        <f>IF('2018-2019'!P850&lt;&gt;"",'2018-2019'!P850,"")</f>
        <v/>
      </c>
      <c r="Q851" s="263" t="str">
        <f>IF('2018-2019'!Q850&lt;&gt;"",'2018-2019'!Q850,"")</f>
        <v/>
      </c>
      <c r="R851" s="263" t="str">
        <f>IF('2018-2019'!R850&lt;&gt;"",'2018-2019'!R850,"")</f>
        <v/>
      </c>
      <c r="S851" s="263" t="str">
        <f>IF('2018-2019'!S850&lt;&gt;"",'2018-2019'!S850,"")</f>
        <v/>
      </c>
      <c r="T851" s="263" t="str">
        <f>IF('2018-2019'!T850&lt;&gt;"",'2018-2019'!T850,"")</f>
        <v/>
      </c>
      <c r="U851" s="263" t="str">
        <f>IF('2018-2019'!U851&lt;&gt;"",'2018-2019'!U851,"")</f>
        <v/>
      </c>
      <c r="V851" s="263" t="str">
        <f>IF('2018-2019'!V851&lt;&gt;"",'2018-2019'!V851,"")</f>
        <v/>
      </c>
      <c r="W851" s="263" t="str">
        <f>IF('2018-2019'!W851&lt;&gt;"",'2018-2019'!W851,"")</f>
        <v/>
      </c>
      <c r="X851" s="263" t="str">
        <f>IF('2018-2019'!X851&lt;&gt;"",'2018-2019'!X851,"")</f>
        <v/>
      </c>
      <c r="Y851" s="263" t="str">
        <f>IF('2018-2019'!Y851&lt;&gt;"",'2018-2019'!Y851,"")</f>
        <v/>
      </c>
      <c r="Z851" s="263" t="str">
        <f>IF('2018-2019'!Z851&lt;&gt;"",'2018-2019'!Z851,"")</f>
        <v/>
      </c>
      <c r="AA851" s="263" t="str">
        <f>IF('2018-2019'!AA850&lt;&gt;"",'2018-2019'!AA850,"")</f>
        <v/>
      </c>
    </row>
    <row r="852" spans="1:27" x14ac:dyDescent="0.25">
      <c r="A852" s="202" t="str">
        <f>IF('2018-2019'!A851&lt;&gt;"",'2018-2019'!A851,"")</f>
        <v/>
      </c>
      <c r="B852" s="263" t="str">
        <f>IF('2018-2019'!B851&lt;&gt;"",'2018-2019'!B851,"")</f>
        <v/>
      </c>
      <c r="C852" s="263" t="str">
        <f>IF('2018-2019'!C851&lt;&gt;"",'2018-2019'!C851,"")</f>
        <v/>
      </c>
      <c r="D852" s="263" t="str">
        <f>IF('2018-2019'!D851&lt;&gt;"",'2018-2019'!D851,"")</f>
        <v/>
      </c>
      <c r="E852" s="263" t="str">
        <f>IF('2018-2019'!E851&lt;&gt;"",'2018-2019'!E851,"")</f>
        <v/>
      </c>
      <c r="F852" s="263" t="str">
        <f>IF('2018-2019'!F851&lt;&gt;"",'2018-2019'!F851,"")</f>
        <v/>
      </c>
      <c r="G852" s="263" t="str">
        <f>IF('2018-2019'!G851&lt;&gt;"",'2018-2019'!G851,"")</f>
        <v/>
      </c>
      <c r="H852" s="263" t="str">
        <f>IF('2018-2019'!H851&lt;&gt;"",'2018-2019'!H851,"")</f>
        <v/>
      </c>
      <c r="I852" s="263" t="str">
        <f>IF('2018-2019'!I851&lt;&gt;"",'2018-2019'!I851,"")</f>
        <v/>
      </c>
      <c r="J852" s="263" t="str">
        <f>IF('2018-2019'!J851&lt;&gt;"",'2018-2019'!J851,"")</f>
        <v/>
      </c>
      <c r="K852" s="263" t="str">
        <f>IF('2018-2019'!K852&lt;&gt;"",'2018-2019'!K852,"")</f>
        <v/>
      </c>
      <c r="L852" s="263" t="str">
        <f>IF('2018-2019'!L852&lt;&gt;"",'2018-2019'!L852,"")</f>
        <v/>
      </c>
      <c r="M852" s="263" t="str">
        <f>IF('2018-2019'!M852&lt;&gt;"",'2018-2019'!M852,"")</f>
        <v/>
      </c>
      <c r="N852" s="263" t="str">
        <f>IF('2018-2019'!N852&lt;&gt;"",'2018-2019'!N852,"")</f>
        <v/>
      </c>
      <c r="O852" s="263" t="str">
        <f>IF('2018-2019'!O851&lt;&gt;"",'2018-2019'!O851,"")</f>
        <v/>
      </c>
      <c r="P852" s="263" t="str">
        <f>IF('2018-2019'!P851&lt;&gt;"",'2018-2019'!P851,"")</f>
        <v/>
      </c>
      <c r="Q852" s="263" t="str">
        <f>IF('2018-2019'!Q851&lt;&gt;"",'2018-2019'!Q851,"")</f>
        <v/>
      </c>
      <c r="R852" s="263" t="str">
        <f>IF('2018-2019'!R851&lt;&gt;"",'2018-2019'!R851,"")</f>
        <v/>
      </c>
      <c r="S852" s="263" t="str">
        <f>IF('2018-2019'!S851&lt;&gt;"",'2018-2019'!S851,"")</f>
        <v/>
      </c>
      <c r="T852" s="263" t="str">
        <f>IF('2018-2019'!T851&lt;&gt;"",'2018-2019'!T851,"")</f>
        <v/>
      </c>
      <c r="U852" s="263" t="str">
        <f>IF('2018-2019'!U852&lt;&gt;"",'2018-2019'!U852,"")</f>
        <v/>
      </c>
      <c r="V852" s="263" t="str">
        <f>IF('2018-2019'!V852&lt;&gt;"",'2018-2019'!V852,"")</f>
        <v/>
      </c>
      <c r="W852" s="263" t="str">
        <f>IF('2018-2019'!W852&lt;&gt;"",'2018-2019'!W852,"")</f>
        <v/>
      </c>
      <c r="X852" s="263" t="str">
        <f>IF('2018-2019'!X852&lt;&gt;"",'2018-2019'!X852,"")</f>
        <v/>
      </c>
      <c r="Y852" s="263" t="str">
        <f>IF('2018-2019'!Y852&lt;&gt;"",'2018-2019'!Y852,"")</f>
        <v/>
      </c>
      <c r="Z852" s="263" t="str">
        <f>IF('2018-2019'!Z852&lt;&gt;"",'2018-2019'!Z852,"")</f>
        <v/>
      </c>
      <c r="AA852" s="263" t="str">
        <f>IF('2018-2019'!AA851&lt;&gt;"",'2018-2019'!AA851,"")</f>
        <v/>
      </c>
    </row>
    <row r="853" spans="1:27" x14ac:dyDescent="0.25">
      <c r="A853" s="202" t="str">
        <f>IF('2018-2019'!A852&lt;&gt;"",'2018-2019'!A852,"")</f>
        <v/>
      </c>
      <c r="B853" s="263" t="str">
        <f>IF('2018-2019'!B852&lt;&gt;"",'2018-2019'!B852,"")</f>
        <v/>
      </c>
      <c r="C853" s="263" t="str">
        <f>IF('2018-2019'!C852&lt;&gt;"",'2018-2019'!C852,"")</f>
        <v/>
      </c>
      <c r="D853" s="263" t="str">
        <f>IF('2018-2019'!D852&lt;&gt;"",'2018-2019'!D852,"")</f>
        <v/>
      </c>
      <c r="E853" s="263" t="str">
        <f>IF('2018-2019'!E852&lt;&gt;"",'2018-2019'!E852,"")</f>
        <v/>
      </c>
      <c r="F853" s="263" t="str">
        <f>IF('2018-2019'!F852&lt;&gt;"",'2018-2019'!F852,"")</f>
        <v/>
      </c>
      <c r="G853" s="263" t="str">
        <f>IF('2018-2019'!G852&lt;&gt;"",'2018-2019'!G852,"")</f>
        <v/>
      </c>
      <c r="H853" s="263" t="str">
        <f>IF('2018-2019'!H852&lt;&gt;"",'2018-2019'!H852,"")</f>
        <v/>
      </c>
      <c r="I853" s="263" t="str">
        <f>IF('2018-2019'!I852&lt;&gt;"",'2018-2019'!I852,"")</f>
        <v/>
      </c>
      <c r="J853" s="263" t="str">
        <f>IF('2018-2019'!J852&lt;&gt;"",'2018-2019'!J852,"")</f>
        <v/>
      </c>
      <c r="K853" s="263" t="str">
        <f>IF('2018-2019'!K853&lt;&gt;"",'2018-2019'!K853,"")</f>
        <v/>
      </c>
      <c r="L853" s="263" t="str">
        <f>IF('2018-2019'!L853&lt;&gt;"",'2018-2019'!L853,"")</f>
        <v/>
      </c>
      <c r="M853" s="263" t="str">
        <f>IF('2018-2019'!M853&lt;&gt;"",'2018-2019'!M853,"")</f>
        <v/>
      </c>
      <c r="N853" s="263" t="str">
        <f>IF('2018-2019'!N853&lt;&gt;"",'2018-2019'!N853,"")</f>
        <v/>
      </c>
      <c r="O853" s="263" t="str">
        <f>IF('2018-2019'!O852&lt;&gt;"",'2018-2019'!O852,"")</f>
        <v/>
      </c>
      <c r="P853" s="263" t="str">
        <f>IF('2018-2019'!P852&lt;&gt;"",'2018-2019'!P852,"")</f>
        <v/>
      </c>
      <c r="Q853" s="263" t="str">
        <f>IF('2018-2019'!Q852&lt;&gt;"",'2018-2019'!Q852,"")</f>
        <v/>
      </c>
      <c r="R853" s="263" t="str">
        <f>IF('2018-2019'!R852&lt;&gt;"",'2018-2019'!R852,"")</f>
        <v/>
      </c>
      <c r="S853" s="263" t="str">
        <f>IF('2018-2019'!S852&lt;&gt;"",'2018-2019'!S852,"")</f>
        <v/>
      </c>
      <c r="T853" s="263" t="str">
        <f>IF('2018-2019'!T852&lt;&gt;"",'2018-2019'!T852,"")</f>
        <v/>
      </c>
      <c r="U853" s="263" t="str">
        <f>IF('2018-2019'!U853&lt;&gt;"",'2018-2019'!U853,"")</f>
        <v/>
      </c>
      <c r="V853" s="263" t="str">
        <f>IF('2018-2019'!V853&lt;&gt;"",'2018-2019'!V853,"")</f>
        <v/>
      </c>
      <c r="W853" s="263" t="str">
        <f>IF('2018-2019'!W853&lt;&gt;"",'2018-2019'!W853,"")</f>
        <v/>
      </c>
      <c r="X853" s="263" t="str">
        <f>IF('2018-2019'!X853&lt;&gt;"",'2018-2019'!X853,"")</f>
        <v/>
      </c>
      <c r="Y853" s="263" t="str">
        <f>IF('2018-2019'!Y853&lt;&gt;"",'2018-2019'!Y853,"")</f>
        <v/>
      </c>
      <c r="Z853" s="263" t="str">
        <f>IF('2018-2019'!Z853&lt;&gt;"",'2018-2019'!Z853,"")</f>
        <v/>
      </c>
      <c r="AA853" s="263" t="str">
        <f>IF('2018-2019'!AA852&lt;&gt;"",'2018-2019'!AA852,"")</f>
        <v/>
      </c>
    </row>
    <row r="854" spans="1:27" x14ac:dyDescent="0.25">
      <c r="A854" s="202" t="str">
        <f>IF('2018-2019'!A853&lt;&gt;"",'2018-2019'!A853,"")</f>
        <v/>
      </c>
      <c r="B854" s="263" t="str">
        <f>IF('2018-2019'!B853&lt;&gt;"",'2018-2019'!B853,"")</f>
        <v/>
      </c>
      <c r="C854" s="263" t="str">
        <f>IF('2018-2019'!C853&lt;&gt;"",'2018-2019'!C853,"")</f>
        <v/>
      </c>
      <c r="D854" s="263" t="str">
        <f>IF('2018-2019'!D853&lt;&gt;"",'2018-2019'!D853,"")</f>
        <v/>
      </c>
      <c r="E854" s="263" t="str">
        <f>IF('2018-2019'!E853&lt;&gt;"",'2018-2019'!E853,"")</f>
        <v/>
      </c>
      <c r="F854" s="263" t="str">
        <f>IF('2018-2019'!F853&lt;&gt;"",'2018-2019'!F853,"")</f>
        <v/>
      </c>
      <c r="G854" s="263" t="str">
        <f>IF('2018-2019'!G853&lt;&gt;"",'2018-2019'!G853,"")</f>
        <v/>
      </c>
      <c r="H854" s="263" t="str">
        <f>IF('2018-2019'!H853&lt;&gt;"",'2018-2019'!H853,"")</f>
        <v/>
      </c>
      <c r="I854" s="263" t="str">
        <f>IF('2018-2019'!I853&lt;&gt;"",'2018-2019'!I853,"")</f>
        <v/>
      </c>
      <c r="J854" s="263" t="str">
        <f>IF('2018-2019'!J853&lt;&gt;"",'2018-2019'!J853,"")</f>
        <v/>
      </c>
      <c r="K854" s="263" t="str">
        <f>IF('2018-2019'!K854&lt;&gt;"",'2018-2019'!K854,"")</f>
        <v/>
      </c>
      <c r="L854" s="263" t="str">
        <f>IF('2018-2019'!L854&lt;&gt;"",'2018-2019'!L854,"")</f>
        <v/>
      </c>
      <c r="M854" s="263" t="str">
        <f>IF('2018-2019'!M854&lt;&gt;"",'2018-2019'!M854,"")</f>
        <v/>
      </c>
      <c r="N854" s="263" t="str">
        <f>IF('2018-2019'!N854&lt;&gt;"",'2018-2019'!N854,"")</f>
        <v/>
      </c>
      <c r="O854" s="263" t="str">
        <f>IF('2018-2019'!O853&lt;&gt;"",'2018-2019'!O853,"")</f>
        <v/>
      </c>
      <c r="P854" s="263" t="str">
        <f>IF('2018-2019'!P853&lt;&gt;"",'2018-2019'!P853,"")</f>
        <v/>
      </c>
      <c r="Q854" s="263" t="str">
        <f>IF('2018-2019'!Q853&lt;&gt;"",'2018-2019'!Q853,"")</f>
        <v/>
      </c>
      <c r="R854" s="263" t="str">
        <f>IF('2018-2019'!R853&lt;&gt;"",'2018-2019'!R853,"")</f>
        <v/>
      </c>
      <c r="S854" s="263" t="str">
        <f>IF('2018-2019'!S853&lt;&gt;"",'2018-2019'!S853,"")</f>
        <v/>
      </c>
      <c r="T854" s="263" t="str">
        <f>IF('2018-2019'!T853&lt;&gt;"",'2018-2019'!T853,"")</f>
        <v/>
      </c>
      <c r="U854" s="263" t="str">
        <f>IF('2018-2019'!U854&lt;&gt;"",'2018-2019'!U854,"")</f>
        <v/>
      </c>
      <c r="V854" s="263" t="str">
        <f>IF('2018-2019'!V854&lt;&gt;"",'2018-2019'!V854,"")</f>
        <v/>
      </c>
      <c r="W854" s="263" t="str">
        <f>IF('2018-2019'!W854&lt;&gt;"",'2018-2019'!W854,"")</f>
        <v/>
      </c>
      <c r="X854" s="263" t="str">
        <f>IF('2018-2019'!X854&lt;&gt;"",'2018-2019'!X854,"")</f>
        <v/>
      </c>
      <c r="Y854" s="263" t="str">
        <f>IF('2018-2019'!Y854&lt;&gt;"",'2018-2019'!Y854,"")</f>
        <v/>
      </c>
      <c r="Z854" s="263" t="str">
        <f>IF('2018-2019'!Z854&lt;&gt;"",'2018-2019'!Z854,"")</f>
        <v/>
      </c>
      <c r="AA854" s="263" t="str">
        <f>IF('2018-2019'!AA853&lt;&gt;"",'2018-2019'!AA853,"")</f>
        <v/>
      </c>
    </row>
    <row r="855" spans="1:27" x14ac:dyDescent="0.25">
      <c r="A855" s="202" t="str">
        <f>IF('2018-2019'!A854&lt;&gt;"",'2018-2019'!A854,"")</f>
        <v/>
      </c>
      <c r="B855" s="263" t="str">
        <f>IF('2018-2019'!B854&lt;&gt;"",'2018-2019'!B854,"")</f>
        <v/>
      </c>
      <c r="C855" s="263" t="str">
        <f>IF('2018-2019'!C854&lt;&gt;"",'2018-2019'!C854,"")</f>
        <v/>
      </c>
      <c r="D855" s="263" t="str">
        <f>IF('2018-2019'!D854&lt;&gt;"",'2018-2019'!D854,"")</f>
        <v/>
      </c>
      <c r="E855" s="263" t="str">
        <f>IF('2018-2019'!E854&lt;&gt;"",'2018-2019'!E854,"")</f>
        <v/>
      </c>
      <c r="F855" s="263" t="str">
        <f>IF('2018-2019'!F854&lt;&gt;"",'2018-2019'!F854,"")</f>
        <v/>
      </c>
      <c r="G855" s="263" t="str">
        <f>IF('2018-2019'!G854&lt;&gt;"",'2018-2019'!G854,"")</f>
        <v/>
      </c>
      <c r="H855" s="263" t="str">
        <f>IF('2018-2019'!H854&lt;&gt;"",'2018-2019'!H854,"")</f>
        <v/>
      </c>
      <c r="I855" s="263" t="str">
        <f>IF('2018-2019'!I854&lt;&gt;"",'2018-2019'!I854,"")</f>
        <v/>
      </c>
      <c r="J855" s="263" t="str">
        <f>IF('2018-2019'!J854&lt;&gt;"",'2018-2019'!J854,"")</f>
        <v/>
      </c>
      <c r="K855" s="263" t="str">
        <f>IF('2018-2019'!K855&lt;&gt;"",'2018-2019'!K855,"")</f>
        <v/>
      </c>
      <c r="L855" s="263" t="str">
        <f>IF('2018-2019'!L855&lt;&gt;"",'2018-2019'!L855,"")</f>
        <v/>
      </c>
      <c r="M855" s="263" t="str">
        <f>IF('2018-2019'!M855&lt;&gt;"",'2018-2019'!M855,"")</f>
        <v/>
      </c>
      <c r="N855" s="263" t="str">
        <f>IF('2018-2019'!N855&lt;&gt;"",'2018-2019'!N855,"")</f>
        <v/>
      </c>
      <c r="O855" s="263" t="str">
        <f>IF('2018-2019'!O854&lt;&gt;"",'2018-2019'!O854,"")</f>
        <v/>
      </c>
      <c r="P855" s="263" t="str">
        <f>IF('2018-2019'!P854&lt;&gt;"",'2018-2019'!P854,"")</f>
        <v/>
      </c>
      <c r="Q855" s="263" t="str">
        <f>IF('2018-2019'!Q854&lt;&gt;"",'2018-2019'!Q854,"")</f>
        <v/>
      </c>
      <c r="R855" s="263" t="str">
        <f>IF('2018-2019'!R854&lt;&gt;"",'2018-2019'!R854,"")</f>
        <v/>
      </c>
      <c r="S855" s="263" t="str">
        <f>IF('2018-2019'!S854&lt;&gt;"",'2018-2019'!S854,"")</f>
        <v/>
      </c>
      <c r="T855" s="263" t="str">
        <f>IF('2018-2019'!T854&lt;&gt;"",'2018-2019'!T854,"")</f>
        <v/>
      </c>
      <c r="U855" s="263" t="str">
        <f>IF('2018-2019'!U855&lt;&gt;"",'2018-2019'!U855,"")</f>
        <v/>
      </c>
      <c r="V855" s="263" t="str">
        <f>IF('2018-2019'!V855&lt;&gt;"",'2018-2019'!V855,"")</f>
        <v/>
      </c>
      <c r="W855" s="263" t="str">
        <f>IF('2018-2019'!W855&lt;&gt;"",'2018-2019'!W855,"")</f>
        <v/>
      </c>
      <c r="X855" s="263" t="str">
        <f>IF('2018-2019'!X855&lt;&gt;"",'2018-2019'!X855,"")</f>
        <v/>
      </c>
      <c r="Y855" s="263" t="str">
        <f>IF('2018-2019'!Y855&lt;&gt;"",'2018-2019'!Y855,"")</f>
        <v/>
      </c>
      <c r="Z855" s="263" t="str">
        <f>IF('2018-2019'!Z855&lt;&gt;"",'2018-2019'!Z855,"")</f>
        <v/>
      </c>
      <c r="AA855" s="263" t="str">
        <f>IF('2018-2019'!AA854&lt;&gt;"",'2018-2019'!AA854,"")</f>
        <v/>
      </c>
    </row>
    <row r="856" spans="1:27" x14ac:dyDescent="0.25">
      <c r="A856" s="202" t="str">
        <f>IF('2018-2019'!A855&lt;&gt;"",'2018-2019'!A855,"")</f>
        <v/>
      </c>
      <c r="B856" s="263" t="str">
        <f>IF('2018-2019'!B855&lt;&gt;"",'2018-2019'!B855,"")</f>
        <v/>
      </c>
      <c r="C856" s="263" t="str">
        <f>IF('2018-2019'!C855&lt;&gt;"",'2018-2019'!C855,"")</f>
        <v/>
      </c>
      <c r="D856" s="263" t="str">
        <f>IF('2018-2019'!D855&lt;&gt;"",'2018-2019'!D855,"")</f>
        <v/>
      </c>
      <c r="E856" s="263" t="str">
        <f>IF('2018-2019'!E855&lt;&gt;"",'2018-2019'!E855,"")</f>
        <v/>
      </c>
      <c r="F856" s="263" t="str">
        <f>IF('2018-2019'!F855&lt;&gt;"",'2018-2019'!F855,"")</f>
        <v/>
      </c>
      <c r="G856" s="263" t="str">
        <f>IF('2018-2019'!G855&lt;&gt;"",'2018-2019'!G855,"")</f>
        <v/>
      </c>
      <c r="H856" s="263" t="str">
        <f>IF('2018-2019'!H855&lt;&gt;"",'2018-2019'!H855,"")</f>
        <v/>
      </c>
      <c r="I856" s="263" t="str">
        <f>IF('2018-2019'!I855&lt;&gt;"",'2018-2019'!I855,"")</f>
        <v/>
      </c>
      <c r="J856" s="263" t="str">
        <f>IF('2018-2019'!J855&lt;&gt;"",'2018-2019'!J855,"")</f>
        <v/>
      </c>
      <c r="K856" s="263" t="str">
        <f>IF('2018-2019'!K856&lt;&gt;"",'2018-2019'!K856,"")</f>
        <v/>
      </c>
      <c r="L856" s="263" t="str">
        <f>IF('2018-2019'!L856&lt;&gt;"",'2018-2019'!L856,"")</f>
        <v/>
      </c>
      <c r="M856" s="263" t="str">
        <f>IF('2018-2019'!M856&lt;&gt;"",'2018-2019'!M856,"")</f>
        <v/>
      </c>
      <c r="N856" s="263" t="str">
        <f>IF('2018-2019'!N856&lt;&gt;"",'2018-2019'!N856,"")</f>
        <v/>
      </c>
      <c r="O856" s="263" t="str">
        <f>IF('2018-2019'!O855&lt;&gt;"",'2018-2019'!O855,"")</f>
        <v/>
      </c>
      <c r="P856" s="263" t="str">
        <f>IF('2018-2019'!P855&lt;&gt;"",'2018-2019'!P855,"")</f>
        <v/>
      </c>
      <c r="Q856" s="263" t="str">
        <f>IF('2018-2019'!Q855&lt;&gt;"",'2018-2019'!Q855,"")</f>
        <v/>
      </c>
      <c r="R856" s="263" t="str">
        <f>IF('2018-2019'!R855&lt;&gt;"",'2018-2019'!R855,"")</f>
        <v/>
      </c>
      <c r="S856" s="263" t="str">
        <f>IF('2018-2019'!S855&lt;&gt;"",'2018-2019'!S855,"")</f>
        <v/>
      </c>
      <c r="T856" s="263" t="str">
        <f>IF('2018-2019'!T855&lt;&gt;"",'2018-2019'!T855,"")</f>
        <v/>
      </c>
      <c r="U856" s="263" t="str">
        <f>IF('2018-2019'!U856&lt;&gt;"",'2018-2019'!U856,"")</f>
        <v/>
      </c>
      <c r="V856" s="263" t="str">
        <f>IF('2018-2019'!V856&lt;&gt;"",'2018-2019'!V856,"")</f>
        <v/>
      </c>
      <c r="W856" s="263" t="str">
        <f>IF('2018-2019'!W856&lt;&gt;"",'2018-2019'!W856,"")</f>
        <v/>
      </c>
      <c r="X856" s="263" t="str">
        <f>IF('2018-2019'!X856&lt;&gt;"",'2018-2019'!X856,"")</f>
        <v/>
      </c>
      <c r="Y856" s="263" t="str">
        <f>IF('2018-2019'!Y856&lt;&gt;"",'2018-2019'!Y856,"")</f>
        <v/>
      </c>
      <c r="Z856" s="263" t="str">
        <f>IF('2018-2019'!Z856&lt;&gt;"",'2018-2019'!Z856,"")</f>
        <v/>
      </c>
      <c r="AA856" s="263" t="str">
        <f>IF('2018-2019'!AA855&lt;&gt;"",'2018-2019'!AA855,"")</f>
        <v/>
      </c>
    </row>
    <row r="857" spans="1:27" x14ac:dyDescent="0.25">
      <c r="A857" s="202" t="str">
        <f>IF('2018-2019'!A856&lt;&gt;"",'2018-2019'!A856,"")</f>
        <v/>
      </c>
      <c r="B857" s="263" t="str">
        <f>IF('2018-2019'!B856&lt;&gt;"",'2018-2019'!B856,"")</f>
        <v/>
      </c>
      <c r="C857" s="263" t="str">
        <f>IF('2018-2019'!C856&lt;&gt;"",'2018-2019'!C856,"")</f>
        <v/>
      </c>
      <c r="D857" s="263" t="str">
        <f>IF('2018-2019'!D856&lt;&gt;"",'2018-2019'!D856,"")</f>
        <v/>
      </c>
      <c r="E857" s="263" t="str">
        <f>IF('2018-2019'!E856&lt;&gt;"",'2018-2019'!E856,"")</f>
        <v/>
      </c>
      <c r="F857" s="263" t="str">
        <f>IF('2018-2019'!F856&lt;&gt;"",'2018-2019'!F856,"")</f>
        <v/>
      </c>
      <c r="G857" s="263" t="str">
        <f>IF('2018-2019'!G856&lt;&gt;"",'2018-2019'!G856,"")</f>
        <v/>
      </c>
      <c r="H857" s="263" t="str">
        <f>IF('2018-2019'!H856&lt;&gt;"",'2018-2019'!H856,"")</f>
        <v/>
      </c>
      <c r="I857" s="263" t="str">
        <f>IF('2018-2019'!I856&lt;&gt;"",'2018-2019'!I856,"")</f>
        <v/>
      </c>
      <c r="J857" s="263" t="str">
        <f>IF('2018-2019'!J856&lt;&gt;"",'2018-2019'!J856,"")</f>
        <v/>
      </c>
      <c r="K857" s="263" t="str">
        <f>IF('2018-2019'!K857&lt;&gt;"",'2018-2019'!K857,"")</f>
        <v/>
      </c>
      <c r="L857" s="263" t="str">
        <f>IF('2018-2019'!L857&lt;&gt;"",'2018-2019'!L857,"")</f>
        <v/>
      </c>
      <c r="M857" s="263" t="str">
        <f>IF('2018-2019'!M857&lt;&gt;"",'2018-2019'!M857,"")</f>
        <v/>
      </c>
      <c r="N857" s="263" t="str">
        <f>IF('2018-2019'!N857&lt;&gt;"",'2018-2019'!N857,"")</f>
        <v/>
      </c>
      <c r="O857" s="263" t="str">
        <f>IF('2018-2019'!O856&lt;&gt;"",'2018-2019'!O856,"")</f>
        <v/>
      </c>
      <c r="P857" s="263" t="str">
        <f>IF('2018-2019'!P856&lt;&gt;"",'2018-2019'!P856,"")</f>
        <v/>
      </c>
      <c r="Q857" s="263" t="str">
        <f>IF('2018-2019'!Q856&lt;&gt;"",'2018-2019'!Q856,"")</f>
        <v/>
      </c>
      <c r="R857" s="263" t="str">
        <f>IF('2018-2019'!R856&lt;&gt;"",'2018-2019'!R856,"")</f>
        <v/>
      </c>
      <c r="S857" s="263" t="str">
        <f>IF('2018-2019'!S856&lt;&gt;"",'2018-2019'!S856,"")</f>
        <v/>
      </c>
      <c r="T857" s="263" t="str">
        <f>IF('2018-2019'!T856&lt;&gt;"",'2018-2019'!T856,"")</f>
        <v/>
      </c>
      <c r="U857" s="263" t="str">
        <f>IF('2018-2019'!U857&lt;&gt;"",'2018-2019'!U857,"")</f>
        <v/>
      </c>
      <c r="V857" s="263" t="str">
        <f>IF('2018-2019'!V857&lt;&gt;"",'2018-2019'!V857,"")</f>
        <v/>
      </c>
      <c r="W857" s="263" t="str">
        <f>IF('2018-2019'!W857&lt;&gt;"",'2018-2019'!W857,"")</f>
        <v/>
      </c>
      <c r="X857" s="263" t="str">
        <f>IF('2018-2019'!X857&lt;&gt;"",'2018-2019'!X857,"")</f>
        <v/>
      </c>
      <c r="Y857" s="263" t="str">
        <f>IF('2018-2019'!Y857&lt;&gt;"",'2018-2019'!Y857,"")</f>
        <v/>
      </c>
      <c r="Z857" s="263" t="str">
        <f>IF('2018-2019'!Z857&lt;&gt;"",'2018-2019'!Z857,"")</f>
        <v/>
      </c>
      <c r="AA857" s="263" t="str">
        <f>IF('2018-2019'!AA856&lt;&gt;"",'2018-2019'!AA856,"")</f>
        <v/>
      </c>
    </row>
    <row r="858" spans="1:27" x14ac:dyDescent="0.25">
      <c r="A858" s="202" t="str">
        <f>IF('2018-2019'!A857&lt;&gt;"",'2018-2019'!A857,"")</f>
        <v/>
      </c>
      <c r="B858" s="263" t="str">
        <f>IF('2018-2019'!B857&lt;&gt;"",'2018-2019'!B857,"")</f>
        <v/>
      </c>
      <c r="C858" s="263" t="str">
        <f>IF('2018-2019'!C857&lt;&gt;"",'2018-2019'!C857,"")</f>
        <v/>
      </c>
      <c r="D858" s="263" t="str">
        <f>IF('2018-2019'!D857&lt;&gt;"",'2018-2019'!D857,"")</f>
        <v/>
      </c>
      <c r="E858" s="263" t="str">
        <f>IF('2018-2019'!E857&lt;&gt;"",'2018-2019'!E857,"")</f>
        <v/>
      </c>
      <c r="F858" s="263" t="str">
        <f>IF('2018-2019'!F857&lt;&gt;"",'2018-2019'!F857,"")</f>
        <v/>
      </c>
      <c r="G858" s="263" t="str">
        <f>IF('2018-2019'!G857&lt;&gt;"",'2018-2019'!G857,"")</f>
        <v/>
      </c>
      <c r="H858" s="263" t="str">
        <f>IF('2018-2019'!H857&lt;&gt;"",'2018-2019'!H857,"")</f>
        <v/>
      </c>
      <c r="I858" s="263" t="str">
        <f>IF('2018-2019'!I857&lt;&gt;"",'2018-2019'!I857,"")</f>
        <v/>
      </c>
      <c r="J858" s="263" t="str">
        <f>IF('2018-2019'!J857&lt;&gt;"",'2018-2019'!J857,"")</f>
        <v/>
      </c>
      <c r="K858" s="263" t="str">
        <f>IF('2018-2019'!K858&lt;&gt;"",'2018-2019'!K858,"")</f>
        <v/>
      </c>
      <c r="L858" s="263" t="str">
        <f>IF('2018-2019'!L858&lt;&gt;"",'2018-2019'!L858,"")</f>
        <v/>
      </c>
      <c r="M858" s="263" t="str">
        <f>IF('2018-2019'!M858&lt;&gt;"",'2018-2019'!M858,"")</f>
        <v/>
      </c>
      <c r="N858" s="263" t="str">
        <f>IF('2018-2019'!N858&lt;&gt;"",'2018-2019'!N858,"")</f>
        <v/>
      </c>
      <c r="O858" s="263" t="str">
        <f>IF('2018-2019'!O857&lt;&gt;"",'2018-2019'!O857,"")</f>
        <v/>
      </c>
      <c r="P858" s="263" t="str">
        <f>IF('2018-2019'!P857&lt;&gt;"",'2018-2019'!P857,"")</f>
        <v/>
      </c>
      <c r="Q858" s="263" t="str">
        <f>IF('2018-2019'!Q857&lt;&gt;"",'2018-2019'!Q857,"")</f>
        <v/>
      </c>
      <c r="R858" s="263" t="str">
        <f>IF('2018-2019'!R857&lt;&gt;"",'2018-2019'!R857,"")</f>
        <v/>
      </c>
      <c r="S858" s="263" t="str">
        <f>IF('2018-2019'!S857&lt;&gt;"",'2018-2019'!S857,"")</f>
        <v/>
      </c>
      <c r="T858" s="263" t="str">
        <f>IF('2018-2019'!T857&lt;&gt;"",'2018-2019'!T857,"")</f>
        <v/>
      </c>
      <c r="U858" s="263" t="str">
        <f>IF('2018-2019'!U858&lt;&gt;"",'2018-2019'!U858,"")</f>
        <v/>
      </c>
      <c r="V858" s="263" t="str">
        <f>IF('2018-2019'!V858&lt;&gt;"",'2018-2019'!V858,"")</f>
        <v/>
      </c>
      <c r="W858" s="263" t="str">
        <f>IF('2018-2019'!W858&lt;&gt;"",'2018-2019'!W858,"")</f>
        <v/>
      </c>
      <c r="X858" s="263" t="str">
        <f>IF('2018-2019'!X858&lt;&gt;"",'2018-2019'!X858,"")</f>
        <v/>
      </c>
      <c r="Y858" s="263" t="str">
        <f>IF('2018-2019'!Y858&lt;&gt;"",'2018-2019'!Y858,"")</f>
        <v/>
      </c>
      <c r="Z858" s="263" t="str">
        <f>IF('2018-2019'!Z858&lt;&gt;"",'2018-2019'!Z858,"")</f>
        <v/>
      </c>
      <c r="AA858" s="263" t="str">
        <f>IF('2018-2019'!AA857&lt;&gt;"",'2018-2019'!AA857,"")</f>
        <v/>
      </c>
    </row>
    <row r="859" spans="1:27" x14ac:dyDescent="0.25">
      <c r="A859" s="202" t="str">
        <f>IF('2018-2019'!A858&lt;&gt;"",'2018-2019'!A858,"")</f>
        <v/>
      </c>
      <c r="B859" s="263" t="str">
        <f>IF('2018-2019'!B858&lt;&gt;"",'2018-2019'!B858,"")</f>
        <v/>
      </c>
      <c r="C859" s="263" t="str">
        <f>IF('2018-2019'!C858&lt;&gt;"",'2018-2019'!C858,"")</f>
        <v/>
      </c>
      <c r="D859" s="263" t="str">
        <f>IF('2018-2019'!D858&lt;&gt;"",'2018-2019'!D858,"")</f>
        <v/>
      </c>
      <c r="E859" s="263" t="str">
        <f>IF('2018-2019'!E858&lt;&gt;"",'2018-2019'!E858,"")</f>
        <v/>
      </c>
      <c r="F859" s="263" t="str">
        <f>IF('2018-2019'!F858&lt;&gt;"",'2018-2019'!F858,"")</f>
        <v/>
      </c>
      <c r="G859" s="263" t="str">
        <f>IF('2018-2019'!G858&lt;&gt;"",'2018-2019'!G858,"")</f>
        <v/>
      </c>
      <c r="H859" s="263" t="str">
        <f>IF('2018-2019'!H858&lt;&gt;"",'2018-2019'!H858,"")</f>
        <v/>
      </c>
      <c r="I859" s="263" t="str">
        <f>IF('2018-2019'!I858&lt;&gt;"",'2018-2019'!I858,"")</f>
        <v/>
      </c>
      <c r="J859" s="263" t="str">
        <f>IF('2018-2019'!J858&lt;&gt;"",'2018-2019'!J858,"")</f>
        <v/>
      </c>
      <c r="K859" s="263" t="str">
        <f>IF('2018-2019'!K859&lt;&gt;"",'2018-2019'!K859,"")</f>
        <v/>
      </c>
      <c r="L859" s="263" t="str">
        <f>IF('2018-2019'!L859&lt;&gt;"",'2018-2019'!L859,"")</f>
        <v/>
      </c>
      <c r="M859" s="263" t="str">
        <f>IF('2018-2019'!M859&lt;&gt;"",'2018-2019'!M859,"")</f>
        <v/>
      </c>
      <c r="N859" s="263" t="str">
        <f>IF('2018-2019'!N859&lt;&gt;"",'2018-2019'!N859,"")</f>
        <v/>
      </c>
      <c r="O859" s="263" t="str">
        <f>IF('2018-2019'!O858&lt;&gt;"",'2018-2019'!O858,"")</f>
        <v/>
      </c>
      <c r="P859" s="263" t="str">
        <f>IF('2018-2019'!P858&lt;&gt;"",'2018-2019'!P858,"")</f>
        <v/>
      </c>
      <c r="Q859" s="263" t="str">
        <f>IF('2018-2019'!Q858&lt;&gt;"",'2018-2019'!Q858,"")</f>
        <v/>
      </c>
      <c r="R859" s="263" t="str">
        <f>IF('2018-2019'!R858&lt;&gt;"",'2018-2019'!R858,"")</f>
        <v/>
      </c>
      <c r="S859" s="263" t="str">
        <f>IF('2018-2019'!S858&lt;&gt;"",'2018-2019'!S858,"")</f>
        <v/>
      </c>
      <c r="T859" s="263" t="str">
        <f>IF('2018-2019'!T858&lt;&gt;"",'2018-2019'!T858,"")</f>
        <v/>
      </c>
      <c r="U859" s="263" t="str">
        <f>IF('2018-2019'!U859&lt;&gt;"",'2018-2019'!U859,"")</f>
        <v/>
      </c>
      <c r="V859" s="263" t="str">
        <f>IF('2018-2019'!V859&lt;&gt;"",'2018-2019'!V859,"")</f>
        <v/>
      </c>
      <c r="W859" s="263" t="str">
        <f>IF('2018-2019'!W859&lt;&gt;"",'2018-2019'!W859,"")</f>
        <v/>
      </c>
      <c r="X859" s="263" t="str">
        <f>IF('2018-2019'!X859&lt;&gt;"",'2018-2019'!X859,"")</f>
        <v/>
      </c>
      <c r="Y859" s="263" t="str">
        <f>IF('2018-2019'!Y859&lt;&gt;"",'2018-2019'!Y859,"")</f>
        <v/>
      </c>
      <c r="Z859" s="263" t="str">
        <f>IF('2018-2019'!Z859&lt;&gt;"",'2018-2019'!Z859,"")</f>
        <v/>
      </c>
      <c r="AA859" s="263" t="str">
        <f>IF('2018-2019'!AA858&lt;&gt;"",'2018-2019'!AA858,"")</f>
        <v/>
      </c>
    </row>
    <row r="860" spans="1:27" x14ac:dyDescent="0.25">
      <c r="A860" s="202" t="str">
        <f>IF('2018-2019'!A859&lt;&gt;"",'2018-2019'!A859,"")</f>
        <v/>
      </c>
      <c r="B860" s="263" t="str">
        <f>IF('2018-2019'!B859&lt;&gt;"",'2018-2019'!B859,"")</f>
        <v/>
      </c>
      <c r="C860" s="263" t="str">
        <f>IF('2018-2019'!C859&lt;&gt;"",'2018-2019'!C859,"")</f>
        <v/>
      </c>
      <c r="D860" s="263" t="str">
        <f>IF('2018-2019'!D859&lt;&gt;"",'2018-2019'!D859,"")</f>
        <v/>
      </c>
      <c r="E860" s="263" t="str">
        <f>IF('2018-2019'!E859&lt;&gt;"",'2018-2019'!E859,"")</f>
        <v/>
      </c>
      <c r="F860" s="263" t="str">
        <f>IF('2018-2019'!F859&lt;&gt;"",'2018-2019'!F859,"")</f>
        <v/>
      </c>
      <c r="G860" s="263" t="str">
        <f>IF('2018-2019'!G859&lt;&gt;"",'2018-2019'!G859,"")</f>
        <v/>
      </c>
      <c r="H860" s="263" t="str">
        <f>IF('2018-2019'!H859&lt;&gt;"",'2018-2019'!H859,"")</f>
        <v/>
      </c>
      <c r="I860" s="263" t="str">
        <f>IF('2018-2019'!I859&lt;&gt;"",'2018-2019'!I859,"")</f>
        <v/>
      </c>
      <c r="J860" s="263" t="str">
        <f>IF('2018-2019'!J859&lt;&gt;"",'2018-2019'!J859,"")</f>
        <v/>
      </c>
      <c r="K860" s="263" t="str">
        <f>IF('2018-2019'!K860&lt;&gt;"",'2018-2019'!K860,"")</f>
        <v/>
      </c>
      <c r="L860" s="263" t="str">
        <f>IF('2018-2019'!L860&lt;&gt;"",'2018-2019'!L860,"")</f>
        <v/>
      </c>
      <c r="M860" s="263" t="str">
        <f>IF('2018-2019'!M860&lt;&gt;"",'2018-2019'!M860,"")</f>
        <v/>
      </c>
      <c r="N860" s="263" t="str">
        <f>IF('2018-2019'!N860&lt;&gt;"",'2018-2019'!N860,"")</f>
        <v/>
      </c>
      <c r="O860" s="263" t="str">
        <f>IF('2018-2019'!O859&lt;&gt;"",'2018-2019'!O859,"")</f>
        <v/>
      </c>
      <c r="P860" s="263" t="str">
        <f>IF('2018-2019'!P859&lt;&gt;"",'2018-2019'!P859,"")</f>
        <v/>
      </c>
      <c r="Q860" s="263" t="str">
        <f>IF('2018-2019'!Q859&lt;&gt;"",'2018-2019'!Q859,"")</f>
        <v/>
      </c>
      <c r="R860" s="263" t="str">
        <f>IF('2018-2019'!R859&lt;&gt;"",'2018-2019'!R859,"")</f>
        <v/>
      </c>
      <c r="S860" s="263" t="str">
        <f>IF('2018-2019'!S859&lt;&gt;"",'2018-2019'!S859,"")</f>
        <v/>
      </c>
      <c r="T860" s="263" t="str">
        <f>IF('2018-2019'!T859&lt;&gt;"",'2018-2019'!T859,"")</f>
        <v/>
      </c>
      <c r="U860" s="263" t="str">
        <f>IF('2018-2019'!U860&lt;&gt;"",'2018-2019'!U860,"")</f>
        <v/>
      </c>
      <c r="V860" s="263" t="str">
        <f>IF('2018-2019'!V860&lt;&gt;"",'2018-2019'!V860,"")</f>
        <v/>
      </c>
      <c r="W860" s="263" t="str">
        <f>IF('2018-2019'!W860&lt;&gt;"",'2018-2019'!W860,"")</f>
        <v/>
      </c>
      <c r="X860" s="263" t="str">
        <f>IF('2018-2019'!X860&lt;&gt;"",'2018-2019'!X860,"")</f>
        <v/>
      </c>
      <c r="Y860" s="263" t="str">
        <f>IF('2018-2019'!Y860&lt;&gt;"",'2018-2019'!Y860,"")</f>
        <v/>
      </c>
      <c r="Z860" s="263" t="str">
        <f>IF('2018-2019'!Z860&lt;&gt;"",'2018-2019'!Z860,"")</f>
        <v/>
      </c>
      <c r="AA860" s="263" t="str">
        <f>IF('2018-2019'!AA859&lt;&gt;"",'2018-2019'!AA859,"")</f>
        <v/>
      </c>
    </row>
    <row r="861" spans="1:27" x14ac:dyDescent="0.25">
      <c r="A861" s="202" t="str">
        <f>IF('2018-2019'!A860&lt;&gt;"",'2018-2019'!A860,"")</f>
        <v/>
      </c>
      <c r="B861" s="263" t="str">
        <f>IF('2018-2019'!B860&lt;&gt;"",'2018-2019'!B860,"")</f>
        <v/>
      </c>
      <c r="C861" s="263" t="str">
        <f>IF('2018-2019'!C860&lt;&gt;"",'2018-2019'!C860,"")</f>
        <v/>
      </c>
      <c r="D861" s="263" t="str">
        <f>IF('2018-2019'!D860&lt;&gt;"",'2018-2019'!D860,"")</f>
        <v/>
      </c>
      <c r="E861" s="263" t="str">
        <f>IF('2018-2019'!E860&lt;&gt;"",'2018-2019'!E860,"")</f>
        <v/>
      </c>
      <c r="F861" s="263" t="str">
        <f>IF('2018-2019'!F860&lt;&gt;"",'2018-2019'!F860,"")</f>
        <v/>
      </c>
      <c r="G861" s="263" t="str">
        <f>IF('2018-2019'!G860&lt;&gt;"",'2018-2019'!G860,"")</f>
        <v/>
      </c>
      <c r="H861" s="263" t="str">
        <f>IF('2018-2019'!H860&lt;&gt;"",'2018-2019'!H860,"")</f>
        <v/>
      </c>
      <c r="I861" s="263" t="str">
        <f>IF('2018-2019'!I860&lt;&gt;"",'2018-2019'!I860,"")</f>
        <v/>
      </c>
      <c r="J861" s="263" t="str">
        <f>IF('2018-2019'!J860&lt;&gt;"",'2018-2019'!J860,"")</f>
        <v/>
      </c>
      <c r="K861" s="263" t="str">
        <f>IF('2018-2019'!K861&lt;&gt;"",'2018-2019'!K861,"")</f>
        <v/>
      </c>
      <c r="L861" s="263" t="str">
        <f>IF('2018-2019'!L861&lt;&gt;"",'2018-2019'!L861,"")</f>
        <v/>
      </c>
      <c r="M861" s="263" t="str">
        <f>IF('2018-2019'!M861&lt;&gt;"",'2018-2019'!M861,"")</f>
        <v/>
      </c>
      <c r="N861" s="263" t="str">
        <f>IF('2018-2019'!N861&lt;&gt;"",'2018-2019'!N861,"")</f>
        <v/>
      </c>
      <c r="O861" s="263" t="str">
        <f>IF('2018-2019'!O860&lt;&gt;"",'2018-2019'!O860,"")</f>
        <v/>
      </c>
      <c r="P861" s="263" t="str">
        <f>IF('2018-2019'!P860&lt;&gt;"",'2018-2019'!P860,"")</f>
        <v/>
      </c>
      <c r="Q861" s="263" t="str">
        <f>IF('2018-2019'!Q860&lt;&gt;"",'2018-2019'!Q860,"")</f>
        <v/>
      </c>
      <c r="R861" s="263" t="str">
        <f>IF('2018-2019'!R860&lt;&gt;"",'2018-2019'!R860,"")</f>
        <v/>
      </c>
      <c r="S861" s="263" t="str">
        <f>IF('2018-2019'!S860&lt;&gt;"",'2018-2019'!S860,"")</f>
        <v/>
      </c>
      <c r="T861" s="263" t="str">
        <f>IF('2018-2019'!T860&lt;&gt;"",'2018-2019'!T860,"")</f>
        <v/>
      </c>
      <c r="U861" s="263" t="str">
        <f>IF('2018-2019'!U861&lt;&gt;"",'2018-2019'!U861,"")</f>
        <v/>
      </c>
      <c r="V861" s="263" t="str">
        <f>IF('2018-2019'!V861&lt;&gt;"",'2018-2019'!V861,"")</f>
        <v/>
      </c>
      <c r="W861" s="263" t="str">
        <f>IF('2018-2019'!W861&lt;&gt;"",'2018-2019'!W861,"")</f>
        <v/>
      </c>
      <c r="X861" s="263" t="str">
        <f>IF('2018-2019'!X861&lt;&gt;"",'2018-2019'!X861,"")</f>
        <v/>
      </c>
      <c r="Y861" s="263" t="str">
        <f>IF('2018-2019'!Y861&lt;&gt;"",'2018-2019'!Y861,"")</f>
        <v/>
      </c>
      <c r="Z861" s="263" t="str">
        <f>IF('2018-2019'!Z861&lt;&gt;"",'2018-2019'!Z861,"")</f>
        <v/>
      </c>
      <c r="AA861" s="263" t="str">
        <f>IF('2018-2019'!AA860&lt;&gt;"",'2018-2019'!AA860,"")</f>
        <v/>
      </c>
    </row>
    <row r="862" spans="1:27" x14ac:dyDescent="0.25">
      <c r="A862" s="202" t="str">
        <f>IF('2018-2019'!A861&lt;&gt;"",'2018-2019'!A861,"")</f>
        <v/>
      </c>
      <c r="B862" s="263" t="str">
        <f>IF('2018-2019'!B861&lt;&gt;"",'2018-2019'!B861,"")</f>
        <v/>
      </c>
      <c r="C862" s="263" t="str">
        <f>IF('2018-2019'!C861&lt;&gt;"",'2018-2019'!C861,"")</f>
        <v/>
      </c>
      <c r="D862" s="263" t="str">
        <f>IF('2018-2019'!D861&lt;&gt;"",'2018-2019'!D861,"")</f>
        <v/>
      </c>
      <c r="E862" s="263" t="str">
        <f>IF('2018-2019'!E861&lt;&gt;"",'2018-2019'!E861,"")</f>
        <v/>
      </c>
      <c r="F862" s="263" t="str">
        <f>IF('2018-2019'!F861&lt;&gt;"",'2018-2019'!F861,"")</f>
        <v/>
      </c>
      <c r="G862" s="263" t="str">
        <f>IF('2018-2019'!G861&lt;&gt;"",'2018-2019'!G861,"")</f>
        <v/>
      </c>
      <c r="H862" s="263" t="str">
        <f>IF('2018-2019'!H861&lt;&gt;"",'2018-2019'!H861,"")</f>
        <v/>
      </c>
      <c r="I862" s="263" t="str">
        <f>IF('2018-2019'!I861&lt;&gt;"",'2018-2019'!I861,"")</f>
        <v/>
      </c>
      <c r="J862" s="263" t="str">
        <f>IF('2018-2019'!J861&lt;&gt;"",'2018-2019'!J861,"")</f>
        <v/>
      </c>
      <c r="K862" s="263" t="str">
        <f>IF('2018-2019'!K862&lt;&gt;"",'2018-2019'!K862,"")</f>
        <v/>
      </c>
      <c r="L862" s="263" t="str">
        <f>IF('2018-2019'!L862&lt;&gt;"",'2018-2019'!L862,"")</f>
        <v/>
      </c>
      <c r="M862" s="263" t="str">
        <f>IF('2018-2019'!M862&lt;&gt;"",'2018-2019'!M862,"")</f>
        <v/>
      </c>
      <c r="N862" s="263" t="str">
        <f>IF('2018-2019'!N862&lt;&gt;"",'2018-2019'!N862,"")</f>
        <v/>
      </c>
      <c r="O862" s="263" t="str">
        <f>IF('2018-2019'!O861&lt;&gt;"",'2018-2019'!O861,"")</f>
        <v/>
      </c>
      <c r="P862" s="263" t="str">
        <f>IF('2018-2019'!P861&lt;&gt;"",'2018-2019'!P861,"")</f>
        <v/>
      </c>
      <c r="Q862" s="263" t="str">
        <f>IF('2018-2019'!Q861&lt;&gt;"",'2018-2019'!Q861,"")</f>
        <v/>
      </c>
      <c r="R862" s="263" t="str">
        <f>IF('2018-2019'!R861&lt;&gt;"",'2018-2019'!R861,"")</f>
        <v/>
      </c>
      <c r="S862" s="263" t="str">
        <f>IF('2018-2019'!S861&lt;&gt;"",'2018-2019'!S861,"")</f>
        <v/>
      </c>
      <c r="T862" s="263" t="str">
        <f>IF('2018-2019'!T861&lt;&gt;"",'2018-2019'!T861,"")</f>
        <v/>
      </c>
      <c r="U862" s="263" t="str">
        <f>IF('2018-2019'!U862&lt;&gt;"",'2018-2019'!U862,"")</f>
        <v/>
      </c>
      <c r="V862" s="263" t="str">
        <f>IF('2018-2019'!V862&lt;&gt;"",'2018-2019'!V862,"")</f>
        <v/>
      </c>
      <c r="W862" s="263" t="str">
        <f>IF('2018-2019'!W862&lt;&gt;"",'2018-2019'!W862,"")</f>
        <v/>
      </c>
      <c r="X862" s="263" t="str">
        <f>IF('2018-2019'!X862&lt;&gt;"",'2018-2019'!X862,"")</f>
        <v/>
      </c>
      <c r="Y862" s="263" t="str">
        <f>IF('2018-2019'!Y862&lt;&gt;"",'2018-2019'!Y862,"")</f>
        <v/>
      </c>
      <c r="Z862" s="263" t="str">
        <f>IF('2018-2019'!Z862&lt;&gt;"",'2018-2019'!Z862,"")</f>
        <v/>
      </c>
      <c r="AA862" s="263" t="str">
        <f>IF('2018-2019'!AA861&lt;&gt;"",'2018-2019'!AA861,"")</f>
        <v/>
      </c>
    </row>
    <row r="863" spans="1:27" x14ac:dyDescent="0.25">
      <c r="A863" s="202" t="str">
        <f>IF('2018-2019'!A862&lt;&gt;"",'2018-2019'!A862,"")</f>
        <v/>
      </c>
      <c r="B863" s="263" t="str">
        <f>IF('2018-2019'!B862&lt;&gt;"",'2018-2019'!B862,"")</f>
        <v/>
      </c>
      <c r="C863" s="263" t="str">
        <f>IF('2018-2019'!C862&lt;&gt;"",'2018-2019'!C862,"")</f>
        <v/>
      </c>
      <c r="D863" s="263" t="str">
        <f>IF('2018-2019'!D862&lt;&gt;"",'2018-2019'!D862,"")</f>
        <v/>
      </c>
      <c r="E863" s="263" t="str">
        <f>IF('2018-2019'!E862&lt;&gt;"",'2018-2019'!E862,"")</f>
        <v/>
      </c>
      <c r="F863" s="263" t="str">
        <f>IF('2018-2019'!F862&lt;&gt;"",'2018-2019'!F862,"")</f>
        <v/>
      </c>
      <c r="G863" s="263" t="str">
        <f>IF('2018-2019'!G862&lt;&gt;"",'2018-2019'!G862,"")</f>
        <v/>
      </c>
      <c r="H863" s="263" t="str">
        <f>IF('2018-2019'!H862&lt;&gt;"",'2018-2019'!H862,"")</f>
        <v/>
      </c>
      <c r="I863" s="263" t="str">
        <f>IF('2018-2019'!I862&lt;&gt;"",'2018-2019'!I862,"")</f>
        <v/>
      </c>
      <c r="J863" s="263" t="str">
        <f>IF('2018-2019'!J862&lt;&gt;"",'2018-2019'!J862,"")</f>
        <v/>
      </c>
      <c r="K863" s="263" t="str">
        <f>IF('2018-2019'!K863&lt;&gt;"",'2018-2019'!K863,"")</f>
        <v/>
      </c>
      <c r="L863" s="263" t="str">
        <f>IF('2018-2019'!L863&lt;&gt;"",'2018-2019'!L863,"")</f>
        <v/>
      </c>
      <c r="M863" s="263" t="str">
        <f>IF('2018-2019'!M863&lt;&gt;"",'2018-2019'!M863,"")</f>
        <v/>
      </c>
      <c r="N863" s="263" t="str">
        <f>IF('2018-2019'!N863&lt;&gt;"",'2018-2019'!N863,"")</f>
        <v/>
      </c>
      <c r="O863" s="263" t="str">
        <f>IF('2018-2019'!O862&lt;&gt;"",'2018-2019'!O862,"")</f>
        <v/>
      </c>
      <c r="P863" s="263" t="str">
        <f>IF('2018-2019'!P862&lt;&gt;"",'2018-2019'!P862,"")</f>
        <v/>
      </c>
      <c r="Q863" s="263" t="str">
        <f>IF('2018-2019'!Q862&lt;&gt;"",'2018-2019'!Q862,"")</f>
        <v/>
      </c>
      <c r="R863" s="263" t="str">
        <f>IF('2018-2019'!R862&lt;&gt;"",'2018-2019'!R862,"")</f>
        <v/>
      </c>
      <c r="S863" s="263" t="str">
        <f>IF('2018-2019'!S862&lt;&gt;"",'2018-2019'!S862,"")</f>
        <v/>
      </c>
      <c r="T863" s="263" t="str">
        <f>IF('2018-2019'!T862&lt;&gt;"",'2018-2019'!T862,"")</f>
        <v/>
      </c>
      <c r="U863" s="263" t="str">
        <f>IF('2018-2019'!U863&lt;&gt;"",'2018-2019'!U863,"")</f>
        <v/>
      </c>
      <c r="V863" s="263" t="str">
        <f>IF('2018-2019'!V863&lt;&gt;"",'2018-2019'!V863,"")</f>
        <v/>
      </c>
      <c r="W863" s="263" t="str">
        <f>IF('2018-2019'!W863&lt;&gt;"",'2018-2019'!W863,"")</f>
        <v/>
      </c>
      <c r="X863" s="263" t="str">
        <f>IF('2018-2019'!X863&lt;&gt;"",'2018-2019'!X863,"")</f>
        <v/>
      </c>
      <c r="Y863" s="263" t="str">
        <f>IF('2018-2019'!Y863&lt;&gt;"",'2018-2019'!Y863,"")</f>
        <v/>
      </c>
      <c r="Z863" s="263" t="str">
        <f>IF('2018-2019'!Z863&lt;&gt;"",'2018-2019'!Z863,"")</f>
        <v/>
      </c>
      <c r="AA863" s="263" t="str">
        <f>IF('2018-2019'!AA862&lt;&gt;"",'2018-2019'!AA862,"")</f>
        <v/>
      </c>
    </row>
    <row r="864" spans="1:27" x14ac:dyDescent="0.25">
      <c r="A864" s="202" t="str">
        <f>IF('2018-2019'!A863&lt;&gt;"",'2018-2019'!A863,"")</f>
        <v/>
      </c>
      <c r="B864" s="263" t="str">
        <f>IF('2018-2019'!B863&lt;&gt;"",'2018-2019'!B863,"")</f>
        <v/>
      </c>
      <c r="C864" s="263" t="str">
        <f>IF('2018-2019'!C863&lt;&gt;"",'2018-2019'!C863,"")</f>
        <v/>
      </c>
      <c r="D864" s="263" t="str">
        <f>IF('2018-2019'!D863&lt;&gt;"",'2018-2019'!D863,"")</f>
        <v/>
      </c>
      <c r="E864" s="263" t="str">
        <f>IF('2018-2019'!E863&lt;&gt;"",'2018-2019'!E863,"")</f>
        <v/>
      </c>
      <c r="F864" s="263" t="str">
        <f>IF('2018-2019'!F863&lt;&gt;"",'2018-2019'!F863,"")</f>
        <v/>
      </c>
      <c r="G864" s="263" t="str">
        <f>IF('2018-2019'!G863&lt;&gt;"",'2018-2019'!G863,"")</f>
        <v/>
      </c>
      <c r="H864" s="263" t="str">
        <f>IF('2018-2019'!H863&lt;&gt;"",'2018-2019'!H863,"")</f>
        <v/>
      </c>
      <c r="I864" s="263" t="str">
        <f>IF('2018-2019'!I863&lt;&gt;"",'2018-2019'!I863,"")</f>
        <v/>
      </c>
      <c r="J864" s="263" t="str">
        <f>IF('2018-2019'!J863&lt;&gt;"",'2018-2019'!J863,"")</f>
        <v/>
      </c>
      <c r="K864" s="263" t="str">
        <f>IF('2018-2019'!K864&lt;&gt;"",'2018-2019'!K864,"")</f>
        <v/>
      </c>
      <c r="L864" s="263" t="str">
        <f>IF('2018-2019'!L864&lt;&gt;"",'2018-2019'!L864,"")</f>
        <v/>
      </c>
      <c r="M864" s="263" t="str">
        <f>IF('2018-2019'!M864&lt;&gt;"",'2018-2019'!M864,"")</f>
        <v/>
      </c>
      <c r="N864" s="263" t="str">
        <f>IF('2018-2019'!N864&lt;&gt;"",'2018-2019'!N864,"")</f>
        <v/>
      </c>
      <c r="O864" s="263" t="str">
        <f>IF('2018-2019'!O863&lt;&gt;"",'2018-2019'!O863,"")</f>
        <v/>
      </c>
      <c r="P864" s="263" t="str">
        <f>IF('2018-2019'!P863&lt;&gt;"",'2018-2019'!P863,"")</f>
        <v/>
      </c>
      <c r="Q864" s="263" t="str">
        <f>IF('2018-2019'!Q863&lt;&gt;"",'2018-2019'!Q863,"")</f>
        <v/>
      </c>
      <c r="R864" s="263" t="str">
        <f>IF('2018-2019'!R863&lt;&gt;"",'2018-2019'!R863,"")</f>
        <v/>
      </c>
      <c r="S864" s="263" t="str">
        <f>IF('2018-2019'!S863&lt;&gt;"",'2018-2019'!S863,"")</f>
        <v/>
      </c>
      <c r="T864" s="263" t="str">
        <f>IF('2018-2019'!T863&lt;&gt;"",'2018-2019'!T863,"")</f>
        <v/>
      </c>
      <c r="U864" s="263" t="str">
        <f>IF('2018-2019'!U864&lt;&gt;"",'2018-2019'!U864,"")</f>
        <v/>
      </c>
      <c r="V864" s="263" t="str">
        <f>IF('2018-2019'!V864&lt;&gt;"",'2018-2019'!V864,"")</f>
        <v/>
      </c>
      <c r="W864" s="263" t="str">
        <f>IF('2018-2019'!W864&lt;&gt;"",'2018-2019'!W864,"")</f>
        <v/>
      </c>
      <c r="X864" s="263" t="str">
        <f>IF('2018-2019'!X864&lt;&gt;"",'2018-2019'!X864,"")</f>
        <v/>
      </c>
      <c r="Y864" s="263" t="str">
        <f>IF('2018-2019'!Y864&lt;&gt;"",'2018-2019'!Y864,"")</f>
        <v/>
      </c>
      <c r="Z864" s="263" t="str">
        <f>IF('2018-2019'!Z864&lt;&gt;"",'2018-2019'!Z864,"")</f>
        <v/>
      </c>
      <c r="AA864" s="263" t="str">
        <f>IF('2018-2019'!AA863&lt;&gt;"",'2018-2019'!AA863,"")</f>
        <v/>
      </c>
    </row>
    <row r="865" spans="1:27" x14ac:dyDescent="0.25">
      <c r="A865" s="202" t="str">
        <f>IF('2018-2019'!A864&lt;&gt;"",'2018-2019'!A864,"")</f>
        <v/>
      </c>
      <c r="B865" s="263" t="str">
        <f>IF('2018-2019'!B864&lt;&gt;"",'2018-2019'!B864,"")</f>
        <v/>
      </c>
      <c r="C865" s="263" t="str">
        <f>IF('2018-2019'!C864&lt;&gt;"",'2018-2019'!C864,"")</f>
        <v/>
      </c>
      <c r="D865" s="263" t="str">
        <f>IF('2018-2019'!D864&lt;&gt;"",'2018-2019'!D864,"")</f>
        <v/>
      </c>
      <c r="E865" s="263" t="str">
        <f>IF('2018-2019'!E864&lt;&gt;"",'2018-2019'!E864,"")</f>
        <v/>
      </c>
      <c r="F865" s="263" t="str">
        <f>IF('2018-2019'!F864&lt;&gt;"",'2018-2019'!F864,"")</f>
        <v/>
      </c>
      <c r="G865" s="263" t="str">
        <f>IF('2018-2019'!G864&lt;&gt;"",'2018-2019'!G864,"")</f>
        <v/>
      </c>
      <c r="H865" s="263" t="str">
        <f>IF('2018-2019'!H864&lt;&gt;"",'2018-2019'!H864,"")</f>
        <v/>
      </c>
      <c r="I865" s="263" t="str">
        <f>IF('2018-2019'!I864&lt;&gt;"",'2018-2019'!I864,"")</f>
        <v/>
      </c>
      <c r="J865" s="263" t="str">
        <f>IF('2018-2019'!J864&lt;&gt;"",'2018-2019'!J864,"")</f>
        <v/>
      </c>
      <c r="K865" s="263" t="str">
        <f>IF('2018-2019'!K865&lt;&gt;"",'2018-2019'!K865,"")</f>
        <v/>
      </c>
      <c r="L865" s="263" t="str">
        <f>IF('2018-2019'!L865&lt;&gt;"",'2018-2019'!L865,"")</f>
        <v/>
      </c>
      <c r="M865" s="263" t="str">
        <f>IF('2018-2019'!M865&lt;&gt;"",'2018-2019'!M865,"")</f>
        <v/>
      </c>
      <c r="N865" s="263" t="str">
        <f>IF('2018-2019'!N865&lt;&gt;"",'2018-2019'!N865,"")</f>
        <v/>
      </c>
      <c r="O865" s="263" t="str">
        <f>IF('2018-2019'!O864&lt;&gt;"",'2018-2019'!O864,"")</f>
        <v/>
      </c>
      <c r="P865" s="263" t="str">
        <f>IF('2018-2019'!P864&lt;&gt;"",'2018-2019'!P864,"")</f>
        <v/>
      </c>
      <c r="Q865" s="263" t="str">
        <f>IF('2018-2019'!Q864&lt;&gt;"",'2018-2019'!Q864,"")</f>
        <v/>
      </c>
      <c r="R865" s="263" t="str">
        <f>IF('2018-2019'!R864&lt;&gt;"",'2018-2019'!R864,"")</f>
        <v/>
      </c>
      <c r="S865" s="263" t="str">
        <f>IF('2018-2019'!S864&lt;&gt;"",'2018-2019'!S864,"")</f>
        <v/>
      </c>
      <c r="T865" s="263" t="str">
        <f>IF('2018-2019'!T864&lt;&gt;"",'2018-2019'!T864,"")</f>
        <v/>
      </c>
      <c r="U865" s="263" t="str">
        <f>IF('2018-2019'!U865&lt;&gt;"",'2018-2019'!U865,"")</f>
        <v/>
      </c>
      <c r="V865" s="263" t="str">
        <f>IF('2018-2019'!V865&lt;&gt;"",'2018-2019'!V865,"")</f>
        <v/>
      </c>
      <c r="W865" s="263" t="str">
        <f>IF('2018-2019'!W865&lt;&gt;"",'2018-2019'!W865,"")</f>
        <v/>
      </c>
      <c r="X865" s="263" t="str">
        <f>IF('2018-2019'!X865&lt;&gt;"",'2018-2019'!X865,"")</f>
        <v/>
      </c>
      <c r="Y865" s="263" t="str">
        <f>IF('2018-2019'!Y865&lt;&gt;"",'2018-2019'!Y865,"")</f>
        <v/>
      </c>
      <c r="Z865" s="263" t="str">
        <f>IF('2018-2019'!Z865&lt;&gt;"",'2018-2019'!Z865,"")</f>
        <v/>
      </c>
      <c r="AA865" s="263" t="str">
        <f>IF('2018-2019'!AA864&lt;&gt;"",'2018-2019'!AA864,"")</f>
        <v/>
      </c>
    </row>
    <row r="866" spans="1:27" x14ac:dyDescent="0.25">
      <c r="A866" s="202" t="str">
        <f>IF('2018-2019'!A865&lt;&gt;"",'2018-2019'!A865,"")</f>
        <v/>
      </c>
      <c r="B866" s="263" t="str">
        <f>IF('2018-2019'!B865&lt;&gt;"",'2018-2019'!B865,"")</f>
        <v/>
      </c>
      <c r="C866" s="263" t="str">
        <f>IF('2018-2019'!C865&lt;&gt;"",'2018-2019'!C865,"")</f>
        <v/>
      </c>
      <c r="D866" s="263" t="str">
        <f>IF('2018-2019'!D865&lt;&gt;"",'2018-2019'!D865,"")</f>
        <v/>
      </c>
      <c r="E866" s="263" t="str">
        <f>IF('2018-2019'!E865&lt;&gt;"",'2018-2019'!E865,"")</f>
        <v/>
      </c>
      <c r="F866" s="263" t="str">
        <f>IF('2018-2019'!F865&lt;&gt;"",'2018-2019'!F865,"")</f>
        <v/>
      </c>
      <c r="G866" s="263" t="str">
        <f>IF('2018-2019'!G865&lt;&gt;"",'2018-2019'!G865,"")</f>
        <v/>
      </c>
      <c r="H866" s="263" t="str">
        <f>IF('2018-2019'!H865&lt;&gt;"",'2018-2019'!H865,"")</f>
        <v/>
      </c>
      <c r="I866" s="263" t="str">
        <f>IF('2018-2019'!I865&lt;&gt;"",'2018-2019'!I865,"")</f>
        <v/>
      </c>
      <c r="J866" s="263" t="str">
        <f>IF('2018-2019'!J865&lt;&gt;"",'2018-2019'!J865,"")</f>
        <v/>
      </c>
      <c r="K866" s="263" t="str">
        <f>IF('2018-2019'!K866&lt;&gt;"",'2018-2019'!K866,"")</f>
        <v/>
      </c>
      <c r="L866" s="263" t="str">
        <f>IF('2018-2019'!L866&lt;&gt;"",'2018-2019'!L866,"")</f>
        <v/>
      </c>
      <c r="M866" s="263" t="str">
        <f>IF('2018-2019'!M866&lt;&gt;"",'2018-2019'!M866,"")</f>
        <v/>
      </c>
      <c r="N866" s="263" t="str">
        <f>IF('2018-2019'!N866&lt;&gt;"",'2018-2019'!N866,"")</f>
        <v/>
      </c>
      <c r="O866" s="263" t="str">
        <f>IF('2018-2019'!O865&lt;&gt;"",'2018-2019'!O865,"")</f>
        <v/>
      </c>
      <c r="P866" s="263" t="str">
        <f>IF('2018-2019'!P865&lt;&gt;"",'2018-2019'!P865,"")</f>
        <v/>
      </c>
      <c r="Q866" s="263" t="str">
        <f>IF('2018-2019'!Q865&lt;&gt;"",'2018-2019'!Q865,"")</f>
        <v/>
      </c>
      <c r="R866" s="263" t="str">
        <f>IF('2018-2019'!R865&lt;&gt;"",'2018-2019'!R865,"")</f>
        <v/>
      </c>
      <c r="S866" s="263" t="str">
        <f>IF('2018-2019'!S865&lt;&gt;"",'2018-2019'!S865,"")</f>
        <v/>
      </c>
      <c r="T866" s="263" t="str">
        <f>IF('2018-2019'!T865&lt;&gt;"",'2018-2019'!T865,"")</f>
        <v/>
      </c>
      <c r="U866" s="263" t="str">
        <f>IF('2018-2019'!U866&lt;&gt;"",'2018-2019'!U866,"")</f>
        <v/>
      </c>
      <c r="V866" s="263" t="str">
        <f>IF('2018-2019'!V866&lt;&gt;"",'2018-2019'!V866,"")</f>
        <v/>
      </c>
      <c r="W866" s="263" t="str">
        <f>IF('2018-2019'!W866&lt;&gt;"",'2018-2019'!W866,"")</f>
        <v/>
      </c>
      <c r="X866" s="263" t="str">
        <f>IF('2018-2019'!X866&lt;&gt;"",'2018-2019'!X866,"")</f>
        <v/>
      </c>
      <c r="Y866" s="263" t="str">
        <f>IF('2018-2019'!Y866&lt;&gt;"",'2018-2019'!Y866,"")</f>
        <v/>
      </c>
      <c r="Z866" s="263" t="str">
        <f>IF('2018-2019'!Z866&lt;&gt;"",'2018-2019'!Z866,"")</f>
        <v/>
      </c>
      <c r="AA866" s="263" t="str">
        <f>IF('2018-2019'!AA865&lt;&gt;"",'2018-2019'!AA865,"")</f>
        <v/>
      </c>
    </row>
    <row r="867" spans="1:27" x14ac:dyDescent="0.25">
      <c r="A867" s="202" t="str">
        <f>IF('2018-2019'!A866&lt;&gt;"",'2018-2019'!A866,"")</f>
        <v/>
      </c>
      <c r="B867" s="263" t="str">
        <f>IF('2018-2019'!B866&lt;&gt;"",'2018-2019'!B866,"")</f>
        <v/>
      </c>
      <c r="C867" s="263" t="str">
        <f>IF('2018-2019'!C866&lt;&gt;"",'2018-2019'!C866,"")</f>
        <v/>
      </c>
      <c r="D867" s="263" t="str">
        <f>IF('2018-2019'!D866&lt;&gt;"",'2018-2019'!D866,"")</f>
        <v/>
      </c>
      <c r="E867" s="263" t="str">
        <f>IF('2018-2019'!E866&lt;&gt;"",'2018-2019'!E866,"")</f>
        <v/>
      </c>
      <c r="F867" s="263" t="str">
        <f>IF('2018-2019'!F866&lt;&gt;"",'2018-2019'!F866,"")</f>
        <v/>
      </c>
      <c r="G867" s="263" t="str">
        <f>IF('2018-2019'!G866&lt;&gt;"",'2018-2019'!G866,"")</f>
        <v/>
      </c>
      <c r="H867" s="263" t="str">
        <f>IF('2018-2019'!H866&lt;&gt;"",'2018-2019'!H866,"")</f>
        <v/>
      </c>
      <c r="I867" s="263" t="str">
        <f>IF('2018-2019'!I866&lt;&gt;"",'2018-2019'!I866,"")</f>
        <v/>
      </c>
      <c r="J867" s="263" t="str">
        <f>IF('2018-2019'!J866&lt;&gt;"",'2018-2019'!J866,"")</f>
        <v/>
      </c>
      <c r="K867" s="263" t="str">
        <f>IF('2018-2019'!K867&lt;&gt;"",'2018-2019'!K867,"")</f>
        <v/>
      </c>
      <c r="L867" s="263" t="str">
        <f>IF('2018-2019'!L867&lt;&gt;"",'2018-2019'!L867,"")</f>
        <v/>
      </c>
      <c r="M867" s="263" t="str">
        <f>IF('2018-2019'!M867&lt;&gt;"",'2018-2019'!M867,"")</f>
        <v/>
      </c>
      <c r="N867" s="263" t="str">
        <f>IF('2018-2019'!N867&lt;&gt;"",'2018-2019'!N867,"")</f>
        <v/>
      </c>
      <c r="O867" s="263" t="str">
        <f>IF('2018-2019'!O866&lt;&gt;"",'2018-2019'!O866,"")</f>
        <v/>
      </c>
      <c r="P867" s="263" t="str">
        <f>IF('2018-2019'!P866&lt;&gt;"",'2018-2019'!P866,"")</f>
        <v/>
      </c>
      <c r="Q867" s="263" t="str">
        <f>IF('2018-2019'!Q866&lt;&gt;"",'2018-2019'!Q866,"")</f>
        <v/>
      </c>
      <c r="R867" s="263" t="str">
        <f>IF('2018-2019'!R866&lt;&gt;"",'2018-2019'!R866,"")</f>
        <v/>
      </c>
      <c r="S867" s="263" t="str">
        <f>IF('2018-2019'!S866&lt;&gt;"",'2018-2019'!S866,"")</f>
        <v/>
      </c>
      <c r="T867" s="263" t="str">
        <f>IF('2018-2019'!T866&lt;&gt;"",'2018-2019'!T866,"")</f>
        <v/>
      </c>
      <c r="U867" s="263" t="str">
        <f>IF('2018-2019'!U867&lt;&gt;"",'2018-2019'!U867,"")</f>
        <v/>
      </c>
      <c r="V867" s="263" t="str">
        <f>IF('2018-2019'!V867&lt;&gt;"",'2018-2019'!V867,"")</f>
        <v/>
      </c>
      <c r="W867" s="263" t="str">
        <f>IF('2018-2019'!W867&lt;&gt;"",'2018-2019'!W867,"")</f>
        <v/>
      </c>
      <c r="X867" s="263" t="str">
        <f>IF('2018-2019'!X867&lt;&gt;"",'2018-2019'!X867,"")</f>
        <v/>
      </c>
      <c r="Y867" s="263" t="str">
        <f>IF('2018-2019'!Y867&lt;&gt;"",'2018-2019'!Y867,"")</f>
        <v/>
      </c>
      <c r="Z867" s="263" t="str">
        <f>IF('2018-2019'!Z867&lt;&gt;"",'2018-2019'!Z867,"")</f>
        <v/>
      </c>
      <c r="AA867" s="263" t="str">
        <f>IF('2018-2019'!AA866&lt;&gt;"",'2018-2019'!AA866,"")</f>
        <v/>
      </c>
    </row>
    <row r="868" spans="1:27" x14ac:dyDescent="0.25">
      <c r="A868" s="202" t="str">
        <f>IF('2018-2019'!A867&lt;&gt;"",'2018-2019'!A867,"")</f>
        <v/>
      </c>
      <c r="B868" s="263" t="str">
        <f>IF('2018-2019'!B867&lt;&gt;"",'2018-2019'!B867,"")</f>
        <v/>
      </c>
      <c r="C868" s="263" t="str">
        <f>IF('2018-2019'!C867&lt;&gt;"",'2018-2019'!C867,"")</f>
        <v/>
      </c>
      <c r="D868" s="263" t="str">
        <f>IF('2018-2019'!D867&lt;&gt;"",'2018-2019'!D867,"")</f>
        <v/>
      </c>
      <c r="E868" s="263" t="str">
        <f>IF('2018-2019'!E867&lt;&gt;"",'2018-2019'!E867,"")</f>
        <v/>
      </c>
      <c r="F868" s="263" t="str">
        <f>IF('2018-2019'!F867&lt;&gt;"",'2018-2019'!F867,"")</f>
        <v/>
      </c>
      <c r="G868" s="263" t="str">
        <f>IF('2018-2019'!G867&lt;&gt;"",'2018-2019'!G867,"")</f>
        <v/>
      </c>
      <c r="H868" s="263" t="str">
        <f>IF('2018-2019'!H867&lt;&gt;"",'2018-2019'!H867,"")</f>
        <v/>
      </c>
      <c r="I868" s="263" t="str">
        <f>IF('2018-2019'!I867&lt;&gt;"",'2018-2019'!I867,"")</f>
        <v/>
      </c>
      <c r="J868" s="263" t="str">
        <f>IF('2018-2019'!J867&lt;&gt;"",'2018-2019'!J867,"")</f>
        <v/>
      </c>
      <c r="K868" s="263" t="str">
        <f>IF('2018-2019'!K868&lt;&gt;"",'2018-2019'!K868,"")</f>
        <v/>
      </c>
      <c r="L868" s="263" t="str">
        <f>IF('2018-2019'!L868&lt;&gt;"",'2018-2019'!L868,"")</f>
        <v/>
      </c>
      <c r="M868" s="263" t="str">
        <f>IF('2018-2019'!M868&lt;&gt;"",'2018-2019'!M868,"")</f>
        <v/>
      </c>
      <c r="N868" s="263" t="str">
        <f>IF('2018-2019'!N868&lt;&gt;"",'2018-2019'!N868,"")</f>
        <v/>
      </c>
      <c r="O868" s="263" t="str">
        <f>IF('2018-2019'!O867&lt;&gt;"",'2018-2019'!O867,"")</f>
        <v/>
      </c>
      <c r="P868" s="263" t="str">
        <f>IF('2018-2019'!P867&lt;&gt;"",'2018-2019'!P867,"")</f>
        <v/>
      </c>
      <c r="Q868" s="263" t="str">
        <f>IF('2018-2019'!Q867&lt;&gt;"",'2018-2019'!Q867,"")</f>
        <v/>
      </c>
      <c r="R868" s="263" t="str">
        <f>IF('2018-2019'!R867&lt;&gt;"",'2018-2019'!R867,"")</f>
        <v/>
      </c>
      <c r="S868" s="263" t="str">
        <f>IF('2018-2019'!S867&lt;&gt;"",'2018-2019'!S867,"")</f>
        <v/>
      </c>
      <c r="T868" s="263" t="str">
        <f>IF('2018-2019'!T867&lt;&gt;"",'2018-2019'!T867,"")</f>
        <v/>
      </c>
      <c r="U868" s="263" t="str">
        <f>IF('2018-2019'!U868&lt;&gt;"",'2018-2019'!U868,"")</f>
        <v/>
      </c>
      <c r="V868" s="263" t="str">
        <f>IF('2018-2019'!V868&lt;&gt;"",'2018-2019'!V868,"")</f>
        <v/>
      </c>
      <c r="W868" s="263" t="str">
        <f>IF('2018-2019'!W868&lt;&gt;"",'2018-2019'!W868,"")</f>
        <v/>
      </c>
      <c r="X868" s="263" t="str">
        <f>IF('2018-2019'!X868&lt;&gt;"",'2018-2019'!X868,"")</f>
        <v/>
      </c>
      <c r="Y868" s="263" t="str">
        <f>IF('2018-2019'!Y868&lt;&gt;"",'2018-2019'!Y868,"")</f>
        <v/>
      </c>
      <c r="Z868" s="263" t="str">
        <f>IF('2018-2019'!Z868&lt;&gt;"",'2018-2019'!Z868,"")</f>
        <v/>
      </c>
      <c r="AA868" s="263" t="str">
        <f>IF('2018-2019'!AA867&lt;&gt;"",'2018-2019'!AA867,"")</f>
        <v/>
      </c>
    </row>
    <row r="869" spans="1:27" x14ac:dyDescent="0.25">
      <c r="A869" s="202" t="str">
        <f>IF('2018-2019'!A868&lt;&gt;"",'2018-2019'!A868,"")</f>
        <v/>
      </c>
      <c r="B869" s="263" t="str">
        <f>IF('2018-2019'!B868&lt;&gt;"",'2018-2019'!B868,"")</f>
        <v/>
      </c>
      <c r="C869" s="263" t="str">
        <f>IF('2018-2019'!C868&lt;&gt;"",'2018-2019'!C868,"")</f>
        <v/>
      </c>
      <c r="D869" s="263" t="str">
        <f>IF('2018-2019'!D868&lt;&gt;"",'2018-2019'!D868,"")</f>
        <v/>
      </c>
      <c r="E869" s="263" t="str">
        <f>IF('2018-2019'!E868&lt;&gt;"",'2018-2019'!E868,"")</f>
        <v/>
      </c>
      <c r="F869" s="263" t="str">
        <f>IF('2018-2019'!F868&lt;&gt;"",'2018-2019'!F868,"")</f>
        <v/>
      </c>
      <c r="G869" s="263" t="str">
        <f>IF('2018-2019'!G868&lt;&gt;"",'2018-2019'!G868,"")</f>
        <v/>
      </c>
      <c r="H869" s="263" t="str">
        <f>IF('2018-2019'!H868&lt;&gt;"",'2018-2019'!H868,"")</f>
        <v/>
      </c>
      <c r="I869" s="263" t="str">
        <f>IF('2018-2019'!I868&lt;&gt;"",'2018-2019'!I868,"")</f>
        <v/>
      </c>
      <c r="J869" s="263" t="str">
        <f>IF('2018-2019'!J868&lt;&gt;"",'2018-2019'!J868,"")</f>
        <v/>
      </c>
      <c r="K869" s="263" t="str">
        <f>IF('2018-2019'!K869&lt;&gt;"",'2018-2019'!K869,"")</f>
        <v/>
      </c>
      <c r="L869" s="263" t="str">
        <f>IF('2018-2019'!L869&lt;&gt;"",'2018-2019'!L869,"")</f>
        <v/>
      </c>
      <c r="M869" s="263" t="str">
        <f>IF('2018-2019'!M869&lt;&gt;"",'2018-2019'!M869,"")</f>
        <v/>
      </c>
      <c r="N869" s="263" t="str">
        <f>IF('2018-2019'!N869&lt;&gt;"",'2018-2019'!N869,"")</f>
        <v/>
      </c>
      <c r="O869" s="263" t="str">
        <f>IF('2018-2019'!O868&lt;&gt;"",'2018-2019'!O868,"")</f>
        <v/>
      </c>
      <c r="P869" s="263" t="str">
        <f>IF('2018-2019'!P868&lt;&gt;"",'2018-2019'!P868,"")</f>
        <v/>
      </c>
      <c r="Q869" s="263" t="str">
        <f>IF('2018-2019'!Q868&lt;&gt;"",'2018-2019'!Q868,"")</f>
        <v/>
      </c>
      <c r="R869" s="263" t="str">
        <f>IF('2018-2019'!R868&lt;&gt;"",'2018-2019'!R868,"")</f>
        <v/>
      </c>
      <c r="S869" s="263" t="str">
        <f>IF('2018-2019'!S868&lt;&gt;"",'2018-2019'!S868,"")</f>
        <v/>
      </c>
      <c r="T869" s="263" t="str">
        <f>IF('2018-2019'!T868&lt;&gt;"",'2018-2019'!T868,"")</f>
        <v/>
      </c>
      <c r="U869" s="263" t="str">
        <f>IF('2018-2019'!U869&lt;&gt;"",'2018-2019'!U869,"")</f>
        <v/>
      </c>
      <c r="V869" s="263" t="str">
        <f>IF('2018-2019'!V869&lt;&gt;"",'2018-2019'!V869,"")</f>
        <v/>
      </c>
      <c r="W869" s="263" t="str">
        <f>IF('2018-2019'!W869&lt;&gt;"",'2018-2019'!W869,"")</f>
        <v/>
      </c>
      <c r="X869" s="263" t="str">
        <f>IF('2018-2019'!X869&lt;&gt;"",'2018-2019'!X869,"")</f>
        <v/>
      </c>
      <c r="Y869" s="263" t="str">
        <f>IF('2018-2019'!Y869&lt;&gt;"",'2018-2019'!Y869,"")</f>
        <v/>
      </c>
      <c r="Z869" s="263" t="str">
        <f>IF('2018-2019'!Z869&lt;&gt;"",'2018-2019'!Z869,"")</f>
        <v/>
      </c>
      <c r="AA869" s="263" t="str">
        <f>IF('2018-2019'!AA868&lt;&gt;"",'2018-2019'!AA868,"")</f>
        <v/>
      </c>
    </row>
    <row r="870" spans="1:27" x14ac:dyDescent="0.25">
      <c r="A870" s="202" t="str">
        <f>IF('2018-2019'!A869&lt;&gt;"",'2018-2019'!A869,"")</f>
        <v/>
      </c>
      <c r="B870" s="263" t="str">
        <f>IF('2018-2019'!B869&lt;&gt;"",'2018-2019'!B869,"")</f>
        <v/>
      </c>
      <c r="C870" s="263" t="str">
        <f>IF('2018-2019'!C869&lt;&gt;"",'2018-2019'!C869,"")</f>
        <v/>
      </c>
      <c r="D870" s="263" t="str">
        <f>IF('2018-2019'!D869&lt;&gt;"",'2018-2019'!D869,"")</f>
        <v/>
      </c>
      <c r="E870" s="263" t="str">
        <f>IF('2018-2019'!E869&lt;&gt;"",'2018-2019'!E869,"")</f>
        <v/>
      </c>
      <c r="F870" s="263" t="str">
        <f>IF('2018-2019'!F869&lt;&gt;"",'2018-2019'!F869,"")</f>
        <v/>
      </c>
      <c r="G870" s="263" t="str">
        <f>IF('2018-2019'!G869&lt;&gt;"",'2018-2019'!G869,"")</f>
        <v/>
      </c>
      <c r="H870" s="263" t="str">
        <f>IF('2018-2019'!H869&lt;&gt;"",'2018-2019'!H869,"")</f>
        <v/>
      </c>
      <c r="I870" s="263" t="str">
        <f>IF('2018-2019'!I869&lt;&gt;"",'2018-2019'!I869,"")</f>
        <v/>
      </c>
      <c r="J870" s="263" t="str">
        <f>IF('2018-2019'!J869&lt;&gt;"",'2018-2019'!J869,"")</f>
        <v/>
      </c>
      <c r="K870" s="263" t="str">
        <f>IF('2018-2019'!K870&lt;&gt;"",'2018-2019'!K870,"")</f>
        <v/>
      </c>
      <c r="L870" s="263" t="str">
        <f>IF('2018-2019'!L870&lt;&gt;"",'2018-2019'!L870,"")</f>
        <v/>
      </c>
      <c r="M870" s="263" t="str">
        <f>IF('2018-2019'!M870&lt;&gt;"",'2018-2019'!M870,"")</f>
        <v/>
      </c>
      <c r="N870" s="263" t="str">
        <f>IF('2018-2019'!N870&lt;&gt;"",'2018-2019'!N870,"")</f>
        <v/>
      </c>
      <c r="O870" s="263" t="str">
        <f>IF('2018-2019'!O869&lt;&gt;"",'2018-2019'!O869,"")</f>
        <v/>
      </c>
      <c r="P870" s="263" t="str">
        <f>IF('2018-2019'!P869&lt;&gt;"",'2018-2019'!P869,"")</f>
        <v/>
      </c>
      <c r="Q870" s="263" t="str">
        <f>IF('2018-2019'!Q869&lt;&gt;"",'2018-2019'!Q869,"")</f>
        <v/>
      </c>
      <c r="R870" s="263" t="str">
        <f>IF('2018-2019'!R869&lt;&gt;"",'2018-2019'!R869,"")</f>
        <v/>
      </c>
      <c r="S870" s="263" t="str">
        <f>IF('2018-2019'!S869&lt;&gt;"",'2018-2019'!S869,"")</f>
        <v/>
      </c>
      <c r="T870" s="263" t="str">
        <f>IF('2018-2019'!T869&lt;&gt;"",'2018-2019'!T869,"")</f>
        <v/>
      </c>
      <c r="U870" s="263" t="str">
        <f>IF('2018-2019'!U870&lt;&gt;"",'2018-2019'!U870,"")</f>
        <v/>
      </c>
      <c r="V870" s="263" t="str">
        <f>IF('2018-2019'!V870&lt;&gt;"",'2018-2019'!V870,"")</f>
        <v/>
      </c>
      <c r="W870" s="263" t="str">
        <f>IF('2018-2019'!W870&lt;&gt;"",'2018-2019'!W870,"")</f>
        <v/>
      </c>
      <c r="X870" s="263" t="str">
        <f>IF('2018-2019'!X870&lt;&gt;"",'2018-2019'!X870,"")</f>
        <v/>
      </c>
      <c r="Y870" s="263" t="str">
        <f>IF('2018-2019'!Y870&lt;&gt;"",'2018-2019'!Y870,"")</f>
        <v/>
      </c>
      <c r="Z870" s="263" t="str">
        <f>IF('2018-2019'!Z870&lt;&gt;"",'2018-2019'!Z870,"")</f>
        <v/>
      </c>
      <c r="AA870" s="263" t="str">
        <f>IF('2018-2019'!AA869&lt;&gt;"",'2018-2019'!AA869,"")</f>
        <v/>
      </c>
    </row>
    <row r="871" spans="1:27" x14ac:dyDescent="0.25">
      <c r="A871" s="202" t="str">
        <f>IF('2018-2019'!A870&lt;&gt;"",'2018-2019'!A870,"")</f>
        <v/>
      </c>
      <c r="B871" s="263" t="str">
        <f>IF('2018-2019'!B870&lt;&gt;"",'2018-2019'!B870,"")</f>
        <v/>
      </c>
      <c r="C871" s="263" t="str">
        <f>IF('2018-2019'!C870&lt;&gt;"",'2018-2019'!C870,"")</f>
        <v/>
      </c>
      <c r="D871" s="263" t="str">
        <f>IF('2018-2019'!D870&lt;&gt;"",'2018-2019'!D870,"")</f>
        <v/>
      </c>
      <c r="E871" s="263" t="str">
        <f>IF('2018-2019'!E870&lt;&gt;"",'2018-2019'!E870,"")</f>
        <v/>
      </c>
      <c r="F871" s="263" t="str">
        <f>IF('2018-2019'!F870&lt;&gt;"",'2018-2019'!F870,"")</f>
        <v/>
      </c>
      <c r="G871" s="263" t="str">
        <f>IF('2018-2019'!G870&lt;&gt;"",'2018-2019'!G870,"")</f>
        <v/>
      </c>
      <c r="H871" s="263" t="str">
        <f>IF('2018-2019'!H870&lt;&gt;"",'2018-2019'!H870,"")</f>
        <v/>
      </c>
      <c r="I871" s="263" t="str">
        <f>IF('2018-2019'!I870&lt;&gt;"",'2018-2019'!I870,"")</f>
        <v/>
      </c>
      <c r="J871" s="263" t="str">
        <f>IF('2018-2019'!J870&lt;&gt;"",'2018-2019'!J870,"")</f>
        <v/>
      </c>
      <c r="K871" s="263" t="str">
        <f>IF('2018-2019'!K871&lt;&gt;"",'2018-2019'!K871,"")</f>
        <v/>
      </c>
      <c r="L871" s="263" t="str">
        <f>IF('2018-2019'!L871&lt;&gt;"",'2018-2019'!L871,"")</f>
        <v/>
      </c>
      <c r="M871" s="263" t="str">
        <f>IF('2018-2019'!M871&lt;&gt;"",'2018-2019'!M871,"")</f>
        <v/>
      </c>
      <c r="N871" s="263" t="str">
        <f>IF('2018-2019'!N871&lt;&gt;"",'2018-2019'!N871,"")</f>
        <v/>
      </c>
      <c r="O871" s="263" t="str">
        <f>IF('2018-2019'!O870&lt;&gt;"",'2018-2019'!O870,"")</f>
        <v/>
      </c>
      <c r="P871" s="263" t="str">
        <f>IF('2018-2019'!P870&lt;&gt;"",'2018-2019'!P870,"")</f>
        <v/>
      </c>
      <c r="Q871" s="263" t="str">
        <f>IF('2018-2019'!Q870&lt;&gt;"",'2018-2019'!Q870,"")</f>
        <v/>
      </c>
      <c r="R871" s="263" t="str">
        <f>IF('2018-2019'!R870&lt;&gt;"",'2018-2019'!R870,"")</f>
        <v/>
      </c>
      <c r="S871" s="263" t="str">
        <f>IF('2018-2019'!S870&lt;&gt;"",'2018-2019'!S870,"")</f>
        <v/>
      </c>
      <c r="T871" s="263" t="str">
        <f>IF('2018-2019'!T870&lt;&gt;"",'2018-2019'!T870,"")</f>
        <v/>
      </c>
      <c r="U871" s="263" t="str">
        <f>IF('2018-2019'!U871&lt;&gt;"",'2018-2019'!U871,"")</f>
        <v/>
      </c>
      <c r="V871" s="263" t="str">
        <f>IF('2018-2019'!V871&lt;&gt;"",'2018-2019'!V871,"")</f>
        <v/>
      </c>
      <c r="W871" s="263" t="str">
        <f>IF('2018-2019'!W871&lt;&gt;"",'2018-2019'!W871,"")</f>
        <v/>
      </c>
      <c r="X871" s="263" t="str">
        <f>IF('2018-2019'!X871&lt;&gt;"",'2018-2019'!X871,"")</f>
        <v/>
      </c>
      <c r="Y871" s="263" t="str">
        <f>IF('2018-2019'!Y871&lt;&gt;"",'2018-2019'!Y871,"")</f>
        <v/>
      </c>
      <c r="Z871" s="263" t="str">
        <f>IF('2018-2019'!Z871&lt;&gt;"",'2018-2019'!Z871,"")</f>
        <v/>
      </c>
      <c r="AA871" s="263" t="str">
        <f>IF('2018-2019'!AA870&lt;&gt;"",'2018-2019'!AA870,"")</f>
        <v/>
      </c>
    </row>
    <row r="872" spans="1:27" x14ac:dyDescent="0.25">
      <c r="A872" s="202" t="str">
        <f>IF('2018-2019'!A871&lt;&gt;"",'2018-2019'!A871,"")</f>
        <v/>
      </c>
      <c r="B872" s="263" t="str">
        <f>IF('2018-2019'!B871&lt;&gt;"",'2018-2019'!B871,"")</f>
        <v/>
      </c>
      <c r="C872" s="263" t="str">
        <f>IF('2018-2019'!C871&lt;&gt;"",'2018-2019'!C871,"")</f>
        <v/>
      </c>
      <c r="D872" s="263" t="str">
        <f>IF('2018-2019'!D871&lt;&gt;"",'2018-2019'!D871,"")</f>
        <v/>
      </c>
      <c r="E872" s="263" t="str">
        <f>IF('2018-2019'!E871&lt;&gt;"",'2018-2019'!E871,"")</f>
        <v/>
      </c>
      <c r="F872" s="263" t="str">
        <f>IF('2018-2019'!F871&lt;&gt;"",'2018-2019'!F871,"")</f>
        <v/>
      </c>
      <c r="G872" s="263" t="str">
        <f>IF('2018-2019'!G871&lt;&gt;"",'2018-2019'!G871,"")</f>
        <v/>
      </c>
      <c r="H872" s="263" t="str">
        <f>IF('2018-2019'!H871&lt;&gt;"",'2018-2019'!H871,"")</f>
        <v/>
      </c>
      <c r="I872" s="263" t="str">
        <f>IF('2018-2019'!I871&lt;&gt;"",'2018-2019'!I871,"")</f>
        <v/>
      </c>
      <c r="J872" s="263" t="str">
        <f>IF('2018-2019'!J871&lt;&gt;"",'2018-2019'!J871,"")</f>
        <v/>
      </c>
      <c r="K872" s="263" t="str">
        <f>IF('2018-2019'!K872&lt;&gt;"",'2018-2019'!K872,"")</f>
        <v/>
      </c>
      <c r="L872" s="263" t="str">
        <f>IF('2018-2019'!L872&lt;&gt;"",'2018-2019'!L872,"")</f>
        <v/>
      </c>
      <c r="M872" s="263" t="str">
        <f>IF('2018-2019'!M872&lt;&gt;"",'2018-2019'!M872,"")</f>
        <v/>
      </c>
      <c r="N872" s="263" t="str">
        <f>IF('2018-2019'!N872&lt;&gt;"",'2018-2019'!N872,"")</f>
        <v/>
      </c>
      <c r="O872" s="263" t="str">
        <f>IF('2018-2019'!O871&lt;&gt;"",'2018-2019'!O871,"")</f>
        <v/>
      </c>
      <c r="P872" s="263" t="str">
        <f>IF('2018-2019'!P871&lt;&gt;"",'2018-2019'!P871,"")</f>
        <v/>
      </c>
      <c r="Q872" s="263" t="str">
        <f>IF('2018-2019'!Q871&lt;&gt;"",'2018-2019'!Q871,"")</f>
        <v/>
      </c>
      <c r="R872" s="263" t="str">
        <f>IF('2018-2019'!R871&lt;&gt;"",'2018-2019'!R871,"")</f>
        <v/>
      </c>
      <c r="S872" s="263" t="str">
        <f>IF('2018-2019'!S871&lt;&gt;"",'2018-2019'!S871,"")</f>
        <v/>
      </c>
      <c r="T872" s="263" t="str">
        <f>IF('2018-2019'!T871&lt;&gt;"",'2018-2019'!T871,"")</f>
        <v/>
      </c>
      <c r="U872" s="263" t="str">
        <f>IF('2018-2019'!U872&lt;&gt;"",'2018-2019'!U872,"")</f>
        <v/>
      </c>
      <c r="V872" s="263" t="str">
        <f>IF('2018-2019'!V872&lt;&gt;"",'2018-2019'!V872,"")</f>
        <v/>
      </c>
      <c r="W872" s="263" t="str">
        <f>IF('2018-2019'!W872&lt;&gt;"",'2018-2019'!W872,"")</f>
        <v/>
      </c>
      <c r="X872" s="263" t="str">
        <f>IF('2018-2019'!X872&lt;&gt;"",'2018-2019'!X872,"")</f>
        <v/>
      </c>
      <c r="Y872" s="263" t="str">
        <f>IF('2018-2019'!Y872&lt;&gt;"",'2018-2019'!Y872,"")</f>
        <v/>
      </c>
      <c r="Z872" s="263" t="str">
        <f>IF('2018-2019'!Z872&lt;&gt;"",'2018-2019'!Z872,"")</f>
        <v/>
      </c>
      <c r="AA872" s="263" t="str">
        <f>IF('2018-2019'!AA871&lt;&gt;"",'2018-2019'!AA871,"")</f>
        <v/>
      </c>
    </row>
    <row r="873" spans="1:27" x14ac:dyDescent="0.25">
      <c r="A873" s="202" t="str">
        <f>IF('2018-2019'!A872&lt;&gt;"",'2018-2019'!A872,"")</f>
        <v/>
      </c>
      <c r="B873" s="263" t="str">
        <f>IF('2018-2019'!B872&lt;&gt;"",'2018-2019'!B872,"")</f>
        <v/>
      </c>
      <c r="C873" s="263" t="str">
        <f>IF('2018-2019'!C872&lt;&gt;"",'2018-2019'!C872,"")</f>
        <v/>
      </c>
      <c r="D873" s="263" t="str">
        <f>IF('2018-2019'!D872&lt;&gt;"",'2018-2019'!D872,"")</f>
        <v/>
      </c>
      <c r="E873" s="263" t="str">
        <f>IF('2018-2019'!E872&lt;&gt;"",'2018-2019'!E872,"")</f>
        <v/>
      </c>
      <c r="F873" s="263" t="str">
        <f>IF('2018-2019'!F872&lt;&gt;"",'2018-2019'!F872,"")</f>
        <v/>
      </c>
      <c r="G873" s="263" t="str">
        <f>IF('2018-2019'!G872&lt;&gt;"",'2018-2019'!G872,"")</f>
        <v/>
      </c>
      <c r="H873" s="263" t="str">
        <f>IF('2018-2019'!H872&lt;&gt;"",'2018-2019'!H872,"")</f>
        <v/>
      </c>
      <c r="I873" s="263" t="str">
        <f>IF('2018-2019'!I872&lt;&gt;"",'2018-2019'!I872,"")</f>
        <v/>
      </c>
      <c r="J873" s="263" t="str">
        <f>IF('2018-2019'!J872&lt;&gt;"",'2018-2019'!J872,"")</f>
        <v/>
      </c>
      <c r="K873" s="263" t="str">
        <f>IF('2018-2019'!K873&lt;&gt;"",'2018-2019'!K873,"")</f>
        <v/>
      </c>
      <c r="L873" s="263" t="str">
        <f>IF('2018-2019'!L873&lt;&gt;"",'2018-2019'!L873,"")</f>
        <v/>
      </c>
      <c r="M873" s="263" t="str">
        <f>IF('2018-2019'!M873&lt;&gt;"",'2018-2019'!M873,"")</f>
        <v/>
      </c>
      <c r="N873" s="263" t="str">
        <f>IF('2018-2019'!N873&lt;&gt;"",'2018-2019'!N873,"")</f>
        <v/>
      </c>
      <c r="O873" s="263" t="str">
        <f>IF('2018-2019'!O872&lt;&gt;"",'2018-2019'!O872,"")</f>
        <v/>
      </c>
      <c r="P873" s="263" t="str">
        <f>IF('2018-2019'!P872&lt;&gt;"",'2018-2019'!P872,"")</f>
        <v/>
      </c>
      <c r="Q873" s="263" t="str">
        <f>IF('2018-2019'!Q872&lt;&gt;"",'2018-2019'!Q872,"")</f>
        <v/>
      </c>
      <c r="R873" s="263" t="str">
        <f>IF('2018-2019'!R872&lt;&gt;"",'2018-2019'!R872,"")</f>
        <v/>
      </c>
      <c r="S873" s="263" t="str">
        <f>IF('2018-2019'!S872&lt;&gt;"",'2018-2019'!S872,"")</f>
        <v/>
      </c>
      <c r="T873" s="263" t="str">
        <f>IF('2018-2019'!T872&lt;&gt;"",'2018-2019'!T872,"")</f>
        <v/>
      </c>
      <c r="U873" s="263" t="str">
        <f>IF('2018-2019'!U873&lt;&gt;"",'2018-2019'!U873,"")</f>
        <v/>
      </c>
      <c r="V873" s="263" t="str">
        <f>IF('2018-2019'!V873&lt;&gt;"",'2018-2019'!V873,"")</f>
        <v/>
      </c>
      <c r="W873" s="263" t="str">
        <f>IF('2018-2019'!W873&lt;&gt;"",'2018-2019'!W873,"")</f>
        <v/>
      </c>
      <c r="X873" s="263" t="str">
        <f>IF('2018-2019'!X873&lt;&gt;"",'2018-2019'!X873,"")</f>
        <v/>
      </c>
      <c r="Y873" s="263" t="str">
        <f>IF('2018-2019'!Y873&lt;&gt;"",'2018-2019'!Y873,"")</f>
        <v/>
      </c>
      <c r="Z873" s="263" t="str">
        <f>IF('2018-2019'!Z873&lt;&gt;"",'2018-2019'!Z873,"")</f>
        <v/>
      </c>
      <c r="AA873" s="263" t="str">
        <f>IF('2018-2019'!AA872&lt;&gt;"",'2018-2019'!AA872,"")</f>
        <v/>
      </c>
    </row>
    <row r="874" spans="1:27" x14ac:dyDescent="0.25">
      <c r="A874" s="202" t="str">
        <f>IF('2018-2019'!A873&lt;&gt;"",'2018-2019'!A873,"")</f>
        <v/>
      </c>
      <c r="B874" s="263" t="str">
        <f>IF('2018-2019'!B873&lt;&gt;"",'2018-2019'!B873,"")</f>
        <v/>
      </c>
      <c r="C874" s="263" t="str">
        <f>IF('2018-2019'!C873&lt;&gt;"",'2018-2019'!C873,"")</f>
        <v/>
      </c>
      <c r="D874" s="263" t="str">
        <f>IF('2018-2019'!D873&lt;&gt;"",'2018-2019'!D873,"")</f>
        <v/>
      </c>
      <c r="E874" s="263" t="str">
        <f>IF('2018-2019'!E873&lt;&gt;"",'2018-2019'!E873,"")</f>
        <v/>
      </c>
      <c r="F874" s="263" t="str">
        <f>IF('2018-2019'!F873&lt;&gt;"",'2018-2019'!F873,"")</f>
        <v/>
      </c>
      <c r="G874" s="263" t="str">
        <f>IF('2018-2019'!G873&lt;&gt;"",'2018-2019'!G873,"")</f>
        <v/>
      </c>
      <c r="H874" s="263" t="str">
        <f>IF('2018-2019'!H873&lt;&gt;"",'2018-2019'!H873,"")</f>
        <v/>
      </c>
      <c r="I874" s="263" t="str">
        <f>IF('2018-2019'!I873&lt;&gt;"",'2018-2019'!I873,"")</f>
        <v/>
      </c>
      <c r="J874" s="263" t="str">
        <f>IF('2018-2019'!J873&lt;&gt;"",'2018-2019'!J873,"")</f>
        <v/>
      </c>
      <c r="K874" s="263" t="str">
        <f>IF('2018-2019'!K874&lt;&gt;"",'2018-2019'!K874,"")</f>
        <v/>
      </c>
      <c r="L874" s="263" t="str">
        <f>IF('2018-2019'!L874&lt;&gt;"",'2018-2019'!L874,"")</f>
        <v/>
      </c>
      <c r="M874" s="263" t="str">
        <f>IF('2018-2019'!M874&lt;&gt;"",'2018-2019'!M874,"")</f>
        <v/>
      </c>
      <c r="N874" s="263" t="str">
        <f>IF('2018-2019'!N874&lt;&gt;"",'2018-2019'!N874,"")</f>
        <v/>
      </c>
      <c r="O874" s="263" t="str">
        <f>IF('2018-2019'!O873&lt;&gt;"",'2018-2019'!O873,"")</f>
        <v/>
      </c>
      <c r="P874" s="263" t="str">
        <f>IF('2018-2019'!P873&lt;&gt;"",'2018-2019'!P873,"")</f>
        <v/>
      </c>
      <c r="Q874" s="263" t="str">
        <f>IF('2018-2019'!Q873&lt;&gt;"",'2018-2019'!Q873,"")</f>
        <v/>
      </c>
      <c r="R874" s="263" t="str">
        <f>IF('2018-2019'!R873&lt;&gt;"",'2018-2019'!R873,"")</f>
        <v/>
      </c>
      <c r="S874" s="263" t="str">
        <f>IF('2018-2019'!S873&lt;&gt;"",'2018-2019'!S873,"")</f>
        <v/>
      </c>
      <c r="T874" s="263" t="str">
        <f>IF('2018-2019'!T873&lt;&gt;"",'2018-2019'!T873,"")</f>
        <v/>
      </c>
      <c r="U874" s="263" t="str">
        <f>IF('2018-2019'!U874&lt;&gt;"",'2018-2019'!U874,"")</f>
        <v/>
      </c>
      <c r="V874" s="263" t="str">
        <f>IF('2018-2019'!V874&lt;&gt;"",'2018-2019'!V874,"")</f>
        <v/>
      </c>
      <c r="W874" s="263" t="str">
        <f>IF('2018-2019'!W874&lt;&gt;"",'2018-2019'!W874,"")</f>
        <v/>
      </c>
      <c r="X874" s="263" t="str">
        <f>IF('2018-2019'!X874&lt;&gt;"",'2018-2019'!X874,"")</f>
        <v/>
      </c>
      <c r="Y874" s="263" t="str">
        <f>IF('2018-2019'!Y874&lt;&gt;"",'2018-2019'!Y874,"")</f>
        <v/>
      </c>
      <c r="Z874" s="263" t="str">
        <f>IF('2018-2019'!Z874&lt;&gt;"",'2018-2019'!Z874,"")</f>
        <v/>
      </c>
      <c r="AA874" s="263" t="str">
        <f>IF('2018-2019'!AA873&lt;&gt;"",'2018-2019'!AA873,"")</f>
        <v/>
      </c>
    </row>
    <row r="875" spans="1:27" x14ac:dyDescent="0.25">
      <c r="A875" s="202" t="str">
        <f>IF('2018-2019'!A874&lt;&gt;"",'2018-2019'!A874,"")</f>
        <v/>
      </c>
      <c r="B875" s="263" t="str">
        <f>IF('2018-2019'!B874&lt;&gt;"",'2018-2019'!B874,"")</f>
        <v/>
      </c>
      <c r="C875" s="263" t="str">
        <f>IF('2018-2019'!C874&lt;&gt;"",'2018-2019'!C874,"")</f>
        <v/>
      </c>
      <c r="D875" s="263" t="str">
        <f>IF('2018-2019'!D874&lt;&gt;"",'2018-2019'!D874,"")</f>
        <v/>
      </c>
      <c r="E875" s="263" t="str">
        <f>IF('2018-2019'!E874&lt;&gt;"",'2018-2019'!E874,"")</f>
        <v/>
      </c>
      <c r="F875" s="263" t="str">
        <f>IF('2018-2019'!F874&lt;&gt;"",'2018-2019'!F874,"")</f>
        <v/>
      </c>
      <c r="G875" s="263" t="str">
        <f>IF('2018-2019'!G874&lt;&gt;"",'2018-2019'!G874,"")</f>
        <v/>
      </c>
      <c r="H875" s="263" t="str">
        <f>IF('2018-2019'!H874&lt;&gt;"",'2018-2019'!H874,"")</f>
        <v/>
      </c>
      <c r="I875" s="263" t="str">
        <f>IF('2018-2019'!I874&lt;&gt;"",'2018-2019'!I874,"")</f>
        <v/>
      </c>
      <c r="J875" s="263" t="str">
        <f>IF('2018-2019'!J874&lt;&gt;"",'2018-2019'!J874,"")</f>
        <v/>
      </c>
      <c r="K875" s="263" t="str">
        <f>IF('2018-2019'!K875&lt;&gt;"",'2018-2019'!K875,"")</f>
        <v/>
      </c>
      <c r="L875" s="263" t="str">
        <f>IF('2018-2019'!L875&lt;&gt;"",'2018-2019'!L875,"")</f>
        <v/>
      </c>
      <c r="M875" s="263" t="str">
        <f>IF('2018-2019'!M875&lt;&gt;"",'2018-2019'!M875,"")</f>
        <v/>
      </c>
      <c r="N875" s="263" t="str">
        <f>IF('2018-2019'!N875&lt;&gt;"",'2018-2019'!N875,"")</f>
        <v/>
      </c>
      <c r="O875" s="263" t="str">
        <f>IF('2018-2019'!O874&lt;&gt;"",'2018-2019'!O874,"")</f>
        <v/>
      </c>
      <c r="P875" s="263" t="str">
        <f>IF('2018-2019'!P874&lt;&gt;"",'2018-2019'!P874,"")</f>
        <v/>
      </c>
      <c r="Q875" s="263" t="str">
        <f>IF('2018-2019'!Q874&lt;&gt;"",'2018-2019'!Q874,"")</f>
        <v/>
      </c>
      <c r="R875" s="263" t="str">
        <f>IF('2018-2019'!R874&lt;&gt;"",'2018-2019'!R874,"")</f>
        <v/>
      </c>
      <c r="S875" s="263" t="str">
        <f>IF('2018-2019'!S874&lt;&gt;"",'2018-2019'!S874,"")</f>
        <v/>
      </c>
      <c r="T875" s="263" t="str">
        <f>IF('2018-2019'!T874&lt;&gt;"",'2018-2019'!T874,"")</f>
        <v/>
      </c>
      <c r="U875" s="263" t="str">
        <f>IF('2018-2019'!U875&lt;&gt;"",'2018-2019'!U875,"")</f>
        <v/>
      </c>
      <c r="V875" s="263" t="str">
        <f>IF('2018-2019'!V875&lt;&gt;"",'2018-2019'!V875,"")</f>
        <v/>
      </c>
      <c r="W875" s="263" t="str">
        <f>IF('2018-2019'!W875&lt;&gt;"",'2018-2019'!W875,"")</f>
        <v/>
      </c>
      <c r="X875" s="263" t="str">
        <f>IF('2018-2019'!X875&lt;&gt;"",'2018-2019'!X875,"")</f>
        <v/>
      </c>
      <c r="Y875" s="263" t="str">
        <f>IF('2018-2019'!Y875&lt;&gt;"",'2018-2019'!Y875,"")</f>
        <v/>
      </c>
      <c r="Z875" s="263" t="str">
        <f>IF('2018-2019'!Z875&lt;&gt;"",'2018-2019'!Z875,"")</f>
        <v/>
      </c>
      <c r="AA875" s="263" t="str">
        <f>IF('2018-2019'!AA874&lt;&gt;"",'2018-2019'!AA874,"")</f>
        <v/>
      </c>
    </row>
    <row r="876" spans="1:27" x14ac:dyDescent="0.25">
      <c r="A876" s="202" t="str">
        <f>IF('2018-2019'!A875&lt;&gt;"",'2018-2019'!A875,"")</f>
        <v/>
      </c>
      <c r="B876" s="263" t="str">
        <f>IF('2018-2019'!B875&lt;&gt;"",'2018-2019'!B875,"")</f>
        <v/>
      </c>
      <c r="C876" s="263" t="str">
        <f>IF('2018-2019'!C875&lt;&gt;"",'2018-2019'!C875,"")</f>
        <v/>
      </c>
      <c r="D876" s="263" t="str">
        <f>IF('2018-2019'!D875&lt;&gt;"",'2018-2019'!D875,"")</f>
        <v/>
      </c>
      <c r="E876" s="263" t="str">
        <f>IF('2018-2019'!E875&lt;&gt;"",'2018-2019'!E875,"")</f>
        <v/>
      </c>
      <c r="F876" s="263" t="str">
        <f>IF('2018-2019'!F875&lt;&gt;"",'2018-2019'!F875,"")</f>
        <v/>
      </c>
      <c r="G876" s="263" t="str">
        <f>IF('2018-2019'!G875&lt;&gt;"",'2018-2019'!G875,"")</f>
        <v/>
      </c>
      <c r="H876" s="263" t="str">
        <f>IF('2018-2019'!H875&lt;&gt;"",'2018-2019'!H875,"")</f>
        <v/>
      </c>
      <c r="I876" s="263" t="str">
        <f>IF('2018-2019'!I875&lt;&gt;"",'2018-2019'!I875,"")</f>
        <v/>
      </c>
      <c r="J876" s="263" t="str">
        <f>IF('2018-2019'!J875&lt;&gt;"",'2018-2019'!J875,"")</f>
        <v/>
      </c>
      <c r="K876" s="263" t="str">
        <f>IF('2018-2019'!K876&lt;&gt;"",'2018-2019'!K876,"")</f>
        <v/>
      </c>
      <c r="L876" s="263" t="str">
        <f>IF('2018-2019'!L876&lt;&gt;"",'2018-2019'!L876,"")</f>
        <v/>
      </c>
      <c r="M876" s="263" t="str">
        <f>IF('2018-2019'!M876&lt;&gt;"",'2018-2019'!M876,"")</f>
        <v/>
      </c>
      <c r="N876" s="263" t="str">
        <f>IF('2018-2019'!N876&lt;&gt;"",'2018-2019'!N876,"")</f>
        <v/>
      </c>
      <c r="O876" s="263" t="str">
        <f>IF('2018-2019'!O875&lt;&gt;"",'2018-2019'!O875,"")</f>
        <v/>
      </c>
      <c r="P876" s="263" t="str">
        <f>IF('2018-2019'!P875&lt;&gt;"",'2018-2019'!P875,"")</f>
        <v/>
      </c>
      <c r="Q876" s="263" t="str">
        <f>IF('2018-2019'!Q875&lt;&gt;"",'2018-2019'!Q875,"")</f>
        <v/>
      </c>
      <c r="R876" s="263" t="str">
        <f>IF('2018-2019'!R875&lt;&gt;"",'2018-2019'!R875,"")</f>
        <v/>
      </c>
      <c r="S876" s="263" t="str">
        <f>IF('2018-2019'!S875&lt;&gt;"",'2018-2019'!S875,"")</f>
        <v/>
      </c>
      <c r="T876" s="263" t="str">
        <f>IF('2018-2019'!T875&lt;&gt;"",'2018-2019'!T875,"")</f>
        <v/>
      </c>
      <c r="U876" s="263" t="str">
        <f>IF('2018-2019'!U876&lt;&gt;"",'2018-2019'!U876,"")</f>
        <v/>
      </c>
      <c r="V876" s="263" t="str">
        <f>IF('2018-2019'!V876&lt;&gt;"",'2018-2019'!V876,"")</f>
        <v/>
      </c>
      <c r="W876" s="263" t="str">
        <f>IF('2018-2019'!W876&lt;&gt;"",'2018-2019'!W876,"")</f>
        <v/>
      </c>
      <c r="X876" s="263" t="str">
        <f>IF('2018-2019'!X876&lt;&gt;"",'2018-2019'!X876,"")</f>
        <v/>
      </c>
      <c r="Y876" s="263" t="str">
        <f>IF('2018-2019'!Y876&lt;&gt;"",'2018-2019'!Y876,"")</f>
        <v/>
      </c>
      <c r="Z876" s="263" t="str">
        <f>IF('2018-2019'!Z876&lt;&gt;"",'2018-2019'!Z876,"")</f>
        <v/>
      </c>
      <c r="AA876" s="263" t="str">
        <f>IF('2018-2019'!AA875&lt;&gt;"",'2018-2019'!AA875,"")</f>
        <v/>
      </c>
    </row>
    <row r="877" spans="1:27" x14ac:dyDescent="0.25">
      <c r="A877" s="202" t="str">
        <f>IF('2018-2019'!A876&lt;&gt;"",'2018-2019'!A876,"")</f>
        <v/>
      </c>
      <c r="B877" s="263" t="str">
        <f>IF('2018-2019'!B876&lt;&gt;"",'2018-2019'!B876,"")</f>
        <v/>
      </c>
      <c r="C877" s="263" t="str">
        <f>IF('2018-2019'!C876&lt;&gt;"",'2018-2019'!C876,"")</f>
        <v/>
      </c>
      <c r="D877" s="263" t="str">
        <f>IF('2018-2019'!D876&lt;&gt;"",'2018-2019'!D876,"")</f>
        <v/>
      </c>
      <c r="E877" s="263" t="str">
        <f>IF('2018-2019'!E876&lt;&gt;"",'2018-2019'!E876,"")</f>
        <v/>
      </c>
      <c r="F877" s="263" t="str">
        <f>IF('2018-2019'!F876&lt;&gt;"",'2018-2019'!F876,"")</f>
        <v/>
      </c>
      <c r="G877" s="263" t="str">
        <f>IF('2018-2019'!G876&lt;&gt;"",'2018-2019'!G876,"")</f>
        <v/>
      </c>
      <c r="H877" s="263" t="str">
        <f>IF('2018-2019'!H876&lt;&gt;"",'2018-2019'!H876,"")</f>
        <v/>
      </c>
      <c r="I877" s="263" t="str">
        <f>IF('2018-2019'!I876&lt;&gt;"",'2018-2019'!I876,"")</f>
        <v/>
      </c>
      <c r="J877" s="263" t="str">
        <f>IF('2018-2019'!J876&lt;&gt;"",'2018-2019'!J876,"")</f>
        <v/>
      </c>
      <c r="K877" s="263" t="str">
        <f>IF('2018-2019'!K877&lt;&gt;"",'2018-2019'!K877,"")</f>
        <v/>
      </c>
      <c r="L877" s="263" t="str">
        <f>IF('2018-2019'!L877&lt;&gt;"",'2018-2019'!L877,"")</f>
        <v/>
      </c>
      <c r="M877" s="263" t="str">
        <f>IF('2018-2019'!M877&lt;&gt;"",'2018-2019'!M877,"")</f>
        <v/>
      </c>
      <c r="N877" s="263" t="str">
        <f>IF('2018-2019'!N877&lt;&gt;"",'2018-2019'!N877,"")</f>
        <v/>
      </c>
      <c r="O877" s="263" t="str">
        <f>IF('2018-2019'!O876&lt;&gt;"",'2018-2019'!O876,"")</f>
        <v/>
      </c>
      <c r="P877" s="263" t="str">
        <f>IF('2018-2019'!P876&lt;&gt;"",'2018-2019'!P876,"")</f>
        <v/>
      </c>
      <c r="Q877" s="263" t="str">
        <f>IF('2018-2019'!Q876&lt;&gt;"",'2018-2019'!Q876,"")</f>
        <v/>
      </c>
      <c r="R877" s="263" t="str">
        <f>IF('2018-2019'!R876&lt;&gt;"",'2018-2019'!R876,"")</f>
        <v/>
      </c>
      <c r="S877" s="263" t="str">
        <f>IF('2018-2019'!S876&lt;&gt;"",'2018-2019'!S876,"")</f>
        <v/>
      </c>
      <c r="T877" s="263" t="str">
        <f>IF('2018-2019'!T876&lt;&gt;"",'2018-2019'!T876,"")</f>
        <v/>
      </c>
      <c r="U877" s="263" t="str">
        <f>IF('2018-2019'!U877&lt;&gt;"",'2018-2019'!U877,"")</f>
        <v/>
      </c>
      <c r="V877" s="263" t="str">
        <f>IF('2018-2019'!V877&lt;&gt;"",'2018-2019'!V877,"")</f>
        <v/>
      </c>
      <c r="W877" s="263" t="str">
        <f>IF('2018-2019'!W877&lt;&gt;"",'2018-2019'!W877,"")</f>
        <v/>
      </c>
      <c r="X877" s="263" t="str">
        <f>IF('2018-2019'!X877&lt;&gt;"",'2018-2019'!X877,"")</f>
        <v/>
      </c>
      <c r="Y877" s="263" t="str">
        <f>IF('2018-2019'!Y877&lt;&gt;"",'2018-2019'!Y877,"")</f>
        <v/>
      </c>
      <c r="Z877" s="263" t="str">
        <f>IF('2018-2019'!Z877&lt;&gt;"",'2018-2019'!Z877,"")</f>
        <v/>
      </c>
      <c r="AA877" s="263" t="str">
        <f>IF('2018-2019'!AA876&lt;&gt;"",'2018-2019'!AA876,"")</f>
        <v/>
      </c>
    </row>
    <row r="878" spans="1:27" x14ac:dyDescent="0.25">
      <c r="A878" s="202" t="str">
        <f>IF('2018-2019'!A877&lt;&gt;"",'2018-2019'!A877,"")</f>
        <v/>
      </c>
      <c r="B878" s="263" t="str">
        <f>IF('2018-2019'!B877&lt;&gt;"",'2018-2019'!B877,"")</f>
        <v/>
      </c>
      <c r="C878" s="263" t="str">
        <f>IF('2018-2019'!C877&lt;&gt;"",'2018-2019'!C877,"")</f>
        <v/>
      </c>
      <c r="D878" s="263" t="str">
        <f>IF('2018-2019'!D877&lt;&gt;"",'2018-2019'!D877,"")</f>
        <v/>
      </c>
      <c r="E878" s="263" t="str">
        <f>IF('2018-2019'!E877&lt;&gt;"",'2018-2019'!E877,"")</f>
        <v/>
      </c>
      <c r="F878" s="263" t="str">
        <f>IF('2018-2019'!F877&lt;&gt;"",'2018-2019'!F877,"")</f>
        <v/>
      </c>
      <c r="G878" s="263" t="str">
        <f>IF('2018-2019'!G877&lt;&gt;"",'2018-2019'!G877,"")</f>
        <v/>
      </c>
      <c r="H878" s="263" t="str">
        <f>IF('2018-2019'!H877&lt;&gt;"",'2018-2019'!H877,"")</f>
        <v/>
      </c>
      <c r="I878" s="263" t="str">
        <f>IF('2018-2019'!I877&lt;&gt;"",'2018-2019'!I877,"")</f>
        <v/>
      </c>
      <c r="J878" s="263" t="str">
        <f>IF('2018-2019'!J877&lt;&gt;"",'2018-2019'!J877,"")</f>
        <v/>
      </c>
      <c r="K878" s="263" t="str">
        <f>IF('2018-2019'!K878&lt;&gt;"",'2018-2019'!K878,"")</f>
        <v/>
      </c>
      <c r="L878" s="263" t="str">
        <f>IF('2018-2019'!L878&lt;&gt;"",'2018-2019'!L878,"")</f>
        <v/>
      </c>
      <c r="M878" s="263" t="str">
        <f>IF('2018-2019'!M878&lt;&gt;"",'2018-2019'!M878,"")</f>
        <v/>
      </c>
      <c r="N878" s="263" t="str">
        <f>IF('2018-2019'!N878&lt;&gt;"",'2018-2019'!N878,"")</f>
        <v/>
      </c>
      <c r="O878" s="263" t="str">
        <f>IF('2018-2019'!O877&lt;&gt;"",'2018-2019'!O877,"")</f>
        <v/>
      </c>
      <c r="P878" s="263" t="str">
        <f>IF('2018-2019'!P877&lt;&gt;"",'2018-2019'!P877,"")</f>
        <v/>
      </c>
      <c r="Q878" s="263" t="str">
        <f>IF('2018-2019'!Q877&lt;&gt;"",'2018-2019'!Q877,"")</f>
        <v/>
      </c>
      <c r="R878" s="263" t="str">
        <f>IF('2018-2019'!R877&lt;&gt;"",'2018-2019'!R877,"")</f>
        <v/>
      </c>
      <c r="S878" s="263" t="str">
        <f>IF('2018-2019'!S877&lt;&gt;"",'2018-2019'!S877,"")</f>
        <v/>
      </c>
      <c r="T878" s="263" t="str">
        <f>IF('2018-2019'!T877&lt;&gt;"",'2018-2019'!T877,"")</f>
        <v/>
      </c>
      <c r="U878" s="263" t="str">
        <f>IF('2018-2019'!U878&lt;&gt;"",'2018-2019'!U878,"")</f>
        <v/>
      </c>
      <c r="V878" s="263" t="str">
        <f>IF('2018-2019'!V878&lt;&gt;"",'2018-2019'!V878,"")</f>
        <v/>
      </c>
      <c r="W878" s="263" t="str">
        <f>IF('2018-2019'!W878&lt;&gt;"",'2018-2019'!W878,"")</f>
        <v/>
      </c>
      <c r="X878" s="263" t="str">
        <f>IF('2018-2019'!X878&lt;&gt;"",'2018-2019'!X878,"")</f>
        <v/>
      </c>
      <c r="Y878" s="263" t="str">
        <f>IF('2018-2019'!Y878&lt;&gt;"",'2018-2019'!Y878,"")</f>
        <v/>
      </c>
      <c r="Z878" s="263" t="str">
        <f>IF('2018-2019'!Z878&lt;&gt;"",'2018-2019'!Z878,"")</f>
        <v/>
      </c>
      <c r="AA878" s="263" t="str">
        <f>IF('2018-2019'!AA877&lt;&gt;"",'2018-2019'!AA877,"")</f>
        <v/>
      </c>
    </row>
    <row r="879" spans="1:27" x14ac:dyDescent="0.25">
      <c r="A879" s="202" t="str">
        <f>IF('2018-2019'!A878&lt;&gt;"",'2018-2019'!A878,"")</f>
        <v/>
      </c>
      <c r="B879" s="263" t="str">
        <f>IF('2018-2019'!B878&lt;&gt;"",'2018-2019'!B878,"")</f>
        <v/>
      </c>
      <c r="C879" s="263" t="str">
        <f>IF('2018-2019'!C878&lt;&gt;"",'2018-2019'!C878,"")</f>
        <v/>
      </c>
      <c r="D879" s="263" t="str">
        <f>IF('2018-2019'!D878&lt;&gt;"",'2018-2019'!D878,"")</f>
        <v/>
      </c>
      <c r="E879" s="263" t="str">
        <f>IF('2018-2019'!E878&lt;&gt;"",'2018-2019'!E878,"")</f>
        <v/>
      </c>
      <c r="F879" s="263" t="str">
        <f>IF('2018-2019'!F878&lt;&gt;"",'2018-2019'!F878,"")</f>
        <v/>
      </c>
      <c r="G879" s="263" t="str">
        <f>IF('2018-2019'!G878&lt;&gt;"",'2018-2019'!G878,"")</f>
        <v/>
      </c>
      <c r="H879" s="263" t="str">
        <f>IF('2018-2019'!H878&lt;&gt;"",'2018-2019'!H878,"")</f>
        <v/>
      </c>
      <c r="I879" s="263" t="str">
        <f>IF('2018-2019'!I878&lt;&gt;"",'2018-2019'!I878,"")</f>
        <v/>
      </c>
      <c r="J879" s="263" t="str">
        <f>IF('2018-2019'!J878&lt;&gt;"",'2018-2019'!J878,"")</f>
        <v/>
      </c>
      <c r="K879" s="263" t="str">
        <f>IF('2018-2019'!K879&lt;&gt;"",'2018-2019'!K879,"")</f>
        <v/>
      </c>
      <c r="L879" s="263" t="str">
        <f>IF('2018-2019'!L879&lt;&gt;"",'2018-2019'!L879,"")</f>
        <v/>
      </c>
      <c r="M879" s="263" t="str">
        <f>IF('2018-2019'!M879&lt;&gt;"",'2018-2019'!M879,"")</f>
        <v/>
      </c>
      <c r="N879" s="263" t="str">
        <f>IF('2018-2019'!N879&lt;&gt;"",'2018-2019'!N879,"")</f>
        <v/>
      </c>
      <c r="O879" s="263" t="str">
        <f>IF('2018-2019'!O878&lt;&gt;"",'2018-2019'!O878,"")</f>
        <v/>
      </c>
      <c r="P879" s="263" t="str">
        <f>IF('2018-2019'!P878&lt;&gt;"",'2018-2019'!P878,"")</f>
        <v/>
      </c>
      <c r="Q879" s="263" t="str">
        <f>IF('2018-2019'!Q878&lt;&gt;"",'2018-2019'!Q878,"")</f>
        <v/>
      </c>
      <c r="R879" s="263" t="str">
        <f>IF('2018-2019'!R878&lt;&gt;"",'2018-2019'!R878,"")</f>
        <v/>
      </c>
      <c r="S879" s="263" t="str">
        <f>IF('2018-2019'!S878&lt;&gt;"",'2018-2019'!S878,"")</f>
        <v/>
      </c>
      <c r="T879" s="263" t="str">
        <f>IF('2018-2019'!T878&lt;&gt;"",'2018-2019'!T878,"")</f>
        <v/>
      </c>
      <c r="U879" s="263" t="str">
        <f>IF('2018-2019'!U879&lt;&gt;"",'2018-2019'!U879,"")</f>
        <v/>
      </c>
      <c r="V879" s="263" t="str">
        <f>IF('2018-2019'!V879&lt;&gt;"",'2018-2019'!V879,"")</f>
        <v/>
      </c>
      <c r="W879" s="263" t="str">
        <f>IF('2018-2019'!W879&lt;&gt;"",'2018-2019'!W879,"")</f>
        <v/>
      </c>
      <c r="X879" s="263" t="str">
        <f>IF('2018-2019'!X879&lt;&gt;"",'2018-2019'!X879,"")</f>
        <v/>
      </c>
      <c r="Y879" s="263" t="str">
        <f>IF('2018-2019'!Y879&lt;&gt;"",'2018-2019'!Y879,"")</f>
        <v/>
      </c>
      <c r="Z879" s="263" t="str">
        <f>IF('2018-2019'!Z879&lt;&gt;"",'2018-2019'!Z879,"")</f>
        <v/>
      </c>
      <c r="AA879" s="263" t="str">
        <f>IF('2018-2019'!AA878&lt;&gt;"",'2018-2019'!AA878,"")</f>
        <v/>
      </c>
    </row>
    <row r="880" spans="1:27" x14ac:dyDescent="0.25">
      <c r="A880" s="202" t="str">
        <f>IF('2018-2019'!A879&lt;&gt;"",'2018-2019'!A879,"")</f>
        <v/>
      </c>
      <c r="B880" s="263" t="str">
        <f>IF('2018-2019'!B879&lt;&gt;"",'2018-2019'!B879,"")</f>
        <v/>
      </c>
      <c r="C880" s="263" t="str">
        <f>IF('2018-2019'!C879&lt;&gt;"",'2018-2019'!C879,"")</f>
        <v/>
      </c>
      <c r="D880" s="263" t="str">
        <f>IF('2018-2019'!D879&lt;&gt;"",'2018-2019'!D879,"")</f>
        <v/>
      </c>
      <c r="E880" s="263" t="str">
        <f>IF('2018-2019'!E879&lt;&gt;"",'2018-2019'!E879,"")</f>
        <v/>
      </c>
      <c r="F880" s="263" t="str">
        <f>IF('2018-2019'!F879&lt;&gt;"",'2018-2019'!F879,"")</f>
        <v/>
      </c>
      <c r="G880" s="263" t="str">
        <f>IF('2018-2019'!G879&lt;&gt;"",'2018-2019'!G879,"")</f>
        <v/>
      </c>
      <c r="H880" s="263" t="str">
        <f>IF('2018-2019'!H879&lt;&gt;"",'2018-2019'!H879,"")</f>
        <v/>
      </c>
      <c r="I880" s="263" t="str">
        <f>IF('2018-2019'!I879&lt;&gt;"",'2018-2019'!I879,"")</f>
        <v/>
      </c>
      <c r="J880" s="263" t="str">
        <f>IF('2018-2019'!J879&lt;&gt;"",'2018-2019'!J879,"")</f>
        <v/>
      </c>
      <c r="K880" s="263" t="str">
        <f>IF('2018-2019'!K880&lt;&gt;"",'2018-2019'!K880,"")</f>
        <v/>
      </c>
      <c r="L880" s="263" t="str">
        <f>IF('2018-2019'!L880&lt;&gt;"",'2018-2019'!L880,"")</f>
        <v/>
      </c>
      <c r="M880" s="263" t="str">
        <f>IF('2018-2019'!M880&lt;&gt;"",'2018-2019'!M880,"")</f>
        <v/>
      </c>
      <c r="N880" s="263" t="str">
        <f>IF('2018-2019'!N880&lt;&gt;"",'2018-2019'!N880,"")</f>
        <v/>
      </c>
      <c r="O880" s="263" t="str">
        <f>IF('2018-2019'!O879&lt;&gt;"",'2018-2019'!O879,"")</f>
        <v/>
      </c>
      <c r="P880" s="263" t="str">
        <f>IF('2018-2019'!P879&lt;&gt;"",'2018-2019'!P879,"")</f>
        <v/>
      </c>
      <c r="Q880" s="263" t="str">
        <f>IF('2018-2019'!Q879&lt;&gt;"",'2018-2019'!Q879,"")</f>
        <v/>
      </c>
      <c r="R880" s="263" t="str">
        <f>IF('2018-2019'!R879&lt;&gt;"",'2018-2019'!R879,"")</f>
        <v/>
      </c>
      <c r="S880" s="263" t="str">
        <f>IF('2018-2019'!S879&lt;&gt;"",'2018-2019'!S879,"")</f>
        <v/>
      </c>
      <c r="T880" s="263" t="str">
        <f>IF('2018-2019'!T879&lt;&gt;"",'2018-2019'!T879,"")</f>
        <v/>
      </c>
      <c r="U880" s="263" t="str">
        <f>IF('2018-2019'!U880&lt;&gt;"",'2018-2019'!U880,"")</f>
        <v/>
      </c>
      <c r="V880" s="263" t="str">
        <f>IF('2018-2019'!V880&lt;&gt;"",'2018-2019'!V880,"")</f>
        <v/>
      </c>
      <c r="W880" s="263" t="str">
        <f>IF('2018-2019'!W880&lt;&gt;"",'2018-2019'!W880,"")</f>
        <v/>
      </c>
      <c r="X880" s="263" t="str">
        <f>IF('2018-2019'!X880&lt;&gt;"",'2018-2019'!X880,"")</f>
        <v/>
      </c>
      <c r="Y880" s="263" t="str">
        <f>IF('2018-2019'!Y880&lt;&gt;"",'2018-2019'!Y880,"")</f>
        <v/>
      </c>
      <c r="Z880" s="263" t="str">
        <f>IF('2018-2019'!Z880&lt;&gt;"",'2018-2019'!Z880,"")</f>
        <v/>
      </c>
      <c r="AA880" s="263" t="str">
        <f>IF('2018-2019'!AA879&lt;&gt;"",'2018-2019'!AA879,"")</f>
        <v/>
      </c>
    </row>
    <row r="881" spans="1:27" x14ac:dyDescent="0.25">
      <c r="A881" s="202" t="str">
        <f>IF('2018-2019'!A880&lt;&gt;"",'2018-2019'!A880,"")</f>
        <v/>
      </c>
      <c r="B881" s="263" t="str">
        <f>IF('2018-2019'!B880&lt;&gt;"",'2018-2019'!B880,"")</f>
        <v/>
      </c>
      <c r="C881" s="263" t="str">
        <f>IF('2018-2019'!C880&lt;&gt;"",'2018-2019'!C880,"")</f>
        <v/>
      </c>
      <c r="D881" s="263" t="str">
        <f>IF('2018-2019'!D880&lt;&gt;"",'2018-2019'!D880,"")</f>
        <v/>
      </c>
      <c r="E881" s="263" t="str">
        <f>IF('2018-2019'!E880&lt;&gt;"",'2018-2019'!E880,"")</f>
        <v/>
      </c>
      <c r="F881" s="263" t="str">
        <f>IF('2018-2019'!F880&lt;&gt;"",'2018-2019'!F880,"")</f>
        <v/>
      </c>
      <c r="G881" s="263" t="str">
        <f>IF('2018-2019'!G880&lt;&gt;"",'2018-2019'!G880,"")</f>
        <v/>
      </c>
      <c r="H881" s="263" t="str">
        <f>IF('2018-2019'!H880&lt;&gt;"",'2018-2019'!H880,"")</f>
        <v/>
      </c>
      <c r="I881" s="263" t="str">
        <f>IF('2018-2019'!I880&lt;&gt;"",'2018-2019'!I880,"")</f>
        <v/>
      </c>
      <c r="J881" s="263" t="str">
        <f>IF('2018-2019'!J880&lt;&gt;"",'2018-2019'!J880,"")</f>
        <v/>
      </c>
      <c r="K881" s="263" t="str">
        <f>IF('2018-2019'!K881&lt;&gt;"",'2018-2019'!K881,"")</f>
        <v/>
      </c>
      <c r="L881" s="263" t="str">
        <f>IF('2018-2019'!L881&lt;&gt;"",'2018-2019'!L881,"")</f>
        <v/>
      </c>
      <c r="M881" s="263" t="str">
        <f>IF('2018-2019'!M881&lt;&gt;"",'2018-2019'!M881,"")</f>
        <v/>
      </c>
      <c r="N881" s="263" t="str">
        <f>IF('2018-2019'!N881&lt;&gt;"",'2018-2019'!N881,"")</f>
        <v/>
      </c>
      <c r="O881" s="263" t="str">
        <f>IF('2018-2019'!O880&lt;&gt;"",'2018-2019'!O880,"")</f>
        <v/>
      </c>
      <c r="P881" s="263" t="str">
        <f>IF('2018-2019'!P880&lt;&gt;"",'2018-2019'!P880,"")</f>
        <v/>
      </c>
      <c r="Q881" s="263" t="str">
        <f>IF('2018-2019'!Q880&lt;&gt;"",'2018-2019'!Q880,"")</f>
        <v/>
      </c>
      <c r="R881" s="263" t="str">
        <f>IF('2018-2019'!R880&lt;&gt;"",'2018-2019'!R880,"")</f>
        <v/>
      </c>
      <c r="S881" s="263" t="str">
        <f>IF('2018-2019'!S880&lt;&gt;"",'2018-2019'!S880,"")</f>
        <v/>
      </c>
      <c r="T881" s="263" t="str">
        <f>IF('2018-2019'!T880&lt;&gt;"",'2018-2019'!T880,"")</f>
        <v/>
      </c>
      <c r="U881" s="263" t="str">
        <f>IF('2018-2019'!U881&lt;&gt;"",'2018-2019'!U881,"")</f>
        <v/>
      </c>
      <c r="V881" s="263" t="str">
        <f>IF('2018-2019'!V881&lt;&gt;"",'2018-2019'!V881,"")</f>
        <v/>
      </c>
      <c r="W881" s="263" t="str">
        <f>IF('2018-2019'!W881&lt;&gt;"",'2018-2019'!W881,"")</f>
        <v/>
      </c>
      <c r="X881" s="263" t="str">
        <f>IF('2018-2019'!X881&lt;&gt;"",'2018-2019'!X881,"")</f>
        <v/>
      </c>
      <c r="Y881" s="263" t="str">
        <f>IF('2018-2019'!Y881&lt;&gt;"",'2018-2019'!Y881,"")</f>
        <v/>
      </c>
      <c r="Z881" s="263" t="str">
        <f>IF('2018-2019'!Z881&lt;&gt;"",'2018-2019'!Z881,"")</f>
        <v/>
      </c>
      <c r="AA881" s="263" t="str">
        <f>IF('2018-2019'!AA880&lt;&gt;"",'2018-2019'!AA880,"")</f>
        <v/>
      </c>
    </row>
    <row r="882" spans="1:27" x14ac:dyDescent="0.25">
      <c r="A882" s="202" t="str">
        <f>IF('2018-2019'!A881&lt;&gt;"",'2018-2019'!A881,"")</f>
        <v/>
      </c>
      <c r="B882" s="263" t="str">
        <f>IF('2018-2019'!B881&lt;&gt;"",'2018-2019'!B881,"")</f>
        <v/>
      </c>
      <c r="C882" s="263" t="str">
        <f>IF('2018-2019'!C881&lt;&gt;"",'2018-2019'!C881,"")</f>
        <v/>
      </c>
      <c r="D882" s="263" t="str">
        <f>IF('2018-2019'!D881&lt;&gt;"",'2018-2019'!D881,"")</f>
        <v/>
      </c>
      <c r="E882" s="263" t="str">
        <f>IF('2018-2019'!E881&lt;&gt;"",'2018-2019'!E881,"")</f>
        <v/>
      </c>
      <c r="F882" s="263" t="str">
        <f>IF('2018-2019'!F881&lt;&gt;"",'2018-2019'!F881,"")</f>
        <v/>
      </c>
      <c r="G882" s="263" t="str">
        <f>IF('2018-2019'!G881&lt;&gt;"",'2018-2019'!G881,"")</f>
        <v/>
      </c>
      <c r="H882" s="263" t="str">
        <f>IF('2018-2019'!H881&lt;&gt;"",'2018-2019'!H881,"")</f>
        <v/>
      </c>
      <c r="I882" s="263" t="str">
        <f>IF('2018-2019'!I881&lt;&gt;"",'2018-2019'!I881,"")</f>
        <v/>
      </c>
      <c r="J882" s="263" t="str">
        <f>IF('2018-2019'!J881&lt;&gt;"",'2018-2019'!J881,"")</f>
        <v/>
      </c>
      <c r="K882" s="263" t="str">
        <f>IF('2018-2019'!K882&lt;&gt;"",'2018-2019'!K882,"")</f>
        <v/>
      </c>
      <c r="L882" s="263" t="str">
        <f>IF('2018-2019'!L882&lt;&gt;"",'2018-2019'!L882,"")</f>
        <v/>
      </c>
      <c r="M882" s="263" t="str">
        <f>IF('2018-2019'!M882&lt;&gt;"",'2018-2019'!M882,"")</f>
        <v/>
      </c>
      <c r="N882" s="263" t="str">
        <f>IF('2018-2019'!N882&lt;&gt;"",'2018-2019'!N882,"")</f>
        <v/>
      </c>
      <c r="O882" s="263" t="str">
        <f>IF('2018-2019'!O881&lt;&gt;"",'2018-2019'!O881,"")</f>
        <v/>
      </c>
      <c r="P882" s="263" t="str">
        <f>IF('2018-2019'!P881&lt;&gt;"",'2018-2019'!P881,"")</f>
        <v/>
      </c>
      <c r="Q882" s="263" t="str">
        <f>IF('2018-2019'!Q881&lt;&gt;"",'2018-2019'!Q881,"")</f>
        <v/>
      </c>
      <c r="R882" s="263" t="str">
        <f>IF('2018-2019'!R881&lt;&gt;"",'2018-2019'!R881,"")</f>
        <v/>
      </c>
      <c r="S882" s="263" t="str">
        <f>IF('2018-2019'!S881&lt;&gt;"",'2018-2019'!S881,"")</f>
        <v/>
      </c>
      <c r="T882" s="263" t="str">
        <f>IF('2018-2019'!T881&lt;&gt;"",'2018-2019'!T881,"")</f>
        <v/>
      </c>
      <c r="U882" s="263" t="str">
        <f>IF('2018-2019'!U882&lt;&gt;"",'2018-2019'!U882,"")</f>
        <v/>
      </c>
      <c r="V882" s="263" t="str">
        <f>IF('2018-2019'!V882&lt;&gt;"",'2018-2019'!V882,"")</f>
        <v/>
      </c>
      <c r="W882" s="263" t="str">
        <f>IF('2018-2019'!W882&lt;&gt;"",'2018-2019'!W882,"")</f>
        <v/>
      </c>
      <c r="X882" s="263" t="str">
        <f>IF('2018-2019'!X882&lt;&gt;"",'2018-2019'!X882,"")</f>
        <v/>
      </c>
      <c r="Y882" s="263" t="str">
        <f>IF('2018-2019'!Y882&lt;&gt;"",'2018-2019'!Y882,"")</f>
        <v/>
      </c>
      <c r="Z882" s="263" t="str">
        <f>IF('2018-2019'!Z882&lt;&gt;"",'2018-2019'!Z882,"")</f>
        <v/>
      </c>
      <c r="AA882" s="263" t="str">
        <f>IF('2018-2019'!AA881&lt;&gt;"",'2018-2019'!AA881,"")</f>
        <v/>
      </c>
    </row>
    <row r="883" spans="1:27" x14ac:dyDescent="0.25">
      <c r="A883" s="202" t="str">
        <f>IF('2018-2019'!A882&lt;&gt;"",'2018-2019'!A882,"")</f>
        <v/>
      </c>
      <c r="B883" s="263" t="str">
        <f>IF('2018-2019'!B882&lt;&gt;"",'2018-2019'!B882,"")</f>
        <v/>
      </c>
      <c r="C883" s="263" t="str">
        <f>IF('2018-2019'!C882&lt;&gt;"",'2018-2019'!C882,"")</f>
        <v/>
      </c>
      <c r="D883" s="263" t="str">
        <f>IF('2018-2019'!D882&lt;&gt;"",'2018-2019'!D882,"")</f>
        <v/>
      </c>
      <c r="E883" s="263" t="str">
        <f>IF('2018-2019'!E882&lt;&gt;"",'2018-2019'!E882,"")</f>
        <v/>
      </c>
      <c r="F883" s="263" t="str">
        <f>IF('2018-2019'!F882&lt;&gt;"",'2018-2019'!F882,"")</f>
        <v/>
      </c>
      <c r="G883" s="263" t="str">
        <f>IF('2018-2019'!G882&lt;&gt;"",'2018-2019'!G882,"")</f>
        <v/>
      </c>
      <c r="H883" s="263" t="str">
        <f>IF('2018-2019'!H882&lt;&gt;"",'2018-2019'!H882,"")</f>
        <v/>
      </c>
      <c r="I883" s="263" t="str">
        <f>IF('2018-2019'!I882&lt;&gt;"",'2018-2019'!I882,"")</f>
        <v/>
      </c>
      <c r="J883" s="263" t="str">
        <f>IF('2018-2019'!J882&lt;&gt;"",'2018-2019'!J882,"")</f>
        <v/>
      </c>
      <c r="K883" s="263" t="str">
        <f>IF('2018-2019'!K883&lt;&gt;"",'2018-2019'!K883,"")</f>
        <v/>
      </c>
      <c r="L883" s="263" t="str">
        <f>IF('2018-2019'!L883&lt;&gt;"",'2018-2019'!L883,"")</f>
        <v/>
      </c>
      <c r="M883" s="263" t="str">
        <f>IF('2018-2019'!M883&lt;&gt;"",'2018-2019'!M883,"")</f>
        <v/>
      </c>
      <c r="N883" s="263" t="str">
        <f>IF('2018-2019'!N883&lt;&gt;"",'2018-2019'!N883,"")</f>
        <v/>
      </c>
      <c r="O883" s="263" t="str">
        <f>IF('2018-2019'!O882&lt;&gt;"",'2018-2019'!O882,"")</f>
        <v/>
      </c>
      <c r="P883" s="263" t="str">
        <f>IF('2018-2019'!P882&lt;&gt;"",'2018-2019'!P882,"")</f>
        <v/>
      </c>
      <c r="Q883" s="263" t="str">
        <f>IF('2018-2019'!Q882&lt;&gt;"",'2018-2019'!Q882,"")</f>
        <v/>
      </c>
      <c r="R883" s="263" t="str">
        <f>IF('2018-2019'!R882&lt;&gt;"",'2018-2019'!R882,"")</f>
        <v/>
      </c>
      <c r="S883" s="263" t="str">
        <f>IF('2018-2019'!S882&lt;&gt;"",'2018-2019'!S882,"")</f>
        <v/>
      </c>
      <c r="T883" s="263" t="str">
        <f>IF('2018-2019'!T882&lt;&gt;"",'2018-2019'!T882,"")</f>
        <v/>
      </c>
      <c r="U883" s="263" t="str">
        <f>IF('2018-2019'!U883&lt;&gt;"",'2018-2019'!U883,"")</f>
        <v/>
      </c>
      <c r="V883" s="263" t="str">
        <f>IF('2018-2019'!V883&lt;&gt;"",'2018-2019'!V883,"")</f>
        <v/>
      </c>
      <c r="W883" s="263" t="str">
        <f>IF('2018-2019'!W883&lt;&gt;"",'2018-2019'!W883,"")</f>
        <v/>
      </c>
      <c r="X883" s="263" t="str">
        <f>IF('2018-2019'!X883&lt;&gt;"",'2018-2019'!X883,"")</f>
        <v/>
      </c>
      <c r="Y883" s="263" t="str">
        <f>IF('2018-2019'!Y883&lt;&gt;"",'2018-2019'!Y883,"")</f>
        <v/>
      </c>
      <c r="Z883" s="263" t="str">
        <f>IF('2018-2019'!Z883&lt;&gt;"",'2018-2019'!Z883,"")</f>
        <v/>
      </c>
      <c r="AA883" s="263" t="str">
        <f>IF('2018-2019'!AA882&lt;&gt;"",'2018-2019'!AA882,"")</f>
        <v/>
      </c>
    </row>
    <row r="884" spans="1:27" x14ac:dyDescent="0.25">
      <c r="A884" s="202" t="str">
        <f>IF('2018-2019'!A883&lt;&gt;"",'2018-2019'!A883,"")</f>
        <v/>
      </c>
      <c r="B884" s="263" t="str">
        <f>IF('2018-2019'!B883&lt;&gt;"",'2018-2019'!B883,"")</f>
        <v/>
      </c>
      <c r="C884" s="263" t="str">
        <f>IF('2018-2019'!C883&lt;&gt;"",'2018-2019'!C883,"")</f>
        <v/>
      </c>
      <c r="D884" s="263" t="str">
        <f>IF('2018-2019'!D883&lt;&gt;"",'2018-2019'!D883,"")</f>
        <v/>
      </c>
      <c r="E884" s="263" t="str">
        <f>IF('2018-2019'!E883&lt;&gt;"",'2018-2019'!E883,"")</f>
        <v/>
      </c>
      <c r="F884" s="263" t="str">
        <f>IF('2018-2019'!F883&lt;&gt;"",'2018-2019'!F883,"")</f>
        <v/>
      </c>
      <c r="G884" s="263" t="str">
        <f>IF('2018-2019'!G883&lt;&gt;"",'2018-2019'!G883,"")</f>
        <v/>
      </c>
      <c r="H884" s="263" t="str">
        <f>IF('2018-2019'!H883&lt;&gt;"",'2018-2019'!H883,"")</f>
        <v/>
      </c>
      <c r="I884" s="263" t="str">
        <f>IF('2018-2019'!I883&lt;&gt;"",'2018-2019'!I883,"")</f>
        <v/>
      </c>
      <c r="J884" s="263" t="str">
        <f>IF('2018-2019'!J883&lt;&gt;"",'2018-2019'!J883,"")</f>
        <v/>
      </c>
      <c r="K884" s="263" t="str">
        <f>IF('2018-2019'!K884&lt;&gt;"",'2018-2019'!K884,"")</f>
        <v/>
      </c>
      <c r="L884" s="263" t="str">
        <f>IF('2018-2019'!L884&lt;&gt;"",'2018-2019'!L884,"")</f>
        <v/>
      </c>
      <c r="M884" s="263" t="str">
        <f>IF('2018-2019'!M884&lt;&gt;"",'2018-2019'!M884,"")</f>
        <v/>
      </c>
      <c r="N884" s="263" t="str">
        <f>IF('2018-2019'!N884&lt;&gt;"",'2018-2019'!N884,"")</f>
        <v/>
      </c>
      <c r="O884" s="263" t="str">
        <f>IF('2018-2019'!O883&lt;&gt;"",'2018-2019'!O883,"")</f>
        <v/>
      </c>
      <c r="P884" s="263" t="str">
        <f>IF('2018-2019'!P883&lt;&gt;"",'2018-2019'!P883,"")</f>
        <v/>
      </c>
      <c r="Q884" s="263" t="str">
        <f>IF('2018-2019'!Q883&lt;&gt;"",'2018-2019'!Q883,"")</f>
        <v/>
      </c>
      <c r="R884" s="263" t="str">
        <f>IF('2018-2019'!R883&lt;&gt;"",'2018-2019'!R883,"")</f>
        <v/>
      </c>
      <c r="S884" s="263" t="str">
        <f>IF('2018-2019'!S883&lt;&gt;"",'2018-2019'!S883,"")</f>
        <v/>
      </c>
      <c r="T884" s="263" t="str">
        <f>IF('2018-2019'!T883&lt;&gt;"",'2018-2019'!T883,"")</f>
        <v/>
      </c>
      <c r="U884" s="263" t="str">
        <f>IF('2018-2019'!U884&lt;&gt;"",'2018-2019'!U884,"")</f>
        <v/>
      </c>
      <c r="V884" s="263" t="str">
        <f>IF('2018-2019'!V884&lt;&gt;"",'2018-2019'!V884,"")</f>
        <v/>
      </c>
      <c r="W884" s="263" t="str">
        <f>IF('2018-2019'!W884&lt;&gt;"",'2018-2019'!W884,"")</f>
        <v/>
      </c>
      <c r="X884" s="263" t="str">
        <f>IF('2018-2019'!X884&lt;&gt;"",'2018-2019'!X884,"")</f>
        <v/>
      </c>
      <c r="Y884" s="263" t="str">
        <f>IF('2018-2019'!Y884&lt;&gt;"",'2018-2019'!Y884,"")</f>
        <v/>
      </c>
      <c r="Z884" s="263" t="str">
        <f>IF('2018-2019'!Z884&lt;&gt;"",'2018-2019'!Z884,"")</f>
        <v/>
      </c>
      <c r="AA884" s="263" t="str">
        <f>IF('2018-2019'!AA883&lt;&gt;"",'2018-2019'!AA883,"")</f>
        <v/>
      </c>
    </row>
    <row r="885" spans="1:27" x14ac:dyDescent="0.25">
      <c r="A885" s="202" t="str">
        <f>IF('2018-2019'!A884&lt;&gt;"",'2018-2019'!A884,"")</f>
        <v/>
      </c>
      <c r="B885" s="263" t="str">
        <f>IF('2018-2019'!B884&lt;&gt;"",'2018-2019'!B884,"")</f>
        <v/>
      </c>
      <c r="C885" s="263" t="str">
        <f>IF('2018-2019'!C884&lt;&gt;"",'2018-2019'!C884,"")</f>
        <v/>
      </c>
      <c r="D885" s="263" t="str">
        <f>IF('2018-2019'!D884&lt;&gt;"",'2018-2019'!D884,"")</f>
        <v/>
      </c>
      <c r="E885" s="263" t="str">
        <f>IF('2018-2019'!E884&lt;&gt;"",'2018-2019'!E884,"")</f>
        <v/>
      </c>
      <c r="F885" s="263" t="str">
        <f>IF('2018-2019'!F884&lt;&gt;"",'2018-2019'!F884,"")</f>
        <v/>
      </c>
      <c r="G885" s="263" t="str">
        <f>IF('2018-2019'!G884&lt;&gt;"",'2018-2019'!G884,"")</f>
        <v/>
      </c>
      <c r="H885" s="263" t="str">
        <f>IF('2018-2019'!H884&lt;&gt;"",'2018-2019'!H884,"")</f>
        <v/>
      </c>
      <c r="I885" s="263" t="str">
        <f>IF('2018-2019'!I884&lt;&gt;"",'2018-2019'!I884,"")</f>
        <v/>
      </c>
      <c r="J885" s="263" t="str">
        <f>IF('2018-2019'!J884&lt;&gt;"",'2018-2019'!J884,"")</f>
        <v/>
      </c>
      <c r="K885" s="263" t="str">
        <f>IF('2018-2019'!K885&lt;&gt;"",'2018-2019'!K885,"")</f>
        <v/>
      </c>
      <c r="L885" s="263" t="str">
        <f>IF('2018-2019'!L885&lt;&gt;"",'2018-2019'!L885,"")</f>
        <v/>
      </c>
      <c r="M885" s="263" t="str">
        <f>IF('2018-2019'!M885&lt;&gt;"",'2018-2019'!M885,"")</f>
        <v/>
      </c>
      <c r="N885" s="263" t="str">
        <f>IF('2018-2019'!N885&lt;&gt;"",'2018-2019'!N885,"")</f>
        <v/>
      </c>
      <c r="O885" s="263" t="str">
        <f>IF('2018-2019'!O884&lt;&gt;"",'2018-2019'!O884,"")</f>
        <v/>
      </c>
      <c r="P885" s="263" t="str">
        <f>IF('2018-2019'!P884&lt;&gt;"",'2018-2019'!P884,"")</f>
        <v/>
      </c>
      <c r="Q885" s="263" t="str">
        <f>IF('2018-2019'!Q884&lt;&gt;"",'2018-2019'!Q884,"")</f>
        <v/>
      </c>
      <c r="R885" s="263" t="str">
        <f>IF('2018-2019'!R884&lt;&gt;"",'2018-2019'!R884,"")</f>
        <v/>
      </c>
      <c r="S885" s="263" t="str">
        <f>IF('2018-2019'!S884&lt;&gt;"",'2018-2019'!S884,"")</f>
        <v/>
      </c>
      <c r="T885" s="263" t="str">
        <f>IF('2018-2019'!T884&lt;&gt;"",'2018-2019'!T884,"")</f>
        <v/>
      </c>
      <c r="U885" s="263" t="str">
        <f>IF('2018-2019'!U885&lt;&gt;"",'2018-2019'!U885,"")</f>
        <v/>
      </c>
      <c r="V885" s="263" t="str">
        <f>IF('2018-2019'!V885&lt;&gt;"",'2018-2019'!V885,"")</f>
        <v/>
      </c>
      <c r="W885" s="263" t="str">
        <f>IF('2018-2019'!W885&lt;&gt;"",'2018-2019'!W885,"")</f>
        <v/>
      </c>
      <c r="X885" s="263" t="str">
        <f>IF('2018-2019'!X885&lt;&gt;"",'2018-2019'!X885,"")</f>
        <v/>
      </c>
      <c r="Y885" s="263" t="str">
        <f>IF('2018-2019'!Y885&lt;&gt;"",'2018-2019'!Y885,"")</f>
        <v/>
      </c>
      <c r="Z885" s="263" t="str">
        <f>IF('2018-2019'!Z885&lt;&gt;"",'2018-2019'!Z885,"")</f>
        <v/>
      </c>
      <c r="AA885" s="263" t="str">
        <f>IF('2018-2019'!AA884&lt;&gt;"",'2018-2019'!AA884,"")</f>
        <v/>
      </c>
    </row>
    <row r="886" spans="1:27" x14ac:dyDescent="0.25">
      <c r="A886" s="202" t="str">
        <f>IF('2018-2019'!A885&lt;&gt;"",'2018-2019'!A885,"")</f>
        <v/>
      </c>
      <c r="B886" s="263" t="str">
        <f>IF('2018-2019'!B885&lt;&gt;"",'2018-2019'!B885,"")</f>
        <v/>
      </c>
      <c r="C886" s="263" t="str">
        <f>IF('2018-2019'!C885&lt;&gt;"",'2018-2019'!C885,"")</f>
        <v/>
      </c>
      <c r="D886" s="263" t="str">
        <f>IF('2018-2019'!D885&lt;&gt;"",'2018-2019'!D885,"")</f>
        <v/>
      </c>
      <c r="E886" s="263" t="str">
        <f>IF('2018-2019'!E885&lt;&gt;"",'2018-2019'!E885,"")</f>
        <v/>
      </c>
      <c r="F886" s="263" t="str">
        <f>IF('2018-2019'!F885&lt;&gt;"",'2018-2019'!F885,"")</f>
        <v/>
      </c>
      <c r="G886" s="263" t="str">
        <f>IF('2018-2019'!G885&lt;&gt;"",'2018-2019'!G885,"")</f>
        <v/>
      </c>
      <c r="H886" s="263" t="str">
        <f>IF('2018-2019'!H885&lt;&gt;"",'2018-2019'!H885,"")</f>
        <v/>
      </c>
      <c r="I886" s="263" t="str">
        <f>IF('2018-2019'!I885&lt;&gt;"",'2018-2019'!I885,"")</f>
        <v/>
      </c>
      <c r="J886" s="263" t="str">
        <f>IF('2018-2019'!J885&lt;&gt;"",'2018-2019'!J885,"")</f>
        <v/>
      </c>
      <c r="K886" s="263" t="str">
        <f>IF('2018-2019'!K886&lt;&gt;"",'2018-2019'!K886,"")</f>
        <v/>
      </c>
      <c r="L886" s="263" t="str">
        <f>IF('2018-2019'!L886&lt;&gt;"",'2018-2019'!L886,"")</f>
        <v/>
      </c>
      <c r="M886" s="263" t="str">
        <f>IF('2018-2019'!M886&lt;&gt;"",'2018-2019'!M886,"")</f>
        <v/>
      </c>
      <c r="N886" s="263" t="str">
        <f>IF('2018-2019'!N886&lt;&gt;"",'2018-2019'!N886,"")</f>
        <v/>
      </c>
      <c r="O886" s="263" t="str">
        <f>IF('2018-2019'!O885&lt;&gt;"",'2018-2019'!O885,"")</f>
        <v/>
      </c>
      <c r="P886" s="263" t="str">
        <f>IF('2018-2019'!P885&lt;&gt;"",'2018-2019'!P885,"")</f>
        <v/>
      </c>
      <c r="Q886" s="263" t="str">
        <f>IF('2018-2019'!Q885&lt;&gt;"",'2018-2019'!Q885,"")</f>
        <v/>
      </c>
      <c r="R886" s="263" t="str">
        <f>IF('2018-2019'!R885&lt;&gt;"",'2018-2019'!R885,"")</f>
        <v/>
      </c>
      <c r="S886" s="263" t="str">
        <f>IF('2018-2019'!S885&lt;&gt;"",'2018-2019'!S885,"")</f>
        <v/>
      </c>
      <c r="T886" s="263" t="str">
        <f>IF('2018-2019'!T885&lt;&gt;"",'2018-2019'!T885,"")</f>
        <v/>
      </c>
      <c r="U886" s="263" t="str">
        <f>IF('2018-2019'!U886&lt;&gt;"",'2018-2019'!U886,"")</f>
        <v/>
      </c>
      <c r="V886" s="263" t="str">
        <f>IF('2018-2019'!V886&lt;&gt;"",'2018-2019'!V886,"")</f>
        <v/>
      </c>
      <c r="W886" s="263" t="str">
        <f>IF('2018-2019'!W886&lt;&gt;"",'2018-2019'!W886,"")</f>
        <v/>
      </c>
      <c r="X886" s="263" t="str">
        <f>IF('2018-2019'!X886&lt;&gt;"",'2018-2019'!X886,"")</f>
        <v/>
      </c>
      <c r="Y886" s="263" t="str">
        <f>IF('2018-2019'!Y886&lt;&gt;"",'2018-2019'!Y886,"")</f>
        <v/>
      </c>
      <c r="Z886" s="263" t="str">
        <f>IF('2018-2019'!Z886&lt;&gt;"",'2018-2019'!Z886,"")</f>
        <v/>
      </c>
      <c r="AA886" s="263" t="str">
        <f>IF('2018-2019'!AA885&lt;&gt;"",'2018-2019'!AA885,"")</f>
        <v/>
      </c>
    </row>
    <row r="887" spans="1:27" x14ac:dyDescent="0.25">
      <c r="A887" s="202" t="str">
        <f>IF('2018-2019'!A886&lt;&gt;"",'2018-2019'!A886,"")</f>
        <v/>
      </c>
      <c r="B887" s="263" t="str">
        <f>IF('2018-2019'!B886&lt;&gt;"",'2018-2019'!B886,"")</f>
        <v/>
      </c>
      <c r="C887" s="263" t="str">
        <f>IF('2018-2019'!C886&lt;&gt;"",'2018-2019'!C886,"")</f>
        <v/>
      </c>
      <c r="D887" s="263" t="str">
        <f>IF('2018-2019'!D886&lt;&gt;"",'2018-2019'!D886,"")</f>
        <v/>
      </c>
      <c r="E887" s="263" t="str">
        <f>IF('2018-2019'!E886&lt;&gt;"",'2018-2019'!E886,"")</f>
        <v/>
      </c>
      <c r="F887" s="263" t="str">
        <f>IF('2018-2019'!F886&lt;&gt;"",'2018-2019'!F886,"")</f>
        <v/>
      </c>
      <c r="G887" s="263" t="str">
        <f>IF('2018-2019'!G886&lt;&gt;"",'2018-2019'!G886,"")</f>
        <v/>
      </c>
      <c r="H887" s="263" t="str">
        <f>IF('2018-2019'!H886&lt;&gt;"",'2018-2019'!H886,"")</f>
        <v/>
      </c>
      <c r="I887" s="263" t="str">
        <f>IF('2018-2019'!I886&lt;&gt;"",'2018-2019'!I886,"")</f>
        <v/>
      </c>
      <c r="J887" s="263" t="str">
        <f>IF('2018-2019'!J886&lt;&gt;"",'2018-2019'!J886,"")</f>
        <v/>
      </c>
      <c r="K887" s="263" t="str">
        <f>IF('2018-2019'!K887&lt;&gt;"",'2018-2019'!K887,"")</f>
        <v/>
      </c>
      <c r="L887" s="263" t="str">
        <f>IF('2018-2019'!L887&lt;&gt;"",'2018-2019'!L887,"")</f>
        <v/>
      </c>
      <c r="M887" s="263" t="str">
        <f>IF('2018-2019'!M887&lt;&gt;"",'2018-2019'!M887,"")</f>
        <v/>
      </c>
      <c r="N887" s="263" t="str">
        <f>IF('2018-2019'!N887&lt;&gt;"",'2018-2019'!N887,"")</f>
        <v/>
      </c>
      <c r="O887" s="263" t="str">
        <f>IF('2018-2019'!O886&lt;&gt;"",'2018-2019'!O886,"")</f>
        <v/>
      </c>
      <c r="P887" s="263" t="str">
        <f>IF('2018-2019'!P886&lt;&gt;"",'2018-2019'!P886,"")</f>
        <v/>
      </c>
      <c r="Q887" s="263" t="str">
        <f>IF('2018-2019'!Q886&lt;&gt;"",'2018-2019'!Q886,"")</f>
        <v/>
      </c>
      <c r="R887" s="263" t="str">
        <f>IF('2018-2019'!R886&lt;&gt;"",'2018-2019'!R886,"")</f>
        <v/>
      </c>
      <c r="S887" s="263" t="str">
        <f>IF('2018-2019'!S886&lt;&gt;"",'2018-2019'!S886,"")</f>
        <v/>
      </c>
      <c r="T887" s="263" t="str">
        <f>IF('2018-2019'!T886&lt;&gt;"",'2018-2019'!T886,"")</f>
        <v/>
      </c>
      <c r="U887" s="263" t="str">
        <f>IF('2018-2019'!U887&lt;&gt;"",'2018-2019'!U887,"")</f>
        <v/>
      </c>
      <c r="V887" s="263" t="str">
        <f>IF('2018-2019'!V887&lt;&gt;"",'2018-2019'!V887,"")</f>
        <v/>
      </c>
      <c r="W887" s="263" t="str">
        <f>IF('2018-2019'!W887&lt;&gt;"",'2018-2019'!W887,"")</f>
        <v/>
      </c>
      <c r="X887" s="263" t="str">
        <f>IF('2018-2019'!X887&lt;&gt;"",'2018-2019'!X887,"")</f>
        <v/>
      </c>
      <c r="Y887" s="263" t="str">
        <f>IF('2018-2019'!Y887&lt;&gt;"",'2018-2019'!Y887,"")</f>
        <v/>
      </c>
      <c r="Z887" s="263" t="str">
        <f>IF('2018-2019'!Z887&lt;&gt;"",'2018-2019'!Z887,"")</f>
        <v/>
      </c>
      <c r="AA887" s="263" t="str">
        <f>IF('2018-2019'!AA886&lt;&gt;"",'2018-2019'!AA886,"")</f>
        <v/>
      </c>
    </row>
    <row r="888" spans="1:27" x14ac:dyDescent="0.25">
      <c r="A888" s="202" t="str">
        <f>IF('2018-2019'!A887&lt;&gt;"",'2018-2019'!A887,"")</f>
        <v/>
      </c>
      <c r="B888" s="263" t="str">
        <f>IF('2018-2019'!B887&lt;&gt;"",'2018-2019'!B887,"")</f>
        <v/>
      </c>
      <c r="C888" s="263" t="str">
        <f>IF('2018-2019'!C887&lt;&gt;"",'2018-2019'!C887,"")</f>
        <v/>
      </c>
      <c r="D888" s="263" t="str">
        <f>IF('2018-2019'!D887&lt;&gt;"",'2018-2019'!D887,"")</f>
        <v/>
      </c>
      <c r="E888" s="263" t="str">
        <f>IF('2018-2019'!E887&lt;&gt;"",'2018-2019'!E887,"")</f>
        <v/>
      </c>
      <c r="F888" s="263" t="str">
        <f>IF('2018-2019'!F887&lt;&gt;"",'2018-2019'!F887,"")</f>
        <v/>
      </c>
      <c r="G888" s="263" t="str">
        <f>IF('2018-2019'!G887&lt;&gt;"",'2018-2019'!G887,"")</f>
        <v/>
      </c>
      <c r="H888" s="263" t="str">
        <f>IF('2018-2019'!H887&lt;&gt;"",'2018-2019'!H887,"")</f>
        <v/>
      </c>
      <c r="I888" s="263" t="str">
        <f>IF('2018-2019'!I887&lt;&gt;"",'2018-2019'!I887,"")</f>
        <v/>
      </c>
      <c r="J888" s="263" t="str">
        <f>IF('2018-2019'!J887&lt;&gt;"",'2018-2019'!J887,"")</f>
        <v/>
      </c>
      <c r="K888" s="263" t="str">
        <f>IF('2018-2019'!K888&lt;&gt;"",'2018-2019'!K888,"")</f>
        <v/>
      </c>
      <c r="L888" s="263" t="str">
        <f>IF('2018-2019'!L888&lt;&gt;"",'2018-2019'!L888,"")</f>
        <v/>
      </c>
      <c r="M888" s="263" t="str">
        <f>IF('2018-2019'!M888&lt;&gt;"",'2018-2019'!M888,"")</f>
        <v/>
      </c>
      <c r="N888" s="263" t="str">
        <f>IF('2018-2019'!N888&lt;&gt;"",'2018-2019'!N888,"")</f>
        <v/>
      </c>
      <c r="O888" s="263" t="str">
        <f>IF('2018-2019'!O887&lt;&gt;"",'2018-2019'!O887,"")</f>
        <v/>
      </c>
      <c r="P888" s="263" t="str">
        <f>IF('2018-2019'!P887&lt;&gt;"",'2018-2019'!P887,"")</f>
        <v/>
      </c>
      <c r="Q888" s="263" t="str">
        <f>IF('2018-2019'!Q887&lt;&gt;"",'2018-2019'!Q887,"")</f>
        <v/>
      </c>
      <c r="R888" s="263" t="str">
        <f>IF('2018-2019'!R887&lt;&gt;"",'2018-2019'!R887,"")</f>
        <v/>
      </c>
      <c r="S888" s="263" t="str">
        <f>IF('2018-2019'!S887&lt;&gt;"",'2018-2019'!S887,"")</f>
        <v/>
      </c>
      <c r="T888" s="263" t="str">
        <f>IF('2018-2019'!T887&lt;&gt;"",'2018-2019'!T887,"")</f>
        <v/>
      </c>
      <c r="U888" s="263" t="str">
        <f>IF('2018-2019'!U888&lt;&gt;"",'2018-2019'!U888,"")</f>
        <v/>
      </c>
      <c r="V888" s="263" t="str">
        <f>IF('2018-2019'!V888&lt;&gt;"",'2018-2019'!V888,"")</f>
        <v/>
      </c>
      <c r="W888" s="263" t="str">
        <f>IF('2018-2019'!W888&lt;&gt;"",'2018-2019'!W888,"")</f>
        <v/>
      </c>
      <c r="X888" s="263" t="str">
        <f>IF('2018-2019'!X888&lt;&gt;"",'2018-2019'!X888,"")</f>
        <v/>
      </c>
      <c r="Y888" s="263" t="str">
        <f>IF('2018-2019'!Y888&lt;&gt;"",'2018-2019'!Y888,"")</f>
        <v/>
      </c>
      <c r="Z888" s="263" t="str">
        <f>IF('2018-2019'!Z888&lt;&gt;"",'2018-2019'!Z888,"")</f>
        <v/>
      </c>
      <c r="AA888" s="263" t="str">
        <f>IF('2018-2019'!AA887&lt;&gt;"",'2018-2019'!AA887,"")</f>
        <v/>
      </c>
    </row>
    <row r="889" spans="1:27" x14ac:dyDescent="0.25">
      <c r="A889" s="202" t="str">
        <f>IF('2018-2019'!A888&lt;&gt;"",'2018-2019'!A888,"")</f>
        <v/>
      </c>
      <c r="B889" s="263" t="str">
        <f>IF('2018-2019'!B888&lt;&gt;"",'2018-2019'!B888,"")</f>
        <v/>
      </c>
      <c r="C889" s="263" t="str">
        <f>IF('2018-2019'!C888&lt;&gt;"",'2018-2019'!C888,"")</f>
        <v/>
      </c>
      <c r="D889" s="263" t="str">
        <f>IF('2018-2019'!D888&lt;&gt;"",'2018-2019'!D888,"")</f>
        <v/>
      </c>
      <c r="E889" s="263" t="str">
        <f>IF('2018-2019'!E888&lt;&gt;"",'2018-2019'!E888,"")</f>
        <v/>
      </c>
      <c r="F889" s="263" t="str">
        <f>IF('2018-2019'!F888&lt;&gt;"",'2018-2019'!F888,"")</f>
        <v/>
      </c>
      <c r="G889" s="263" t="str">
        <f>IF('2018-2019'!G888&lt;&gt;"",'2018-2019'!G888,"")</f>
        <v/>
      </c>
      <c r="H889" s="263" t="str">
        <f>IF('2018-2019'!H888&lt;&gt;"",'2018-2019'!H888,"")</f>
        <v/>
      </c>
      <c r="I889" s="263" t="str">
        <f>IF('2018-2019'!I888&lt;&gt;"",'2018-2019'!I888,"")</f>
        <v/>
      </c>
      <c r="J889" s="263" t="str">
        <f>IF('2018-2019'!J888&lt;&gt;"",'2018-2019'!J888,"")</f>
        <v/>
      </c>
      <c r="K889" s="263" t="str">
        <f>IF('2018-2019'!K889&lt;&gt;"",'2018-2019'!K889,"")</f>
        <v/>
      </c>
      <c r="L889" s="263" t="str">
        <f>IF('2018-2019'!L889&lt;&gt;"",'2018-2019'!L889,"")</f>
        <v/>
      </c>
      <c r="M889" s="263" t="str">
        <f>IF('2018-2019'!M889&lt;&gt;"",'2018-2019'!M889,"")</f>
        <v/>
      </c>
      <c r="N889" s="263" t="str">
        <f>IF('2018-2019'!N889&lt;&gt;"",'2018-2019'!N889,"")</f>
        <v/>
      </c>
      <c r="O889" s="263" t="str">
        <f>IF('2018-2019'!O888&lt;&gt;"",'2018-2019'!O888,"")</f>
        <v/>
      </c>
      <c r="P889" s="263" t="str">
        <f>IF('2018-2019'!P888&lt;&gt;"",'2018-2019'!P888,"")</f>
        <v/>
      </c>
      <c r="Q889" s="263" t="str">
        <f>IF('2018-2019'!Q888&lt;&gt;"",'2018-2019'!Q888,"")</f>
        <v/>
      </c>
      <c r="R889" s="263" t="str">
        <f>IF('2018-2019'!R888&lt;&gt;"",'2018-2019'!R888,"")</f>
        <v/>
      </c>
      <c r="S889" s="263" t="str">
        <f>IF('2018-2019'!S888&lt;&gt;"",'2018-2019'!S888,"")</f>
        <v/>
      </c>
      <c r="T889" s="263" t="str">
        <f>IF('2018-2019'!T888&lt;&gt;"",'2018-2019'!T888,"")</f>
        <v/>
      </c>
      <c r="U889" s="263" t="str">
        <f>IF('2018-2019'!U889&lt;&gt;"",'2018-2019'!U889,"")</f>
        <v/>
      </c>
      <c r="V889" s="263" t="str">
        <f>IF('2018-2019'!V889&lt;&gt;"",'2018-2019'!V889,"")</f>
        <v/>
      </c>
      <c r="W889" s="263" t="str">
        <f>IF('2018-2019'!W889&lt;&gt;"",'2018-2019'!W889,"")</f>
        <v/>
      </c>
      <c r="X889" s="263" t="str">
        <f>IF('2018-2019'!X889&lt;&gt;"",'2018-2019'!X889,"")</f>
        <v/>
      </c>
      <c r="Y889" s="263" t="str">
        <f>IF('2018-2019'!Y889&lt;&gt;"",'2018-2019'!Y889,"")</f>
        <v/>
      </c>
      <c r="Z889" s="263" t="str">
        <f>IF('2018-2019'!Z889&lt;&gt;"",'2018-2019'!Z889,"")</f>
        <v/>
      </c>
      <c r="AA889" s="263" t="str">
        <f>IF('2018-2019'!AA888&lt;&gt;"",'2018-2019'!AA888,"")</f>
        <v/>
      </c>
    </row>
    <row r="890" spans="1:27" x14ac:dyDescent="0.25">
      <c r="A890" s="202" t="str">
        <f>IF('2018-2019'!A889&lt;&gt;"",'2018-2019'!A889,"")</f>
        <v/>
      </c>
      <c r="B890" s="263" t="str">
        <f>IF('2018-2019'!B889&lt;&gt;"",'2018-2019'!B889,"")</f>
        <v/>
      </c>
      <c r="C890" s="263" t="str">
        <f>IF('2018-2019'!C889&lt;&gt;"",'2018-2019'!C889,"")</f>
        <v/>
      </c>
      <c r="D890" s="263" t="str">
        <f>IF('2018-2019'!D889&lt;&gt;"",'2018-2019'!D889,"")</f>
        <v/>
      </c>
      <c r="E890" s="263" t="str">
        <f>IF('2018-2019'!E889&lt;&gt;"",'2018-2019'!E889,"")</f>
        <v/>
      </c>
      <c r="F890" s="263" t="str">
        <f>IF('2018-2019'!F889&lt;&gt;"",'2018-2019'!F889,"")</f>
        <v/>
      </c>
      <c r="G890" s="263" t="str">
        <f>IF('2018-2019'!G889&lt;&gt;"",'2018-2019'!G889,"")</f>
        <v/>
      </c>
      <c r="H890" s="263" t="str">
        <f>IF('2018-2019'!H889&lt;&gt;"",'2018-2019'!H889,"")</f>
        <v/>
      </c>
      <c r="I890" s="263" t="str">
        <f>IF('2018-2019'!I889&lt;&gt;"",'2018-2019'!I889,"")</f>
        <v/>
      </c>
      <c r="J890" s="263" t="str">
        <f>IF('2018-2019'!J889&lt;&gt;"",'2018-2019'!J889,"")</f>
        <v/>
      </c>
      <c r="K890" s="263" t="str">
        <f>IF('2018-2019'!K890&lt;&gt;"",'2018-2019'!K890,"")</f>
        <v/>
      </c>
      <c r="L890" s="263" t="str">
        <f>IF('2018-2019'!L890&lt;&gt;"",'2018-2019'!L890,"")</f>
        <v/>
      </c>
      <c r="M890" s="263" t="str">
        <f>IF('2018-2019'!M890&lt;&gt;"",'2018-2019'!M890,"")</f>
        <v/>
      </c>
      <c r="N890" s="263" t="str">
        <f>IF('2018-2019'!N890&lt;&gt;"",'2018-2019'!N890,"")</f>
        <v/>
      </c>
      <c r="O890" s="263" t="str">
        <f>IF('2018-2019'!O889&lt;&gt;"",'2018-2019'!O889,"")</f>
        <v/>
      </c>
      <c r="P890" s="263" t="str">
        <f>IF('2018-2019'!P889&lt;&gt;"",'2018-2019'!P889,"")</f>
        <v/>
      </c>
      <c r="Q890" s="263" t="str">
        <f>IF('2018-2019'!Q889&lt;&gt;"",'2018-2019'!Q889,"")</f>
        <v/>
      </c>
      <c r="R890" s="263" t="str">
        <f>IF('2018-2019'!R889&lt;&gt;"",'2018-2019'!R889,"")</f>
        <v/>
      </c>
      <c r="S890" s="263" t="str">
        <f>IF('2018-2019'!S889&lt;&gt;"",'2018-2019'!S889,"")</f>
        <v/>
      </c>
      <c r="T890" s="263" t="str">
        <f>IF('2018-2019'!T889&lt;&gt;"",'2018-2019'!T889,"")</f>
        <v/>
      </c>
      <c r="U890" s="263" t="str">
        <f>IF('2018-2019'!U890&lt;&gt;"",'2018-2019'!U890,"")</f>
        <v/>
      </c>
      <c r="V890" s="263" t="str">
        <f>IF('2018-2019'!V890&lt;&gt;"",'2018-2019'!V890,"")</f>
        <v/>
      </c>
      <c r="W890" s="263" t="str">
        <f>IF('2018-2019'!W890&lt;&gt;"",'2018-2019'!W890,"")</f>
        <v/>
      </c>
      <c r="X890" s="263" t="str">
        <f>IF('2018-2019'!X890&lt;&gt;"",'2018-2019'!X890,"")</f>
        <v/>
      </c>
      <c r="Y890" s="263" t="str">
        <f>IF('2018-2019'!Y890&lt;&gt;"",'2018-2019'!Y890,"")</f>
        <v/>
      </c>
      <c r="Z890" s="263" t="str">
        <f>IF('2018-2019'!Z890&lt;&gt;"",'2018-2019'!Z890,"")</f>
        <v/>
      </c>
      <c r="AA890" s="263" t="str">
        <f>IF('2018-2019'!AA889&lt;&gt;"",'2018-2019'!AA889,"")</f>
        <v/>
      </c>
    </row>
    <row r="891" spans="1:27" x14ac:dyDescent="0.25">
      <c r="A891" s="202" t="str">
        <f>IF('2018-2019'!A890&lt;&gt;"",'2018-2019'!A890,"")</f>
        <v/>
      </c>
      <c r="B891" s="263" t="str">
        <f>IF('2018-2019'!B890&lt;&gt;"",'2018-2019'!B890,"")</f>
        <v/>
      </c>
      <c r="C891" s="263" t="str">
        <f>IF('2018-2019'!C890&lt;&gt;"",'2018-2019'!C890,"")</f>
        <v/>
      </c>
      <c r="D891" s="263" t="str">
        <f>IF('2018-2019'!D890&lt;&gt;"",'2018-2019'!D890,"")</f>
        <v/>
      </c>
      <c r="E891" s="263" t="str">
        <f>IF('2018-2019'!E890&lt;&gt;"",'2018-2019'!E890,"")</f>
        <v/>
      </c>
      <c r="F891" s="263" t="str">
        <f>IF('2018-2019'!F890&lt;&gt;"",'2018-2019'!F890,"")</f>
        <v/>
      </c>
      <c r="G891" s="263" t="str">
        <f>IF('2018-2019'!G890&lt;&gt;"",'2018-2019'!G890,"")</f>
        <v/>
      </c>
      <c r="H891" s="263" t="str">
        <f>IF('2018-2019'!H890&lt;&gt;"",'2018-2019'!H890,"")</f>
        <v/>
      </c>
      <c r="I891" s="263" t="str">
        <f>IF('2018-2019'!I890&lt;&gt;"",'2018-2019'!I890,"")</f>
        <v/>
      </c>
      <c r="J891" s="263" t="str">
        <f>IF('2018-2019'!J890&lt;&gt;"",'2018-2019'!J890,"")</f>
        <v/>
      </c>
      <c r="K891" s="263" t="str">
        <f>IF('2018-2019'!K891&lt;&gt;"",'2018-2019'!K891,"")</f>
        <v/>
      </c>
      <c r="L891" s="263" t="str">
        <f>IF('2018-2019'!L891&lt;&gt;"",'2018-2019'!L891,"")</f>
        <v/>
      </c>
      <c r="M891" s="263" t="str">
        <f>IF('2018-2019'!M891&lt;&gt;"",'2018-2019'!M891,"")</f>
        <v/>
      </c>
      <c r="N891" s="263" t="str">
        <f>IF('2018-2019'!N891&lt;&gt;"",'2018-2019'!N891,"")</f>
        <v/>
      </c>
      <c r="O891" s="263" t="str">
        <f>IF('2018-2019'!O890&lt;&gt;"",'2018-2019'!O890,"")</f>
        <v/>
      </c>
      <c r="P891" s="263" t="str">
        <f>IF('2018-2019'!P890&lt;&gt;"",'2018-2019'!P890,"")</f>
        <v/>
      </c>
      <c r="Q891" s="263" t="str">
        <f>IF('2018-2019'!Q890&lt;&gt;"",'2018-2019'!Q890,"")</f>
        <v/>
      </c>
      <c r="R891" s="263" t="str">
        <f>IF('2018-2019'!R890&lt;&gt;"",'2018-2019'!R890,"")</f>
        <v/>
      </c>
      <c r="S891" s="263" t="str">
        <f>IF('2018-2019'!S890&lt;&gt;"",'2018-2019'!S890,"")</f>
        <v/>
      </c>
      <c r="T891" s="263" t="str">
        <f>IF('2018-2019'!T890&lt;&gt;"",'2018-2019'!T890,"")</f>
        <v/>
      </c>
      <c r="U891" s="263" t="str">
        <f>IF('2018-2019'!U891&lt;&gt;"",'2018-2019'!U891,"")</f>
        <v/>
      </c>
      <c r="V891" s="263" t="str">
        <f>IF('2018-2019'!V891&lt;&gt;"",'2018-2019'!V891,"")</f>
        <v/>
      </c>
      <c r="W891" s="263" t="str">
        <f>IF('2018-2019'!W891&lt;&gt;"",'2018-2019'!W891,"")</f>
        <v/>
      </c>
      <c r="X891" s="263" t="str">
        <f>IF('2018-2019'!X891&lt;&gt;"",'2018-2019'!X891,"")</f>
        <v/>
      </c>
      <c r="Y891" s="263" t="str">
        <f>IF('2018-2019'!Y891&lt;&gt;"",'2018-2019'!Y891,"")</f>
        <v/>
      </c>
      <c r="Z891" s="263" t="str">
        <f>IF('2018-2019'!Z891&lt;&gt;"",'2018-2019'!Z891,"")</f>
        <v/>
      </c>
      <c r="AA891" s="263" t="str">
        <f>IF('2018-2019'!AA890&lt;&gt;"",'2018-2019'!AA890,"")</f>
        <v/>
      </c>
    </row>
    <row r="892" spans="1:27" x14ac:dyDescent="0.25">
      <c r="A892" s="202" t="str">
        <f>IF('2018-2019'!A891&lt;&gt;"",'2018-2019'!A891,"")</f>
        <v/>
      </c>
      <c r="B892" s="263" t="str">
        <f>IF('2018-2019'!B891&lt;&gt;"",'2018-2019'!B891,"")</f>
        <v/>
      </c>
      <c r="C892" s="263" t="str">
        <f>IF('2018-2019'!C891&lt;&gt;"",'2018-2019'!C891,"")</f>
        <v/>
      </c>
      <c r="D892" s="263" t="str">
        <f>IF('2018-2019'!D891&lt;&gt;"",'2018-2019'!D891,"")</f>
        <v/>
      </c>
      <c r="E892" s="263" t="str">
        <f>IF('2018-2019'!E891&lt;&gt;"",'2018-2019'!E891,"")</f>
        <v/>
      </c>
      <c r="F892" s="263" t="str">
        <f>IF('2018-2019'!F891&lt;&gt;"",'2018-2019'!F891,"")</f>
        <v/>
      </c>
      <c r="G892" s="263" t="str">
        <f>IF('2018-2019'!G891&lt;&gt;"",'2018-2019'!G891,"")</f>
        <v/>
      </c>
      <c r="H892" s="263" t="str">
        <f>IF('2018-2019'!H891&lt;&gt;"",'2018-2019'!H891,"")</f>
        <v/>
      </c>
      <c r="I892" s="263" t="str">
        <f>IF('2018-2019'!I891&lt;&gt;"",'2018-2019'!I891,"")</f>
        <v/>
      </c>
      <c r="J892" s="263" t="str">
        <f>IF('2018-2019'!J891&lt;&gt;"",'2018-2019'!J891,"")</f>
        <v/>
      </c>
      <c r="K892" s="263" t="str">
        <f>IF('2018-2019'!K892&lt;&gt;"",'2018-2019'!K892,"")</f>
        <v/>
      </c>
      <c r="L892" s="263" t="str">
        <f>IF('2018-2019'!L892&lt;&gt;"",'2018-2019'!L892,"")</f>
        <v/>
      </c>
      <c r="M892" s="263" t="str">
        <f>IF('2018-2019'!M892&lt;&gt;"",'2018-2019'!M892,"")</f>
        <v/>
      </c>
      <c r="N892" s="263" t="str">
        <f>IF('2018-2019'!N892&lt;&gt;"",'2018-2019'!N892,"")</f>
        <v/>
      </c>
      <c r="O892" s="263" t="str">
        <f>IF('2018-2019'!O891&lt;&gt;"",'2018-2019'!O891,"")</f>
        <v/>
      </c>
      <c r="P892" s="263" t="str">
        <f>IF('2018-2019'!P891&lt;&gt;"",'2018-2019'!P891,"")</f>
        <v/>
      </c>
      <c r="Q892" s="263" t="str">
        <f>IF('2018-2019'!Q891&lt;&gt;"",'2018-2019'!Q891,"")</f>
        <v/>
      </c>
      <c r="R892" s="263" t="str">
        <f>IF('2018-2019'!R891&lt;&gt;"",'2018-2019'!R891,"")</f>
        <v/>
      </c>
      <c r="S892" s="263" t="str">
        <f>IF('2018-2019'!S891&lt;&gt;"",'2018-2019'!S891,"")</f>
        <v/>
      </c>
      <c r="T892" s="263" t="str">
        <f>IF('2018-2019'!T891&lt;&gt;"",'2018-2019'!T891,"")</f>
        <v/>
      </c>
      <c r="U892" s="263" t="str">
        <f>IF('2018-2019'!U892&lt;&gt;"",'2018-2019'!U892,"")</f>
        <v/>
      </c>
      <c r="V892" s="263" t="str">
        <f>IF('2018-2019'!V892&lt;&gt;"",'2018-2019'!V892,"")</f>
        <v/>
      </c>
      <c r="W892" s="263" t="str">
        <f>IF('2018-2019'!W892&lt;&gt;"",'2018-2019'!W892,"")</f>
        <v/>
      </c>
      <c r="X892" s="263" t="str">
        <f>IF('2018-2019'!X892&lt;&gt;"",'2018-2019'!X892,"")</f>
        <v/>
      </c>
      <c r="Y892" s="263" t="str">
        <f>IF('2018-2019'!Y892&lt;&gt;"",'2018-2019'!Y892,"")</f>
        <v/>
      </c>
      <c r="Z892" s="263" t="str">
        <f>IF('2018-2019'!Z892&lt;&gt;"",'2018-2019'!Z892,"")</f>
        <v/>
      </c>
      <c r="AA892" s="263" t="str">
        <f>IF('2018-2019'!AA891&lt;&gt;"",'2018-2019'!AA891,"")</f>
        <v/>
      </c>
    </row>
    <row r="893" spans="1:27" x14ac:dyDescent="0.25">
      <c r="A893" s="202" t="str">
        <f>IF('2018-2019'!A892&lt;&gt;"",'2018-2019'!A892,"")</f>
        <v/>
      </c>
      <c r="B893" s="263" t="str">
        <f>IF('2018-2019'!B892&lt;&gt;"",'2018-2019'!B892,"")</f>
        <v/>
      </c>
      <c r="C893" s="263" t="str">
        <f>IF('2018-2019'!C892&lt;&gt;"",'2018-2019'!C892,"")</f>
        <v/>
      </c>
      <c r="D893" s="263" t="str">
        <f>IF('2018-2019'!D892&lt;&gt;"",'2018-2019'!D892,"")</f>
        <v/>
      </c>
      <c r="E893" s="263" t="str">
        <f>IF('2018-2019'!E892&lt;&gt;"",'2018-2019'!E892,"")</f>
        <v/>
      </c>
      <c r="F893" s="263" t="str">
        <f>IF('2018-2019'!F892&lt;&gt;"",'2018-2019'!F892,"")</f>
        <v/>
      </c>
      <c r="G893" s="263" t="str">
        <f>IF('2018-2019'!G892&lt;&gt;"",'2018-2019'!G892,"")</f>
        <v/>
      </c>
      <c r="H893" s="263" t="str">
        <f>IF('2018-2019'!H892&lt;&gt;"",'2018-2019'!H892,"")</f>
        <v/>
      </c>
      <c r="I893" s="263" t="str">
        <f>IF('2018-2019'!I892&lt;&gt;"",'2018-2019'!I892,"")</f>
        <v/>
      </c>
      <c r="J893" s="263" t="str">
        <f>IF('2018-2019'!J892&lt;&gt;"",'2018-2019'!J892,"")</f>
        <v/>
      </c>
      <c r="K893" s="263" t="str">
        <f>IF('2018-2019'!K893&lt;&gt;"",'2018-2019'!K893,"")</f>
        <v/>
      </c>
      <c r="L893" s="263" t="str">
        <f>IF('2018-2019'!L893&lt;&gt;"",'2018-2019'!L893,"")</f>
        <v/>
      </c>
      <c r="M893" s="263" t="str">
        <f>IF('2018-2019'!M893&lt;&gt;"",'2018-2019'!M893,"")</f>
        <v/>
      </c>
      <c r="N893" s="263" t="str">
        <f>IF('2018-2019'!N893&lt;&gt;"",'2018-2019'!N893,"")</f>
        <v/>
      </c>
      <c r="O893" s="263" t="str">
        <f>IF('2018-2019'!O892&lt;&gt;"",'2018-2019'!O892,"")</f>
        <v/>
      </c>
      <c r="P893" s="263" t="str">
        <f>IF('2018-2019'!P892&lt;&gt;"",'2018-2019'!P892,"")</f>
        <v/>
      </c>
      <c r="Q893" s="263" t="str">
        <f>IF('2018-2019'!Q892&lt;&gt;"",'2018-2019'!Q892,"")</f>
        <v/>
      </c>
      <c r="R893" s="263" t="str">
        <f>IF('2018-2019'!R892&lt;&gt;"",'2018-2019'!R892,"")</f>
        <v/>
      </c>
      <c r="S893" s="263" t="str">
        <f>IF('2018-2019'!S892&lt;&gt;"",'2018-2019'!S892,"")</f>
        <v/>
      </c>
      <c r="T893" s="263" t="str">
        <f>IF('2018-2019'!T892&lt;&gt;"",'2018-2019'!T892,"")</f>
        <v/>
      </c>
      <c r="U893" s="263" t="str">
        <f>IF('2018-2019'!U893&lt;&gt;"",'2018-2019'!U893,"")</f>
        <v/>
      </c>
      <c r="V893" s="263" t="str">
        <f>IF('2018-2019'!V893&lt;&gt;"",'2018-2019'!V893,"")</f>
        <v/>
      </c>
      <c r="W893" s="263" t="str">
        <f>IF('2018-2019'!W893&lt;&gt;"",'2018-2019'!W893,"")</f>
        <v/>
      </c>
      <c r="X893" s="263" t="str">
        <f>IF('2018-2019'!X893&lt;&gt;"",'2018-2019'!X893,"")</f>
        <v/>
      </c>
      <c r="Y893" s="263" t="str">
        <f>IF('2018-2019'!Y893&lt;&gt;"",'2018-2019'!Y893,"")</f>
        <v/>
      </c>
      <c r="Z893" s="263" t="str">
        <f>IF('2018-2019'!Z893&lt;&gt;"",'2018-2019'!Z893,"")</f>
        <v/>
      </c>
      <c r="AA893" s="263" t="str">
        <f>IF('2018-2019'!AA892&lt;&gt;"",'2018-2019'!AA892,"")</f>
        <v/>
      </c>
    </row>
    <row r="894" spans="1:27" x14ac:dyDescent="0.25">
      <c r="A894" s="202" t="str">
        <f>IF('2018-2019'!A893&lt;&gt;"",'2018-2019'!A893,"")</f>
        <v/>
      </c>
      <c r="B894" s="263" t="str">
        <f>IF('2018-2019'!B893&lt;&gt;"",'2018-2019'!B893,"")</f>
        <v/>
      </c>
      <c r="C894" s="263" t="str">
        <f>IF('2018-2019'!C893&lt;&gt;"",'2018-2019'!C893,"")</f>
        <v/>
      </c>
      <c r="D894" s="263" t="str">
        <f>IF('2018-2019'!D893&lt;&gt;"",'2018-2019'!D893,"")</f>
        <v/>
      </c>
      <c r="E894" s="263" t="str">
        <f>IF('2018-2019'!E893&lt;&gt;"",'2018-2019'!E893,"")</f>
        <v/>
      </c>
      <c r="F894" s="263" t="str">
        <f>IF('2018-2019'!F893&lt;&gt;"",'2018-2019'!F893,"")</f>
        <v/>
      </c>
      <c r="G894" s="263" t="str">
        <f>IF('2018-2019'!G893&lt;&gt;"",'2018-2019'!G893,"")</f>
        <v/>
      </c>
      <c r="H894" s="263" t="str">
        <f>IF('2018-2019'!H893&lt;&gt;"",'2018-2019'!H893,"")</f>
        <v/>
      </c>
      <c r="I894" s="263" t="str">
        <f>IF('2018-2019'!I893&lt;&gt;"",'2018-2019'!I893,"")</f>
        <v/>
      </c>
      <c r="J894" s="263" t="str">
        <f>IF('2018-2019'!J893&lt;&gt;"",'2018-2019'!J893,"")</f>
        <v/>
      </c>
      <c r="K894" s="263" t="str">
        <f>IF('2018-2019'!K894&lt;&gt;"",'2018-2019'!K894,"")</f>
        <v/>
      </c>
      <c r="L894" s="263" t="str">
        <f>IF('2018-2019'!L894&lt;&gt;"",'2018-2019'!L894,"")</f>
        <v/>
      </c>
      <c r="M894" s="263" t="str">
        <f>IF('2018-2019'!M894&lt;&gt;"",'2018-2019'!M894,"")</f>
        <v/>
      </c>
      <c r="N894" s="263" t="str">
        <f>IF('2018-2019'!N894&lt;&gt;"",'2018-2019'!N894,"")</f>
        <v/>
      </c>
      <c r="O894" s="263" t="str">
        <f>IF('2018-2019'!O893&lt;&gt;"",'2018-2019'!O893,"")</f>
        <v/>
      </c>
      <c r="P894" s="263" t="str">
        <f>IF('2018-2019'!P893&lt;&gt;"",'2018-2019'!P893,"")</f>
        <v/>
      </c>
      <c r="Q894" s="263" t="str">
        <f>IF('2018-2019'!Q893&lt;&gt;"",'2018-2019'!Q893,"")</f>
        <v/>
      </c>
      <c r="R894" s="263" t="str">
        <f>IF('2018-2019'!R893&lt;&gt;"",'2018-2019'!R893,"")</f>
        <v/>
      </c>
      <c r="S894" s="263" t="str">
        <f>IF('2018-2019'!S893&lt;&gt;"",'2018-2019'!S893,"")</f>
        <v/>
      </c>
      <c r="T894" s="263" t="str">
        <f>IF('2018-2019'!T893&lt;&gt;"",'2018-2019'!T893,"")</f>
        <v/>
      </c>
      <c r="U894" s="263" t="str">
        <f>IF('2018-2019'!U894&lt;&gt;"",'2018-2019'!U894,"")</f>
        <v/>
      </c>
      <c r="V894" s="263" t="str">
        <f>IF('2018-2019'!V894&lt;&gt;"",'2018-2019'!V894,"")</f>
        <v/>
      </c>
      <c r="W894" s="263" t="str">
        <f>IF('2018-2019'!W894&lt;&gt;"",'2018-2019'!W894,"")</f>
        <v/>
      </c>
      <c r="X894" s="263" t="str">
        <f>IF('2018-2019'!X894&lt;&gt;"",'2018-2019'!X894,"")</f>
        <v/>
      </c>
      <c r="Y894" s="263" t="str">
        <f>IF('2018-2019'!Y894&lt;&gt;"",'2018-2019'!Y894,"")</f>
        <v/>
      </c>
      <c r="Z894" s="263" t="str">
        <f>IF('2018-2019'!Z894&lt;&gt;"",'2018-2019'!Z894,"")</f>
        <v/>
      </c>
      <c r="AA894" s="263" t="str">
        <f>IF('2018-2019'!AA893&lt;&gt;"",'2018-2019'!AA893,"")</f>
        <v/>
      </c>
    </row>
    <row r="895" spans="1:27" x14ac:dyDescent="0.25">
      <c r="A895" s="202" t="str">
        <f>IF('2018-2019'!A894&lt;&gt;"",'2018-2019'!A894,"")</f>
        <v/>
      </c>
      <c r="B895" s="263" t="str">
        <f>IF('2018-2019'!B894&lt;&gt;"",'2018-2019'!B894,"")</f>
        <v/>
      </c>
      <c r="C895" s="263" t="str">
        <f>IF('2018-2019'!C894&lt;&gt;"",'2018-2019'!C894,"")</f>
        <v/>
      </c>
      <c r="D895" s="263" t="str">
        <f>IF('2018-2019'!D894&lt;&gt;"",'2018-2019'!D894,"")</f>
        <v/>
      </c>
      <c r="E895" s="263" t="str">
        <f>IF('2018-2019'!E894&lt;&gt;"",'2018-2019'!E894,"")</f>
        <v/>
      </c>
      <c r="F895" s="263" t="str">
        <f>IF('2018-2019'!F894&lt;&gt;"",'2018-2019'!F894,"")</f>
        <v/>
      </c>
      <c r="G895" s="263" t="str">
        <f>IF('2018-2019'!G894&lt;&gt;"",'2018-2019'!G894,"")</f>
        <v/>
      </c>
      <c r="H895" s="263" t="str">
        <f>IF('2018-2019'!H894&lt;&gt;"",'2018-2019'!H894,"")</f>
        <v/>
      </c>
      <c r="I895" s="263" t="str">
        <f>IF('2018-2019'!I894&lt;&gt;"",'2018-2019'!I894,"")</f>
        <v/>
      </c>
      <c r="J895" s="263" t="str">
        <f>IF('2018-2019'!J894&lt;&gt;"",'2018-2019'!J894,"")</f>
        <v/>
      </c>
      <c r="K895" s="263" t="str">
        <f>IF('2018-2019'!K895&lt;&gt;"",'2018-2019'!K895,"")</f>
        <v/>
      </c>
      <c r="L895" s="263" t="str">
        <f>IF('2018-2019'!L895&lt;&gt;"",'2018-2019'!L895,"")</f>
        <v/>
      </c>
      <c r="M895" s="263" t="str">
        <f>IF('2018-2019'!M895&lt;&gt;"",'2018-2019'!M895,"")</f>
        <v/>
      </c>
      <c r="N895" s="263" t="str">
        <f>IF('2018-2019'!N895&lt;&gt;"",'2018-2019'!N895,"")</f>
        <v/>
      </c>
      <c r="O895" s="263" t="str">
        <f>IF('2018-2019'!O894&lt;&gt;"",'2018-2019'!O894,"")</f>
        <v/>
      </c>
      <c r="P895" s="263" t="str">
        <f>IF('2018-2019'!P894&lt;&gt;"",'2018-2019'!P894,"")</f>
        <v/>
      </c>
      <c r="Q895" s="263" t="str">
        <f>IF('2018-2019'!Q894&lt;&gt;"",'2018-2019'!Q894,"")</f>
        <v/>
      </c>
      <c r="R895" s="263" t="str">
        <f>IF('2018-2019'!R894&lt;&gt;"",'2018-2019'!R894,"")</f>
        <v/>
      </c>
      <c r="S895" s="263" t="str">
        <f>IF('2018-2019'!S894&lt;&gt;"",'2018-2019'!S894,"")</f>
        <v/>
      </c>
      <c r="T895" s="263" t="str">
        <f>IF('2018-2019'!T894&lt;&gt;"",'2018-2019'!T894,"")</f>
        <v/>
      </c>
      <c r="U895" s="263" t="str">
        <f>IF('2018-2019'!U895&lt;&gt;"",'2018-2019'!U895,"")</f>
        <v/>
      </c>
      <c r="V895" s="263" t="str">
        <f>IF('2018-2019'!V895&lt;&gt;"",'2018-2019'!V895,"")</f>
        <v/>
      </c>
      <c r="W895" s="263" t="str">
        <f>IF('2018-2019'!W895&lt;&gt;"",'2018-2019'!W895,"")</f>
        <v/>
      </c>
      <c r="X895" s="263" t="str">
        <f>IF('2018-2019'!X895&lt;&gt;"",'2018-2019'!X895,"")</f>
        <v/>
      </c>
      <c r="Y895" s="263" t="str">
        <f>IF('2018-2019'!Y895&lt;&gt;"",'2018-2019'!Y895,"")</f>
        <v/>
      </c>
      <c r="Z895" s="263" t="str">
        <f>IF('2018-2019'!Z895&lt;&gt;"",'2018-2019'!Z895,"")</f>
        <v/>
      </c>
      <c r="AA895" s="263" t="str">
        <f>IF('2018-2019'!AA894&lt;&gt;"",'2018-2019'!AA894,"")</f>
        <v/>
      </c>
    </row>
    <row r="896" spans="1:27" x14ac:dyDescent="0.25">
      <c r="A896" s="202" t="str">
        <f>IF('2018-2019'!A895&lt;&gt;"",'2018-2019'!A895,"")</f>
        <v/>
      </c>
      <c r="B896" s="263" t="str">
        <f>IF('2018-2019'!B895&lt;&gt;"",'2018-2019'!B895,"")</f>
        <v/>
      </c>
      <c r="C896" s="263" t="str">
        <f>IF('2018-2019'!C895&lt;&gt;"",'2018-2019'!C895,"")</f>
        <v/>
      </c>
      <c r="D896" s="263" t="str">
        <f>IF('2018-2019'!D895&lt;&gt;"",'2018-2019'!D895,"")</f>
        <v/>
      </c>
      <c r="E896" s="263" t="str">
        <f>IF('2018-2019'!E895&lt;&gt;"",'2018-2019'!E895,"")</f>
        <v/>
      </c>
      <c r="F896" s="263" t="str">
        <f>IF('2018-2019'!F895&lt;&gt;"",'2018-2019'!F895,"")</f>
        <v/>
      </c>
      <c r="G896" s="263" t="str">
        <f>IF('2018-2019'!G895&lt;&gt;"",'2018-2019'!G895,"")</f>
        <v/>
      </c>
      <c r="H896" s="263" t="str">
        <f>IF('2018-2019'!H895&lt;&gt;"",'2018-2019'!H895,"")</f>
        <v/>
      </c>
      <c r="I896" s="263" t="str">
        <f>IF('2018-2019'!I895&lt;&gt;"",'2018-2019'!I895,"")</f>
        <v/>
      </c>
      <c r="J896" s="263" t="str">
        <f>IF('2018-2019'!J895&lt;&gt;"",'2018-2019'!J895,"")</f>
        <v/>
      </c>
      <c r="K896" s="263" t="str">
        <f>IF('2018-2019'!K896&lt;&gt;"",'2018-2019'!K896,"")</f>
        <v/>
      </c>
      <c r="L896" s="263" t="str">
        <f>IF('2018-2019'!L896&lt;&gt;"",'2018-2019'!L896,"")</f>
        <v/>
      </c>
      <c r="M896" s="263" t="str">
        <f>IF('2018-2019'!M896&lt;&gt;"",'2018-2019'!M896,"")</f>
        <v/>
      </c>
      <c r="N896" s="263" t="str">
        <f>IF('2018-2019'!N896&lt;&gt;"",'2018-2019'!N896,"")</f>
        <v/>
      </c>
      <c r="O896" s="263" t="str">
        <f>IF('2018-2019'!O895&lt;&gt;"",'2018-2019'!O895,"")</f>
        <v/>
      </c>
      <c r="P896" s="263" t="str">
        <f>IF('2018-2019'!P895&lt;&gt;"",'2018-2019'!P895,"")</f>
        <v/>
      </c>
      <c r="Q896" s="263" t="str">
        <f>IF('2018-2019'!Q895&lt;&gt;"",'2018-2019'!Q895,"")</f>
        <v/>
      </c>
      <c r="R896" s="263" t="str">
        <f>IF('2018-2019'!R895&lt;&gt;"",'2018-2019'!R895,"")</f>
        <v/>
      </c>
      <c r="S896" s="263" t="str">
        <f>IF('2018-2019'!S895&lt;&gt;"",'2018-2019'!S895,"")</f>
        <v/>
      </c>
      <c r="T896" s="263" t="str">
        <f>IF('2018-2019'!T895&lt;&gt;"",'2018-2019'!T895,"")</f>
        <v/>
      </c>
      <c r="U896" s="263" t="str">
        <f>IF('2018-2019'!U896&lt;&gt;"",'2018-2019'!U896,"")</f>
        <v/>
      </c>
      <c r="V896" s="263" t="str">
        <f>IF('2018-2019'!V896&lt;&gt;"",'2018-2019'!V896,"")</f>
        <v/>
      </c>
      <c r="W896" s="263" t="str">
        <f>IF('2018-2019'!W896&lt;&gt;"",'2018-2019'!W896,"")</f>
        <v/>
      </c>
      <c r="X896" s="263" t="str">
        <f>IF('2018-2019'!X896&lt;&gt;"",'2018-2019'!X896,"")</f>
        <v/>
      </c>
      <c r="Y896" s="263" t="str">
        <f>IF('2018-2019'!Y896&lt;&gt;"",'2018-2019'!Y896,"")</f>
        <v/>
      </c>
      <c r="Z896" s="263" t="str">
        <f>IF('2018-2019'!Z896&lt;&gt;"",'2018-2019'!Z896,"")</f>
        <v/>
      </c>
      <c r="AA896" s="263" t="str">
        <f>IF('2018-2019'!AA895&lt;&gt;"",'2018-2019'!AA895,"")</f>
        <v/>
      </c>
    </row>
    <row r="897" spans="1:27" x14ac:dyDescent="0.25">
      <c r="A897" s="202" t="str">
        <f>IF('2018-2019'!A896&lt;&gt;"",'2018-2019'!A896,"")</f>
        <v/>
      </c>
      <c r="B897" s="263" t="str">
        <f>IF('2018-2019'!B896&lt;&gt;"",'2018-2019'!B896,"")</f>
        <v/>
      </c>
      <c r="C897" s="263" t="str">
        <f>IF('2018-2019'!C896&lt;&gt;"",'2018-2019'!C896,"")</f>
        <v/>
      </c>
      <c r="D897" s="263" t="str">
        <f>IF('2018-2019'!D896&lt;&gt;"",'2018-2019'!D896,"")</f>
        <v/>
      </c>
      <c r="E897" s="263" t="str">
        <f>IF('2018-2019'!E896&lt;&gt;"",'2018-2019'!E896,"")</f>
        <v/>
      </c>
      <c r="F897" s="263" t="str">
        <f>IF('2018-2019'!F896&lt;&gt;"",'2018-2019'!F896,"")</f>
        <v/>
      </c>
      <c r="G897" s="263" t="str">
        <f>IF('2018-2019'!G896&lt;&gt;"",'2018-2019'!G896,"")</f>
        <v/>
      </c>
      <c r="H897" s="263" t="str">
        <f>IF('2018-2019'!H896&lt;&gt;"",'2018-2019'!H896,"")</f>
        <v/>
      </c>
      <c r="I897" s="263" t="str">
        <f>IF('2018-2019'!I896&lt;&gt;"",'2018-2019'!I896,"")</f>
        <v/>
      </c>
      <c r="J897" s="263" t="str">
        <f>IF('2018-2019'!J896&lt;&gt;"",'2018-2019'!J896,"")</f>
        <v/>
      </c>
      <c r="K897" s="263" t="str">
        <f>IF('2018-2019'!K897&lt;&gt;"",'2018-2019'!K897,"")</f>
        <v/>
      </c>
      <c r="L897" s="263" t="str">
        <f>IF('2018-2019'!L897&lt;&gt;"",'2018-2019'!L897,"")</f>
        <v/>
      </c>
      <c r="M897" s="263" t="str">
        <f>IF('2018-2019'!M897&lt;&gt;"",'2018-2019'!M897,"")</f>
        <v/>
      </c>
      <c r="N897" s="263" t="str">
        <f>IF('2018-2019'!N897&lt;&gt;"",'2018-2019'!N897,"")</f>
        <v/>
      </c>
      <c r="O897" s="263" t="str">
        <f>IF('2018-2019'!O896&lt;&gt;"",'2018-2019'!O896,"")</f>
        <v/>
      </c>
      <c r="P897" s="263" t="str">
        <f>IF('2018-2019'!P896&lt;&gt;"",'2018-2019'!P896,"")</f>
        <v/>
      </c>
      <c r="Q897" s="263" t="str">
        <f>IF('2018-2019'!Q896&lt;&gt;"",'2018-2019'!Q896,"")</f>
        <v/>
      </c>
      <c r="R897" s="263" t="str">
        <f>IF('2018-2019'!R896&lt;&gt;"",'2018-2019'!R896,"")</f>
        <v/>
      </c>
      <c r="S897" s="263" t="str">
        <f>IF('2018-2019'!S896&lt;&gt;"",'2018-2019'!S896,"")</f>
        <v/>
      </c>
      <c r="T897" s="263" t="str">
        <f>IF('2018-2019'!T896&lt;&gt;"",'2018-2019'!T896,"")</f>
        <v/>
      </c>
      <c r="U897" s="263" t="str">
        <f>IF('2018-2019'!U897&lt;&gt;"",'2018-2019'!U897,"")</f>
        <v/>
      </c>
      <c r="V897" s="263" t="str">
        <f>IF('2018-2019'!V897&lt;&gt;"",'2018-2019'!V897,"")</f>
        <v/>
      </c>
      <c r="W897" s="263" t="str">
        <f>IF('2018-2019'!W897&lt;&gt;"",'2018-2019'!W897,"")</f>
        <v/>
      </c>
      <c r="X897" s="263" t="str">
        <f>IF('2018-2019'!X897&lt;&gt;"",'2018-2019'!X897,"")</f>
        <v/>
      </c>
      <c r="Y897" s="263" t="str">
        <f>IF('2018-2019'!Y897&lt;&gt;"",'2018-2019'!Y897,"")</f>
        <v/>
      </c>
      <c r="Z897" s="263" t="str">
        <f>IF('2018-2019'!Z897&lt;&gt;"",'2018-2019'!Z897,"")</f>
        <v/>
      </c>
      <c r="AA897" s="263" t="str">
        <f>IF('2018-2019'!AA896&lt;&gt;"",'2018-2019'!AA896,"")</f>
        <v/>
      </c>
    </row>
    <row r="898" spans="1:27" x14ac:dyDescent="0.25">
      <c r="A898" s="202" t="str">
        <f>IF('2018-2019'!A897&lt;&gt;"",'2018-2019'!A897,"")</f>
        <v/>
      </c>
      <c r="B898" s="263" t="str">
        <f>IF('2018-2019'!B897&lt;&gt;"",'2018-2019'!B897,"")</f>
        <v/>
      </c>
      <c r="C898" s="263" t="str">
        <f>IF('2018-2019'!C897&lt;&gt;"",'2018-2019'!C897,"")</f>
        <v/>
      </c>
      <c r="D898" s="263" t="str">
        <f>IF('2018-2019'!D897&lt;&gt;"",'2018-2019'!D897,"")</f>
        <v/>
      </c>
      <c r="E898" s="263" t="str">
        <f>IF('2018-2019'!E897&lt;&gt;"",'2018-2019'!E897,"")</f>
        <v/>
      </c>
      <c r="F898" s="263" t="str">
        <f>IF('2018-2019'!F897&lt;&gt;"",'2018-2019'!F897,"")</f>
        <v/>
      </c>
      <c r="G898" s="263" t="str">
        <f>IF('2018-2019'!G897&lt;&gt;"",'2018-2019'!G897,"")</f>
        <v/>
      </c>
      <c r="H898" s="263" t="str">
        <f>IF('2018-2019'!H897&lt;&gt;"",'2018-2019'!H897,"")</f>
        <v/>
      </c>
      <c r="I898" s="263" t="str">
        <f>IF('2018-2019'!I897&lt;&gt;"",'2018-2019'!I897,"")</f>
        <v/>
      </c>
      <c r="J898" s="263" t="str">
        <f>IF('2018-2019'!J897&lt;&gt;"",'2018-2019'!J897,"")</f>
        <v/>
      </c>
      <c r="K898" s="263" t="str">
        <f>IF('2018-2019'!K898&lt;&gt;"",'2018-2019'!K898,"")</f>
        <v/>
      </c>
      <c r="L898" s="263" t="str">
        <f>IF('2018-2019'!L898&lt;&gt;"",'2018-2019'!L898,"")</f>
        <v/>
      </c>
      <c r="M898" s="263" t="str">
        <f>IF('2018-2019'!M898&lt;&gt;"",'2018-2019'!M898,"")</f>
        <v/>
      </c>
      <c r="N898" s="263" t="str">
        <f>IF('2018-2019'!N898&lt;&gt;"",'2018-2019'!N898,"")</f>
        <v/>
      </c>
      <c r="O898" s="263" t="str">
        <f>IF('2018-2019'!O897&lt;&gt;"",'2018-2019'!O897,"")</f>
        <v/>
      </c>
      <c r="P898" s="263" t="str">
        <f>IF('2018-2019'!P897&lt;&gt;"",'2018-2019'!P897,"")</f>
        <v/>
      </c>
      <c r="Q898" s="263" t="str">
        <f>IF('2018-2019'!Q897&lt;&gt;"",'2018-2019'!Q897,"")</f>
        <v/>
      </c>
      <c r="R898" s="263" t="str">
        <f>IF('2018-2019'!R897&lt;&gt;"",'2018-2019'!R897,"")</f>
        <v/>
      </c>
      <c r="S898" s="263" t="str">
        <f>IF('2018-2019'!S897&lt;&gt;"",'2018-2019'!S897,"")</f>
        <v/>
      </c>
      <c r="T898" s="263" t="str">
        <f>IF('2018-2019'!T897&lt;&gt;"",'2018-2019'!T897,"")</f>
        <v/>
      </c>
      <c r="U898" s="263" t="str">
        <f>IF('2018-2019'!U898&lt;&gt;"",'2018-2019'!U898,"")</f>
        <v/>
      </c>
      <c r="V898" s="263" t="str">
        <f>IF('2018-2019'!V898&lt;&gt;"",'2018-2019'!V898,"")</f>
        <v/>
      </c>
      <c r="W898" s="263" t="str">
        <f>IF('2018-2019'!W898&lt;&gt;"",'2018-2019'!W898,"")</f>
        <v/>
      </c>
      <c r="X898" s="263" t="str">
        <f>IF('2018-2019'!X898&lt;&gt;"",'2018-2019'!X898,"")</f>
        <v/>
      </c>
      <c r="Y898" s="263" t="str">
        <f>IF('2018-2019'!Y898&lt;&gt;"",'2018-2019'!Y898,"")</f>
        <v/>
      </c>
      <c r="Z898" s="263" t="str">
        <f>IF('2018-2019'!Z898&lt;&gt;"",'2018-2019'!Z898,"")</f>
        <v/>
      </c>
      <c r="AA898" s="263" t="str">
        <f>IF('2018-2019'!AA897&lt;&gt;"",'2018-2019'!AA897,"")</f>
        <v/>
      </c>
    </row>
    <row r="899" spans="1:27" x14ac:dyDescent="0.25">
      <c r="A899" s="202" t="str">
        <f>IF('2018-2019'!A898&lt;&gt;"",'2018-2019'!A898,"")</f>
        <v/>
      </c>
      <c r="B899" s="263" t="str">
        <f>IF('2018-2019'!B898&lt;&gt;"",'2018-2019'!B898,"")</f>
        <v/>
      </c>
      <c r="C899" s="263" t="str">
        <f>IF('2018-2019'!C898&lt;&gt;"",'2018-2019'!C898,"")</f>
        <v/>
      </c>
      <c r="D899" s="263" t="str">
        <f>IF('2018-2019'!D898&lt;&gt;"",'2018-2019'!D898,"")</f>
        <v/>
      </c>
      <c r="E899" s="263" t="str">
        <f>IF('2018-2019'!E898&lt;&gt;"",'2018-2019'!E898,"")</f>
        <v/>
      </c>
      <c r="F899" s="263" t="str">
        <f>IF('2018-2019'!F898&lt;&gt;"",'2018-2019'!F898,"")</f>
        <v/>
      </c>
      <c r="G899" s="263" t="str">
        <f>IF('2018-2019'!G898&lt;&gt;"",'2018-2019'!G898,"")</f>
        <v/>
      </c>
      <c r="H899" s="263" t="str">
        <f>IF('2018-2019'!H898&lt;&gt;"",'2018-2019'!H898,"")</f>
        <v/>
      </c>
      <c r="I899" s="263" t="str">
        <f>IF('2018-2019'!I898&lt;&gt;"",'2018-2019'!I898,"")</f>
        <v/>
      </c>
      <c r="J899" s="263" t="str">
        <f>IF('2018-2019'!J898&lt;&gt;"",'2018-2019'!J898,"")</f>
        <v/>
      </c>
      <c r="K899" s="263" t="str">
        <f>IF('2018-2019'!K899&lt;&gt;"",'2018-2019'!K899,"")</f>
        <v/>
      </c>
      <c r="L899" s="263" t="str">
        <f>IF('2018-2019'!L899&lt;&gt;"",'2018-2019'!L899,"")</f>
        <v/>
      </c>
      <c r="M899" s="263" t="str">
        <f>IF('2018-2019'!M899&lt;&gt;"",'2018-2019'!M899,"")</f>
        <v/>
      </c>
      <c r="N899" s="263" t="str">
        <f>IF('2018-2019'!N899&lt;&gt;"",'2018-2019'!N899,"")</f>
        <v/>
      </c>
      <c r="O899" s="263" t="str">
        <f>IF('2018-2019'!O898&lt;&gt;"",'2018-2019'!O898,"")</f>
        <v/>
      </c>
      <c r="P899" s="263" t="str">
        <f>IF('2018-2019'!P898&lt;&gt;"",'2018-2019'!P898,"")</f>
        <v/>
      </c>
      <c r="Q899" s="263" t="str">
        <f>IF('2018-2019'!Q898&lt;&gt;"",'2018-2019'!Q898,"")</f>
        <v/>
      </c>
      <c r="R899" s="263" t="str">
        <f>IF('2018-2019'!R898&lt;&gt;"",'2018-2019'!R898,"")</f>
        <v/>
      </c>
      <c r="S899" s="263" t="str">
        <f>IF('2018-2019'!S898&lt;&gt;"",'2018-2019'!S898,"")</f>
        <v/>
      </c>
      <c r="T899" s="263" t="str">
        <f>IF('2018-2019'!T898&lt;&gt;"",'2018-2019'!T898,"")</f>
        <v/>
      </c>
      <c r="U899" s="263" t="str">
        <f>IF('2018-2019'!U899&lt;&gt;"",'2018-2019'!U899,"")</f>
        <v/>
      </c>
      <c r="V899" s="263" t="str">
        <f>IF('2018-2019'!V899&lt;&gt;"",'2018-2019'!V899,"")</f>
        <v/>
      </c>
      <c r="W899" s="263" t="str">
        <f>IF('2018-2019'!W899&lt;&gt;"",'2018-2019'!W899,"")</f>
        <v/>
      </c>
      <c r="X899" s="263" t="str">
        <f>IF('2018-2019'!X899&lt;&gt;"",'2018-2019'!X899,"")</f>
        <v/>
      </c>
      <c r="Y899" s="263" t="str">
        <f>IF('2018-2019'!Y899&lt;&gt;"",'2018-2019'!Y899,"")</f>
        <v/>
      </c>
      <c r="Z899" s="263" t="str">
        <f>IF('2018-2019'!Z899&lt;&gt;"",'2018-2019'!Z899,"")</f>
        <v/>
      </c>
      <c r="AA899" s="263" t="str">
        <f>IF('2018-2019'!AA898&lt;&gt;"",'2018-2019'!AA898,"")</f>
        <v/>
      </c>
    </row>
    <row r="900" spans="1:27" x14ac:dyDescent="0.25">
      <c r="A900" s="202" t="str">
        <f>IF('2018-2019'!A899&lt;&gt;"",'2018-2019'!A899,"")</f>
        <v/>
      </c>
      <c r="B900" s="263" t="str">
        <f>IF('2018-2019'!B899&lt;&gt;"",'2018-2019'!B899,"")</f>
        <v/>
      </c>
      <c r="C900" s="263" t="str">
        <f>IF('2018-2019'!C899&lt;&gt;"",'2018-2019'!C899,"")</f>
        <v/>
      </c>
      <c r="D900" s="263" t="str">
        <f>IF('2018-2019'!D899&lt;&gt;"",'2018-2019'!D899,"")</f>
        <v/>
      </c>
      <c r="E900" s="263" t="str">
        <f>IF('2018-2019'!E899&lt;&gt;"",'2018-2019'!E899,"")</f>
        <v/>
      </c>
      <c r="F900" s="263" t="str">
        <f>IF('2018-2019'!F899&lt;&gt;"",'2018-2019'!F899,"")</f>
        <v/>
      </c>
      <c r="G900" s="263" t="str">
        <f>IF('2018-2019'!G899&lt;&gt;"",'2018-2019'!G899,"")</f>
        <v/>
      </c>
      <c r="H900" s="263" t="str">
        <f>IF('2018-2019'!H899&lt;&gt;"",'2018-2019'!H899,"")</f>
        <v/>
      </c>
      <c r="I900" s="263" t="str">
        <f>IF('2018-2019'!I899&lt;&gt;"",'2018-2019'!I899,"")</f>
        <v/>
      </c>
      <c r="J900" s="263" t="str">
        <f>IF('2018-2019'!J899&lt;&gt;"",'2018-2019'!J899,"")</f>
        <v/>
      </c>
      <c r="K900" s="263" t="str">
        <f>IF('2018-2019'!K900&lt;&gt;"",'2018-2019'!K900,"")</f>
        <v/>
      </c>
      <c r="L900" s="263" t="str">
        <f>IF('2018-2019'!L900&lt;&gt;"",'2018-2019'!L900,"")</f>
        <v/>
      </c>
      <c r="M900" s="263" t="str">
        <f>IF('2018-2019'!M900&lt;&gt;"",'2018-2019'!M900,"")</f>
        <v/>
      </c>
      <c r="N900" s="263" t="str">
        <f>IF('2018-2019'!N900&lt;&gt;"",'2018-2019'!N900,"")</f>
        <v/>
      </c>
      <c r="O900" s="263" t="str">
        <f>IF('2018-2019'!O899&lt;&gt;"",'2018-2019'!O899,"")</f>
        <v/>
      </c>
      <c r="P900" s="263" t="str">
        <f>IF('2018-2019'!P899&lt;&gt;"",'2018-2019'!P899,"")</f>
        <v/>
      </c>
      <c r="Q900" s="263" t="str">
        <f>IF('2018-2019'!Q899&lt;&gt;"",'2018-2019'!Q899,"")</f>
        <v/>
      </c>
      <c r="R900" s="263" t="str">
        <f>IF('2018-2019'!R899&lt;&gt;"",'2018-2019'!R899,"")</f>
        <v/>
      </c>
      <c r="S900" s="263" t="str">
        <f>IF('2018-2019'!S899&lt;&gt;"",'2018-2019'!S899,"")</f>
        <v/>
      </c>
      <c r="T900" s="263" t="str">
        <f>IF('2018-2019'!T899&lt;&gt;"",'2018-2019'!T899,"")</f>
        <v/>
      </c>
      <c r="U900" s="263" t="str">
        <f>IF('2018-2019'!U900&lt;&gt;"",'2018-2019'!U900,"")</f>
        <v/>
      </c>
      <c r="V900" s="263" t="str">
        <f>IF('2018-2019'!V900&lt;&gt;"",'2018-2019'!V900,"")</f>
        <v/>
      </c>
      <c r="W900" s="263" t="str">
        <f>IF('2018-2019'!W900&lt;&gt;"",'2018-2019'!W900,"")</f>
        <v/>
      </c>
      <c r="X900" s="263" t="str">
        <f>IF('2018-2019'!X900&lt;&gt;"",'2018-2019'!X900,"")</f>
        <v/>
      </c>
      <c r="Y900" s="263" t="str">
        <f>IF('2018-2019'!Y900&lt;&gt;"",'2018-2019'!Y900,"")</f>
        <v/>
      </c>
      <c r="Z900" s="263" t="str">
        <f>IF('2018-2019'!Z900&lt;&gt;"",'2018-2019'!Z900,"")</f>
        <v/>
      </c>
      <c r="AA900" s="263" t="str">
        <f>IF('2018-2019'!AA899&lt;&gt;"",'2018-2019'!AA899,"")</f>
        <v/>
      </c>
    </row>
    <row r="901" spans="1:27" x14ac:dyDescent="0.25">
      <c r="A901" s="202" t="str">
        <f>IF('2018-2019'!A900&lt;&gt;"",'2018-2019'!A900,"")</f>
        <v/>
      </c>
      <c r="B901" s="263" t="str">
        <f>IF('2018-2019'!B900&lt;&gt;"",'2018-2019'!B900,"")</f>
        <v/>
      </c>
      <c r="C901" s="263" t="str">
        <f>IF('2018-2019'!C900&lt;&gt;"",'2018-2019'!C900,"")</f>
        <v/>
      </c>
      <c r="D901" s="263" t="str">
        <f>IF('2018-2019'!D900&lt;&gt;"",'2018-2019'!D900,"")</f>
        <v/>
      </c>
      <c r="E901" s="263" t="str">
        <f>IF('2018-2019'!E900&lt;&gt;"",'2018-2019'!E900,"")</f>
        <v/>
      </c>
      <c r="F901" s="263" t="str">
        <f>IF('2018-2019'!F900&lt;&gt;"",'2018-2019'!F900,"")</f>
        <v/>
      </c>
      <c r="G901" s="263" t="str">
        <f>IF('2018-2019'!G900&lt;&gt;"",'2018-2019'!G900,"")</f>
        <v/>
      </c>
      <c r="H901" s="263" t="str">
        <f>IF('2018-2019'!H900&lt;&gt;"",'2018-2019'!H900,"")</f>
        <v/>
      </c>
      <c r="I901" s="263" t="str">
        <f>IF('2018-2019'!I900&lt;&gt;"",'2018-2019'!I900,"")</f>
        <v/>
      </c>
      <c r="J901" s="263" t="str">
        <f>IF('2018-2019'!J900&lt;&gt;"",'2018-2019'!J900,"")</f>
        <v/>
      </c>
      <c r="K901" s="263" t="str">
        <f>IF('2018-2019'!K901&lt;&gt;"",'2018-2019'!K901,"")</f>
        <v/>
      </c>
      <c r="L901" s="263" t="str">
        <f>IF('2018-2019'!L901&lt;&gt;"",'2018-2019'!L901,"")</f>
        <v/>
      </c>
      <c r="M901" s="263" t="str">
        <f>IF('2018-2019'!M901&lt;&gt;"",'2018-2019'!M901,"")</f>
        <v/>
      </c>
      <c r="N901" s="263" t="str">
        <f>IF('2018-2019'!N901&lt;&gt;"",'2018-2019'!N901,"")</f>
        <v/>
      </c>
      <c r="O901" s="263" t="str">
        <f>IF('2018-2019'!O900&lt;&gt;"",'2018-2019'!O900,"")</f>
        <v/>
      </c>
      <c r="P901" s="263" t="str">
        <f>IF('2018-2019'!P900&lt;&gt;"",'2018-2019'!P900,"")</f>
        <v/>
      </c>
      <c r="Q901" s="263" t="str">
        <f>IF('2018-2019'!Q900&lt;&gt;"",'2018-2019'!Q900,"")</f>
        <v/>
      </c>
      <c r="R901" s="263" t="str">
        <f>IF('2018-2019'!R900&lt;&gt;"",'2018-2019'!R900,"")</f>
        <v/>
      </c>
      <c r="S901" s="263" t="str">
        <f>IF('2018-2019'!S900&lt;&gt;"",'2018-2019'!S900,"")</f>
        <v/>
      </c>
      <c r="T901" s="263" t="str">
        <f>IF('2018-2019'!T900&lt;&gt;"",'2018-2019'!T900,"")</f>
        <v/>
      </c>
      <c r="U901" s="263" t="str">
        <f>IF('2018-2019'!U901&lt;&gt;"",'2018-2019'!U901,"")</f>
        <v/>
      </c>
      <c r="V901" s="263" t="str">
        <f>IF('2018-2019'!V901&lt;&gt;"",'2018-2019'!V901,"")</f>
        <v/>
      </c>
      <c r="W901" s="263" t="str">
        <f>IF('2018-2019'!W901&lt;&gt;"",'2018-2019'!W901,"")</f>
        <v/>
      </c>
      <c r="X901" s="263" t="str">
        <f>IF('2018-2019'!X901&lt;&gt;"",'2018-2019'!X901,"")</f>
        <v/>
      </c>
      <c r="Y901" s="263" t="str">
        <f>IF('2018-2019'!Y901&lt;&gt;"",'2018-2019'!Y901,"")</f>
        <v/>
      </c>
      <c r="Z901" s="263" t="str">
        <f>IF('2018-2019'!Z901&lt;&gt;"",'2018-2019'!Z901,"")</f>
        <v/>
      </c>
      <c r="AA901" s="263" t="str">
        <f>IF('2018-2019'!AA900&lt;&gt;"",'2018-2019'!AA900,"")</f>
        <v/>
      </c>
    </row>
    <row r="902" spans="1:27" x14ac:dyDescent="0.25">
      <c r="A902" s="202" t="str">
        <f>IF('2018-2019'!A901&lt;&gt;"",'2018-2019'!A901,"")</f>
        <v/>
      </c>
      <c r="B902" s="263" t="str">
        <f>IF('2018-2019'!B901&lt;&gt;"",'2018-2019'!B901,"")</f>
        <v/>
      </c>
      <c r="C902" s="263" t="str">
        <f>IF('2018-2019'!C901&lt;&gt;"",'2018-2019'!C901,"")</f>
        <v/>
      </c>
      <c r="D902" s="263" t="str">
        <f>IF('2018-2019'!D901&lt;&gt;"",'2018-2019'!D901,"")</f>
        <v/>
      </c>
      <c r="E902" s="263" t="str">
        <f>IF('2018-2019'!E901&lt;&gt;"",'2018-2019'!E901,"")</f>
        <v/>
      </c>
      <c r="F902" s="263" t="str">
        <f>IF('2018-2019'!F901&lt;&gt;"",'2018-2019'!F901,"")</f>
        <v/>
      </c>
      <c r="G902" s="263" t="str">
        <f>IF('2018-2019'!G901&lt;&gt;"",'2018-2019'!G901,"")</f>
        <v/>
      </c>
      <c r="H902" s="263" t="str">
        <f>IF('2018-2019'!H901&lt;&gt;"",'2018-2019'!H901,"")</f>
        <v/>
      </c>
      <c r="I902" s="263" t="str">
        <f>IF('2018-2019'!I901&lt;&gt;"",'2018-2019'!I901,"")</f>
        <v/>
      </c>
      <c r="J902" s="263" t="str">
        <f>IF('2018-2019'!J901&lt;&gt;"",'2018-2019'!J901,"")</f>
        <v/>
      </c>
      <c r="K902" s="263" t="str">
        <f>IF('2018-2019'!K902&lt;&gt;"",'2018-2019'!K902,"")</f>
        <v/>
      </c>
      <c r="L902" s="263" t="str">
        <f>IF('2018-2019'!L902&lt;&gt;"",'2018-2019'!L902,"")</f>
        <v/>
      </c>
      <c r="M902" s="263" t="str">
        <f>IF('2018-2019'!M902&lt;&gt;"",'2018-2019'!M902,"")</f>
        <v/>
      </c>
      <c r="N902" s="263" t="str">
        <f>IF('2018-2019'!N902&lt;&gt;"",'2018-2019'!N902,"")</f>
        <v/>
      </c>
      <c r="O902" s="263" t="str">
        <f>IF('2018-2019'!O901&lt;&gt;"",'2018-2019'!O901,"")</f>
        <v/>
      </c>
      <c r="P902" s="263" t="str">
        <f>IF('2018-2019'!P901&lt;&gt;"",'2018-2019'!P901,"")</f>
        <v/>
      </c>
      <c r="Q902" s="263" t="str">
        <f>IF('2018-2019'!Q901&lt;&gt;"",'2018-2019'!Q901,"")</f>
        <v/>
      </c>
      <c r="R902" s="263" t="str">
        <f>IF('2018-2019'!R901&lt;&gt;"",'2018-2019'!R901,"")</f>
        <v/>
      </c>
      <c r="S902" s="263" t="str">
        <f>IF('2018-2019'!S901&lt;&gt;"",'2018-2019'!S901,"")</f>
        <v/>
      </c>
      <c r="T902" s="263" t="str">
        <f>IF('2018-2019'!T901&lt;&gt;"",'2018-2019'!T901,"")</f>
        <v/>
      </c>
      <c r="U902" s="263" t="str">
        <f>IF('2018-2019'!U902&lt;&gt;"",'2018-2019'!U902,"")</f>
        <v/>
      </c>
      <c r="V902" s="263" t="str">
        <f>IF('2018-2019'!V902&lt;&gt;"",'2018-2019'!V902,"")</f>
        <v/>
      </c>
      <c r="W902" s="263" t="str">
        <f>IF('2018-2019'!W902&lt;&gt;"",'2018-2019'!W902,"")</f>
        <v/>
      </c>
      <c r="X902" s="263" t="str">
        <f>IF('2018-2019'!X902&lt;&gt;"",'2018-2019'!X902,"")</f>
        <v/>
      </c>
      <c r="Y902" s="263" t="str">
        <f>IF('2018-2019'!Y902&lt;&gt;"",'2018-2019'!Y902,"")</f>
        <v/>
      </c>
      <c r="Z902" s="263" t="str">
        <f>IF('2018-2019'!Z902&lt;&gt;"",'2018-2019'!Z902,"")</f>
        <v/>
      </c>
      <c r="AA902" s="263" t="str">
        <f>IF('2018-2019'!AA901&lt;&gt;"",'2018-2019'!AA901,"")</f>
        <v/>
      </c>
    </row>
    <row r="903" spans="1:27" x14ac:dyDescent="0.25">
      <c r="A903" s="202" t="str">
        <f>IF('2018-2019'!A902&lt;&gt;"",'2018-2019'!A902,"")</f>
        <v/>
      </c>
      <c r="B903" s="263" t="str">
        <f>IF('2018-2019'!B902&lt;&gt;"",'2018-2019'!B902,"")</f>
        <v/>
      </c>
      <c r="C903" s="263" t="str">
        <f>IF('2018-2019'!C902&lt;&gt;"",'2018-2019'!C902,"")</f>
        <v/>
      </c>
      <c r="D903" s="263" t="str">
        <f>IF('2018-2019'!D902&lt;&gt;"",'2018-2019'!D902,"")</f>
        <v/>
      </c>
      <c r="E903" s="263" t="str">
        <f>IF('2018-2019'!E902&lt;&gt;"",'2018-2019'!E902,"")</f>
        <v/>
      </c>
      <c r="F903" s="263" t="str">
        <f>IF('2018-2019'!F902&lt;&gt;"",'2018-2019'!F902,"")</f>
        <v/>
      </c>
      <c r="G903" s="263" t="str">
        <f>IF('2018-2019'!G902&lt;&gt;"",'2018-2019'!G902,"")</f>
        <v/>
      </c>
      <c r="H903" s="263" t="str">
        <f>IF('2018-2019'!H902&lt;&gt;"",'2018-2019'!H902,"")</f>
        <v/>
      </c>
      <c r="I903" s="263" t="str">
        <f>IF('2018-2019'!I902&lt;&gt;"",'2018-2019'!I902,"")</f>
        <v/>
      </c>
      <c r="J903" s="263" t="str">
        <f>IF('2018-2019'!J902&lt;&gt;"",'2018-2019'!J902,"")</f>
        <v/>
      </c>
      <c r="K903" s="263" t="str">
        <f>IF('2018-2019'!K903&lt;&gt;"",'2018-2019'!K903,"")</f>
        <v/>
      </c>
      <c r="L903" s="263" t="str">
        <f>IF('2018-2019'!L903&lt;&gt;"",'2018-2019'!L903,"")</f>
        <v/>
      </c>
      <c r="M903" s="263" t="str">
        <f>IF('2018-2019'!M903&lt;&gt;"",'2018-2019'!M903,"")</f>
        <v/>
      </c>
      <c r="N903" s="263" t="str">
        <f>IF('2018-2019'!N903&lt;&gt;"",'2018-2019'!N903,"")</f>
        <v/>
      </c>
      <c r="O903" s="263" t="str">
        <f>IF('2018-2019'!O902&lt;&gt;"",'2018-2019'!O902,"")</f>
        <v/>
      </c>
      <c r="P903" s="263" t="str">
        <f>IF('2018-2019'!P902&lt;&gt;"",'2018-2019'!P902,"")</f>
        <v/>
      </c>
      <c r="Q903" s="263" t="str">
        <f>IF('2018-2019'!Q902&lt;&gt;"",'2018-2019'!Q902,"")</f>
        <v/>
      </c>
      <c r="R903" s="263" t="str">
        <f>IF('2018-2019'!R902&lt;&gt;"",'2018-2019'!R902,"")</f>
        <v/>
      </c>
      <c r="S903" s="263" t="str">
        <f>IF('2018-2019'!S902&lt;&gt;"",'2018-2019'!S902,"")</f>
        <v/>
      </c>
      <c r="T903" s="263" t="str">
        <f>IF('2018-2019'!T902&lt;&gt;"",'2018-2019'!T902,"")</f>
        <v/>
      </c>
      <c r="U903" s="263" t="str">
        <f>IF('2018-2019'!U903&lt;&gt;"",'2018-2019'!U903,"")</f>
        <v/>
      </c>
      <c r="V903" s="263" t="str">
        <f>IF('2018-2019'!V903&lt;&gt;"",'2018-2019'!V903,"")</f>
        <v/>
      </c>
      <c r="W903" s="263" t="str">
        <f>IF('2018-2019'!W903&lt;&gt;"",'2018-2019'!W903,"")</f>
        <v/>
      </c>
      <c r="X903" s="263" t="str">
        <f>IF('2018-2019'!X903&lt;&gt;"",'2018-2019'!X903,"")</f>
        <v/>
      </c>
      <c r="Y903" s="263" t="str">
        <f>IF('2018-2019'!Y903&lt;&gt;"",'2018-2019'!Y903,"")</f>
        <v/>
      </c>
      <c r="Z903" s="263" t="str">
        <f>IF('2018-2019'!Z903&lt;&gt;"",'2018-2019'!Z903,"")</f>
        <v/>
      </c>
      <c r="AA903" s="263" t="str">
        <f>IF('2018-2019'!AA902&lt;&gt;"",'2018-2019'!AA902,"")</f>
        <v/>
      </c>
    </row>
    <row r="904" spans="1:27" x14ac:dyDescent="0.25">
      <c r="A904" s="202" t="str">
        <f>IF('2018-2019'!A903&lt;&gt;"",'2018-2019'!A903,"")</f>
        <v/>
      </c>
      <c r="B904" s="263" t="str">
        <f>IF('2018-2019'!B903&lt;&gt;"",'2018-2019'!B903,"")</f>
        <v/>
      </c>
      <c r="C904" s="263" t="str">
        <f>IF('2018-2019'!C903&lt;&gt;"",'2018-2019'!C903,"")</f>
        <v/>
      </c>
      <c r="D904" s="263" t="str">
        <f>IF('2018-2019'!D903&lt;&gt;"",'2018-2019'!D903,"")</f>
        <v/>
      </c>
      <c r="E904" s="263" t="str">
        <f>IF('2018-2019'!E903&lt;&gt;"",'2018-2019'!E903,"")</f>
        <v/>
      </c>
      <c r="F904" s="263" t="str">
        <f>IF('2018-2019'!F903&lt;&gt;"",'2018-2019'!F903,"")</f>
        <v/>
      </c>
      <c r="G904" s="263" t="str">
        <f>IF('2018-2019'!G903&lt;&gt;"",'2018-2019'!G903,"")</f>
        <v/>
      </c>
      <c r="H904" s="263" t="str">
        <f>IF('2018-2019'!H903&lt;&gt;"",'2018-2019'!H903,"")</f>
        <v/>
      </c>
      <c r="I904" s="263" t="str">
        <f>IF('2018-2019'!I903&lt;&gt;"",'2018-2019'!I903,"")</f>
        <v/>
      </c>
      <c r="J904" s="263" t="str">
        <f>IF('2018-2019'!J903&lt;&gt;"",'2018-2019'!J903,"")</f>
        <v/>
      </c>
      <c r="K904" s="263" t="str">
        <f>IF('2018-2019'!K904&lt;&gt;"",'2018-2019'!K904,"")</f>
        <v/>
      </c>
      <c r="L904" s="263" t="str">
        <f>IF('2018-2019'!L904&lt;&gt;"",'2018-2019'!L904,"")</f>
        <v/>
      </c>
      <c r="M904" s="263" t="str">
        <f>IF('2018-2019'!M904&lt;&gt;"",'2018-2019'!M904,"")</f>
        <v/>
      </c>
      <c r="N904" s="263" t="str">
        <f>IF('2018-2019'!N904&lt;&gt;"",'2018-2019'!N904,"")</f>
        <v/>
      </c>
      <c r="O904" s="263" t="str">
        <f>IF('2018-2019'!O903&lt;&gt;"",'2018-2019'!O903,"")</f>
        <v/>
      </c>
      <c r="P904" s="263" t="str">
        <f>IF('2018-2019'!P903&lt;&gt;"",'2018-2019'!P903,"")</f>
        <v/>
      </c>
      <c r="Q904" s="263" t="str">
        <f>IF('2018-2019'!Q903&lt;&gt;"",'2018-2019'!Q903,"")</f>
        <v/>
      </c>
      <c r="R904" s="263" t="str">
        <f>IF('2018-2019'!R903&lt;&gt;"",'2018-2019'!R903,"")</f>
        <v/>
      </c>
      <c r="S904" s="263" t="str">
        <f>IF('2018-2019'!S903&lt;&gt;"",'2018-2019'!S903,"")</f>
        <v/>
      </c>
      <c r="T904" s="263" t="str">
        <f>IF('2018-2019'!T903&lt;&gt;"",'2018-2019'!T903,"")</f>
        <v/>
      </c>
      <c r="U904" s="263" t="str">
        <f>IF('2018-2019'!U904&lt;&gt;"",'2018-2019'!U904,"")</f>
        <v/>
      </c>
      <c r="V904" s="263" t="str">
        <f>IF('2018-2019'!V904&lt;&gt;"",'2018-2019'!V904,"")</f>
        <v/>
      </c>
      <c r="W904" s="263" t="str">
        <f>IF('2018-2019'!W904&lt;&gt;"",'2018-2019'!W904,"")</f>
        <v/>
      </c>
      <c r="X904" s="263" t="str">
        <f>IF('2018-2019'!X904&lt;&gt;"",'2018-2019'!X904,"")</f>
        <v/>
      </c>
      <c r="Y904" s="263" t="str">
        <f>IF('2018-2019'!Y904&lt;&gt;"",'2018-2019'!Y904,"")</f>
        <v/>
      </c>
      <c r="Z904" s="263" t="str">
        <f>IF('2018-2019'!Z904&lt;&gt;"",'2018-2019'!Z904,"")</f>
        <v/>
      </c>
      <c r="AA904" s="263" t="str">
        <f>IF('2018-2019'!AA903&lt;&gt;"",'2018-2019'!AA903,"")</f>
        <v/>
      </c>
    </row>
    <row r="905" spans="1:27" x14ac:dyDescent="0.25">
      <c r="A905" s="202" t="str">
        <f>IF('2018-2019'!A904&lt;&gt;"",'2018-2019'!A904,"")</f>
        <v/>
      </c>
      <c r="B905" s="263" t="str">
        <f>IF('2018-2019'!B904&lt;&gt;"",'2018-2019'!B904,"")</f>
        <v/>
      </c>
      <c r="C905" s="263" t="str">
        <f>IF('2018-2019'!C904&lt;&gt;"",'2018-2019'!C904,"")</f>
        <v/>
      </c>
      <c r="D905" s="263" t="str">
        <f>IF('2018-2019'!D904&lt;&gt;"",'2018-2019'!D904,"")</f>
        <v/>
      </c>
      <c r="E905" s="263" t="str">
        <f>IF('2018-2019'!E904&lt;&gt;"",'2018-2019'!E904,"")</f>
        <v/>
      </c>
      <c r="F905" s="263" t="str">
        <f>IF('2018-2019'!F904&lt;&gt;"",'2018-2019'!F904,"")</f>
        <v/>
      </c>
      <c r="G905" s="263" t="str">
        <f>IF('2018-2019'!G904&lt;&gt;"",'2018-2019'!G904,"")</f>
        <v/>
      </c>
      <c r="H905" s="263" t="str">
        <f>IF('2018-2019'!H904&lt;&gt;"",'2018-2019'!H904,"")</f>
        <v/>
      </c>
      <c r="I905" s="263" t="str">
        <f>IF('2018-2019'!I904&lt;&gt;"",'2018-2019'!I904,"")</f>
        <v/>
      </c>
      <c r="J905" s="263" t="str">
        <f>IF('2018-2019'!J904&lt;&gt;"",'2018-2019'!J904,"")</f>
        <v/>
      </c>
      <c r="K905" s="263" t="str">
        <f>IF('2018-2019'!K905&lt;&gt;"",'2018-2019'!K905,"")</f>
        <v/>
      </c>
      <c r="L905" s="263" t="str">
        <f>IF('2018-2019'!L905&lt;&gt;"",'2018-2019'!L905,"")</f>
        <v/>
      </c>
      <c r="M905" s="263" t="str">
        <f>IF('2018-2019'!M905&lt;&gt;"",'2018-2019'!M905,"")</f>
        <v/>
      </c>
      <c r="N905" s="263" t="str">
        <f>IF('2018-2019'!N905&lt;&gt;"",'2018-2019'!N905,"")</f>
        <v/>
      </c>
      <c r="O905" s="263" t="str">
        <f>IF('2018-2019'!O904&lt;&gt;"",'2018-2019'!O904,"")</f>
        <v/>
      </c>
      <c r="P905" s="263" t="str">
        <f>IF('2018-2019'!P904&lt;&gt;"",'2018-2019'!P904,"")</f>
        <v/>
      </c>
      <c r="Q905" s="263" t="str">
        <f>IF('2018-2019'!Q904&lt;&gt;"",'2018-2019'!Q904,"")</f>
        <v/>
      </c>
      <c r="R905" s="263" t="str">
        <f>IF('2018-2019'!R904&lt;&gt;"",'2018-2019'!R904,"")</f>
        <v/>
      </c>
      <c r="S905" s="263" t="str">
        <f>IF('2018-2019'!S904&lt;&gt;"",'2018-2019'!S904,"")</f>
        <v/>
      </c>
      <c r="T905" s="263" t="str">
        <f>IF('2018-2019'!T904&lt;&gt;"",'2018-2019'!T904,"")</f>
        <v/>
      </c>
      <c r="U905" s="263" t="str">
        <f>IF('2018-2019'!U905&lt;&gt;"",'2018-2019'!U905,"")</f>
        <v/>
      </c>
      <c r="V905" s="263" t="str">
        <f>IF('2018-2019'!V905&lt;&gt;"",'2018-2019'!V905,"")</f>
        <v/>
      </c>
      <c r="W905" s="263" t="str">
        <f>IF('2018-2019'!W905&lt;&gt;"",'2018-2019'!W905,"")</f>
        <v/>
      </c>
      <c r="X905" s="263" t="str">
        <f>IF('2018-2019'!X905&lt;&gt;"",'2018-2019'!X905,"")</f>
        <v/>
      </c>
      <c r="Y905" s="263" t="str">
        <f>IF('2018-2019'!Y905&lt;&gt;"",'2018-2019'!Y905,"")</f>
        <v/>
      </c>
      <c r="Z905" s="263" t="str">
        <f>IF('2018-2019'!Z905&lt;&gt;"",'2018-2019'!Z905,"")</f>
        <v/>
      </c>
      <c r="AA905" s="263" t="str">
        <f>IF('2018-2019'!AA904&lt;&gt;"",'2018-2019'!AA904,"")</f>
        <v/>
      </c>
    </row>
    <row r="906" spans="1:27" x14ac:dyDescent="0.25">
      <c r="A906" s="202" t="str">
        <f>IF('2018-2019'!A905&lt;&gt;"",'2018-2019'!A905,"")</f>
        <v/>
      </c>
      <c r="B906" s="263" t="str">
        <f>IF('2018-2019'!B905&lt;&gt;"",'2018-2019'!B905,"")</f>
        <v/>
      </c>
      <c r="C906" s="263" t="str">
        <f>IF('2018-2019'!C905&lt;&gt;"",'2018-2019'!C905,"")</f>
        <v/>
      </c>
      <c r="D906" s="263" t="str">
        <f>IF('2018-2019'!D905&lt;&gt;"",'2018-2019'!D905,"")</f>
        <v/>
      </c>
      <c r="E906" s="263" t="str">
        <f>IF('2018-2019'!E905&lt;&gt;"",'2018-2019'!E905,"")</f>
        <v/>
      </c>
      <c r="F906" s="263" t="str">
        <f>IF('2018-2019'!F905&lt;&gt;"",'2018-2019'!F905,"")</f>
        <v/>
      </c>
      <c r="G906" s="263" t="str">
        <f>IF('2018-2019'!G905&lt;&gt;"",'2018-2019'!G905,"")</f>
        <v/>
      </c>
      <c r="H906" s="263" t="str">
        <f>IF('2018-2019'!H905&lt;&gt;"",'2018-2019'!H905,"")</f>
        <v/>
      </c>
      <c r="I906" s="263" t="str">
        <f>IF('2018-2019'!I905&lt;&gt;"",'2018-2019'!I905,"")</f>
        <v/>
      </c>
      <c r="J906" s="263" t="str">
        <f>IF('2018-2019'!J905&lt;&gt;"",'2018-2019'!J905,"")</f>
        <v/>
      </c>
      <c r="K906" s="263" t="str">
        <f>IF('2018-2019'!K906&lt;&gt;"",'2018-2019'!K906,"")</f>
        <v/>
      </c>
      <c r="L906" s="263" t="str">
        <f>IF('2018-2019'!L906&lt;&gt;"",'2018-2019'!L906,"")</f>
        <v/>
      </c>
      <c r="M906" s="263" t="str">
        <f>IF('2018-2019'!M906&lt;&gt;"",'2018-2019'!M906,"")</f>
        <v/>
      </c>
      <c r="N906" s="263" t="str">
        <f>IF('2018-2019'!N906&lt;&gt;"",'2018-2019'!N906,"")</f>
        <v/>
      </c>
      <c r="O906" s="263" t="str">
        <f>IF('2018-2019'!O905&lt;&gt;"",'2018-2019'!O905,"")</f>
        <v/>
      </c>
      <c r="P906" s="263" t="str">
        <f>IF('2018-2019'!P905&lt;&gt;"",'2018-2019'!P905,"")</f>
        <v/>
      </c>
      <c r="Q906" s="263" t="str">
        <f>IF('2018-2019'!Q905&lt;&gt;"",'2018-2019'!Q905,"")</f>
        <v/>
      </c>
      <c r="R906" s="263" t="str">
        <f>IF('2018-2019'!R905&lt;&gt;"",'2018-2019'!R905,"")</f>
        <v/>
      </c>
      <c r="S906" s="263" t="str">
        <f>IF('2018-2019'!S905&lt;&gt;"",'2018-2019'!S905,"")</f>
        <v/>
      </c>
      <c r="T906" s="263" t="str">
        <f>IF('2018-2019'!T905&lt;&gt;"",'2018-2019'!T905,"")</f>
        <v/>
      </c>
      <c r="U906" s="263" t="str">
        <f>IF('2018-2019'!U906&lt;&gt;"",'2018-2019'!U906,"")</f>
        <v/>
      </c>
      <c r="V906" s="263" t="str">
        <f>IF('2018-2019'!V906&lt;&gt;"",'2018-2019'!V906,"")</f>
        <v/>
      </c>
      <c r="W906" s="263" t="str">
        <f>IF('2018-2019'!W906&lt;&gt;"",'2018-2019'!W906,"")</f>
        <v/>
      </c>
      <c r="X906" s="263" t="str">
        <f>IF('2018-2019'!X906&lt;&gt;"",'2018-2019'!X906,"")</f>
        <v/>
      </c>
      <c r="Y906" s="263" t="str">
        <f>IF('2018-2019'!Y906&lt;&gt;"",'2018-2019'!Y906,"")</f>
        <v/>
      </c>
      <c r="Z906" s="263" t="str">
        <f>IF('2018-2019'!Z906&lt;&gt;"",'2018-2019'!Z906,"")</f>
        <v/>
      </c>
      <c r="AA906" s="263" t="str">
        <f>IF('2018-2019'!AA905&lt;&gt;"",'2018-2019'!AA905,"")</f>
        <v/>
      </c>
    </row>
    <row r="907" spans="1:27" x14ac:dyDescent="0.25">
      <c r="A907" s="202" t="str">
        <f>IF('2018-2019'!A906&lt;&gt;"",'2018-2019'!A906,"")</f>
        <v/>
      </c>
      <c r="B907" s="263" t="str">
        <f>IF('2018-2019'!B906&lt;&gt;"",'2018-2019'!B906,"")</f>
        <v/>
      </c>
      <c r="C907" s="263" t="str">
        <f>IF('2018-2019'!C906&lt;&gt;"",'2018-2019'!C906,"")</f>
        <v/>
      </c>
      <c r="D907" s="263" t="str">
        <f>IF('2018-2019'!D906&lt;&gt;"",'2018-2019'!D906,"")</f>
        <v/>
      </c>
      <c r="E907" s="263" t="str">
        <f>IF('2018-2019'!E906&lt;&gt;"",'2018-2019'!E906,"")</f>
        <v/>
      </c>
      <c r="F907" s="263" t="str">
        <f>IF('2018-2019'!F906&lt;&gt;"",'2018-2019'!F906,"")</f>
        <v/>
      </c>
      <c r="G907" s="263" t="str">
        <f>IF('2018-2019'!G906&lt;&gt;"",'2018-2019'!G906,"")</f>
        <v/>
      </c>
      <c r="H907" s="263" t="str">
        <f>IF('2018-2019'!H906&lt;&gt;"",'2018-2019'!H906,"")</f>
        <v/>
      </c>
      <c r="I907" s="263" t="str">
        <f>IF('2018-2019'!I906&lt;&gt;"",'2018-2019'!I906,"")</f>
        <v/>
      </c>
      <c r="J907" s="263" t="str">
        <f>IF('2018-2019'!J906&lt;&gt;"",'2018-2019'!J906,"")</f>
        <v/>
      </c>
      <c r="K907" s="263" t="str">
        <f>IF('2018-2019'!K907&lt;&gt;"",'2018-2019'!K907,"")</f>
        <v/>
      </c>
      <c r="L907" s="263" t="str">
        <f>IF('2018-2019'!L907&lt;&gt;"",'2018-2019'!L907,"")</f>
        <v/>
      </c>
      <c r="M907" s="263" t="str">
        <f>IF('2018-2019'!M907&lt;&gt;"",'2018-2019'!M907,"")</f>
        <v/>
      </c>
      <c r="N907" s="263" t="str">
        <f>IF('2018-2019'!N907&lt;&gt;"",'2018-2019'!N907,"")</f>
        <v/>
      </c>
      <c r="O907" s="263" t="str">
        <f>IF('2018-2019'!O906&lt;&gt;"",'2018-2019'!O906,"")</f>
        <v/>
      </c>
      <c r="P907" s="263" t="str">
        <f>IF('2018-2019'!P906&lt;&gt;"",'2018-2019'!P906,"")</f>
        <v/>
      </c>
      <c r="Q907" s="263" t="str">
        <f>IF('2018-2019'!Q906&lt;&gt;"",'2018-2019'!Q906,"")</f>
        <v/>
      </c>
      <c r="R907" s="263" t="str">
        <f>IF('2018-2019'!R906&lt;&gt;"",'2018-2019'!R906,"")</f>
        <v/>
      </c>
      <c r="S907" s="263" t="str">
        <f>IF('2018-2019'!S906&lt;&gt;"",'2018-2019'!S906,"")</f>
        <v/>
      </c>
      <c r="T907" s="263" t="str">
        <f>IF('2018-2019'!T906&lt;&gt;"",'2018-2019'!T906,"")</f>
        <v/>
      </c>
      <c r="U907" s="263" t="str">
        <f>IF('2018-2019'!U907&lt;&gt;"",'2018-2019'!U907,"")</f>
        <v/>
      </c>
      <c r="V907" s="263" t="str">
        <f>IF('2018-2019'!V907&lt;&gt;"",'2018-2019'!V907,"")</f>
        <v/>
      </c>
      <c r="W907" s="263" t="str">
        <f>IF('2018-2019'!W907&lt;&gt;"",'2018-2019'!W907,"")</f>
        <v/>
      </c>
      <c r="X907" s="263" t="str">
        <f>IF('2018-2019'!X907&lt;&gt;"",'2018-2019'!X907,"")</f>
        <v/>
      </c>
      <c r="Y907" s="263" t="str">
        <f>IF('2018-2019'!Y907&lt;&gt;"",'2018-2019'!Y907,"")</f>
        <v/>
      </c>
      <c r="Z907" s="263" t="str">
        <f>IF('2018-2019'!Z907&lt;&gt;"",'2018-2019'!Z907,"")</f>
        <v/>
      </c>
      <c r="AA907" s="263" t="str">
        <f>IF('2018-2019'!AA906&lt;&gt;"",'2018-2019'!AA906,"")</f>
        <v/>
      </c>
    </row>
    <row r="908" spans="1:27" x14ac:dyDescent="0.25">
      <c r="A908" s="202" t="str">
        <f>IF('2018-2019'!A907&lt;&gt;"",'2018-2019'!A907,"")</f>
        <v/>
      </c>
      <c r="B908" s="263" t="str">
        <f>IF('2018-2019'!B907&lt;&gt;"",'2018-2019'!B907,"")</f>
        <v/>
      </c>
      <c r="C908" s="263" t="str">
        <f>IF('2018-2019'!C907&lt;&gt;"",'2018-2019'!C907,"")</f>
        <v/>
      </c>
      <c r="D908" s="263" t="str">
        <f>IF('2018-2019'!D907&lt;&gt;"",'2018-2019'!D907,"")</f>
        <v/>
      </c>
      <c r="E908" s="263" t="str">
        <f>IF('2018-2019'!E907&lt;&gt;"",'2018-2019'!E907,"")</f>
        <v/>
      </c>
      <c r="F908" s="263" t="str">
        <f>IF('2018-2019'!F907&lt;&gt;"",'2018-2019'!F907,"")</f>
        <v/>
      </c>
      <c r="G908" s="263" t="str">
        <f>IF('2018-2019'!G907&lt;&gt;"",'2018-2019'!G907,"")</f>
        <v/>
      </c>
      <c r="H908" s="263" t="str">
        <f>IF('2018-2019'!H907&lt;&gt;"",'2018-2019'!H907,"")</f>
        <v/>
      </c>
      <c r="I908" s="263" t="str">
        <f>IF('2018-2019'!I907&lt;&gt;"",'2018-2019'!I907,"")</f>
        <v/>
      </c>
      <c r="J908" s="263" t="str">
        <f>IF('2018-2019'!J907&lt;&gt;"",'2018-2019'!J907,"")</f>
        <v/>
      </c>
      <c r="K908" s="263" t="str">
        <f>IF('2018-2019'!K908&lt;&gt;"",'2018-2019'!K908,"")</f>
        <v/>
      </c>
      <c r="L908" s="263" t="str">
        <f>IF('2018-2019'!L908&lt;&gt;"",'2018-2019'!L908,"")</f>
        <v/>
      </c>
      <c r="M908" s="263" t="str">
        <f>IF('2018-2019'!M908&lt;&gt;"",'2018-2019'!M908,"")</f>
        <v/>
      </c>
      <c r="N908" s="263" t="str">
        <f>IF('2018-2019'!N908&lt;&gt;"",'2018-2019'!N908,"")</f>
        <v/>
      </c>
      <c r="O908" s="263" t="str">
        <f>IF('2018-2019'!O907&lt;&gt;"",'2018-2019'!O907,"")</f>
        <v/>
      </c>
      <c r="P908" s="263" t="str">
        <f>IF('2018-2019'!P907&lt;&gt;"",'2018-2019'!P907,"")</f>
        <v/>
      </c>
      <c r="Q908" s="263" t="str">
        <f>IF('2018-2019'!Q907&lt;&gt;"",'2018-2019'!Q907,"")</f>
        <v/>
      </c>
      <c r="R908" s="263" t="str">
        <f>IF('2018-2019'!R907&lt;&gt;"",'2018-2019'!R907,"")</f>
        <v/>
      </c>
      <c r="S908" s="263" t="str">
        <f>IF('2018-2019'!S907&lt;&gt;"",'2018-2019'!S907,"")</f>
        <v/>
      </c>
      <c r="T908" s="263" t="str">
        <f>IF('2018-2019'!T907&lt;&gt;"",'2018-2019'!T907,"")</f>
        <v/>
      </c>
      <c r="U908" s="263" t="str">
        <f>IF('2018-2019'!U908&lt;&gt;"",'2018-2019'!U908,"")</f>
        <v/>
      </c>
      <c r="V908" s="263" t="str">
        <f>IF('2018-2019'!V908&lt;&gt;"",'2018-2019'!V908,"")</f>
        <v/>
      </c>
      <c r="W908" s="263" t="str">
        <f>IF('2018-2019'!W908&lt;&gt;"",'2018-2019'!W908,"")</f>
        <v/>
      </c>
      <c r="X908" s="263" t="str">
        <f>IF('2018-2019'!X908&lt;&gt;"",'2018-2019'!X908,"")</f>
        <v/>
      </c>
      <c r="Y908" s="263" t="str">
        <f>IF('2018-2019'!Y908&lt;&gt;"",'2018-2019'!Y908,"")</f>
        <v/>
      </c>
      <c r="Z908" s="263" t="str">
        <f>IF('2018-2019'!Z908&lt;&gt;"",'2018-2019'!Z908,"")</f>
        <v/>
      </c>
      <c r="AA908" s="263" t="str">
        <f>IF('2018-2019'!AA907&lt;&gt;"",'2018-2019'!AA907,"")</f>
        <v/>
      </c>
    </row>
    <row r="909" spans="1:27" x14ac:dyDescent="0.25">
      <c r="A909" s="202" t="str">
        <f>IF('2018-2019'!A908&lt;&gt;"",'2018-2019'!A908,"")</f>
        <v/>
      </c>
      <c r="B909" s="263" t="str">
        <f>IF('2018-2019'!B908&lt;&gt;"",'2018-2019'!B908,"")</f>
        <v/>
      </c>
      <c r="C909" s="263" t="str">
        <f>IF('2018-2019'!C908&lt;&gt;"",'2018-2019'!C908,"")</f>
        <v/>
      </c>
      <c r="D909" s="263" t="str">
        <f>IF('2018-2019'!D908&lt;&gt;"",'2018-2019'!D908,"")</f>
        <v/>
      </c>
      <c r="E909" s="263" t="str">
        <f>IF('2018-2019'!E908&lt;&gt;"",'2018-2019'!E908,"")</f>
        <v/>
      </c>
      <c r="F909" s="263" t="str">
        <f>IF('2018-2019'!F908&lt;&gt;"",'2018-2019'!F908,"")</f>
        <v/>
      </c>
      <c r="G909" s="263" t="str">
        <f>IF('2018-2019'!G908&lt;&gt;"",'2018-2019'!G908,"")</f>
        <v/>
      </c>
      <c r="H909" s="263" t="str">
        <f>IF('2018-2019'!H908&lt;&gt;"",'2018-2019'!H908,"")</f>
        <v/>
      </c>
      <c r="I909" s="263" t="str">
        <f>IF('2018-2019'!I908&lt;&gt;"",'2018-2019'!I908,"")</f>
        <v/>
      </c>
      <c r="J909" s="263" t="str">
        <f>IF('2018-2019'!J908&lt;&gt;"",'2018-2019'!J908,"")</f>
        <v/>
      </c>
      <c r="K909" s="263" t="str">
        <f>IF('2018-2019'!K909&lt;&gt;"",'2018-2019'!K909,"")</f>
        <v/>
      </c>
      <c r="L909" s="263" t="str">
        <f>IF('2018-2019'!L909&lt;&gt;"",'2018-2019'!L909,"")</f>
        <v/>
      </c>
      <c r="M909" s="263" t="str">
        <f>IF('2018-2019'!M909&lt;&gt;"",'2018-2019'!M909,"")</f>
        <v/>
      </c>
      <c r="N909" s="263" t="str">
        <f>IF('2018-2019'!N909&lt;&gt;"",'2018-2019'!N909,"")</f>
        <v/>
      </c>
      <c r="O909" s="263" t="str">
        <f>IF('2018-2019'!O908&lt;&gt;"",'2018-2019'!O908,"")</f>
        <v/>
      </c>
      <c r="P909" s="263" t="str">
        <f>IF('2018-2019'!P908&lt;&gt;"",'2018-2019'!P908,"")</f>
        <v/>
      </c>
      <c r="Q909" s="263" t="str">
        <f>IF('2018-2019'!Q908&lt;&gt;"",'2018-2019'!Q908,"")</f>
        <v/>
      </c>
      <c r="R909" s="263" t="str">
        <f>IF('2018-2019'!R908&lt;&gt;"",'2018-2019'!R908,"")</f>
        <v/>
      </c>
      <c r="S909" s="263" t="str">
        <f>IF('2018-2019'!S908&lt;&gt;"",'2018-2019'!S908,"")</f>
        <v/>
      </c>
      <c r="T909" s="263" t="str">
        <f>IF('2018-2019'!T908&lt;&gt;"",'2018-2019'!T908,"")</f>
        <v/>
      </c>
      <c r="U909" s="263" t="str">
        <f>IF('2018-2019'!U909&lt;&gt;"",'2018-2019'!U909,"")</f>
        <v/>
      </c>
      <c r="V909" s="263" t="str">
        <f>IF('2018-2019'!V909&lt;&gt;"",'2018-2019'!V909,"")</f>
        <v/>
      </c>
      <c r="W909" s="263" t="str">
        <f>IF('2018-2019'!W909&lt;&gt;"",'2018-2019'!W909,"")</f>
        <v/>
      </c>
      <c r="X909" s="263" t="str">
        <f>IF('2018-2019'!X909&lt;&gt;"",'2018-2019'!X909,"")</f>
        <v/>
      </c>
      <c r="Y909" s="263" t="str">
        <f>IF('2018-2019'!Y909&lt;&gt;"",'2018-2019'!Y909,"")</f>
        <v/>
      </c>
      <c r="Z909" s="263" t="str">
        <f>IF('2018-2019'!Z909&lt;&gt;"",'2018-2019'!Z909,"")</f>
        <v/>
      </c>
      <c r="AA909" s="263" t="str">
        <f>IF('2018-2019'!AA908&lt;&gt;"",'2018-2019'!AA908,"")</f>
        <v/>
      </c>
    </row>
    <row r="910" spans="1:27" x14ac:dyDescent="0.25">
      <c r="A910" s="202" t="str">
        <f>IF('2018-2019'!A909&lt;&gt;"",'2018-2019'!A909,"")</f>
        <v/>
      </c>
      <c r="B910" s="263" t="str">
        <f>IF('2018-2019'!B909&lt;&gt;"",'2018-2019'!B909,"")</f>
        <v/>
      </c>
      <c r="C910" s="263" t="str">
        <f>IF('2018-2019'!C909&lt;&gt;"",'2018-2019'!C909,"")</f>
        <v/>
      </c>
      <c r="D910" s="263" t="str">
        <f>IF('2018-2019'!D909&lt;&gt;"",'2018-2019'!D909,"")</f>
        <v/>
      </c>
      <c r="E910" s="263" t="str">
        <f>IF('2018-2019'!E909&lt;&gt;"",'2018-2019'!E909,"")</f>
        <v/>
      </c>
      <c r="F910" s="263" t="str">
        <f>IF('2018-2019'!F909&lt;&gt;"",'2018-2019'!F909,"")</f>
        <v/>
      </c>
      <c r="G910" s="263" t="str">
        <f>IF('2018-2019'!G909&lt;&gt;"",'2018-2019'!G909,"")</f>
        <v/>
      </c>
      <c r="H910" s="263" t="str">
        <f>IF('2018-2019'!H909&lt;&gt;"",'2018-2019'!H909,"")</f>
        <v/>
      </c>
      <c r="I910" s="263" t="str">
        <f>IF('2018-2019'!I909&lt;&gt;"",'2018-2019'!I909,"")</f>
        <v/>
      </c>
      <c r="J910" s="263" t="str">
        <f>IF('2018-2019'!J909&lt;&gt;"",'2018-2019'!J909,"")</f>
        <v/>
      </c>
      <c r="K910" s="263" t="str">
        <f>IF('2018-2019'!K910&lt;&gt;"",'2018-2019'!K910,"")</f>
        <v/>
      </c>
      <c r="L910" s="263" t="str">
        <f>IF('2018-2019'!L910&lt;&gt;"",'2018-2019'!L910,"")</f>
        <v/>
      </c>
      <c r="M910" s="263" t="str">
        <f>IF('2018-2019'!M910&lt;&gt;"",'2018-2019'!M910,"")</f>
        <v/>
      </c>
      <c r="N910" s="263" t="str">
        <f>IF('2018-2019'!N910&lt;&gt;"",'2018-2019'!N910,"")</f>
        <v/>
      </c>
      <c r="O910" s="263" t="str">
        <f>IF('2018-2019'!O909&lt;&gt;"",'2018-2019'!O909,"")</f>
        <v/>
      </c>
      <c r="P910" s="263" t="str">
        <f>IF('2018-2019'!P909&lt;&gt;"",'2018-2019'!P909,"")</f>
        <v/>
      </c>
      <c r="Q910" s="263" t="str">
        <f>IF('2018-2019'!Q909&lt;&gt;"",'2018-2019'!Q909,"")</f>
        <v/>
      </c>
      <c r="R910" s="263" t="str">
        <f>IF('2018-2019'!R909&lt;&gt;"",'2018-2019'!R909,"")</f>
        <v/>
      </c>
      <c r="S910" s="263" t="str">
        <f>IF('2018-2019'!S909&lt;&gt;"",'2018-2019'!S909,"")</f>
        <v/>
      </c>
      <c r="T910" s="263" t="str">
        <f>IF('2018-2019'!T909&lt;&gt;"",'2018-2019'!T909,"")</f>
        <v/>
      </c>
      <c r="U910" s="263" t="str">
        <f>IF('2018-2019'!U910&lt;&gt;"",'2018-2019'!U910,"")</f>
        <v/>
      </c>
      <c r="V910" s="263" t="str">
        <f>IF('2018-2019'!V910&lt;&gt;"",'2018-2019'!V910,"")</f>
        <v/>
      </c>
      <c r="W910" s="263" t="str">
        <f>IF('2018-2019'!W910&lt;&gt;"",'2018-2019'!W910,"")</f>
        <v/>
      </c>
      <c r="X910" s="263" t="str">
        <f>IF('2018-2019'!X910&lt;&gt;"",'2018-2019'!X910,"")</f>
        <v/>
      </c>
      <c r="Y910" s="263" t="str">
        <f>IF('2018-2019'!Y910&lt;&gt;"",'2018-2019'!Y910,"")</f>
        <v/>
      </c>
      <c r="Z910" s="263" t="str">
        <f>IF('2018-2019'!Z910&lt;&gt;"",'2018-2019'!Z910,"")</f>
        <v/>
      </c>
      <c r="AA910" s="263" t="str">
        <f>IF('2018-2019'!AA909&lt;&gt;"",'2018-2019'!AA909,"")</f>
        <v/>
      </c>
    </row>
    <row r="911" spans="1:27" x14ac:dyDescent="0.25">
      <c r="A911" s="202" t="str">
        <f>IF('2018-2019'!A910&lt;&gt;"",'2018-2019'!A910,"")</f>
        <v/>
      </c>
      <c r="B911" s="263" t="str">
        <f>IF('2018-2019'!B910&lt;&gt;"",'2018-2019'!B910,"")</f>
        <v/>
      </c>
      <c r="C911" s="263" t="str">
        <f>IF('2018-2019'!C910&lt;&gt;"",'2018-2019'!C910,"")</f>
        <v/>
      </c>
      <c r="D911" s="263" t="str">
        <f>IF('2018-2019'!D910&lt;&gt;"",'2018-2019'!D910,"")</f>
        <v/>
      </c>
      <c r="E911" s="263" t="str">
        <f>IF('2018-2019'!E910&lt;&gt;"",'2018-2019'!E910,"")</f>
        <v/>
      </c>
      <c r="F911" s="263" t="str">
        <f>IF('2018-2019'!F910&lt;&gt;"",'2018-2019'!F910,"")</f>
        <v/>
      </c>
      <c r="G911" s="263" t="str">
        <f>IF('2018-2019'!G910&lt;&gt;"",'2018-2019'!G910,"")</f>
        <v/>
      </c>
      <c r="H911" s="263" t="str">
        <f>IF('2018-2019'!H910&lt;&gt;"",'2018-2019'!H910,"")</f>
        <v/>
      </c>
      <c r="I911" s="263" t="str">
        <f>IF('2018-2019'!I910&lt;&gt;"",'2018-2019'!I910,"")</f>
        <v/>
      </c>
      <c r="J911" s="263" t="str">
        <f>IF('2018-2019'!J910&lt;&gt;"",'2018-2019'!J910,"")</f>
        <v/>
      </c>
      <c r="K911" s="263" t="str">
        <f>IF('2018-2019'!K911&lt;&gt;"",'2018-2019'!K911,"")</f>
        <v/>
      </c>
      <c r="L911" s="263" t="str">
        <f>IF('2018-2019'!L911&lt;&gt;"",'2018-2019'!L911,"")</f>
        <v/>
      </c>
      <c r="M911" s="263" t="str">
        <f>IF('2018-2019'!M911&lt;&gt;"",'2018-2019'!M911,"")</f>
        <v/>
      </c>
      <c r="N911" s="263" t="str">
        <f>IF('2018-2019'!N911&lt;&gt;"",'2018-2019'!N911,"")</f>
        <v/>
      </c>
      <c r="O911" s="263" t="str">
        <f>IF('2018-2019'!O910&lt;&gt;"",'2018-2019'!O910,"")</f>
        <v/>
      </c>
      <c r="P911" s="263" t="str">
        <f>IF('2018-2019'!P910&lt;&gt;"",'2018-2019'!P910,"")</f>
        <v/>
      </c>
      <c r="Q911" s="263" t="str">
        <f>IF('2018-2019'!Q910&lt;&gt;"",'2018-2019'!Q910,"")</f>
        <v/>
      </c>
      <c r="R911" s="263" t="str">
        <f>IF('2018-2019'!R910&lt;&gt;"",'2018-2019'!R910,"")</f>
        <v/>
      </c>
      <c r="S911" s="263" t="str">
        <f>IF('2018-2019'!S910&lt;&gt;"",'2018-2019'!S910,"")</f>
        <v/>
      </c>
      <c r="T911" s="263" t="str">
        <f>IF('2018-2019'!T910&lt;&gt;"",'2018-2019'!T910,"")</f>
        <v/>
      </c>
      <c r="U911" s="263" t="str">
        <f>IF('2018-2019'!U911&lt;&gt;"",'2018-2019'!U911,"")</f>
        <v/>
      </c>
      <c r="V911" s="263" t="str">
        <f>IF('2018-2019'!V911&lt;&gt;"",'2018-2019'!V911,"")</f>
        <v/>
      </c>
      <c r="W911" s="263" t="str">
        <f>IF('2018-2019'!W911&lt;&gt;"",'2018-2019'!W911,"")</f>
        <v/>
      </c>
      <c r="X911" s="263" t="str">
        <f>IF('2018-2019'!X911&lt;&gt;"",'2018-2019'!X911,"")</f>
        <v/>
      </c>
      <c r="Y911" s="263" t="str">
        <f>IF('2018-2019'!Y911&lt;&gt;"",'2018-2019'!Y911,"")</f>
        <v/>
      </c>
      <c r="Z911" s="263" t="str">
        <f>IF('2018-2019'!Z911&lt;&gt;"",'2018-2019'!Z911,"")</f>
        <v/>
      </c>
      <c r="AA911" s="263" t="str">
        <f>IF('2018-2019'!AA910&lt;&gt;"",'2018-2019'!AA910,"")</f>
        <v/>
      </c>
    </row>
    <row r="912" spans="1:27" x14ac:dyDescent="0.25">
      <c r="A912" s="202" t="str">
        <f>IF('2018-2019'!A911&lt;&gt;"",'2018-2019'!A911,"")</f>
        <v/>
      </c>
      <c r="B912" s="263" t="str">
        <f>IF('2018-2019'!B911&lt;&gt;"",'2018-2019'!B911,"")</f>
        <v/>
      </c>
      <c r="C912" s="263" t="str">
        <f>IF('2018-2019'!C911&lt;&gt;"",'2018-2019'!C911,"")</f>
        <v/>
      </c>
      <c r="D912" s="263" t="str">
        <f>IF('2018-2019'!D911&lt;&gt;"",'2018-2019'!D911,"")</f>
        <v/>
      </c>
      <c r="E912" s="263" t="str">
        <f>IF('2018-2019'!E911&lt;&gt;"",'2018-2019'!E911,"")</f>
        <v/>
      </c>
      <c r="F912" s="263" t="str">
        <f>IF('2018-2019'!F911&lt;&gt;"",'2018-2019'!F911,"")</f>
        <v/>
      </c>
      <c r="G912" s="263" t="str">
        <f>IF('2018-2019'!G911&lt;&gt;"",'2018-2019'!G911,"")</f>
        <v/>
      </c>
      <c r="H912" s="263" t="str">
        <f>IF('2018-2019'!H911&lt;&gt;"",'2018-2019'!H911,"")</f>
        <v/>
      </c>
      <c r="I912" s="263" t="str">
        <f>IF('2018-2019'!I911&lt;&gt;"",'2018-2019'!I911,"")</f>
        <v/>
      </c>
      <c r="J912" s="263" t="str">
        <f>IF('2018-2019'!J911&lt;&gt;"",'2018-2019'!J911,"")</f>
        <v/>
      </c>
      <c r="K912" s="263" t="str">
        <f>IF('2018-2019'!K912&lt;&gt;"",'2018-2019'!K912,"")</f>
        <v/>
      </c>
      <c r="L912" s="263" t="str">
        <f>IF('2018-2019'!L912&lt;&gt;"",'2018-2019'!L912,"")</f>
        <v/>
      </c>
      <c r="M912" s="263" t="str">
        <f>IF('2018-2019'!M912&lt;&gt;"",'2018-2019'!M912,"")</f>
        <v/>
      </c>
      <c r="N912" s="263" t="str">
        <f>IF('2018-2019'!N912&lt;&gt;"",'2018-2019'!N912,"")</f>
        <v/>
      </c>
      <c r="O912" s="263" t="str">
        <f>IF('2018-2019'!O911&lt;&gt;"",'2018-2019'!O911,"")</f>
        <v/>
      </c>
      <c r="P912" s="263" t="str">
        <f>IF('2018-2019'!P911&lt;&gt;"",'2018-2019'!P911,"")</f>
        <v/>
      </c>
      <c r="Q912" s="263" t="str">
        <f>IF('2018-2019'!Q911&lt;&gt;"",'2018-2019'!Q911,"")</f>
        <v/>
      </c>
      <c r="R912" s="263" t="str">
        <f>IF('2018-2019'!R911&lt;&gt;"",'2018-2019'!R911,"")</f>
        <v/>
      </c>
      <c r="S912" s="263" t="str">
        <f>IF('2018-2019'!S911&lt;&gt;"",'2018-2019'!S911,"")</f>
        <v/>
      </c>
      <c r="T912" s="263" t="str">
        <f>IF('2018-2019'!T911&lt;&gt;"",'2018-2019'!T911,"")</f>
        <v/>
      </c>
      <c r="U912" s="263" t="str">
        <f>IF('2018-2019'!U912&lt;&gt;"",'2018-2019'!U912,"")</f>
        <v/>
      </c>
      <c r="V912" s="263" t="str">
        <f>IF('2018-2019'!V912&lt;&gt;"",'2018-2019'!V912,"")</f>
        <v/>
      </c>
      <c r="W912" s="263" t="str">
        <f>IF('2018-2019'!W912&lt;&gt;"",'2018-2019'!W912,"")</f>
        <v/>
      </c>
      <c r="X912" s="263" t="str">
        <f>IF('2018-2019'!X912&lt;&gt;"",'2018-2019'!X912,"")</f>
        <v/>
      </c>
      <c r="Y912" s="263" t="str">
        <f>IF('2018-2019'!Y912&lt;&gt;"",'2018-2019'!Y912,"")</f>
        <v/>
      </c>
      <c r="Z912" s="263" t="str">
        <f>IF('2018-2019'!Z912&lt;&gt;"",'2018-2019'!Z912,"")</f>
        <v/>
      </c>
      <c r="AA912" s="263" t="str">
        <f>IF('2018-2019'!AA911&lt;&gt;"",'2018-2019'!AA911,"")</f>
        <v/>
      </c>
    </row>
    <row r="913" spans="1:27" x14ac:dyDescent="0.25">
      <c r="A913" s="202" t="str">
        <f>IF('2018-2019'!A912&lt;&gt;"",'2018-2019'!A912,"")</f>
        <v/>
      </c>
      <c r="B913" s="263" t="str">
        <f>IF('2018-2019'!B912&lt;&gt;"",'2018-2019'!B912,"")</f>
        <v/>
      </c>
      <c r="C913" s="263" t="str">
        <f>IF('2018-2019'!C912&lt;&gt;"",'2018-2019'!C912,"")</f>
        <v/>
      </c>
      <c r="D913" s="263" t="str">
        <f>IF('2018-2019'!D912&lt;&gt;"",'2018-2019'!D912,"")</f>
        <v/>
      </c>
      <c r="E913" s="263" t="str">
        <f>IF('2018-2019'!E912&lt;&gt;"",'2018-2019'!E912,"")</f>
        <v/>
      </c>
      <c r="F913" s="263" t="str">
        <f>IF('2018-2019'!F912&lt;&gt;"",'2018-2019'!F912,"")</f>
        <v/>
      </c>
      <c r="G913" s="263" t="str">
        <f>IF('2018-2019'!G912&lt;&gt;"",'2018-2019'!G912,"")</f>
        <v/>
      </c>
      <c r="H913" s="263" t="str">
        <f>IF('2018-2019'!H912&lt;&gt;"",'2018-2019'!H912,"")</f>
        <v/>
      </c>
      <c r="I913" s="263" t="str">
        <f>IF('2018-2019'!I912&lt;&gt;"",'2018-2019'!I912,"")</f>
        <v/>
      </c>
      <c r="J913" s="263" t="str">
        <f>IF('2018-2019'!J912&lt;&gt;"",'2018-2019'!J912,"")</f>
        <v/>
      </c>
      <c r="K913" s="263" t="str">
        <f>IF('2018-2019'!K913&lt;&gt;"",'2018-2019'!K913,"")</f>
        <v/>
      </c>
      <c r="L913" s="263" t="str">
        <f>IF('2018-2019'!L913&lt;&gt;"",'2018-2019'!L913,"")</f>
        <v/>
      </c>
      <c r="M913" s="263" t="str">
        <f>IF('2018-2019'!M913&lt;&gt;"",'2018-2019'!M913,"")</f>
        <v/>
      </c>
      <c r="N913" s="263" t="str">
        <f>IF('2018-2019'!N913&lt;&gt;"",'2018-2019'!N913,"")</f>
        <v/>
      </c>
      <c r="O913" s="263" t="str">
        <f>IF('2018-2019'!O912&lt;&gt;"",'2018-2019'!O912,"")</f>
        <v/>
      </c>
      <c r="P913" s="263" t="str">
        <f>IF('2018-2019'!P912&lt;&gt;"",'2018-2019'!P912,"")</f>
        <v/>
      </c>
      <c r="Q913" s="263" t="str">
        <f>IF('2018-2019'!Q912&lt;&gt;"",'2018-2019'!Q912,"")</f>
        <v/>
      </c>
      <c r="R913" s="263" t="str">
        <f>IF('2018-2019'!R912&lt;&gt;"",'2018-2019'!R912,"")</f>
        <v/>
      </c>
      <c r="S913" s="263" t="str">
        <f>IF('2018-2019'!S912&lt;&gt;"",'2018-2019'!S912,"")</f>
        <v/>
      </c>
      <c r="T913" s="263" t="str">
        <f>IF('2018-2019'!T912&lt;&gt;"",'2018-2019'!T912,"")</f>
        <v/>
      </c>
      <c r="U913" s="263" t="str">
        <f>IF('2018-2019'!U913&lt;&gt;"",'2018-2019'!U913,"")</f>
        <v/>
      </c>
      <c r="V913" s="263" t="str">
        <f>IF('2018-2019'!V913&lt;&gt;"",'2018-2019'!V913,"")</f>
        <v/>
      </c>
      <c r="W913" s="263" t="str">
        <f>IF('2018-2019'!W913&lt;&gt;"",'2018-2019'!W913,"")</f>
        <v/>
      </c>
      <c r="X913" s="263" t="str">
        <f>IF('2018-2019'!X913&lt;&gt;"",'2018-2019'!X913,"")</f>
        <v/>
      </c>
      <c r="Y913" s="263" t="str">
        <f>IF('2018-2019'!Y913&lt;&gt;"",'2018-2019'!Y913,"")</f>
        <v/>
      </c>
      <c r="Z913" s="263" t="str">
        <f>IF('2018-2019'!Z913&lt;&gt;"",'2018-2019'!Z913,"")</f>
        <v/>
      </c>
      <c r="AA913" s="263" t="str">
        <f>IF('2018-2019'!AA912&lt;&gt;"",'2018-2019'!AA912,"")</f>
        <v/>
      </c>
    </row>
    <row r="914" spans="1:27" x14ac:dyDescent="0.25">
      <c r="A914" s="202" t="str">
        <f>IF('2018-2019'!A913&lt;&gt;"",'2018-2019'!A913,"")</f>
        <v/>
      </c>
      <c r="B914" s="263" t="str">
        <f>IF('2018-2019'!B913&lt;&gt;"",'2018-2019'!B913,"")</f>
        <v/>
      </c>
      <c r="C914" s="263" t="str">
        <f>IF('2018-2019'!C913&lt;&gt;"",'2018-2019'!C913,"")</f>
        <v/>
      </c>
      <c r="D914" s="263" t="str">
        <f>IF('2018-2019'!D913&lt;&gt;"",'2018-2019'!D913,"")</f>
        <v/>
      </c>
      <c r="E914" s="263" t="str">
        <f>IF('2018-2019'!E913&lt;&gt;"",'2018-2019'!E913,"")</f>
        <v/>
      </c>
      <c r="F914" s="263" t="str">
        <f>IF('2018-2019'!F913&lt;&gt;"",'2018-2019'!F913,"")</f>
        <v/>
      </c>
      <c r="G914" s="263" t="str">
        <f>IF('2018-2019'!G913&lt;&gt;"",'2018-2019'!G913,"")</f>
        <v/>
      </c>
      <c r="H914" s="263" t="str">
        <f>IF('2018-2019'!H913&lt;&gt;"",'2018-2019'!H913,"")</f>
        <v/>
      </c>
      <c r="I914" s="263" t="str">
        <f>IF('2018-2019'!I913&lt;&gt;"",'2018-2019'!I913,"")</f>
        <v/>
      </c>
      <c r="J914" s="263" t="str">
        <f>IF('2018-2019'!J913&lt;&gt;"",'2018-2019'!J913,"")</f>
        <v/>
      </c>
      <c r="K914" s="263" t="str">
        <f>IF('2018-2019'!K914&lt;&gt;"",'2018-2019'!K914,"")</f>
        <v/>
      </c>
      <c r="L914" s="263" t="str">
        <f>IF('2018-2019'!L914&lt;&gt;"",'2018-2019'!L914,"")</f>
        <v/>
      </c>
      <c r="M914" s="263" t="str">
        <f>IF('2018-2019'!M914&lt;&gt;"",'2018-2019'!M914,"")</f>
        <v/>
      </c>
      <c r="N914" s="263" t="str">
        <f>IF('2018-2019'!N914&lt;&gt;"",'2018-2019'!N914,"")</f>
        <v/>
      </c>
      <c r="O914" s="263" t="str">
        <f>IF('2018-2019'!O913&lt;&gt;"",'2018-2019'!O913,"")</f>
        <v/>
      </c>
      <c r="P914" s="263" t="str">
        <f>IF('2018-2019'!P913&lt;&gt;"",'2018-2019'!P913,"")</f>
        <v/>
      </c>
      <c r="Q914" s="263" t="str">
        <f>IF('2018-2019'!Q913&lt;&gt;"",'2018-2019'!Q913,"")</f>
        <v/>
      </c>
      <c r="R914" s="263" t="str">
        <f>IF('2018-2019'!R913&lt;&gt;"",'2018-2019'!R913,"")</f>
        <v/>
      </c>
      <c r="S914" s="263" t="str">
        <f>IF('2018-2019'!S913&lt;&gt;"",'2018-2019'!S913,"")</f>
        <v/>
      </c>
      <c r="T914" s="263" t="str">
        <f>IF('2018-2019'!T913&lt;&gt;"",'2018-2019'!T913,"")</f>
        <v/>
      </c>
      <c r="U914" s="263" t="str">
        <f>IF('2018-2019'!U914&lt;&gt;"",'2018-2019'!U914,"")</f>
        <v/>
      </c>
      <c r="V914" s="263" t="str">
        <f>IF('2018-2019'!V914&lt;&gt;"",'2018-2019'!V914,"")</f>
        <v/>
      </c>
      <c r="W914" s="263" t="str">
        <f>IF('2018-2019'!W914&lt;&gt;"",'2018-2019'!W914,"")</f>
        <v/>
      </c>
      <c r="X914" s="263" t="str">
        <f>IF('2018-2019'!X914&lt;&gt;"",'2018-2019'!X914,"")</f>
        <v/>
      </c>
      <c r="Y914" s="263" t="str">
        <f>IF('2018-2019'!Y914&lt;&gt;"",'2018-2019'!Y914,"")</f>
        <v/>
      </c>
      <c r="Z914" s="263" t="str">
        <f>IF('2018-2019'!Z914&lt;&gt;"",'2018-2019'!Z914,"")</f>
        <v/>
      </c>
      <c r="AA914" s="263" t="str">
        <f>IF('2018-2019'!AA913&lt;&gt;"",'2018-2019'!AA913,"")</f>
        <v/>
      </c>
    </row>
    <row r="915" spans="1:27" x14ac:dyDescent="0.25">
      <c r="A915" s="202" t="str">
        <f>IF('2018-2019'!A914&lt;&gt;"",'2018-2019'!A914,"")</f>
        <v/>
      </c>
      <c r="B915" s="263" t="str">
        <f>IF('2018-2019'!B914&lt;&gt;"",'2018-2019'!B914,"")</f>
        <v/>
      </c>
      <c r="C915" s="263" t="str">
        <f>IF('2018-2019'!C914&lt;&gt;"",'2018-2019'!C914,"")</f>
        <v/>
      </c>
      <c r="D915" s="263" t="str">
        <f>IF('2018-2019'!D914&lt;&gt;"",'2018-2019'!D914,"")</f>
        <v/>
      </c>
      <c r="E915" s="263" t="str">
        <f>IF('2018-2019'!E914&lt;&gt;"",'2018-2019'!E914,"")</f>
        <v/>
      </c>
      <c r="F915" s="263" t="str">
        <f>IF('2018-2019'!F914&lt;&gt;"",'2018-2019'!F914,"")</f>
        <v/>
      </c>
      <c r="G915" s="263" t="str">
        <f>IF('2018-2019'!G914&lt;&gt;"",'2018-2019'!G914,"")</f>
        <v/>
      </c>
      <c r="H915" s="263" t="str">
        <f>IF('2018-2019'!H914&lt;&gt;"",'2018-2019'!H914,"")</f>
        <v/>
      </c>
      <c r="I915" s="263" t="str">
        <f>IF('2018-2019'!I914&lt;&gt;"",'2018-2019'!I914,"")</f>
        <v/>
      </c>
      <c r="J915" s="263" t="str">
        <f>IF('2018-2019'!J914&lt;&gt;"",'2018-2019'!J914,"")</f>
        <v/>
      </c>
      <c r="K915" s="263" t="str">
        <f>IF('2018-2019'!K915&lt;&gt;"",'2018-2019'!K915,"")</f>
        <v/>
      </c>
      <c r="L915" s="263" t="str">
        <f>IF('2018-2019'!L915&lt;&gt;"",'2018-2019'!L915,"")</f>
        <v/>
      </c>
      <c r="M915" s="263" t="str">
        <f>IF('2018-2019'!M915&lt;&gt;"",'2018-2019'!M915,"")</f>
        <v/>
      </c>
      <c r="N915" s="263" t="str">
        <f>IF('2018-2019'!N915&lt;&gt;"",'2018-2019'!N915,"")</f>
        <v/>
      </c>
      <c r="O915" s="263" t="str">
        <f>IF('2018-2019'!O914&lt;&gt;"",'2018-2019'!O914,"")</f>
        <v/>
      </c>
      <c r="P915" s="263" t="str">
        <f>IF('2018-2019'!P914&lt;&gt;"",'2018-2019'!P914,"")</f>
        <v/>
      </c>
      <c r="Q915" s="263" t="str">
        <f>IF('2018-2019'!Q914&lt;&gt;"",'2018-2019'!Q914,"")</f>
        <v/>
      </c>
      <c r="R915" s="263" t="str">
        <f>IF('2018-2019'!R914&lt;&gt;"",'2018-2019'!R914,"")</f>
        <v/>
      </c>
      <c r="S915" s="263" t="str">
        <f>IF('2018-2019'!S914&lt;&gt;"",'2018-2019'!S914,"")</f>
        <v/>
      </c>
      <c r="T915" s="263" t="str">
        <f>IF('2018-2019'!T914&lt;&gt;"",'2018-2019'!T914,"")</f>
        <v/>
      </c>
      <c r="U915" s="263" t="str">
        <f>IF('2018-2019'!U915&lt;&gt;"",'2018-2019'!U915,"")</f>
        <v/>
      </c>
      <c r="V915" s="263" t="str">
        <f>IF('2018-2019'!V915&lt;&gt;"",'2018-2019'!V915,"")</f>
        <v/>
      </c>
      <c r="W915" s="263" t="str">
        <f>IF('2018-2019'!W915&lt;&gt;"",'2018-2019'!W915,"")</f>
        <v/>
      </c>
      <c r="X915" s="263" t="str">
        <f>IF('2018-2019'!X915&lt;&gt;"",'2018-2019'!X915,"")</f>
        <v/>
      </c>
      <c r="Y915" s="263" t="str">
        <f>IF('2018-2019'!Y915&lt;&gt;"",'2018-2019'!Y915,"")</f>
        <v/>
      </c>
      <c r="Z915" s="263" t="str">
        <f>IF('2018-2019'!Z915&lt;&gt;"",'2018-2019'!Z915,"")</f>
        <v/>
      </c>
      <c r="AA915" s="263" t="str">
        <f>IF('2018-2019'!AA914&lt;&gt;"",'2018-2019'!AA914,"")</f>
        <v/>
      </c>
    </row>
    <row r="916" spans="1:27" x14ac:dyDescent="0.25">
      <c r="A916" s="202" t="str">
        <f>IF('2018-2019'!A915&lt;&gt;"",'2018-2019'!A915,"")</f>
        <v/>
      </c>
      <c r="B916" s="263" t="str">
        <f>IF('2018-2019'!B915&lt;&gt;"",'2018-2019'!B915,"")</f>
        <v/>
      </c>
      <c r="C916" s="263" t="str">
        <f>IF('2018-2019'!C915&lt;&gt;"",'2018-2019'!C915,"")</f>
        <v/>
      </c>
      <c r="D916" s="263" t="str">
        <f>IF('2018-2019'!D915&lt;&gt;"",'2018-2019'!D915,"")</f>
        <v/>
      </c>
      <c r="E916" s="263" t="str">
        <f>IF('2018-2019'!E915&lt;&gt;"",'2018-2019'!E915,"")</f>
        <v/>
      </c>
      <c r="F916" s="263" t="str">
        <f>IF('2018-2019'!F915&lt;&gt;"",'2018-2019'!F915,"")</f>
        <v/>
      </c>
      <c r="G916" s="263" t="str">
        <f>IF('2018-2019'!G915&lt;&gt;"",'2018-2019'!G915,"")</f>
        <v/>
      </c>
      <c r="H916" s="263" t="str">
        <f>IF('2018-2019'!H915&lt;&gt;"",'2018-2019'!H915,"")</f>
        <v/>
      </c>
      <c r="I916" s="263" t="str">
        <f>IF('2018-2019'!I915&lt;&gt;"",'2018-2019'!I915,"")</f>
        <v/>
      </c>
      <c r="J916" s="263" t="str">
        <f>IF('2018-2019'!J915&lt;&gt;"",'2018-2019'!J915,"")</f>
        <v/>
      </c>
      <c r="K916" s="263" t="str">
        <f>IF('2018-2019'!K916&lt;&gt;"",'2018-2019'!K916,"")</f>
        <v/>
      </c>
      <c r="L916" s="263" t="str">
        <f>IF('2018-2019'!L916&lt;&gt;"",'2018-2019'!L916,"")</f>
        <v/>
      </c>
      <c r="M916" s="263" t="str">
        <f>IF('2018-2019'!M916&lt;&gt;"",'2018-2019'!M916,"")</f>
        <v/>
      </c>
      <c r="N916" s="263" t="str">
        <f>IF('2018-2019'!N916&lt;&gt;"",'2018-2019'!N916,"")</f>
        <v/>
      </c>
      <c r="O916" s="263" t="str">
        <f>IF('2018-2019'!O915&lt;&gt;"",'2018-2019'!O915,"")</f>
        <v/>
      </c>
      <c r="P916" s="263" t="str">
        <f>IF('2018-2019'!P915&lt;&gt;"",'2018-2019'!P915,"")</f>
        <v/>
      </c>
      <c r="Q916" s="263" t="str">
        <f>IF('2018-2019'!Q915&lt;&gt;"",'2018-2019'!Q915,"")</f>
        <v/>
      </c>
      <c r="R916" s="263" t="str">
        <f>IF('2018-2019'!R915&lt;&gt;"",'2018-2019'!R915,"")</f>
        <v/>
      </c>
      <c r="S916" s="263" t="str">
        <f>IF('2018-2019'!S915&lt;&gt;"",'2018-2019'!S915,"")</f>
        <v/>
      </c>
      <c r="T916" s="263" t="str">
        <f>IF('2018-2019'!T915&lt;&gt;"",'2018-2019'!T915,"")</f>
        <v/>
      </c>
      <c r="U916" s="263" t="str">
        <f>IF('2018-2019'!U916&lt;&gt;"",'2018-2019'!U916,"")</f>
        <v/>
      </c>
      <c r="V916" s="263" t="str">
        <f>IF('2018-2019'!V916&lt;&gt;"",'2018-2019'!V916,"")</f>
        <v/>
      </c>
      <c r="W916" s="263" t="str">
        <f>IF('2018-2019'!W916&lt;&gt;"",'2018-2019'!W916,"")</f>
        <v/>
      </c>
      <c r="X916" s="263" t="str">
        <f>IF('2018-2019'!X916&lt;&gt;"",'2018-2019'!X916,"")</f>
        <v/>
      </c>
      <c r="Y916" s="263" t="str">
        <f>IF('2018-2019'!Y916&lt;&gt;"",'2018-2019'!Y916,"")</f>
        <v/>
      </c>
      <c r="Z916" s="263" t="str">
        <f>IF('2018-2019'!Z916&lt;&gt;"",'2018-2019'!Z916,"")</f>
        <v/>
      </c>
      <c r="AA916" s="263" t="str">
        <f>IF('2018-2019'!AA915&lt;&gt;"",'2018-2019'!AA915,"")</f>
        <v/>
      </c>
    </row>
    <row r="917" spans="1:27" x14ac:dyDescent="0.25">
      <c r="A917" s="202" t="str">
        <f>IF('2018-2019'!A916&lt;&gt;"",'2018-2019'!A916,"")</f>
        <v/>
      </c>
      <c r="B917" s="263" t="str">
        <f>IF('2018-2019'!B916&lt;&gt;"",'2018-2019'!B916,"")</f>
        <v/>
      </c>
      <c r="C917" s="263" t="str">
        <f>IF('2018-2019'!C916&lt;&gt;"",'2018-2019'!C916,"")</f>
        <v/>
      </c>
      <c r="D917" s="263" t="str">
        <f>IF('2018-2019'!D916&lt;&gt;"",'2018-2019'!D916,"")</f>
        <v/>
      </c>
      <c r="E917" s="263" t="str">
        <f>IF('2018-2019'!E916&lt;&gt;"",'2018-2019'!E916,"")</f>
        <v/>
      </c>
      <c r="F917" s="263" t="str">
        <f>IF('2018-2019'!F916&lt;&gt;"",'2018-2019'!F916,"")</f>
        <v/>
      </c>
      <c r="G917" s="263" t="str">
        <f>IF('2018-2019'!G916&lt;&gt;"",'2018-2019'!G916,"")</f>
        <v/>
      </c>
      <c r="H917" s="263" t="str">
        <f>IF('2018-2019'!H916&lt;&gt;"",'2018-2019'!H916,"")</f>
        <v/>
      </c>
      <c r="I917" s="263" t="str">
        <f>IF('2018-2019'!I916&lt;&gt;"",'2018-2019'!I916,"")</f>
        <v/>
      </c>
      <c r="J917" s="263" t="str">
        <f>IF('2018-2019'!J916&lt;&gt;"",'2018-2019'!J916,"")</f>
        <v/>
      </c>
      <c r="K917" s="263" t="str">
        <f>IF('2018-2019'!K917&lt;&gt;"",'2018-2019'!K917,"")</f>
        <v/>
      </c>
      <c r="L917" s="263" t="str">
        <f>IF('2018-2019'!L917&lt;&gt;"",'2018-2019'!L917,"")</f>
        <v/>
      </c>
      <c r="M917" s="263" t="str">
        <f>IF('2018-2019'!M917&lt;&gt;"",'2018-2019'!M917,"")</f>
        <v/>
      </c>
      <c r="N917" s="263" t="str">
        <f>IF('2018-2019'!N917&lt;&gt;"",'2018-2019'!N917,"")</f>
        <v/>
      </c>
      <c r="O917" s="263" t="str">
        <f>IF('2018-2019'!O916&lt;&gt;"",'2018-2019'!O916,"")</f>
        <v/>
      </c>
      <c r="P917" s="263" t="str">
        <f>IF('2018-2019'!P916&lt;&gt;"",'2018-2019'!P916,"")</f>
        <v/>
      </c>
      <c r="Q917" s="263" t="str">
        <f>IF('2018-2019'!Q916&lt;&gt;"",'2018-2019'!Q916,"")</f>
        <v/>
      </c>
      <c r="R917" s="263" t="str">
        <f>IF('2018-2019'!R916&lt;&gt;"",'2018-2019'!R916,"")</f>
        <v/>
      </c>
      <c r="S917" s="263" t="str">
        <f>IF('2018-2019'!S916&lt;&gt;"",'2018-2019'!S916,"")</f>
        <v/>
      </c>
      <c r="T917" s="263" t="str">
        <f>IF('2018-2019'!T916&lt;&gt;"",'2018-2019'!T916,"")</f>
        <v/>
      </c>
      <c r="U917" s="263" t="str">
        <f>IF('2018-2019'!U917&lt;&gt;"",'2018-2019'!U917,"")</f>
        <v/>
      </c>
      <c r="V917" s="263" t="str">
        <f>IF('2018-2019'!V917&lt;&gt;"",'2018-2019'!V917,"")</f>
        <v/>
      </c>
      <c r="W917" s="263" t="str">
        <f>IF('2018-2019'!W917&lt;&gt;"",'2018-2019'!W917,"")</f>
        <v/>
      </c>
      <c r="X917" s="263" t="str">
        <f>IF('2018-2019'!X917&lt;&gt;"",'2018-2019'!X917,"")</f>
        <v/>
      </c>
      <c r="Y917" s="263" t="str">
        <f>IF('2018-2019'!Y917&lt;&gt;"",'2018-2019'!Y917,"")</f>
        <v/>
      </c>
      <c r="Z917" s="263" t="str">
        <f>IF('2018-2019'!Z917&lt;&gt;"",'2018-2019'!Z917,"")</f>
        <v/>
      </c>
      <c r="AA917" s="263" t="str">
        <f>IF('2018-2019'!AA916&lt;&gt;"",'2018-2019'!AA916,"")</f>
        <v/>
      </c>
    </row>
    <row r="918" spans="1:27" x14ac:dyDescent="0.25">
      <c r="A918" s="202" t="str">
        <f>IF('2018-2019'!A917&lt;&gt;"",'2018-2019'!A917,"")</f>
        <v/>
      </c>
      <c r="B918" s="263" t="str">
        <f>IF('2018-2019'!B917&lt;&gt;"",'2018-2019'!B917,"")</f>
        <v/>
      </c>
      <c r="C918" s="263" t="str">
        <f>IF('2018-2019'!C917&lt;&gt;"",'2018-2019'!C917,"")</f>
        <v/>
      </c>
      <c r="D918" s="263" t="str">
        <f>IF('2018-2019'!D917&lt;&gt;"",'2018-2019'!D917,"")</f>
        <v/>
      </c>
      <c r="E918" s="263" t="str">
        <f>IF('2018-2019'!E917&lt;&gt;"",'2018-2019'!E917,"")</f>
        <v/>
      </c>
      <c r="F918" s="263" t="str">
        <f>IF('2018-2019'!F917&lt;&gt;"",'2018-2019'!F917,"")</f>
        <v/>
      </c>
      <c r="G918" s="263" t="str">
        <f>IF('2018-2019'!G917&lt;&gt;"",'2018-2019'!G917,"")</f>
        <v/>
      </c>
      <c r="H918" s="263" t="str">
        <f>IF('2018-2019'!H917&lt;&gt;"",'2018-2019'!H917,"")</f>
        <v/>
      </c>
      <c r="I918" s="263" t="str">
        <f>IF('2018-2019'!I917&lt;&gt;"",'2018-2019'!I917,"")</f>
        <v/>
      </c>
      <c r="J918" s="263" t="str">
        <f>IF('2018-2019'!J917&lt;&gt;"",'2018-2019'!J917,"")</f>
        <v/>
      </c>
      <c r="K918" s="263" t="str">
        <f>IF('2018-2019'!K918&lt;&gt;"",'2018-2019'!K918,"")</f>
        <v/>
      </c>
      <c r="L918" s="263" t="str">
        <f>IF('2018-2019'!L918&lt;&gt;"",'2018-2019'!L918,"")</f>
        <v/>
      </c>
      <c r="M918" s="263" t="str">
        <f>IF('2018-2019'!M918&lt;&gt;"",'2018-2019'!M918,"")</f>
        <v/>
      </c>
      <c r="N918" s="263" t="str">
        <f>IF('2018-2019'!N918&lt;&gt;"",'2018-2019'!N918,"")</f>
        <v/>
      </c>
      <c r="O918" s="263" t="str">
        <f>IF('2018-2019'!O917&lt;&gt;"",'2018-2019'!O917,"")</f>
        <v/>
      </c>
      <c r="P918" s="263" t="str">
        <f>IF('2018-2019'!P917&lt;&gt;"",'2018-2019'!P917,"")</f>
        <v/>
      </c>
      <c r="Q918" s="263" t="str">
        <f>IF('2018-2019'!Q917&lt;&gt;"",'2018-2019'!Q917,"")</f>
        <v/>
      </c>
      <c r="R918" s="263" t="str">
        <f>IF('2018-2019'!R917&lt;&gt;"",'2018-2019'!R917,"")</f>
        <v/>
      </c>
      <c r="S918" s="263" t="str">
        <f>IF('2018-2019'!S917&lt;&gt;"",'2018-2019'!S917,"")</f>
        <v/>
      </c>
      <c r="T918" s="263" t="str">
        <f>IF('2018-2019'!T917&lt;&gt;"",'2018-2019'!T917,"")</f>
        <v/>
      </c>
      <c r="U918" s="263" t="str">
        <f>IF('2018-2019'!U918&lt;&gt;"",'2018-2019'!U918,"")</f>
        <v/>
      </c>
      <c r="V918" s="263" t="str">
        <f>IF('2018-2019'!V918&lt;&gt;"",'2018-2019'!V918,"")</f>
        <v/>
      </c>
      <c r="W918" s="263" t="str">
        <f>IF('2018-2019'!W918&lt;&gt;"",'2018-2019'!W918,"")</f>
        <v/>
      </c>
      <c r="X918" s="263" t="str">
        <f>IF('2018-2019'!X918&lt;&gt;"",'2018-2019'!X918,"")</f>
        <v/>
      </c>
      <c r="Y918" s="263" t="str">
        <f>IF('2018-2019'!Y918&lt;&gt;"",'2018-2019'!Y918,"")</f>
        <v/>
      </c>
      <c r="Z918" s="263" t="str">
        <f>IF('2018-2019'!Z918&lt;&gt;"",'2018-2019'!Z918,"")</f>
        <v/>
      </c>
      <c r="AA918" s="263" t="str">
        <f>IF('2018-2019'!AA917&lt;&gt;"",'2018-2019'!AA917,"")</f>
        <v/>
      </c>
    </row>
    <row r="919" spans="1:27" x14ac:dyDescent="0.25">
      <c r="A919" s="202" t="str">
        <f>IF('2018-2019'!A918&lt;&gt;"",'2018-2019'!A918,"")</f>
        <v/>
      </c>
      <c r="B919" s="263" t="str">
        <f>IF('2018-2019'!B918&lt;&gt;"",'2018-2019'!B918,"")</f>
        <v/>
      </c>
      <c r="C919" s="263" t="str">
        <f>IF('2018-2019'!C918&lt;&gt;"",'2018-2019'!C918,"")</f>
        <v/>
      </c>
      <c r="D919" s="263" t="str">
        <f>IF('2018-2019'!D918&lt;&gt;"",'2018-2019'!D918,"")</f>
        <v/>
      </c>
      <c r="E919" s="263" t="str">
        <f>IF('2018-2019'!E918&lt;&gt;"",'2018-2019'!E918,"")</f>
        <v/>
      </c>
      <c r="F919" s="263" t="str">
        <f>IF('2018-2019'!F918&lt;&gt;"",'2018-2019'!F918,"")</f>
        <v/>
      </c>
      <c r="G919" s="263" t="str">
        <f>IF('2018-2019'!G918&lt;&gt;"",'2018-2019'!G918,"")</f>
        <v/>
      </c>
      <c r="H919" s="263" t="str">
        <f>IF('2018-2019'!H918&lt;&gt;"",'2018-2019'!H918,"")</f>
        <v/>
      </c>
      <c r="I919" s="263" t="str">
        <f>IF('2018-2019'!I918&lt;&gt;"",'2018-2019'!I918,"")</f>
        <v/>
      </c>
      <c r="J919" s="263" t="str">
        <f>IF('2018-2019'!J918&lt;&gt;"",'2018-2019'!J918,"")</f>
        <v/>
      </c>
      <c r="K919" s="263" t="str">
        <f>IF('2018-2019'!K919&lt;&gt;"",'2018-2019'!K919,"")</f>
        <v/>
      </c>
      <c r="L919" s="263" t="str">
        <f>IF('2018-2019'!L919&lt;&gt;"",'2018-2019'!L919,"")</f>
        <v/>
      </c>
      <c r="M919" s="263" t="str">
        <f>IF('2018-2019'!M919&lt;&gt;"",'2018-2019'!M919,"")</f>
        <v/>
      </c>
      <c r="N919" s="263" t="str">
        <f>IF('2018-2019'!N919&lt;&gt;"",'2018-2019'!N919,"")</f>
        <v/>
      </c>
      <c r="O919" s="263" t="str">
        <f>IF('2018-2019'!O918&lt;&gt;"",'2018-2019'!O918,"")</f>
        <v/>
      </c>
      <c r="P919" s="263" t="str">
        <f>IF('2018-2019'!P918&lt;&gt;"",'2018-2019'!P918,"")</f>
        <v/>
      </c>
      <c r="Q919" s="263" t="str">
        <f>IF('2018-2019'!Q918&lt;&gt;"",'2018-2019'!Q918,"")</f>
        <v/>
      </c>
      <c r="R919" s="263" t="str">
        <f>IF('2018-2019'!R918&lt;&gt;"",'2018-2019'!R918,"")</f>
        <v/>
      </c>
      <c r="S919" s="263" t="str">
        <f>IF('2018-2019'!S918&lt;&gt;"",'2018-2019'!S918,"")</f>
        <v/>
      </c>
      <c r="T919" s="263" t="str">
        <f>IF('2018-2019'!T918&lt;&gt;"",'2018-2019'!T918,"")</f>
        <v/>
      </c>
      <c r="U919" s="263" t="str">
        <f>IF('2018-2019'!U919&lt;&gt;"",'2018-2019'!U919,"")</f>
        <v/>
      </c>
      <c r="V919" s="263" t="str">
        <f>IF('2018-2019'!V919&lt;&gt;"",'2018-2019'!V919,"")</f>
        <v/>
      </c>
      <c r="W919" s="263" t="str">
        <f>IF('2018-2019'!W919&lt;&gt;"",'2018-2019'!W919,"")</f>
        <v/>
      </c>
      <c r="X919" s="263" t="str">
        <f>IF('2018-2019'!X919&lt;&gt;"",'2018-2019'!X919,"")</f>
        <v/>
      </c>
      <c r="Y919" s="263" t="str">
        <f>IF('2018-2019'!Y919&lt;&gt;"",'2018-2019'!Y919,"")</f>
        <v/>
      </c>
      <c r="Z919" s="263" t="str">
        <f>IF('2018-2019'!Z919&lt;&gt;"",'2018-2019'!Z919,"")</f>
        <v/>
      </c>
      <c r="AA919" s="263" t="str">
        <f>IF('2018-2019'!AA918&lt;&gt;"",'2018-2019'!AA918,"")</f>
        <v/>
      </c>
    </row>
    <row r="920" spans="1:27" x14ac:dyDescent="0.25">
      <c r="A920" s="202" t="str">
        <f>IF('2018-2019'!A919&lt;&gt;"",'2018-2019'!A919,"")</f>
        <v/>
      </c>
      <c r="B920" s="263" t="str">
        <f>IF('2018-2019'!B919&lt;&gt;"",'2018-2019'!B919,"")</f>
        <v/>
      </c>
      <c r="C920" s="263" t="str">
        <f>IF('2018-2019'!C919&lt;&gt;"",'2018-2019'!C919,"")</f>
        <v/>
      </c>
      <c r="D920" s="263" t="str">
        <f>IF('2018-2019'!D919&lt;&gt;"",'2018-2019'!D919,"")</f>
        <v/>
      </c>
      <c r="E920" s="263" t="str">
        <f>IF('2018-2019'!E919&lt;&gt;"",'2018-2019'!E919,"")</f>
        <v/>
      </c>
      <c r="F920" s="263" t="str">
        <f>IF('2018-2019'!F919&lt;&gt;"",'2018-2019'!F919,"")</f>
        <v/>
      </c>
      <c r="G920" s="263" t="str">
        <f>IF('2018-2019'!G919&lt;&gt;"",'2018-2019'!G919,"")</f>
        <v/>
      </c>
      <c r="H920" s="263" t="str">
        <f>IF('2018-2019'!H919&lt;&gt;"",'2018-2019'!H919,"")</f>
        <v/>
      </c>
      <c r="I920" s="263" t="str">
        <f>IF('2018-2019'!I919&lt;&gt;"",'2018-2019'!I919,"")</f>
        <v/>
      </c>
      <c r="J920" s="263" t="str">
        <f>IF('2018-2019'!J919&lt;&gt;"",'2018-2019'!J919,"")</f>
        <v/>
      </c>
      <c r="K920" s="263" t="str">
        <f>IF('2018-2019'!K920&lt;&gt;"",'2018-2019'!K920,"")</f>
        <v/>
      </c>
      <c r="L920" s="263" t="str">
        <f>IF('2018-2019'!L920&lt;&gt;"",'2018-2019'!L920,"")</f>
        <v/>
      </c>
      <c r="M920" s="263" t="str">
        <f>IF('2018-2019'!M920&lt;&gt;"",'2018-2019'!M920,"")</f>
        <v/>
      </c>
      <c r="N920" s="263" t="str">
        <f>IF('2018-2019'!N920&lt;&gt;"",'2018-2019'!N920,"")</f>
        <v/>
      </c>
      <c r="O920" s="263" t="str">
        <f>IF('2018-2019'!O919&lt;&gt;"",'2018-2019'!O919,"")</f>
        <v/>
      </c>
      <c r="P920" s="263" t="str">
        <f>IF('2018-2019'!P919&lt;&gt;"",'2018-2019'!P919,"")</f>
        <v/>
      </c>
      <c r="Q920" s="263" t="str">
        <f>IF('2018-2019'!Q919&lt;&gt;"",'2018-2019'!Q919,"")</f>
        <v/>
      </c>
      <c r="R920" s="263" t="str">
        <f>IF('2018-2019'!R919&lt;&gt;"",'2018-2019'!R919,"")</f>
        <v/>
      </c>
      <c r="S920" s="263" t="str">
        <f>IF('2018-2019'!S919&lt;&gt;"",'2018-2019'!S919,"")</f>
        <v/>
      </c>
      <c r="T920" s="263" t="str">
        <f>IF('2018-2019'!T919&lt;&gt;"",'2018-2019'!T919,"")</f>
        <v/>
      </c>
      <c r="U920" s="263" t="str">
        <f>IF('2018-2019'!U920&lt;&gt;"",'2018-2019'!U920,"")</f>
        <v/>
      </c>
      <c r="V920" s="263" t="str">
        <f>IF('2018-2019'!V920&lt;&gt;"",'2018-2019'!V920,"")</f>
        <v/>
      </c>
      <c r="W920" s="263" t="str">
        <f>IF('2018-2019'!W920&lt;&gt;"",'2018-2019'!W920,"")</f>
        <v/>
      </c>
      <c r="X920" s="263" t="str">
        <f>IF('2018-2019'!X920&lt;&gt;"",'2018-2019'!X920,"")</f>
        <v/>
      </c>
      <c r="Y920" s="263" t="str">
        <f>IF('2018-2019'!Y920&lt;&gt;"",'2018-2019'!Y920,"")</f>
        <v/>
      </c>
      <c r="Z920" s="263" t="str">
        <f>IF('2018-2019'!Z920&lt;&gt;"",'2018-2019'!Z920,"")</f>
        <v/>
      </c>
      <c r="AA920" s="263" t="str">
        <f>IF('2018-2019'!AA919&lt;&gt;"",'2018-2019'!AA919,"")</f>
        <v/>
      </c>
    </row>
    <row r="921" spans="1:27" x14ac:dyDescent="0.25">
      <c r="A921" s="202" t="str">
        <f>IF('2018-2019'!A920&lt;&gt;"",'2018-2019'!A920,"")</f>
        <v/>
      </c>
      <c r="B921" s="263" t="str">
        <f>IF('2018-2019'!B920&lt;&gt;"",'2018-2019'!B920,"")</f>
        <v/>
      </c>
      <c r="C921" s="263" t="str">
        <f>IF('2018-2019'!C920&lt;&gt;"",'2018-2019'!C920,"")</f>
        <v/>
      </c>
      <c r="D921" s="263" t="str">
        <f>IF('2018-2019'!D920&lt;&gt;"",'2018-2019'!D920,"")</f>
        <v/>
      </c>
      <c r="E921" s="263" t="str">
        <f>IF('2018-2019'!E920&lt;&gt;"",'2018-2019'!E920,"")</f>
        <v/>
      </c>
      <c r="F921" s="263" t="str">
        <f>IF('2018-2019'!F920&lt;&gt;"",'2018-2019'!F920,"")</f>
        <v/>
      </c>
      <c r="G921" s="263" t="str">
        <f>IF('2018-2019'!G920&lt;&gt;"",'2018-2019'!G920,"")</f>
        <v/>
      </c>
      <c r="H921" s="263" t="str">
        <f>IF('2018-2019'!H920&lt;&gt;"",'2018-2019'!H920,"")</f>
        <v/>
      </c>
      <c r="I921" s="263" t="str">
        <f>IF('2018-2019'!I920&lt;&gt;"",'2018-2019'!I920,"")</f>
        <v/>
      </c>
      <c r="J921" s="263" t="str">
        <f>IF('2018-2019'!J920&lt;&gt;"",'2018-2019'!J920,"")</f>
        <v/>
      </c>
      <c r="K921" s="263" t="str">
        <f>IF('2018-2019'!K921&lt;&gt;"",'2018-2019'!K921,"")</f>
        <v/>
      </c>
      <c r="L921" s="263" t="str">
        <f>IF('2018-2019'!L921&lt;&gt;"",'2018-2019'!L921,"")</f>
        <v/>
      </c>
      <c r="M921" s="263" t="str">
        <f>IF('2018-2019'!M921&lt;&gt;"",'2018-2019'!M921,"")</f>
        <v/>
      </c>
      <c r="N921" s="263" t="str">
        <f>IF('2018-2019'!N921&lt;&gt;"",'2018-2019'!N921,"")</f>
        <v/>
      </c>
      <c r="O921" s="263" t="str">
        <f>IF('2018-2019'!O920&lt;&gt;"",'2018-2019'!O920,"")</f>
        <v/>
      </c>
      <c r="P921" s="263" t="str">
        <f>IF('2018-2019'!P920&lt;&gt;"",'2018-2019'!P920,"")</f>
        <v/>
      </c>
      <c r="Q921" s="263" t="str">
        <f>IF('2018-2019'!Q920&lt;&gt;"",'2018-2019'!Q920,"")</f>
        <v/>
      </c>
      <c r="R921" s="263" t="str">
        <f>IF('2018-2019'!R920&lt;&gt;"",'2018-2019'!R920,"")</f>
        <v/>
      </c>
      <c r="S921" s="263" t="str">
        <f>IF('2018-2019'!S920&lt;&gt;"",'2018-2019'!S920,"")</f>
        <v/>
      </c>
      <c r="T921" s="263" t="str">
        <f>IF('2018-2019'!T920&lt;&gt;"",'2018-2019'!T920,"")</f>
        <v/>
      </c>
      <c r="U921" s="263" t="str">
        <f>IF('2018-2019'!U921&lt;&gt;"",'2018-2019'!U921,"")</f>
        <v/>
      </c>
      <c r="V921" s="263" t="str">
        <f>IF('2018-2019'!V921&lt;&gt;"",'2018-2019'!V921,"")</f>
        <v/>
      </c>
      <c r="W921" s="263" t="str">
        <f>IF('2018-2019'!W921&lt;&gt;"",'2018-2019'!W921,"")</f>
        <v/>
      </c>
      <c r="X921" s="263" t="str">
        <f>IF('2018-2019'!X921&lt;&gt;"",'2018-2019'!X921,"")</f>
        <v/>
      </c>
      <c r="Y921" s="263" t="str">
        <f>IF('2018-2019'!Y921&lt;&gt;"",'2018-2019'!Y921,"")</f>
        <v/>
      </c>
      <c r="Z921" s="263" t="str">
        <f>IF('2018-2019'!Z921&lt;&gt;"",'2018-2019'!Z921,"")</f>
        <v/>
      </c>
      <c r="AA921" s="263" t="str">
        <f>IF('2018-2019'!AA920&lt;&gt;"",'2018-2019'!AA920,"")</f>
        <v/>
      </c>
    </row>
    <row r="922" spans="1:27" x14ac:dyDescent="0.25">
      <c r="A922" s="202" t="str">
        <f>IF('2018-2019'!A921&lt;&gt;"",'2018-2019'!A921,"")</f>
        <v/>
      </c>
      <c r="B922" s="263" t="str">
        <f>IF('2018-2019'!B921&lt;&gt;"",'2018-2019'!B921,"")</f>
        <v/>
      </c>
      <c r="C922" s="263" t="str">
        <f>IF('2018-2019'!C921&lt;&gt;"",'2018-2019'!C921,"")</f>
        <v/>
      </c>
      <c r="D922" s="263" t="str">
        <f>IF('2018-2019'!D921&lt;&gt;"",'2018-2019'!D921,"")</f>
        <v/>
      </c>
      <c r="E922" s="263" t="str">
        <f>IF('2018-2019'!E921&lt;&gt;"",'2018-2019'!E921,"")</f>
        <v/>
      </c>
      <c r="F922" s="263" t="str">
        <f>IF('2018-2019'!F921&lt;&gt;"",'2018-2019'!F921,"")</f>
        <v/>
      </c>
      <c r="G922" s="263" t="str">
        <f>IF('2018-2019'!G921&lt;&gt;"",'2018-2019'!G921,"")</f>
        <v/>
      </c>
      <c r="H922" s="263" t="str">
        <f>IF('2018-2019'!H921&lt;&gt;"",'2018-2019'!H921,"")</f>
        <v/>
      </c>
      <c r="I922" s="263" t="str">
        <f>IF('2018-2019'!I921&lt;&gt;"",'2018-2019'!I921,"")</f>
        <v/>
      </c>
      <c r="J922" s="263" t="str">
        <f>IF('2018-2019'!J921&lt;&gt;"",'2018-2019'!J921,"")</f>
        <v/>
      </c>
      <c r="K922" s="263" t="str">
        <f>IF('2018-2019'!K922&lt;&gt;"",'2018-2019'!K922,"")</f>
        <v/>
      </c>
      <c r="L922" s="263" t="str">
        <f>IF('2018-2019'!L922&lt;&gt;"",'2018-2019'!L922,"")</f>
        <v/>
      </c>
      <c r="M922" s="263" t="str">
        <f>IF('2018-2019'!M922&lt;&gt;"",'2018-2019'!M922,"")</f>
        <v/>
      </c>
      <c r="N922" s="263" t="str">
        <f>IF('2018-2019'!N922&lt;&gt;"",'2018-2019'!N922,"")</f>
        <v/>
      </c>
      <c r="O922" s="263" t="str">
        <f>IF('2018-2019'!O921&lt;&gt;"",'2018-2019'!O921,"")</f>
        <v/>
      </c>
      <c r="P922" s="263" t="str">
        <f>IF('2018-2019'!P921&lt;&gt;"",'2018-2019'!P921,"")</f>
        <v/>
      </c>
      <c r="Q922" s="263" t="str">
        <f>IF('2018-2019'!Q921&lt;&gt;"",'2018-2019'!Q921,"")</f>
        <v/>
      </c>
      <c r="R922" s="263" t="str">
        <f>IF('2018-2019'!R921&lt;&gt;"",'2018-2019'!R921,"")</f>
        <v/>
      </c>
      <c r="S922" s="263" t="str">
        <f>IF('2018-2019'!S921&lt;&gt;"",'2018-2019'!S921,"")</f>
        <v/>
      </c>
      <c r="T922" s="263" t="str">
        <f>IF('2018-2019'!T921&lt;&gt;"",'2018-2019'!T921,"")</f>
        <v/>
      </c>
      <c r="U922" s="263" t="str">
        <f>IF('2018-2019'!U922&lt;&gt;"",'2018-2019'!U922,"")</f>
        <v/>
      </c>
      <c r="V922" s="263" t="str">
        <f>IF('2018-2019'!V922&lt;&gt;"",'2018-2019'!V922,"")</f>
        <v/>
      </c>
      <c r="W922" s="263" t="str">
        <f>IF('2018-2019'!W922&lt;&gt;"",'2018-2019'!W922,"")</f>
        <v/>
      </c>
      <c r="X922" s="263" t="str">
        <f>IF('2018-2019'!X922&lt;&gt;"",'2018-2019'!X922,"")</f>
        <v/>
      </c>
      <c r="Y922" s="263" t="str">
        <f>IF('2018-2019'!Y922&lt;&gt;"",'2018-2019'!Y922,"")</f>
        <v/>
      </c>
      <c r="Z922" s="263" t="str">
        <f>IF('2018-2019'!Z922&lt;&gt;"",'2018-2019'!Z922,"")</f>
        <v/>
      </c>
      <c r="AA922" s="263" t="str">
        <f>IF('2018-2019'!AA921&lt;&gt;"",'2018-2019'!AA921,"")</f>
        <v/>
      </c>
    </row>
    <row r="923" spans="1:27" x14ac:dyDescent="0.25">
      <c r="A923" s="202" t="str">
        <f>IF('2018-2019'!A922&lt;&gt;"",'2018-2019'!A922,"")</f>
        <v/>
      </c>
      <c r="B923" s="263" t="str">
        <f>IF('2018-2019'!B922&lt;&gt;"",'2018-2019'!B922,"")</f>
        <v/>
      </c>
      <c r="C923" s="263" t="str">
        <f>IF('2018-2019'!C922&lt;&gt;"",'2018-2019'!C922,"")</f>
        <v/>
      </c>
      <c r="D923" s="263" t="str">
        <f>IF('2018-2019'!D922&lt;&gt;"",'2018-2019'!D922,"")</f>
        <v/>
      </c>
      <c r="E923" s="263" t="str">
        <f>IF('2018-2019'!E922&lt;&gt;"",'2018-2019'!E922,"")</f>
        <v/>
      </c>
      <c r="F923" s="263" t="str">
        <f>IF('2018-2019'!F922&lt;&gt;"",'2018-2019'!F922,"")</f>
        <v/>
      </c>
      <c r="G923" s="263" t="str">
        <f>IF('2018-2019'!G922&lt;&gt;"",'2018-2019'!G922,"")</f>
        <v/>
      </c>
      <c r="H923" s="263" t="str">
        <f>IF('2018-2019'!H922&lt;&gt;"",'2018-2019'!H922,"")</f>
        <v/>
      </c>
      <c r="I923" s="263" t="str">
        <f>IF('2018-2019'!I922&lt;&gt;"",'2018-2019'!I922,"")</f>
        <v/>
      </c>
      <c r="J923" s="263" t="str">
        <f>IF('2018-2019'!J922&lt;&gt;"",'2018-2019'!J922,"")</f>
        <v/>
      </c>
      <c r="K923" s="263" t="str">
        <f>IF('2018-2019'!K923&lt;&gt;"",'2018-2019'!K923,"")</f>
        <v/>
      </c>
      <c r="L923" s="263" t="str">
        <f>IF('2018-2019'!L923&lt;&gt;"",'2018-2019'!L923,"")</f>
        <v/>
      </c>
      <c r="M923" s="263" t="str">
        <f>IF('2018-2019'!M923&lt;&gt;"",'2018-2019'!M923,"")</f>
        <v/>
      </c>
      <c r="N923" s="263" t="str">
        <f>IF('2018-2019'!N923&lt;&gt;"",'2018-2019'!N923,"")</f>
        <v/>
      </c>
      <c r="O923" s="263" t="str">
        <f>IF('2018-2019'!O922&lt;&gt;"",'2018-2019'!O922,"")</f>
        <v/>
      </c>
      <c r="P923" s="263" t="str">
        <f>IF('2018-2019'!P922&lt;&gt;"",'2018-2019'!P922,"")</f>
        <v/>
      </c>
      <c r="Q923" s="263" t="str">
        <f>IF('2018-2019'!Q922&lt;&gt;"",'2018-2019'!Q922,"")</f>
        <v/>
      </c>
      <c r="R923" s="263" t="str">
        <f>IF('2018-2019'!R922&lt;&gt;"",'2018-2019'!R922,"")</f>
        <v/>
      </c>
      <c r="S923" s="263" t="str">
        <f>IF('2018-2019'!S922&lt;&gt;"",'2018-2019'!S922,"")</f>
        <v/>
      </c>
      <c r="T923" s="263" t="str">
        <f>IF('2018-2019'!T922&lt;&gt;"",'2018-2019'!T922,"")</f>
        <v/>
      </c>
      <c r="U923" s="263" t="str">
        <f>IF('2018-2019'!U923&lt;&gt;"",'2018-2019'!U923,"")</f>
        <v/>
      </c>
      <c r="V923" s="263" t="str">
        <f>IF('2018-2019'!V923&lt;&gt;"",'2018-2019'!V923,"")</f>
        <v/>
      </c>
      <c r="W923" s="263" t="str">
        <f>IF('2018-2019'!W923&lt;&gt;"",'2018-2019'!W923,"")</f>
        <v/>
      </c>
      <c r="X923" s="263" t="str">
        <f>IF('2018-2019'!X923&lt;&gt;"",'2018-2019'!X923,"")</f>
        <v/>
      </c>
      <c r="Y923" s="263" t="str">
        <f>IF('2018-2019'!Y923&lt;&gt;"",'2018-2019'!Y923,"")</f>
        <v/>
      </c>
      <c r="Z923" s="263" t="str">
        <f>IF('2018-2019'!Z923&lt;&gt;"",'2018-2019'!Z923,"")</f>
        <v/>
      </c>
      <c r="AA923" s="263" t="str">
        <f>IF('2018-2019'!AA922&lt;&gt;"",'2018-2019'!AA922,"")</f>
        <v/>
      </c>
    </row>
    <row r="924" spans="1:27" x14ac:dyDescent="0.25">
      <c r="A924" s="202" t="str">
        <f>IF('2018-2019'!A923&lt;&gt;"",'2018-2019'!A923,"")</f>
        <v/>
      </c>
      <c r="B924" s="263" t="str">
        <f>IF('2018-2019'!B923&lt;&gt;"",'2018-2019'!B923,"")</f>
        <v/>
      </c>
      <c r="C924" s="263" t="str">
        <f>IF('2018-2019'!C923&lt;&gt;"",'2018-2019'!C923,"")</f>
        <v/>
      </c>
      <c r="D924" s="263" t="str">
        <f>IF('2018-2019'!D923&lt;&gt;"",'2018-2019'!D923,"")</f>
        <v/>
      </c>
      <c r="E924" s="263" t="str">
        <f>IF('2018-2019'!E923&lt;&gt;"",'2018-2019'!E923,"")</f>
        <v/>
      </c>
      <c r="F924" s="263" t="str">
        <f>IF('2018-2019'!F923&lt;&gt;"",'2018-2019'!F923,"")</f>
        <v/>
      </c>
      <c r="G924" s="263" t="str">
        <f>IF('2018-2019'!G923&lt;&gt;"",'2018-2019'!G923,"")</f>
        <v/>
      </c>
      <c r="H924" s="263" t="str">
        <f>IF('2018-2019'!H923&lt;&gt;"",'2018-2019'!H923,"")</f>
        <v/>
      </c>
      <c r="I924" s="263" t="str">
        <f>IF('2018-2019'!I923&lt;&gt;"",'2018-2019'!I923,"")</f>
        <v/>
      </c>
      <c r="J924" s="263" t="str">
        <f>IF('2018-2019'!J923&lt;&gt;"",'2018-2019'!J923,"")</f>
        <v/>
      </c>
      <c r="K924" s="263" t="str">
        <f>IF('2018-2019'!K924&lt;&gt;"",'2018-2019'!K924,"")</f>
        <v/>
      </c>
      <c r="L924" s="263" t="str">
        <f>IF('2018-2019'!L924&lt;&gt;"",'2018-2019'!L924,"")</f>
        <v/>
      </c>
      <c r="M924" s="263" t="str">
        <f>IF('2018-2019'!M924&lt;&gt;"",'2018-2019'!M924,"")</f>
        <v/>
      </c>
      <c r="N924" s="263" t="str">
        <f>IF('2018-2019'!N924&lt;&gt;"",'2018-2019'!N924,"")</f>
        <v/>
      </c>
      <c r="O924" s="263" t="str">
        <f>IF('2018-2019'!O923&lt;&gt;"",'2018-2019'!O923,"")</f>
        <v/>
      </c>
      <c r="P924" s="263" t="str">
        <f>IF('2018-2019'!P923&lt;&gt;"",'2018-2019'!P923,"")</f>
        <v/>
      </c>
      <c r="Q924" s="263" t="str">
        <f>IF('2018-2019'!Q923&lt;&gt;"",'2018-2019'!Q923,"")</f>
        <v/>
      </c>
      <c r="R924" s="263" t="str">
        <f>IF('2018-2019'!R923&lt;&gt;"",'2018-2019'!R923,"")</f>
        <v/>
      </c>
      <c r="S924" s="263" t="str">
        <f>IF('2018-2019'!S923&lt;&gt;"",'2018-2019'!S923,"")</f>
        <v/>
      </c>
      <c r="T924" s="263" t="str">
        <f>IF('2018-2019'!T923&lt;&gt;"",'2018-2019'!T923,"")</f>
        <v/>
      </c>
      <c r="U924" s="263" t="str">
        <f>IF('2018-2019'!U924&lt;&gt;"",'2018-2019'!U924,"")</f>
        <v/>
      </c>
      <c r="V924" s="263" t="str">
        <f>IF('2018-2019'!V924&lt;&gt;"",'2018-2019'!V924,"")</f>
        <v/>
      </c>
      <c r="W924" s="263" t="str">
        <f>IF('2018-2019'!W924&lt;&gt;"",'2018-2019'!W924,"")</f>
        <v/>
      </c>
      <c r="X924" s="263" t="str">
        <f>IF('2018-2019'!X924&lt;&gt;"",'2018-2019'!X924,"")</f>
        <v/>
      </c>
      <c r="Y924" s="263" t="str">
        <f>IF('2018-2019'!Y924&lt;&gt;"",'2018-2019'!Y924,"")</f>
        <v/>
      </c>
      <c r="Z924" s="263" t="str">
        <f>IF('2018-2019'!Z924&lt;&gt;"",'2018-2019'!Z924,"")</f>
        <v/>
      </c>
      <c r="AA924" s="263" t="str">
        <f>IF('2018-2019'!AA923&lt;&gt;"",'2018-2019'!AA923,"")</f>
        <v/>
      </c>
    </row>
    <row r="925" spans="1:27" x14ac:dyDescent="0.25">
      <c r="A925" s="202" t="str">
        <f>IF('2018-2019'!A924&lt;&gt;"",'2018-2019'!A924,"")</f>
        <v/>
      </c>
      <c r="B925" s="263" t="str">
        <f>IF('2018-2019'!B924&lt;&gt;"",'2018-2019'!B924,"")</f>
        <v/>
      </c>
      <c r="C925" s="263" t="str">
        <f>IF('2018-2019'!C924&lt;&gt;"",'2018-2019'!C924,"")</f>
        <v/>
      </c>
      <c r="D925" s="263" t="str">
        <f>IF('2018-2019'!D924&lt;&gt;"",'2018-2019'!D924,"")</f>
        <v/>
      </c>
      <c r="E925" s="263" t="str">
        <f>IF('2018-2019'!E924&lt;&gt;"",'2018-2019'!E924,"")</f>
        <v/>
      </c>
      <c r="F925" s="263" t="str">
        <f>IF('2018-2019'!F924&lt;&gt;"",'2018-2019'!F924,"")</f>
        <v/>
      </c>
      <c r="G925" s="263" t="str">
        <f>IF('2018-2019'!G924&lt;&gt;"",'2018-2019'!G924,"")</f>
        <v/>
      </c>
      <c r="H925" s="263" t="str">
        <f>IF('2018-2019'!H924&lt;&gt;"",'2018-2019'!H924,"")</f>
        <v/>
      </c>
      <c r="I925" s="263" t="str">
        <f>IF('2018-2019'!I924&lt;&gt;"",'2018-2019'!I924,"")</f>
        <v/>
      </c>
      <c r="J925" s="263" t="str">
        <f>IF('2018-2019'!J924&lt;&gt;"",'2018-2019'!J924,"")</f>
        <v/>
      </c>
      <c r="K925" s="263" t="str">
        <f>IF('2018-2019'!K925&lt;&gt;"",'2018-2019'!K925,"")</f>
        <v/>
      </c>
      <c r="L925" s="263" t="str">
        <f>IF('2018-2019'!L925&lt;&gt;"",'2018-2019'!L925,"")</f>
        <v/>
      </c>
      <c r="M925" s="263" t="str">
        <f>IF('2018-2019'!M925&lt;&gt;"",'2018-2019'!M925,"")</f>
        <v/>
      </c>
      <c r="N925" s="263" t="str">
        <f>IF('2018-2019'!N925&lt;&gt;"",'2018-2019'!N925,"")</f>
        <v/>
      </c>
      <c r="O925" s="263" t="str">
        <f>IF('2018-2019'!O924&lt;&gt;"",'2018-2019'!O924,"")</f>
        <v/>
      </c>
      <c r="P925" s="263" t="str">
        <f>IF('2018-2019'!P924&lt;&gt;"",'2018-2019'!P924,"")</f>
        <v/>
      </c>
      <c r="Q925" s="263" t="str">
        <f>IF('2018-2019'!Q924&lt;&gt;"",'2018-2019'!Q924,"")</f>
        <v/>
      </c>
      <c r="R925" s="263" t="str">
        <f>IF('2018-2019'!R924&lt;&gt;"",'2018-2019'!R924,"")</f>
        <v/>
      </c>
      <c r="S925" s="263" t="str">
        <f>IF('2018-2019'!S924&lt;&gt;"",'2018-2019'!S924,"")</f>
        <v/>
      </c>
      <c r="T925" s="263" t="str">
        <f>IF('2018-2019'!T924&lt;&gt;"",'2018-2019'!T924,"")</f>
        <v/>
      </c>
      <c r="U925" s="263" t="str">
        <f>IF('2018-2019'!U925&lt;&gt;"",'2018-2019'!U925,"")</f>
        <v/>
      </c>
      <c r="V925" s="263" t="str">
        <f>IF('2018-2019'!V925&lt;&gt;"",'2018-2019'!V925,"")</f>
        <v/>
      </c>
      <c r="W925" s="263" t="str">
        <f>IF('2018-2019'!W925&lt;&gt;"",'2018-2019'!W925,"")</f>
        <v/>
      </c>
      <c r="X925" s="263" t="str">
        <f>IF('2018-2019'!X925&lt;&gt;"",'2018-2019'!X925,"")</f>
        <v/>
      </c>
      <c r="Y925" s="263" t="str">
        <f>IF('2018-2019'!Y925&lt;&gt;"",'2018-2019'!Y925,"")</f>
        <v/>
      </c>
      <c r="Z925" s="263" t="str">
        <f>IF('2018-2019'!Z925&lt;&gt;"",'2018-2019'!Z925,"")</f>
        <v/>
      </c>
      <c r="AA925" s="263" t="str">
        <f>IF('2018-2019'!AA924&lt;&gt;"",'2018-2019'!AA924,"")</f>
        <v/>
      </c>
    </row>
    <row r="926" spans="1:27" x14ac:dyDescent="0.25">
      <c r="A926" s="202" t="str">
        <f>IF('2018-2019'!A925&lt;&gt;"",'2018-2019'!A925,"")</f>
        <v/>
      </c>
      <c r="B926" s="263" t="str">
        <f>IF('2018-2019'!B925&lt;&gt;"",'2018-2019'!B925,"")</f>
        <v/>
      </c>
      <c r="C926" s="263" t="str">
        <f>IF('2018-2019'!C925&lt;&gt;"",'2018-2019'!C925,"")</f>
        <v/>
      </c>
      <c r="D926" s="263" t="str">
        <f>IF('2018-2019'!D925&lt;&gt;"",'2018-2019'!D925,"")</f>
        <v/>
      </c>
      <c r="E926" s="263" t="str">
        <f>IF('2018-2019'!E925&lt;&gt;"",'2018-2019'!E925,"")</f>
        <v/>
      </c>
      <c r="F926" s="263" t="str">
        <f>IF('2018-2019'!F925&lt;&gt;"",'2018-2019'!F925,"")</f>
        <v/>
      </c>
      <c r="G926" s="263" t="str">
        <f>IF('2018-2019'!G925&lt;&gt;"",'2018-2019'!G925,"")</f>
        <v/>
      </c>
      <c r="H926" s="263" t="str">
        <f>IF('2018-2019'!H925&lt;&gt;"",'2018-2019'!H925,"")</f>
        <v/>
      </c>
      <c r="I926" s="263" t="str">
        <f>IF('2018-2019'!I925&lt;&gt;"",'2018-2019'!I925,"")</f>
        <v/>
      </c>
      <c r="J926" s="263" t="str">
        <f>IF('2018-2019'!J925&lt;&gt;"",'2018-2019'!J925,"")</f>
        <v/>
      </c>
      <c r="K926" s="263" t="str">
        <f>IF('2018-2019'!K926&lt;&gt;"",'2018-2019'!K926,"")</f>
        <v/>
      </c>
      <c r="L926" s="263" t="str">
        <f>IF('2018-2019'!L926&lt;&gt;"",'2018-2019'!L926,"")</f>
        <v/>
      </c>
      <c r="M926" s="263" t="str">
        <f>IF('2018-2019'!M926&lt;&gt;"",'2018-2019'!M926,"")</f>
        <v/>
      </c>
      <c r="N926" s="263" t="str">
        <f>IF('2018-2019'!N926&lt;&gt;"",'2018-2019'!N926,"")</f>
        <v/>
      </c>
      <c r="O926" s="263" t="str">
        <f>IF('2018-2019'!O925&lt;&gt;"",'2018-2019'!O925,"")</f>
        <v/>
      </c>
      <c r="P926" s="263" t="str">
        <f>IF('2018-2019'!P925&lt;&gt;"",'2018-2019'!P925,"")</f>
        <v/>
      </c>
      <c r="Q926" s="263" t="str">
        <f>IF('2018-2019'!Q925&lt;&gt;"",'2018-2019'!Q925,"")</f>
        <v/>
      </c>
      <c r="R926" s="263" t="str">
        <f>IF('2018-2019'!R925&lt;&gt;"",'2018-2019'!R925,"")</f>
        <v/>
      </c>
      <c r="S926" s="263" t="str">
        <f>IF('2018-2019'!S925&lt;&gt;"",'2018-2019'!S925,"")</f>
        <v/>
      </c>
      <c r="T926" s="263" t="str">
        <f>IF('2018-2019'!T925&lt;&gt;"",'2018-2019'!T925,"")</f>
        <v/>
      </c>
      <c r="U926" s="263" t="str">
        <f>IF('2018-2019'!U926&lt;&gt;"",'2018-2019'!U926,"")</f>
        <v/>
      </c>
      <c r="V926" s="263" t="str">
        <f>IF('2018-2019'!V926&lt;&gt;"",'2018-2019'!V926,"")</f>
        <v/>
      </c>
      <c r="W926" s="263" t="str">
        <f>IF('2018-2019'!W926&lt;&gt;"",'2018-2019'!W926,"")</f>
        <v/>
      </c>
      <c r="X926" s="263" t="str">
        <f>IF('2018-2019'!X926&lt;&gt;"",'2018-2019'!X926,"")</f>
        <v/>
      </c>
      <c r="Y926" s="263" t="str">
        <f>IF('2018-2019'!Y926&lt;&gt;"",'2018-2019'!Y926,"")</f>
        <v/>
      </c>
      <c r="Z926" s="263" t="str">
        <f>IF('2018-2019'!Z926&lt;&gt;"",'2018-2019'!Z926,"")</f>
        <v/>
      </c>
      <c r="AA926" s="263" t="str">
        <f>IF('2018-2019'!AA925&lt;&gt;"",'2018-2019'!AA925,"")</f>
        <v/>
      </c>
    </row>
    <row r="927" spans="1:27" x14ac:dyDescent="0.25">
      <c r="A927" s="202" t="str">
        <f>IF('2018-2019'!A926&lt;&gt;"",'2018-2019'!A926,"")</f>
        <v/>
      </c>
      <c r="B927" s="263" t="str">
        <f>IF('2018-2019'!B926&lt;&gt;"",'2018-2019'!B926,"")</f>
        <v/>
      </c>
      <c r="C927" s="263" t="str">
        <f>IF('2018-2019'!C926&lt;&gt;"",'2018-2019'!C926,"")</f>
        <v/>
      </c>
      <c r="D927" s="263" t="str">
        <f>IF('2018-2019'!D926&lt;&gt;"",'2018-2019'!D926,"")</f>
        <v/>
      </c>
      <c r="E927" s="263" t="str">
        <f>IF('2018-2019'!E926&lt;&gt;"",'2018-2019'!E926,"")</f>
        <v/>
      </c>
      <c r="F927" s="263" t="str">
        <f>IF('2018-2019'!F926&lt;&gt;"",'2018-2019'!F926,"")</f>
        <v/>
      </c>
      <c r="G927" s="263" t="str">
        <f>IF('2018-2019'!G926&lt;&gt;"",'2018-2019'!G926,"")</f>
        <v/>
      </c>
      <c r="H927" s="263" t="str">
        <f>IF('2018-2019'!H926&lt;&gt;"",'2018-2019'!H926,"")</f>
        <v/>
      </c>
      <c r="I927" s="263" t="str">
        <f>IF('2018-2019'!I926&lt;&gt;"",'2018-2019'!I926,"")</f>
        <v/>
      </c>
      <c r="J927" s="263" t="str">
        <f>IF('2018-2019'!J926&lt;&gt;"",'2018-2019'!J926,"")</f>
        <v/>
      </c>
      <c r="K927" s="263" t="str">
        <f>IF('2018-2019'!K927&lt;&gt;"",'2018-2019'!K927,"")</f>
        <v/>
      </c>
      <c r="L927" s="263" t="str">
        <f>IF('2018-2019'!L927&lt;&gt;"",'2018-2019'!L927,"")</f>
        <v/>
      </c>
      <c r="M927" s="263" t="str">
        <f>IF('2018-2019'!M927&lt;&gt;"",'2018-2019'!M927,"")</f>
        <v/>
      </c>
      <c r="N927" s="263" t="str">
        <f>IF('2018-2019'!N927&lt;&gt;"",'2018-2019'!N927,"")</f>
        <v/>
      </c>
      <c r="O927" s="263" t="str">
        <f>IF('2018-2019'!O926&lt;&gt;"",'2018-2019'!O926,"")</f>
        <v/>
      </c>
      <c r="P927" s="263" t="str">
        <f>IF('2018-2019'!P926&lt;&gt;"",'2018-2019'!P926,"")</f>
        <v/>
      </c>
      <c r="Q927" s="263" t="str">
        <f>IF('2018-2019'!Q926&lt;&gt;"",'2018-2019'!Q926,"")</f>
        <v/>
      </c>
      <c r="R927" s="263" t="str">
        <f>IF('2018-2019'!R926&lt;&gt;"",'2018-2019'!R926,"")</f>
        <v/>
      </c>
      <c r="S927" s="263" t="str">
        <f>IF('2018-2019'!S926&lt;&gt;"",'2018-2019'!S926,"")</f>
        <v/>
      </c>
      <c r="T927" s="263" t="str">
        <f>IF('2018-2019'!T926&lt;&gt;"",'2018-2019'!T926,"")</f>
        <v/>
      </c>
      <c r="U927" s="263" t="str">
        <f>IF('2018-2019'!U927&lt;&gt;"",'2018-2019'!U927,"")</f>
        <v/>
      </c>
      <c r="V927" s="263" t="str">
        <f>IF('2018-2019'!V927&lt;&gt;"",'2018-2019'!V927,"")</f>
        <v/>
      </c>
      <c r="W927" s="263" t="str">
        <f>IF('2018-2019'!W927&lt;&gt;"",'2018-2019'!W927,"")</f>
        <v/>
      </c>
      <c r="X927" s="263" t="str">
        <f>IF('2018-2019'!X927&lt;&gt;"",'2018-2019'!X927,"")</f>
        <v/>
      </c>
      <c r="Y927" s="263" t="str">
        <f>IF('2018-2019'!Y927&lt;&gt;"",'2018-2019'!Y927,"")</f>
        <v/>
      </c>
      <c r="Z927" s="263" t="str">
        <f>IF('2018-2019'!Z927&lt;&gt;"",'2018-2019'!Z927,"")</f>
        <v/>
      </c>
      <c r="AA927" s="263" t="str">
        <f>IF('2018-2019'!AA926&lt;&gt;"",'2018-2019'!AA926,"")</f>
        <v/>
      </c>
    </row>
    <row r="928" spans="1:27" x14ac:dyDescent="0.25">
      <c r="A928" s="202" t="str">
        <f>IF('2018-2019'!A927&lt;&gt;"",'2018-2019'!A927,"")</f>
        <v/>
      </c>
      <c r="B928" s="263" t="str">
        <f>IF('2018-2019'!B927&lt;&gt;"",'2018-2019'!B927,"")</f>
        <v/>
      </c>
      <c r="C928" s="263" t="str">
        <f>IF('2018-2019'!C927&lt;&gt;"",'2018-2019'!C927,"")</f>
        <v/>
      </c>
      <c r="D928" s="263" t="str">
        <f>IF('2018-2019'!D927&lt;&gt;"",'2018-2019'!D927,"")</f>
        <v/>
      </c>
      <c r="E928" s="263" t="str">
        <f>IF('2018-2019'!E927&lt;&gt;"",'2018-2019'!E927,"")</f>
        <v/>
      </c>
      <c r="F928" s="263" t="str">
        <f>IF('2018-2019'!F927&lt;&gt;"",'2018-2019'!F927,"")</f>
        <v/>
      </c>
      <c r="G928" s="263" t="str">
        <f>IF('2018-2019'!G927&lt;&gt;"",'2018-2019'!G927,"")</f>
        <v/>
      </c>
      <c r="H928" s="263" t="str">
        <f>IF('2018-2019'!H927&lt;&gt;"",'2018-2019'!H927,"")</f>
        <v/>
      </c>
      <c r="I928" s="263" t="str">
        <f>IF('2018-2019'!I927&lt;&gt;"",'2018-2019'!I927,"")</f>
        <v/>
      </c>
      <c r="J928" s="263" t="str">
        <f>IF('2018-2019'!J927&lt;&gt;"",'2018-2019'!J927,"")</f>
        <v/>
      </c>
      <c r="K928" s="263" t="str">
        <f>IF('2018-2019'!K928&lt;&gt;"",'2018-2019'!K928,"")</f>
        <v/>
      </c>
      <c r="L928" s="263" t="str">
        <f>IF('2018-2019'!L928&lt;&gt;"",'2018-2019'!L928,"")</f>
        <v/>
      </c>
      <c r="M928" s="263" t="str">
        <f>IF('2018-2019'!M928&lt;&gt;"",'2018-2019'!M928,"")</f>
        <v/>
      </c>
      <c r="N928" s="263" t="str">
        <f>IF('2018-2019'!N928&lt;&gt;"",'2018-2019'!N928,"")</f>
        <v/>
      </c>
      <c r="O928" s="263" t="str">
        <f>IF('2018-2019'!O927&lt;&gt;"",'2018-2019'!O927,"")</f>
        <v/>
      </c>
      <c r="P928" s="263" t="str">
        <f>IF('2018-2019'!P927&lt;&gt;"",'2018-2019'!P927,"")</f>
        <v/>
      </c>
      <c r="Q928" s="263" t="str">
        <f>IF('2018-2019'!Q927&lt;&gt;"",'2018-2019'!Q927,"")</f>
        <v/>
      </c>
      <c r="R928" s="263" t="str">
        <f>IF('2018-2019'!R927&lt;&gt;"",'2018-2019'!R927,"")</f>
        <v/>
      </c>
      <c r="S928" s="263" t="str">
        <f>IF('2018-2019'!S927&lt;&gt;"",'2018-2019'!S927,"")</f>
        <v/>
      </c>
      <c r="T928" s="263" t="str">
        <f>IF('2018-2019'!T927&lt;&gt;"",'2018-2019'!T927,"")</f>
        <v/>
      </c>
      <c r="U928" s="263" t="str">
        <f>IF('2018-2019'!U928&lt;&gt;"",'2018-2019'!U928,"")</f>
        <v/>
      </c>
      <c r="V928" s="263" t="str">
        <f>IF('2018-2019'!V928&lt;&gt;"",'2018-2019'!V928,"")</f>
        <v/>
      </c>
      <c r="W928" s="263" t="str">
        <f>IF('2018-2019'!W928&lt;&gt;"",'2018-2019'!W928,"")</f>
        <v/>
      </c>
      <c r="X928" s="263" t="str">
        <f>IF('2018-2019'!X928&lt;&gt;"",'2018-2019'!X928,"")</f>
        <v/>
      </c>
      <c r="Y928" s="263" t="str">
        <f>IF('2018-2019'!Y928&lt;&gt;"",'2018-2019'!Y928,"")</f>
        <v/>
      </c>
      <c r="Z928" s="263" t="str">
        <f>IF('2018-2019'!Z928&lt;&gt;"",'2018-2019'!Z928,"")</f>
        <v/>
      </c>
      <c r="AA928" s="263" t="str">
        <f>IF('2018-2019'!AA927&lt;&gt;"",'2018-2019'!AA927,"")</f>
        <v/>
      </c>
    </row>
    <row r="929" spans="1:27" x14ac:dyDescent="0.25">
      <c r="A929" s="202" t="str">
        <f>IF('2018-2019'!A928&lt;&gt;"",'2018-2019'!A928,"")</f>
        <v/>
      </c>
      <c r="B929" s="263" t="str">
        <f>IF('2018-2019'!B928&lt;&gt;"",'2018-2019'!B928,"")</f>
        <v/>
      </c>
      <c r="C929" s="263" t="str">
        <f>IF('2018-2019'!C928&lt;&gt;"",'2018-2019'!C928,"")</f>
        <v/>
      </c>
      <c r="D929" s="263" t="str">
        <f>IF('2018-2019'!D928&lt;&gt;"",'2018-2019'!D928,"")</f>
        <v/>
      </c>
      <c r="E929" s="263" t="str">
        <f>IF('2018-2019'!E928&lt;&gt;"",'2018-2019'!E928,"")</f>
        <v/>
      </c>
      <c r="F929" s="263" t="str">
        <f>IF('2018-2019'!F928&lt;&gt;"",'2018-2019'!F928,"")</f>
        <v/>
      </c>
      <c r="G929" s="263" t="str">
        <f>IF('2018-2019'!G928&lt;&gt;"",'2018-2019'!G928,"")</f>
        <v/>
      </c>
      <c r="H929" s="263" t="str">
        <f>IF('2018-2019'!H928&lt;&gt;"",'2018-2019'!H928,"")</f>
        <v/>
      </c>
      <c r="I929" s="263" t="str">
        <f>IF('2018-2019'!I928&lt;&gt;"",'2018-2019'!I928,"")</f>
        <v/>
      </c>
      <c r="J929" s="263" t="str">
        <f>IF('2018-2019'!J928&lt;&gt;"",'2018-2019'!J928,"")</f>
        <v/>
      </c>
      <c r="K929" s="263" t="str">
        <f>IF('2018-2019'!K929&lt;&gt;"",'2018-2019'!K929,"")</f>
        <v/>
      </c>
      <c r="L929" s="263" t="str">
        <f>IF('2018-2019'!L929&lt;&gt;"",'2018-2019'!L929,"")</f>
        <v/>
      </c>
      <c r="M929" s="263" t="str">
        <f>IF('2018-2019'!M929&lt;&gt;"",'2018-2019'!M929,"")</f>
        <v/>
      </c>
      <c r="N929" s="263" t="str">
        <f>IF('2018-2019'!N929&lt;&gt;"",'2018-2019'!N929,"")</f>
        <v/>
      </c>
      <c r="O929" s="263" t="str">
        <f>IF('2018-2019'!O928&lt;&gt;"",'2018-2019'!O928,"")</f>
        <v/>
      </c>
      <c r="P929" s="263" t="str">
        <f>IF('2018-2019'!P928&lt;&gt;"",'2018-2019'!P928,"")</f>
        <v/>
      </c>
      <c r="Q929" s="263" t="str">
        <f>IF('2018-2019'!Q928&lt;&gt;"",'2018-2019'!Q928,"")</f>
        <v/>
      </c>
      <c r="R929" s="263" t="str">
        <f>IF('2018-2019'!R928&lt;&gt;"",'2018-2019'!R928,"")</f>
        <v/>
      </c>
      <c r="S929" s="263" t="str">
        <f>IF('2018-2019'!S928&lt;&gt;"",'2018-2019'!S928,"")</f>
        <v/>
      </c>
      <c r="T929" s="263" t="str">
        <f>IF('2018-2019'!T928&lt;&gt;"",'2018-2019'!T928,"")</f>
        <v/>
      </c>
      <c r="U929" s="263" t="str">
        <f>IF('2018-2019'!U929&lt;&gt;"",'2018-2019'!U929,"")</f>
        <v/>
      </c>
      <c r="V929" s="263" t="str">
        <f>IF('2018-2019'!V929&lt;&gt;"",'2018-2019'!V929,"")</f>
        <v/>
      </c>
      <c r="W929" s="263" t="str">
        <f>IF('2018-2019'!W929&lt;&gt;"",'2018-2019'!W929,"")</f>
        <v/>
      </c>
      <c r="X929" s="263" t="str">
        <f>IF('2018-2019'!X929&lt;&gt;"",'2018-2019'!X929,"")</f>
        <v/>
      </c>
      <c r="Y929" s="263" t="str">
        <f>IF('2018-2019'!Y929&lt;&gt;"",'2018-2019'!Y929,"")</f>
        <v/>
      </c>
      <c r="Z929" s="263" t="str">
        <f>IF('2018-2019'!Z929&lt;&gt;"",'2018-2019'!Z929,"")</f>
        <v/>
      </c>
      <c r="AA929" s="263" t="str">
        <f>IF('2018-2019'!AA928&lt;&gt;"",'2018-2019'!AA928,"")</f>
        <v/>
      </c>
    </row>
    <row r="930" spans="1:27" x14ac:dyDescent="0.25">
      <c r="A930" s="202" t="str">
        <f>IF('2018-2019'!A929&lt;&gt;"",'2018-2019'!A929,"")</f>
        <v/>
      </c>
      <c r="B930" s="263" t="str">
        <f>IF('2018-2019'!B929&lt;&gt;"",'2018-2019'!B929,"")</f>
        <v/>
      </c>
      <c r="C930" s="263" t="str">
        <f>IF('2018-2019'!C929&lt;&gt;"",'2018-2019'!C929,"")</f>
        <v/>
      </c>
      <c r="D930" s="263" t="str">
        <f>IF('2018-2019'!D929&lt;&gt;"",'2018-2019'!D929,"")</f>
        <v/>
      </c>
      <c r="E930" s="263" t="str">
        <f>IF('2018-2019'!E929&lt;&gt;"",'2018-2019'!E929,"")</f>
        <v/>
      </c>
      <c r="F930" s="263" t="str">
        <f>IF('2018-2019'!F929&lt;&gt;"",'2018-2019'!F929,"")</f>
        <v/>
      </c>
      <c r="G930" s="263" t="str">
        <f>IF('2018-2019'!G929&lt;&gt;"",'2018-2019'!G929,"")</f>
        <v/>
      </c>
      <c r="H930" s="263" t="str">
        <f>IF('2018-2019'!H929&lt;&gt;"",'2018-2019'!H929,"")</f>
        <v/>
      </c>
      <c r="I930" s="263" t="str">
        <f>IF('2018-2019'!I929&lt;&gt;"",'2018-2019'!I929,"")</f>
        <v/>
      </c>
      <c r="J930" s="263" t="str">
        <f>IF('2018-2019'!J929&lt;&gt;"",'2018-2019'!J929,"")</f>
        <v/>
      </c>
      <c r="K930" s="263" t="str">
        <f>IF('2018-2019'!K930&lt;&gt;"",'2018-2019'!K930,"")</f>
        <v/>
      </c>
      <c r="L930" s="263" t="str">
        <f>IF('2018-2019'!L930&lt;&gt;"",'2018-2019'!L930,"")</f>
        <v/>
      </c>
      <c r="M930" s="263" t="str">
        <f>IF('2018-2019'!M930&lt;&gt;"",'2018-2019'!M930,"")</f>
        <v/>
      </c>
      <c r="N930" s="263" t="str">
        <f>IF('2018-2019'!N930&lt;&gt;"",'2018-2019'!N930,"")</f>
        <v/>
      </c>
      <c r="O930" s="263" t="str">
        <f>IF('2018-2019'!O929&lt;&gt;"",'2018-2019'!O929,"")</f>
        <v/>
      </c>
      <c r="P930" s="263" t="str">
        <f>IF('2018-2019'!P929&lt;&gt;"",'2018-2019'!P929,"")</f>
        <v/>
      </c>
      <c r="Q930" s="263" t="str">
        <f>IF('2018-2019'!Q929&lt;&gt;"",'2018-2019'!Q929,"")</f>
        <v/>
      </c>
      <c r="R930" s="263" t="str">
        <f>IF('2018-2019'!R929&lt;&gt;"",'2018-2019'!R929,"")</f>
        <v/>
      </c>
      <c r="S930" s="263" t="str">
        <f>IF('2018-2019'!S929&lt;&gt;"",'2018-2019'!S929,"")</f>
        <v/>
      </c>
      <c r="T930" s="263" t="str">
        <f>IF('2018-2019'!T929&lt;&gt;"",'2018-2019'!T929,"")</f>
        <v/>
      </c>
      <c r="U930" s="263" t="str">
        <f>IF('2018-2019'!U930&lt;&gt;"",'2018-2019'!U930,"")</f>
        <v/>
      </c>
      <c r="V930" s="263" t="str">
        <f>IF('2018-2019'!V930&lt;&gt;"",'2018-2019'!V930,"")</f>
        <v/>
      </c>
      <c r="W930" s="263" t="str">
        <f>IF('2018-2019'!W930&lt;&gt;"",'2018-2019'!W930,"")</f>
        <v/>
      </c>
      <c r="X930" s="263" t="str">
        <f>IF('2018-2019'!X930&lt;&gt;"",'2018-2019'!X930,"")</f>
        <v/>
      </c>
      <c r="Y930" s="263" t="str">
        <f>IF('2018-2019'!Y930&lt;&gt;"",'2018-2019'!Y930,"")</f>
        <v/>
      </c>
      <c r="Z930" s="263" t="str">
        <f>IF('2018-2019'!Z930&lt;&gt;"",'2018-2019'!Z930,"")</f>
        <v/>
      </c>
      <c r="AA930" s="263" t="str">
        <f>IF('2018-2019'!AA929&lt;&gt;"",'2018-2019'!AA929,"")</f>
        <v/>
      </c>
    </row>
    <row r="931" spans="1:27" x14ac:dyDescent="0.25">
      <c r="A931" s="202" t="str">
        <f>IF('2018-2019'!A930&lt;&gt;"",'2018-2019'!A930,"")</f>
        <v/>
      </c>
      <c r="B931" s="263" t="str">
        <f>IF('2018-2019'!B930&lt;&gt;"",'2018-2019'!B930,"")</f>
        <v/>
      </c>
      <c r="C931" s="263" t="str">
        <f>IF('2018-2019'!C930&lt;&gt;"",'2018-2019'!C930,"")</f>
        <v/>
      </c>
      <c r="D931" s="263" t="str">
        <f>IF('2018-2019'!D930&lt;&gt;"",'2018-2019'!D930,"")</f>
        <v/>
      </c>
      <c r="E931" s="263" t="str">
        <f>IF('2018-2019'!E930&lt;&gt;"",'2018-2019'!E930,"")</f>
        <v/>
      </c>
      <c r="F931" s="263" t="str">
        <f>IF('2018-2019'!F930&lt;&gt;"",'2018-2019'!F930,"")</f>
        <v/>
      </c>
      <c r="G931" s="263" t="str">
        <f>IF('2018-2019'!G930&lt;&gt;"",'2018-2019'!G930,"")</f>
        <v/>
      </c>
      <c r="H931" s="263" t="str">
        <f>IF('2018-2019'!H930&lt;&gt;"",'2018-2019'!H930,"")</f>
        <v/>
      </c>
      <c r="I931" s="263" t="str">
        <f>IF('2018-2019'!I930&lt;&gt;"",'2018-2019'!I930,"")</f>
        <v/>
      </c>
      <c r="J931" s="263" t="str">
        <f>IF('2018-2019'!J930&lt;&gt;"",'2018-2019'!J930,"")</f>
        <v/>
      </c>
      <c r="K931" s="263" t="str">
        <f>IF('2018-2019'!K931&lt;&gt;"",'2018-2019'!K931,"")</f>
        <v/>
      </c>
      <c r="L931" s="263" t="str">
        <f>IF('2018-2019'!L931&lt;&gt;"",'2018-2019'!L931,"")</f>
        <v/>
      </c>
      <c r="M931" s="263" t="str">
        <f>IF('2018-2019'!M931&lt;&gt;"",'2018-2019'!M931,"")</f>
        <v/>
      </c>
      <c r="N931" s="263" t="str">
        <f>IF('2018-2019'!N931&lt;&gt;"",'2018-2019'!N931,"")</f>
        <v/>
      </c>
      <c r="O931" s="263" t="str">
        <f>IF('2018-2019'!O930&lt;&gt;"",'2018-2019'!O930,"")</f>
        <v/>
      </c>
      <c r="P931" s="263" t="str">
        <f>IF('2018-2019'!P930&lt;&gt;"",'2018-2019'!P930,"")</f>
        <v/>
      </c>
      <c r="Q931" s="263" t="str">
        <f>IF('2018-2019'!Q930&lt;&gt;"",'2018-2019'!Q930,"")</f>
        <v/>
      </c>
      <c r="R931" s="263" t="str">
        <f>IF('2018-2019'!R930&lt;&gt;"",'2018-2019'!R930,"")</f>
        <v/>
      </c>
      <c r="S931" s="263" t="str">
        <f>IF('2018-2019'!S930&lt;&gt;"",'2018-2019'!S930,"")</f>
        <v/>
      </c>
      <c r="T931" s="263" t="str">
        <f>IF('2018-2019'!T930&lt;&gt;"",'2018-2019'!T930,"")</f>
        <v/>
      </c>
      <c r="U931" s="263" t="str">
        <f>IF('2018-2019'!U931&lt;&gt;"",'2018-2019'!U931,"")</f>
        <v/>
      </c>
      <c r="V931" s="263" t="str">
        <f>IF('2018-2019'!V931&lt;&gt;"",'2018-2019'!V931,"")</f>
        <v/>
      </c>
      <c r="W931" s="263" t="str">
        <f>IF('2018-2019'!W931&lt;&gt;"",'2018-2019'!W931,"")</f>
        <v/>
      </c>
      <c r="X931" s="263" t="str">
        <f>IF('2018-2019'!X931&lt;&gt;"",'2018-2019'!X931,"")</f>
        <v/>
      </c>
      <c r="Y931" s="263" t="str">
        <f>IF('2018-2019'!Y931&lt;&gt;"",'2018-2019'!Y931,"")</f>
        <v/>
      </c>
      <c r="Z931" s="263" t="str">
        <f>IF('2018-2019'!Z931&lt;&gt;"",'2018-2019'!Z931,"")</f>
        <v/>
      </c>
      <c r="AA931" s="263" t="str">
        <f>IF('2018-2019'!AA930&lt;&gt;"",'2018-2019'!AA930,"")</f>
        <v/>
      </c>
    </row>
    <row r="932" spans="1:27" x14ac:dyDescent="0.25">
      <c r="A932" s="202" t="str">
        <f>IF('2018-2019'!A931&lt;&gt;"",'2018-2019'!A931,"")</f>
        <v/>
      </c>
      <c r="B932" s="263" t="str">
        <f>IF('2018-2019'!B931&lt;&gt;"",'2018-2019'!B931,"")</f>
        <v/>
      </c>
      <c r="C932" s="263" t="str">
        <f>IF('2018-2019'!C931&lt;&gt;"",'2018-2019'!C931,"")</f>
        <v/>
      </c>
      <c r="D932" s="263" t="str">
        <f>IF('2018-2019'!D931&lt;&gt;"",'2018-2019'!D931,"")</f>
        <v/>
      </c>
      <c r="E932" s="263" t="str">
        <f>IF('2018-2019'!E931&lt;&gt;"",'2018-2019'!E931,"")</f>
        <v/>
      </c>
      <c r="F932" s="263" t="str">
        <f>IF('2018-2019'!F931&lt;&gt;"",'2018-2019'!F931,"")</f>
        <v/>
      </c>
      <c r="G932" s="263" t="str">
        <f>IF('2018-2019'!G931&lt;&gt;"",'2018-2019'!G931,"")</f>
        <v/>
      </c>
      <c r="H932" s="263" t="str">
        <f>IF('2018-2019'!H931&lt;&gt;"",'2018-2019'!H931,"")</f>
        <v/>
      </c>
      <c r="I932" s="263" t="str">
        <f>IF('2018-2019'!I931&lt;&gt;"",'2018-2019'!I931,"")</f>
        <v/>
      </c>
      <c r="J932" s="263" t="str">
        <f>IF('2018-2019'!J931&lt;&gt;"",'2018-2019'!J931,"")</f>
        <v/>
      </c>
      <c r="K932" s="263" t="str">
        <f>IF('2018-2019'!K932&lt;&gt;"",'2018-2019'!K932,"")</f>
        <v/>
      </c>
      <c r="L932" s="263" t="str">
        <f>IF('2018-2019'!L932&lt;&gt;"",'2018-2019'!L932,"")</f>
        <v/>
      </c>
      <c r="M932" s="263" t="str">
        <f>IF('2018-2019'!M932&lt;&gt;"",'2018-2019'!M932,"")</f>
        <v/>
      </c>
      <c r="N932" s="263" t="str">
        <f>IF('2018-2019'!N932&lt;&gt;"",'2018-2019'!N932,"")</f>
        <v/>
      </c>
      <c r="O932" s="263" t="str">
        <f>IF('2018-2019'!O931&lt;&gt;"",'2018-2019'!O931,"")</f>
        <v/>
      </c>
      <c r="P932" s="263" t="str">
        <f>IF('2018-2019'!P931&lt;&gt;"",'2018-2019'!P931,"")</f>
        <v/>
      </c>
      <c r="Q932" s="263" t="str">
        <f>IF('2018-2019'!Q931&lt;&gt;"",'2018-2019'!Q931,"")</f>
        <v/>
      </c>
      <c r="R932" s="263" t="str">
        <f>IF('2018-2019'!R931&lt;&gt;"",'2018-2019'!R931,"")</f>
        <v/>
      </c>
      <c r="S932" s="263" t="str">
        <f>IF('2018-2019'!S931&lt;&gt;"",'2018-2019'!S931,"")</f>
        <v/>
      </c>
      <c r="T932" s="263" t="str">
        <f>IF('2018-2019'!T931&lt;&gt;"",'2018-2019'!T931,"")</f>
        <v/>
      </c>
      <c r="U932" s="263" t="str">
        <f>IF('2018-2019'!U932&lt;&gt;"",'2018-2019'!U932,"")</f>
        <v/>
      </c>
      <c r="V932" s="263" t="str">
        <f>IF('2018-2019'!V932&lt;&gt;"",'2018-2019'!V932,"")</f>
        <v/>
      </c>
      <c r="W932" s="263" t="str">
        <f>IF('2018-2019'!W932&lt;&gt;"",'2018-2019'!W932,"")</f>
        <v/>
      </c>
      <c r="X932" s="263" t="str">
        <f>IF('2018-2019'!X932&lt;&gt;"",'2018-2019'!X932,"")</f>
        <v/>
      </c>
      <c r="Y932" s="263" t="str">
        <f>IF('2018-2019'!Y932&lt;&gt;"",'2018-2019'!Y932,"")</f>
        <v/>
      </c>
      <c r="Z932" s="263" t="str">
        <f>IF('2018-2019'!Z932&lt;&gt;"",'2018-2019'!Z932,"")</f>
        <v/>
      </c>
      <c r="AA932" s="263" t="str">
        <f>IF('2018-2019'!AA931&lt;&gt;"",'2018-2019'!AA931,"")</f>
        <v/>
      </c>
    </row>
    <row r="933" spans="1:27" x14ac:dyDescent="0.25">
      <c r="A933" s="202" t="str">
        <f>IF('2018-2019'!A932&lt;&gt;"",'2018-2019'!A932,"")</f>
        <v/>
      </c>
      <c r="B933" s="263" t="str">
        <f>IF('2018-2019'!B932&lt;&gt;"",'2018-2019'!B932,"")</f>
        <v/>
      </c>
      <c r="C933" s="263" t="str">
        <f>IF('2018-2019'!C932&lt;&gt;"",'2018-2019'!C932,"")</f>
        <v/>
      </c>
      <c r="D933" s="263" t="str">
        <f>IF('2018-2019'!D932&lt;&gt;"",'2018-2019'!D932,"")</f>
        <v/>
      </c>
      <c r="E933" s="263" t="str">
        <f>IF('2018-2019'!E932&lt;&gt;"",'2018-2019'!E932,"")</f>
        <v/>
      </c>
      <c r="F933" s="263" t="str">
        <f>IF('2018-2019'!F932&lt;&gt;"",'2018-2019'!F932,"")</f>
        <v/>
      </c>
      <c r="G933" s="263" t="str">
        <f>IF('2018-2019'!G932&lt;&gt;"",'2018-2019'!G932,"")</f>
        <v/>
      </c>
      <c r="H933" s="263" t="str">
        <f>IF('2018-2019'!H932&lt;&gt;"",'2018-2019'!H932,"")</f>
        <v/>
      </c>
      <c r="I933" s="263" t="str">
        <f>IF('2018-2019'!I932&lt;&gt;"",'2018-2019'!I932,"")</f>
        <v/>
      </c>
      <c r="J933" s="263" t="str">
        <f>IF('2018-2019'!J932&lt;&gt;"",'2018-2019'!J932,"")</f>
        <v/>
      </c>
      <c r="K933" s="263" t="str">
        <f>IF('2018-2019'!K933&lt;&gt;"",'2018-2019'!K933,"")</f>
        <v/>
      </c>
      <c r="L933" s="263" t="str">
        <f>IF('2018-2019'!L933&lt;&gt;"",'2018-2019'!L933,"")</f>
        <v/>
      </c>
      <c r="M933" s="263" t="str">
        <f>IF('2018-2019'!M933&lt;&gt;"",'2018-2019'!M933,"")</f>
        <v/>
      </c>
      <c r="N933" s="263" t="str">
        <f>IF('2018-2019'!N933&lt;&gt;"",'2018-2019'!N933,"")</f>
        <v/>
      </c>
      <c r="O933" s="263" t="str">
        <f>IF('2018-2019'!O932&lt;&gt;"",'2018-2019'!O932,"")</f>
        <v/>
      </c>
      <c r="P933" s="263" t="str">
        <f>IF('2018-2019'!P932&lt;&gt;"",'2018-2019'!P932,"")</f>
        <v/>
      </c>
      <c r="Q933" s="263" t="str">
        <f>IF('2018-2019'!Q932&lt;&gt;"",'2018-2019'!Q932,"")</f>
        <v/>
      </c>
      <c r="R933" s="263" t="str">
        <f>IF('2018-2019'!R932&lt;&gt;"",'2018-2019'!R932,"")</f>
        <v/>
      </c>
      <c r="S933" s="263" t="str">
        <f>IF('2018-2019'!S932&lt;&gt;"",'2018-2019'!S932,"")</f>
        <v/>
      </c>
      <c r="T933" s="263" t="str">
        <f>IF('2018-2019'!T932&lt;&gt;"",'2018-2019'!T932,"")</f>
        <v/>
      </c>
      <c r="U933" s="263" t="str">
        <f>IF('2018-2019'!U933&lt;&gt;"",'2018-2019'!U933,"")</f>
        <v/>
      </c>
      <c r="V933" s="263" t="str">
        <f>IF('2018-2019'!V933&lt;&gt;"",'2018-2019'!V933,"")</f>
        <v/>
      </c>
      <c r="W933" s="263" t="str">
        <f>IF('2018-2019'!W933&lt;&gt;"",'2018-2019'!W933,"")</f>
        <v/>
      </c>
      <c r="X933" s="263" t="str">
        <f>IF('2018-2019'!X933&lt;&gt;"",'2018-2019'!X933,"")</f>
        <v/>
      </c>
      <c r="Y933" s="263" t="str">
        <f>IF('2018-2019'!Y933&lt;&gt;"",'2018-2019'!Y933,"")</f>
        <v/>
      </c>
      <c r="Z933" s="263" t="str">
        <f>IF('2018-2019'!Z933&lt;&gt;"",'2018-2019'!Z933,"")</f>
        <v/>
      </c>
      <c r="AA933" s="263" t="str">
        <f>IF('2018-2019'!AA932&lt;&gt;"",'2018-2019'!AA932,"")</f>
        <v/>
      </c>
    </row>
    <row r="934" spans="1:27" x14ac:dyDescent="0.25">
      <c r="A934" s="202" t="str">
        <f>IF('2018-2019'!A933&lt;&gt;"",'2018-2019'!A933,"")</f>
        <v/>
      </c>
      <c r="B934" s="263" t="str">
        <f>IF('2018-2019'!B933&lt;&gt;"",'2018-2019'!B933,"")</f>
        <v/>
      </c>
      <c r="C934" s="263" t="str">
        <f>IF('2018-2019'!C933&lt;&gt;"",'2018-2019'!C933,"")</f>
        <v/>
      </c>
      <c r="D934" s="263" t="str">
        <f>IF('2018-2019'!D933&lt;&gt;"",'2018-2019'!D933,"")</f>
        <v/>
      </c>
      <c r="E934" s="263" t="str">
        <f>IF('2018-2019'!E933&lt;&gt;"",'2018-2019'!E933,"")</f>
        <v/>
      </c>
      <c r="F934" s="263" t="str">
        <f>IF('2018-2019'!F933&lt;&gt;"",'2018-2019'!F933,"")</f>
        <v/>
      </c>
      <c r="G934" s="263" t="str">
        <f>IF('2018-2019'!G933&lt;&gt;"",'2018-2019'!G933,"")</f>
        <v/>
      </c>
      <c r="H934" s="263" t="str">
        <f>IF('2018-2019'!H933&lt;&gt;"",'2018-2019'!H933,"")</f>
        <v/>
      </c>
      <c r="I934" s="263" t="str">
        <f>IF('2018-2019'!I933&lt;&gt;"",'2018-2019'!I933,"")</f>
        <v/>
      </c>
      <c r="J934" s="263" t="str">
        <f>IF('2018-2019'!J933&lt;&gt;"",'2018-2019'!J933,"")</f>
        <v/>
      </c>
      <c r="K934" s="263" t="str">
        <f>IF('2018-2019'!K934&lt;&gt;"",'2018-2019'!K934,"")</f>
        <v/>
      </c>
      <c r="L934" s="263" t="str">
        <f>IF('2018-2019'!L934&lt;&gt;"",'2018-2019'!L934,"")</f>
        <v/>
      </c>
      <c r="M934" s="263" t="str">
        <f>IF('2018-2019'!M934&lt;&gt;"",'2018-2019'!M934,"")</f>
        <v/>
      </c>
      <c r="N934" s="263" t="str">
        <f>IF('2018-2019'!N934&lt;&gt;"",'2018-2019'!N934,"")</f>
        <v/>
      </c>
      <c r="O934" s="263" t="str">
        <f>IF('2018-2019'!O933&lt;&gt;"",'2018-2019'!O933,"")</f>
        <v/>
      </c>
      <c r="P934" s="263" t="str">
        <f>IF('2018-2019'!P933&lt;&gt;"",'2018-2019'!P933,"")</f>
        <v/>
      </c>
      <c r="Q934" s="263" t="str">
        <f>IF('2018-2019'!Q933&lt;&gt;"",'2018-2019'!Q933,"")</f>
        <v/>
      </c>
      <c r="R934" s="263" t="str">
        <f>IF('2018-2019'!R933&lt;&gt;"",'2018-2019'!R933,"")</f>
        <v/>
      </c>
      <c r="S934" s="263" t="str">
        <f>IF('2018-2019'!S933&lt;&gt;"",'2018-2019'!S933,"")</f>
        <v/>
      </c>
      <c r="T934" s="263" t="str">
        <f>IF('2018-2019'!T933&lt;&gt;"",'2018-2019'!T933,"")</f>
        <v/>
      </c>
      <c r="U934" s="263" t="str">
        <f>IF('2018-2019'!U934&lt;&gt;"",'2018-2019'!U934,"")</f>
        <v/>
      </c>
      <c r="V934" s="263" t="str">
        <f>IF('2018-2019'!V934&lt;&gt;"",'2018-2019'!V934,"")</f>
        <v/>
      </c>
      <c r="W934" s="263" t="str">
        <f>IF('2018-2019'!W934&lt;&gt;"",'2018-2019'!W934,"")</f>
        <v/>
      </c>
      <c r="X934" s="263" t="str">
        <f>IF('2018-2019'!X934&lt;&gt;"",'2018-2019'!X934,"")</f>
        <v/>
      </c>
      <c r="Y934" s="263" t="str">
        <f>IF('2018-2019'!Y934&lt;&gt;"",'2018-2019'!Y934,"")</f>
        <v/>
      </c>
      <c r="Z934" s="263" t="str">
        <f>IF('2018-2019'!Z934&lt;&gt;"",'2018-2019'!Z934,"")</f>
        <v/>
      </c>
      <c r="AA934" s="263" t="str">
        <f>IF('2018-2019'!AA933&lt;&gt;"",'2018-2019'!AA933,"")</f>
        <v/>
      </c>
    </row>
    <row r="935" spans="1:27" x14ac:dyDescent="0.25">
      <c r="A935" s="202" t="str">
        <f>IF('2018-2019'!A934&lt;&gt;"",'2018-2019'!A934,"")</f>
        <v/>
      </c>
      <c r="B935" s="263" t="str">
        <f>IF('2018-2019'!B934&lt;&gt;"",'2018-2019'!B934,"")</f>
        <v/>
      </c>
      <c r="C935" s="263" t="str">
        <f>IF('2018-2019'!C934&lt;&gt;"",'2018-2019'!C934,"")</f>
        <v/>
      </c>
      <c r="D935" s="263" t="str">
        <f>IF('2018-2019'!D934&lt;&gt;"",'2018-2019'!D934,"")</f>
        <v/>
      </c>
      <c r="E935" s="263" t="str">
        <f>IF('2018-2019'!E934&lt;&gt;"",'2018-2019'!E934,"")</f>
        <v/>
      </c>
      <c r="F935" s="263" t="str">
        <f>IF('2018-2019'!F934&lt;&gt;"",'2018-2019'!F934,"")</f>
        <v/>
      </c>
      <c r="G935" s="263" t="str">
        <f>IF('2018-2019'!G934&lt;&gt;"",'2018-2019'!G934,"")</f>
        <v/>
      </c>
      <c r="H935" s="263" t="str">
        <f>IF('2018-2019'!H934&lt;&gt;"",'2018-2019'!H934,"")</f>
        <v/>
      </c>
      <c r="I935" s="263" t="str">
        <f>IF('2018-2019'!I934&lt;&gt;"",'2018-2019'!I934,"")</f>
        <v/>
      </c>
      <c r="J935" s="263" t="str">
        <f>IF('2018-2019'!J934&lt;&gt;"",'2018-2019'!J934,"")</f>
        <v/>
      </c>
      <c r="K935" s="263" t="str">
        <f>IF('2018-2019'!K935&lt;&gt;"",'2018-2019'!K935,"")</f>
        <v/>
      </c>
      <c r="L935" s="263" t="str">
        <f>IF('2018-2019'!L935&lt;&gt;"",'2018-2019'!L935,"")</f>
        <v/>
      </c>
      <c r="M935" s="263" t="str">
        <f>IF('2018-2019'!M935&lt;&gt;"",'2018-2019'!M935,"")</f>
        <v/>
      </c>
      <c r="N935" s="263" t="str">
        <f>IF('2018-2019'!N935&lt;&gt;"",'2018-2019'!N935,"")</f>
        <v/>
      </c>
      <c r="O935" s="263" t="str">
        <f>IF('2018-2019'!O934&lt;&gt;"",'2018-2019'!O934,"")</f>
        <v/>
      </c>
      <c r="P935" s="263" t="str">
        <f>IF('2018-2019'!P934&lt;&gt;"",'2018-2019'!P934,"")</f>
        <v/>
      </c>
      <c r="Q935" s="263" t="str">
        <f>IF('2018-2019'!Q934&lt;&gt;"",'2018-2019'!Q934,"")</f>
        <v/>
      </c>
      <c r="R935" s="263" t="str">
        <f>IF('2018-2019'!R934&lt;&gt;"",'2018-2019'!R934,"")</f>
        <v/>
      </c>
      <c r="S935" s="263" t="str">
        <f>IF('2018-2019'!S934&lt;&gt;"",'2018-2019'!S934,"")</f>
        <v/>
      </c>
      <c r="T935" s="263" t="str">
        <f>IF('2018-2019'!T934&lt;&gt;"",'2018-2019'!T934,"")</f>
        <v/>
      </c>
      <c r="U935" s="263" t="str">
        <f>IF('2018-2019'!U935&lt;&gt;"",'2018-2019'!U935,"")</f>
        <v/>
      </c>
      <c r="V935" s="263" t="str">
        <f>IF('2018-2019'!V935&lt;&gt;"",'2018-2019'!V935,"")</f>
        <v/>
      </c>
      <c r="W935" s="263" t="str">
        <f>IF('2018-2019'!W935&lt;&gt;"",'2018-2019'!W935,"")</f>
        <v/>
      </c>
      <c r="X935" s="263" t="str">
        <f>IF('2018-2019'!X935&lt;&gt;"",'2018-2019'!X935,"")</f>
        <v/>
      </c>
      <c r="Y935" s="263" t="str">
        <f>IF('2018-2019'!Y935&lt;&gt;"",'2018-2019'!Y935,"")</f>
        <v/>
      </c>
      <c r="Z935" s="263" t="str">
        <f>IF('2018-2019'!Z935&lt;&gt;"",'2018-2019'!Z935,"")</f>
        <v/>
      </c>
      <c r="AA935" s="263" t="str">
        <f>IF('2018-2019'!AA934&lt;&gt;"",'2018-2019'!AA934,"")</f>
        <v/>
      </c>
    </row>
    <row r="936" spans="1:27" x14ac:dyDescent="0.25">
      <c r="A936" s="202" t="str">
        <f>IF('2018-2019'!A935&lt;&gt;"",'2018-2019'!A935,"")</f>
        <v/>
      </c>
      <c r="B936" s="263" t="str">
        <f>IF('2018-2019'!B935&lt;&gt;"",'2018-2019'!B935,"")</f>
        <v/>
      </c>
      <c r="C936" s="263" t="str">
        <f>IF('2018-2019'!C935&lt;&gt;"",'2018-2019'!C935,"")</f>
        <v/>
      </c>
      <c r="D936" s="263" t="str">
        <f>IF('2018-2019'!D935&lt;&gt;"",'2018-2019'!D935,"")</f>
        <v/>
      </c>
      <c r="E936" s="263" t="str">
        <f>IF('2018-2019'!E935&lt;&gt;"",'2018-2019'!E935,"")</f>
        <v/>
      </c>
      <c r="F936" s="263" t="str">
        <f>IF('2018-2019'!F935&lt;&gt;"",'2018-2019'!F935,"")</f>
        <v/>
      </c>
      <c r="G936" s="263" t="str">
        <f>IF('2018-2019'!G935&lt;&gt;"",'2018-2019'!G935,"")</f>
        <v/>
      </c>
      <c r="H936" s="263" t="str">
        <f>IF('2018-2019'!H935&lt;&gt;"",'2018-2019'!H935,"")</f>
        <v/>
      </c>
      <c r="I936" s="263" t="str">
        <f>IF('2018-2019'!I935&lt;&gt;"",'2018-2019'!I935,"")</f>
        <v/>
      </c>
      <c r="J936" s="263" t="str">
        <f>IF('2018-2019'!J935&lt;&gt;"",'2018-2019'!J935,"")</f>
        <v/>
      </c>
      <c r="K936" s="263" t="str">
        <f>IF('2018-2019'!K936&lt;&gt;"",'2018-2019'!K936,"")</f>
        <v/>
      </c>
      <c r="L936" s="263" t="str">
        <f>IF('2018-2019'!L936&lt;&gt;"",'2018-2019'!L936,"")</f>
        <v/>
      </c>
      <c r="M936" s="263" t="str">
        <f>IF('2018-2019'!M936&lt;&gt;"",'2018-2019'!M936,"")</f>
        <v/>
      </c>
      <c r="N936" s="263" t="str">
        <f>IF('2018-2019'!N936&lt;&gt;"",'2018-2019'!N936,"")</f>
        <v/>
      </c>
      <c r="O936" s="263" t="str">
        <f>IF('2018-2019'!O935&lt;&gt;"",'2018-2019'!O935,"")</f>
        <v/>
      </c>
      <c r="P936" s="263" t="str">
        <f>IF('2018-2019'!P935&lt;&gt;"",'2018-2019'!P935,"")</f>
        <v/>
      </c>
      <c r="Q936" s="263" t="str">
        <f>IF('2018-2019'!Q935&lt;&gt;"",'2018-2019'!Q935,"")</f>
        <v/>
      </c>
      <c r="R936" s="263" t="str">
        <f>IF('2018-2019'!R935&lt;&gt;"",'2018-2019'!R935,"")</f>
        <v/>
      </c>
      <c r="S936" s="263" t="str">
        <f>IF('2018-2019'!S935&lt;&gt;"",'2018-2019'!S935,"")</f>
        <v/>
      </c>
      <c r="T936" s="263" t="str">
        <f>IF('2018-2019'!T935&lt;&gt;"",'2018-2019'!T935,"")</f>
        <v/>
      </c>
      <c r="U936" s="263" t="str">
        <f>IF('2018-2019'!U936&lt;&gt;"",'2018-2019'!U936,"")</f>
        <v/>
      </c>
      <c r="V936" s="263" t="str">
        <f>IF('2018-2019'!V936&lt;&gt;"",'2018-2019'!V936,"")</f>
        <v/>
      </c>
      <c r="W936" s="263" t="str">
        <f>IF('2018-2019'!W936&lt;&gt;"",'2018-2019'!W936,"")</f>
        <v/>
      </c>
      <c r="X936" s="263" t="str">
        <f>IF('2018-2019'!X936&lt;&gt;"",'2018-2019'!X936,"")</f>
        <v/>
      </c>
      <c r="Y936" s="263" t="str">
        <f>IF('2018-2019'!Y936&lt;&gt;"",'2018-2019'!Y936,"")</f>
        <v/>
      </c>
      <c r="Z936" s="263" t="str">
        <f>IF('2018-2019'!Z936&lt;&gt;"",'2018-2019'!Z936,"")</f>
        <v/>
      </c>
      <c r="AA936" s="263" t="str">
        <f>IF('2018-2019'!AA935&lt;&gt;"",'2018-2019'!AA935,"")</f>
        <v/>
      </c>
    </row>
    <row r="937" spans="1:27" x14ac:dyDescent="0.25">
      <c r="A937" s="202" t="str">
        <f>IF('2018-2019'!A936&lt;&gt;"",'2018-2019'!A936,"")</f>
        <v/>
      </c>
      <c r="B937" s="263" t="str">
        <f>IF('2018-2019'!B936&lt;&gt;"",'2018-2019'!B936,"")</f>
        <v/>
      </c>
      <c r="C937" s="263" t="str">
        <f>IF('2018-2019'!C936&lt;&gt;"",'2018-2019'!C936,"")</f>
        <v/>
      </c>
      <c r="D937" s="263" t="str">
        <f>IF('2018-2019'!D936&lt;&gt;"",'2018-2019'!D936,"")</f>
        <v/>
      </c>
      <c r="E937" s="263" t="str">
        <f>IF('2018-2019'!E936&lt;&gt;"",'2018-2019'!E936,"")</f>
        <v/>
      </c>
      <c r="F937" s="263" t="str">
        <f>IF('2018-2019'!F936&lt;&gt;"",'2018-2019'!F936,"")</f>
        <v/>
      </c>
      <c r="G937" s="263" t="str">
        <f>IF('2018-2019'!G936&lt;&gt;"",'2018-2019'!G936,"")</f>
        <v/>
      </c>
      <c r="H937" s="263" t="str">
        <f>IF('2018-2019'!H936&lt;&gt;"",'2018-2019'!H936,"")</f>
        <v/>
      </c>
      <c r="I937" s="263" t="str">
        <f>IF('2018-2019'!I936&lt;&gt;"",'2018-2019'!I936,"")</f>
        <v/>
      </c>
      <c r="J937" s="263" t="str">
        <f>IF('2018-2019'!J936&lt;&gt;"",'2018-2019'!J936,"")</f>
        <v/>
      </c>
      <c r="K937" s="263" t="str">
        <f>IF('2018-2019'!K937&lt;&gt;"",'2018-2019'!K937,"")</f>
        <v/>
      </c>
      <c r="L937" s="263" t="str">
        <f>IF('2018-2019'!L937&lt;&gt;"",'2018-2019'!L937,"")</f>
        <v/>
      </c>
      <c r="M937" s="263" t="str">
        <f>IF('2018-2019'!M937&lt;&gt;"",'2018-2019'!M937,"")</f>
        <v/>
      </c>
      <c r="N937" s="263" t="str">
        <f>IF('2018-2019'!N937&lt;&gt;"",'2018-2019'!N937,"")</f>
        <v/>
      </c>
      <c r="O937" s="263" t="str">
        <f>IF('2018-2019'!O936&lt;&gt;"",'2018-2019'!O936,"")</f>
        <v/>
      </c>
      <c r="P937" s="263" t="str">
        <f>IF('2018-2019'!P936&lt;&gt;"",'2018-2019'!P936,"")</f>
        <v/>
      </c>
      <c r="Q937" s="263" t="str">
        <f>IF('2018-2019'!Q936&lt;&gt;"",'2018-2019'!Q936,"")</f>
        <v/>
      </c>
      <c r="R937" s="263" t="str">
        <f>IF('2018-2019'!R936&lt;&gt;"",'2018-2019'!R936,"")</f>
        <v/>
      </c>
      <c r="S937" s="263" t="str">
        <f>IF('2018-2019'!S936&lt;&gt;"",'2018-2019'!S936,"")</f>
        <v/>
      </c>
      <c r="T937" s="263" t="str">
        <f>IF('2018-2019'!T936&lt;&gt;"",'2018-2019'!T936,"")</f>
        <v/>
      </c>
      <c r="U937" s="263" t="str">
        <f>IF('2018-2019'!U937&lt;&gt;"",'2018-2019'!U937,"")</f>
        <v/>
      </c>
      <c r="V937" s="263" t="str">
        <f>IF('2018-2019'!V937&lt;&gt;"",'2018-2019'!V937,"")</f>
        <v/>
      </c>
      <c r="W937" s="263" t="str">
        <f>IF('2018-2019'!W937&lt;&gt;"",'2018-2019'!W937,"")</f>
        <v/>
      </c>
      <c r="X937" s="263" t="str">
        <f>IF('2018-2019'!X937&lt;&gt;"",'2018-2019'!X937,"")</f>
        <v/>
      </c>
      <c r="Y937" s="263" t="str">
        <f>IF('2018-2019'!Y937&lt;&gt;"",'2018-2019'!Y937,"")</f>
        <v/>
      </c>
      <c r="Z937" s="263" t="str">
        <f>IF('2018-2019'!Z937&lt;&gt;"",'2018-2019'!Z937,"")</f>
        <v/>
      </c>
      <c r="AA937" s="263" t="str">
        <f>IF('2018-2019'!AA936&lt;&gt;"",'2018-2019'!AA936,"")</f>
        <v/>
      </c>
    </row>
    <row r="938" spans="1:27" x14ac:dyDescent="0.25">
      <c r="A938" s="202" t="str">
        <f>IF('2018-2019'!A937&lt;&gt;"",'2018-2019'!A937,"")</f>
        <v/>
      </c>
      <c r="B938" s="263" t="str">
        <f>IF('2018-2019'!B937&lt;&gt;"",'2018-2019'!B937,"")</f>
        <v/>
      </c>
      <c r="C938" s="263" t="str">
        <f>IF('2018-2019'!C937&lt;&gt;"",'2018-2019'!C937,"")</f>
        <v/>
      </c>
      <c r="D938" s="263" t="str">
        <f>IF('2018-2019'!D937&lt;&gt;"",'2018-2019'!D937,"")</f>
        <v/>
      </c>
      <c r="E938" s="263" t="str">
        <f>IF('2018-2019'!E937&lt;&gt;"",'2018-2019'!E937,"")</f>
        <v/>
      </c>
      <c r="F938" s="263" t="str">
        <f>IF('2018-2019'!F937&lt;&gt;"",'2018-2019'!F937,"")</f>
        <v/>
      </c>
      <c r="G938" s="263" t="str">
        <f>IF('2018-2019'!G937&lt;&gt;"",'2018-2019'!G937,"")</f>
        <v/>
      </c>
      <c r="H938" s="263" t="str">
        <f>IF('2018-2019'!H937&lt;&gt;"",'2018-2019'!H937,"")</f>
        <v/>
      </c>
      <c r="I938" s="263" t="str">
        <f>IF('2018-2019'!I937&lt;&gt;"",'2018-2019'!I937,"")</f>
        <v/>
      </c>
      <c r="J938" s="263" t="str">
        <f>IF('2018-2019'!J937&lt;&gt;"",'2018-2019'!J937,"")</f>
        <v/>
      </c>
      <c r="K938" s="263" t="str">
        <f>IF('2018-2019'!K938&lt;&gt;"",'2018-2019'!K938,"")</f>
        <v/>
      </c>
      <c r="L938" s="263" t="str">
        <f>IF('2018-2019'!L938&lt;&gt;"",'2018-2019'!L938,"")</f>
        <v/>
      </c>
      <c r="M938" s="263" t="str">
        <f>IF('2018-2019'!M938&lt;&gt;"",'2018-2019'!M938,"")</f>
        <v/>
      </c>
      <c r="N938" s="263" t="str">
        <f>IF('2018-2019'!N938&lt;&gt;"",'2018-2019'!N938,"")</f>
        <v/>
      </c>
      <c r="O938" s="263" t="str">
        <f>IF('2018-2019'!O937&lt;&gt;"",'2018-2019'!O937,"")</f>
        <v/>
      </c>
      <c r="P938" s="263" t="str">
        <f>IF('2018-2019'!P937&lt;&gt;"",'2018-2019'!P937,"")</f>
        <v/>
      </c>
      <c r="Q938" s="263" t="str">
        <f>IF('2018-2019'!Q937&lt;&gt;"",'2018-2019'!Q937,"")</f>
        <v/>
      </c>
      <c r="R938" s="263" t="str">
        <f>IF('2018-2019'!R937&lt;&gt;"",'2018-2019'!R937,"")</f>
        <v/>
      </c>
      <c r="S938" s="263" t="str">
        <f>IF('2018-2019'!S937&lt;&gt;"",'2018-2019'!S937,"")</f>
        <v/>
      </c>
      <c r="T938" s="263" t="str">
        <f>IF('2018-2019'!T937&lt;&gt;"",'2018-2019'!T937,"")</f>
        <v/>
      </c>
      <c r="U938" s="263" t="str">
        <f>IF('2018-2019'!U938&lt;&gt;"",'2018-2019'!U938,"")</f>
        <v/>
      </c>
      <c r="V938" s="263" t="str">
        <f>IF('2018-2019'!V938&lt;&gt;"",'2018-2019'!V938,"")</f>
        <v/>
      </c>
      <c r="W938" s="263" t="str">
        <f>IF('2018-2019'!W938&lt;&gt;"",'2018-2019'!W938,"")</f>
        <v/>
      </c>
      <c r="X938" s="263" t="str">
        <f>IF('2018-2019'!X938&lt;&gt;"",'2018-2019'!X938,"")</f>
        <v/>
      </c>
      <c r="Y938" s="263" t="str">
        <f>IF('2018-2019'!Y938&lt;&gt;"",'2018-2019'!Y938,"")</f>
        <v/>
      </c>
      <c r="Z938" s="263" t="str">
        <f>IF('2018-2019'!Z938&lt;&gt;"",'2018-2019'!Z938,"")</f>
        <v/>
      </c>
      <c r="AA938" s="263" t="str">
        <f>IF('2018-2019'!AA937&lt;&gt;"",'2018-2019'!AA937,"")</f>
        <v/>
      </c>
    </row>
    <row r="939" spans="1:27" x14ac:dyDescent="0.25">
      <c r="A939" s="202" t="str">
        <f>IF('2018-2019'!A938&lt;&gt;"",'2018-2019'!A938,"")</f>
        <v/>
      </c>
      <c r="B939" s="263" t="str">
        <f>IF('2018-2019'!B938&lt;&gt;"",'2018-2019'!B938,"")</f>
        <v/>
      </c>
      <c r="C939" s="263" t="str">
        <f>IF('2018-2019'!C938&lt;&gt;"",'2018-2019'!C938,"")</f>
        <v/>
      </c>
      <c r="D939" s="263" t="str">
        <f>IF('2018-2019'!D938&lt;&gt;"",'2018-2019'!D938,"")</f>
        <v/>
      </c>
      <c r="E939" s="263" t="str">
        <f>IF('2018-2019'!E938&lt;&gt;"",'2018-2019'!E938,"")</f>
        <v/>
      </c>
      <c r="F939" s="263" t="str">
        <f>IF('2018-2019'!F938&lt;&gt;"",'2018-2019'!F938,"")</f>
        <v/>
      </c>
      <c r="G939" s="263" t="str">
        <f>IF('2018-2019'!G938&lt;&gt;"",'2018-2019'!G938,"")</f>
        <v/>
      </c>
      <c r="H939" s="263" t="str">
        <f>IF('2018-2019'!H938&lt;&gt;"",'2018-2019'!H938,"")</f>
        <v/>
      </c>
      <c r="I939" s="263" t="str">
        <f>IF('2018-2019'!I938&lt;&gt;"",'2018-2019'!I938,"")</f>
        <v/>
      </c>
      <c r="J939" s="263" t="str">
        <f>IF('2018-2019'!J938&lt;&gt;"",'2018-2019'!J938,"")</f>
        <v/>
      </c>
      <c r="K939" s="263" t="str">
        <f>IF('2018-2019'!K939&lt;&gt;"",'2018-2019'!K939,"")</f>
        <v/>
      </c>
      <c r="L939" s="263" t="str">
        <f>IF('2018-2019'!L939&lt;&gt;"",'2018-2019'!L939,"")</f>
        <v/>
      </c>
      <c r="M939" s="263" t="str">
        <f>IF('2018-2019'!M939&lt;&gt;"",'2018-2019'!M939,"")</f>
        <v/>
      </c>
      <c r="N939" s="263" t="str">
        <f>IF('2018-2019'!N939&lt;&gt;"",'2018-2019'!N939,"")</f>
        <v/>
      </c>
      <c r="O939" s="263" t="str">
        <f>IF('2018-2019'!O938&lt;&gt;"",'2018-2019'!O938,"")</f>
        <v/>
      </c>
      <c r="P939" s="263" t="str">
        <f>IF('2018-2019'!P938&lt;&gt;"",'2018-2019'!P938,"")</f>
        <v/>
      </c>
      <c r="Q939" s="263" t="str">
        <f>IF('2018-2019'!Q938&lt;&gt;"",'2018-2019'!Q938,"")</f>
        <v/>
      </c>
      <c r="R939" s="263" t="str">
        <f>IF('2018-2019'!R938&lt;&gt;"",'2018-2019'!R938,"")</f>
        <v/>
      </c>
      <c r="S939" s="263" t="str">
        <f>IF('2018-2019'!S938&lt;&gt;"",'2018-2019'!S938,"")</f>
        <v/>
      </c>
      <c r="T939" s="263" t="str">
        <f>IF('2018-2019'!T938&lt;&gt;"",'2018-2019'!T938,"")</f>
        <v/>
      </c>
      <c r="U939" s="263" t="str">
        <f>IF('2018-2019'!U939&lt;&gt;"",'2018-2019'!U939,"")</f>
        <v/>
      </c>
      <c r="V939" s="263" t="str">
        <f>IF('2018-2019'!V939&lt;&gt;"",'2018-2019'!V939,"")</f>
        <v/>
      </c>
      <c r="W939" s="263" t="str">
        <f>IF('2018-2019'!W939&lt;&gt;"",'2018-2019'!W939,"")</f>
        <v/>
      </c>
      <c r="X939" s="263" t="str">
        <f>IF('2018-2019'!X939&lt;&gt;"",'2018-2019'!X939,"")</f>
        <v/>
      </c>
      <c r="Y939" s="263" t="str">
        <f>IF('2018-2019'!Y939&lt;&gt;"",'2018-2019'!Y939,"")</f>
        <v/>
      </c>
      <c r="Z939" s="263" t="str">
        <f>IF('2018-2019'!Z939&lt;&gt;"",'2018-2019'!Z939,"")</f>
        <v/>
      </c>
      <c r="AA939" s="263" t="str">
        <f>IF('2018-2019'!AA938&lt;&gt;"",'2018-2019'!AA938,"")</f>
        <v/>
      </c>
    </row>
    <row r="940" spans="1:27" x14ac:dyDescent="0.25">
      <c r="A940" s="202" t="str">
        <f>IF('2018-2019'!A939&lt;&gt;"",'2018-2019'!A939,"")</f>
        <v/>
      </c>
      <c r="B940" s="263" t="str">
        <f>IF('2018-2019'!B939&lt;&gt;"",'2018-2019'!B939,"")</f>
        <v/>
      </c>
      <c r="C940" s="263" t="str">
        <f>IF('2018-2019'!C939&lt;&gt;"",'2018-2019'!C939,"")</f>
        <v/>
      </c>
      <c r="D940" s="263" t="str">
        <f>IF('2018-2019'!D939&lt;&gt;"",'2018-2019'!D939,"")</f>
        <v/>
      </c>
      <c r="E940" s="263" t="str">
        <f>IF('2018-2019'!E939&lt;&gt;"",'2018-2019'!E939,"")</f>
        <v/>
      </c>
      <c r="F940" s="263" t="str">
        <f>IF('2018-2019'!F939&lt;&gt;"",'2018-2019'!F939,"")</f>
        <v/>
      </c>
      <c r="G940" s="263" t="str">
        <f>IF('2018-2019'!G939&lt;&gt;"",'2018-2019'!G939,"")</f>
        <v/>
      </c>
      <c r="H940" s="263" t="str">
        <f>IF('2018-2019'!H939&lt;&gt;"",'2018-2019'!H939,"")</f>
        <v/>
      </c>
      <c r="I940" s="263" t="str">
        <f>IF('2018-2019'!I939&lt;&gt;"",'2018-2019'!I939,"")</f>
        <v/>
      </c>
      <c r="J940" s="263" t="str">
        <f>IF('2018-2019'!J939&lt;&gt;"",'2018-2019'!J939,"")</f>
        <v/>
      </c>
      <c r="K940" s="263" t="str">
        <f>IF('2018-2019'!K940&lt;&gt;"",'2018-2019'!K940,"")</f>
        <v/>
      </c>
      <c r="L940" s="263" t="str">
        <f>IF('2018-2019'!L940&lt;&gt;"",'2018-2019'!L940,"")</f>
        <v/>
      </c>
      <c r="M940" s="263" t="str">
        <f>IF('2018-2019'!M940&lt;&gt;"",'2018-2019'!M940,"")</f>
        <v/>
      </c>
      <c r="N940" s="263" t="str">
        <f>IF('2018-2019'!N940&lt;&gt;"",'2018-2019'!N940,"")</f>
        <v/>
      </c>
      <c r="O940" s="263" t="str">
        <f>IF('2018-2019'!O939&lt;&gt;"",'2018-2019'!O939,"")</f>
        <v/>
      </c>
      <c r="P940" s="263" t="str">
        <f>IF('2018-2019'!P939&lt;&gt;"",'2018-2019'!P939,"")</f>
        <v/>
      </c>
      <c r="Q940" s="263" t="str">
        <f>IF('2018-2019'!Q939&lt;&gt;"",'2018-2019'!Q939,"")</f>
        <v/>
      </c>
      <c r="R940" s="263" t="str">
        <f>IF('2018-2019'!R939&lt;&gt;"",'2018-2019'!R939,"")</f>
        <v/>
      </c>
      <c r="S940" s="263" t="str">
        <f>IF('2018-2019'!S939&lt;&gt;"",'2018-2019'!S939,"")</f>
        <v/>
      </c>
      <c r="T940" s="263" t="str">
        <f>IF('2018-2019'!T939&lt;&gt;"",'2018-2019'!T939,"")</f>
        <v/>
      </c>
      <c r="U940" s="263" t="str">
        <f>IF('2018-2019'!U940&lt;&gt;"",'2018-2019'!U940,"")</f>
        <v/>
      </c>
      <c r="V940" s="263" t="str">
        <f>IF('2018-2019'!V940&lt;&gt;"",'2018-2019'!V940,"")</f>
        <v/>
      </c>
      <c r="W940" s="263" t="str">
        <f>IF('2018-2019'!W940&lt;&gt;"",'2018-2019'!W940,"")</f>
        <v/>
      </c>
      <c r="X940" s="263" t="str">
        <f>IF('2018-2019'!X940&lt;&gt;"",'2018-2019'!X940,"")</f>
        <v/>
      </c>
      <c r="Y940" s="263" t="str">
        <f>IF('2018-2019'!Y940&lt;&gt;"",'2018-2019'!Y940,"")</f>
        <v/>
      </c>
      <c r="Z940" s="263" t="str">
        <f>IF('2018-2019'!Z940&lt;&gt;"",'2018-2019'!Z940,"")</f>
        <v/>
      </c>
      <c r="AA940" s="263" t="str">
        <f>IF('2018-2019'!AA939&lt;&gt;"",'2018-2019'!AA939,"")</f>
        <v/>
      </c>
    </row>
    <row r="941" spans="1:27" x14ac:dyDescent="0.25">
      <c r="A941" s="202" t="str">
        <f>IF('2018-2019'!A940&lt;&gt;"",'2018-2019'!A940,"")</f>
        <v/>
      </c>
      <c r="B941" s="263" t="str">
        <f>IF('2018-2019'!B940&lt;&gt;"",'2018-2019'!B940,"")</f>
        <v/>
      </c>
      <c r="C941" s="263" t="str">
        <f>IF('2018-2019'!C940&lt;&gt;"",'2018-2019'!C940,"")</f>
        <v/>
      </c>
      <c r="D941" s="263" t="str">
        <f>IF('2018-2019'!D940&lt;&gt;"",'2018-2019'!D940,"")</f>
        <v/>
      </c>
      <c r="E941" s="263" t="str">
        <f>IF('2018-2019'!E940&lt;&gt;"",'2018-2019'!E940,"")</f>
        <v/>
      </c>
      <c r="F941" s="263" t="str">
        <f>IF('2018-2019'!F940&lt;&gt;"",'2018-2019'!F940,"")</f>
        <v/>
      </c>
      <c r="G941" s="263" t="str">
        <f>IF('2018-2019'!G940&lt;&gt;"",'2018-2019'!G940,"")</f>
        <v/>
      </c>
      <c r="H941" s="263" t="str">
        <f>IF('2018-2019'!H940&lt;&gt;"",'2018-2019'!H940,"")</f>
        <v/>
      </c>
      <c r="I941" s="263" t="str">
        <f>IF('2018-2019'!I940&lt;&gt;"",'2018-2019'!I940,"")</f>
        <v/>
      </c>
      <c r="J941" s="263" t="str">
        <f>IF('2018-2019'!J940&lt;&gt;"",'2018-2019'!J940,"")</f>
        <v/>
      </c>
      <c r="K941" s="263" t="str">
        <f>IF('2018-2019'!K941&lt;&gt;"",'2018-2019'!K941,"")</f>
        <v/>
      </c>
      <c r="L941" s="263" t="str">
        <f>IF('2018-2019'!L941&lt;&gt;"",'2018-2019'!L941,"")</f>
        <v/>
      </c>
      <c r="M941" s="263" t="str">
        <f>IF('2018-2019'!M941&lt;&gt;"",'2018-2019'!M941,"")</f>
        <v/>
      </c>
      <c r="N941" s="263" t="str">
        <f>IF('2018-2019'!N941&lt;&gt;"",'2018-2019'!N941,"")</f>
        <v/>
      </c>
      <c r="O941" s="263" t="str">
        <f>IF('2018-2019'!O940&lt;&gt;"",'2018-2019'!O940,"")</f>
        <v/>
      </c>
      <c r="P941" s="263" t="str">
        <f>IF('2018-2019'!P940&lt;&gt;"",'2018-2019'!P940,"")</f>
        <v/>
      </c>
      <c r="Q941" s="263" t="str">
        <f>IF('2018-2019'!Q940&lt;&gt;"",'2018-2019'!Q940,"")</f>
        <v/>
      </c>
      <c r="R941" s="263" t="str">
        <f>IF('2018-2019'!R940&lt;&gt;"",'2018-2019'!R940,"")</f>
        <v/>
      </c>
      <c r="S941" s="263" t="str">
        <f>IF('2018-2019'!S940&lt;&gt;"",'2018-2019'!S940,"")</f>
        <v/>
      </c>
      <c r="T941" s="263" t="str">
        <f>IF('2018-2019'!T940&lt;&gt;"",'2018-2019'!T940,"")</f>
        <v/>
      </c>
      <c r="U941" s="263" t="str">
        <f>IF('2018-2019'!U941&lt;&gt;"",'2018-2019'!U941,"")</f>
        <v/>
      </c>
      <c r="V941" s="263" t="str">
        <f>IF('2018-2019'!V941&lt;&gt;"",'2018-2019'!V941,"")</f>
        <v/>
      </c>
      <c r="W941" s="263" t="str">
        <f>IF('2018-2019'!W941&lt;&gt;"",'2018-2019'!W941,"")</f>
        <v/>
      </c>
      <c r="X941" s="263" t="str">
        <f>IF('2018-2019'!X941&lt;&gt;"",'2018-2019'!X941,"")</f>
        <v/>
      </c>
      <c r="Y941" s="263" t="str">
        <f>IF('2018-2019'!Y941&lt;&gt;"",'2018-2019'!Y941,"")</f>
        <v/>
      </c>
      <c r="Z941" s="263" t="str">
        <f>IF('2018-2019'!Z941&lt;&gt;"",'2018-2019'!Z941,"")</f>
        <v/>
      </c>
      <c r="AA941" s="263" t="str">
        <f>IF('2018-2019'!AA940&lt;&gt;"",'2018-2019'!AA940,"")</f>
        <v/>
      </c>
    </row>
    <row r="942" spans="1:27" x14ac:dyDescent="0.25">
      <c r="A942" s="202" t="str">
        <f>IF('2018-2019'!A941&lt;&gt;"",'2018-2019'!A941,"")</f>
        <v/>
      </c>
      <c r="B942" s="263" t="str">
        <f>IF('2018-2019'!B941&lt;&gt;"",'2018-2019'!B941,"")</f>
        <v/>
      </c>
      <c r="C942" s="263" t="str">
        <f>IF('2018-2019'!C941&lt;&gt;"",'2018-2019'!C941,"")</f>
        <v/>
      </c>
      <c r="D942" s="263" t="str">
        <f>IF('2018-2019'!D941&lt;&gt;"",'2018-2019'!D941,"")</f>
        <v/>
      </c>
      <c r="E942" s="263" t="str">
        <f>IF('2018-2019'!E941&lt;&gt;"",'2018-2019'!E941,"")</f>
        <v/>
      </c>
      <c r="F942" s="263" t="str">
        <f>IF('2018-2019'!F941&lt;&gt;"",'2018-2019'!F941,"")</f>
        <v/>
      </c>
      <c r="G942" s="263" t="str">
        <f>IF('2018-2019'!G941&lt;&gt;"",'2018-2019'!G941,"")</f>
        <v/>
      </c>
      <c r="H942" s="263" t="str">
        <f>IF('2018-2019'!H941&lt;&gt;"",'2018-2019'!H941,"")</f>
        <v/>
      </c>
      <c r="I942" s="263" t="str">
        <f>IF('2018-2019'!I941&lt;&gt;"",'2018-2019'!I941,"")</f>
        <v/>
      </c>
      <c r="J942" s="263" t="str">
        <f>IF('2018-2019'!J941&lt;&gt;"",'2018-2019'!J941,"")</f>
        <v/>
      </c>
      <c r="K942" s="263" t="str">
        <f>IF('2018-2019'!K942&lt;&gt;"",'2018-2019'!K942,"")</f>
        <v/>
      </c>
      <c r="L942" s="263" t="str">
        <f>IF('2018-2019'!L942&lt;&gt;"",'2018-2019'!L942,"")</f>
        <v/>
      </c>
      <c r="M942" s="263" t="str">
        <f>IF('2018-2019'!M942&lt;&gt;"",'2018-2019'!M942,"")</f>
        <v/>
      </c>
      <c r="N942" s="263" t="str">
        <f>IF('2018-2019'!N942&lt;&gt;"",'2018-2019'!N942,"")</f>
        <v/>
      </c>
      <c r="O942" s="263" t="str">
        <f>IF('2018-2019'!O941&lt;&gt;"",'2018-2019'!O941,"")</f>
        <v/>
      </c>
      <c r="P942" s="263" t="str">
        <f>IF('2018-2019'!P941&lt;&gt;"",'2018-2019'!P941,"")</f>
        <v/>
      </c>
      <c r="Q942" s="263" t="str">
        <f>IF('2018-2019'!Q941&lt;&gt;"",'2018-2019'!Q941,"")</f>
        <v/>
      </c>
      <c r="R942" s="263" t="str">
        <f>IF('2018-2019'!R941&lt;&gt;"",'2018-2019'!R941,"")</f>
        <v/>
      </c>
      <c r="S942" s="263" t="str">
        <f>IF('2018-2019'!S941&lt;&gt;"",'2018-2019'!S941,"")</f>
        <v/>
      </c>
      <c r="T942" s="263" t="str">
        <f>IF('2018-2019'!T941&lt;&gt;"",'2018-2019'!T941,"")</f>
        <v/>
      </c>
      <c r="U942" s="263" t="str">
        <f>IF('2018-2019'!U942&lt;&gt;"",'2018-2019'!U942,"")</f>
        <v/>
      </c>
      <c r="V942" s="263" t="str">
        <f>IF('2018-2019'!V942&lt;&gt;"",'2018-2019'!V942,"")</f>
        <v/>
      </c>
      <c r="W942" s="263" t="str">
        <f>IF('2018-2019'!W942&lt;&gt;"",'2018-2019'!W942,"")</f>
        <v/>
      </c>
      <c r="X942" s="263" t="str">
        <f>IF('2018-2019'!X942&lt;&gt;"",'2018-2019'!X942,"")</f>
        <v/>
      </c>
      <c r="Y942" s="263" t="str">
        <f>IF('2018-2019'!Y942&lt;&gt;"",'2018-2019'!Y942,"")</f>
        <v/>
      </c>
      <c r="Z942" s="263" t="str">
        <f>IF('2018-2019'!Z942&lt;&gt;"",'2018-2019'!Z942,"")</f>
        <v/>
      </c>
      <c r="AA942" s="263" t="str">
        <f>IF('2018-2019'!AA941&lt;&gt;"",'2018-2019'!AA941,"")</f>
        <v/>
      </c>
    </row>
    <row r="943" spans="1:27" x14ac:dyDescent="0.25">
      <c r="A943" s="202" t="str">
        <f>IF('2018-2019'!A942&lt;&gt;"",'2018-2019'!A942,"")</f>
        <v/>
      </c>
      <c r="B943" s="263" t="str">
        <f>IF('2018-2019'!B942&lt;&gt;"",'2018-2019'!B942,"")</f>
        <v/>
      </c>
      <c r="C943" s="263" t="str">
        <f>IF('2018-2019'!C942&lt;&gt;"",'2018-2019'!C942,"")</f>
        <v/>
      </c>
      <c r="D943" s="263" t="str">
        <f>IF('2018-2019'!D942&lt;&gt;"",'2018-2019'!D942,"")</f>
        <v/>
      </c>
      <c r="E943" s="263" t="str">
        <f>IF('2018-2019'!E942&lt;&gt;"",'2018-2019'!E942,"")</f>
        <v/>
      </c>
      <c r="F943" s="263" t="str">
        <f>IF('2018-2019'!F942&lt;&gt;"",'2018-2019'!F942,"")</f>
        <v/>
      </c>
      <c r="G943" s="263" t="str">
        <f>IF('2018-2019'!G942&lt;&gt;"",'2018-2019'!G942,"")</f>
        <v/>
      </c>
      <c r="H943" s="263" t="str">
        <f>IF('2018-2019'!H942&lt;&gt;"",'2018-2019'!H942,"")</f>
        <v/>
      </c>
      <c r="I943" s="263" t="str">
        <f>IF('2018-2019'!I942&lt;&gt;"",'2018-2019'!I942,"")</f>
        <v/>
      </c>
      <c r="J943" s="263" t="str">
        <f>IF('2018-2019'!J942&lt;&gt;"",'2018-2019'!J942,"")</f>
        <v/>
      </c>
      <c r="K943" s="263" t="str">
        <f>IF('2018-2019'!K943&lt;&gt;"",'2018-2019'!K943,"")</f>
        <v/>
      </c>
      <c r="L943" s="263" t="str">
        <f>IF('2018-2019'!L943&lt;&gt;"",'2018-2019'!L943,"")</f>
        <v/>
      </c>
      <c r="M943" s="263" t="str">
        <f>IF('2018-2019'!M943&lt;&gt;"",'2018-2019'!M943,"")</f>
        <v/>
      </c>
      <c r="N943" s="263" t="str">
        <f>IF('2018-2019'!N943&lt;&gt;"",'2018-2019'!N943,"")</f>
        <v/>
      </c>
      <c r="O943" s="263" t="str">
        <f>IF('2018-2019'!O942&lt;&gt;"",'2018-2019'!O942,"")</f>
        <v/>
      </c>
      <c r="P943" s="263" t="str">
        <f>IF('2018-2019'!P942&lt;&gt;"",'2018-2019'!P942,"")</f>
        <v/>
      </c>
      <c r="Q943" s="263" t="str">
        <f>IF('2018-2019'!Q942&lt;&gt;"",'2018-2019'!Q942,"")</f>
        <v/>
      </c>
      <c r="R943" s="263" t="str">
        <f>IF('2018-2019'!R942&lt;&gt;"",'2018-2019'!R942,"")</f>
        <v/>
      </c>
      <c r="S943" s="263" t="str">
        <f>IF('2018-2019'!S942&lt;&gt;"",'2018-2019'!S942,"")</f>
        <v/>
      </c>
      <c r="T943" s="263" t="str">
        <f>IF('2018-2019'!T942&lt;&gt;"",'2018-2019'!T942,"")</f>
        <v/>
      </c>
      <c r="U943" s="263" t="str">
        <f>IF('2018-2019'!U943&lt;&gt;"",'2018-2019'!U943,"")</f>
        <v/>
      </c>
      <c r="V943" s="263" t="str">
        <f>IF('2018-2019'!V943&lt;&gt;"",'2018-2019'!V943,"")</f>
        <v/>
      </c>
      <c r="W943" s="263" t="str">
        <f>IF('2018-2019'!W943&lt;&gt;"",'2018-2019'!W943,"")</f>
        <v/>
      </c>
      <c r="X943" s="263" t="str">
        <f>IF('2018-2019'!X943&lt;&gt;"",'2018-2019'!X943,"")</f>
        <v/>
      </c>
      <c r="Y943" s="263" t="str">
        <f>IF('2018-2019'!Y943&lt;&gt;"",'2018-2019'!Y943,"")</f>
        <v/>
      </c>
      <c r="Z943" s="263" t="str">
        <f>IF('2018-2019'!Z943&lt;&gt;"",'2018-2019'!Z943,"")</f>
        <v/>
      </c>
      <c r="AA943" s="263" t="str">
        <f>IF('2018-2019'!AA942&lt;&gt;"",'2018-2019'!AA942,"")</f>
        <v/>
      </c>
    </row>
    <row r="944" spans="1:27" x14ac:dyDescent="0.25">
      <c r="A944" s="202" t="str">
        <f>IF('2018-2019'!A943&lt;&gt;"",'2018-2019'!A943,"")</f>
        <v/>
      </c>
      <c r="B944" s="263" t="str">
        <f>IF('2018-2019'!B943&lt;&gt;"",'2018-2019'!B943,"")</f>
        <v/>
      </c>
      <c r="C944" s="263" t="str">
        <f>IF('2018-2019'!C943&lt;&gt;"",'2018-2019'!C943,"")</f>
        <v/>
      </c>
      <c r="D944" s="263" t="str">
        <f>IF('2018-2019'!D943&lt;&gt;"",'2018-2019'!D943,"")</f>
        <v/>
      </c>
      <c r="E944" s="263" t="str">
        <f>IF('2018-2019'!E943&lt;&gt;"",'2018-2019'!E943,"")</f>
        <v/>
      </c>
      <c r="F944" s="263" t="str">
        <f>IF('2018-2019'!F943&lt;&gt;"",'2018-2019'!F943,"")</f>
        <v/>
      </c>
      <c r="G944" s="263" t="str">
        <f>IF('2018-2019'!G943&lt;&gt;"",'2018-2019'!G943,"")</f>
        <v/>
      </c>
      <c r="H944" s="263" t="str">
        <f>IF('2018-2019'!H943&lt;&gt;"",'2018-2019'!H943,"")</f>
        <v/>
      </c>
      <c r="I944" s="263" t="str">
        <f>IF('2018-2019'!I943&lt;&gt;"",'2018-2019'!I943,"")</f>
        <v/>
      </c>
      <c r="J944" s="263" t="str">
        <f>IF('2018-2019'!J943&lt;&gt;"",'2018-2019'!J943,"")</f>
        <v/>
      </c>
      <c r="K944" s="263" t="str">
        <f>IF('2018-2019'!K944&lt;&gt;"",'2018-2019'!K944,"")</f>
        <v/>
      </c>
      <c r="L944" s="263" t="str">
        <f>IF('2018-2019'!L944&lt;&gt;"",'2018-2019'!L944,"")</f>
        <v/>
      </c>
      <c r="M944" s="263" t="str">
        <f>IF('2018-2019'!M944&lt;&gt;"",'2018-2019'!M944,"")</f>
        <v/>
      </c>
      <c r="N944" s="263" t="str">
        <f>IF('2018-2019'!N944&lt;&gt;"",'2018-2019'!N944,"")</f>
        <v/>
      </c>
      <c r="O944" s="263" t="str">
        <f>IF('2018-2019'!O943&lt;&gt;"",'2018-2019'!O943,"")</f>
        <v/>
      </c>
      <c r="P944" s="263" t="str">
        <f>IF('2018-2019'!P943&lt;&gt;"",'2018-2019'!P943,"")</f>
        <v/>
      </c>
      <c r="Q944" s="263" t="str">
        <f>IF('2018-2019'!Q943&lt;&gt;"",'2018-2019'!Q943,"")</f>
        <v/>
      </c>
      <c r="R944" s="263" t="str">
        <f>IF('2018-2019'!R943&lt;&gt;"",'2018-2019'!R943,"")</f>
        <v/>
      </c>
      <c r="S944" s="263" t="str">
        <f>IF('2018-2019'!S943&lt;&gt;"",'2018-2019'!S943,"")</f>
        <v/>
      </c>
      <c r="T944" s="263" t="str">
        <f>IF('2018-2019'!T943&lt;&gt;"",'2018-2019'!T943,"")</f>
        <v/>
      </c>
      <c r="U944" s="263" t="str">
        <f>IF('2018-2019'!U944&lt;&gt;"",'2018-2019'!U944,"")</f>
        <v/>
      </c>
      <c r="V944" s="263" t="str">
        <f>IF('2018-2019'!V944&lt;&gt;"",'2018-2019'!V944,"")</f>
        <v/>
      </c>
      <c r="W944" s="263" t="str">
        <f>IF('2018-2019'!W944&lt;&gt;"",'2018-2019'!W944,"")</f>
        <v/>
      </c>
      <c r="X944" s="263" t="str">
        <f>IF('2018-2019'!X944&lt;&gt;"",'2018-2019'!X944,"")</f>
        <v/>
      </c>
      <c r="Y944" s="263" t="str">
        <f>IF('2018-2019'!Y944&lt;&gt;"",'2018-2019'!Y944,"")</f>
        <v/>
      </c>
      <c r="Z944" s="263" t="str">
        <f>IF('2018-2019'!Z944&lt;&gt;"",'2018-2019'!Z944,"")</f>
        <v/>
      </c>
      <c r="AA944" s="263" t="str">
        <f>IF('2018-2019'!AA943&lt;&gt;"",'2018-2019'!AA943,"")</f>
        <v/>
      </c>
    </row>
    <row r="945" spans="1:27" x14ac:dyDescent="0.25">
      <c r="A945" s="202" t="str">
        <f>IF('2018-2019'!A944&lt;&gt;"",'2018-2019'!A944,"")</f>
        <v/>
      </c>
      <c r="B945" s="263" t="str">
        <f>IF('2018-2019'!B944&lt;&gt;"",'2018-2019'!B944,"")</f>
        <v/>
      </c>
      <c r="C945" s="263" t="str">
        <f>IF('2018-2019'!C944&lt;&gt;"",'2018-2019'!C944,"")</f>
        <v/>
      </c>
      <c r="D945" s="263" t="str">
        <f>IF('2018-2019'!D944&lt;&gt;"",'2018-2019'!D944,"")</f>
        <v/>
      </c>
      <c r="E945" s="263" t="str">
        <f>IF('2018-2019'!E944&lt;&gt;"",'2018-2019'!E944,"")</f>
        <v/>
      </c>
      <c r="F945" s="263" t="str">
        <f>IF('2018-2019'!F944&lt;&gt;"",'2018-2019'!F944,"")</f>
        <v/>
      </c>
      <c r="G945" s="263" t="str">
        <f>IF('2018-2019'!G944&lt;&gt;"",'2018-2019'!G944,"")</f>
        <v/>
      </c>
      <c r="H945" s="263" t="str">
        <f>IF('2018-2019'!H944&lt;&gt;"",'2018-2019'!H944,"")</f>
        <v/>
      </c>
      <c r="I945" s="263" t="str">
        <f>IF('2018-2019'!I944&lt;&gt;"",'2018-2019'!I944,"")</f>
        <v/>
      </c>
      <c r="J945" s="263" t="str">
        <f>IF('2018-2019'!J944&lt;&gt;"",'2018-2019'!J944,"")</f>
        <v/>
      </c>
      <c r="K945" s="263" t="str">
        <f>IF('2018-2019'!K945&lt;&gt;"",'2018-2019'!K945,"")</f>
        <v/>
      </c>
      <c r="L945" s="263" t="str">
        <f>IF('2018-2019'!L945&lt;&gt;"",'2018-2019'!L945,"")</f>
        <v/>
      </c>
      <c r="M945" s="263" t="str">
        <f>IF('2018-2019'!M945&lt;&gt;"",'2018-2019'!M945,"")</f>
        <v/>
      </c>
      <c r="N945" s="263" t="str">
        <f>IF('2018-2019'!N945&lt;&gt;"",'2018-2019'!N945,"")</f>
        <v/>
      </c>
      <c r="O945" s="263" t="str">
        <f>IF('2018-2019'!O944&lt;&gt;"",'2018-2019'!O944,"")</f>
        <v/>
      </c>
      <c r="P945" s="263" t="str">
        <f>IF('2018-2019'!P944&lt;&gt;"",'2018-2019'!P944,"")</f>
        <v/>
      </c>
      <c r="Q945" s="263" t="str">
        <f>IF('2018-2019'!Q944&lt;&gt;"",'2018-2019'!Q944,"")</f>
        <v/>
      </c>
      <c r="R945" s="263" t="str">
        <f>IF('2018-2019'!R944&lt;&gt;"",'2018-2019'!R944,"")</f>
        <v/>
      </c>
      <c r="S945" s="263" t="str">
        <f>IF('2018-2019'!S944&lt;&gt;"",'2018-2019'!S944,"")</f>
        <v/>
      </c>
      <c r="T945" s="263" t="str">
        <f>IF('2018-2019'!T944&lt;&gt;"",'2018-2019'!T944,"")</f>
        <v/>
      </c>
      <c r="U945" s="263" t="str">
        <f>IF('2018-2019'!U945&lt;&gt;"",'2018-2019'!U945,"")</f>
        <v/>
      </c>
      <c r="V945" s="263" t="str">
        <f>IF('2018-2019'!V945&lt;&gt;"",'2018-2019'!V945,"")</f>
        <v/>
      </c>
      <c r="W945" s="263" t="str">
        <f>IF('2018-2019'!W945&lt;&gt;"",'2018-2019'!W945,"")</f>
        <v/>
      </c>
      <c r="X945" s="263" t="str">
        <f>IF('2018-2019'!X945&lt;&gt;"",'2018-2019'!X945,"")</f>
        <v/>
      </c>
      <c r="Y945" s="263" t="str">
        <f>IF('2018-2019'!Y945&lt;&gt;"",'2018-2019'!Y945,"")</f>
        <v/>
      </c>
      <c r="Z945" s="263" t="str">
        <f>IF('2018-2019'!Z945&lt;&gt;"",'2018-2019'!Z945,"")</f>
        <v/>
      </c>
      <c r="AA945" s="263" t="str">
        <f>IF('2018-2019'!AA944&lt;&gt;"",'2018-2019'!AA944,"")</f>
        <v/>
      </c>
    </row>
    <row r="946" spans="1:27" x14ac:dyDescent="0.25">
      <c r="A946" s="202" t="str">
        <f>IF('2018-2019'!A945&lt;&gt;"",'2018-2019'!A945,"")</f>
        <v/>
      </c>
      <c r="B946" s="263" t="str">
        <f>IF('2018-2019'!B945&lt;&gt;"",'2018-2019'!B945,"")</f>
        <v/>
      </c>
      <c r="C946" s="263" t="str">
        <f>IF('2018-2019'!C945&lt;&gt;"",'2018-2019'!C945,"")</f>
        <v/>
      </c>
      <c r="D946" s="263" t="str">
        <f>IF('2018-2019'!D945&lt;&gt;"",'2018-2019'!D945,"")</f>
        <v/>
      </c>
      <c r="E946" s="263" t="str">
        <f>IF('2018-2019'!E945&lt;&gt;"",'2018-2019'!E945,"")</f>
        <v/>
      </c>
      <c r="F946" s="263" t="str">
        <f>IF('2018-2019'!F945&lt;&gt;"",'2018-2019'!F945,"")</f>
        <v/>
      </c>
      <c r="G946" s="263" t="str">
        <f>IF('2018-2019'!G945&lt;&gt;"",'2018-2019'!G945,"")</f>
        <v/>
      </c>
      <c r="H946" s="263" t="str">
        <f>IF('2018-2019'!H945&lt;&gt;"",'2018-2019'!H945,"")</f>
        <v/>
      </c>
      <c r="I946" s="263" t="str">
        <f>IF('2018-2019'!I945&lt;&gt;"",'2018-2019'!I945,"")</f>
        <v/>
      </c>
      <c r="J946" s="263" t="str">
        <f>IF('2018-2019'!J945&lt;&gt;"",'2018-2019'!J945,"")</f>
        <v/>
      </c>
      <c r="K946" s="263" t="str">
        <f>IF('2018-2019'!K946&lt;&gt;"",'2018-2019'!K946,"")</f>
        <v/>
      </c>
      <c r="L946" s="263" t="str">
        <f>IF('2018-2019'!L946&lt;&gt;"",'2018-2019'!L946,"")</f>
        <v/>
      </c>
      <c r="M946" s="263" t="str">
        <f>IF('2018-2019'!M946&lt;&gt;"",'2018-2019'!M946,"")</f>
        <v/>
      </c>
      <c r="N946" s="263" t="str">
        <f>IF('2018-2019'!N946&lt;&gt;"",'2018-2019'!N946,"")</f>
        <v/>
      </c>
      <c r="O946" s="263" t="str">
        <f>IF('2018-2019'!O945&lt;&gt;"",'2018-2019'!O945,"")</f>
        <v/>
      </c>
      <c r="P946" s="263" t="str">
        <f>IF('2018-2019'!P945&lt;&gt;"",'2018-2019'!P945,"")</f>
        <v/>
      </c>
      <c r="Q946" s="263" t="str">
        <f>IF('2018-2019'!Q945&lt;&gt;"",'2018-2019'!Q945,"")</f>
        <v/>
      </c>
      <c r="R946" s="263" t="str">
        <f>IF('2018-2019'!R945&lt;&gt;"",'2018-2019'!R945,"")</f>
        <v/>
      </c>
      <c r="S946" s="263" t="str">
        <f>IF('2018-2019'!S945&lt;&gt;"",'2018-2019'!S945,"")</f>
        <v/>
      </c>
      <c r="T946" s="263" t="str">
        <f>IF('2018-2019'!T945&lt;&gt;"",'2018-2019'!T945,"")</f>
        <v/>
      </c>
      <c r="U946" s="263" t="str">
        <f>IF('2018-2019'!U946&lt;&gt;"",'2018-2019'!U946,"")</f>
        <v/>
      </c>
      <c r="V946" s="263" t="str">
        <f>IF('2018-2019'!V946&lt;&gt;"",'2018-2019'!V946,"")</f>
        <v/>
      </c>
      <c r="W946" s="263" t="str">
        <f>IF('2018-2019'!W946&lt;&gt;"",'2018-2019'!W946,"")</f>
        <v/>
      </c>
      <c r="X946" s="263" t="str">
        <f>IF('2018-2019'!X946&lt;&gt;"",'2018-2019'!X946,"")</f>
        <v/>
      </c>
      <c r="Y946" s="263" t="str">
        <f>IF('2018-2019'!Y946&lt;&gt;"",'2018-2019'!Y946,"")</f>
        <v/>
      </c>
      <c r="Z946" s="263" t="str">
        <f>IF('2018-2019'!Z946&lt;&gt;"",'2018-2019'!Z946,"")</f>
        <v/>
      </c>
      <c r="AA946" s="263" t="str">
        <f>IF('2018-2019'!AA945&lt;&gt;"",'2018-2019'!AA945,"")</f>
        <v/>
      </c>
    </row>
    <row r="947" spans="1:27" x14ac:dyDescent="0.25">
      <c r="A947" s="202" t="str">
        <f>IF('2018-2019'!A946&lt;&gt;"",'2018-2019'!A946,"")</f>
        <v/>
      </c>
      <c r="B947" s="263" t="str">
        <f>IF('2018-2019'!B946&lt;&gt;"",'2018-2019'!B946,"")</f>
        <v/>
      </c>
      <c r="C947" s="263" t="str">
        <f>IF('2018-2019'!C946&lt;&gt;"",'2018-2019'!C946,"")</f>
        <v/>
      </c>
      <c r="D947" s="263" t="str">
        <f>IF('2018-2019'!D946&lt;&gt;"",'2018-2019'!D946,"")</f>
        <v/>
      </c>
      <c r="E947" s="263" t="str">
        <f>IF('2018-2019'!E946&lt;&gt;"",'2018-2019'!E946,"")</f>
        <v/>
      </c>
      <c r="F947" s="263" t="str">
        <f>IF('2018-2019'!F946&lt;&gt;"",'2018-2019'!F946,"")</f>
        <v/>
      </c>
      <c r="G947" s="263" t="str">
        <f>IF('2018-2019'!G946&lt;&gt;"",'2018-2019'!G946,"")</f>
        <v/>
      </c>
      <c r="H947" s="263" t="str">
        <f>IF('2018-2019'!H946&lt;&gt;"",'2018-2019'!H946,"")</f>
        <v/>
      </c>
      <c r="I947" s="263" t="str">
        <f>IF('2018-2019'!I946&lt;&gt;"",'2018-2019'!I946,"")</f>
        <v/>
      </c>
      <c r="J947" s="263" t="str">
        <f>IF('2018-2019'!J946&lt;&gt;"",'2018-2019'!J946,"")</f>
        <v/>
      </c>
      <c r="K947" s="263" t="str">
        <f>IF('2018-2019'!K947&lt;&gt;"",'2018-2019'!K947,"")</f>
        <v/>
      </c>
      <c r="L947" s="263" t="str">
        <f>IF('2018-2019'!L947&lt;&gt;"",'2018-2019'!L947,"")</f>
        <v/>
      </c>
      <c r="M947" s="263" t="str">
        <f>IF('2018-2019'!M947&lt;&gt;"",'2018-2019'!M947,"")</f>
        <v/>
      </c>
      <c r="N947" s="263" t="str">
        <f>IF('2018-2019'!N947&lt;&gt;"",'2018-2019'!N947,"")</f>
        <v/>
      </c>
      <c r="O947" s="263" t="str">
        <f>IF('2018-2019'!O946&lt;&gt;"",'2018-2019'!O946,"")</f>
        <v/>
      </c>
      <c r="P947" s="263" t="str">
        <f>IF('2018-2019'!P946&lt;&gt;"",'2018-2019'!P946,"")</f>
        <v/>
      </c>
      <c r="Q947" s="263" t="str">
        <f>IF('2018-2019'!Q946&lt;&gt;"",'2018-2019'!Q946,"")</f>
        <v/>
      </c>
      <c r="R947" s="263" t="str">
        <f>IF('2018-2019'!R946&lt;&gt;"",'2018-2019'!R946,"")</f>
        <v/>
      </c>
      <c r="S947" s="263" t="str">
        <f>IF('2018-2019'!S946&lt;&gt;"",'2018-2019'!S946,"")</f>
        <v/>
      </c>
      <c r="T947" s="263" t="str">
        <f>IF('2018-2019'!T946&lt;&gt;"",'2018-2019'!T946,"")</f>
        <v/>
      </c>
      <c r="U947" s="263" t="str">
        <f>IF('2018-2019'!U947&lt;&gt;"",'2018-2019'!U947,"")</f>
        <v/>
      </c>
      <c r="V947" s="263" t="str">
        <f>IF('2018-2019'!V947&lt;&gt;"",'2018-2019'!V947,"")</f>
        <v/>
      </c>
      <c r="W947" s="263" t="str">
        <f>IF('2018-2019'!W947&lt;&gt;"",'2018-2019'!W947,"")</f>
        <v/>
      </c>
      <c r="X947" s="263" t="str">
        <f>IF('2018-2019'!X947&lt;&gt;"",'2018-2019'!X947,"")</f>
        <v/>
      </c>
      <c r="Y947" s="263" t="str">
        <f>IF('2018-2019'!Y947&lt;&gt;"",'2018-2019'!Y947,"")</f>
        <v/>
      </c>
      <c r="Z947" s="263" t="str">
        <f>IF('2018-2019'!Z947&lt;&gt;"",'2018-2019'!Z947,"")</f>
        <v/>
      </c>
      <c r="AA947" s="263" t="str">
        <f>IF('2018-2019'!AA946&lt;&gt;"",'2018-2019'!AA946,"")</f>
        <v/>
      </c>
    </row>
    <row r="948" spans="1:27" x14ac:dyDescent="0.25">
      <c r="A948" s="202" t="str">
        <f>IF('2018-2019'!A947&lt;&gt;"",'2018-2019'!A947,"")</f>
        <v/>
      </c>
      <c r="B948" s="263" t="str">
        <f>IF('2018-2019'!B947&lt;&gt;"",'2018-2019'!B947,"")</f>
        <v/>
      </c>
      <c r="C948" s="263" t="str">
        <f>IF('2018-2019'!C947&lt;&gt;"",'2018-2019'!C947,"")</f>
        <v/>
      </c>
      <c r="D948" s="263" t="str">
        <f>IF('2018-2019'!D947&lt;&gt;"",'2018-2019'!D947,"")</f>
        <v/>
      </c>
      <c r="E948" s="263" t="str">
        <f>IF('2018-2019'!E947&lt;&gt;"",'2018-2019'!E947,"")</f>
        <v/>
      </c>
      <c r="F948" s="263" t="str">
        <f>IF('2018-2019'!F947&lt;&gt;"",'2018-2019'!F947,"")</f>
        <v/>
      </c>
      <c r="G948" s="263" t="str">
        <f>IF('2018-2019'!G947&lt;&gt;"",'2018-2019'!G947,"")</f>
        <v/>
      </c>
      <c r="H948" s="263" t="str">
        <f>IF('2018-2019'!H947&lt;&gt;"",'2018-2019'!H947,"")</f>
        <v/>
      </c>
      <c r="I948" s="263" t="str">
        <f>IF('2018-2019'!I947&lt;&gt;"",'2018-2019'!I947,"")</f>
        <v/>
      </c>
      <c r="J948" s="263" t="str">
        <f>IF('2018-2019'!J947&lt;&gt;"",'2018-2019'!J947,"")</f>
        <v/>
      </c>
      <c r="K948" s="263" t="str">
        <f>IF('2018-2019'!K948&lt;&gt;"",'2018-2019'!K948,"")</f>
        <v/>
      </c>
      <c r="L948" s="263" t="str">
        <f>IF('2018-2019'!L948&lt;&gt;"",'2018-2019'!L948,"")</f>
        <v/>
      </c>
      <c r="M948" s="263" t="str">
        <f>IF('2018-2019'!M948&lt;&gt;"",'2018-2019'!M948,"")</f>
        <v/>
      </c>
      <c r="N948" s="263" t="str">
        <f>IF('2018-2019'!N948&lt;&gt;"",'2018-2019'!N948,"")</f>
        <v/>
      </c>
      <c r="O948" s="263" t="str">
        <f>IF('2018-2019'!O947&lt;&gt;"",'2018-2019'!O947,"")</f>
        <v/>
      </c>
      <c r="P948" s="263" t="str">
        <f>IF('2018-2019'!P947&lt;&gt;"",'2018-2019'!P947,"")</f>
        <v/>
      </c>
      <c r="Q948" s="263" t="str">
        <f>IF('2018-2019'!Q947&lt;&gt;"",'2018-2019'!Q947,"")</f>
        <v/>
      </c>
      <c r="R948" s="263" t="str">
        <f>IF('2018-2019'!R947&lt;&gt;"",'2018-2019'!R947,"")</f>
        <v/>
      </c>
      <c r="S948" s="263" t="str">
        <f>IF('2018-2019'!S947&lt;&gt;"",'2018-2019'!S947,"")</f>
        <v/>
      </c>
      <c r="T948" s="263" t="str">
        <f>IF('2018-2019'!T947&lt;&gt;"",'2018-2019'!T947,"")</f>
        <v/>
      </c>
      <c r="U948" s="263" t="str">
        <f>IF('2018-2019'!U948&lt;&gt;"",'2018-2019'!U948,"")</f>
        <v/>
      </c>
      <c r="V948" s="263" t="str">
        <f>IF('2018-2019'!V948&lt;&gt;"",'2018-2019'!V948,"")</f>
        <v/>
      </c>
      <c r="W948" s="263" t="str">
        <f>IF('2018-2019'!W948&lt;&gt;"",'2018-2019'!W948,"")</f>
        <v/>
      </c>
      <c r="X948" s="263" t="str">
        <f>IF('2018-2019'!X948&lt;&gt;"",'2018-2019'!X948,"")</f>
        <v/>
      </c>
      <c r="Y948" s="263" t="str">
        <f>IF('2018-2019'!Y948&lt;&gt;"",'2018-2019'!Y948,"")</f>
        <v/>
      </c>
      <c r="Z948" s="263" t="str">
        <f>IF('2018-2019'!Z948&lt;&gt;"",'2018-2019'!Z948,"")</f>
        <v/>
      </c>
      <c r="AA948" s="263" t="str">
        <f>IF('2018-2019'!AA947&lt;&gt;"",'2018-2019'!AA947,"")</f>
        <v/>
      </c>
    </row>
    <row r="949" spans="1:27" x14ac:dyDescent="0.25">
      <c r="A949" s="202" t="str">
        <f>IF('2018-2019'!A948&lt;&gt;"",'2018-2019'!A948,"")</f>
        <v/>
      </c>
      <c r="B949" s="263" t="str">
        <f>IF('2018-2019'!B948&lt;&gt;"",'2018-2019'!B948,"")</f>
        <v/>
      </c>
      <c r="C949" s="263" t="str">
        <f>IF('2018-2019'!C948&lt;&gt;"",'2018-2019'!C948,"")</f>
        <v/>
      </c>
      <c r="D949" s="263" t="str">
        <f>IF('2018-2019'!D948&lt;&gt;"",'2018-2019'!D948,"")</f>
        <v/>
      </c>
      <c r="E949" s="263" t="str">
        <f>IF('2018-2019'!E948&lt;&gt;"",'2018-2019'!E948,"")</f>
        <v/>
      </c>
      <c r="F949" s="263" t="str">
        <f>IF('2018-2019'!F948&lt;&gt;"",'2018-2019'!F948,"")</f>
        <v/>
      </c>
      <c r="G949" s="263" t="str">
        <f>IF('2018-2019'!G948&lt;&gt;"",'2018-2019'!G948,"")</f>
        <v/>
      </c>
      <c r="H949" s="263" t="str">
        <f>IF('2018-2019'!H948&lt;&gt;"",'2018-2019'!H948,"")</f>
        <v/>
      </c>
      <c r="I949" s="263" t="str">
        <f>IF('2018-2019'!I948&lt;&gt;"",'2018-2019'!I948,"")</f>
        <v/>
      </c>
      <c r="J949" s="263" t="str">
        <f>IF('2018-2019'!J948&lt;&gt;"",'2018-2019'!J948,"")</f>
        <v/>
      </c>
      <c r="K949" s="263" t="str">
        <f>IF('2018-2019'!K949&lt;&gt;"",'2018-2019'!K949,"")</f>
        <v/>
      </c>
      <c r="L949" s="263" t="str">
        <f>IF('2018-2019'!L949&lt;&gt;"",'2018-2019'!L949,"")</f>
        <v/>
      </c>
      <c r="M949" s="263" t="str">
        <f>IF('2018-2019'!M949&lt;&gt;"",'2018-2019'!M949,"")</f>
        <v/>
      </c>
      <c r="N949" s="263" t="str">
        <f>IF('2018-2019'!N949&lt;&gt;"",'2018-2019'!N949,"")</f>
        <v/>
      </c>
      <c r="O949" s="263" t="str">
        <f>IF('2018-2019'!O948&lt;&gt;"",'2018-2019'!O948,"")</f>
        <v/>
      </c>
      <c r="P949" s="263" t="str">
        <f>IF('2018-2019'!P948&lt;&gt;"",'2018-2019'!P948,"")</f>
        <v/>
      </c>
      <c r="Q949" s="263" t="str">
        <f>IF('2018-2019'!Q948&lt;&gt;"",'2018-2019'!Q948,"")</f>
        <v/>
      </c>
      <c r="R949" s="263" t="str">
        <f>IF('2018-2019'!R948&lt;&gt;"",'2018-2019'!R948,"")</f>
        <v/>
      </c>
      <c r="S949" s="263" t="str">
        <f>IF('2018-2019'!S948&lt;&gt;"",'2018-2019'!S948,"")</f>
        <v/>
      </c>
      <c r="T949" s="263" t="str">
        <f>IF('2018-2019'!T948&lt;&gt;"",'2018-2019'!T948,"")</f>
        <v/>
      </c>
      <c r="U949" s="263" t="str">
        <f>IF('2018-2019'!U949&lt;&gt;"",'2018-2019'!U949,"")</f>
        <v/>
      </c>
      <c r="V949" s="263" t="str">
        <f>IF('2018-2019'!V949&lt;&gt;"",'2018-2019'!V949,"")</f>
        <v/>
      </c>
      <c r="W949" s="263" t="str">
        <f>IF('2018-2019'!W949&lt;&gt;"",'2018-2019'!W949,"")</f>
        <v/>
      </c>
      <c r="X949" s="263" t="str">
        <f>IF('2018-2019'!X949&lt;&gt;"",'2018-2019'!X949,"")</f>
        <v/>
      </c>
      <c r="Y949" s="263" t="str">
        <f>IF('2018-2019'!Y949&lt;&gt;"",'2018-2019'!Y949,"")</f>
        <v/>
      </c>
      <c r="Z949" s="263" t="str">
        <f>IF('2018-2019'!Z949&lt;&gt;"",'2018-2019'!Z949,"")</f>
        <v/>
      </c>
      <c r="AA949" s="263" t="str">
        <f>IF('2018-2019'!AA948&lt;&gt;"",'2018-2019'!AA948,"")</f>
        <v/>
      </c>
    </row>
    <row r="950" spans="1:27" x14ac:dyDescent="0.25">
      <c r="A950" s="202" t="str">
        <f>IF('2018-2019'!A949&lt;&gt;"",'2018-2019'!A949,"")</f>
        <v/>
      </c>
      <c r="B950" s="263" t="str">
        <f>IF('2018-2019'!B949&lt;&gt;"",'2018-2019'!B949,"")</f>
        <v/>
      </c>
      <c r="C950" s="263" t="str">
        <f>IF('2018-2019'!C949&lt;&gt;"",'2018-2019'!C949,"")</f>
        <v/>
      </c>
      <c r="D950" s="263" t="str">
        <f>IF('2018-2019'!D949&lt;&gt;"",'2018-2019'!D949,"")</f>
        <v/>
      </c>
      <c r="E950" s="263" t="str">
        <f>IF('2018-2019'!E949&lt;&gt;"",'2018-2019'!E949,"")</f>
        <v/>
      </c>
      <c r="F950" s="263" t="str">
        <f>IF('2018-2019'!F949&lt;&gt;"",'2018-2019'!F949,"")</f>
        <v/>
      </c>
      <c r="G950" s="263" t="str">
        <f>IF('2018-2019'!G949&lt;&gt;"",'2018-2019'!G949,"")</f>
        <v/>
      </c>
      <c r="H950" s="263" t="str">
        <f>IF('2018-2019'!H949&lt;&gt;"",'2018-2019'!H949,"")</f>
        <v/>
      </c>
      <c r="I950" s="263" t="str">
        <f>IF('2018-2019'!I949&lt;&gt;"",'2018-2019'!I949,"")</f>
        <v/>
      </c>
      <c r="J950" s="263" t="str">
        <f>IF('2018-2019'!J949&lt;&gt;"",'2018-2019'!J949,"")</f>
        <v/>
      </c>
      <c r="K950" s="263" t="str">
        <f>IF('2018-2019'!K950&lt;&gt;"",'2018-2019'!K950,"")</f>
        <v/>
      </c>
      <c r="L950" s="263" t="str">
        <f>IF('2018-2019'!L950&lt;&gt;"",'2018-2019'!L950,"")</f>
        <v/>
      </c>
      <c r="M950" s="263" t="str">
        <f>IF('2018-2019'!M950&lt;&gt;"",'2018-2019'!M950,"")</f>
        <v/>
      </c>
      <c r="N950" s="263" t="str">
        <f>IF('2018-2019'!N950&lt;&gt;"",'2018-2019'!N950,"")</f>
        <v/>
      </c>
      <c r="O950" s="263" t="str">
        <f>IF('2018-2019'!O949&lt;&gt;"",'2018-2019'!O949,"")</f>
        <v/>
      </c>
      <c r="P950" s="263" t="str">
        <f>IF('2018-2019'!P949&lt;&gt;"",'2018-2019'!P949,"")</f>
        <v/>
      </c>
      <c r="Q950" s="263" t="str">
        <f>IF('2018-2019'!Q949&lt;&gt;"",'2018-2019'!Q949,"")</f>
        <v/>
      </c>
      <c r="R950" s="263" t="str">
        <f>IF('2018-2019'!R949&lt;&gt;"",'2018-2019'!R949,"")</f>
        <v/>
      </c>
      <c r="S950" s="263" t="str">
        <f>IF('2018-2019'!S949&lt;&gt;"",'2018-2019'!S949,"")</f>
        <v/>
      </c>
      <c r="T950" s="263" t="str">
        <f>IF('2018-2019'!T949&lt;&gt;"",'2018-2019'!T949,"")</f>
        <v/>
      </c>
      <c r="U950" s="263" t="str">
        <f>IF('2018-2019'!U950&lt;&gt;"",'2018-2019'!U950,"")</f>
        <v/>
      </c>
      <c r="V950" s="263" t="str">
        <f>IF('2018-2019'!V950&lt;&gt;"",'2018-2019'!V950,"")</f>
        <v/>
      </c>
      <c r="W950" s="263" t="str">
        <f>IF('2018-2019'!W950&lt;&gt;"",'2018-2019'!W950,"")</f>
        <v/>
      </c>
      <c r="X950" s="263" t="str">
        <f>IF('2018-2019'!X950&lt;&gt;"",'2018-2019'!X950,"")</f>
        <v/>
      </c>
      <c r="Y950" s="263" t="str">
        <f>IF('2018-2019'!Y950&lt;&gt;"",'2018-2019'!Y950,"")</f>
        <v/>
      </c>
      <c r="Z950" s="263" t="str">
        <f>IF('2018-2019'!Z950&lt;&gt;"",'2018-2019'!Z950,"")</f>
        <v/>
      </c>
      <c r="AA950" s="263" t="str">
        <f>IF('2018-2019'!AA949&lt;&gt;"",'2018-2019'!AA949,"")</f>
        <v/>
      </c>
    </row>
    <row r="951" spans="1:27" x14ac:dyDescent="0.25">
      <c r="A951" s="202" t="str">
        <f>IF('2018-2019'!A950&lt;&gt;"",'2018-2019'!A950,"")</f>
        <v/>
      </c>
      <c r="B951" s="263" t="str">
        <f>IF('2018-2019'!B950&lt;&gt;"",'2018-2019'!B950,"")</f>
        <v/>
      </c>
      <c r="C951" s="263" t="str">
        <f>IF('2018-2019'!C950&lt;&gt;"",'2018-2019'!C950,"")</f>
        <v/>
      </c>
      <c r="D951" s="263" t="str">
        <f>IF('2018-2019'!D950&lt;&gt;"",'2018-2019'!D950,"")</f>
        <v/>
      </c>
      <c r="E951" s="263" t="str">
        <f>IF('2018-2019'!E950&lt;&gt;"",'2018-2019'!E950,"")</f>
        <v/>
      </c>
      <c r="F951" s="263" t="str">
        <f>IF('2018-2019'!F950&lt;&gt;"",'2018-2019'!F950,"")</f>
        <v/>
      </c>
      <c r="G951" s="263" t="str">
        <f>IF('2018-2019'!G950&lt;&gt;"",'2018-2019'!G950,"")</f>
        <v/>
      </c>
      <c r="H951" s="263" t="str">
        <f>IF('2018-2019'!H950&lt;&gt;"",'2018-2019'!H950,"")</f>
        <v/>
      </c>
      <c r="I951" s="263" t="str">
        <f>IF('2018-2019'!I950&lt;&gt;"",'2018-2019'!I950,"")</f>
        <v/>
      </c>
      <c r="J951" s="263" t="str">
        <f>IF('2018-2019'!J950&lt;&gt;"",'2018-2019'!J950,"")</f>
        <v/>
      </c>
      <c r="K951" s="263" t="str">
        <f>IF('2018-2019'!K951&lt;&gt;"",'2018-2019'!K951,"")</f>
        <v/>
      </c>
      <c r="L951" s="263" t="str">
        <f>IF('2018-2019'!L951&lt;&gt;"",'2018-2019'!L951,"")</f>
        <v/>
      </c>
      <c r="M951" s="263" t="str">
        <f>IF('2018-2019'!M951&lt;&gt;"",'2018-2019'!M951,"")</f>
        <v/>
      </c>
      <c r="N951" s="263" t="str">
        <f>IF('2018-2019'!N951&lt;&gt;"",'2018-2019'!N951,"")</f>
        <v/>
      </c>
      <c r="O951" s="263" t="str">
        <f>IF('2018-2019'!O950&lt;&gt;"",'2018-2019'!O950,"")</f>
        <v/>
      </c>
      <c r="P951" s="263" t="str">
        <f>IF('2018-2019'!P950&lt;&gt;"",'2018-2019'!P950,"")</f>
        <v/>
      </c>
      <c r="Q951" s="263" t="str">
        <f>IF('2018-2019'!Q950&lt;&gt;"",'2018-2019'!Q950,"")</f>
        <v/>
      </c>
      <c r="R951" s="263" t="str">
        <f>IF('2018-2019'!R950&lt;&gt;"",'2018-2019'!R950,"")</f>
        <v/>
      </c>
      <c r="S951" s="263" t="str">
        <f>IF('2018-2019'!S950&lt;&gt;"",'2018-2019'!S950,"")</f>
        <v/>
      </c>
      <c r="T951" s="263" t="str">
        <f>IF('2018-2019'!T950&lt;&gt;"",'2018-2019'!T950,"")</f>
        <v/>
      </c>
      <c r="U951" s="263" t="str">
        <f>IF('2018-2019'!U951&lt;&gt;"",'2018-2019'!U951,"")</f>
        <v/>
      </c>
      <c r="V951" s="263" t="str">
        <f>IF('2018-2019'!V951&lt;&gt;"",'2018-2019'!V951,"")</f>
        <v/>
      </c>
      <c r="W951" s="263" t="str">
        <f>IF('2018-2019'!W951&lt;&gt;"",'2018-2019'!W951,"")</f>
        <v/>
      </c>
      <c r="X951" s="263" t="str">
        <f>IF('2018-2019'!X951&lt;&gt;"",'2018-2019'!X951,"")</f>
        <v/>
      </c>
      <c r="Y951" s="263" t="str">
        <f>IF('2018-2019'!Y951&lt;&gt;"",'2018-2019'!Y951,"")</f>
        <v/>
      </c>
      <c r="Z951" s="263" t="str">
        <f>IF('2018-2019'!Z951&lt;&gt;"",'2018-2019'!Z951,"")</f>
        <v/>
      </c>
      <c r="AA951" s="263" t="str">
        <f>IF('2018-2019'!AA950&lt;&gt;"",'2018-2019'!AA950,"")</f>
        <v/>
      </c>
    </row>
    <row r="952" spans="1:27" x14ac:dyDescent="0.25">
      <c r="A952" s="202" t="str">
        <f>IF('2018-2019'!A951&lt;&gt;"",'2018-2019'!A951,"")</f>
        <v/>
      </c>
      <c r="B952" s="263" t="str">
        <f>IF('2018-2019'!B951&lt;&gt;"",'2018-2019'!B951,"")</f>
        <v/>
      </c>
      <c r="C952" s="263" t="str">
        <f>IF('2018-2019'!C951&lt;&gt;"",'2018-2019'!C951,"")</f>
        <v/>
      </c>
      <c r="D952" s="263" t="str">
        <f>IF('2018-2019'!D951&lt;&gt;"",'2018-2019'!D951,"")</f>
        <v/>
      </c>
      <c r="E952" s="263" t="str">
        <f>IF('2018-2019'!E951&lt;&gt;"",'2018-2019'!E951,"")</f>
        <v/>
      </c>
      <c r="F952" s="263" t="str">
        <f>IF('2018-2019'!F951&lt;&gt;"",'2018-2019'!F951,"")</f>
        <v/>
      </c>
      <c r="G952" s="263" t="str">
        <f>IF('2018-2019'!G951&lt;&gt;"",'2018-2019'!G951,"")</f>
        <v/>
      </c>
      <c r="H952" s="263" t="str">
        <f>IF('2018-2019'!H951&lt;&gt;"",'2018-2019'!H951,"")</f>
        <v/>
      </c>
      <c r="I952" s="263" t="str">
        <f>IF('2018-2019'!I951&lt;&gt;"",'2018-2019'!I951,"")</f>
        <v/>
      </c>
      <c r="J952" s="263" t="str">
        <f>IF('2018-2019'!J951&lt;&gt;"",'2018-2019'!J951,"")</f>
        <v/>
      </c>
      <c r="K952" s="263" t="str">
        <f>IF('2018-2019'!K952&lt;&gt;"",'2018-2019'!K952,"")</f>
        <v/>
      </c>
      <c r="L952" s="263" t="str">
        <f>IF('2018-2019'!L952&lt;&gt;"",'2018-2019'!L952,"")</f>
        <v/>
      </c>
      <c r="M952" s="263" t="str">
        <f>IF('2018-2019'!M952&lt;&gt;"",'2018-2019'!M952,"")</f>
        <v/>
      </c>
      <c r="N952" s="263" t="str">
        <f>IF('2018-2019'!N952&lt;&gt;"",'2018-2019'!N952,"")</f>
        <v/>
      </c>
      <c r="O952" s="263" t="str">
        <f>IF('2018-2019'!O951&lt;&gt;"",'2018-2019'!O951,"")</f>
        <v/>
      </c>
      <c r="P952" s="263" t="str">
        <f>IF('2018-2019'!P951&lt;&gt;"",'2018-2019'!P951,"")</f>
        <v/>
      </c>
      <c r="Q952" s="263" t="str">
        <f>IF('2018-2019'!Q951&lt;&gt;"",'2018-2019'!Q951,"")</f>
        <v/>
      </c>
      <c r="R952" s="263" t="str">
        <f>IF('2018-2019'!R951&lt;&gt;"",'2018-2019'!R951,"")</f>
        <v/>
      </c>
      <c r="S952" s="263" t="str">
        <f>IF('2018-2019'!S951&lt;&gt;"",'2018-2019'!S951,"")</f>
        <v/>
      </c>
      <c r="T952" s="263" t="str">
        <f>IF('2018-2019'!T951&lt;&gt;"",'2018-2019'!T951,"")</f>
        <v/>
      </c>
      <c r="U952" s="263" t="str">
        <f>IF('2018-2019'!U952&lt;&gt;"",'2018-2019'!U952,"")</f>
        <v/>
      </c>
      <c r="V952" s="263" t="str">
        <f>IF('2018-2019'!V952&lt;&gt;"",'2018-2019'!V952,"")</f>
        <v/>
      </c>
      <c r="W952" s="263" t="str">
        <f>IF('2018-2019'!W952&lt;&gt;"",'2018-2019'!W952,"")</f>
        <v/>
      </c>
      <c r="X952" s="263" t="str">
        <f>IF('2018-2019'!X952&lt;&gt;"",'2018-2019'!X952,"")</f>
        <v/>
      </c>
      <c r="Y952" s="263" t="str">
        <f>IF('2018-2019'!Y952&lt;&gt;"",'2018-2019'!Y952,"")</f>
        <v/>
      </c>
      <c r="Z952" s="263" t="str">
        <f>IF('2018-2019'!Z952&lt;&gt;"",'2018-2019'!Z952,"")</f>
        <v/>
      </c>
      <c r="AA952" s="263" t="str">
        <f>IF('2018-2019'!AA951&lt;&gt;"",'2018-2019'!AA951,"")</f>
        <v/>
      </c>
    </row>
    <row r="953" spans="1:27" x14ac:dyDescent="0.25">
      <c r="A953" s="202" t="str">
        <f>IF('2018-2019'!A952&lt;&gt;"",'2018-2019'!A952,"")</f>
        <v/>
      </c>
      <c r="B953" s="263" t="str">
        <f>IF('2018-2019'!B952&lt;&gt;"",'2018-2019'!B952,"")</f>
        <v/>
      </c>
      <c r="C953" s="263" t="str">
        <f>IF('2018-2019'!C952&lt;&gt;"",'2018-2019'!C952,"")</f>
        <v/>
      </c>
      <c r="D953" s="263" t="str">
        <f>IF('2018-2019'!D952&lt;&gt;"",'2018-2019'!D952,"")</f>
        <v/>
      </c>
      <c r="E953" s="263" t="str">
        <f>IF('2018-2019'!E952&lt;&gt;"",'2018-2019'!E952,"")</f>
        <v/>
      </c>
      <c r="F953" s="263" t="str">
        <f>IF('2018-2019'!F952&lt;&gt;"",'2018-2019'!F952,"")</f>
        <v/>
      </c>
      <c r="G953" s="263" t="str">
        <f>IF('2018-2019'!G952&lt;&gt;"",'2018-2019'!G952,"")</f>
        <v/>
      </c>
      <c r="H953" s="263" t="str">
        <f>IF('2018-2019'!H952&lt;&gt;"",'2018-2019'!H952,"")</f>
        <v/>
      </c>
      <c r="I953" s="263" t="str">
        <f>IF('2018-2019'!I952&lt;&gt;"",'2018-2019'!I952,"")</f>
        <v/>
      </c>
      <c r="J953" s="263" t="str">
        <f>IF('2018-2019'!J952&lt;&gt;"",'2018-2019'!J952,"")</f>
        <v/>
      </c>
      <c r="K953" s="263" t="str">
        <f>IF('2018-2019'!K953&lt;&gt;"",'2018-2019'!K953,"")</f>
        <v/>
      </c>
      <c r="L953" s="263" t="str">
        <f>IF('2018-2019'!L953&lt;&gt;"",'2018-2019'!L953,"")</f>
        <v/>
      </c>
      <c r="M953" s="263" t="str">
        <f>IF('2018-2019'!M953&lt;&gt;"",'2018-2019'!M953,"")</f>
        <v/>
      </c>
      <c r="N953" s="263" t="str">
        <f>IF('2018-2019'!N953&lt;&gt;"",'2018-2019'!N953,"")</f>
        <v/>
      </c>
      <c r="O953" s="263" t="str">
        <f>IF('2018-2019'!O952&lt;&gt;"",'2018-2019'!O952,"")</f>
        <v/>
      </c>
      <c r="P953" s="263" t="str">
        <f>IF('2018-2019'!P952&lt;&gt;"",'2018-2019'!P952,"")</f>
        <v/>
      </c>
      <c r="Q953" s="263" t="str">
        <f>IF('2018-2019'!Q952&lt;&gt;"",'2018-2019'!Q952,"")</f>
        <v/>
      </c>
      <c r="R953" s="263" t="str">
        <f>IF('2018-2019'!R952&lt;&gt;"",'2018-2019'!R952,"")</f>
        <v/>
      </c>
      <c r="S953" s="263" t="str">
        <f>IF('2018-2019'!S952&lt;&gt;"",'2018-2019'!S952,"")</f>
        <v/>
      </c>
      <c r="T953" s="263" t="str">
        <f>IF('2018-2019'!T952&lt;&gt;"",'2018-2019'!T952,"")</f>
        <v/>
      </c>
      <c r="U953" s="263" t="str">
        <f>IF('2018-2019'!U953&lt;&gt;"",'2018-2019'!U953,"")</f>
        <v/>
      </c>
      <c r="V953" s="263" t="str">
        <f>IF('2018-2019'!V953&lt;&gt;"",'2018-2019'!V953,"")</f>
        <v/>
      </c>
      <c r="W953" s="263" t="str">
        <f>IF('2018-2019'!W953&lt;&gt;"",'2018-2019'!W953,"")</f>
        <v/>
      </c>
      <c r="X953" s="263" t="str">
        <f>IF('2018-2019'!X953&lt;&gt;"",'2018-2019'!X953,"")</f>
        <v/>
      </c>
      <c r="Y953" s="263" t="str">
        <f>IF('2018-2019'!Y953&lt;&gt;"",'2018-2019'!Y953,"")</f>
        <v/>
      </c>
      <c r="Z953" s="263" t="str">
        <f>IF('2018-2019'!Z953&lt;&gt;"",'2018-2019'!Z953,"")</f>
        <v/>
      </c>
      <c r="AA953" s="263" t="str">
        <f>IF('2018-2019'!AA952&lt;&gt;"",'2018-2019'!AA952,"")</f>
        <v/>
      </c>
    </row>
    <row r="954" spans="1:27" x14ac:dyDescent="0.25">
      <c r="A954" s="202" t="str">
        <f>IF('2018-2019'!A953&lt;&gt;"",'2018-2019'!A953,"")</f>
        <v/>
      </c>
      <c r="B954" s="263" t="str">
        <f>IF('2018-2019'!B953&lt;&gt;"",'2018-2019'!B953,"")</f>
        <v/>
      </c>
      <c r="C954" s="263" t="str">
        <f>IF('2018-2019'!C953&lt;&gt;"",'2018-2019'!C953,"")</f>
        <v/>
      </c>
      <c r="D954" s="263" t="str">
        <f>IF('2018-2019'!D953&lt;&gt;"",'2018-2019'!D953,"")</f>
        <v/>
      </c>
      <c r="E954" s="263" t="str">
        <f>IF('2018-2019'!E953&lt;&gt;"",'2018-2019'!E953,"")</f>
        <v/>
      </c>
      <c r="F954" s="263" t="str">
        <f>IF('2018-2019'!F953&lt;&gt;"",'2018-2019'!F953,"")</f>
        <v/>
      </c>
      <c r="G954" s="263" t="str">
        <f>IF('2018-2019'!G953&lt;&gt;"",'2018-2019'!G953,"")</f>
        <v/>
      </c>
      <c r="H954" s="263" t="str">
        <f>IF('2018-2019'!H953&lt;&gt;"",'2018-2019'!H953,"")</f>
        <v/>
      </c>
      <c r="I954" s="263" t="str">
        <f>IF('2018-2019'!I953&lt;&gt;"",'2018-2019'!I953,"")</f>
        <v/>
      </c>
      <c r="J954" s="263" t="str">
        <f>IF('2018-2019'!J953&lt;&gt;"",'2018-2019'!J953,"")</f>
        <v/>
      </c>
      <c r="K954" s="263" t="str">
        <f>IF('2018-2019'!K954&lt;&gt;"",'2018-2019'!K954,"")</f>
        <v/>
      </c>
      <c r="L954" s="263" t="str">
        <f>IF('2018-2019'!L954&lt;&gt;"",'2018-2019'!L954,"")</f>
        <v/>
      </c>
      <c r="M954" s="263" t="str">
        <f>IF('2018-2019'!M954&lt;&gt;"",'2018-2019'!M954,"")</f>
        <v/>
      </c>
      <c r="N954" s="263" t="str">
        <f>IF('2018-2019'!N954&lt;&gt;"",'2018-2019'!N954,"")</f>
        <v/>
      </c>
      <c r="O954" s="263" t="str">
        <f>IF('2018-2019'!O953&lt;&gt;"",'2018-2019'!O953,"")</f>
        <v/>
      </c>
      <c r="P954" s="263" t="str">
        <f>IF('2018-2019'!P953&lt;&gt;"",'2018-2019'!P953,"")</f>
        <v/>
      </c>
      <c r="Q954" s="263" t="str">
        <f>IF('2018-2019'!Q953&lt;&gt;"",'2018-2019'!Q953,"")</f>
        <v/>
      </c>
      <c r="R954" s="263" t="str">
        <f>IF('2018-2019'!R953&lt;&gt;"",'2018-2019'!R953,"")</f>
        <v/>
      </c>
      <c r="S954" s="263" t="str">
        <f>IF('2018-2019'!S953&lt;&gt;"",'2018-2019'!S953,"")</f>
        <v/>
      </c>
      <c r="T954" s="263" t="str">
        <f>IF('2018-2019'!T953&lt;&gt;"",'2018-2019'!T953,"")</f>
        <v/>
      </c>
      <c r="U954" s="263" t="str">
        <f>IF('2018-2019'!U954&lt;&gt;"",'2018-2019'!U954,"")</f>
        <v/>
      </c>
      <c r="V954" s="263" t="str">
        <f>IF('2018-2019'!V954&lt;&gt;"",'2018-2019'!V954,"")</f>
        <v/>
      </c>
      <c r="W954" s="263" t="str">
        <f>IF('2018-2019'!W954&lt;&gt;"",'2018-2019'!W954,"")</f>
        <v/>
      </c>
      <c r="X954" s="263" t="str">
        <f>IF('2018-2019'!X954&lt;&gt;"",'2018-2019'!X954,"")</f>
        <v/>
      </c>
      <c r="Y954" s="263" t="str">
        <f>IF('2018-2019'!Y954&lt;&gt;"",'2018-2019'!Y954,"")</f>
        <v/>
      </c>
      <c r="Z954" s="263" t="str">
        <f>IF('2018-2019'!Z954&lt;&gt;"",'2018-2019'!Z954,"")</f>
        <v/>
      </c>
      <c r="AA954" s="263" t="str">
        <f>IF('2018-2019'!AA953&lt;&gt;"",'2018-2019'!AA953,"")</f>
        <v/>
      </c>
    </row>
    <row r="955" spans="1:27" x14ac:dyDescent="0.25">
      <c r="A955" s="202" t="str">
        <f>IF('2018-2019'!A954&lt;&gt;"",'2018-2019'!A954,"")</f>
        <v/>
      </c>
      <c r="B955" s="263" t="str">
        <f>IF('2018-2019'!B954&lt;&gt;"",'2018-2019'!B954,"")</f>
        <v/>
      </c>
      <c r="C955" s="263" t="str">
        <f>IF('2018-2019'!C954&lt;&gt;"",'2018-2019'!C954,"")</f>
        <v/>
      </c>
      <c r="D955" s="263" t="str">
        <f>IF('2018-2019'!D954&lt;&gt;"",'2018-2019'!D954,"")</f>
        <v/>
      </c>
      <c r="E955" s="263" t="str">
        <f>IF('2018-2019'!E954&lt;&gt;"",'2018-2019'!E954,"")</f>
        <v/>
      </c>
      <c r="F955" s="263" t="str">
        <f>IF('2018-2019'!F954&lt;&gt;"",'2018-2019'!F954,"")</f>
        <v/>
      </c>
      <c r="G955" s="263" t="str">
        <f>IF('2018-2019'!G954&lt;&gt;"",'2018-2019'!G954,"")</f>
        <v/>
      </c>
      <c r="H955" s="263" t="str">
        <f>IF('2018-2019'!H954&lt;&gt;"",'2018-2019'!H954,"")</f>
        <v/>
      </c>
      <c r="I955" s="263" t="str">
        <f>IF('2018-2019'!I954&lt;&gt;"",'2018-2019'!I954,"")</f>
        <v/>
      </c>
      <c r="J955" s="263" t="str">
        <f>IF('2018-2019'!J954&lt;&gt;"",'2018-2019'!J954,"")</f>
        <v/>
      </c>
      <c r="K955" s="263" t="str">
        <f>IF('2018-2019'!K955&lt;&gt;"",'2018-2019'!K955,"")</f>
        <v/>
      </c>
      <c r="L955" s="263" t="str">
        <f>IF('2018-2019'!L955&lt;&gt;"",'2018-2019'!L955,"")</f>
        <v/>
      </c>
      <c r="M955" s="263" t="str">
        <f>IF('2018-2019'!M955&lt;&gt;"",'2018-2019'!M955,"")</f>
        <v/>
      </c>
      <c r="N955" s="263" t="str">
        <f>IF('2018-2019'!N955&lt;&gt;"",'2018-2019'!N955,"")</f>
        <v/>
      </c>
      <c r="O955" s="263" t="str">
        <f>IF('2018-2019'!O954&lt;&gt;"",'2018-2019'!O954,"")</f>
        <v/>
      </c>
      <c r="P955" s="263" t="str">
        <f>IF('2018-2019'!P954&lt;&gt;"",'2018-2019'!P954,"")</f>
        <v/>
      </c>
      <c r="Q955" s="263" t="str">
        <f>IF('2018-2019'!Q954&lt;&gt;"",'2018-2019'!Q954,"")</f>
        <v/>
      </c>
      <c r="R955" s="263" t="str">
        <f>IF('2018-2019'!R954&lt;&gt;"",'2018-2019'!R954,"")</f>
        <v/>
      </c>
      <c r="S955" s="263" t="str">
        <f>IF('2018-2019'!S954&lt;&gt;"",'2018-2019'!S954,"")</f>
        <v/>
      </c>
      <c r="T955" s="263" t="str">
        <f>IF('2018-2019'!T954&lt;&gt;"",'2018-2019'!T954,"")</f>
        <v/>
      </c>
      <c r="U955" s="263" t="str">
        <f>IF('2018-2019'!U955&lt;&gt;"",'2018-2019'!U955,"")</f>
        <v/>
      </c>
      <c r="V955" s="263" t="str">
        <f>IF('2018-2019'!V955&lt;&gt;"",'2018-2019'!V955,"")</f>
        <v/>
      </c>
      <c r="W955" s="263" t="str">
        <f>IF('2018-2019'!W955&lt;&gt;"",'2018-2019'!W955,"")</f>
        <v/>
      </c>
      <c r="X955" s="263" t="str">
        <f>IF('2018-2019'!X955&lt;&gt;"",'2018-2019'!X955,"")</f>
        <v/>
      </c>
      <c r="Y955" s="263" t="str">
        <f>IF('2018-2019'!Y955&lt;&gt;"",'2018-2019'!Y955,"")</f>
        <v/>
      </c>
      <c r="Z955" s="263" t="str">
        <f>IF('2018-2019'!Z955&lt;&gt;"",'2018-2019'!Z955,"")</f>
        <v/>
      </c>
      <c r="AA955" s="263" t="str">
        <f>IF('2018-2019'!AA954&lt;&gt;"",'2018-2019'!AA954,"")</f>
        <v/>
      </c>
    </row>
    <row r="956" spans="1:27" x14ac:dyDescent="0.25">
      <c r="A956" s="202" t="str">
        <f>IF('2018-2019'!A955&lt;&gt;"",'2018-2019'!A955,"")</f>
        <v/>
      </c>
      <c r="B956" s="263" t="str">
        <f>IF('2018-2019'!B955&lt;&gt;"",'2018-2019'!B955,"")</f>
        <v/>
      </c>
      <c r="C956" s="263" t="str">
        <f>IF('2018-2019'!C955&lt;&gt;"",'2018-2019'!C955,"")</f>
        <v/>
      </c>
      <c r="D956" s="263" t="str">
        <f>IF('2018-2019'!D955&lt;&gt;"",'2018-2019'!D955,"")</f>
        <v/>
      </c>
      <c r="E956" s="263" t="str">
        <f>IF('2018-2019'!E955&lt;&gt;"",'2018-2019'!E955,"")</f>
        <v/>
      </c>
      <c r="F956" s="263" t="str">
        <f>IF('2018-2019'!F955&lt;&gt;"",'2018-2019'!F955,"")</f>
        <v/>
      </c>
      <c r="G956" s="263" t="str">
        <f>IF('2018-2019'!G955&lt;&gt;"",'2018-2019'!G955,"")</f>
        <v/>
      </c>
      <c r="H956" s="263" t="str">
        <f>IF('2018-2019'!H955&lt;&gt;"",'2018-2019'!H955,"")</f>
        <v/>
      </c>
      <c r="I956" s="263" t="str">
        <f>IF('2018-2019'!I955&lt;&gt;"",'2018-2019'!I955,"")</f>
        <v/>
      </c>
      <c r="J956" s="263" t="str">
        <f>IF('2018-2019'!J955&lt;&gt;"",'2018-2019'!J955,"")</f>
        <v/>
      </c>
      <c r="K956" s="263" t="str">
        <f>IF('2018-2019'!K956&lt;&gt;"",'2018-2019'!K956,"")</f>
        <v/>
      </c>
      <c r="L956" s="263" t="str">
        <f>IF('2018-2019'!L956&lt;&gt;"",'2018-2019'!L956,"")</f>
        <v/>
      </c>
      <c r="M956" s="263" t="str">
        <f>IF('2018-2019'!M956&lt;&gt;"",'2018-2019'!M956,"")</f>
        <v/>
      </c>
      <c r="N956" s="263" t="str">
        <f>IF('2018-2019'!N956&lt;&gt;"",'2018-2019'!N956,"")</f>
        <v/>
      </c>
      <c r="O956" s="263" t="str">
        <f>IF('2018-2019'!O955&lt;&gt;"",'2018-2019'!O955,"")</f>
        <v/>
      </c>
      <c r="P956" s="263" t="str">
        <f>IF('2018-2019'!P955&lt;&gt;"",'2018-2019'!P955,"")</f>
        <v/>
      </c>
      <c r="Q956" s="263" t="str">
        <f>IF('2018-2019'!Q955&lt;&gt;"",'2018-2019'!Q955,"")</f>
        <v/>
      </c>
      <c r="R956" s="263" t="str">
        <f>IF('2018-2019'!R955&lt;&gt;"",'2018-2019'!R955,"")</f>
        <v/>
      </c>
      <c r="S956" s="263" t="str">
        <f>IF('2018-2019'!S955&lt;&gt;"",'2018-2019'!S955,"")</f>
        <v/>
      </c>
      <c r="T956" s="263" t="str">
        <f>IF('2018-2019'!T955&lt;&gt;"",'2018-2019'!T955,"")</f>
        <v/>
      </c>
      <c r="U956" s="263" t="str">
        <f>IF('2018-2019'!U956&lt;&gt;"",'2018-2019'!U956,"")</f>
        <v/>
      </c>
      <c r="V956" s="263" t="str">
        <f>IF('2018-2019'!V956&lt;&gt;"",'2018-2019'!V956,"")</f>
        <v/>
      </c>
      <c r="W956" s="263" t="str">
        <f>IF('2018-2019'!W956&lt;&gt;"",'2018-2019'!W956,"")</f>
        <v/>
      </c>
      <c r="X956" s="263" t="str">
        <f>IF('2018-2019'!X956&lt;&gt;"",'2018-2019'!X956,"")</f>
        <v/>
      </c>
      <c r="Y956" s="263" t="str">
        <f>IF('2018-2019'!Y956&lt;&gt;"",'2018-2019'!Y956,"")</f>
        <v/>
      </c>
      <c r="Z956" s="263" t="str">
        <f>IF('2018-2019'!Z956&lt;&gt;"",'2018-2019'!Z956,"")</f>
        <v/>
      </c>
      <c r="AA956" s="263" t="str">
        <f>IF('2018-2019'!AA955&lt;&gt;"",'2018-2019'!AA955,"")</f>
        <v/>
      </c>
    </row>
    <row r="957" spans="1:27" x14ac:dyDescent="0.25">
      <c r="A957" s="202" t="str">
        <f>IF('2018-2019'!A956&lt;&gt;"",'2018-2019'!A956,"")</f>
        <v/>
      </c>
      <c r="B957" s="263" t="str">
        <f>IF('2018-2019'!B956&lt;&gt;"",'2018-2019'!B956,"")</f>
        <v/>
      </c>
      <c r="C957" s="263" t="str">
        <f>IF('2018-2019'!C956&lt;&gt;"",'2018-2019'!C956,"")</f>
        <v/>
      </c>
      <c r="D957" s="263" t="str">
        <f>IF('2018-2019'!D956&lt;&gt;"",'2018-2019'!D956,"")</f>
        <v/>
      </c>
      <c r="E957" s="263" t="str">
        <f>IF('2018-2019'!E956&lt;&gt;"",'2018-2019'!E956,"")</f>
        <v/>
      </c>
      <c r="F957" s="263" t="str">
        <f>IF('2018-2019'!F956&lt;&gt;"",'2018-2019'!F956,"")</f>
        <v/>
      </c>
      <c r="G957" s="263" t="str">
        <f>IF('2018-2019'!G956&lt;&gt;"",'2018-2019'!G956,"")</f>
        <v/>
      </c>
      <c r="H957" s="263" t="str">
        <f>IF('2018-2019'!H956&lt;&gt;"",'2018-2019'!H956,"")</f>
        <v/>
      </c>
      <c r="I957" s="263" t="str">
        <f>IF('2018-2019'!I956&lt;&gt;"",'2018-2019'!I956,"")</f>
        <v/>
      </c>
      <c r="J957" s="263" t="str">
        <f>IF('2018-2019'!J956&lt;&gt;"",'2018-2019'!J956,"")</f>
        <v/>
      </c>
      <c r="K957" s="263" t="str">
        <f>IF('2018-2019'!K957&lt;&gt;"",'2018-2019'!K957,"")</f>
        <v/>
      </c>
      <c r="L957" s="263" t="str">
        <f>IF('2018-2019'!L957&lt;&gt;"",'2018-2019'!L957,"")</f>
        <v/>
      </c>
      <c r="M957" s="263" t="str">
        <f>IF('2018-2019'!M957&lt;&gt;"",'2018-2019'!M957,"")</f>
        <v/>
      </c>
      <c r="N957" s="263" t="str">
        <f>IF('2018-2019'!N957&lt;&gt;"",'2018-2019'!N957,"")</f>
        <v/>
      </c>
      <c r="O957" s="263" t="str">
        <f>IF('2018-2019'!O956&lt;&gt;"",'2018-2019'!O956,"")</f>
        <v/>
      </c>
      <c r="P957" s="263" t="str">
        <f>IF('2018-2019'!P956&lt;&gt;"",'2018-2019'!P956,"")</f>
        <v/>
      </c>
      <c r="Q957" s="263" t="str">
        <f>IF('2018-2019'!Q956&lt;&gt;"",'2018-2019'!Q956,"")</f>
        <v/>
      </c>
      <c r="R957" s="263" t="str">
        <f>IF('2018-2019'!R956&lt;&gt;"",'2018-2019'!R956,"")</f>
        <v/>
      </c>
      <c r="S957" s="263" t="str">
        <f>IF('2018-2019'!S956&lt;&gt;"",'2018-2019'!S956,"")</f>
        <v/>
      </c>
      <c r="T957" s="263" t="str">
        <f>IF('2018-2019'!T956&lt;&gt;"",'2018-2019'!T956,"")</f>
        <v/>
      </c>
      <c r="U957" s="263" t="str">
        <f>IF('2018-2019'!U957&lt;&gt;"",'2018-2019'!U957,"")</f>
        <v/>
      </c>
      <c r="V957" s="263" t="str">
        <f>IF('2018-2019'!V957&lt;&gt;"",'2018-2019'!V957,"")</f>
        <v/>
      </c>
      <c r="W957" s="263" t="str">
        <f>IF('2018-2019'!W957&lt;&gt;"",'2018-2019'!W957,"")</f>
        <v/>
      </c>
      <c r="X957" s="263" t="str">
        <f>IF('2018-2019'!X957&lt;&gt;"",'2018-2019'!X957,"")</f>
        <v/>
      </c>
      <c r="Y957" s="263" t="str">
        <f>IF('2018-2019'!Y957&lt;&gt;"",'2018-2019'!Y957,"")</f>
        <v/>
      </c>
      <c r="Z957" s="263" t="str">
        <f>IF('2018-2019'!Z957&lt;&gt;"",'2018-2019'!Z957,"")</f>
        <v/>
      </c>
      <c r="AA957" s="263" t="str">
        <f>IF('2018-2019'!AA956&lt;&gt;"",'2018-2019'!AA956,"")</f>
        <v/>
      </c>
    </row>
    <row r="958" spans="1:27" x14ac:dyDescent="0.25">
      <c r="A958" s="202" t="str">
        <f>IF('2018-2019'!A957&lt;&gt;"",'2018-2019'!A957,"")</f>
        <v/>
      </c>
      <c r="B958" s="263" t="str">
        <f>IF('2018-2019'!B957&lt;&gt;"",'2018-2019'!B957,"")</f>
        <v/>
      </c>
      <c r="C958" s="263" t="str">
        <f>IF('2018-2019'!C957&lt;&gt;"",'2018-2019'!C957,"")</f>
        <v/>
      </c>
      <c r="D958" s="263" t="str">
        <f>IF('2018-2019'!D957&lt;&gt;"",'2018-2019'!D957,"")</f>
        <v/>
      </c>
      <c r="E958" s="263" t="str">
        <f>IF('2018-2019'!E957&lt;&gt;"",'2018-2019'!E957,"")</f>
        <v/>
      </c>
      <c r="F958" s="263" t="str">
        <f>IF('2018-2019'!F957&lt;&gt;"",'2018-2019'!F957,"")</f>
        <v/>
      </c>
      <c r="G958" s="263" t="str">
        <f>IF('2018-2019'!G957&lt;&gt;"",'2018-2019'!G957,"")</f>
        <v/>
      </c>
      <c r="H958" s="263" t="str">
        <f>IF('2018-2019'!H957&lt;&gt;"",'2018-2019'!H957,"")</f>
        <v/>
      </c>
      <c r="I958" s="263" t="str">
        <f>IF('2018-2019'!I957&lt;&gt;"",'2018-2019'!I957,"")</f>
        <v/>
      </c>
      <c r="J958" s="263" t="str">
        <f>IF('2018-2019'!J957&lt;&gt;"",'2018-2019'!J957,"")</f>
        <v/>
      </c>
      <c r="K958" s="263" t="str">
        <f>IF('2018-2019'!K958&lt;&gt;"",'2018-2019'!K958,"")</f>
        <v/>
      </c>
      <c r="L958" s="263" t="str">
        <f>IF('2018-2019'!L958&lt;&gt;"",'2018-2019'!L958,"")</f>
        <v/>
      </c>
      <c r="M958" s="263" t="str">
        <f>IF('2018-2019'!M958&lt;&gt;"",'2018-2019'!M958,"")</f>
        <v/>
      </c>
      <c r="N958" s="263" t="str">
        <f>IF('2018-2019'!N958&lt;&gt;"",'2018-2019'!N958,"")</f>
        <v/>
      </c>
      <c r="O958" s="263" t="str">
        <f>IF('2018-2019'!O957&lt;&gt;"",'2018-2019'!O957,"")</f>
        <v/>
      </c>
      <c r="P958" s="263" t="str">
        <f>IF('2018-2019'!P957&lt;&gt;"",'2018-2019'!P957,"")</f>
        <v/>
      </c>
      <c r="Q958" s="263" t="str">
        <f>IF('2018-2019'!Q957&lt;&gt;"",'2018-2019'!Q957,"")</f>
        <v/>
      </c>
      <c r="R958" s="263" t="str">
        <f>IF('2018-2019'!R957&lt;&gt;"",'2018-2019'!R957,"")</f>
        <v/>
      </c>
      <c r="S958" s="263" t="str">
        <f>IF('2018-2019'!S957&lt;&gt;"",'2018-2019'!S957,"")</f>
        <v/>
      </c>
      <c r="T958" s="263" t="str">
        <f>IF('2018-2019'!T957&lt;&gt;"",'2018-2019'!T957,"")</f>
        <v/>
      </c>
      <c r="U958" s="263" t="str">
        <f>IF('2018-2019'!U958&lt;&gt;"",'2018-2019'!U958,"")</f>
        <v/>
      </c>
      <c r="V958" s="263" t="str">
        <f>IF('2018-2019'!V958&lt;&gt;"",'2018-2019'!V958,"")</f>
        <v/>
      </c>
      <c r="W958" s="263" t="str">
        <f>IF('2018-2019'!W958&lt;&gt;"",'2018-2019'!W958,"")</f>
        <v/>
      </c>
      <c r="X958" s="263" t="str">
        <f>IF('2018-2019'!X958&lt;&gt;"",'2018-2019'!X958,"")</f>
        <v/>
      </c>
      <c r="Y958" s="263" t="str">
        <f>IF('2018-2019'!Y958&lt;&gt;"",'2018-2019'!Y958,"")</f>
        <v/>
      </c>
      <c r="Z958" s="263" t="str">
        <f>IF('2018-2019'!Z958&lt;&gt;"",'2018-2019'!Z958,"")</f>
        <v/>
      </c>
      <c r="AA958" s="263" t="str">
        <f>IF('2018-2019'!AA957&lt;&gt;"",'2018-2019'!AA957,"")</f>
        <v/>
      </c>
    </row>
    <row r="959" spans="1:27" x14ac:dyDescent="0.25">
      <c r="A959" s="202" t="str">
        <f>IF('2018-2019'!A958&lt;&gt;"",'2018-2019'!A958,"")</f>
        <v/>
      </c>
      <c r="B959" s="263" t="str">
        <f>IF('2018-2019'!B958&lt;&gt;"",'2018-2019'!B958,"")</f>
        <v/>
      </c>
      <c r="C959" s="263" t="str">
        <f>IF('2018-2019'!C958&lt;&gt;"",'2018-2019'!C958,"")</f>
        <v/>
      </c>
      <c r="D959" s="263" t="str">
        <f>IF('2018-2019'!D958&lt;&gt;"",'2018-2019'!D958,"")</f>
        <v/>
      </c>
      <c r="E959" s="263" t="str">
        <f>IF('2018-2019'!E958&lt;&gt;"",'2018-2019'!E958,"")</f>
        <v/>
      </c>
      <c r="F959" s="263" t="str">
        <f>IF('2018-2019'!F958&lt;&gt;"",'2018-2019'!F958,"")</f>
        <v/>
      </c>
      <c r="G959" s="263" t="str">
        <f>IF('2018-2019'!G958&lt;&gt;"",'2018-2019'!G958,"")</f>
        <v/>
      </c>
      <c r="H959" s="263" t="str">
        <f>IF('2018-2019'!H958&lt;&gt;"",'2018-2019'!H958,"")</f>
        <v/>
      </c>
      <c r="I959" s="263" t="str">
        <f>IF('2018-2019'!I958&lt;&gt;"",'2018-2019'!I958,"")</f>
        <v/>
      </c>
      <c r="J959" s="263" t="str">
        <f>IF('2018-2019'!J958&lt;&gt;"",'2018-2019'!J958,"")</f>
        <v/>
      </c>
      <c r="K959" s="263" t="str">
        <f>IF('2018-2019'!K959&lt;&gt;"",'2018-2019'!K959,"")</f>
        <v/>
      </c>
      <c r="L959" s="263" t="str">
        <f>IF('2018-2019'!L959&lt;&gt;"",'2018-2019'!L959,"")</f>
        <v/>
      </c>
      <c r="M959" s="263" t="str">
        <f>IF('2018-2019'!M959&lt;&gt;"",'2018-2019'!M959,"")</f>
        <v/>
      </c>
      <c r="N959" s="263" t="str">
        <f>IF('2018-2019'!N959&lt;&gt;"",'2018-2019'!N959,"")</f>
        <v/>
      </c>
      <c r="O959" s="263" t="str">
        <f>IF('2018-2019'!O958&lt;&gt;"",'2018-2019'!O958,"")</f>
        <v/>
      </c>
      <c r="P959" s="263" t="str">
        <f>IF('2018-2019'!P958&lt;&gt;"",'2018-2019'!P958,"")</f>
        <v/>
      </c>
      <c r="Q959" s="263" t="str">
        <f>IF('2018-2019'!Q958&lt;&gt;"",'2018-2019'!Q958,"")</f>
        <v/>
      </c>
      <c r="R959" s="263" t="str">
        <f>IF('2018-2019'!R958&lt;&gt;"",'2018-2019'!R958,"")</f>
        <v/>
      </c>
      <c r="S959" s="263" t="str">
        <f>IF('2018-2019'!S958&lt;&gt;"",'2018-2019'!S958,"")</f>
        <v/>
      </c>
      <c r="T959" s="263" t="str">
        <f>IF('2018-2019'!T958&lt;&gt;"",'2018-2019'!T958,"")</f>
        <v/>
      </c>
      <c r="U959" s="263" t="str">
        <f>IF('2018-2019'!U959&lt;&gt;"",'2018-2019'!U959,"")</f>
        <v/>
      </c>
      <c r="V959" s="263" t="str">
        <f>IF('2018-2019'!V959&lt;&gt;"",'2018-2019'!V959,"")</f>
        <v/>
      </c>
      <c r="W959" s="263" t="str">
        <f>IF('2018-2019'!W959&lt;&gt;"",'2018-2019'!W959,"")</f>
        <v/>
      </c>
      <c r="X959" s="263" t="str">
        <f>IF('2018-2019'!X959&lt;&gt;"",'2018-2019'!X959,"")</f>
        <v/>
      </c>
      <c r="Y959" s="263" t="str">
        <f>IF('2018-2019'!Y959&lt;&gt;"",'2018-2019'!Y959,"")</f>
        <v/>
      </c>
      <c r="Z959" s="263" t="str">
        <f>IF('2018-2019'!Z959&lt;&gt;"",'2018-2019'!Z959,"")</f>
        <v/>
      </c>
      <c r="AA959" s="263" t="str">
        <f>IF('2018-2019'!AA958&lt;&gt;"",'2018-2019'!AA958,"")</f>
        <v/>
      </c>
    </row>
    <row r="960" spans="1:27" x14ac:dyDescent="0.25">
      <c r="A960" s="202" t="str">
        <f>IF('2018-2019'!A959&lt;&gt;"",'2018-2019'!A959,"")</f>
        <v/>
      </c>
      <c r="B960" s="263" t="str">
        <f>IF('2018-2019'!B959&lt;&gt;"",'2018-2019'!B959,"")</f>
        <v/>
      </c>
      <c r="C960" s="263" t="str">
        <f>IF('2018-2019'!C959&lt;&gt;"",'2018-2019'!C959,"")</f>
        <v/>
      </c>
      <c r="D960" s="263" t="str">
        <f>IF('2018-2019'!D959&lt;&gt;"",'2018-2019'!D959,"")</f>
        <v/>
      </c>
      <c r="E960" s="263" t="str">
        <f>IF('2018-2019'!E959&lt;&gt;"",'2018-2019'!E959,"")</f>
        <v/>
      </c>
      <c r="F960" s="263" t="str">
        <f>IF('2018-2019'!F959&lt;&gt;"",'2018-2019'!F959,"")</f>
        <v/>
      </c>
      <c r="G960" s="263" t="str">
        <f>IF('2018-2019'!G959&lt;&gt;"",'2018-2019'!G959,"")</f>
        <v/>
      </c>
      <c r="H960" s="263" t="str">
        <f>IF('2018-2019'!H959&lt;&gt;"",'2018-2019'!H959,"")</f>
        <v/>
      </c>
      <c r="I960" s="263" t="str">
        <f>IF('2018-2019'!I959&lt;&gt;"",'2018-2019'!I959,"")</f>
        <v/>
      </c>
      <c r="J960" s="263" t="str">
        <f>IF('2018-2019'!J959&lt;&gt;"",'2018-2019'!J959,"")</f>
        <v/>
      </c>
      <c r="K960" s="263" t="str">
        <f>IF('2018-2019'!K960&lt;&gt;"",'2018-2019'!K960,"")</f>
        <v/>
      </c>
      <c r="L960" s="263" t="str">
        <f>IF('2018-2019'!L960&lt;&gt;"",'2018-2019'!L960,"")</f>
        <v/>
      </c>
      <c r="M960" s="263" t="str">
        <f>IF('2018-2019'!M960&lt;&gt;"",'2018-2019'!M960,"")</f>
        <v/>
      </c>
      <c r="N960" s="263" t="str">
        <f>IF('2018-2019'!N960&lt;&gt;"",'2018-2019'!N960,"")</f>
        <v/>
      </c>
      <c r="O960" s="263" t="str">
        <f>IF('2018-2019'!O959&lt;&gt;"",'2018-2019'!O959,"")</f>
        <v/>
      </c>
      <c r="P960" s="263" t="str">
        <f>IF('2018-2019'!P959&lt;&gt;"",'2018-2019'!P959,"")</f>
        <v/>
      </c>
      <c r="Q960" s="263" t="str">
        <f>IF('2018-2019'!Q959&lt;&gt;"",'2018-2019'!Q959,"")</f>
        <v/>
      </c>
      <c r="R960" s="263" t="str">
        <f>IF('2018-2019'!R959&lt;&gt;"",'2018-2019'!R959,"")</f>
        <v/>
      </c>
      <c r="S960" s="263" t="str">
        <f>IF('2018-2019'!S959&lt;&gt;"",'2018-2019'!S959,"")</f>
        <v/>
      </c>
      <c r="T960" s="263" t="str">
        <f>IF('2018-2019'!T959&lt;&gt;"",'2018-2019'!T959,"")</f>
        <v/>
      </c>
      <c r="U960" s="263" t="str">
        <f>IF('2018-2019'!U960&lt;&gt;"",'2018-2019'!U960,"")</f>
        <v/>
      </c>
      <c r="V960" s="263" t="str">
        <f>IF('2018-2019'!V960&lt;&gt;"",'2018-2019'!V960,"")</f>
        <v/>
      </c>
      <c r="W960" s="263" t="str">
        <f>IF('2018-2019'!W960&lt;&gt;"",'2018-2019'!W960,"")</f>
        <v/>
      </c>
      <c r="X960" s="263" t="str">
        <f>IF('2018-2019'!X960&lt;&gt;"",'2018-2019'!X960,"")</f>
        <v/>
      </c>
      <c r="Y960" s="263" t="str">
        <f>IF('2018-2019'!Y960&lt;&gt;"",'2018-2019'!Y960,"")</f>
        <v/>
      </c>
      <c r="Z960" s="263" t="str">
        <f>IF('2018-2019'!Z960&lt;&gt;"",'2018-2019'!Z960,"")</f>
        <v/>
      </c>
      <c r="AA960" s="263" t="str">
        <f>IF('2018-2019'!AA959&lt;&gt;"",'2018-2019'!AA959,"")</f>
        <v/>
      </c>
    </row>
    <row r="961" spans="1:27" x14ac:dyDescent="0.25">
      <c r="A961" s="202" t="str">
        <f>IF('2018-2019'!A960&lt;&gt;"",'2018-2019'!A960,"")</f>
        <v/>
      </c>
      <c r="B961" s="263" t="str">
        <f>IF('2018-2019'!B960&lt;&gt;"",'2018-2019'!B960,"")</f>
        <v/>
      </c>
      <c r="C961" s="263" t="str">
        <f>IF('2018-2019'!C960&lt;&gt;"",'2018-2019'!C960,"")</f>
        <v/>
      </c>
      <c r="D961" s="263" t="str">
        <f>IF('2018-2019'!D960&lt;&gt;"",'2018-2019'!D960,"")</f>
        <v/>
      </c>
      <c r="E961" s="263" t="str">
        <f>IF('2018-2019'!E960&lt;&gt;"",'2018-2019'!E960,"")</f>
        <v/>
      </c>
      <c r="F961" s="263" t="str">
        <f>IF('2018-2019'!F960&lt;&gt;"",'2018-2019'!F960,"")</f>
        <v/>
      </c>
      <c r="G961" s="263" t="str">
        <f>IF('2018-2019'!G960&lt;&gt;"",'2018-2019'!G960,"")</f>
        <v/>
      </c>
      <c r="H961" s="263" t="str">
        <f>IF('2018-2019'!H960&lt;&gt;"",'2018-2019'!H960,"")</f>
        <v/>
      </c>
      <c r="I961" s="263" t="str">
        <f>IF('2018-2019'!I960&lt;&gt;"",'2018-2019'!I960,"")</f>
        <v/>
      </c>
      <c r="J961" s="263" t="str">
        <f>IF('2018-2019'!J960&lt;&gt;"",'2018-2019'!J960,"")</f>
        <v/>
      </c>
      <c r="K961" s="263" t="str">
        <f>IF('2018-2019'!K961&lt;&gt;"",'2018-2019'!K961,"")</f>
        <v/>
      </c>
      <c r="L961" s="263" t="str">
        <f>IF('2018-2019'!L961&lt;&gt;"",'2018-2019'!L961,"")</f>
        <v/>
      </c>
      <c r="M961" s="263" t="str">
        <f>IF('2018-2019'!M961&lt;&gt;"",'2018-2019'!M961,"")</f>
        <v/>
      </c>
      <c r="N961" s="263" t="str">
        <f>IF('2018-2019'!N961&lt;&gt;"",'2018-2019'!N961,"")</f>
        <v/>
      </c>
      <c r="O961" s="263" t="str">
        <f>IF('2018-2019'!O960&lt;&gt;"",'2018-2019'!O960,"")</f>
        <v/>
      </c>
      <c r="P961" s="263" t="str">
        <f>IF('2018-2019'!P960&lt;&gt;"",'2018-2019'!P960,"")</f>
        <v/>
      </c>
      <c r="Q961" s="263" t="str">
        <f>IF('2018-2019'!Q960&lt;&gt;"",'2018-2019'!Q960,"")</f>
        <v/>
      </c>
      <c r="R961" s="263" t="str">
        <f>IF('2018-2019'!R960&lt;&gt;"",'2018-2019'!R960,"")</f>
        <v/>
      </c>
      <c r="S961" s="263" t="str">
        <f>IF('2018-2019'!S960&lt;&gt;"",'2018-2019'!S960,"")</f>
        <v/>
      </c>
      <c r="T961" s="263" t="str">
        <f>IF('2018-2019'!T960&lt;&gt;"",'2018-2019'!T960,"")</f>
        <v/>
      </c>
      <c r="U961" s="263" t="str">
        <f>IF('2018-2019'!U961&lt;&gt;"",'2018-2019'!U961,"")</f>
        <v/>
      </c>
      <c r="V961" s="263" t="str">
        <f>IF('2018-2019'!V961&lt;&gt;"",'2018-2019'!V961,"")</f>
        <v/>
      </c>
      <c r="W961" s="263" t="str">
        <f>IF('2018-2019'!W961&lt;&gt;"",'2018-2019'!W961,"")</f>
        <v/>
      </c>
      <c r="X961" s="263" t="str">
        <f>IF('2018-2019'!X961&lt;&gt;"",'2018-2019'!X961,"")</f>
        <v/>
      </c>
      <c r="Y961" s="263" t="str">
        <f>IF('2018-2019'!Y961&lt;&gt;"",'2018-2019'!Y961,"")</f>
        <v/>
      </c>
      <c r="Z961" s="263" t="str">
        <f>IF('2018-2019'!Z961&lt;&gt;"",'2018-2019'!Z961,"")</f>
        <v/>
      </c>
      <c r="AA961" s="263" t="str">
        <f>IF('2018-2019'!AA960&lt;&gt;"",'2018-2019'!AA960,"")</f>
        <v/>
      </c>
    </row>
    <row r="962" spans="1:27" x14ac:dyDescent="0.25">
      <c r="A962" s="202" t="str">
        <f>IF('2018-2019'!A961&lt;&gt;"",'2018-2019'!A961,"")</f>
        <v/>
      </c>
      <c r="B962" s="263" t="str">
        <f>IF('2018-2019'!B961&lt;&gt;"",'2018-2019'!B961,"")</f>
        <v/>
      </c>
      <c r="C962" s="263" t="str">
        <f>IF('2018-2019'!C961&lt;&gt;"",'2018-2019'!C961,"")</f>
        <v/>
      </c>
      <c r="D962" s="263" t="str">
        <f>IF('2018-2019'!D961&lt;&gt;"",'2018-2019'!D961,"")</f>
        <v/>
      </c>
      <c r="E962" s="263" t="str">
        <f>IF('2018-2019'!E961&lt;&gt;"",'2018-2019'!E961,"")</f>
        <v/>
      </c>
      <c r="F962" s="263" t="str">
        <f>IF('2018-2019'!F961&lt;&gt;"",'2018-2019'!F961,"")</f>
        <v/>
      </c>
      <c r="G962" s="263" t="str">
        <f>IF('2018-2019'!G961&lt;&gt;"",'2018-2019'!G961,"")</f>
        <v/>
      </c>
      <c r="H962" s="263" t="str">
        <f>IF('2018-2019'!H961&lt;&gt;"",'2018-2019'!H961,"")</f>
        <v/>
      </c>
      <c r="I962" s="263" t="str">
        <f>IF('2018-2019'!I961&lt;&gt;"",'2018-2019'!I961,"")</f>
        <v/>
      </c>
      <c r="J962" s="263" t="str">
        <f>IF('2018-2019'!J961&lt;&gt;"",'2018-2019'!J961,"")</f>
        <v/>
      </c>
      <c r="K962" s="263" t="str">
        <f>IF('2018-2019'!K962&lt;&gt;"",'2018-2019'!K962,"")</f>
        <v/>
      </c>
      <c r="L962" s="263" t="str">
        <f>IF('2018-2019'!L962&lt;&gt;"",'2018-2019'!L962,"")</f>
        <v/>
      </c>
      <c r="M962" s="263" t="str">
        <f>IF('2018-2019'!M962&lt;&gt;"",'2018-2019'!M962,"")</f>
        <v/>
      </c>
      <c r="N962" s="263" t="str">
        <f>IF('2018-2019'!N962&lt;&gt;"",'2018-2019'!N962,"")</f>
        <v/>
      </c>
      <c r="O962" s="263" t="str">
        <f>IF('2018-2019'!O961&lt;&gt;"",'2018-2019'!O961,"")</f>
        <v/>
      </c>
      <c r="P962" s="263" t="str">
        <f>IF('2018-2019'!P961&lt;&gt;"",'2018-2019'!P961,"")</f>
        <v/>
      </c>
      <c r="Q962" s="263" t="str">
        <f>IF('2018-2019'!Q961&lt;&gt;"",'2018-2019'!Q961,"")</f>
        <v/>
      </c>
      <c r="R962" s="263" t="str">
        <f>IF('2018-2019'!R961&lt;&gt;"",'2018-2019'!R961,"")</f>
        <v/>
      </c>
      <c r="S962" s="263" t="str">
        <f>IF('2018-2019'!S961&lt;&gt;"",'2018-2019'!S961,"")</f>
        <v/>
      </c>
      <c r="T962" s="263" t="str">
        <f>IF('2018-2019'!T961&lt;&gt;"",'2018-2019'!T961,"")</f>
        <v/>
      </c>
      <c r="U962" s="263" t="str">
        <f>IF('2018-2019'!U962&lt;&gt;"",'2018-2019'!U962,"")</f>
        <v/>
      </c>
      <c r="V962" s="263" t="str">
        <f>IF('2018-2019'!V962&lt;&gt;"",'2018-2019'!V962,"")</f>
        <v/>
      </c>
      <c r="W962" s="263" t="str">
        <f>IF('2018-2019'!W962&lt;&gt;"",'2018-2019'!W962,"")</f>
        <v/>
      </c>
      <c r="X962" s="263" t="str">
        <f>IF('2018-2019'!X962&lt;&gt;"",'2018-2019'!X962,"")</f>
        <v/>
      </c>
      <c r="Y962" s="263" t="str">
        <f>IF('2018-2019'!Y962&lt;&gt;"",'2018-2019'!Y962,"")</f>
        <v/>
      </c>
      <c r="Z962" s="263" t="str">
        <f>IF('2018-2019'!Z962&lt;&gt;"",'2018-2019'!Z962,"")</f>
        <v/>
      </c>
      <c r="AA962" s="263" t="str">
        <f>IF('2018-2019'!AA961&lt;&gt;"",'2018-2019'!AA961,"")</f>
        <v/>
      </c>
    </row>
    <row r="963" spans="1:27" x14ac:dyDescent="0.25">
      <c r="A963" s="202" t="str">
        <f>IF('2018-2019'!A962&lt;&gt;"",'2018-2019'!A962,"")</f>
        <v/>
      </c>
      <c r="B963" s="263" t="str">
        <f>IF('2018-2019'!B962&lt;&gt;"",'2018-2019'!B962,"")</f>
        <v/>
      </c>
      <c r="C963" s="263" t="str">
        <f>IF('2018-2019'!C962&lt;&gt;"",'2018-2019'!C962,"")</f>
        <v/>
      </c>
      <c r="D963" s="263" t="str">
        <f>IF('2018-2019'!D962&lt;&gt;"",'2018-2019'!D962,"")</f>
        <v/>
      </c>
      <c r="E963" s="263" t="str">
        <f>IF('2018-2019'!E962&lt;&gt;"",'2018-2019'!E962,"")</f>
        <v/>
      </c>
      <c r="F963" s="263" t="str">
        <f>IF('2018-2019'!F962&lt;&gt;"",'2018-2019'!F962,"")</f>
        <v/>
      </c>
      <c r="G963" s="263" t="str">
        <f>IF('2018-2019'!G962&lt;&gt;"",'2018-2019'!G962,"")</f>
        <v/>
      </c>
      <c r="H963" s="263" t="str">
        <f>IF('2018-2019'!H962&lt;&gt;"",'2018-2019'!H962,"")</f>
        <v/>
      </c>
      <c r="I963" s="263" t="str">
        <f>IF('2018-2019'!I962&lt;&gt;"",'2018-2019'!I962,"")</f>
        <v/>
      </c>
      <c r="J963" s="263" t="str">
        <f>IF('2018-2019'!J962&lt;&gt;"",'2018-2019'!J962,"")</f>
        <v/>
      </c>
      <c r="K963" s="263" t="str">
        <f>IF('2018-2019'!K963&lt;&gt;"",'2018-2019'!K963,"")</f>
        <v/>
      </c>
      <c r="L963" s="263" t="str">
        <f>IF('2018-2019'!L963&lt;&gt;"",'2018-2019'!L963,"")</f>
        <v/>
      </c>
      <c r="M963" s="263" t="str">
        <f>IF('2018-2019'!M963&lt;&gt;"",'2018-2019'!M963,"")</f>
        <v/>
      </c>
      <c r="N963" s="263" t="str">
        <f>IF('2018-2019'!N963&lt;&gt;"",'2018-2019'!N963,"")</f>
        <v/>
      </c>
      <c r="O963" s="263" t="str">
        <f>IF('2018-2019'!O962&lt;&gt;"",'2018-2019'!O962,"")</f>
        <v/>
      </c>
      <c r="P963" s="263" t="str">
        <f>IF('2018-2019'!P962&lt;&gt;"",'2018-2019'!P962,"")</f>
        <v/>
      </c>
      <c r="Q963" s="263" t="str">
        <f>IF('2018-2019'!Q962&lt;&gt;"",'2018-2019'!Q962,"")</f>
        <v/>
      </c>
      <c r="R963" s="263" t="str">
        <f>IF('2018-2019'!R962&lt;&gt;"",'2018-2019'!R962,"")</f>
        <v/>
      </c>
      <c r="S963" s="263" t="str">
        <f>IF('2018-2019'!S962&lt;&gt;"",'2018-2019'!S962,"")</f>
        <v/>
      </c>
      <c r="T963" s="263" t="str">
        <f>IF('2018-2019'!T962&lt;&gt;"",'2018-2019'!T962,"")</f>
        <v/>
      </c>
      <c r="U963" s="263" t="str">
        <f>IF('2018-2019'!U963&lt;&gt;"",'2018-2019'!U963,"")</f>
        <v/>
      </c>
      <c r="V963" s="263" t="str">
        <f>IF('2018-2019'!V963&lt;&gt;"",'2018-2019'!V963,"")</f>
        <v/>
      </c>
      <c r="W963" s="263" t="str">
        <f>IF('2018-2019'!W963&lt;&gt;"",'2018-2019'!W963,"")</f>
        <v/>
      </c>
      <c r="X963" s="263" t="str">
        <f>IF('2018-2019'!X963&lt;&gt;"",'2018-2019'!X963,"")</f>
        <v/>
      </c>
      <c r="Y963" s="263" t="str">
        <f>IF('2018-2019'!Y963&lt;&gt;"",'2018-2019'!Y963,"")</f>
        <v/>
      </c>
      <c r="Z963" s="263" t="str">
        <f>IF('2018-2019'!Z963&lt;&gt;"",'2018-2019'!Z963,"")</f>
        <v/>
      </c>
      <c r="AA963" s="263" t="str">
        <f>IF('2018-2019'!AA962&lt;&gt;"",'2018-2019'!AA962,"")</f>
        <v/>
      </c>
    </row>
    <row r="964" spans="1:27" x14ac:dyDescent="0.25">
      <c r="A964" s="202" t="str">
        <f>IF('2018-2019'!A963&lt;&gt;"",'2018-2019'!A963,"")</f>
        <v/>
      </c>
      <c r="B964" s="263" t="str">
        <f>IF('2018-2019'!B963&lt;&gt;"",'2018-2019'!B963,"")</f>
        <v/>
      </c>
      <c r="C964" s="263" t="str">
        <f>IF('2018-2019'!C963&lt;&gt;"",'2018-2019'!C963,"")</f>
        <v/>
      </c>
      <c r="D964" s="263" t="str">
        <f>IF('2018-2019'!D963&lt;&gt;"",'2018-2019'!D963,"")</f>
        <v/>
      </c>
      <c r="E964" s="263" t="str">
        <f>IF('2018-2019'!E963&lt;&gt;"",'2018-2019'!E963,"")</f>
        <v/>
      </c>
      <c r="F964" s="263" t="str">
        <f>IF('2018-2019'!F963&lt;&gt;"",'2018-2019'!F963,"")</f>
        <v/>
      </c>
      <c r="G964" s="263" t="str">
        <f>IF('2018-2019'!G963&lt;&gt;"",'2018-2019'!G963,"")</f>
        <v/>
      </c>
      <c r="H964" s="263" t="str">
        <f>IF('2018-2019'!H963&lt;&gt;"",'2018-2019'!H963,"")</f>
        <v/>
      </c>
      <c r="I964" s="263" t="str">
        <f>IF('2018-2019'!I963&lt;&gt;"",'2018-2019'!I963,"")</f>
        <v/>
      </c>
      <c r="J964" s="263" t="str">
        <f>IF('2018-2019'!J963&lt;&gt;"",'2018-2019'!J963,"")</f>
        <v/>
      </c>
      <c r="K964" s="263" t="str">
        <f>IF('2018-2019'!K964&lt;&gt;"",'2018-2019'!K964,"")</f>
        <v/>
      </c>
      <c r="L964" s="263" t="str">
        <f>IF('2018-2019'!L964&lt;&gt;"",'2018-2019'!L964,"")</f>
        <v/>
      </c>
      <c r="M964" s="263" t="str">
        <f>IF('2018-2019'!M964&lt;&gt;"",'2018-2019'!M964,"")</f>
        <v/>
      </c>
      <c r="N964" s="263" t="str">
        <f>IF('2018-2019'!N964&lt;&gt;"",'2018-2019'!N964,"")</f>
        <v/>
      </c>
      <c r="O964" s="263" t="str">
        <f>IF('2018-2019'!O963&lt;&gt;"",'2018-2019'!O963,"")</f>
        <v/>
      </c>
      <c r="P964" s="263" t="str">
        <f>IF('2018-2019'!P963&lt;&gt;"",'2018-2019'!P963,"")</f>
        <v/>
      </c>
      <c r="Q964" s="263" t="str">
        <f>IF('2018-2019'!Q963&lt;&gt;"",'2018-2019'!Q963,"")</f>
        <v/>
      </c>
      <c r="R964" s="263" t="str">
        <f>IF('2018-2019'!R963&lt;&gt;"",'2018-2019'!R963,"")</f>
        <v/>
      </c>
      <c r="S964" s="263" t="str">
        <f>IF('2018-2019'!S963&lt;&gt;"",'2018-2019'!S963,"")</f>
        <v/>
      </c>
      <c r="T964" s="263" t="str">
        <f>IF('2018-2019'!T963&lt;&gt;"",'2018-2019'!T963,"")</f>
        <v/>
      </c>
      <c r="U964" s="263" t="str">
        <f>IF('2018-2019'!U964&lt;&gt;"",'2018-2019'!U964,"")</f>
        <v/>
      </c>
      <c r="V964" s="263" t="str">
        <f>IF('2018-2019'!V964&lt;&gt;"",'2018-2019'!V964,"")</f>
        <v/>
      </c>
      <c r="W964" s="263" t="str">
        <f>IF('2018-2019'!W964&lt;&gt;"",'2018-2019'!W964,"")</f>
        <v/>
      </c>
      <c r="X964" s="263" t="str">
        <f>IF('2018-2019'!X964&lt;&gt;"",'2018-2019'!X964,"")</f>
        <v/>
      </c>
      <c r="Y964" s="263" t="str">
        <f>IF('2018-2019'!Y964&lt;&gt;"",'2018-2019'!Y964,"")</f>
        <v/>
      </c>
      <c r="Z964" s="263" t="str">
        <f>IF('2018-2019'!Z964&lt;&gt;"",'2018-2019'!Z964,"")</f>
        <v/>
      </c>
      <c r="AA964" s="263" t="str">
        <f>IF('2018-2019'!AA963&lt;&gt;"",'2018-2019'!AA963,"")</f>
        <v/>
      </c>
    </row>
    <row r="965" spans="1:27" x14ac:dyDescent="0.25">
      <c r="A965" s="202" t="str">
        <f>IF('2018-2019'!A964&lt;&gt;"",'2018-2019'!A964,"")</f>
        <v/>
      </c>
      <c r="B965" s="263" t="str">
        <f>IF('2018-2019'!B964&lt;&gt;"",'2018-2019'!B964,"")</f>
        <v/>
      </c>
      <c r="C965" s="263" t="str">
        <f>IF('2018-2019'!C964&lt;&gt;"",'2018-2019'!C964,"")</f>
        <v/>
      </c>
      <c r="D965" s="263" t="str">
        <f>IF('2018-2019'!D964&lt;&gt;"",'2018-2019'!D964,"")</f>
        <v/>
      </c>
      <c r="E965" s="263" t="str">
        <f>IF('2018-2019'!E964&lt;&gt;"",'2018-2019'!E964,"")</f>
        <v/>
      </c>
      <c r="F965" s="263" t="str">
        <f>IF('2018-2019'!F964&lt;&gt;"",'2018-2019'!F964,"")</f>
        <v/>
      </c>
      <c r="G965" s="263" t="str">
        <f>IF('2018-2019'!G964&lt;&gt;"",'2018-2019'!G964,"")</f>
        <v/>
      </c>
      <c r="H965" s="263" t="str">
        <f>IF('2018-2019'!H964&lt;&gt;"",'2018-2019'!H964,"")</f>
        <v/>
      </c>
      <c r="I965" s="263" t="str">
        <f>IF('2018-2019'!I964&lt;&gt;"",'2018-2019'!I964,"")</f>
        <v/>
      </c>
      <c r="J965" s="263" t="str">
        <f>IF('2018-2019'!J964&lt;&gt;"",'2018-2019'!J964,"")</f>
        <v/>
      </c>
      <c r="K965" s="263" t="str">
        <f>IF('2018-2019'!K965&lt;&gt;"",'2018-2019'!K965,"")</f>
        <v/>
      </c>
      <c r="L965" s="263" t="str">
        <f>IF('2018-2019'!L965&lt;&gt;"",'2018-2019'!L965,"")</f>
        <v/>
      </c>
      <c r="M965" s="263" t="str">
        <f>IF('2018-2019'!M965&lt;&gt;"",'2018-2019'!M965,"")</f>
        <v/>
      </c>
      <c r="N965" s="263" t="str">
        <f>IF('2018-2019'!N965&lt;&gt;"",'2018-2019'!N965,"")</f>
        <v/>
      </c>
      <c r="O965" s="263" t="str">
        <f>IF('2018-2019'!O964&lt;&gt;"",'2018-2019'!O964,"")</f>
        <v/>
      </c>
      <c r="P965" s="263" t="str">
        <f>IF('2018-2019'!P964&lt;&gt;"",'2018-2019'!P964,"")</f>
        <v/>
      </c>
      <c r="Q965" s="263" t="str">
        <f>IF('2018-2019'!Q964&lt;&gt;"",'2018-2019'!Q964,"")</f>
        <v/>
      </c>
      <c r="R965" s="263" t="str">
        <f>IF('2018-2019'!R964&lt;&gt;"",'2018-2019'!R964,"")</f>
        <v/>
      </c>
      <c r="S965" s="263" t="str">
        <f>IF('2018-2019'!S964&lt;&gt;"",'2018-2019'!S964,"")</f>
        <v/>
      </c>
      <c r="T965" s="263" t="str">
        <f>IF('2018-2019'!T964&lt;&gt;"",'2018-2019'!T964,"")</f>
        <v/>
      </c>
      <c r="U965" s="263" t="str">
        <f>IF('2018-2019'!U965&lt;&gt;"",'2018-2019'!U965,"")</f>
        <v/>
      </c>
      <c r="V965" s="263" t="str">
        <f>IF('2018-2019'!V965&lt;&gt;"",'2018-2019'!V965,"")</f>
        <v/>
      </c>
      <c r="W965" s="263" t="str">
        <f>IF('2018-2019'!W965&lt;&gt;"",'2018-2019'!W965,"")</f>
        <v/>
      </c>
      <c r="X965" s="263" t="str">
        <f>IF('2018-2019'!X965&lt;&gt;"",'2018-2019'!X965,"")</f>
        <v/>
      </c>
      <c r="Y965" s="263" t="str">
        <f>IF('2018-2019'!Y965&lt;&gt;"",'2018-2019'!Y965,"")</f>
        <v/>
      </c>
      <c r="Z965" s="263" t="str">
        <f>IF('2018-2019'!Z965&lt;&gt;"",'2018-2019'!Z965,"")</f>
        <v/>
      </c>
      <c r="AA965" s="263" t="str">
        <f>IF('2018-2019'!AA964&lt;&gt;"",'2018-2019'!AA964,"")</f>
        <v/>
      </c>
    </row>
    <row r="966" spans="1:27" x14ac:dyDescent="0.25">
      <c r="A966" s="202" t="str">
        <f>IF('2018-2019'!A965&lt;&gt;"",'2018-2019'!A965,"")</f>
        <v/>
      </c>
      <c r="B966" s="263" t="str">
        <f>IF('2018-2019'!B965&lt;&gt;"",'2018-2019'!B965,"")</f>
        <v/>
      </c>
      <c r="C966" s="263" t="str">
        <f>IF('2018-2019'!C965&lt;&gt;"",'2018-2019'!C965,"")</f>
        <v/>
      </c>
      <c r="D966" s="263" t="str">
        <f>IF('2018-2019'!D965&lt;&gt;"",'2018-2019'!D965,"")</f>
        <v/>
      </c>
      <c r="E966" s="263" t="str">
        <f>IF('2018-2019'!E965&lt;&gt;"",'2018-2019'!E965,"")</f>
        <v/>
      </c>
      <c r="F966" s="263" t="str">
        <f>IF('2018-2019'!F965&lt;&gt;"",'2018-2019'!F965,"")</f>
        <v/>
      </c>
      <c r="G966" s="263" t="str">
        <f>IF('2018-2019'!G965&lt;&gt;"",'2018-2019'!G965,"")</f>
        <v/>
      </c>
      <c r="H966" s="263" t="str">
        <f>IF('2018-2019'!H965&lt;&gt;"",'2018-2019'!H965,"")</f>
        <v/>
      </c>
      <c r="I966" s="263" t="str">
        <f>IF('2018-2019'!I965&lt;&gt;"",'2018-2019'!I965,"")</f>
        <v/>
      </c>
      <c r="J966" s="263" t="str">
        <f>IF('2018-2019'!J965&lt;&gt;"",'2018-2019'!J965,"")</f>
        <v/>
      </c>
      <c r="K966" s="263" t="str">
        <f>IF('2018-2019'!K966&lt;&gt;"",'2018-2019'!K966,"")</f>
        <v/>
      </c>
      <c r="L966" s="263" t="str">
        <f>IF('2018-2019'!L966&lt;&gt;"",'2018-2019'!L966,"")</f>
        <v/>
      </c>
      <c r="M966" s="263" t="str">
        <f>IF('2018-2019'!M966&lt;&gt;"",'2018-2019'!M966,"")</f>
        <v/>
      </c>
      <c r="N966" s="263" t="str">
        <f>IF('2018-2019'!N966&lt;&gt;"",'2018-2019'!N966,"")</f>
        <v/>
      </c>
      <c r="O966" s="263" t="str">
        <f>IF('2018-2019'!O965&lt;&gt;"",'2018-2019'!O965,"")</f>
        <v/>
      </c>
      <c r="P966" s="263" t="str">
        <f>IF('2018-2019'!P965&lt;&gt;"",'2018-2019'!P965,"")</f>
        <v/>
      </c>
      <c r="Q966" s="263" t="str">
        <f>IF('2018-2019'!Q965&lt;&gt;"",'2018-2019'!Q965,"")</f>
        <v/>
      </c>
      <c r="R966" s="263" t="str">
        <f>IF('2018-2019'!R965&lt;&gt;"",'2018-2019'!R965,"")</f>
        <v/>
      </c>
      <c r="S966" s="263" t="str">
        <f>IF('2018-2019'!S965&lt;&gt;"",'2018-2019'!S965,"")</f>
        <v/>
      </c>
      <c r="T966" s="263" t="str">
        <f>IF('2018-2019'!T965&lt;&gt;"",'2018-2019'!T965,"")</f>
        <v/>
      </c>
      <c r="U966" s="263" t="str">
        <f>IF('2018-2019'!U966&lt;&gt;"",'2018-2019'!U966,"")</f>
        <v/>
      </c>
      <c r="V966" s="263" t="str">
        <f>IF('2018-2019'!V966&lt;&gt;"",'2018-2019'!V966,"")</f>
        <v/>
      </c>
      <c r="W966" s="263" t="str">
        <f>IF('2018-2019'!W966&lt;&gt;"",'2018-2019'!W966,"")</f>
        <v/>
      </c>
      <c r="X966" s="263" t="str">
        <f>IF('2018-2019'!X966&lt;&gt;"",'2018-2019'!X966,"")</f>
        <v/>
      </c>
      <c r="Y966" s="263" t="str">
        <f>IF('2018-2019'!Y966&lt;&gt;"",'2018-2019'!Y966,"")</f>
        <v/>
      </c>
      <c r="Z966" s="263" t="str">
        <f>IF('2018-2019'!Z966&lt;&gt;"",'2018-2019'!Z966,"")</f>
        <v/>
      </c>
      <c r="AA966" s="263" t="str">
        <f>IF('2018-2019'!AA965&lt;&gt;"",'2018-2019'!AA965,"")</f>
        <v/>
      </c>
    </row>
    <row r="967" spans="1:27" x14ac:dyDescent="0.25">
      <c r="A967" s="202" t="str">
        <f>IF('2018-2019'!A966&lt;&gt;"",'2018-2019'!A966,"")</f>
        <v/>
      </c>
      <c r="B967" s="263" t="str">
        <f>IF('2018-2019'!B966&lt;&gt;"",'2018-2019'!B966,"")</f>
        <v/>
      </c>
      <c r="C967" s="263" t="str">
        <f>IF('2018-2019'!C966&lt;&gt;"",'2018-2019'!C966,"")</f>
        <v/>
      </c>
      <c r="D967" s="263" t="str">
        <f>IF('2018-2019'!D966&lt;&gt;"",'2018-2019'!D966,"")</f>
        <v/>
      </c>
      <c r="E967" s="263" t="str">
        <f>IF('2018-2019'!E966&lt;&gt;"",'2018-2019'!E966,"")</f>
        <v/>
      </c>
      <c r="F967" s="263" t="str">
        <f>IF('2018-2019'!F966&lt;&gt;"",'2018-2019'!F966,"")</f>
        <v/>
      </c>
      <c r="G967" s="263" t="str">
        <f>IF('2018-2019'!G966&lt;&gt;"",'2018-2019'!G966,"")</f>
        <v/>
      </c>
      <c r="H967" s="263" t="str">
        <f>IF('2018-2019'!H966&lt;&gt;"",'2018-2019'!H966,"")</f>
        <v/>
      </c>
      <c r="I967" s="263" t="str">
        <f>IF('2018-2019'!I966&lt;&gt;"",'2018-2019'!I966,"")</f>
        <v/>
      </c>
      <c r="J967" s="263" t="str">
        <f>IF('2018-2019'!J966&lt;&gt;"",'2018-2019'!J966,"")</f>
        <v/>
      </c>
      <c r="K967" s="263" t="str">
        <f>IF('2018-2019'!K967&lt;&gt;"",'2018-2019'!K967,"")</f>
        <v/>
      </c>
      <c r="L967" s="263" t="str">
        <f>IF('2018-2019'!L967&lt;&gt;"",'2018-2019'!L967,"")</f>
        <v/>
      </c>
      <c r="M967" s="263" t="str">
        <f>IF('2018-2019'!M967&lt;&gt;"",'2018-2019'!M967,"")</f>
        <v/>
      </c>
      <c r="N967" s="263" t="str">
        <f>IF('2018-2019'!N967&lt;&gt;"",'2018-2019'!N967,"")</f>
        <v/>
      </c>
      <c r="O967" s="263" t="str">
        <f>IF('2018-2019'!O966&lt;&gt;"",'2018-2019'!O966,"")</f>
        <v/>
      </c>
      <c r="P967" s="263" t="str">
        <f>IF('2018-2019'!P966&lt;&gt;"",'2018-2019'!P966,"")</f>
        <v/>
      </c>
      <c r="Q967" s="263" t="str">
        <f>IF('2018-2019'!Q966&lt;&gt;"",'2018-2019'!Q966,"")</f>
        <v/>
      </c>
      <c r="R967" s="263" t="str">
        <f>IF('2018-2019'!R966&lt;&gt;"",'2018-2019'!R966,"")</f>
        <v/>
      </c>
      <c r="S967" s="263" t="str">
        <f>IF('2018-2019'!S966&lt;&gt;"",'2018-2019'!S966,"")</f>
        <v/>
      </c>
      <c r="T967" s="263" t="str">
        <f>IF('2018-2019'!T966&lt;&gt;"",'2018-2019'!T966,"")</f>
        <v/>
      </c>
      <c r="U967" s="263" t="str">
        <f>IF('2018-2019'!U967&lt;&gt;"",'2018-2019'!U967,"")</f>
        <v/>
      </c>
      <c r="V967" s="263" t="str">
        <f>IF('2018-2019'!V967&lt;&gt;"",'2018-2019'!V967,"")</f>
        <v/>
      </c>
      <c r="W967" s="263" t="str">
        <f>IF('2018-2019'!W967&lt;&gt;"",'2018-2019'!W967,"")</f>
        <v/>
      </c>
      <c r="X967" s="263" t="str">
        <f>IF('2018-2019'!X967&lt;&gt;"",'2018-2019'!X967,"")</f>
        <v/>
      </c>
      <c r="Y967" s="263" t="str">
        <f>IF('2018-2019'!Y967&lt;&gt;"",'2018-2019'!Y967,"")</f>
        <v/>
      </c>
      <c r="Z967" s="263" t="str">
        <f>IF('2018-2019'!Z967&lt;&gt;"",'2018-2019'!Z967,"")</f>
        <v/>
      </c>
      <c r="AA967" s="263" t="str">
        <f>IF('2018-2019'!AA966&lt;&gt;"",'2018-2019'!AA966,"")</f>
        <v/>
      </c>
    </row>
    <row r="968" spans="1:27" x14ac:dyDescent="0.25">
      <c r="A968" s="202" t="str">
        <f>IF('2018-2019'!A967&lt;&gt;"",'2018-2019'!A967,"")</f>
        <v/>
      </c>
      <c r="B968" s="263" t="str">
        <f>IF('2018-2019'!B967&lt;&gt;"",'2018-2019'!B967,"")</f>
        <v/>
      </c>
      <c r="C968" s="263" t="str">
        <f>IF('2018-2019'!C967&lt;&gt;"",'2018-2019'!C967,"")</f>
        <v/>
      </c>
      <c r="D968" s="263" t="str">
        <f>IF('2018-2019'!D967&lt;&gt;"",'2018-2019'!D967,"")</f>
        <v/>
      </c>
      <c r="E968" s="263" t="str">
        <f>IF('2018-2019'!E967&lt;&gt;"",'2018-2019'!E967,"")</f>
        <v/>
      </c>
      <c r="F968" s="263" t="str">
        <f>IF('2018-2019'!F967&lt;&gt;"",'2018-2019'!F967,"")</f>
        <v/>
      </c>
      <c r="G968" s="263" t="str">
        <f>IF('2018-2019'!G967&lt;&gt;"",'2018-2019'!G967,"")</f>
        <v/>
      </c>
      <c r="H968" s="263" t="str">
        <f>IF('2018-2019'!H967&lt;&gt;"",'2018-2019'!H967,"")</f>
        <v/>
      </c>
      <c r="I968" s="263" t="str">
        <f>IF('2018-2019'!I967&lt;&gt;"",'2018-2019'!I967,"")</f>
        <v/>
      </c>
      <c r="J968" s="263" t="str">
        <f>IF('2018-2019'!J967&lt;&gt;"",'2018-2019'!J967,"")</f>
        <v/>
      </c>
      <c r="K968" s="263" t="str">
        <f>IF('2018-2019'!K968&lt;&gt;"",'2018-2019'!K968,"")</f>
        <v/>
      </c>
      <c r="L968" s="263" t="str">
        <f>IF('2018-2019'!L968&lt;&gt;"",'2018-2019'!L968,"")</f>
        <v/>
      </c>
      <c r="M968" s="263" t="str">
        <f>IF('2018-2019'!M968&lt;&gt;"",'2018-2019'!M968,"")</f>
        <v/>
      </c>
      <c r="N968" s="263" t="str">
        <f>IF('2018-2019'!N968&lt;&gt;"",'2018-2019'!N968,"")</f>
        <v/>
      </c>
      <c r="O968" s="263" t="str">
        <f>IF('2018-2019'!O967&lt;&gt;"",'2018-2019'!O967,"")</f>
        <v/>
      </c>
      <c r="P968" s="263" t="str">
        <f>IF('2018-2019'!P967&lt;&gt;"",'2018-2019'!P967,"")</f>
        <v/>
      </c>
      <c r="Q968" s="263" t="str">
        <f>IF('2018-2019'!Q967&lt;&gt;"",'2018-2019'!Q967,"")</f>
        <v/>
      </c>
      <c r="R968" s="263" t="str">
        <f>IF('2018-2019'!R967&lt;&gt;"",'2018-2019'!R967,"")</f>
        <v/>
      </c>
      <c r="S968" s="263" t="str">
        <f>IF('2018-2019'!S967&lt;&gt;"",'2018-2019'!S967,"")</f>
        <v/>
      </c>
      <c r="T968" s="263" t="str">
        <f>IF('2018-2019'!T967&lt;&gt;"",'2018-2019'!T967,"")</f>
        <v/>
      </c>
      <c r="U968" s="263" t="str">
        <f>IF('2018-2019'!U968&lt;&gt;"",'2018-2019'!U968,"")</f>
        <v/>
      </c>
      <c r="V968" s="263" t="str">
        <f>IF('2018-2019'!V968&lt;&gt;"",'2018-2019'!V968,"")</f>
        <v/>
      </c>
      <c r="W968" s="263" t="str">
        <f>IF('2018-2019'!W968&lt;&gt;"",'2018-2019'!W968,"")</f>
        <v/>
      </c>
      <c r="X968" s="263" t="str">
        <f>IF('2018-2019'!X968&lt;&gt;"",'2018-2019'!X968,"")</f>
        <v/>
      </c>
      <c r="Y968" s="263" t="str">
        <f>IF('2018-2019'!Y968&lt;&gt;"",'2018-2019'!Y968,"")</f>
        <v/>
      </c>
      <c r="Z968" s="263" t="str">
        <f>IF('2018-2019'!Z968&lt;&gt;"",'2018-2019'!Z968,"")</f>
        <v/>
      </c>
      <c r="AA968" s="263" t="str">
        <f>IF('2018-2019'!AA967&lt;&gt;"",'2018-2019'!AA967,"")</f>
        <v/>
      </c>
    </row>
    <row r="969" spans="1:27" x14ac:dyDescent="0.25">
      <c r="A969" s="202" t="str">
        <f>IF('2018-2019'!A968&lt;&gt;"",'2018-2019'!A968,"")</f>
        <v/>
      </c>
      <c r="B969" s="263" t="str">
        <f>IF('2018-2019'!B968&lt;&gt;"",'2018-2019'!B968,"")</f>
        <v/>
      </c>
      <c r="C969" s="263" t="str">
        <f>IF('2018-2019'!C968&lt;&gt;"",'2018-2019'!C968,"")</f>
        <v/>
      </c>
      <c r="D969" s="263" t="str">
        <f>IF('2018-2019'!D968&lt;&gt;"",'2018-2019'!D968,"")</f>
        <v/>
      </c>
      <c r="E969" s="263" t="str">
        <f>IF('2018-2019'!E968&lt;&gt;"",'2018-2019'!E968,"")</f>
        <v/>
      </c>
      <c r="F969" s="263" t="str">
        <f>IF('2018-2019'!F968&lt;&gt;"",'2018-2019'!F968,"")</f>
        <v/>
      </c>
      <c r="G969" s="263" t="str">
        <f>IF('2018-2019'!G968&lt;&gt;"",'2018-2019'!G968,"")</f>
        <v/>
      </c>
      <c r="H969" s="263" t="str">
        <f>IF('2018-2019'!H968&lt;&gt;"",'2018-2019'!H968,"")</f>
        <v/>
      </c>
      <c r="I969" s="263" t="str">
        <f>IF('2018-2019'!I968&lt;&gt;"",'2018-2019'!I968,"")</f>
        <v/>
      </c>
      <c r="J969" s="263" t="str">
        <f>IF('2018-2019'!J968&lt;&gt;"",'2018-2019'!J968,"")</f>
        <v/>
      </c>
      <c r="K969" s="263" t="str">
        <f>IF('2018-2019'!K969&lt;&gt;"",'2018-2019'!K969,"")</f>
        <v/>
      </c>
      <c r="L969" s="263" t="str">
        <f>IF('2018-2019'!L969&lt;&gt;"",'2018-2019'!L969,"")</f>
        <v/>
      </c>
      <c r="M969" s="263" t="str">
        <f>IF('2018-2019'!M969&lt;&gt;"",'2018-2019'!M969,"")</f>
        <v/>
      </c>
      <c r="N969" s="263" t="str">
        <f>IF('2018-2019'!N969&lt;&gt;"",'2018-2019'!N969,"")</f>
        <v/>
      </c>
      <c r="O969" s="263" t="str">
        <f>IF('2018-2019'!O968&lt;&gt;"",'2018-2019'!O968,"")</f>
        <v/>
      </c>
      <c r="P969" s="263" t="str">
        <f>IF('2018-2019'!P968&lt;&gt;"",'2018-2019'!P968,"")</f>
        <v/>
      </c>
      <c r="Q969" s="263" t="str">
        <f>IF('2018-2019'!Q968&lt;&gt;"",'2018-2019'!Q968,"")</f>
        <v/>
      </c>
      <c r="R969" s="263" t="str">
        <f>IF('2018-2019'!R968&lt;&gt;"",'2018-2019'!R968,"")</f>
        <v/>
      </c>
      <c r="S969" s="263" t="str">
        <f>IF('2018-2019'!S968&lt;&gt;"",'2018-2019'!S968,"")</f>
        <v/>
      </c>
      <c r="T969" s="263" t="str">
        <f>IF('2018-2019'!T968&lt;&gt;"",'2018-2019'!T968,"")</f>
        <v/>
      </c>
      <c r="U969" s="263" t="str">
        <f>IF('2018-2019'!U969&lt;&gt;"",'2018-2019'!U969,"")</f>
        <v/>
      </c>
      <c r="V969" s="263" t="str">
        <f>IF('2018-2019'!V969&lt;&gt;"",'2018-2019'!V969,"")</f>
        <v/>
      </c>
      <c r="W969" s="263" t="str">
        <f>IF('2018-2019'!W969&lt;&gt;"",'2018-2019'!W969,"")</f>
        <v/>
      </c>
      <c r="X969" s="263" t="str">
        <f>IF('2018-2019'!X969&lt;&gt;"",'2018-2019'!X969,"")</f>
        <v/>
      </c>
      <c r="Y969" s="263" t="str">
        <f>IF('2018-2019'!Y969&lt;&gt;"",'2018-2019'!Y969,"")</f>
        <v/>
      </c>
      <c r="Z969" s="263" t="str">
        <f>IF('2018-2019'!Z969&lt;&gt;"",'2018-2019'!Z969,"")</f>
        <v/>
      </c>
      <c r="AA969" s="263" t="str">
        <f>IF('2018-2019'!AA968&lt;&gt;"",'2018-2019'!AA968,"")</f>
        <v/>
      </c>
    </row>
    <row r="970" spans="1:27" x14ac:dyDescent="0.25">
      <c r="A970" s="202" t="str">
        <f>IF('2018-2019'!A969&lt;&gt;"",'2018-2019'!A969,"")</f>
        <v/>
      </c>
      <c r="B970" s="263" t="str">
        <f>IF('2018-2019'!B969&lt;&gt;"",'2018-2019'!B969,"")</f>
        <v/>
      </c>
      <c r="C970" s="263" t="str">
        <f>IF('2018-2019'!C969&lt;&gt;"",'2018-2019'!C969,"")</f>
        <v/>
      </c>
      <c r="D970" s="263" t="str">
        <f>IF('2018-2019'!D969&lt;&gt;"",'2018-2019'!D969,"")</f>
        <v/>
      </c>
      <c r="E970" s="263" t="str">
        <f>IF('2018-2019'!E969&lt;&gt;"",'2018-2019'!E969,"")</f>
        <v/>
      </c>
      <c r="F970" s="263" t="str">
        <f>IF('2018-2019'!F969&lt;&gt;"",'2018-2019'!F969,"")</f>
        <v/>
      </c>
      <c r="G970" s="263" t="str">
        <f>IF('2018-2019'!G969&lt;&gt;"",'2018-2019'!G969,"")</f>
        <v/>
      </c>
      <c r="H970" s="263" t="str">
        <f>IF('2018-2019'!H969&lt;&gt;"",'2018-2019'!H969,"")</f>
        <v/>
      </c>
      <c r="I970" s="263" t="str">
        <f>IF('2018-2019'!I969&lt;&gt;"",'2018-2019'!I969,"")</f>
        <v/>
      </c>
      <c r="J970" s="263" t="str">
        <f>IF('2018-2019'!J969&lt;&gt;"",'2018-2019'!J969,"")</f>
        <v/>
      </c>
      <c r="K970" s="263" t="str">
        <f>IF('2018-2019'!K970&lt;&gt;"",'2018-2019'!K970,"")</f>
        <v/>
      </c>
      <c r="L970" s="263" t="str">
        <f>IF('2018-2019'!L970&lt;&gt;"",'2018-2019'!L970,"")</f>
        <v/>
      </c>
      <c r="M970" s="263" t="str">
        <f>IF('2018-2019'!M970&lt;&gt;"",'2018-2019'!M970,"")</f>
        <v/>
      </c>
      <c r="N970" s="263" t="str">
        <f>IF('2018-2019'!N970&lt;&gt;"",'2018-2019'!N970,"")</f>
        <v/>
      </c>
      <c r="O970" s="263" t="str">
        <f>IF('2018-2019'!O969&lt;&gt;"",'2018-2019'!O969,"")</f>
        <v/>
      </c>
      <c r="P970" s="263" t="str">
        <f>IF('2018-2019'!P969&lt;&gt;"",'2018-2019'!P969,"")</f>
        <v/>
      </c>
      <c r="Q970" s="263" t="str">
        <f>IF('2018-2019'!Q969&lt;&gt;"",'2018-2019'!Q969,"")</f>
        <v/>
      </c>
      <c r="R970" s="263" t="str">
        <f>IF('2018-2019'!R969&lt;&gt;"",'2018-2019'!R969,"")</f>
        <v/>
      </c>
      <c r="S970" s="263" t="str">
        <f>IF('2018-2019'!S969&lt;&gt;"",'2018-2019'!S969,"")</f>
        <v/>
      </c>
      <c r="T970" s="263" t="str">
        <f>IF('2018-2019'!T969&lt;&gt;"",'2018-2019'!T969,"")</f>
        <v/>
      </c>
      <c r="U970" s="263" t="str">
        <f>IF('2018-2019'!U970&lt;&gt;"",'2018-2019'!U970,"")</f>
        <v/>
      </c>
      <c r="V970" s="263" t="str">
        <f>IF('2018-2019'!V970&lt;&gt;"",'2018-2019'!V970,"")</f>
        <v/>
      </c>
      <c r="W970" s="263" t="str">
        <f>IF('2018-2019'!W970&lt;&gt;"",'2018-2019'!W970,"")</f>
        <v/>
      </c>
      <c r="X970" s="263" t="str">
        <f>IF('2018-2019'!X970&lt;&gt;"",'2018-2019'!X970,"")</f>
        <v/>
      </c>
      <c r="Y970" s="263" t="str">
        <f>IF('2018-2019'!Y970&lt;&gt;"",'2018-2019'!Y970,"")</f>
        <v/>
      </c>
      <c r="Z970" s="263" t="str">
        <f>IF('2018-2019'!Z970&lt;&gt;"",'2018-2019'!Z970,"")</f>
        <v/>
      </c>
      <c r="AA970" s="263" t="str">
        <f>IF('2018-2019'!AA969&lt;&gt;"",'2018-2019'!AA969,"")</f>
        <v/>
      </c>
    </row>
    <row r="971" spans="1:27" x14ac:dyDescent="0.25">
      <c r="A971" s="202" t="str">
        <f>IF('2018-2019'!A970&lt;&gt;"",'2018-2019'!A970,"")</f>
        <v/>
      </c>
      <c r="B971" s="263" t="str">
        <f>IF('2018-2019'!B970&lt;&gt;"",'2018-2019'!B970,"")</f>
        <v/>
      </c>
      <c r="C971" s="263" t="str">
        <f>IF('2018-2019'!C970&lt;&gt;"",'2018-2019'!C970,"")</f>
        <v/>
      </c>
      <c r="D971" s="263" t="str">
        <f>IF('2018-2019'!D970&lt;&gt;"",'2018-2019'!D970,"")</f>
        <v/>
      </c>
      <c r="E971" s="263" t="str">
        <f>IF('2018-2019'!E970&lt;&gt;"",'2018-2019'!E970,"")</f>
        <v/>
      </c>
      <c r="F971" s="263" t="str">
        <f>IF('2018-2019'!F970&lt;&gt;"",'2018-2019'!F970,"")</f>
        <v/>
      </c>
      <c r="G971" s="263" t="str">
        <f>IF('2018-2019'!G970&lt;&gt;"",'2018-2019'!G970,"")</f>
        <v/>
      </c>
      <c r="H971" s="263" t="str">
        <f>IF('2018-2019'!H970&lt;&gt;"",'2018-2019'!H970,"")</f>
        <v/>
      </c>
      <c r="I971" s="263" t="str">
        <f>IF('2018-2019'!I970&lt;&gt;"",'2018-2019'!I970,"")</f>
        <v/>
      </c>
      <c r="J971" s="263" t="str">
        <f>IF('2018-2019'!J970&lt;&gt;"",'2018-2019'!J970,"")</f>
        <v/>
      </c>
      <c r="K971" s="263" t="str">
        <f>IF('2018-2019'!K971&lt;&gt;"",'2018-2019'!K971,"")</f>
        <v/>
      </c>
      <c r="L971" s="263" t="str">
        <f>IF('2018-2019'!L971&lt;&gt;"",'2018-2019'!L971,"")</f>
        <v/>
      </c>
      <c r="M971" s="263" t="str">
        <f>IF('2018-2019'!M971&lt;&gt;"",'2018-2019'!M971,"")</f>
        <v/>
      </c>
      <c r="N971" s="263" t="str">
        <f>IF('2018-2019'!N971&lt;&gt;"",'2018-2019'!N971,"")</f>
        <v/>
      </c>
      <c r="O971" s="263" t="str">
        <f>IF('2018-2019'!O970&lt;&gt;"",'2018-2019'!O970,"")</f>
        <v/>
      </c>
      <c r="P971" s="263" t="str">
        <f>IF('2018-2019'!P970&lt;&gt;"",'2018-2019'!P970,"")</f>
        <v/>
      </c>
      <c r="Q971" s="263" t="str">
        <f>IF('2018-2019'!Q970&lt;&gt;"",'2018-2019'!Q970,"")</f>
        <v/>
      </c>
      <c r="R971" s="263" t="str">
        <f>IF('2018-2019'!R970&lt;&gt;"",'2018-2019'!R970,"")</f>
        <v/>
      </c>
      <c r="S971" s="263" t="str">
        <f>IF('2018-2019'!S970&lt;&gt;"",'2018-2019'!S970,"")</f>
        <v/>
      </c>
      <c r="T971" s="263" t="str">
        <f>IF('2018-2019'!T970&lt;&gt;"",'2018-2019'!T970,"")</f>
        <v/>
      </c>
      <c r="U971" s="263" t="str">
        <f>IF('2018-2019'!U971&lt;&gt;"",'2018-2019'!U971,"")</f>
        <v/>
      </c>
      <c r="V971" s="263" t="str">
        <f>IF('2018-2019'!V971&lt;&gt;"",'2018-2019'!V971,"")</f>
        <v/>
      </c>
      <c r="W971" s="263" t="str">
        <f>IF('2018-2019'!W971&lt;&gt;"",'2018-2019'!W971,"")</f>
        <v/>
      </c>
      <c r="X971" s="263" t="str">
        <f>IF('2018-2019'!X971&lt;&gt;"",'2018-2019'!X971,"")</f>
        <v/>
      </c>
      <c r="Y971" s="263" t="str">
        <f>IF('2018-2019'!Y971&lt;&gt;"",'2018-2019'!Y971,"")</f>
        <v/>
      </c>
      <c r="Z971" s="263" t="str">
        <f>IF('2018-2019'!Z971&lt;&gt;"",'2018-2019'!Z971,"")</f>
        <v/>
      </c>
      <c r="AA971" s="263" t="str">
        <f>IF('2018-2019'!AA970&lt;&gt;"",'2018-2019'!AA970,"")</f>
        <v/>
      </c>
    </row>
    <row r="972" spans="1:27" x14ac:dyDescent="0.25">
      <c r="A972" s="202" t="str">
        <f>IF('2018-2019'!A971&lt;&gt;"",'2018-2019'!A971,"")</f>
        <v/>
      </c>
      <c r="B972" s="263" t="str">
        <f>IF('2018-2019'!B971&lt;&gt;"",'2018-2019'!B971,"")</f>
        <v/>
      </c>
      <c r="C972" s="263" t="str">
        <f>IF('2018-2019'!C971&lt;&gt;"",'2018-2019'!C971,"")</f>
        <v/>
      </c>
      <c r="D972" s="263" t="str">
        <f>IF('2018-2019'!D971&lt;&gt;"",'2018-2019'!D971,"")</f>
        <v/>
      </c>
      <c r="E972" s="263" t="str">
        <f>IF('2018-2019'!E971&lt;&gt;"",'2018-2019'!E971,"")</f>
        <v/>
      </c>
      <c r="F972" s="263" t="str">
        <f>IF('2018-2019'!F971&lt;&gt;"",'2018-2019'!F971,"")</f>
        <v/>
      </c>
      <c r="G972" s="263" t="str">
        <f>IF('2018-2019'!G971&lt;&gt;"",'2018-2019'!G971,"")</f>
        <v/>
      </c>
      <c r="H972" s="263" t="str">
        <f>IF('2018-2019'!H971&lt;&gt;"",'2018-2019'!H971,"")</f>
        <v/>
      </c>
      <c r="I972" s="263" t="str">
        <f>IF('2018-2019'!I971&lt;&gt;"",'2018-2019'!I971,"")</f>
        <v/>
      </c>
      <c r="J972" s="263" t="str">
        <f>IF('2018-2019'!J971&lt;&gt;"",'2018-2019'!J971,"")</f>
        <v/>
      </c>
      <c r="K972" s="263" t="str">
        <f>IF('2018-2019'!K972&lt;&gt;"",'2018-2019'!K972,"")</f>
        <v/>
      </c>
      <c r="L972" s="263" t="str">
        <f>IF('2018-2019'!L972&lt;&gt;"",'2018-2019'!L972,"")</f>
        <v/>
      </c>
      <c r="M972" s="263" t="str">
        <f>IF('2018-2019'!M972&lt;&gt;"",'2018-2019'!M972,"")</f>
        <v/>
      </c>
      <c r="N972" s="263" t="str">
        <f>IF('2018-2019'!N972&lt;&gt;"",'2018-2019'!N972,"")</f>
        <v/>
      </c>
      <c r="O972" s="263" t="str">
        <f>IF('2018-2019'!O971&lt;&gt;"",'2018-2019'!O971,"")</f>
        <v/>
      </c>
      <c r="P972" s="263" t="str">
        <f>IF('2018-2019'!P971&lt;&gt;"",'2018-2019'!P971,"")</f>
        <v/>
      </c>
      <c r="Q972" s="263" t="str">
        <f>IF('2018-2019'!Q971&lt;&gt;"",'2018-2019'!Q971,"")</f>
        <v/>
      </c>
      <c r="R972" s="263" t="str">
        <f>IF('2018-2019'!R971&lt;&gt;"",'2018-2019'!R971,"")</f>
        <v/>
      </c>
      <c r="S972" s="263" t="str">
        <f>IF('2018-2019'!S971&lt;&gt;"",'2018-2019'!S971,"")</f>
        <v/>
      </c>
      <c r="T972" s="263" t="str">
        <f>IF('2018-2019'!T971&lt;&gt;"",'2018-2019'!T971,"")</f>
        <v/>
      </c>
      <c r="U972" s="263" t="str">
        <f>IF('2018-2019'!U972&lt;&gt;"",'2018-2019'!U972,"")</f>
        <v/>
      </c>
      <c r="V972" s="263" t="str">
        <f>IF('2018-2019'!V972&lt;&gt;"",'2018-2019'!V972,"")</f>
        <v/>
      </c>
      <c r="W972" s="263" t="str">
        <f>IF('2018-2019'!W972&lt;&gt;"",'2018-2019'!W972,"")</f>
        <v/>
      </c>
      <c r="X972" s="263" t="str">
        <f>IF('2018-2019'!X972&lt;&gt;"",'2018-2019'!X972,"")</f>
        <v/>
      </c>
      <c r="Y972" s="263" t="str">
        <f>IF('2018-2019'!Y972&lt;&gt;"",'2018-2019'!Y972,"")</f>
        <v/>
      </c>
      <c r="Z972" s="263" t="str">
        <f>IF('2018-2019'!Z972&lt;&gt;"",'2018-2019'!Z972,"")</f>
        <v/>
      </c>
      <c r="AA972" s="263" t="str">
        <f>IF('2018-2019'!AA971&lt;&gt;"",'2018-2019'!AA971,"")</f>
        <v/>
      </c>
    </row>
    <row r="973" spans="1:27" x14ac:dyDescent="0.25">
      <c r="A973" s="202" t="str">
        <f>IF('2018-2019'!A972&lt;&gt;"",'2018-2019'!A972,"")</f>
        <v/>
      </c>
      <c r="B973" s="263" t="str">
        <f>IF('2018-2019'!B972&lt;&gt;"",'2018-2019'!B972,"")</f>
        <v/>
      </c>
      <c r="C973" s="263" t="str">
        <f>IF('2018-2019'!C972&lt;&gt;"",'2018-2019'!C972,"")</f>
        <v/>
      </c>
      <c r="D973" s="263" t="str">
        <f>IF('2018-2019'!D972&lt;&gt;"",'2018-2019'!D972,"")</f>
        <v/>
      </c>
      <c r="E973" s="263" t="str">
        <f>IF('2018-2019'!E972&lt;&gt;"",'2018-2019'!E972,"")</f>
        <v/>
      </c>
      <c r="F973" s="263" t="str">
        <f>IF('2018-2019'!F972&lt;&gt;"",'2018-2019'!F972,"")</f>
        <v/>
      </c>
      <c r="G973" s="263" t="str">
        <f>IF('2018-2019'!G972&lt;&gt;"",'2018-2019'!G972,"")</f>
        <v/>
      </c>
      <c r="H973" s="263" t="str">
        <f>IF('2018-2019'!H972&lt;&gt;"",'2018-2019'!H972,"")</f>
        <v/>
      </c>
      <c r="I973" s="263" t="str">
        <f>IF('2018-2019'!I972&lt;&gt;"",'2018-2019'!I972,"")</f>
        <v/>
      </c>
      <c r="J973" s="263" t="str">
        <f>IF('2018-2019'!J972&lt;&gt;"",'2018-2019'!J972,"")</f>
        <v/>
      </c>
      <c r="K973" s="263" t="str">
        <f>IF('2018-2019'!K973&lt;&gt;"",'2018-2019'!K973,"")</f>
        <v/>
      </c>
      <c r="L973" s="263" t="str">
        <f>IF('2018-2019'!L973&lt;&gt;"",'2018-2019'!L973,"")</f>
        <v/>
      </c>
      <c r="M973" s="263" t="str">
        <f>IF('2018-2019'!M973&lt;&gt;"",'2018-2019'!M973,"")</f>
        <v/>
      </c>
      <c r="N973" s="263" t="str">
        <f>IF('2018-2019'!N973&lt;&gt;"",'2018-2019'!N973,"")</f>
        <v/>
      </c>
      <c r="O973" s="263" t="str">
        <f>IF('2018-2019'!O972&lt;&gt;"",'2018-2019'!O972,"")</f>
        <v/>
      </c>
      <c r="P973" s="263" t="str">
        <f>IF('2018-2019'!P972&lt;&gt;"",'2018-2019'!P972,"")</f>
        <v/>
      </c>
      <c r="Q973" s="263" t="str">
        <f>IF('2018-2019'!Q972&lt;&gt;"",'2018-2019'!Q972,"")</f>
        <v/>
      </c>
      <c r="R973" s="263" t="str">
        <f>IF('2018-2019'!R972&lt;&gt;"",'2018-2019'!R972,"")</f>
        <v/>
      </c>
      <c r="S973" s="263" t="str">
        <f>IF('2018-2019'!S972&lt;&gt;"",'2018-2019'!S972,"")</f>
        <v/>
      </c>
      <c r="T973" s="263" t="str">
        <f>IF('2018-2019'!T972&lt;&gt;"",'2018-2019'!T972,"")</f>
        <v/>
      </c>
      <c r="U973" s="263" t="str">
        <f>IF('2018-2019'!U973&lt;&gt;"",'2018-2019'!U973,"")</f>
        <v/>
      </c>
      <c r="V973" s="263" t="str">
        <f>IF('2018-2019'!V973&lt;&gt;"",'2018-2019'!V973,"")</f>
        <v/>
      </c>
      <c r="W973" s="263" t="str">
        <f>IF('2018-2019'!W973&lt;&gt;"",'2018-2019'!W973,"")</f>
        <v/>
      </c>
      <c r="X973" s="263" t="str">
        <f>IF('2018-2019'!X973&lt;&gt;"",'2018-2019'!X973,"")</f>
        <v/>
      </c>
      <c r="Y973" s="263" t="str">
        <f>IF('2018-2019'!Y973&lt;&gt;"",'2018-2019'!Y973,"")</f>
        <v/>
      </c>
      <c r="Z973" s="263" t="str">
        <f>IF('2018-2019'!Z973&lt;&gt;"",'2018-2019'!Z973,"")</f>
        <v/>
      </c>
      <c r="AA973" s="263" t="str">
        <f>IF('2018-2019'!AA972&lt;&gt;"",'2018-2019'!AA972,"")</f>
        <v/>
      </c>
    </row>
    <row r="974" spans="1:27" x14ac:dyDescent="0.25">
      <c r="A974" s="202" t="str">
        <f>IF('2018-2019'!A973&lt;&gt;"",'2018-2019'!A973,"")</f>
        <v/>
      </c>
      <c r="B974" s="263" t="str">
        <f>IF('2018-2019'!B973&lt;&gt;"",'2018-2019'!B973,"")</f>
        <v/>
      </c>
      <c r="C974" s="263" t="str">
        <f>IF('2018-2019'!C973&lt;&gt;"",'2018-2019'!C973,"")</f>
        <v/>
      </c>
      <c r="D974" s="263" t="str">
        <f>IF('2018-2019'!D973&lt;&gt;"",'2018-2019'!D973,"")</f>
        <v/>
      </c>
      <c r="E974" s="263" t="str">
        <f>IF('2018-2019'!E973&lt;&gt;"",'2018-2019'!E973,"")</f>
        <v/>
      </c>
      <c r="F974" s="263" t="str">
        <f>IF('2018-2019'!F973&lt;&gt;"",'2018-2019'!F973,"")</f>
        <v/>
      </c>
      <c r="G974" s="263" t="str">
        <f>IF('2018-2019'!G973&lt;&gt;"",'2018-2019'!G973,"")</f>
        <v/>
      </c>
      <c r="H974" s="263" t="str">
        <f>IF('2018-2019'!H973&lt;&gt;"",'2018-2019'!H973,"")</f>
        <v/>
      </c>
      <c r="I974" s="263" t="str">
        <f>IF('2018-2019'!I973&lt;&gt;"",'2018-2019'!I973,"")</f>
        <v/>
      </c>
      <c r="J974" s="263" t="str">
        <f>IF('2018-2019'!J973&lt;&gt;"",'2018-2019'!J973,"")</f>
        <v/>
      </c>
      <c r="K974" s="263" t="str">
        <f>IF('2018-2019'!K974&lt;&gt;"",'2018-2019'!K974,"")</f>
        <v/>
      </c>
      <c r="L974" s="263" t="str">
        <f>IF('2018-2019'!L974&lt;&gt;"",'2018-2019'!L974,"")</f>
        <v/>
      </c>
      <c r="M974" s="263" t="str">
        <f>IF('2018-2019'!M974&lt;&gt;"",'2018-2019'!M974,"")</f>
        <v/>
      </c>
      <c r="N974" s="263" t="str">
        <f>IF('2018-2019'!N974&lt;&gt;"",'2018-2019'!N974,"")</f>
        <v/>
      </c>
      <c r="O974" s="263" t="str">
        <f>IF('2018-2019'!O973&lt;&gt;"",'2018-2019'!O973,"")</f>
        <v/>
      </c>
      <c r="P974" s="263" t="str">
        <f>IF('2018-2019'!P973&lt;&gt;"",'2018-2019'!P973,"")</f>
        <v/>
      </c>
      <c r="Q974" s="263" t="str">
        <f>IF('2018-2019'!Q973&lt;&gt;"",'2018-2019'!Q973,"")</f>
        <v/>
      </c>
      <c r="R974" s="263" t="str">
        <f>IF('2018-2019'!R973&lt;&gt;"",'2018-2019'!R973,"")</f>
        <v/>
      </c>
      <c r="S974" s="263" t="str">
        <f>IF('2018-2019'!S973&lt;&gt;"",'2018-2019'!S973,"")</f>
        <v/>
      </c>
      <c r="T974" s="263" t="str">
        <f>IF('2018-2019'!T973&lt;&gt;"",'2018-2019'!T973,"")</f>
        <v/>
      </c>
      <c r="U974" s="263" t="str">
        <f>IF('2018-2019'!U974&lt;&gt;"",'2018-2019'!U974,"")</f>
        <v/>
      </c>
      <c r="V974" s="263" t="str">
        <f>IF('2018-2019'!V974&lt;&gt;"",'2018-2019'!V974,"")</f>
        <v/>
      </c>
      <c r="W974" s="263" t="str">
        <f>IF('2018-2019'!W974&lt;&gt;"",'2018-2019'!W974,"")</f>
        <v/>
      </c>
      <c r="X974" s="263" t="str">
        <f>IF('2018-2019'!X974&lt;&gt;"",'2018-2019'!X974,"")</f>
        <v/>
      </c>
      <c r="Y974" s="263" t="str">
        <f>IF('2018-2019'!Y974&lt;&gt;"",'2018-2019'!Y974,"")</f>
        <v/>
      </c>
      <c r="Z974" s="263" t="str">
        <f>IF('2018-2019'!Z974&lt;&gt;"",'2018-2019'!Z974,"")</f>
        <v/>
      </c>
      <c r="AA974" s="263" t="str">
        <f>IF('2018-2019'!AA973&lt;&gt;"",'2018-2019'!AA973,"")</f>
        <v/>
      </c>
    </row>
    <row r="975" spans="1:27" x14ac:dyDescent="0.25">
      <c r="A975" s="202" t="str">
        <f>IF('2018-2019'!A974&lt;&gt;"",'2018-2019'!A974,"")</f>
        <v/>
      </c>
      <c r="B975" s="263" t="str">
        <f>IF('2018-2019'!B974&lt;&gt;"",'2018-2019'!B974,"")</f>
        <v/>
      </c>
      <c r="C975" s="263" t="str">
        <f>IF('2018-2019'!C974&lt;&gt;"",'2018-2019'!C974,"")</f>
        <v/>
      </c>
      <c r="D975" s="263" t="str">
        <f>IF('2018-2019'!D974&lt;&gt;"",'2018-2019'!D974,"")</f>
        <v/>
      </c>
      <c r="E975" s="263" t="str">
        <f>IF('2018-2019'!E974&lt;&gt;"",'2018-2019'!E974,"")</f>
        <v/>
      </c>
      <c r="F975" s="263" t="str">
        <f>IF('2018-2019'!F974&lt;&gt;"",'2018-2019'!F974,"")</f>
        <v/>
      </c>
      <c r="G975" s="263" t="str">
        <f>IF('2018-2019'!G974&lt;&gt;"",'2018-2019'!G974,"")</f>
        <v/>
      </c>
      <c r="H975" s="263" t="str">
        <f>IF('2018-2019'!H974&lt;&gt;"",'2018-2019'!H974,"")</f>
        <v/>
      </c>
      <c r="I975" s="263" t="str">
        <f>IF('2018-2019'!I974&lt;&gt;"",'2018-2019'!I974,"")</f>
        <v/>
      </c>
      <c r="J975" s="263" t="str">
        <f>IF('2018-2019'!J974&lt;&gt;"",'2018-2019'!J974,"")</f>
        <v/>
      </c>
      <c r="K975" s="263" t="str">
        <f>IF('2018-2019'!K975&lt;&gt;"",'2018-2019'!K975,"")</f>
        <v/>
      </c>
      <c r="L975" s="263" t="str">
        <f>IF('2018-2019'!L975&lt;&gt;"",'2018-2019'!L975,"")</f>
        <v/>
      </c>
      <c r="M975" s="263" t="str">
        <f>IF('2018-2019'!M975&lt;&gt;"",'2018-2019'!M975,"")</f>
        <v/>
      </c>
      <c r="N975" s="263" t="str">
        <f>IF('2018-2019'!N975&lt;&gt;"",'2018-2019'!N975,"")</f>
        <v/>
      </c>
      <c r="O975" s="263" t="str">
        <f>IF('2018-2019'!O974&lt;&gt;"",'2018-2019'!O974,"")</f>
        <v/>
      </c>
      <c r="P975" s="263" t="str">
        <f>IF('2018-2019'!P974&lt;&gt;"",'2018-2019'!P974,"")</f>
        <v/>
      </c>
      <c r="Q975" s="263" t="str">
        <f>IF('2018-2019'!Q974&lt;&gt;"",'2018-2019'!Q974,"")</f>
        <v/>
      </c>
      <c r="R975" s="263" t="str">
        <f>IF('2018-2019'!R974&lt;&gt;"",'2018-2019'!R974,"")</f>
        <v/>
      </c>
      <c r="S975" s="263" t="str">
        <f>IF('2018-2019'!S974&lt;&gt;"",'2018-2019'!S974,"")</f>
        <v/>
      </c>
      <c r="T975" s="263" t="str">
        <f>IF('2018-2019'!T974&lt;&gt;"",'2018-2019'!T974,"")</f>
        <v/>
      </c>
      <c r="U975" s="263" t="str">
        <f>IF('2018-2019'!U975&lt;&gt;"",'2018-2019'!U975,"")</f>
        <v/>
      </c>
      <c r="V975" s="263" t="str">
        <f>IF('2018-2019'!V975&lt;&gt;"",'2018-2019'!V975,"")</f>
        <v/>
      </c>
      <c r="W975" s="263" t="str">
        <f>IF('2018-2019'!W975&lt;&gt;"",'2018-2019'!W975,"")</f>
        <v/>
      </c>
      <c r="X975" s="263" t="str">
        <f>IF('2018-2019'!X975&lt;&gt;"",'2018-2019'!X975,"")</f>
        <v/>
      </c>
      <c r="Y975" s="263" t="str">
        <f>IF('2018-2019'!Y975&lt;&gt;"",'2018-2019'!Y975,"")</f>
        <v/>
      </c>
      <c r="Z975" s="263" t="str">
        <f>IF('2018-2019'!Z975&lt;&gt;"",'2018-2019'!Z975,"")</f>
        <v/>
      </c>
      <c r="AA975" s="263" t="str">
        <f>IF('2018-2019'!AA974&lt;&gt;"",'2018-2019'!AA974,"")</f>
        <v/>
      </c>
    </row>
    <row r="976" spans="1:27" x14ac:dyDescent="0.25">
      <c r="A976" s="202" t="str">
        <f>IF('2018-2019'!A975&lt;&gt;"",'2018-2019'!A975,"")</f>
        <v/>
      </c>
      <c r="B976" s="263" t="str">
        <f>IF('2018-2019'!B975&lt;&gt;"",'2018-2019'!B975,"")</f>
        <v/>
      </c>
      <c r="C976" s="263" t="str">
        <f>IF('2018-2019'!C975&lt;&gt;"",'2018-2019'!C975,"")</f>
        <v/>
      </c>
      <c r="D976" s="263" t="str">
        <f>IF('2018-2019'!D975&lt;&gt;"",'2018-2019'!D975,"")</f>
        <v/>
      </c>
      <c r="E976" s="263" t="str">
        <f>IF('2018-2019'!E975&lt;&gt;"",'2018-2019'!E975,"")</f>
        <v/>
      </c>
      <c r="F976" s="263" t="str">
        <f>IF('2018-2019'!F975&lt;&gt;"",'2018-2019'!F975,"")</f>
        <v/>
      </c>
      <c r="G976" s="263" t="str">
        <f>IF('2018-2019'!G975&lt;&gt;"",'2018-2019'!G975,"")</f>
        <v/>
      </c>
      <c r="H976" s="263" t="str">
        <f>IF('2018-2019'!H975&lt;&gt;"",'2018-2019'!H975,"")</f>
        <v/>
      </c>
      <c r="I976" s="263" t="str">
        <f>IF('2018-2019'!I975&lt;&gt;"",'2018-2019'!I975,"")</f>
        <v/>
      </c>
      <c r="J976" s="263" t="str">
        <f>IF('2018-2019'!J975&lt;&gt;"",'2018-2019'!J975,"")</f>
        <v/>
      </c>
      <c r="K976" s="263" t="str">
        <f>IF('2018-2019'!K976&lt;&gt;"",'2018-2019'!K976,"")</f>
        <v/>
      </c>
      <c r="L976" s="263" t="str">
        <f>IF('2018-2019'!L976&lt;&gt;"",'2018-2019'!L976,"")</f>
        <v/>
      </c>
      <c r="M976" s="263" t="str">
        <f>IF('2018-2019'!M976&lt;&gt;"",'2018-2019'!M976,"")</f>
        <v/>
      </c>
      <c r="N976" s="263" t="str">
        <f>IF('2018-2019'!N976&lt;&gt;"",'2018-2019'!N976,"")</f>
        <v/>
      </c>
      <c r="O976" s="263" t="str">
        <f>IF('2018-2019'!O975&lt;&gt;"",'2018-2019'!O975,"")</f>
        <v/>
      </c>
      <c r="P976" s="263" t="str">
        <f>IF('2018-2019'!P975&lt;&gt;"",'2018-2019'!P975,"")</f>
        <v/>
      </c>
      <c r="Q976" s="263" t="str">
        <f>IF('2018-2019'!Q975&lt;&gt;"",'2018-2019'!Q975,"")</f>
        <v/>
      </c>
      <c r="R976" s="263" t="str">
        <f>IF('2018-2019'!R975&lt;&gt;"",'2018-2019'!R975,"")</f>
        <v/>
      </c>
      <c r="S976" s="263" t="str">
        <f>IF('2018-2019'!S975&lt;&gt;"",'2018-2019'!S975,"")</f>
        <v/>
      </c>
      <c r="T976" s="263" t="str">
        <f>IF('2018-2019'!T975&lt;&gt;"",'2018-2019'!T975,"")</f>
        <v/>
      </c>
      <c r="U976" s="263" t="str">
        <f>IF('2018-2019'!U976&lt;&gt;"",'2018-2019'!U976,"")</f>
        <v/>
      </c>
      <c r="V976" s="263" t="str">
        <f>IF('2018-2019'!V976&lt;&gt;"",'2018-2019'!V976,"")</f>
        <v/>
      </c>
      <c r="W976" s="263" t="str">
        <f>IF('2018-2019'!W976&lt;&gt;"",'2018-2019'!W976,"")</f>
        <v/>
      </c>
      <c r="X976" s="263" t="str">
        <f>IF('2018-2019'!X976&lt;&gt;"",'2018-2019'!X976,"")</f>
        <v/>
      </c>
      <c r="Y976" s="263" t="str">
        <f>IF('2018-2019'!Y976&lt;&gt;"",'2018-2019'!Y976,"")</f>
        <v/>
      </c>
      <c r="Z976" s="263" t="str">
        <f>IF('2018-2019'!Z976&lt;&gt;"",'2018-2019'!Z976,"")</f>
        <v/>
      </c>
      <c r="AA976" s="263" t="str">
        <f>IF('2018-2019'!AA975&lt;&gt;"",'2018-2019'!AA975,"")</f>
        <v/>
      </c>
    </row>
    <row r="977" spans="1:27" x14ac:dyDescent="0.25">
      <c r="A977" s="202" t="str">
        <f>IF('2018-2019'!A976&lt;&gt;"",'2018-2019'!A976,"")</f>
        <v/>
      </c>
      <c r="B977" s="263" t="str">
        <f>IF('2018-2019'!B976&lt;&gt;"",'2018-2019'!B976,"")</f>
        <v/>
      </c>
      <c r="C977" s="263" t="str">
        <f>IF('2018-2019'!C976&lt;&gt;"",'2018-2019'!C976,"")</f>
        <v/>
      </c>
      <c r="D977" s="263" t="str">
        <f>IF('2018-2019'!D976&lt;&gt;"",'2018-2019'!D976,"")</f>
        <v/>
      </c>
      <c r="E977" s="263" t="str">
        <f>IF('2018-2019'!E976&lt;&gt;"",'2018-2019'!E976,"")</f>
        <v/>
      </c>
      <c r="F977" s="263" t="str">
        <f>IF('2018-2019'!F976&lt;&gt;"",'2018-2019'!F976,"")</f>
        <v/>
      </c>
      <c r="G977" s="263" t="str">
        <f>IF('2018-2019'!G976&lt;&gt;"",'2018-2019'!G976,"")</f>
        <v/>
      </c>
      <c r="H977" s="263" t="str">
        <f>IF('2018-2019'!H976&lt;&gt;"",'2018-2019'!H976,"")</f>
        <v/>
      </c>
      <c r="I977" s="263" t="str">
        <f>IF('2018-2019'!I976&lt;&gt;"",'2018-2019'!I976,"")</f>
        <v/>
      </c>
      <c r="J977" s="263" t="str">
        <f>IF('2018-2019'!J976&lt;&gt;"",'2018-2019'!J976,"")</f>
        <v/>
      </c>
      <c r="K977" s="263" t="str">
        <f>IF('2018-2019'!K977&lt;&gt;"",'2018-2019'!K977,"")</f>
        <v/>
      </c>
      <c r="L977" s="263" t="str">
        <f>IF('2018-2019'!L977&lt;&gt;"",'2018-2019'!L977,"")</f>
        <v/>
      </c>
      <c r="M977" s="263" t="str">
        <f>IF('2018-2019'!M977&lt;&gt;"",'2018-2019'!M977,"")</f>
        <v/>
      </c>
      <c r="N977" s="263" t="str">
        <f>IF('2018-2019'!N977&lt;&gt;"",'2018-2019'!N977,"")</f>
        <v/>
      </c>
      <c r="O977" s="263" t="str">
        <f>IF('2018-2019'!O976&lt;&gt;"",'2018-2019'!O976,"")</f>
        <v/>
      </c>
      <c r="P977" s="263" t="str">
        <f>IF('2018-2019'!P976&lt;&gt;"",'2018-2019'!P976,"")</f>
        <v/>
      </c>
      <c r="Q977" s="263" t="str">
        <f>IF('2018-2019'!Q976&lt;&gt;"",'2018-2019'!Q976,"")</f>
        <v/>
      </c>
      <c r="R977" s="263" t="str">
        <f>IF('2018-2019'!R976&lt;&gt;"",'2018-2019'!R976,"")</f>
        <v/>
      </c>
      <c r="S977" s="263" t="str">
        <f>IF('2018-2019'!S976&lt;&gt;"",'2018-2019'!S976,"")</f>
        <v/>
      </c>
      <c r="T977" s="263" t="str">
        <f>IF('2018-2019'!T976&lt;&gt;"",'2018-2019'!T976,"")</f>
        <v/>
      </c>
      <c r="U977" s="263" t="str">
        <f>IF('2018-2019'!U977&lt;&gt;"",'2018-2019'!U977,"")</f>
        <v/>
      </c>
      <c r="V977" s="263" t="str">
        <f>IF('2018-2019'!V977&lt;&gt;"",'2018-2019'!V977,"")</f>
        <v/>
      </c>
      <c r="W977" s="263" t="str">
        <f>IF('2018-2019'!W977&lt;&gt;"",'2018-2019'!W977,"")</f>
        <v/>
      </c>
      <c r="X977" s="263" t="str">
        <f>IF('2018-2019'!X977&lt;&gt;"",'2018-2019'!X977,"")</f>
        <v/>
      </c>
      <c r="Y977" s="263" t="str">
        <f>IF('2018-2019'!Y977&lt;&gt;"",'2018-2019'!Y977,"")</f>
        <v/>
      </c>
      <c r="Z977" s="263" t="str">
        <f>IF('2018-2019'!Z977&lt;&gt;"",'2018-2019'!Z977,"")</f>
        <v/>
      </c>
      <c r="AA977" s="263" t="str">
        <f>IF('2018-2019'!AA976&lt;&gt;"",'2018-2019'!AA976,"")</f>
        <v/>
      </c>
    </row>
    <row r="978" spans="1:27" x14ac:dyDescent="0.25">
      <c r="A978" s="202" t="str">
        <f>IF('2018-2019'!A977&lt;&gt;"",'2018-2019'!A977,"")</f>
        <v/>
      </c>
      <c r="B978" s="263" t="str">
        <f>IF('2018-2019'!B977&lt;&gt;"",'2018-2019'!B977,"")</f>
        <v/>
      </c>
      <c r="C978" s="263" t="str">
        <f>IF('2018-2019'!C977&lt;&gt;"",'2018-2019'!C977,"")</f>
        <v/>
      </c>
      <c r="D978" s="263" t="str">
        <f>IF('2018-2019'!D977&lt;&gt;"",'2018-2019'!D977,"")</f>
        <v/>
      </c>
      <c r="E978" s="263" t="str">
        <f>IF('2018-2019'!E977&lt;&gt;"",'2018-2019'!E977,"")</f>
        <v/>
      </c>
      <c r="F978" s="263" t="str">
        <f>IF('2018-2019'!F977&lt;&gt;"",'2018-2019'!F977,"")</f>
        <v/>
      </c>
      <c r="G978" s="263" t="str">
        <f>IF('2018-2019'!G977&lt;&gt;"",'2018-2019'!G977,"")</f>
        <v/>
      </c>
      <c r="H978" s="263" t="str">
        <f>IF('2018-2019'!H977&lt;&gt;"",'2018-2019'!H977,"")</f>
        <v/>
      </c>
      <c r="I978" s="263" t="str">
        <f>IF('2018-2019'!I977&lt;&gt;"",'2018-2019'!I977,"")</f>
        <v/>
      </c>
      <c r="J978" s="263" t="str">
        <f>IF('2018-2019'!J977&lt;&gt;"",'2018-2019'!J977,"")</f>
        <v/>
      </c>
      <c r="K978" s="263" t="str">
        <f>IF('2018-2019'!K978&lt;&gt;"",'2018-2019'!K978,"")</f>
        <v/>
      </c>
      <c r="L978" s="263" t="str">
        <f>IF('2018-2019'!L978&lt;&gt;"",'2018-2019'!L978,"")</f>
        <v/>
      </c>
      <c r="M978" s="263" t="str">
        <f>IF('2018-2019'!M978&lt;&gt;"",'2018-2019'!M978,"")</f>
        <v/>
      </c>
      <c r="N978" s="263" t="str">
        <f>IF('2018-2019'!N978&lt;&gt;"",'2018-2019'!N978,"")</f>
        <v/>
      </c>
      <c r="O978" s="263" t="str">
        <f>IF('2018-2019'!O977&lt;&gt;"",'2018-2019'!O977,"")</f>
        <v/>
      </c>
      <c r="P978" s="263" t="str">
        <f>IF('2018-2019'!P977&lt;&gt;"",'2018-2019'!P977,"")</f>
        <v/>
      </c>
      <c r="Q978" s="263" t="str">
        <f>IF('2018-2019'!Q977&lt;&gt;"",'2018-2019'!Q977,"")</f>
        <v/>
      </c>
      <c r="R978" s="263" t="str">
        <f>IF('2018-2019'!R977&lt;&gt;"",'2018-2019'!R977,"")</f>
        <v/>
      </c>
      <c r="S978" s="263" t="str">
        <f>IF('2018-2019'!S977&lt;&gt;"",'2018-2019'!S977,"")</f>
        <v/>
      </c>
      <c r="T978" s="263" t="str">
        <f>IF('2018-2019'!T977&lt;&gt;"",'2018-2019'!T977,"")</f>
        <v/>
      </c>
      <c r="U978" s="263" t="str">
        <f>IF('2018-2019'!U978&lt;&gt;"",'2018-2019'!U978,"")</f>
        <v/>
      </c>
      <c r="V978" s="263" t="str">
        <f>IF('2018-2019'!V978&lt;&gt;"",'2018-2019'!V978,"")</f>
        <v/>
      </c>
      <c r="W978" s="263" t="str">
        <f>IF('2018-2019'!W978&lt;&gt;"",'2018-2019'!W978,"")</f>
        <v/>
      </c>
      <c r="X978" s="263" t="str">
        <f>IF('2018-2019'!X978&lt;&gt;"",'2018-2019'!X978,"")</f>
        <v/>
      </c>
      <c r="Y978" s="263" t="str">
        <f>IF('2018-2019'!Y978&lt;&gt;"",'2018-2019'!Y978,"")</f>
        <v/>
      </c>
      <c r="Z978" s="263" t="str">
        <f>IF('2018-2019'!Z978&lt;&gt;"",'2018-2019'!Z978,"")</f>
        <v/>
      </c>
      <c r="AA978" s="263" t="str">
        <f>IF('2018-2019'!AA977&lt;&gt;"",'2018-2019'!AA977,"")</f>
        <v/>
      </c>
    </row>
    <row r="979" spans="1:27" x14ac:dyDescent="0.25">
      <c r="A979" s="202" t="str">
        <f>IF('2018-2019'!A978&lt;&gt;"",'2018-2019'!A978,"")</f>
        <v/>
      </c>
      <c r="B979" s="263" t="str">
        <f>IF('2018-2019'!B978&lt;&gt;"",'2018-2019'!B978,"")</f>
        <v/>
      </c>
      <c r="C979" s="263" t="str">
        <f>IF('2018-2019'!C978&lt;&gt;"",'2018-2019'!C978,"")</f>
        <v/>
      </c>
      <c r="D979" s="263" t="str">
        <f>IF('2018-2019'!D978&lt;&gt;"",'2018-2019'!D978,"")</f>
        <v/>
      </c>
      <c r="E979" s="263" t="str">
        <f>IF('2018-2019'!E978&lt;&gt;"",'2018-2019'!E978,"")</f>
        <v/>
      </c>
      <c r="F979" s="263" t="str">
        <f>IF('2018-2019'!F978&lt;&gt;"",'2018-2019'!F978,"")</f>
        <v/>
      </c>
      <c r="G979" s="263" t="str">
        <f>IF('2018-2019'!G978&lt;&gt;"",'2018-2019'!G978,"")</f>
        <v/>
      </c>
      <c r="H979" s="263" t="str">
        <f>IF('2018-2019'!H978&lt;&gt;"",'2018-2019'!H978,"")</f>
        <v/>
      </c>
      <c r="I979" s="263" t="str">
        <f>IF('2018-2019'!I978&lt;&gt;"",'2018-2019'!I978,"")</f>
        <v/>
      </c>
      <c r="J979" s="263" t="str">
        <f>IF('2018-2019'!J978&lt;&gt;"",'2018-2019'!J978,"")</f>
        <v/>
      </c>
      <c r="K979" s="263" t="str">
        <f>IF('2018-2019'!K979&lt;&gt;"",'2018-2019'!K979,"")</f>
        <v/>
      </c>
      <c r="L979" s="263" t="str">
        <f>IF('2018-2019'!L979&lt;&gt;"",'2018-2019'!L979,"")</f>
        <v/>
      </c>
      <c r="M979" s="263" t="str">
        <f>IF('2018-2019'!M979&lt;&gt;"",'2018-2019'!M979,"")</f>
        <v/>
      </c>
      <c r="N979" s="263" t="str">
        <f>IF('2018-2019'!N979&lt;&gt;"",'2018-2019'!N979,"")</f>
        <v/>
      </c>
      <c r="O979" s="263" t="str">
        <f>IF('2018-2019'!O978&lt;&gt;"",'2018-2019'!O978,"")</f>
        <v/>
      </c>
      <c r="P979" s="263" t="str">
        <f>IF('2018-2019'!P978&lt;&gt;"",'2018-2019'!P978,"")</f>
        <v/>
      </c>
      <c r="Q979" s="263" t="str">
        <f>IF('2018-2019'!Q978&lt;&gt;"",'2018-2019'!Q978,"")</f>
        <v/>
      </c>
      <c r="R979" s="263" t="str">
        <f>IF('2018-2019'!R978&lt;&gt;"",'2018-2019'!R978,"")</f>
        <v/>
      </c>
      <c r="S979" s="263" t="str">
        <f>IF('2018-2019'!S978&lt;&gt;"",'2018-2019'!S978,"")</f>
        <v/>
      </c>
      <c r="T979" s="263" t="str">
        <f>IF('2018-2019'!T978&lt;&gt;"",'2018-2019'!T978,"")</f>
        <v/>
      </c>
      <c r="U979" s="263" t="str">
        <f>IF('2018-2019'!U979&lt;&gt;"",'2018-2019'!U979,"")</f>
        <v/>
      </c>
      <c r="V979" s="263" t="str">
        <f>IF('2018-2019'!V979&lt;&gt;"",'2018-2019'!V979,"")</f>
        <v/>
      </c>
      <c r="W979" s="263" t="str">
        <f>IF('2018-2019'!W979&lt;&gt;"",'2018-2019'!W979,"")</f>
        <v/>
      </c>
      <c r="X979" s="263" t="str">
        <f>IF('2018-2019'!X979&lt;&gt;"",'2018-2019'!X979,"")</f>
        <v/>
      </c>
      <c r="Y979" s="263" t="str">
        <f>IF('2018-2019'!Y979&lt;&gt;"",'2018-2019'!Y979,"")</f>
        <v/>
      </c>
      <c r="Z979" s="263" t="str">
        <f>IF('2018-2019'!Z979&lt;&gt;"",'2018-2019'!Z979,"")</f>
        <v/>
      </c>
      <c r="AA979" s="263" t="str">
        <f>IF('2018-2019'!AA978&lt;&gt;"",'2018-2019'!AA978,"")</f>
        <v/>
      </c>
    </row>
    <row r="980" spans="1:27" x14ac:dyDescent="0.25">
      <c r="A980" s="202" t="str">
        <f>IF('2018-2019'!A979&lt;&gt;"",'2018-2019'!A979,"")</f>
        <v/>
      </c>
      <c r="B980" s="263" t="str">
        <f>IF('2018-2019'!B979&lt;&gt;"",'2018-2019'!B979,"")</f>
        <v/>
      </c>
      <c r="C980" s="263" t="str">
        <f>IF('2018-2019'!C979&lt;&gt;"",'2018-2019'!C979,"")</f>
        <v/>
      </c>
      <c r="D980" s="263" t="str">
        <f>IF('2018-2019'!D979&lt;&gt;"",'2018-2019'!D979,"")</f>
        <v/>
      </c>
      <c r="E980" s="263" t="str">
        <f>IF('2018-2019'!E979&lt;&gt;"",'2018-2019'!E979,"")</f>
        <v/>
      </c>
      <c r="F980" s="263" t="str">
        <f>IF('2018-2019'!F979&lt;&gt;"",'2018-2019'!F979,"")</f>
        <v/>
      </c>
      <c r="G980" s="263" t="str">
        <f>IF('2018-2019'!G979&lt;&gt;"",'2018-2019'!G979,"")</f>
        <v/>
      </c>
      <c r="H980" s="263" t="str">
        <f>IF('2018-2019'!H979&lt;&gt;"",'2018-2019'!H979,"")</f>
        <v/>
      </c>
      <c r="I980" s="263" t="str">
        <f>IF('2018-2019'!I979&lt;&gt;"",'2018-2019'!I979,"")</f>
        <v/>
      </c>
      <c r="J980" s="263" t="str">
        <f>IF('2018-2019'!J979&lt;&gt;"",'2018-2019'!J979,"")</f>
        <v/>
      </c>
      <c r="K980" s="263" t="str">
        <f>IF('2018-2019'!K980&lt;&gt;"",'2018-2019'!K980,"")</f>
        <v/>
      </c>
      <c r="L980" s="263" t="str">
        <f>IF('2018-2019'!L980&lt;&gt;"",'2018-2019'!L980,"")</f>
        <v/>
      </c>
      <c r="M980" s="263" t="str">
        <f>IF('2018-2019'!M980&lt;&gt;"",'2018-2019'!M980,"")</f>
        <v/>
      </c>
      <c r="N980" s="263" t="str">
        <f>IF('2018-2019'!N980&lt;&gt;"",'2018-2019'!N980,"")</f>
        <v/>
      </c>
      <c r="O980" s="263" t="str">
        <f>IF('2018-2019'!O979&lt;&gt;"",'2018-2019'!O979,"")</f>
        <v/>
      </c>
      <c r="P980" s="263" t="str">
        <f>IF('2018-2019'!P979&lt;&gt;"",'2018-2019'!P979,"")</f>
        <v/>
      </c>
      <c r="Q980" s="263" t="str">
        <f>IF('2018-2019'!Q979&lt;&gt;"",'2018-2019'!Q979,"")</f>
        <v/>
      </c>
      <c r="R980" s="263" t="str">
        <f>IF('2018-2019'!R979&lt;&gt;"",'2018-2019'!R979,"")</f>
        <v/>
      </c>
      <c r="S980" s="263" t="str">
        <f>IF('2018-2019'!S979&lt;&gt;"",'2018-2019'!S979,"")</f>
        <v/>
      </c>
      <c r="T980" s="263" t="str">
        <f>IF('2018-2019'!T979&lt;&gt;"",'2018-2019'!T979,"")</f>
        <v/>
      </c>
      <c r="U980" s="263" t="str">
        <f>IF('2018-2019'!U980&lt;&gt;"",'2018-2019'!U980,"")</f>
        <v/>
      </c>
      <c r="V980" s="263" t="str">
        <f>IF('2018-2019'!V980&lt;&gt;"",'2018-2019'!V980,"")</f>
        <v/>
      </c>
      <c r="W980" s="263" t="str">
        <f>IF('2018-2019'!W980&lt;&gt;"",'2018-2019'!W980,"")</f>
        <v/>
      </c>
      <c r="X980" s="263" t="str">
        <f>IF('2018-2019'!X980&lt;&gt;"",'2018-2019'!X980,"")</f>
        <v/>
      </c>
      <c r="Y980" s="263" t="str">
        <f>IF('2018-2019'!Y980&lt;&gt;"",'2018-2019'!Y980,"")</f>
        <v/>
      </c>
      <c r="Z980" s="263" t="str">
        <f>IF('2018-2019'!Z980&lt;&gt;"",'2018-2019'!Z980,"")</f>
        <v/>
      </c>
      <c r="AA980" s="263" t="str">
        <f>IF('2018-2019'!AA979&lt;&gt;"",'2018-2019'!AA979,"")</f>
        <v/>
      </c>
    </row>
    <row r="981" spans="1:27" x14ac:dyDescent="0.25">
      <c r="A981" s="202" t="str">
        <f>IF('2018-2019'!A980&lt;&gt;"",'2018-2019'!A980,"")</f>
        <v/>
      </c>
      <c r="B981" s="263" t="str">
        <f>IF('2018-2019'!B980&lt;&gt;"",'2018-2019'!B980,"")</f>
        <v/>
      </c>
      <c r="C981" s="263" t="str">
        <f>IF('2018-2019'!C980&lt;&gt;"",'2018-2019'!C980,"")</f>
        <v/>
      </c>
      <c r="D981" s="263" t="str">
        <f>IF('2018-2019'!D980&lt;&gt;"",'2018-2019'!D980,"")</f>
        <v/>
      </c>
      <c r="E981" s="263" t="str">
        <f>IF('2018-2019'!E980&lt;&gt;"",'2018-2019'!E980,"")</f>
        <v/>
      </c>
      <c r="F981" s="263" t="str">
        <f>IF('2018-2019'!F980&lt;&gt;"",'2018-2019'!F980,"")</f>
        <v/>
      </c>
      <c r="G981" s="263" t="str">
        <f>IF('2018-2019'!G980&lt;&gt;"",'2018-2019'!G980,"")</f>
        <v/>
      </c>
      <c r="H981" s="263" t="str">
        <f>IF('2018-2019'!H980&lt;&gt;"",'2018-2019'!H980,"")</f>
        <v/>
      </c>
      <c r="I981" s="263" t="str">
        <f>IF('2018-2019'!I980&lt;&gt;"",'2018-2019'!I980,"")</f>
        <v/>
      </c>
      <c r="J981" s="263" t="str">
        <f>IF('2018-2019'!J980&lt;&gt;"",'2018-2019'!J980,"")</f>
        <v/>
      </c>
      <c r="K981" s="263" t="str">
        <f>IF('2018-2019'!K981&lt;&gt;"",'2018-2019'!K981,"")</f>
        <v/>
      </c>
      <c r="L981" s="263" t="str">
        <f>IF('2018-2019'!L981&lt;&gt;"",'2018-2019'!L981,"")</f>
        <v/>
      </c>
      <c r="M981" s="263" t="str">
        <f>IF('2018-2019'!M981&lt;&gt;"",'2018-2019'!M981,"")</f>
        <v/>
      </c>
      <c r="N981" s="263" t="str">
        <f>IF('2018-2019'!N981&lt;&gt;"",'2018-2019'!N981,"")</f>
        <v/>
      </c>
      <c r="O981" s="263" t="str">
        <f>IF('2018-2019'!O980&lt;&gt;"",'2018-2019'!O980,"")</f>
        <v/>
      </c>
      <c r="P981" s="263" t="str">
        <f>IF('2018-2019'!P980&lt;&gt;"",'2018-2019'!P980,"")</f>
        <v/>
      </c>
      <c r="Q981" s="263" t="str">
        <f>IF('2018-2019'!Q980&lt;&gt;"",'2018-2019'!Q980,"")</f>
        <v/>
      </c>
      <c r="R981" s="263" t="str">
        <f>IF('2018-2019'!R980&lt;&gt;"",'2018-2019'!R980,"")</f>
        <v/>
      </c>
      <c r="S981" s="263" t="str">
        <f>IF('2018-2019'!S980&lt;&gt;"",'2018-2019'!S980,"")</f>
        <v/>
      </c>
      <c r="T981" s="263" t="str">
        <f>IF('2018-2019'!T980&lt;&gt;"",'2018-2019'!T980,"")</f>
        <v/>
      </c>
      <c r="U981" s="263" t="str">
        <f>IF('2018-2019'!U981&lt;&gt;"",'2018-2019'!U981,"")</f>
        <v/>
      </c>
      <c r="V981" s="263" t="str">
        <f>IF('2018-2019'!V981&lt;&gt;"",'2018-2019'!V981,"")</f>
        <v/>
      </c>
      <c r="W981" s="263" t="str">
        <f>IF('2018-2019'!W981&lt;&gt;"",'2018-2019'!W981,"")</f>
        <v/>
      </c>
      <c r="X981" s="263" t="str">
        <f>IF('2018-2019'!X981&lt;&gt;"",'2018-2019'!X981,"")</f>
        <v/>
      </c>
      <c r="Y981" s="263" t="str">
        <f>IF('2018-2019'!Y981&lt;&gt;"",'2018-2019'!Y981,"")</f>
        <v/>
      </c>
      <c r="Z981" s="263" t="str">
        <f>IF('2018-2019'!Z981&lt;&gt;"",'2018-2019'!Z981,"")</f>
        <v/>
      </c>
      <c r="AA981" s="263" t="str">
        <f>IF('2018-2019'!AA980&lt;&gt;"",'2018-2019'!AA980,"")</f>
        <v/>
      </c>
    </row>
    <row r="982" spans="1:27" x14ac:dyDescent="0.25">
      <c r="A982" s="202" t="str">
        <f>IF('2018-2019'!A981&lt;&gt;"",'2018-2019'!A981,"")</f>
        <v/>
      </c>
      <c r="B982" s="263" t="str">
        <f>IF('2018-2019'!B981&lt;&gt;"",'2018-2019'!B981,"")</f>
        <v/>
      </c>
      <c r="C982" s="263" t="str">
        <f>IF('2018-2019'!C981&lt;&gt;"",'2018-2019'!C981,"")</f>
        <v/>
      </c>
      <c r="D982" s="263" t="str">
        <f>IF('2018-2019'!D981&lt;&gt;"",'2018-2019'!D981,"")</f>
        <v/>
      </c>
      <c r="E982" s="263" t="str">
        <f>IF('2018-2019'!E981&lt;&gt;"",'2018-2019'!E981,"")</f>
        <v/>
      </c>
      <c r="F982" s="263" t="str">
        <f>IF('2018-2019'!F981&lt;&gt;"",'2018-2019'!F981,"")</f>
        <v/>
      </c>
      <c r="G982" s="263" t="str">
        <f>IF('2018-2019'!G981&lt;&gt;"",'2018-2019'!G981,"")</f>
        <v/>
      </c>
      <c r="H982" s="263" t="str">
        <f>IF('2018-2019'!H981&lt;&gt;"",'2018-2019'!H981,"")</f>
        <v/>
      </c>
      <c r="I982" s="263" t="str">
        <f>IF('2018-2019'!I981&lt;&gt;"",'2018-2019'!I981,"")</f>
        <v/>
      </c>
      <c r="J982" s="263" t="str">
        <f>IF('2018-2019'!J981&lt;&gt;"",'2018-2019'!J981,"")</f>
        <v/>
      </c>
      <c r="K982" s="263" t="str">
        <f>IF('2018-2019'!K982&lt;&gt;"",'2018-2019'!K982,"")</f>
        <v/>
      </c>
      <c r="L982" s="263" t="str">
        <f>IF('2018-2019'!L982&lt;&gt;"",'2018-2019'!L982,"")</f>
        <v/>
      </c>
      <c r="M982" s="263" t="str">
        <f>IF('2018-2019'!M982&lt;&gt;"",'2018-2019'!M982,"")</f>
        <v/>
      </c>
      <c r="N982" s="263" t="str">
        <f>IF('2018-2019'!N982&lt;&gt;"",'2018-2019'!N982,"")</f>
        <v/>
      </c>
      <c r="O982" s="263" t="str">
        <f>IF('2018-2019'!O981&lt;&gt;"",'2018-2019'!O981,"")</f>
        <v/>
      </c>
      <c r="P982" s="263" t="str">
        <f>IF('2018-2019'!P981&lt;&gt;"",'2018-2019'!P981,"")</f>
        <v/>
      </c>
      <c r="Q982" s="263" t="str">
        <f>IF('2018-2019'!Q981&lt;&gt;"",'2018-2019'!Q981,"")</f>
        <v/>
      </c>
      <c r="R982" s="263" t="str">
        <f>IF('2018-2019'!R981&lt;&gt;"",'2018-2019'!R981,"")</f>
        <v/>
      </c>
      <c r="S982" s="263" t="str">
        <f>IF('2018-2019'!S981&lt;&gt;"",'2018-2019'!S981,"")</f>
        <v/>
      </c>
      <c r="T982" s="263" t="str">
        <f>IF('2018-2019'!T981&lt;&gt;"",'2018-2019'!T981,"")</f>
        <v/>
      </c>
      <c r="U982" s="263" t="str">
        <f>IF('2018-2019'!U982&lt;&gt;"",'2018-2019'!U982,"")</f>
        <v/>
      </c>
      <c r="V982" s="263" t="str">
        <f>IF('2018-2019'!V982&lt;&gt;"",'2018-2019'!V982,"")</f>
        <v/>
      </c>
      <c r="W982" s="263" t="str">
        <f>IF('2018-2019'!W982&lt;&gt;"",'2018-2019'!W982,"")</f>
        <v/>
      </c>
      <c r="X982" s="263" t="str">
        <f>IF('2018-2019'!X982&lt;&gt;"",'2018-2019'!X982,"")</f>
        <v/>
      </c>
      <c r="Y982" s="263" t="str">
        <f>IF('2018-2019'!Y982&lt;&gt;"",'2018-2019'!Y982,"")</f>
        <v/>
      </c>
      <c r="Z982" s="263" t="str">
        <f>IF('2018-2019'!Z982&lt;&gt;"",'2018-2019'!Z982,"")</f>
        <v/>
      </c>
      <c r="AA982" s="263" t="str">
        <f>IF('2018-2019'!AA981&lt;&gt;"",'2018-2019'!AA981,"")</f>
        <v/>
      </c>
    </row>
    <row r="983" spans="1:27" x14ac:dyDescent="0.25">
      <c r="A983" s="202" t="str">
        <f>IF('2018-2019'!A982&lt;&gt;"",'2018-2019'!A982,"")</f>
        <v/>
      </c>
      <c r="B983" s="263" t="str">
        <f>IF('2018-2019'!B982&lt;&gt;"",'2018-2019'!B982,"")</f>
        <v/>
      </c>
      <c r="C983" s="263" t="str">
        <f>IF('2018-2019'!C982&lt;&gt;"",'2018-2019'!C982,"")</f>
        <v/>
      </c>
      <c r="D983" s="263" t="str">
        <f>IF('2018-2019'!D982&lt;&gt;"",'2018-2019'!D982,"")</f>
        <v/>
      </c>
      <c r="E983" s="263" t="str">
        <f>IF('2018-2019'!E982&lt;&gt;"",'2018-2019'!E982,"")</f>
        <v/>
      </c>
      <c r="F983" s="263" t="str">
        <f>IF('2018-2019'!F982&lt;&gt;"",'2018-2019'!F982,"")</f>
        <v/>
      </c>
      <c r="G983" s="263" t="str">
        <f>IF('2018-2019'!G982&lt;&gt;"",'2018-2019'!G982,"")</f>
        <v/>
      </c>
      <c r="H983" s="263" t="str">
        <f>IF('2018-2019'!H982&lt;&gt;"",'2018-2019'!H982,"")</f>
        <v/>
      </c>
      <c r="I983" s="263" t="str">
        <f>IF('2018-2019'!I982&lt;&gt;"",'2018-2019'!I982,"")</f>
        <v/>
      </c>
      <c r="J983" s="263" t="str">
        <f>IF('2018-2019'!J982&lt;&gt;"",'2018-2019'!J982,"")</f>
        <v/>
      </c>
      <c r="K983" s="263" t="str">
        <f>IF('2018-2019'!K983&lt;&gt;"",'2018-2019'!K983,"")</f>
        <v/>
      </c>
      <c r="L983" s="263" t="str">
        <f>IF('2018-2019'!L983&lt;&gt;"",'2018-2019'!L983,"")</f>
        <v/>
      </c>
      <c r="M983" s="263" t="str">
        <f>IF('2018-2019'!M983&lt;&gt;"",'2018-2019'!M983,"")</f>
        <v/>
      </c>
      <c r="N983" s="263" t="str">
        <f>IF('2018-2019'!N983&lt;&gt;"",'2018-2019'!N983,"")</f>
        <v/>
      </c>
      <c r="O983" s="263" t="str">
        <f>IF('2018-2019'!O982&lt;&gt;"",'2018-2019'!O982,"")</f>
        <v/>
      </c>
      <c r="P983" s="263" t="str">
        <f>IF('2018-2019'!P982&lt;&gt;"",'2018-2019'!P982,"")</f>
        <v/>
      </c>
      <c r="Q983" s="263" t="str">
        <f>IF('2018-2019'!Q982&lt;&gt;"",'2018-2019'!Q982,"")</f>
        <v/>
      </c>
      <c r="R983" s="263" t="str">
        <f>IF('2018-2019'!R982&lt;&gt;"",'2018-2019'!R982,"")</f>
        <v/>
      </c>
      <c r="S983" s="263" t="str">
        <f>IF('2018-2019'!S982&lt;&gt;"",'2018-2019'!S982,"")</f>
        <v/>
      </c>
      <c r="T983" s="263" t="str">
        <f>IF('2018-2019'!T982&lt;&gt;"",'2018-2019'!T982,"")</f>
        <v/>
      </c>
      <c r="U983" s="263" t="str">
        <f>IF('2018-2019'!U983&lt;&gt;"",'2018-2019'!U983,"")</f>
        <v/>
      </c>
      <c r="V983" s="263" t="str">
        <f>IF('2018-2019'!V983&lt;&gt;"",'2018-2019'!V983,"")</f>
        <v/>
      </c>
      <c r="W983" s="263" t="str">
        <f>IF('2018-2019'!W983&lt;&gt;"",'2018-2019'!W983,"")</f>
        <v/>
      </c>
      <c r="X983" s="263" t="str">
        <f>IF('2018-2019'!X983&lt;&gt;"",'2018-2019'!X983,"")</f>
        <v/>
      </c>
      <c r="Y983" s="263" t="str">
        <f>IF('2018-2019'!Y983&lt;&gt;"",'2018-2019'!Y983,"")</f>
        <v/>
      </c>
      <c r="Z983" s="263" t="str">
        <f>IF('2018-2019'!Z983&lt;&gt;"",'2018-2019'!Z983,"")</f>
        <v/>
      </c>
      <c r="AA983" s="263" t="str">
        <f>IF('2018-2019'!AA982&lt;&gt;"",'2018-2019'!AA982,"")</f>
        <v/>
      </c>
    </row>
    <row r="984" spans="1:27" x14ac:dyDescent="0.25">
      <c r="A984" s="202" t="str">
        <f>IF('2018-2019'!A983&lt;&gt;"",'2018-2019'!A983,"")</f>
        <v/>
      </c>
      <c r="B984" s="263" t="str">
        <f>IF('2018-2019'!B983&lt;&gt;"",'2018-2019'!B983,"")</f>
        <v/>
      </c>
      <c r="C984" s="263" t="str">
        <f>IF('2018-2019'!C983&lt;&gt;"",'2018-2019'!C983,"")</f>
        <v/>
      </c>
      <c r="D984" s="263" t="str">
        <f>IF('2018-2019'!D983&lt;&gt;"",'2018-2019'!D983,"")</f>
        <v/>
      </c>
      <c r="E984" s="263" t="str">
        <f>IF('2018-2019'!E983&lt;&gt;"",'2018-2019'!E983,"")</f>
        <v/>
      </c>
      <c r="F984" s="263" t="str">
        <f>IF('2018-2019'!F983&lt;&gt;"",'2018-2019'!F983,"")</f>
        <v/>
      </c>
      <c r="G984" s="263" t="str">
        <f>IF('2018-2019'!G983&lt;&gt;"",'2018-2019'!G983,"")</f>
        <v/>
      </c>
      <c r="H984" s="263" t="str">
        <f>IF('2018-2019'!H983&lt;&gt;"",'2018-2019'!H983,"")</f>
        <v/>
      </c>
      <c r="I984" s="263" t="str">
        <f>IF('2018-2019'!I983&lt;&gt;"",'2018-2019'!I983,"")</f>
        <v/>
      </c>
      <c r="J984" s="263" t="str">
        <f>IF('2018-2019'!J983&lt;&gt;"",'2018-2019'!J983,"")</f>
        <v/>
      </c>
      <c r="K984" s="263" t="str">
        <f>IF('2018-2019'!K984&lt;&gt;"",'2018-2019'!K984,"")</f>
        <v/>
      </c>
      <c r="L984" s="263" t="str">
        <f>IF('2018-2019'!L984&lt;&gt;"",'2018-2019'!L984,"")</f>
        <v/>
      </c>
      <c r="M984" s="263" t="str">
        <f>IF('2018-2019'!M984&lt;&gt;"",'2018-2019'!M984,"")</f>
        <v/>
      </c>
      <c r="N984" s="263" t="str">
        <f>IF('2018-2019'!N984&lt;&gt;"",'2018-2019'!N984,"")</f>
        <v/>
      </c>
      <c r="O984" s="263" t="str">
        <f>IF('2018-2019'!O983&lt;&gt;"",'2018-2019'!O983,"")</f>
        <v/>
      </c>
      <c r="P984" s="263" t="str">
        <f>IF('2018-2019'!P983&lt;&gt;"",'2018-2019'!P983,"")</f>
        <v/>
      </c>
      <c r="Q984" s="263" t="str">
        <f>IF('2018-2019'!Q983&lt;&gt;"",'2018-2019'!Q983,"")</f>
        <v/>
      </c>
      <c r="R984" s="263" t="str">
        <f>IF('2018-2019'!R983&lt;&gt;"",'2018-2019'!R983,"")</f>
        <v/>
      </c>
      <c r="S984" s="263" t="str">
        <f>IF('2018-2019'!S983&lt;&gt;"",'2018-2019'!S983,"")</f>
        <v/>
      </c>
      <c r="T984" s="263" t="str">
        <f>IF('2018-2019'!T983&lt;&gt;"",'2018-2019'!T983,"")</f>
        <v/>
      </c>
      <c r="U984" s="263" t="str">
        <f>IF('2018-2019'!U984&lt;&gt;"",'2018-2019'!U984,"")</f>
        <v/>
      </c>
      <c r="V984" s="263" t="str">
        <f>IF('2018-2019'!V984&lt;&gt;"",'2018-2019'!V984,"")</f>
        <v/>
      </c>
      <c r="W984" s="263" t="str">
        <f>IF('2018-2019'!W984&lt;&gt;"",'2018-2019'!W984,"")</f>
        <v/>
      </c>
      <c r="X984" s="263" t="str">
        <f>IF('2018-2019'!X984&lt;&gt;"",'2018-2019'!X984,"")</f>
        <v/>
      </c>
      <c r="Y984" s="263" t="str">
        <f>IF('2018-2019'!Y984&lt;&gt;"",'2018-2019'!Y984,"")</f>
        <v/>
      </c>
      <c r="Z984" s="263" t="str">
        <f>IF('2018-2019'!Z984&lt;&gt;"",'2018-2019'!Z984,"")</f>
        <v/>
      </c>
      <c r="AA984" s="263" t="str">
        <f>IF('2018-2019'!AA983&lt;&gt;"",'2018-2019'!AA983,"")</f>
        <v/>
      </c>
    </row>
    <row r="985" spans="1:27" x14ac:dyDescent="0.25">
      <c r="A985" s="202" t="str">
        <f>IF('2018-2019'!A984&lt;&gt;"",'2018-2019'!A984,"")</f>
        <v/>
      </c>
      <c r="B985" s="263" t="str">
        <f>IF('2018-2019'!B984&lt;&gt;"",'2018-2019'!B984,"")</f>
        <v/>
      </c>
      <c r="C985" s="263" t="str">
        <f>IF('2018-2019'!C984&lt;&gt;"",'2018-2019'!C984,"")</f>
        <v/>
      </c>
      <c r="D985" s="263" t="str">
        <f>IF('2018-2019'!D984&lt;&gt;"",'2018-2019'!D984,"")</f>
        <v/>
      </c>
      <c r="E985" s="263" t="str">
        <f>IF('2018-2019'!E984&lt;&gt;"",'2018-2019'!E984,"")</f>
        <v/>
      </c>
      <c r="F985" s="263" t="str">
        <f>IF('2018-2019'!F984&lt;&gt;"",'2018-2019'!F984,"")</f>
        <v/>
      </c>
      <c r="G985" s="263" t="str">
        <f>IF('2018-2019'!G984&lt;&gt;"",'2018-2019'!G984,"")</f>
        <v/>
      </c>
      <c r="H985" s="263" t="str">
        <f>IF('2018-2019'!H984&lt;&gt;"",'2018-2019'!H984,"")</f>
        <v/>
      </c>
      <c r="I985" s="263" t="str">
        <f>IF('2018-2019'!I984&lt;&gt;"",'2018-2019'!I984,"")</f>
        <v/>
      </c>
      <c r="J985" s="263" t="str">
        <f>IF('2018-2019'!J984&lt;&gt;"",'2018-2019'!J984,"")</f>
        <v/>
      </c>
      <c r="K985" s="263" t="str">
        <f>IF('2018-2019'!K985&lt;&gt;"",'2018-2019'!K985,"")</f>
        <v/>
      </c>
      <c r="L985" s="263" t="str">
        <f>IF('2018-2019'!L985&lt;&gt;"",'2018-2019'!L985,"")</f>
        <v/>
      </c>
      <c r="M985" s="263" t="str">
        <f>IF('2018-2019'!M985&lt;&gt;"",'2018-2019'!M985,"")</f>
        <v/>
      </c>
      <c r="N985" s="263" t="str">
        <f>IF('2018-2019'!N985&lt;&gt;"",'2018-2019'!N985,"")</f>
        <v/>
      </c>
      <c r="O985" s="263" t="str">
        <f>IF('2018-2019'!O984&lt;&gt;"",'2018-2019'!O984,"")</f>
        <v/>
      </c>
      <c r="P985" s="263" t="str">
        <f>IF('2018-2019'!P984&lt;&gt;"",'2018-2019'!P984,"")</f>
        <v/>
      </c>
      <c r="Q985" s="263" t="str">
        <f>IF('2018-2019'!Q984&lt;&gt;"",'2018-2019'!Q984,"")</f>
        <v/>
      </c>
      <c r="R985" s="263" t="str">
        <f>IF('2018-2019'!R984&lt;&gt;"",'2018-2019'!R984,"")</f>
        <v/>
      </c>
      <c r="S985" s="263" t="str">
        <f>IF('2018-2019'!S984&lt;&gt;"",'2018-2019'!S984,"")</f>
        <v/>
      </c>
      <c r="T985" s="263" t="str">
        <f>IF('2018-2019'!T984&lt;&gt;"",'2018-2019'!T984,"")</f>
        <v/>
      </c>
      <c r="U985" s="263" t="str">
        <f>IF('2018-2019'!U985&lt;&gt;"",'2018-2019'!U985,"")</f>
        <v/>
      </c>
      <c r="V985" s="263" t="str">
        <f>IF('2018-2019'!V985&lt;&gt;"",'2018-2019'!V985,"")</f>
        <v/>
      </c>
      <c r="W985" s="263" t="str">
        <f>IF('2018-2019'!W985&lt;&gt;"",'2018-2019'!W985,"")</f>
        <v/>
      </c>
      <c r="X985" s="263" t="str">
        <f>IF('2018-2019'!X985&lt;&gt;"",'2018-2019'!X985,"")</f>
        <v/>
      </c>
      <c r="Y985" s="263" t="str">
        <f>IF('2018-2019'!Y985&lt;&gt;"",'2018-2019'!Y985,"")</f>
        <v/>
      </c>
      <c r="Z985" s="263" t="str">
        <f>IF('2018-2019'!Z985&lt;&gt;"",'2018-2019'!Z985,"")</f>
        <v/>
      </c>
      <c r="AA985" s="263" t="str">
        <f>IF('2018-2019'!AA984&lt;&gt;"",'2018-2019'!AA984,"")</f>
        <v/>
      </c>
    </row>
    <row r="986" spans="1:27" x14ac:dyDescent="0.25">
      <c r="A986" s="202" t="str">
        <f>IF('2018-2019'!A985&lt;&gt;"",'2018-2019'!A985,"")</f>
        <v/>
      </c>
      <c r="B986" s="263" t="str">
        <f>IF('2018-2019'!B985&lt;&gt;"",'2018-2019'!B985,"")</f>
        <v/>
      </c>
      <c r="C986" s="263" t="str">
        <f>IF('2018-2019'!C985&lt;&gt;"",'2018-2019'!C985,"")</f>
        <v/>
      </c>
      <c r="D986" s="263" t="str">
        <f>IF('2018-2019'!D985&lt;&gt;"",'2018-2019'!D985,"")</f>
        <v/>
      </c>
      <c r="E986" s="263" t="str">
        <f>IF('2018-2019'!E985&lt;&gt;"",'2018-2019'!E985,"")</f>
        <v/>
      </c>
      <c r="F986" s="263" t="str">
        <f>IF('2018-2019'!F985&lt;&gt;"",'2018-2019'!F985,"")</f>
        <v/>
      </c>
      <c r="G986" s="263" t="str">
        <f>IF('2018-2019'!G985&lt;&gt;"",'2018-2019'!G985,"")</f>
        <v/>
      </c>
      <c r="H986" s="263" t="str">
        <f>IF('2018-2019'!H985&lt;&gt;"",'2018-2019'!H985,"")</f>
        <v/>
      </c>
      <c r="I986" s="263" t="str">
        <f>IF('2018-2019'!I985&lt;&gt;"",'2018-2019'!I985,"")</f>
        <v/>
      </c>
      <c r="J986" s="263" t="str">
        <f>IF('2018-2019'!J985&lt;&gt;"",'2018-2019'!J985,"")</f>
        <v/>
      </c>
      <c r="K986" s="263" t="str">
        <f>IF('2018-2019'!K986&lt;&gt;"",'2018-2019'!K986,"")</f>
        <v/>
      </c>
      <c r="L986" s="263" t="str">
        <f>IF('2018-2019'!L986&lt;&gt;"",'2018-2019'!L986,"")</f>
        <v/>
      </c>
      <c r="M986" s="263" t="str">
        <f>IF('2018-2019'!M986&lt;&gt;"",'2018-2019'!M986,"")</f>
        <v/>
      </c>
      <c r="N986" s="263" t="str">
        <f>IF('2018-2019'!N986&lt;&gt;"",'2018-2019'!N986,"")</f>
        <v/>
      </c>
      <c r="O986" s="263" t="str">
        <f>IF('2018-2019'!O985&lt;&gt;"",'2018-2019'!O985,"")</f>
        <v/>
      </c>
      <c r="P986" s="263" t="str">
        <f>IF('2018-2019'!P985&lt;&gt;"",'2018-2019'!P985,"")</f>
        <v/>
      </c>
      <c r="Q986" s="263" t="str">
        <f>IF('2018-2019'!Q985&lt;&gt;"",'2018-2019'!Q985,"")</f>
        <v/>
      </c>
      <c r="R986" s="263" t="str">
        <f>IF('2018-2019'!R985&lt;&gt;"",'2018-2019'!R985,"")</f>
        <v/>
      </c>
      <c r="S986" s="263" t="str">
        <f>IF('2018-2019'!S985&lt;&gt;"",'2018-2019'!S985,"")</f>
        <v/>
      </c>
      <c r="T986" s="263" t="str">
        <f>IF('2018-2019'!T985&lt;&gt;"",'2018-2019'!T985,"")</f>
        <v/>
      </c>
      <c r="U986" s="263" t="str">
        <f>IF('2018-2019'!U986&lt;&gt;"",'2018-2019'!U986,"")</f>
        <v/>
      </c>
      <c r="V986" s="263" t="str">
        <f>IF('2018-2019'!V986&lt;&gt;"",'2018-2019'!V986,"")</f>
        <v/>
      </c>
      <c r="W986" s="263" t="str">
        <f>IF('2018-2019'!W986&lt;&gt;"",'2018-2019'!W986,"")</f>
        <v/>
      </c>
      <c r="X986" s="263" t="str">
        <f>IF('2018-2019'!X986&lt;&gt;"",'2018-2019'!X986,"")</f>
        <v/>
      </c>
      <c r="Y986" s="263" t="str">
        <f>IF('2018-2019'!Y986&lt;&gt;"",'2018-2019'!Y986,"")</f>
        <v/>
      </c>
      <c r="Z986" s="263" t="str">
        <f>IF('2018-2019'!Z986&lt;&gt;"",'2018-2019'!Z986,"")</f>
        <v/>
      </c>
      <c r="AA986" s="263" t="str">
        <f>IF('2018-2019'!AA985&lt;&gt;"",'2018-2019'!AA985,"")</f>
        <v/>
      </c>
    </row>
    <row r="987" spans="1:27" x14ac:dyDescent="0.25">
      <c r="A987" s="202" t="str">
        <f>IF('2018-2019'!A986&lt;&gt;"",'2018-2019'!A986,"")</f>
        <v/>
      </c>
      <c r="B987" s="263" t="str">
        <f>IF('2018-2019'!B986&lt;&gt;"",'2018-2019'!B986,"")</f>
        <v/>
      </c>
      <c r="C987" s="263" t="str">
        <f>IF('2018-2019'!C986&lt;&gt;"",'2018-2019'!C986,"")</f>
        <v/>
      </c>
      <c r="D987" s="263" t="str">
        <f>IF('2018-2019'!D986&lt;&gt;"",'2018-2019'!D986,"")</f>
        <v/>
      </c>
      <c r="E987" s="263" t="str">
        <f>IF('2018-2019'!E986&lt;&gt;"",'2018-2019'!E986,"")</f>
        <v/>
      </c>
      <c r="F987" s="263" t="str">
        <f>IF('2018-2019'!F986&lt;&gt;"",'2018-2019'!F986,"")</f>
        <v/>
      </c>
      <c r="G987" s="263" t="str">
        <f>IF('2018-2019'!G986&lt;&gt;"",'2018-2019'!G986,"")</f>
        <v/>
      </c>
      <c r="H987" s="263" t="str">
        <f>IF('2018-2019'!H986&lt;&gt;"",'2018-2019'!H986,"")</f>
        <v/>
      </c>
      <c r="I987" s="263" t="str">
        <f>IF('2018-2019'!I986&lt;&gt;"",'2018-2019'!I986,"")</f>
        <v/>
      </c>
      <c r="J987" s="263" t="str">
        <f>IF('2018-2019'!J986&lt;&gt;"",'2018-2019'!J986,"")</f>
        <v/>
      </c>
      <c r="K987" s="263" t="str">
        <f>IF('2018-2019'!K987&lt;&gt;"",'2018-2019'!K987,"")</f>
        <v/>
      </c>
      <c r="L987" s="263" t="str">
        <f>IF('2018-2019'!L987&lt;&gt;"",'2018-2019'!L987,"")</f>
        <v/>
      </c>
      <c r="M987" s="263" t="str">
        <f>IF('2018-2019'!M987&lt;&gt;"",'2018-2019'!M987,"")</f>
        <v/>
      </c>
      <c r="N987" s="263" t="str">
        <f>IF('2018-2019'!N987&lt;&gt;"",'2018-2019'!N987,"")</f>
        <v/>
      </c>
      <c r="O987" s="263" t="str">
        <f>IF('2018-2019'!O986&lt;&gt;"",'2018-2019'!O986,"")</f>
        <v/>
      </c>
      <c r="P987" s="263" t="str">
        <f>IF('2018-2019'!P986&lt;&gt;"",'2018-2019'!P986,"")</f>
        <v/>
      </c>
      <c r="Q987" s="263" t="str">
        <f>IF('2018-2019'!Q986&lt;&gt;"",'2018-2019'!Q986,"")</f>
        <v/>
      </c>
      <c r="R987" s="263" t="str">
        <f>IF('2018-2019'!R986&lt;&gt;"",'2018-2019'!R986,"")</f>
        <v/>
      </c>
      <c r="S987" s="263" t="str">
        <f>IF('2018-2019'!S986&lt;&gt;"",'2018-2019'!S986,"")</f>
        <v/>
      </c>
      <c r="T987" s="263" t="str">
        <f>IF('2018-2019'!T986&lt;&gt;"",'2018-2019'!T986,"")</f>
        <v/>
      </c>
      <c r="U987" s="263" t="str">
        <f>IF('2018-2019'!U987&lt;&gt;"",'2018-2019'!U987,"")</f>
        <v/>
      </c>
      <c r="V987" s="263" t="str">
        <f>IF('2018-2019'!V987&lt;&gt;"",'2018-2019'!V987,"")</f>
        <v/>
      </c>
      <c r="W987" s="263" t="str">
        <f>IF('2018-2019'!W987&lt;&gt;"",'2018-2019'!W987,"")</f>
        <v/>
      </c>
      <c r="X987" s="263" t="str">
        <f>IF('2018-2019'!X987&lt;&gt;"",'2018-2019'!X987,"")</f>
        <v/>
      </c>
      <c r="Y987" s="263" t="str">
        <f>IF('2018-2019'!Y987&lt;&gt;"",'2018-2019'!Y987,"")</f>
        <v/>
      </c>
      <c r="Z987" s="263" t="str">
        <f>IF('2018-2019'!Z987&lt;&gt;"",'2018-2019'!Z987,"")</f>
        <v/>
      </c>
      <c r="AA987" s="263" t="str">
        <f>IF('2018-2019'!AA986&lt;&gt;"",'2018-2019'!AA986,"")</f>
        <v/>
      </c>
    </row>
    <row r="988" spans="1:27" x14ac:dyDescent="0.25">
      <c r="A988" s="202" t="str">
        <f>IF('2018-2019'!A987&lt;&gt;"",'2018-2019'!A987,"")</f>
        <v/>
      </c>
      <c r="B988" s="263" t="str">
        <f>IF('2018-2019'!B987&lt;&gt;"",'2018-2019'!B987,"")</f>
        <v/>
      </c>
      <c r="C988" s="263" t="str">
        <f>IF('2018-2019'!C987&lt;&gt;"",'2018-2019'!C987,"")</f>
        <v/>
      </c>
      <c r="D988" s="263" t="str">
        <f>IF('2018-2019'!D987&lt;&gt;"",'2018-2019'!D987,"")</f>
        <v/>
      </c>
      <c r="E988" s="263" t="str">
        <f>IF('2018-2019'!E987&lt;&gt;"",'2018-2019'!E987,"")</f>
        <v/>
      </c>
      <c r="F988" s="263" t="str">
        <f>IF('2018-2019'!F987&lt;&gt;"",'2018-2019'!F987,"")</f>
        <v/>
      </c>
      <c r="G988" s="263" t="str">
        <f>IF('2018-2019'!G987&lt;&gt;"",'2018-2019'!G987,"")</f>
        <v/>
      </c>
      <c r="H988" s="263" t="str">
        <f>IF('2018-2019'!H987&lt;&gt;"",'2018-2019'!H987,"")</f>
        <v/>
      </c>
      <c r="I988" s="263" t="str">
        <f>IF('2018-2019'!I987&lt;&gt;"",'2018-2019'!I987,"")</f>
        <v/>
      </c>
      <c r="J988" s="263" t="str">
        <f>IF('2018-2019'!J987&lt;&gt;"",'2018-2019'!J987,"")</f>
        <v/>
      </c>
      <c r="K988" s="263" t="str">
        <f>IF('2018-2019'!K988&lt;&gt;"",'2018-2019'!K988,"")</f>
        <v/>
      </c>
      <c r="L988" s="263" t="str">
        <f>IF('2018-2019'!L988&lt;&gt;"",'2018-2019'!L988,"")</f>
        <v/>
      </c>
      <c r="M988" s="263" t="str">
        <f>IF('2018-2019'!M988&lt;&gt;"",'2018-2019'!M988,"")</f>
        <v/>
      </c>
      <c r="N988" s="263" t="str">
        <f>IF('2018-2019'!N988&lt;&gt;"",'2018-2019'!N988,"")</f>
        <v/>
      </c>
      <c r="O988" s="263" t="str">
        <f>IF('2018-2019'!O987&lt;&gt;"",'2018-2019'!O987,"")</f>
        <v/>
      </c>
      <c r="P988" s="263" t="str">
        <f>IF('2018-2019'!P987&lt;&gt;"",'2018-2019'!P987,"")</f>
        <v/>
      </c>
      <c r="Q988" s="263" t="str">
        <f>IF('2018-2019'!Q987&lt;&gt;"",'2018-2019'!Q987,"")</f>
        <v/>
      </c>
      <c r="R988" s="263" t="str">
        <f>IF('2018-2019'!R987&lt;&gt;"",'2018-2019'!R987,"")</f>
        <v/>
      </c>
      <c r="S988" s="263" t="str">
        <f>IF('2018-2019'!S987&lt;&gt;"",'2018-2019'!S987,"")</f>
        <v/>
      </c>
      <c r="T988" s="263" t="str">
        <f>IF('2018-2019'!T987&lt;&gt;"",'2018-2019'!T987,"")</f>
        <v/>
      </c>
      <c r="U988" s="263" t="str">
        <f>IF('2018-2019'!U988&lt;&gt;"",'2018-2019'!U988,"")</f>
        <v/>
      </c>
      <c r="V988" s="263" t="str">
        <f>IF('2018-2019'!V988&lt;&gt;"",'2018-2019'!V988,"")</f>
        <v/>
      </c>
      <c r="W988" s="263" t="str">
        <f>IF('2018-2019'!W988&lt;&gt;"",'2018-2019'!W988,"")</f>
        <v/>
      </c>
      <c r="X988" s="263" t="str">
        <f>IF('2018-2019'!X988&lt;&gt;"",'2018-2019'!X988,"")</f>
        <v/>
      </c>
      <c r="Y988" s="263" t="str">
        <f>IF('2018-2019'!Y988&lt;&gt;"",'2018-2019'!Y988,"")</f>
        <v/>
      </c>
      <c r="Z988" s="263" t="str">
        <f>IF('2018-2019'!Z988&lt;&gt;"",'2018-2019'!Z988,"")</f>
        <v/>
      </c>
      <c r="AA988" s="263" t="str">
        <f>IF('2018-2019'!AA987&lt;&gt;"",'2018-2019'!AA987,"")</f>
        <v/>
      </c>
    </row>
    <row r="989" spans="1:27" x14ac:dyDescent="0.25">
      <c r="A989" s="202" t="str">
        <f>IF('2018-2019'!A988&lt;&gt;"",'2018-2019'!A988,"")</f>
        <v/>
      </c>
      <c r="B989" s="263" t="str">
        <f>IF('2018-2019'!B988&lt;&gt;"",'2018-2019'!B988,"")</f>
        <v/>
      </c>
      <c r="C989" s="263" t="str">
        <f>IF('2018-2019'!C988&lt;&gt;"",'2018-2019'!C988,"")</f>
        <v/>
      </c>
      <c r="D989" s="263" t="str">
        <f>IF('2018-2019'!D988&lt;&gt;"",'2018-2019'!D988,"")</f>
        <v/>
      </c>
      <c r="E989" s="263" t="str">
        <f>IF('2018-2019'!E988&lt;&gt;"",'2018-2019'!E988,"")</f>
        <v/>
      </c>
      <c r="F989" s="263" t="str">
        <f>IF('2018-2019'!F988&lt;&gt;"",'2018-2019'!F988,"")</f>
        <v/>
      </c>
      <c r="G989" s="263" t="str">
        <f>IF('2018-2019'!G988&lt;&gt;"",'2018-2019'!G988,"")</f>
        <v/>
      </c>
      <c r="H989" s="263" t="str">
        <f>IF('2018-2019'!H988&lt;&gt;"",'2018-2019'!H988,"")</f>
        <v/>
      </c>
      <c r="I989" s="263" t="str">
        <f>IF('2018-2019'!I988&lt;&gt;"",'2018-2019'!I988,"")</f>
        <v/>
      </c>
      <c r="J989" s="263" t="str">
        <f>IF('2018-2019'!J988&lt;&gt;"",'2018-2019'!J988,"")</f>
        <v/>
      </c>
      <c r="K989" s="263" t="str">
        <f>IF('2018-2019'!K989&lt;&gt;"",'2018-2019'!K989,"")</f>
        <v/>
      </c>
      <c r="L989" s="263" t="str">
        <f>IF('2018-2019'!L989&lt;&gt;"",'2018-2019'!L989,"")</f>
        <v/>
      </c>
      <c r="M989" s="263" t="str">
        <f>IF('2018-2019'!M989&lt;&gt;"",'2018-2019'!M989,"")</f>
        <v/>
      </c>
      <c r="N989" s="263" t="str">
        <f>IF('2018-2019'!N989&lt;&gt;"",'2018-2019'!N989,"")</f>
        <v/>
      </c>
      <c r="O989" s="263" t="str">
        <f>IF('2018-2019'!O988&lt;&gt;"",'2018-2019'!O988,"")</f>
        <v/>
      </c>
      <c r="P989" s="263" t="str">
        <f>IF('2018-2019'!P988&lt;&gt;"",'2018-2019'!P988,"")</f>
        <v/>
      </c>
      <c r="Q989" s="263" t="str">
        <f>IF('2018-2019'!Q988&lt;&gt;"",'2018-2019'!Q988,"")</f>
        <v/>
      </c>
      <c r="R989" s="263" t="str">
        <f>IF('2018-2019'!R988&lt;&gt;"",'2018-2019'!R988,"")</f>
        <v/>
      </c>
      <c r="S989" s="263" t="str">
        <f>IF('2018-2019'!S988&lt;&gt;"",'2018-2019'!S988,"")</f>
        <v/>
      </c>
      <c r="T989" s="263" t="str">
        <f>IF('2018-2019'!T988&lt;&gt;"",'2018-2019'!T988,"")</f>
        <v/>
      </c>
      <c r="U989" s="263" t="str">
        <f>IF('2018-2019'!U989&lt;&gt;"",'2018-2019'!U989,"")</f>
        <v/>
      </c>
      <c r="V989" s="263" t="str">
        <f>IF('2018-2019'!V989&lt;&gt;"",'2018-2019'!V989,"")</f>
        <v/>
      </c>
      <c r="W989" s="263" t="str">
        <f>IF('2018-2019'!W989&lt;&gt;"",'2018-2019'!W989,"")</f>
        <v/>
      </c>
      <c r="X989" s="263" t="str">
        <f>IF('2018-2019'!X989&lt;&gt;"",'2018-2019'!X989,"")</f>
        <v/>
      </c>
      <c r="Y989" s="263" t="str">
        <f>IF('2018-2019'!Y989&lt;&gt;"",'2018-2019'!Y989,"")</f>
        <v/>
      </c>
      <c r="Z989" s="263" t="str">
        <f>IF('2018-2019'!Z989&lt;&gt;"",'2018-2019'!Z989,"")</f>
        <v/>
      </c>
      <c r="AA989" s="263" t="str">
        <f>IF('2018-2019'!AA988&lt;&gt;"",'2018-2019'!AA988,"")</f>
        <v/>
      </c>
    </row>
    <row r="990" spans="1:27" x14ac:dyDescent="0.25">
      <c r="A990" s="202" t="str">
        <f>IF('2018-2019'!A989&lt;&gt;"",'2018-2019'!A989,"")</f>
        <v/>
      </c>
      <c r="B990" s="263" t="str">
        <f>IF('2018-2019'!B989&lt;&gt;"",'2018-2019'!B989,"")</f>
        <v/>
      </c>
      <c r="C990" s="263" t="str">
        <f>IF('2018-2019'!C989&lt;&gt;"",'2018-2019'!C989,"")</f>
        <v/>
      </c>
      <c r="D990" s="263" t="str">
        <f>IF('2018-2019'!D989&lt;&gt;"",'2018-2019'!D989,"")</f>
        <v/>
      </c>
      <c r="E990" s="263" t="str">
        <f>IF('2018-2019'!E989&lt;&gt;"",'2018-2019'!E989,"")</f>
        <v/>
      </c>
      <c r="F990" s="263" t="str">
        <f>IF('2018-2019'!F989&lt;&gt;"",'2018-2019'!F989,"")</f>
        <v/>
      </c>
      <c r="G990" s="263" t="str">
        <f>IF('2018-2019'!G989&lt;&gt;"",'2018-2019'!G989,"")</f>
        <v/>
      </c>
      <c r="H990" s="263" t="str">
        <f>IF('2018-2019'!H989&lt;&gt;"",'2018-2019'!H989,"")</f>
        <v/>
      </c>
      <c r="I990" s="263" t="str">
        <f>IF('2018-2019'!I989&lt;&gt;"",'2018-2019'!I989,"")</f>
        <v/>
      </c>
      <c r="J990" s="263" t="str">
        <f>IF('2018-2019'!J989&lt;&gt;"",'2018-2019'!J989,"")</f>
        <v/>
      </c>
      <c r="K990" s="263" t="str">
        <f>IF('2018-2019'!K990&lt;&gt;"",'2018-2019'!K990,"")</f>
        <v/>
      </c>
      <c r="L990" s="263" t="str">
        <f>IF('2018-2019'!L990&lt;&gt;"",'2018-2019'!L990,"")</f>
        <v/>
      </c>
      <c r="M990" s="263" t="str">
        <f>IF('2018-2019'!M990&lt;&gt;"",'2018-2019'!M990,"")</f>
        <v/>
      </c>
      <c r="N990" s="263" t="str">
        <f>IF('2018-2019'!N990&lt;&gt;"",'2018-2019'!N990,"")</f>
        <v/>
      </c>
      <c r="O990" s="263" t="str">
        <f>IF('2018-2019'!O989&lt;&gt;"",'2018-2019'!O989,"")</f>
        <v/>
      </c>
      <c r="P990" s="263" t="str">
        <f>IF('2018-2019'!P989&lt;&gt;"",'2018-2019'!P989,"")</f>
        <v/>
      </c>
      <c r="Q990" s="263" t="str">
        <f>IF('2018-2019'!Q989&lt;&gt;"",'2018-2019'!Q989,"")</f>
        <v/>
      </c>
      <c r="R990" s="263" t="str">
        <f>IF('2018-2019'!R989&lt;&gt;"",'2018-2019'!R989,"")</f>
        <v/>
      </c>
      <c r="S990" s="263" t="str">
        <f>IF('2018-2019'!S989&lt;&gt;"",'2018-2019'!S989,"")</f>
        <v/>
      </c>
      <c r="T990" s="263" t="str">
        <f>IF('2018-2019'!T989&lt;&gt;"",'2018-2019'!T989,"")</f>
        <v/>
      </c>
      <c r="U990" s="263" t="str">
        <f>IF('2018-2019'!U990&lt;&gt;"",'2018-2019'!U990,"")</f>
        <v/>
      </c>
      <c r="V990" s="263" t="str">
        <f>IF('2018-2019'!V990&lt;&gt;"",'2018-2019'!V990,"")</f>
        <v/>
      </c>
      <c r="W990" s="263" t="str">
        <f>IF('2018-2019'!W990&lt;&gt;"",'2018-2019'!W990,"")</f>
        <v/>
      </c>
      <c r="X990" s="263" t="str">
        <f>IF('2018-2019'!X990&lt;&gt;"",'2018-2019'!X990,"")</f>
        <v/>
      </c>
      <c r="Y990" s="263" t="str">
        <f>IF('2018-2019'!Y990&lt;&gt;"",'2018-2019'!Y990,"")</f>
        <v/>
      </c>
      <c r="Z990" s="263" t="str">
        <f>IF('2018-2019'!Z990&lt;&gt;"",'2018-2019'!Z990,"")</f>
        <v/>
      </c>
      <c r="AA990" s="263" t="str">
        <f>IF('2018-2019'!AA989&lt;&gt;"",'2018-2019'!AA989,"")</f>
        <v/>
      </c>
    </row>
    <row r="991" spans="1:27" x14ac:dyDescent="0.25">
      <c r="A991" s="202" t="str">
        <f>IF('2018-2019'!A990&lt;&gt;"",'2018-2019'!A990,"")</f>
        <v/>
      </c>
      <c r="B991" s="263" t="str">
        <f>IF('2018-2019'!B990&lt;&gt;"",'2018-2019'!B990,"")</f>
        <v/>
      </c>
      <c r="C991" s="263" t="str">
        <f>IF('2018-2019'!C990&lt;&gt;"",'2018-2019'!C990,"")</f>
        <v/>
      </c>
      <c r="D991" s="263" t="str">
        <f>IF('2018-2019'!D990&lt;&gt;"",'2018-2019'!D990,"")</f>
        <v/>
      </c>
      <c r="E991" s="263" t="str">
        <f>IF('2018-2019'!E990&lt;&gt;"",'2018-2019'!E990,"")</f>
        <v/>
      </c>
      <c r="F991" s="263" t="str">
        <f>IF('2018-2019'!F990&lt;&gt;"",'2018-2019'!F990,"")</f>
        <v/>
      </c>
      <c r="G991" s="263" t="str">
        <f>IF('2018-2019'!G990&lt;&gt;"",'2018-2019'!G990,"")</f>
        <v/>
      </c>
      <c r="H991" s="263" t="str">
        <f>IF('2018-2019'!H990&lt;&gt;"",'2018-2019'!H990,"")</f>
        <v/>
      </c>
      <c r="I991" s="263" t="str">
        <f>IF('2018-2019'!I990&lt;&gt;"",'2018-2019'!I990,"")</f>
        <v/>
      </c>
      <c r="J991" s="263" t="str">
        <f>IF('2018-2019'!J990&lt;&gt;"",'2018-2019'!J990,"")</f>
        <v/>
      </c>
      <c r="K991" s="263" t="str">
        <f>IF('2018-2019'!K991&lt;&gt;"",'2018-2019'!K991,"")</f>
        <v/>
      </c>
      <c r="L991" s="263" t="str">
        <f>IF('2018-2019'!L991&lt;&gt;"",'2018-2019'!L991,"")</f>
        <v/>
      </c>
      <c r="M991" s="263" t="str">
        <f>IF('2018-2019'!M991&lt;&gt;"",'2018-2019'!M991,"")</f>
        <v/>
      </c>
      <c r="N991" s="263" t="str">
        <f>IF('2018-2019'!N991&lt;&gt;"",'2018-2019'!N991,"")</f>
        <v/>
      </c>
      <c r="O991" s="263" t="str">
        <f>IF('2018-2019'!O990&lt;&gt;"",'2018-2019'!O990,"")</f>
        <v/>
      </c>
      <c r="P991" s="263" t="str">
        <f>IF('2018-2019'!P990&lt;&gt;"",'2018-2019'!P990,"")</f>
        <v/>
      </c>
      <c r="Q991" s="263" t="str">
        <f>IF('2018-2019'!Q990&lt;&gt;"",'2018-2019'!Q990,"")</f>
        <v/>
      </c>
      <c r="R991" s="263" t="str">
        <f>IF('2018-2019'!R990&lt;&gt;"",'2018-2019'!R990,"")</f>
        <v/>
      </c>
      <c r="S991" s="263" t="str">
        <f>IF('2018-2019'!S990&lt;&gt;"",'2018-2019'!S990,"")</f>
        <v/>
      </c>
      <c r="T991" s="263" t="str">
        <f>IF('2018-2019'!T990&lt;&gt;"",'2018-2019'!T990,"")</f>
        <v/>
      </c>
      <c r="U991" s="263" t="str">
        <f>IF('2018-2019'!U991&lt;&gt;"",'2018-2019'!U991,"")</f>
        <v/>
      </c>
      <c r="V991" s="263" t="str">
        <f>IF('2018-2019'!V991&lt;&gt;"",'2018-2019'!V991,"")</f>
        <v/>
      </c>
      <c r="W991" s="263" t="str">
        <f>IF('2018-2019'!W991&lt;&gt;"",'2018-2019'!W991,"")</f>
        <v/>
      </c>
      <c r="X991" s="263" t="str">
        <f>IF('2018-2019'!X991&lt;&gt;"",'2018-2019'!X991,"")</f>
        <v/>
      </c>
      <c r="Y991" s="263" t="str">
        <f>IF('2018-2019'!Y991&lt;&gt;"",'2018-2019'!Y991,"")</f>
        <v/>
      </c>
      <c r="Z991" s="263" t="str">
        <f>IF('2018-2019'!Z991&lt;&gt;"",'2018-2019'!Z991,"")</f>
        <v/>
      </c>
      <c r="AA991" s="263" t="str">
        <f>IF('2018-2019'!AA990&lt;&gt;"",'2018-2019'!AA990,"")</f>
        <v/>
      </c>
    </row>
    <row r="992" spans="1:27" x14ac:dyDescent="0.25">
      <c r="A992" s="202" t="str">
        <f>IF('2018-2019'!A991&lt;&gt;"",'2018-2019'!A991,"")</f>
        <v/>
      </c>
      <c r="B992" s="263" t="str">
        <f>IF('2018-2019'!B991&lt;&gt;"",'2018-2019'!B991,"")</f>
        <v/>
      </c>
      <c r="C992" s="263" t="str">
        <f>IF('2018-2019'!C991&lt;&gt;"",'2018-2019'!C991,"")</f>
        <v/>
      </c>
      <c r="D992" s="263" t="str">
        <f>IF('2018-2019'!D991&lt;&gt;"",'2018-2019'!D991,"")</f>
        <v/>
      </c>
      <c r="E992" s="263" t="str">
        <f>IF('2018-2019'!E991&lt;&gt;"",'2018-2019'!E991,"")</f>
        <v/>
      </c>
      <c r="F992" s="263" t="str">
        <f>IF('2018-2019'!F991&lt;&gt;"",'2018-2019'!F991,"")</f>
        <v/>
      </c>
      <c r="G992" s="263" t="str">
        <f>IF('2018-2019'!G991&lt;&gt;"",'2018-2019'!G991,"")</f>
        <v/>
      </c>
      <c r="H992" s="263" t="str">
        <f>IF('2018-2019'!H991&lt;&gt;"",'2018-2019'!H991,"")</f>
        <v/>
      </c>
      <c r="I992" s="263" t="str">
        <f>IF('2018-2019'!I991&lt;&gt;"",'2018-2019'!I991,"")</f>
        <v/>
      </c>
      <c r="J992" s="263" t="str">
        <f>IF('2018-2019'!J991&lt;&gt;"",'2018-2019'!J991,"")</f>
        <v/>
      </c>
      <c r="K992" s="263" t="str">
        <f>IF('2018-2019'!K992&lt;&gt;"",'2018-2019'!K992,"")</f>
        <v/>
      </c>
      <c r="L992" s="263" t="str">
        <f>IF('2018-2019'!L992&lt;&gt;"",'2018-2019'!L992,"")</f>
        <v/>
      </c>
      <c r="M992" s="263" t="str">
        <f>IF('2018-2019'!M992&lt;&gt;"",'2018-2019'!M992,"")</f>
        <v/>
      </c>
      <c r="N992" s="263" t="str">
        <f>IF('2018-2019'!N992&lt;&gt;"",'2018-2019'!N992,"")</f>
        <v/>
      </c>
      <c r="O992" s="263" t="str">
        <f>IF('2018-2019'!O991&lt;&gt;"",'2018-2019'!O991,"")</f>
        <v/>
      </c>
      <c r="P992" s="263" t="str">
        <f>IF('2018-2019'!P991&lt;&gt;"",'2018-2019'!P991,"")</f>
        <v/>
      </c>
      <c r="Q992" s="263" t="str">
        <f>IF('2018-2019'!Q991&lt;&gt;"",'2018-2019'!Q991,"")</f>
        <v/>
      </c>
      <c r="R992" s="263" t="str">
        <f>IF('2018-2019'!R991&lt;&gt;"",'2018-2019'!R991,"")</f>
        <v/>
      </c>
      <c r="S992" s="263" t="str">
        <f>IF('2018-2019'!S991&lt;&gt;"",'2018-2019'!S991,"")</f>
        <v/>
      </c>
      <c r="T992" s="263" t="str">
        <f>IF('2018-2019'!T991&lt;&gt;"",'2018-2019'!T991,"")</f>
        <v/>
      </c>
      <c r="U992" s="263" t="str">
        <f>IF('2018-2019'!U992&lt;&gt;"",'2018-2019'!U992,"")</f>
        <v/>
      </c>
      <c r="V992" s="263" t="str">
        <f>IF('2018-2019'!V992&lt;&gt;"",'2018-2019'!V992,"")</f>
        <v/>
      </c>
      <c r="W992" s="263" t="str">
        <f>IF('2018-2019'!W992&lt;&gt;"",'2018-2019'!W992,"")</f>
        <v/>
      </c>
      <c r="X992" s="263" t="str">
        <f>IF('2018-2019'!X992&lt;&gt;"",'2018-2019'!X992,"")</f>
        <v/>
      </c>
      <c r="Y992" s="263" t="str">
        <f>IF('2018-2019'!Y992&lt;&gt;"",'2018-2019'!Y992,"")</f>
        <v/>
      </c>
      <c r="Z992" s="263" t="str">
        <f>IF('2018-2019'!Z992&lt;&gt;"",'2018-2019'!Z992,"")</f>
        <v/>
      </c>
      <c r="AA992" s="263" t="str">
        <f>IF('2018-2019'!AA991&lt;&gt;"",'2018-2019'!AA991,"")</f>
        <v/>
      </c>
    </row>
    <row r="993" spans="1:27" x14ac:dyDescent="0.25">
      <c r="A993" s="202" t="str">
        <f>IF('2018-2019'!A992&lt;&gt;"",'2018-2019'!A992,"")</f>
        <v/>
      </c>
      <c r="B993" s="263" t="str">
        <f>IF('2018-2019'!B992&lt;&gt;"",'2018-2019'!B992,"")</f>
        <v/>
      </c>
      <c r="C993" s="263" t="str">
        <f>IF('2018-2019'!C992&lt;&gt;"",'2018-2019'!C992,"")</f>
        <v/>
      </c>
      <c r="D993" s="263" t="str">
        <f>IF('2018-2019'!D992&lt;&gt;"",'2018-2019'!D992,"")</f>
        <v/>
      </c>
      <c r="E993" s="263" t="str">
        <f>IF('2018-2019'!E992&lt;&gt;"",'2018-2019'!E992,"")</f>
        <v/>
      </c>
      <c r="F993" s="263" t="str">
        <f>IF('2018-2019'!F992&lt;&gt;"",'2018-2019'!F992,"")</f>
        <v/>
      </c>
      <c r="G993" s="263" t="str">
        <f>IF('2018-2019'!G992&lt;&gt;"",'2018-2019'!G992,"")</f>
        <v/>
      </c>
      <c r="H993" s="263" t="str">
        <f>IF('2018-2019'!H992&lt;&gt;"",'2018-2019'!H992,"")</f>
        <v/>
      </c>
      <c r="I993" s="263" t="str">
        <f>IF('2018-2019'!I992&lt;&gt;"",'2018-2019'!I992,"")</f>
        <v/>
      </c>
      <c r="J993" s="263" t="str">
        <f>IF('2018-2019'!J992&lt;&gt;"",'2018-2019'!J992,"")</f>
        <v/>
      </c>
      <c r="K993" s="263" t="str">
        <f>IF('2018-2019'!K993&lt;&gt;"",'2018-2019'!K993,"")</f>
        <v/>
      </c>
      <c r="L993" s="263" t="str">
        <f>IF('2018-2019'!L993&lt;&gt;"",'2018-2019'!L993,"")</f>
        <v/>
      </c>
      <c r="M993" s="263" t="str">
        <f>IF('2018-2019'!M993&lt;&gt;"",'2018-2019'!M993,"")</f>
        <v/>
      </c>
      <c r="N993" s="263" t="str">
        <f>IF('2018-2019'!N993&lt;&gt;"",'2018-2019'!N993,"")</f>
        <v/>
      </c>
      <c r="O993" s="263" t="str">
        <f>IF('2018-2019'!O992&lt;&gt;"",'2018-2019'!O992,"")</f>
        <v/>
      </c>
      <c r="P993" s="263" t="str">
        <f>IF('2018-2019'!P992&lt;&gt;"",'2018-2019'!P992,"")</f>
        <v/>
      </c>
      <c r="Q993" s="263" t="str">
        <f>IF('2018-2019'!Q992&lt;&gt;"",'2018-2019'!Q992,"")</f>
        <v/>
      </c>
      <c r="R993" s="263" t="str">
        <f>IF('2018-2019'!R992&lt;&gt;"",'2018-2019'!R992,"")</f>
        <v/>
      </c>
      <c r="S993" s="263" t="str">
        <f>IF('2018-2019'!S992&lt;&gt;"",'2018-2019'!S992,"")</f>
        <v/>
      </c>
      <c r="T993" s="263" t="str">
        <f>IF('2018-2019'!T992&lt;&gt;"",'2018-2019'!T992,"")</f>
        <v/>
      </c>
      <c r="U993" s="263" t="str">
        <f>IF('2018-2019'!U993&lt;&gt;"",'2018-2019'!U993,"")</f>
        <v/>
      </c>
      <c r="V993" s="263" t="str">
        <f>IF('2018-2019'!V993&lt;&gt;"",'2018-2019'!V993,"")</f>
        <v/>
      </c>
      <c r="W993" s="263" t="str">
        <f>IF('2018-2019'!W993&lt;&gt;"",'2018-2019'!W993,"")</f>
        <v/>
      </c>
      <c r="X993" s="263" t="str">
        <f>IF('2018-2019'!X993&lt;&gt;"",'2018-2019'!X993,"")</f>
        <v/>
      </c>
      <c r="Y993" s="263" t="str">
        <f>IF('2018-2019'!Y993&lt;&gt;"",'2018-2019'!Y993,"")</f>
        <v/>
      </c>
      <c r="Z993" s="263" t="str">
        <f>IF('2018-2019'!Z993&lt;&gt;"",'2018-2019'!Z993,"")</f>
        <v/>
      </c>
      <c r="AA993" s="263" t="str">
        <f>IF('2018-2019'!AA992&lt;&gt;"",'2018-2019'!AA992,"")</f>
        <v/>
      </c>
    </row>
    <row r="994" spans="1:27" x14ac:dyDescent="0.25">
      <c r="A994" s="202" t="str">
        <f>IF('2018-2019'!A993&lt;&gt;"",'2018-2019'!A993,"")</f>
        <v/>
      </c>
      <c r="B994" s="263" t="str">
        <f>IF('2018-2019'!B993&lt;&gt;"",'2018-2019'!B993,"")</f>
        <v/>
      </c>
      <c r="C994" s="263" t="str">
        <f>IF('2018-2019'!C993&lt;&gt;"",'2018-2019'!C993,"")</f>
        <v/>
      </c>
      <c r="D994" s="263" t="str">
        <f>IF('2018-2019'!D993&lt;&gt;"",'2018-2019'!D993,"")</f>
        <v/>
      </c>
      <c r="E994" s="263" t="str">
        <f>IF('2018-2019'!E993&lt;&gt;"",'2018-2019'!E993,"")</f>
        <v/>
      </c>
      <c r="F994" s="263" t="str">
        <f>IF('2018-2019'!F993&lt;&gt;"",'2018-2019'!F993,"")</f>
        <v/>
      </c>
      <c r="G994" s="263" t="str">
        <f>IF('2018-2019'!G993&lt;&gt;"",'2018-2019'!G993,"")</f>
        <v/>
      </c>
      <c r="H994" s="263" t="str">
        <f>IF('2018-2019'!H993&lt;&gt;"",'2018-2019'!H993,"")</f>
        <v/>
      </c>
      <c r="I994" s="263" t="str">
        <f>IF('2018-2019'!I993&lt;&gt;"",'2018-2019'!I993,"")</f>
        <v/>
      </c>
      <c r="J994" s="263" t="str">
        <f>IF('2018-2019'!J993&lt;&gt;"",'2018-2019'!J993,"")</f>
        <v/>
      </c>
      <c r="K994" s="263" t="str">
        <f>IF('2018-2019'!K994&lt;&gt;"",'2018-2019'!K994,"")</f>
        <v/>
      </c>
      <c r="L994" s="263" t="str">
        <f>IF('2018-2019'!L994&lt;&gt;"",'2018-2019'!L994,"")</f>
        <v/>
      </c>
      <c r="M994" s="263" t="str">
        <f>IF('2018-2019'!M994&lt;&gt;"",'2018-2019'!M994,"")</f>
        <v/>
      </c>
      <c r="N994" s="263" t="str">
        <f>IF('2018-2019'!N994&lt;&gt;"",'2018-2019'!N994,"")</f>
        <v/>
      </c>
      <c r="O994" s="263" t="str">
        <f>IF('2018-2019'!O993&lt;&gt;"",'2018-2019'!O993,"")</f>
        <v/>
      </c>
      <c r="P994" s="263" t="str">
        <f>IF('2018-2019'!P993&lt;&gt;"",'2018-2019'!P993,"")</f>
        <v/>
      </c>
      <c r="Q994" s="263" t="str">
        <f>IF('2018-2019'!Q993&lt;&gt;"",'2018-2019'!Q993,"")</f>
        <v/>
      </c>
      <c r="R994" s="263" t="str">
        <f>IF('2018-2019'!R993&lt;&gt;"",'2018-2019'!R993,"")</f>
        <v/>
      </c>
      <c r="S994" s="263" t="str">
        <f>IF('2018-2019'!S993&lt;&gt;"",'2018-2019'!S993,"")</f>
        <v/>
      </c>
      <c r="T994" s="263" t="str">
        <f>IF('2018-2019'!T993&lt;&gt;"",'2018-2019'!T993,"")</f>
        <v/>
      </c>
      <c r="U994" s="263" t="str">
        <f>IF('2018-2019'!U994&lt;&gt;"",'2018-2019'!U994,"")</f>
        <v/>
      </c>
      <c r="V994" s="263" t="str">
        <f>IF('2018-2019'!V994&lt;&gt;"",'2018-2019'!V994,"")</f>
        <v/>
      </c>
      <c r="W994" s="263" t="str">
        <f>IF('2018-2019'!W994&lt;&gt;"",'2018-2019'!W994,"")</f>
        <v/>
      </c>
      <c r="X994" s="263" t="str">
        <f>IF('2018-2019'!X994&lt;&gt;"",'2018-2019'!X994,"")</f>
        <v/>
      </c>
      <c r="Y994" s="263" t="str">
        <f>IF('2018-2019'!Y994&lt;&gt;"",'2018-2019'!Y994,"")</f>
        <v/>
      </c>
      <c r="Z994" s="263" t="str">
        <f>IF('2018-2019'!Z994&lt;&gt;"",'2018-2019'!Z994,"")</f>
        <v/>
      </c>
      <c r="AA994" s="263" t="str">
        <f>IF('2018-2019'!AA993&lt;&gt;"",'2018-2019'!AA993,"")</f>
        <v/>
      </c>
    </row>
    <row r="995" spans="1:27" x14ac:dyDescent="0.25">
      <c r="A995" s="202" t="str">
        <f>IF('2018-2019'!A994&lt;&gt;"",'2018-2019'!A994,"")</f>
        <v/>
      </c>
      <c r="B995" s="263" t="str">
        <f>IF('2018-2019'!B994&lt;&gt;"",'2018-2019'!B994,"")</f>
        <v/>
      </c>
      <c r="C995" s="263" t="str">
        <f>IF('2018-2019'!C994&lt;&gt;"",'2018-2019'!C994,"")</f>
        <v/>
      </c>
      <c r="D995" s="263" t="str">
        <f>IF('2018-2019'!D994&lt;&gt;"",'2018-2019'!D994,"")</f>
        <v/>
      </c>
      <c r="E995" s="263" t="str">
        <f>IF('2018-2019'!E994&lt;&gt;"",'2018-2019'!E994,"")</f>
        <v/>
      </c>
      <c r="F995" s="263" t="str">
        <f>IF('2018-2019'!F994&lt;&gt;"",'2018-2019'!F994,"")</f>
        <v/>
      </c>
      <c r="G995" s="263" t="str">
        <f>IF('2018-2019'!G994&lt;&gt;"",'2018-2019'!G994,"")</f>
        <v/>
      </c>
      <c r="H995" s="263" t="str">
        <f>IF('2018-2019'!H994&lt;&gt;"",'2018-2019'!H994,"")</f>
        <v/>
      </c>
      <c r="I995" s="263" t="str">
        <f>IF('2018-2019'!I994&lt;&gt;"",'2018-2019'!I994,"")</f>
        <v/>
      </c>
      <c r="J995" s="263" t="str">
        <f>IF('2018-2019'!J994&lt;&gt;"",'2018-2019'!J994,"")</f>
        <v/>
      </c>
      <c r="K995" s="263" t="str">
        <f>IF('2018-2019'!K995&lt;&gt;"",'2018-2019'!K995,"")</f>
        <v/>
      </c>
      <c r="L995" s="263" t="str">
        <f>IF('2018-2019'!L995&lt;&gt;"",'2018-2019'!L995,"")</f>
        <v/>
      </c>
      <c r="M995" s="263" t="str">
        <f>IF('2018-2019'!M995&lt;&gt;"",'2018-2019'!M995,"")</f>
        <v/>
      </c>
      <c r="N995" s="263" t="str">
        <f>IF('2018-2019'!N995&lt;&gt;"",'2018-2019'!N995,"")</f>
        <v/>
      </c>
      <c r="O995" s="263" t="str">
        <f>IF('2018-2019'!O994&lt;&gt;"",'2018-2019'!O994,"")</f>
        <v/>
      </c>
      <c r="P995" s="263" t="str">
        <f>IF('2018-2019'!P994&lt;&gt;"",'2018-2019'!P994,"")</f>
        <v/>
      </c>
      <c r="Q995" s="263" t="str">
        <f>IF('2018-2019'!Q994&lt;&gt;"",'2018-2019'!Q994,"")</f>
        <v/>
      </c>
      <c r="R995" s="263" t="str">
        <f>IF('2018-2019'!R994&lt;&gt;"",'2018-2019'!R994,"")</f>
        <v/>
      </c>
      <c r="S995" s="263" t="str">
        <f>IF('2018-2019'!S994&lt;&gt;"",'2018-2019'!S994,"")</f>
        <v/>
      </c>
      <c r="T995" s="263" t="str">
        <f>IF('2018-2019'!T994&lt;&gt;"",'2018-2019'!T994,"")</f>
        <v/>
      </c>
      <c r="U995" s="263" t="str">
        <f>IF('2018-2019'!U995&lt;&gt;"",'2018-2019'!U995,"")</f>
        <v/>
      </c>
      <c r="V995" s="263" t="str">
        <f>IF('2018-2019'!V995&lt;&gt;"",'2018-2019'!V995,"")</f>
        <v/>
      </c>
      <c r="W995" s="263" t="str">
        <f>IF('2018-2019'!W995&lt;&gt;"",'2018-2019'!W995,"")</f>
        <v/>
      </c>
      <c r="X995" s="263" t="str">
        <f>IF('2018-2019'!X995&lt;&gt;"",'2018-2019'!X995,"")</f>
        <v/>
      </c>
      <c r="Y995" s="263" t="str">
        <f>IF('2018-2019'!Y995&lt;&gt;"",'2018-2019'!Y995,"")</f>
        <v/>
      </c>
      <c r="Z995" s="263" t="str">
        <f>IF('2018-2019'!Z995&lt;&gt;"",'2018-2019'!Z995,"")</f>
        <v/>
      </c>
      <c r="AA995" s="263" t="str">
        <f>IF('2018-2019'!AA994&lt;&gt;"",'2018-2019'!AA994,"")</f>
        <v/>
      </c>
    </row>
    <row r="996" spans="1:27" x14ac:dyDescent="0.25">
      <c r="A996" s="202" t="str">
        <f>IF('2018-2019'!A995&lt;&gt;"",'2018-2019'!A995,"")</f>
        <v/>
      </c>
      <c r="B996" s="263" t="str">
        <f>IF('2018-2019'!B995&lt;&gt;"",'2018-2019'!B995,"")</f>
        <v/>
      </c>
      <c r="C996" s="263" t="str">
        <f>IF('2018-2019'!C995&lt;&gt;"",'2018-2019'!C995,"")</f>
        <v/>
      </c>
      <c r="D996" s="263" t="str">
        <f>IF('2018-2019'!D995&lt;&gt;"",'2018-2019'!D995,"")</f>
        <v/>
      </c>
      <c r="E996" s="263" t="str">
        <f>IF('2018-2019'!E995&lt;&gt;"",'2018-2019'!E995,"")</f>
        <v/>
      </c>
      <c r="F996" s="263" t="str">
        <f>IF('2018-2019'!F995&lt;&gt;"",'2018-2019'!F995,"")</f>
        <v/>
      </c>
      <c r="G996" s="263" t="str">
        <f>IF('2018-2019'!G995&lt;&gt;"",'2018-2019'!G995,"")</f>
        <v/>
      </c>
      <c r="H996" s="263" t="str">
        <f>IF('2018-2019'!H995&lt;&gt;"",'2018-2019'!H995,"")</f>
        <v/>
      </c>
      <c r="I996" s="263" t="str">
        <f>IF('2018-2019'!I995&lt;&gt;"",'2018-2019'!I995,"")</f>
        <v/>
      </c>
      <c r="J996" s="263" t="str">
        <f>IF('2018-2019'!J995&lt;&gt;"",'2018-2019'!J995,"")</f>
        <v/>
      </c>
      <c r="K996" s="263" t="str">
        <f>IF('2018-2019'!K996&lt;&gt;"",'2018-2019'!K996,"")</f>
        <v/>
      </c>
      <c r="L996" s="263" t="str">
        <f>IF('2018-2019'!L996&lt;&gt;"",'2018-2019'!L996,"")</f>
        <v/>
      </c>
      <c r="M996" s="263" t="str">
        <f>IF('2018-2019'!M996&lt;&gt;"",'2018-2019'!M996,"")</f>
        <v/>
      </c>
      <c r="N996" s="263" t="str">
        <f>IF('2018-2019'!N996&lt;&gt;"",'2018-2019'!N996,"")</f>
        <v/>
      </c>
      <c r="O996" s="263" t="str">
        <f>IF('2018-2019'!O995&lt;&gt;"",'2018-2019'!O995,"")</f>
        <v/>
      </c>
      <c r="P996" s="263" t="str">
        <f>IF('2018-2019'!P995&lt;&gt;"",'2018-2019'!P995,"")</f>
        <v/>
      </c>
      <c r="Q996" s="263" t="str">
        <f>IF('2018-2019'!Q995&lt;&gt;"",'2018-2019'!Q995,"")</f>
        <v/>
      </c>
      <c r="R996" s="263" t="str">
        <f>IF('2018-2019'!R995&lt;&gt;"",'2018-2019'!R995,"")</f>
        <v/>
      </c>
      <c r="S996" s="263" t="str">
        <f>IF('2018-2019'!S995&lt;&gt;"",'2018-2019'!S995,"")</f>
        <v/>
      </c>
      <c r="T996" s="263" t="str">
        <f>IF('2018-2019'!T995&lt;&gt;"",'2018-2019'!T995,"")</f>
        <v/>
      </c>
      <c r="U996" s="263" t="str">
        <f>IF('2018-2019'!U996&lt;&gt;"",'2018-2019'!U996,"")</f>
        <v/>
      </c>
      <c r="V996" s="263" t="str">
        <f>IF('2018-2019'!V996&lt;&gt;"",'2018-2019'!V996,"")</f>
        <v/>
      </c>
      <c r="W996" s="263" t="str">
        <f>IF('2018-2019'!W996&lt;&gt;"",'2018-2019'!W996,"")</f>
        <v/>
      </c>
      <c r="X996" s="263" t="str">
        <f>IF('2018-2019'!X996&lt;&gt;"",'2018-2019'!X996,"")</f>
        <v/>
      </c>
      <c r="Y996" s="263" t="str">
        <f>IF('2018-2019'!Y996&lt;&gt;"",'2018-2019'!Y996,"")</f>
        <v/>
      </c>
      <c r="Z996" s="263" t="str">
        <f>IF('2018-2019'!Z996&lt;&gt;"",'2018-2019'!Z996,"")</f>
        <v/>
      </c>
      <c r="AA996" s="263" t="str">
        <f>IF('2018-2019'!AA995&lt;&gt;"",'2018-2019'!AA995,"")</f>
        <v/>
      </c>
    </row>
    <row r="997" spans="1:27" x14ac:dyDescent="0.25">
      <c r="A997" s="202" t="str">
        <f>IF('2018-2019'!A996&lt;&gt;"",'2018-2019'!A996,"")</f>
        <v/>
      </c>
      <c r="B997" s="263" t="str">
        <f>IF('2018-2019'!B996&lt;&gt;"",'2018-2019'!B996,"")</f>
        <v/>
      </c>
      <c r="C997" s="263" t="str">
        <f>IF('2018-2019'!C996&lt;&gt;"",'2018-2019'!C996,"")</f>
        <v/>
      </c>
      <c r="D997" s="263" t="str">
        <f>IF('2018-2019'!D996&lt;&gt;"",'2018-2019'!D996,"")</f>
        <v/>
      </c>
      <c r="E997" s="263" t="str">
        <f>IF('2018-2019'!E996&lt;&gt;"",'2018-2019'!E996,"")</f>
        <v/>
      </c>
      <c r="F997" s="263" t="str">
        <f>IF('2018-2019'!F996&lt;&gt;"",'2018-2019'!F996,"")</f>
        <v/>
      </c>
      <c r="G997" s="263" t="str">
        <f>IF('2018-2019'!G996&lt;&gt;"",'2018-2019'!G996,"")</f>
        <v/>
      </c>
      <c r="H997" s="263" t="str">
        <f>IF('2018-2019'!H996&lt;&gt;"",'2018-2019'!H996,"")</f>
        <v/>
      </c>
      <c r="I997" s="263" t="str">
        <f>IF('2018-2019'!I996&lt;&gt;"",'2018-2019'!I996,"")</f>
        <v/>
      </c>
      <c r="J997" s="263" t="str">
        <f>IF('2018-2019'!J996&lt;&gt;"",'2018-2019'!J996,"")</f>
        <v/>
      </c>
      <c r="K997" s="263" t="str">
        <f>IF('2018-2019'!K997&lt;&gt;"",'2018-2019'!K997,"")</f>
        <v/>
      </c>
      <c r="L997" s="263" t="str">
        <f>IF('2018-2019'!L997&lt;&gt;"",'2018-2019'!L997,"")</f>
        <v/>
      </c>
      <c r="M997" s="263" t="str">
        <f>IF('2018-2019'!M997&lt;&gt;"",'2018-2019'!M997,"")</f>
        <v/>
      </c>
      <c r="N997" s="263" t="str">
        <f>IF('2018-2019'!N997&lt;&gt;"",'2018-2019'!N997,"")</f>
        <v/>
      </c>
      <c r="O997" s="263" t="str">
        <f>IF('2018-2019'!O996&lt;&gt;"",'2018-2019'!O996,"")</f>
        <v/>
      </c>
      <c r="P997" s="263" t="str">
        <f>IF('2018-2019'!P996&lt;&gt;"",'2018-2019'!P996,"")</f>
        <v/>
      </c>
      <c r="Q997" s="263" t="str">
        <f>IF('2018-2019'!Q996&lt;&gt;"",'2018-2019'!Q996,"")</f>
        <v/>
      </c>
      <c r="R997" s="263" t="str">
        <f>IF('2018-2019'!R996&lt;&gt;"",'2018-2019'!R996,"")</f>
        <v/>
      </c>
      <c r="S997" s="263" t="str">
        <f>IF('2018-2019'!S996&lt;&gt;"",'2018-2019'!S996,"")</f>
        <v/>
      </c>
      <c r="T997" s="263" t="str">
        <f>IF('2018-2019'!T996&lt;&gt;"",'2018-2019'!T996,"")</f>
        <v/>
      </c>
      <c r="U997" s="263" t="str">
        <f>IF('2018-2019'!U997&lt;&gt;"",'2018-2019'!U997,"")</f>
        <v/>
      </c>
      <c r="V997" s="263" t="str">
        <f>IF('2018-2019'!V997&lt;&gt;"",'2018-2019'!V997,"")</f>
        <v/>
      </c>
      <c r="W997" s="263" t="str">
        <f>IF('2018-2019'!W997&lt;&gt;"",'2018-2019'!W997,"")</f>
        <v/>
      </c>
      <c r="X997" s="263" t="str">
        <f>IF('2018-2019'!X997&lt;&gt;"",'2018-2019'!X997,"")</f>
        <v/>
      </c>
      <c r="Y997" s="263" t="str">
        <f>IF('2018-2019'!Y997&lt;&gt;"",'2018-2019'!Y997,"")</f>
        <v/>
      </c>
      <c r="Z997" s="263" t="str">
        <f>IF('2018-2019'!Z997&lt;&gt;"",'2018-2019'!Z997,"")</f>
        <v/>
      </c>
      <c r="AA997" s="263" t="str">
        <f>IF('2018-2019'!AA996&lt;&gt;"",'2018-2019'!AA996,"")</f>
        <v/>
      </c>
    </row>
    <row r="998" spans="1:27" x14ac:dyDescent="0.25">
      <c r="A998" s="202" t="str">
        <f>IF('2018-2019'!A997&lt;&gt;"",'2018-2019'!A997,"")</f>
        <v/>
      </c>
      <c r="B998" s="263" t="str">
        <f>IF('2018-2019'!B997&lt;&gt;"",'2018-2019'!B997,"")</f>
        <v/>
      </c>
      <c r="C998" s="263" t="str">
        <f>IF('2018-2019'!C997&lt;&gt;"",'2018-2019'!C997,"")</f>
        <v/>
      </c>
      <c r="D998" s="263" t="str">
        <f>IF('2018-2019'!D997&lt;&gt;"",'2018-2019'!D997,"")</f>
        <v/>
      </c>
      <c r="E998" s="263" t="str">
        <f>IF('2018-2019'!E997&lt;&gt;"",'2018-2019'!E997,"")</f>
        <v/>
      </c>
      <c r="F998" s="263" t="str">
        <f>IF('2018-2019'!F997&lt;&gt;"",'2018-2019'!F997,"")</f>
        <v/>
      </c>
      <c r="G998" s="263" t="str">
        <f>IF('2018-2019'!G997&lt;&gt;"",'2018-2019'!G997,"")</f>
        <v/>
      </c>
      <c r="H998" s="263" t="str">
        <f>IF('2018-2019'!H997&lt;&gt;"",'2018-2019'!H997,"")</f>
        <v/>
      </c>
      <c r="I998" s="263" t="str">
        <f>IF('2018-2019'!I997&lt;&gt;"",'2018-2019'!I997,"")</f>
        <v/>
      </c>
      <c r="J998" s="263" t="str">
        <f>IF('2018-2019'!J997&lt;&gt;"",'2018-2019'!J997,"")</f>
        <v/>
      </c>
      <c r="K998" s="263" t="str">
        <f>IF('2018-2019'!K998&lt;&gt;"",'2018-2019'!K998,"")</f>
        <v/>
      </c>
      <c r="L998" s="263" t="str">
        <f>IF('2018-2019'!L998&lt;&gt;"",'2018-2019'!L998,"")</f>
        <v/>
      </c>
      <c r="M998" s="263" t="str">
        <f>IF('2018-2019'!M998&lt;&gt;"",'2018-2019'!M998,"")</f>
        <v/>
      </c>
      <c r="N998" s="263" t="str">
        <f>IF('2018-2019'!N998&lt;&gt;"",'2018-2019'!N998,"")</f>
        <v/>
      </c>
      <c r="O998" s="263" t="str">
        <f>IF('2018-2019'!O997&lt;&gt;"",'2018-2019'!O997,"")</f>
        <v/>
      </c>
      <c r="P998" s="263" t="str">
        <f>IF('2018-2019'!P997&lt;&gt;"",'2018-2019'!P997,"")</f>
        <v/>
      </c>
      <c r="Q998" s="263" t="str">
        <f>IF('2018-2019'!Q997&lt;&gt;"",'2018-2019'!Q997,"")</f>
        <v/>
      </c>
      <c r="R998" s="263" t="str">
        <f>IF('2018-2019'!R997&lt;&gt;"",'2018-2019'!R997,"")</f>
        <v/>
      </c>
      <c r="S998" s="263" t="str">
        <f>IF('2018-2019'!S997&lt;&gt;"",'2018-2019'!S997,"")</f>
        <v/>
      </c>
      <c r="T998" s="263" t="str">
        <f>IF('2018-2019'!T997&lt;&gt;"",'2018-2019'!T997,"")</f>
        <v/>
      </c>
      <c r="U998" s="263" t="str">
        <f>IF('2018-2019'!U998&lt;&gt;"",'2018-2019'!U998,"")</f>
        <v/>
      </c>
      <c r="V998" s="263" t="str">
        <f>IF('2018-2019'!V998&lt;&gt;"",'2018-2019'!V998,"")</f>
        <v/>
      </c>
      <c r="W998" s="263" t="str">
        <f>IF('2018-2019'!W998&lt;&gt;"",'2018-2019'!W998,"")</f>
        <v/>
      </c>
      <c r="X998" s="263" t="str">
        <f>IF('2018-2019'!X998&lt;&gt;"",'2018-2019'!X998,"")</f>
        <v/>
      </c>
      <c r="Y998" s="263" t="str">
        <f>IF('2018-2019'!Y998&lt;&gt;"",'2018-2019'!Y998,"")</f>
        <v/>
      </c>
      <c r="Z998" s="263" t="str">
        <f>IF('2018-2019'!Z998&lt;&gt;"",'2018-2019'!Z998,"")</f>
        <v/>
      </c>
      <c r="AA998" s="263" t="str">
        <f>IF('2018-2019'!AA997&lt;&gt;"",'2018-2019'!AA997,"")</f>
        <v/>
      </c>
    </row>
    <row r="999" spans="1:27" x14ac:dyDescent="0.25">
      <c r="A999" s="202" t="str">
        <f>IF('2018-2019'!A998&lt;&gt;"",'2018-2019'!A998,"")</f>
        <v/>
      </c>
      <c r="B999" s="263" t="str">
        <f>IF('2018-2019'!B998&lt;&gt;"",'2018-2019'!B998,"")</f>
        <v/>
      </c>
      <c r="C999" s="263" t="str">
        <f>IF('2018-2019'!C998&lt;&gt;"",'2018-2019'!C998,"")</f>
        <v/>
      </c>
      <c r="D999" s="263" t="str">
        <f>IF('2018-2019'!D998&lt;&gt;"",'2018-2019'!D998,"")</f>
        <v/>
      </c>
      <c r="E999" s="263" t="str">
        <f>IF('2018-2019'!E998&lt;&gt;"",'2018-2019'!E998,"")</f>
        <v/>
      </c>
      <c r="F999" s="263" t="str">
        <f>IF('2018-2019'!F998&lt;&gt;"",'2018-2019'!F998,"")</f>
        <v/>
      </c>
      <c r="G999" s="263" t="str">
        <f>IF('2018-2019'!G998&lt;&gt;"",'2018-2019'!G998,"")</f>
        <v/>
      </c>
      <c r="H999" s="263" t="str">
        <f>IF('2018-2019'!H998&lt;&gt;"",'2018-2019'!H998,"")</f>
        <v/>
      </c>
      <c r="I999" s="263" t="str">
        <f>IF('2018-2019'!I998&lt;&gt;"",'2018-2019'!I998,"")</f>
        <v/>
      </c>
      <c r="J999" s="263" t="str">
        <f>IF('2018-2019'!J998&lt;&gt;"",'2018-2019'!J998,"")</f>
        <v/>
      </c>
      <c r="K999" s="263" t="str">
        <f>IF('2018-2019'!K999&lt;&gt;"",'2018-2019'!K999,"")</f>
        <v/>
      </c>
      <c r="L999" s="263" t="str">
        <f>IF('2018-2019'!L999&lt;&gt;"",'2018-2019'!L999,"")</f>
        <v/>
      </c>
      <c r="M999" s="263" t="str">
        <f>IF('2018-2019'!M999&lt;&gt;"",'2018-2019'!M999,"")</f>
        <v/>
      </c>
      <c r="N999" s="263" t="str">
        <f>IF('2018-2019'!N999&lt;&gt;"",'2018-2019'!N999,"")</f>
        <v/>
      </c>
      <c r="O999" s="263" t="str">
        <f>IF('2018-2019'!O998&lt;&gt;"",'2018-2019'!O998,"")</f>
        <v/>
      </c>
      <c r="P999" s="263" t="str">
        <f>IF('2018-2019'!P998&lt;&gt;"",'2018-2019'!P998,"")</f>
        <v/>
      </c>
      <c r="Q999" s="263" t="str">
        <f>IF('2018-2019'!Q998&lt;&gt;"",'2018-2019'!Q998,"")</f>
        <v/>
      </c>
      <c r="R999" s="263" t="str">
        <f>IF('2018-2019'!R998&lt;&gt;"",'2018-2019'!R998,"")</f>
        <v/>
      </c>
      <c r="S999" s="263" t="str">
        <f>IF('2018-2019'!S998&lt;&gt;"",'2018-2019'!S998,"")</f>
        <v/>
      </c>
      <c r="T999" s="263" t="str">
        <f>IF('2018-2019'!T998&lt;&gt;"",'2018-2019'!T998,"")</f>
        <v/>
      </c>
      <c r="U999" s="263" t="str">
        <f>IF('2018-2019'!U999&lt;&gt;"",'2018-2019'!U999,"")</f>
        <v/>
      </c>
      <c r="V999" s="263" t="str">
        <f>IF('2018-2019'!V999&lt;&gt;"",'2018-2019'!V999,"")</f>
        <v/>
      </c>
      <c r="W999" s="263" t="str">
        <f>IF('2018-2019'!W999&lt;&gt;"",'2018-2019'!W999,"")</f>
        <v/>
      </c>
      <c r="X999" s="263" t="str">
        <f>IF('2018-2019'!X999&lt;&gt;"",'2018-2019'!X999,"")</f>
        <v/>
      </c>
      <c r="Y999" s="263" t="str">
        <f>IF('2018-2019'!Y999&lt;&gt;"",'2018-2019'!Y999,"")</f>
        <v/>
      </c>
      <c r="Z999" s="263" t="str">
        <f>IF('2018-2019'!Z999&lt;&gt;"",'2018-2019'!Z999,"")</f>
        <v/>
      </c>
      <c r="AA999" s="263" t="str">
        <f>IF('2018-2019'!AA998&lt;&gt;"",'2018-2019'!AA998,"")</f>
        <v/>
      </c>
    </row>
    <row r="1000" spans="1:27" x14ac:dyDescent="0.25">
      <c r="A1000" s="202" t="str">
        <f>IF('2018-2019'!A999&lt;&gt;"",'2018-2019'!A999,"")</f>
        <v/>
      </c>
      <c r="B1000" s="263" t="str">
        <f>IF('2018-2019'!B999&lt;&gt;"",'2018-2019'!B999,"")</f>
        <v/>
      </c>
      <c r="C1000" s="263" t="str">
        <f>IF('2018-2019'!C999&lt;&gt;"",'2018-2019'!C999,"")</f>
        <v/>
      </c>
      <c r="D1000" s="263" t="str">
        <f>IF('2018-2019'!D999&lt;&gt;"",'2018-2019'!D999,"")</f>
        <v/>
      </c>
      <c r="E1000" s="263" t="str">
        <f>IF('2018-2019'!E999&lt;&gt;"",'2018-2019'!E999,"")</f>
        <v/>
      </c>
      <c r="F1000" s="263" t="str">
        <f>IF('2018-2019'!F999&lt;&gt;"",'2018-2019'!F999,"")</f>
        <v/>
      </c>
      <c r="G1000" s="263" t="str">
        <f>IF('2018-2019'!G999&lt;&gt;"",'2018-2019'!G999,"")</f>
        <v/>
      </c>
      <c r="H1000" s="263" t="str">
        <f>IF('2018-2019'!H999&lt;&gt;"",'2018-2019'!H999,"")</f>
        <v/>
      </c>
      <c r="I1000" s="263" t="str">
        <f>IF('2018-2019'!I999&lt;&gt;"",'2018-2019'!I999,"")</f>
        <v/>
      </c>
      <c r="J1000" s="263" t="str">
        <f>IF('2018-2019'!J999&lt;&gt;"",'2018-2019'!J999,"")</f>
        <v/>
      </c>
      <c r="K1000" s="263" t="str">
        <f>IF('2018-2019'!K1000&lt;&gt;"",'2018-2019'!K1000,"")</f>
        <v/>
      </c>
      <c r="L1000" s="263" t="str">
        <f>IF('2018-2019'!L1000&lt;&gt;"",'2018-2019'!L1000,"")</f>
        <v/>
      </c>
      <c r="M1000" s="263" t="str">
        <f>IF('2018-2019'!M1000&lt;&gt;"",'2018-2019'!M1000,"")</f>
        <v/>
      </c>
      <c r="N1000" s="263" t="str">
        <f>IF('2018-2019'!N1000&lt;&gt;"",'2018-2019'!N1000,"")</f>
        <v/>
      </c>
      <c r="O1000" s="263" t="str">
        <f>IF('2018-2019'!O999&lt;&gt;"",'2018-2019'!O999,"")</f>
        <v/>
      </c>
      <c r="P1000" s="263" t="str">
        <f>IF('2018-2019'!P999&lt;&gt;"",'2018-2019'!P999,"")</f>
        <v/>
      </c>
      <c r="Q1000" s="263" t="str">
        <f>IF('2018-2019'!Q999&lt;&gt;"",'2018-2019'!Q999,"")</f>
        <v/>
      </c>
      <c r="R1000" s="263" t="str">
        <f>IF('2018-2019'!R999&lt;&gt;"",'2018-2019'!R999,"")</f>
        <v/>
      </c>
      <c r="S1000" s="263" t="str">
        <f>IF('2018-2019'!S999&lt;&gt;"",'2018-2019'!S999,"")</f>
        <v/>
      </c>
      <c r="T1000" s="263" t="str">
        <f>IF('2018-2019'!T999&lt;&gt;"",'2018-2019'!T999,"")</f>
        <v/>
      </c>
      <c r="U1000" s="263" t="str">
        <f>IF('2018-2019'!U1000&lt;&gt;"",'2018-2019'!U1000,"")</f>
        <v/>
      </c>
      <c r="V1000" s="263" t="str">
        <f>IF('2018-2019'!V1000&lt;&gt;"",'2018-2019'!V1000,"")</f>
        <v/>
      </c>
      <c r="W1000" s="263" t="str">
        <f>IF('2018-2019'!W1000&lt;&gt;"",'2018-2019'!W1000,"")</f>
        <v/>
      </c>
      <c r="X1000" s="263" t="str">
        <f>IF('2018-2019'!X1000&lt;&gt;"",'2018-2019'!X1000,"")</f>
        <v/>
      </c>
      <c r="Y1000" s="263" t="str">
        <f>IF('2018-2019'!Y1000&lt;&gt;"",'2018-2019'!Y1000,"")</f>
        <v/>
      </c>
      <c r="Z1000" s="263" t="str">
        <f>IF('2018-2019'!Z1000&lt;&gt;"",'2018-2019'!Z1000,"")</f>
        <v/>
      </c>
      <c r="AA1000" s="263" t="str">
        <f>IF('2018-2019'!AA999&lt;&gt;"",'2018-2019'!AA999,"")</f>
        <v/>
      </c>
    </row>
    <row r="1001" spans="1:27" x14ac:dyDescent="0.25">
      <c r="A1001" s="202" t="str">
        <f>IF('2018-2019'!A1000&lt;&gt;"",'2018-2019'!A1000,"")</f>
        <v/>
      </c>
      <c r="B1001" s="263" t="str">
        <f>IF('2018-2019'!B1000&lt;&gt;"",'2018-2019'!B1000,"")</f>
        <v/>
      </c>
      <c r="C1001" s="263" t="str">
        <f>IF('2018-2019'!C1000&lt;&gt;"",'2018-2019'!C1000,"")</f>
        <v/>
      </c>
      <c r="D1001" s="263" t="str">
        <f>IF('2018-2019'!D1000&lt;&gt;"",'2018-2019'!D1000,"")</f>
        <v/>
      </c>
      <c r="E1001" s="263" t="str">
        <f>IF('2018-2019'!E1000&lt;&gt;"",'2018-2019'!E1000,"")</f>
        <v/>
      </c>
      <c r="F1001" s="263" t="str">
        <f>IF('2018-2019'!F1000&lt;&gt;"",'2018-2019'!F1000,"")</f>
        <v/>
      </c>
      <c r="G1001" s="263" t="str">
        <f>IF('2018-2019'!G1000&lt;&gt;"",'2018-2019'!G1000,"")</f>
        <v/>
      </c>
      <c r="H1001" s="263" t="str">
        <f>IF('2018-2019'!H1000&lt;&gt;"",'2018-2019'!H1000,"")</f>
        <v/>
      </c>
      <c r="I1001" s="263" t="str">
        <f>IF('2018-2019'!I1000&lt;&gt;"",'2018-2019'!I1000,"")</f>
        <v/>
      </c>
      <c r="J1001" s="263" t="str">
        <f>IF('2018-2019'!J1000&lt;&gt;"",'2018-2019'!J1000,"")</f>
        <v/>
      </c>
      <c r="K1001" s="263" t="str">
        <f>IF('2018-2019'!K1001&lt;&gt;"",'2018-2019'!K1001,"")</f>
        <v/>
      </c>
      <c r="L1001" s="263" t="str">
        <f>IF('2018-2019'!L1001&lt;&gt;"",'2018-2019'!L1001,"")</f>
        <v/>
      </c>
      <c r="M1001" s="263" t="str">
        <f>IF('2018-2019'!M1001&lt;&gt;"",'2018-2019'!M1001,"")</f>
        <v/>
      </c>
      <c r="N1001" s="263" t="str">
        <f>IF('2018-2019'!N1001&lt;&gt;"",'2018-2019'!N1001,"")</f>
        <v/>
      </c>
      <c r="O1001" s="263" t="str">
        <f>IF('2018-2019'!O1000&lt;&gt;"",'2018-2019'!O1000,"")</f>
        <v/>
      </c>
      <c r="P1001" s="263" t="str">
        <f>IF('2018-2019'!P1000&lt;&gt;"",'2018-2019'!P1000,"")</f>
        <v/>
      </c>
      <c r="Q1001" s="263" t="str">
        <f>IF('2018-2019'!Q1000&lt;&gt;"",'2018-2019'!Q1000,"")</f>
        <v/>
      </c>
      <c r="R1001" s="263" t="str">
        <f>IF('2018-2019'!R1000&lt;&gt;"",'2018-2019'!R1000,"")</f>
        <v/>
      </c>
      <c r="S1001" s="263" t="str">
        <f>IF('2018-2019'!S1000&lt;&gt;"",'2018-2019'!S1000,"")</f>
        <v/>
      </c>
      <c r="T1001" s="263" t="str">
        <f>IF('2018-2019'!T1000&lt;&gt;"",'2018-2019'!T1000,"")</f>
        <v/>
      </c>
      <c r="U1001" s="263" t="str">
        <f>IF('2018-2019'!U1001&lt;&gt;"",'2018-2019'!U1001,"")</f>
        <v/>
      </c>
      <c r="V1001" s="263" t="str">
        <f>IF('2018-2019'!V1001&lt;&gt;"",'2018-2019'!V1001,"")</f>
        <v/>
      </c>
      <c r="W1001" s="263" t="str">
        <f>IF('2018-2019'!W1001&lt;&gt;"",'2018-2019'!W1001,"")</f>
        <v/>
      </c>
      <c r="X1001" s="263" t="str">
        <f>IF('2018-2019'!X1001&lt;&gt;"",'2018-2019'!X1001,"")</f>
        <v/>
      </c>
      <c r="Y1001" s="263" t="str">
        <f>IF('2018-2019'!Y1001&lt;&gt;"",'2018-2019'!Y1001,"")</f>
        <v/>
      </c>
      <c r="Z1001" s="263" t="str">
        <f>IF('2018-2019'!Z1001&lt;&gt;"",'2018-2019'!Z1001,"")</f>
        <v/>
      </c>
      <c r="AA1001" s="263" t="str">
        <f>IF('2018-2019'!AA1000&lt;&gt;"",'2018-2019'!AA1000,"")</f>
        <v/>
      </c>
    </row>
    <row r="1002" spans="1:27" x14ac:dyDescent="0.25">
      <c r="A1002" s="202" t="str">
        <f>IF('2018-2019'!A1001&lt;&gt;"",'2018-2019'!A1001,"")</f>
        <v/>
      </c>
      <c r="B1002" s="263" t="str">
        <f>IF('2018-2019'!B1001&lt;&gt;"",'2018-2019'!B1001,"")</f>
        <v/>
      </c>
      <c r="C1002" s="263" t="str">
        <f>IF('2018-2019'!C1001&lt;&gt;"",'2018-2019'!C1001,"")</f>
        <v/>
      </c>
      <c r="D1002" s="263" t="str">
        <f>IF('2018-2019'!D1001&lt;&gt;"",'2018-2019'!D1001,"")</f>
        <v/>
      </c>
      <c r="E1002" s="263" t="str">
        <f>IF('2018-2019'!E1001&lt;&gt;"",'2018-2019'!E1001,"")</f>
        <v/>
      </c>
      <c r="F1002" s="263" t="str">
        <f>IF('2018-2019'!F1001&lt;&gt;"",'2018-2019'!F1001,"")</f>
        <v/>
      </c>
      <c r="G1002" s="263" t="str">
        <f>IF('2018-2019'!G1001&lt;&gt;"",'2018-2019'!G1001,"")</f>
        <v/>
      </c>
      <c r="H1002" s="263" t="str">
        <f>IF('2018-2019'!H1001&lt;&gt;"",'2018-2019'!H1001,"")</f>
        <v/>
      </c>
      <c r="I1002" s="263" t="str">
        <f>IF('2018-2019'!I1001&lt;&gt;"",'2018-2019'!I1001,"")</f>
        <v/>
      </c>
      <c r="J1002" s="263" t="str">
        <f>IF('2018-2019'!J1001&lt;&gt;"",'2018-2019'!J1001,"")</f>
        <v/>
      </c>
      <c r="K1002" s="263" t="str">
        <f>IF('2018-2019'!K1002&lt;&gt;"",'2018-2019'!K1002,"")</f>
        <v/>
      </c>
      <c r="L1002" s="263" t="str">
        <f>IF('2018-2019'!L1002&lt;&gt;"",'2018-2019'!L1002,"")</f>
        <v/>
      </c>
      <c r="M1002" s="263" t="str">
        <f>IF('2018-2019'!M1002&lt;&gt;"",'2018-2019'!M1002,"")</f>
        <v/>
      </c>
      <c r="N1002" s="263" t="str">
        <f>IF('2018-2019'!N1002&lt;&gt;"",'2018-2019'!N1002,"")</f>
        <v/>
      </c>
      <c r="O1002" s="263" t="str">
        <f>IF('2018-2019'!O1001&lt;&gt;"",'2018-2019'!O1001,"")</f>
        <v/>
      </c>
      <c r="P1002" s="263" t="str">
        <f>IF('2018-2019'!P1001&lt;&gt;"",'2018-2019'!P1001,"")</f>
        <v/>
      </c>
      <c r="Q1002" s="263" t="str">
        <f>IF('2018-2019'!Q1001&lt;&gt;"",'2018-2019'!Q1001,"")</f>
        <v/>
      </c>
      <c r="R1002" s="263" t="str">
        <f>IF('2018-2019'!R1001&lt;&gt;"",'2018-2019'!R1001,"")</f>
        <v/>
      </c>
      <c r="S1002" s="263" t="str">
        <f>IF('2018-2019'!S1001&lt;&gt;"",'2018-2019'!S1001,"")</f>
        <v/>
      </c>
      <c r="T1002" s="263" t="str">
        <f>IF('2018-2019'!T1001&lt;&gt;"",'2018-2019'!T1001,"")</f>
        <v/>
      </c>
      <c r="U1002" s="263" t="str">
        <f>IF('2018-2019'!U1002&lt;&gt;"",'2018-2019'!U1002,"")</f>
        <v/>
      </c>
      <c r="V1002" s="263" t="str">
        <f>IF('2018-2019'!V1002&lt;&gt;"",'2018-2019'!V1002,"")</f>
        <v/>
      </c>
      <c r="W1002" s="263" t="str">
        <f>IF('2018-2019'!W1002&lt;&gt;"",'2018-2019'!W1002,"")</f>
        <v/>
      </c>
      <c r="X1002" s="263" t="str">
        <f>IF('2018-2019'!X1002&lt;&gt;"",'2018-2019'!X1002,"")</f>
        <v/>
      </c>
      <c r="Y1002" s="263" t="str">
        <f>IF('2018-2019'!Y1002&lt;&gt;"",'2018-2019'!Y1002,"")</f>
        <v/>
      </c>
      <c r="Z1002" s="263" t="str">
        <f>IF('2018-2019'!Z1002&lt;&gt;"",'2018-2019'!Z1002,"")</f>
        <v/>
      </c>
      <c r="AA1002" s="263" t="str">
        <f>IF('2018-2019'!AA1001&lt;&gt;"",'2018-2019'!AA1001,"")</f>
        <v/>
      </c>
    </row>
    <row r="1003" spans="1:27" x14ac:dyDescent="0.25">
      <c r="A1003" s="202" t="str">
        <f>IF('2018-2019'!A1002&lt;&gt;"",'2018-2019'!A1002,"")</f>
        <v/>
      </c>
      <c r="B1003" s="263" t="str">
        <f>IF('2018-2019'!B1002&lt;&gt;"",'2018-2019'!B1002,"")</f>
        <v/>
      </c>
      <c r="C1003" s="263" t="str">
        <f>IF('2018-2019'!C1002&lt;&gt;"",'2018-2019'!C1002,"")</f>
        <v/>
      </c>
      <c r="D1003" s="263" t="str">
        <f>IF('2018-2019'!D1002&lt;&gt;"",'2018-2019'!D1002,"")</f>
        <v/>
      </c>
      <c r="E1003" s="263" t="str">
        <f>IF('2018-2019'!E1002&lt;&gt;"",'2018-2019'!E1002,"")</f>
        <v/>
      </c>
      <c r="F1003" s="263" t="str">
        <f>IF('2018-2019'!F1002&lt;&gt;"",'2018-2019'!F1002,"")</f>
        <v/>
      </c>
      <c r="G1003" s="263" t="str">
        <f>IF('2018-2019'!G1002&lt;&gt;"",'2018-2019'!G1002,"")</f>
        <v/>
      </c>
      <c r="H1003" s="263" t="str">
        <f>IF('2018-2019'!H1002&lt;&gt;"",'2018-2019'!H1002,"")</f>
        <v/>
      </c>
      <c r="I1003" s="263" t="str">
        <f>IF('2018-2019'!I1002&lt;&gt;"",'2018-2019'!I1002,"")</f>
        <v/>
      </c>
      <c r="J1003" s="263" t="str">
        <f>IF('2018-2019'!J1002&lt;&gt;"",'2018-2019'!J1002,"")</f>
        <v/>
      </c>
      <c r="K1003" s="263" t="str">
        <f>IF('2018-2019'!K1003&lt;&gt;"",'2018-2019'!K1003,"")</f>
        <v/>
      </c>
      <c r="L1003" s="263" t="str">
        <f>IF('2018-2019'!L1003&lt;&gt;"",'2018-2019'!L1003,"")</f>
        <v/>
      </c>
      <c r="M1003" s="263" t="str">
        <f>IF('2018-2019'!M1003&lt;&gt;"",'2018-2019'!M1003,"")</f>
        <v/>
      </c>
      <c r="N1003" s="263" t="str">
        <f>IF('2018-2019'!N1003&lt;&gt;"",'2018-2019'!N1003,"")</f>
        <v/>
      </c>
      <c r="O1003" s="263" t="str">
        <f>IF('2018-2019'!O1002&lt;&gt;"",'2018-2019'!O1002,"")</f>
        <v/>
      </c>
      <c r="P1003" s="263" t="str">
        <f>IF('2018-2019'!P1002&lt;&gt;"",'2018-2019'!P1002,"")</f>
        <v/>
      </c>
      <c r="Q1003" s="263" t="str">
        <f>IF('2018-2019'!Q1002&lt;&gt;"",'2018-2019'!Q1002,"")</f>
        <v/>
      </c>
      <c r="R1003" s="263" t="str">
        <f>IF('2018-2019'!R1002&lt;&gt;"",'2018-2019'!R1002,"")</f>
        <v/>
      </c>
      <c r="S1003" s="263" t="str">
        <f>IF('2018-2019'!S1002&lt;&gt;"",'2018-2019'!S1002,"")</f>
        <v/>
      </c>
      <c r="T1003" s="263" t="str">
        <f>IF('2018-2019'!T1002&lt;&gt;"",'2018-2019'!T1002,"")</f>
        <v/>
      </c>
      <c r="U1003" s="263" t="str">
        <f>IF('2018-2019'!U1003&lt;&gt;"",'2018-2019'!U1003,"")</f>
        <v/>
      </c>
      <c r="V1003" s="263" t="str">
        <f>IF('2018-2019'!V1003&lt;&gt;"",'2018-2019'!V1003,"")</f>
        <v/>
      </c>
      <c r="W1003" s="263" t="str">
        <f>IF('2018-2019'!W1003&lt;&gt;"",'2018-2019'!W1003,"")</f>
        <v/>
      </c>
      <c r="X1003" s="263" t="str">
        <f>IF('2018-2019'!X1003&lt;&gt;"",'2018-2019'!X1003,"")</f>
        <v/>
      </c>
      <c r="Y1003" s="263" t="str">
        <f>IF('2018-2019'!Y1003&lt;&gt;"",'2018-2019'!Y1003,"")</f>
        <v/>
      </c>
      <c r="Z1003" s="263" t="str">
        <f>IF('2018-2019'!Z1003&lt;&gt;"",'2018-2019'!Z1003,"")</f>
        <v/>
      </c>
      <c r="AA1003" s="263" t="str">
        <f>IF('2018-2019'!AA1002&lt;&gt;"",'2018-2019'!AA1002,"")</f>
        <v/>
      </c>
    </row>
    <row r="1004" spans="1:27" x14ac:dyDescent="0.25">
      <c r="A1004" s="202" t="str">
        <f>IF('2018-2019'!A1003&lt;&gt;"",'2018-2019'!A1003,"")</f>
        <v/>
      </c>
      <c r="B1004" s="263" t="str">
        <f>IF('2018-2019'!B1003&lt;&gt;"",'2018-2019'!B1003,"")</f>
        <v/>
      </c>
      <c r="C1004" s="263" t="str">
        <f>IF('2018-2019'!C1003&lt;&gt;"",'2018-2019'!C1003,"")</f>
        <v/>
      </c>
      <c r="D1004" s="263" t="str">
        <f>IF('2018-2019'!D1003&lt;&gt;"",'2018-2019'!D1003,"")</f>
        <v/>
      </c>
      <c r="E1004" s="263" t="str">
        <f>IF('2018-2019'!E1003&lt;&gt;"",'2018-2019'!E1003,"")</f>
        <v/>
      </c>
      <c r="F1004" s="263" t="str">
        <f>IF('2018-2019'!F1003&lt;&gt;"",'2018-2019'!F1003,"")</f>
        <v/>
      </c>
      <c r="G1004" s="263" t="str">
        <f>IF('2018-2019'!G1003&lt;&gt;"",'2018-2019'!G1003,"")</f>
        <v/>
      </c>
      <c r="H1004" s="263" t="str">
        <f>IF('2018-2019'!H1003&lt;&gt;"",'2018-2019'!H1003,"")</f>
        <v/>
      </c>
      <c r="I1004" s="263" t="str">
        <f>IF('2018-2019'!I1003&lt;&gt;"",'2018-2019'!I1003,"")</f>
        <v/>
      </c>
      <c r="J1004" s="263" t="str">
        <f>IF('2018-2019'!J1003&lt;&gt;"",'2018-2019'!J1003,"")</f>
        <v/>
      </c>
      <c r="K1004" s="263" t="str">
        <f>IF('2018-2019'!K1004&lt;&gt;"",'2018-2019'!K1004,"")</f>
        <v/>
      </c>
      <c r="L1004" s="263" t="str">
        <f>IF('2018-2019'!L1004&lt;&gt;"",'2018-2019'!L1004,"")</f>
        <v/>
      </c>
      <c r="M1004" s="263" t="str">
        <f>IF('2018-2019'!M1004&lt;&gt;"",'2018-2019'!M1004,"")</f>
        <v/>
      </c>
      <c r="N1004" s="263" t="str">
        <f>IF('2018-2019'!N1004&lt;&gt;"",'2018-2019'!N1004,"")</f>
        <v/>
      </c>
      <c r="O1004" s="263" t="str">
        <f>IF('2018-2019'!O1003&lt;&gt;"",'2018-2019'!O1003,"")</f>
        <v/>
      </c>
      <c r="P1004" s="263" t="str">
        <f>IF('2018-2019'!P1003&lt;&gt;"",'2018-2019'!P1003,"")</f>
        <v/>
      </c>
      <c r="Q1004" s="263" t="str">
        <f>IF('2018-2019'!Q1003&lt;&gt;"",'2018-2019'!Q1003,"")</f>
        <v/>
      </c>
      <c r="R1004" s="263" t="str">
        <f>IF('2018-2019'!R1003&lt;&gt;"",'2018-2019'!R1003,"")</f>
        <v/>
      </c>
      <c r="S1004" s="263" t="str">
        <f>IF('2018-2019'!S1003&lt;&gt;"",'2018-2019'!S1003,"")</f>
        <v/>
      </c>
      <c r="T1004" s="263" t="str">
        <f>IF('2018-2019'!T1003&lt;&gt;"",'2018-2019'!T1003,"")</f>
        <v/>
      </c>
      <c r="U1004" s="263" t="str">
        <f>IF('2018-2019'!U1004&lt;&gt;"",'2018-2019'!U1004,"")</f>
        <v/>
      </c>
      <c r="V1004" s="263" t="str">
        <f>IF('2018-2019'!V1004&lt;&gt;"",'2018-2019'!V1004,"")</f>
        <v/>
      </c>
      <c r="W1004" s="263" t="str">
        <f>IF('2018-2019'!W1004&lt;&gt;"",'2018-2019'!W1004,"")</f>
        <v/>
      </c>
      <c r="X1004" s="263" t="str">
        <f>IF('2018-2019'!X1004&lt;&gt;"",'2018-2019'!X1004,"")</f>
        <v/>
      </c>
      <c r="Y1004" s="263" t="str">
        <f>IF('2018-2019'!Y1004&lt;&gt;"",'2018-2019'!Y1004,"")</f>
        <v/>
      </c>
      <c r="Z1004" s="263" t="str">
        <f>IF('2018-2019'!Z1004&lt;&gt;"",'2018-2019'!Z1004,"")</f>
        <v/>
      </c>
      <c r="AA1004" s="263" t="str">
        <f>IF('2018-2019'!AA1003&lt;&gt;"",'2018-2019'!AA1003,"")</f>
        <v/>
      </c>
    </row>
    <row r="1005" spans="1:27" x14ac:dyDescent="0.25">
      <c r="A1005" s="202" t="str">
        <f>IF('2018-2019'!A1004&lt;&gt;"",'2018-2019'!A1004,"")</f>
        <v/>
      </c>
      <c r="B1005" s="263" t="str">
        <f>IF('2018-2019'!B1004&lt;&gt;"",'2018-2019'!B1004,"")</f>
        <v/>
      </c>
      <c r="C1005" s="263" t="str">
        <f>IF('2018-2019'!C1004&lt;&gt;"",'2018-2019'!C1004,"")</f>
        <v/>
      </c>
      <c r="D1005" s="263" t="str">
        <f>IF('2018-2019'!D1004&lt;&gt;"",'2018-2019'!D1004,"")</f>
        <v/>
      </c>
      <c r="E1005" s="263" t="str">
        <f>IF('2018-2019'!E1004&lt;&gt;"",'2018-2019'!E1004,"")</f>
        <v/>
      </c>
      <c r="F1005" s="263" t="str">
        <f>IF('2018-2019'!F1004&lt;&gt;"",'2018-2019'!F1004,"")</f>
        <v/>
      </c>
      <c r="G1005" s="263" t="str">
        <f>IF('2018-2019'!G1004&lt;&gt;"",'2018-2019'!G1004,"")</f>
        <v/>
      </c>
      <c r="H1005" s="263" t="str">
        <f>IF('2018-2019'!H1004&lt;&gt;"",'2018-2019'!H1004,"")</f>
        <v/>
      </c>
      <c r="I1005" s="263" t="str">
        <f>IF('2018-2019'!I1004&lt;&gt;"",'2018-2019'!I1004,"")</f>
        <v/>
      </c>
      <c r="J1005" s="263" t="str">
        <f>IF('2018-2019'!J1004&lt;&gt;"",'2018-2019'!J1004,"")</f>
        <v/>
      </c>
      <c r="K1005" s="263" t="str">
        <f>IF('2018-2019'!K1005&lt;&gt;"",'2018-2019'!K1005,"")</f>
        <v/>
      </c>
      <c r="L1005" s="263" t="str">
        <f>IF('2018-2019'!L1005&lt;&gt;"",'2018-2019'!L1005,"")</f>
        <v/>
      </c>
      <c r="M1005" s="263" t="str">
        <f>IF('2018-2019'!M1005&lt;&gt;"",'2018-2019'!M1005,"")</f>
        <v/>
      </c>
      <c r="N1005" s="263" t="str">
        <f>IF('2018-2019'!N1005&lt;&gt;"",'2018-2019'!N1005,"")</f>
        <v/>
      </c>
      <c r="O1005" s="263" t="str">
        <f>IF('2018-2019'!O1004&lt;&gt;"",'2018-2019'!O1004,"")</f>
        <v/>
      </c>
      <c r="P1005" s="263" t="str">
        <f>IF('2018-2019'!P1004&lt;&gt;"",'2018-2019'!P1004,"")</f>
        <v/>
      </c>
      <c r="Q1005" s="263" t="str">
        <f>IF('2018-2019'!Q1004&lt;&gt;"",'2018-2019'!Q1004,"")</f>
        <v/>
      </c>
      <c r="R1005" s="263" t="str">
        <f>IF('2018-2019'!R1004&lt;&gt;"",'2018-2019'!R1004,"")</f>
        <v/>
      </c>
      <c r="S1005" s="263" t="str">
        <f>IF('2018-2019'!S1004&lt;&gt;"",'2018-2019'!S1004,"")</f>
        <v/>
      </c>
      <c r="T1005" s="263" t="str">
        <f>IF('2018-2019'!T1004&lt;&gt;"",'2018-2019'!T1004,"")</f>
        <v/>
      </c>
      <c r="U1005" s="263" t="str">
        <f>IF('2018-2019'!U1005&lt;&gt;"",'2018-2019'!U1005,"")</f>
        <v/>
      </c>
      <c r="V1005" s="263" t="str">
        <f>IF('2018-2019'!V1005&lt;&gt;"",'2018-2019'!V1005,"")</f>
        <v/>
      </c>
      <c r="W1005" s="263" t="str">
        <f>IF('2018-2019'!W1005&lt;&gt;"",'2018-2019'!W1005,"")</f>
        <v/>
      </c>
      <c r="X1005" s="263" t="str">
        <f>IF('2018-2019'!X1005&lt;&gt;"",'2018-2019'!X1005,"")</f>
        <v/>
      </c>
      <c r="Y1005" s="263" t="str">
        <f>IF('2018-2019'!Y1005&lt;&gt;"",'2018-2019'!Y1005,"")</f>
        <v/>
      </c>
      <c r="Z1005" s="263" t="str">
        <f>IF('2018-2019'!Z1005&lt;&gt;"",'2018-2019'!Z1005,"")</f>
        <v/>
      </c>
      <c r="AA1005" s="263" t="str">
        <f>IF('2018-2019'!AA1004&lt;&gt;"",'2018-2019'!AA1004,"")</f>
        <v/>
      </c>
    </row>
    <row r="1006" spans="1:27" x14ac:dyDescent="0.25">
      <c r="A1006" s="202" t="str">
        <f>IF('2018-2019'!A1005&lt;&gt;"",'2018-2019'!A1005,"")</f>
        <v/>
      </c>
      <c r="B1006" s="263" t="str">
        <f>IF('2018-2019'!B1005&lt;&gt;"",'2018-2019'!B1005,"")</f>
        <v/>
      </c>
      <c r="C1006" s="263" t="str">
        <f>IF('2018-2019'!C1005&lt;&gt;"",'2018-2019'!C1005,"")</f>
        <v/>
      </c>
      <c r="D1006" s="263" t="str">
        <f>IF('2018-2019'!D1005&lt;&gt;"",'2018-2019'!D1005,"")</f>
        <v/>
      </c>
      <c r="E1006" s="263" t="str">
        <f>IF('2018-2019'!E1005&lt;&gt;"",'2018-2019'!E1005,"")</f>
        <v/>
      </c>
      <c r="F1006" s="263" t="str">
        <f>IF('2018-2019'!F1005&lt;&gt;"",'2018-2019'!F1005,"")</f>
        <v/>
      </c>
      <c r="G1006" s="263" t="str">
        <f>IF('2018-2019'!G1005&lt;&gt;"",'2018-2019'!G1005,"")</f>
        <v/>
      </c>
      <c r="H1006" s="263" t="str">
        <f>IF('2018-2019'!H1005&lt;&gt;"",'2018-2019'!H1005,"")</f>
        <v/>
      </c>
      <c r="I1006" s="263" t="str">
        <f>IF('2018-2019'!I1005&lt;&gt;"",'2018-2019'!I1005,"")</f>
        <v/>
      </c>
      <c r="J1006" s="263" t="str">
        <f>IF('2018-2019'!J1005&lt;&gt;"",'2018-2019'!J1005,"")</f>
        <v/>
      </c>
      <c r="K1006" s="263" t="str">
        <f>IF('2018-2019'!K1006&lt;&gt;"",'2018-2019'!K1006,"")</f>
        <v/>
      </c>
      <c r="L1006" s="263" t="str">
        <f>IF('2018-2019'!L1006&lt;&gt;"",'2018-2019'!L1006,"")</f>
        <v/>
      </c>
      <c r="M1006" s="263" t="str">
        <f>IF('2018-2019'!M1006&lt;&gt;"",'2018-2019'!M1006,"")</f>
        <v/>
      </c>
      <c r="N1006" s="263" t="str">
        <f>IF('2018-2019'!N1006&lt;&gt;"",'2018-2019'!N1006,"")</f>
        <v/>
      </c>
      <c r="O1006" s="263" t="str">
        <f>IF('2018-2019'!O1005&lt;&gt;"",'2018-2019'!O1005,"")</f>
        <v/>
      </c>
      <c r="P1006" s="263" t="str">
        <f>IF('2018-2019'!P1005&lt;&gt;"",'2018-2019'!P1005,"")</f>
        <v/>
      </c>
      <c r="Q1006" s="263" t="str">
        <f>IF('2018-2019'!Q1005&lt;&gt;"",'2018-2019'!Q1005,"")</f>
        <v/>
      </c>
      <c r="R1006" s="263" t="str">
        <f>IF('2018-2019'!R1005&lt;&gt;"",'2018-2019'!R1005,"")</f>
        <v/>
      </c>
      <c r="S1006" s="263" t="str">
        <f>IF('2018-2019'!S1005&lt;&gt;"",'2018-2019'!S1005,"")</f>
        <v/>
      </c>
      <c r="T1006" s="263" t="str">
        <f>IF('2018-2019'!T1005&lt;&gt;"",'2018-2019'!T1005,"")</f>
        <v/>
      </c>
      <c r="U1006" s="263" t="str">
        <f>IF('2018-2019'!U1006&lt;&gt;"",'2018-2019'!U1006,"")</f>
        <v/>
      </c>
      <c r="V1006" s="263" t="str">
        <f>IF('2018-2019'!V1006&lt;&gt;"",'2018-2019'!V1006,"")</f>
        <v/>
      </c>
      <c r="W1006" s="263" t="str">
        <f>IF('2018-2019'!W1006&lt;&gt;"",'2018-2019'!W1006,"")</f>
        <v/>
      </c>
      <c r="X1006" s="263" t="str">
        <f>IF('2018-2019'!X1006&lt;&gt;"",'2018-2019'!X1006,"")</f>
        <v/>
      </c>
      <c r="Y1006" s="263" t="str">
        <f>IF('2018-2019'!Y1006&lt;&gt;"",'2018-2019'!Y1006,"")</f>
        <v/>
      </c>
      <c r="Z1006" s="263" t="str">
        <f>IF('2018-2019'!Z1006&lt;&gt;"",'2018-2019'!Z1006,"")</f>
        <v/>
      </c>
      <c r="AA1006" s="263" t="str">
        <f>IF('2018-2019'!AA1005&lt;&gt;"",'2018-2019'!AA1005,"")</f>
        <v/>
      </c>
    </row>
    <row r="1007" spans="1:27" x14ac:dyDescent="0.25">
      <c r="A1007" s="202" t="str">
        <f>IF('2018-2019'!A1006&lt;&gt;"",'2018-2019'!A1006,"")</f>
        <v/>
      </c>
      <c r="B1007" s="263" t="str">
        <f>IF('2018-2019'!B1006&lt;&gt;"",'2018-2019'!B1006,"")</f>
        <v/>
      </c>
      <c r="C1007" s="263" t="str">
        <f>IF('2018-2019'!C1006&lt;&gt;"",'2018-2019'!C1006,"")</f>
        <v/>
      </c>
      <c r="D1007" s="263" t="str">
        <f>IF('2018-2019'!D1006&lt;&gt;"",'2018-2019'!D1006,"")</f>
        <v/>
      </c>
      <c r="E1007" s="263" t="str">
        <f>IF('2018-2019'!E1006&lt;&gt;"",'2018-2019'!E1006,"")</f>
        <v/>
      </c>
      <c r="F1007" s="263" t="str">
        <f>IF('2018-2019'!F1006&lt;&gt;"",'2018-2019'!F1006,"")</f>
        <v/>
      </c>
      <c r="G1007" s="263" t="str">
        <f>IF('2018-2019'!G1006&lt;&gt;"",'2018-2019'!G1006,"")</f>
        <v/>
      </c>
      <c r="H1007" s="263" t="str">
        <f>IF('2018-2019'!H1006&lt;&gt;"",'2018-2019'!H1006,"")</f>
        <v/>
      </c>
      <c r="I1007" s="263" t="str">
        <f>IF('2018-2019'!I1006&lt;&gt;"",'2018-2019'!I1006,"")</f>
        <v/>
      </c>
      <c r="J1007" s="263" t="str">
        <f>IF('2018-2019'!J1006&lt;&gt;"",'2018-2019'!J1006,"")</f>
        <v/>
      </c>
      <c r="K1007" s="263" t="str">
        <f>IF('2018-2019'!K1007&lt;&gt;"",'2018-2019'!K1007,"")</f>
        <v/>
      </c>
      <c r="L1007" s="263" t="str">
        <f>IF('2018-2019'!L1007&lt;&gt;"",'2018-2019'!L1007,"")</f>
        <v/>
      </c>
      <c r="M1007" s="263" t="str">
        <f>IF('2018-2019'!M1007&lt;&gt;"",'2018-2019'!M1007,"")</f>
        <v/>
      </c>
      <c r="N1007" s="263" t="str">
        <f>IF('2018-2019'!N1007&lt;&gt;"",'2018-2019'!N1007,"")</f>
        <v/>
      </c>
      <c r="O1007" s="263" t="str">
        <f>IF('2018-2019'!O1006&lt;&gt;"",'2018-2019'!O1006,"")</f>
        <v/>
      </c>
      <c r="P1007" s="263" t="str">
        <f>IF('2018-2019'!P1006&lt;&gt;"",'2018-2019'!P1006,"")</f>
        <v/>
      </c>
      <c r="Q1007" s="263" t="str">
        <f>IF('2018-2019'!Q1006&lt;&gt;"",'2018-2019'!Q1006,"")</f>
        <v/>
      </c>
      <c r="R1007" s="263" t="str">
        <f>IF('2018-2019'!R1006&lt;&gt;"",'2018-2019'!R1006,"")</f>
        <v/>
      </c>
      <c r="S1007" s="263" t="str">
        <f>IF('2018-2019'!S1006&lt;&gt;"",'2018-2019'!S1006,"")</f>
        <v/>
      </c>
      <c r="T1007" s="263" t="str">
        <f>IF('2018-2019'!T1006&lt;&gt;"",'2018-2019'!T1006,"")</f>
        <v/>
      </c>
      <c r="U1007" s="263" t="str">
        <f>IF('2018-2019'!U1007&lt;&gt;"",'2018-2019'!U1007,"")</f>
        <v/>
      </c>
      <c r="V1007" s="263" t="str">
        <f>IF('2018-2019'!V1007&lt;&gt;"",'2018-2019'!V1007,"")</f>
        <v/>
      </c>
      <c r="W1007" s="263" t="str">
        <f>IF('2018-2019'!W1007&lt;&gt;"",'2018-2019'!W1007,"")</f>
        <v/>
      </c>
      <c r="X1007" s="263" t="str">
        <f>IF('2018-2019'!X1007&lt;&gt;"",'2018-2019'!X1007,"")</f>
        <v/>
      </c>
      <c r="Y1007" s="263" t="str">
        <f>IF('2018-2019'!Y1007&lt;&gt;"",'2018-2019'!Y1007,"")</f>
        <v/>
      </c>
      <c r="Z1007" s="263" t="str">
        <f>IF('2018-2019'!Z1007&lt;&gt;"",'2018-2019'!Z1007,"")</f>
        <v/>
      </c>
      <c r="AA1007" s="263" t="str">
        <f>IF('2018-2019'!AA1006&lt;&gt;"",'2018-2019'!AA1006,"")</f>
        <v/>
      </c>
    </row>
    <row r="1008" spans="1:27" x14ac:dyDescent="0.25">
      <c r="A1008" s="202" t="str">
        <f>IF('2018-2019'!A1007&lt;&gt;"",'2018-2019'!A1007,"")</f>
        <v/>
      </c>
      <c r="B1008" s="263" t="str">
        <f>IF('2018-2019'!B1007&lt;&gt;"",'2018-2019'!B1007,"")</f>
        <v/>
      </c>
      <c r="C1008" s="263" t="str">
        <f>IF('2018-2019'!C1007&lt;&gt;"",'2018-2019'!C1007,"")</f>
        <v/>
      </c>
      <c r="D1008" s="263" t="str">
        <f>IF('2018-2019'!D1007&lt;&gt;"",'2018-2019'!D1007,"")</f>
        <v/>
      </c>
      <c r="E1008" s="263" t="str">
        <f>IF('2018-2019'!E1007&lt;&gt;"",'2018-2019'!E1007,"")</f>
        <v/>
      </c>
      <c r="F1008" s="263" t="str">
        <f>IF('2018-2019'!F1007&lt;&gt;"",'2018-2019'!F1007,"")</f>
        <v/>
      </c>
      <c r="G1008" s="263" t="str">
        <f>IF('2018-2019'!G1007&lt;&gt;"",'2018-2019'!G1007,"")</f>
        <v/>
      </c>
      <c r="H1008" s="263" t="str">
        <f>IF('2018-2019'!H1007&lt;&gt;"",'2018-2019'!H1007,"")</f>
        <v/>
      </c>
      <c r="I1008" s="263" t="str">
        <f>IF('2018-2019'!I1007&lt;&gt;"",'2018-2019'!I1007,"")</f>
        <v/>
      </c>
      <c r="J1008" s="263" t="str">
        <f>IF('2018-2019'!J1007&lt;&gt;"",'2018-2019'!J1007,"")</f>
        <v/>
      </c>
      <c r="K1008" s="263" t="str">
        <f>IF('2018-2019'!K1008&lt;&gt;"",'2018-2019'!K1008,"")</f>
        <v/>
      </c>
      <c r="L1008" s="263" t="str">
        <f>IF('2018-2019'!L1008&lt;&gt;"",'2018-2019'!L1008,"")</f>
        <v/>
      </c>
      <c r="M1008" s="263" t="str">
        <f>IF('2018-2019'!M1008&lt;&gt;"",'2018-2019'!M1008,"")</f>
        <v/>
      </c>
      <c r="N1008" s="263" t="str">
        <f>IF('2018-2019'!N1008&lt;&gt;"",'2018-2019'!N1008,"")</f>
        <v/>
      </c>
      <c r="O1008" s="263" t="str">
        <f>IF('2018-2019'!O1007&lt;&gt;"",'2018-2019'!O1007,"")</f>
        <v/>
      </c>
      <c r="P1008" s="263" t="str">
        <f>IF('2018-2019'!P1007&lt;&gt;"",'2018-2019'!P1007,"")</f>
        <v/>
      </c>
      <c r="Q1008" s="263" t="str">
        <f>IF('2018-2019'!Q1007&lt;&gt;"",'2018-2019'!Q1007,"")</f>
        <v/>
      </c>
      <c r="R1008" s="263" t="str">
        <f>IF('2018-2019'!R1007&lt;&gt;"",'2018-2019'!R1007,"")</f>
        <v/>
      </c>
      <c r="S1008" s="263" t="str">
        <f>IF('2018-2019'!S1007&lt;&gt;"",'2018-2019'!S1007,"")</f>
        <v/>
      </c>
      <c r="T1008" s="263" t="str">
        <f>IF('2018-2019'!T1007&lt;&gt;"",'2018-2019'!T1007,"")</f>
        <v/>
      </c>
      <c r="U1008" s="263" t="str">
        <f>IF('2018-2019'!U1008&lt;&gt;"",'2018-2019'!U1008,"")</f>
        <v/>
      </c>
      <c r="V1008" s="263" t="str">
        <f>IF('2018-2019'!V1008&lt;&gt;"",'2018-2019'!V1008,"")</f>
        <v/>
      </c>
      <c r="W1008" s="263" t="str">
        <f>IF('2018-2019'!W1008&lt;&gt;"",'2018-2019'!W1008,"")</f>
        <v/>
      </c>
      <c r="X1008" s="263" t="str">
        <f>IF('2018-2019'!X1008&lt;&gt;"",'2018-2019'!X1008,"")</f>
        <v/>
      </c>
      <c r="Y1008" s="263" t="str">
        <f>IF('2018-2019'!Y1008&lt;&gt;"",'2018-2019'!Y1008,"")</f>
        <v/>
      </c>
      <c r="Z1008" s="263" t="str">
        <f>IF('2018-2019'!Z1008&lt;&gt;"",'2018-2019'!Z1008,"")</f>
        <v/>
      </c>
      <c r="AA1008" s="263" t="str">
        <f>IF('2018-2019'!AA1007&lt;&gt;"",'2018-2019'!AA1007,"")</f>
        <v/>
      </c>
    </row>
    <row r="1009" spans="1:27" x14ac:dyDescent="0.25">
      <c r="A1009" s="202" t="str">
        <f>IF('2018-2019'!A1008&lt;&gt;"",'2018-2019'!A1008,"")</f>
        <v/>
      </c>
      <c r="B1009" s="263" t="str">
        <f>IF('2018-2019'!B1008&lt;&gt;"",'2018-2019'!B1008,"")</f>
        <v/>
      </c>
      <c r="C1009" s="263" t="str">
        <f>IF('2018-2019'!C1008&lt;&gt;"",'2018-2019'!C1008,"")</f>
        <v/>
      </c>
      <c r="D1009" s="263" t="str">
        <f>IF('2018-2019'!D1008&lt;&gt;"",'2018-2019'!D1008,"")</f>
        <v/>
      </c>
      <c r="E1009" s="263" t="str">
        <f>IF('2018-2019'!E1008&lt;&gt;"",'2018-2019'!E1008,"")</f>
        <v/>
      </c>
      <c r="F1009" s="263" t="str">
        <f>IF('2018-2019'!F1008&lt;&gt;"",'2018-2019'!F1008,"")</f>
        <v/>
      </c>
      <c r="G1009" s="263" t="str">
        <f>IF('2018-2019'!G1008&lt;&gt;"",'2018-2019'!G1008,"")</f>
        <v/>
      </c>
      <c r="H1009" s="263" t="str">
        <f>IF('2018-2019'!H1008&lt;&gt;"",'2018-2019'!H1008,"")</f>
        <v/>
      </c>
      <c r="I1009" s="263" t="str">
        <f>IF('2018-2019'!I1008&lt;&gt;"",'2018-2019'!I1008,"")</f>
        <v/>
      </c>
      <c r="J1009" s="263" t="str">
        <f>IF('2018-2019'!J1008&lt;&gt;"",'2018-2019'!J1008,"")</f>
        <v/>
      </c>
      <c r="K1009" s="263" t="str">
        <f>IF('2018-2019'!K1009&lt;&gt;"",'2018-2019'!K1009,"")</f>
        <v/>
      </c>
      <c r="L1009" s="263" t="str">
        <f>IF('2018-2019'!L1009&lt;&gt;"",'2018-2019'!L1009,"")</f>
        <v/>
      </c>
      <c r="M1009" s="263" t="str">
        <f>IF('2018-2019'!M1009&lt;&gt;"",'2018-2019'!M1009,"")</f>
        <v/>
      </c>
      <c r="N1009" s="263" t="str">
        <f>IF('2018-2019'!N1009&lt;&gt;"",'2018-2019'!N1009,"")</f>
        <v/>
      </c>
      <c r="O1009" s="263" t="str">
        <f>IF('2018-2019'!O1008&lt;&gt;"",'2018-2019'!O1008,"")</f>
        <v/>
      </c>
      <c r="P1009" s="263" t="str">
        <f>IF('2018-2019'!P1008&lt;&gt;"",'2018-2019'!P1008,"")</f>
        <v/>
      </c>
      <c r="Q1009" s="263" t="str">
        <f>IF('2018-2019'!Q1008&lt;&gt;"",'2018-2019'!Q1008,"")</f>
        <v/>
      </c>
      <c r="R1009" s="263" t="str">
        <f>IF('2018-2019'!R1008&lt;&gt;"",'2018-2019'!R1008,"")</f>
        <v/>
      </c>
      <c r="S1009" s="263" t="str">
        <f>IF('2018-2019'!S1008&lt;&gt;"",'2018-2019'!S1008,"")</f>
        <v/>
      </c>
      <c r="T1009" s="263" t="str">
        <f>IF('2018-2019'!T1008&lt;&gt;"",'2018-2019'!T1008,"")</f>
        <v/>
      </c>
      <c r="U1009" s="263" t="str">
        <f>IF('2018-2019'!U1009&lt;&gt;"",'2018-2019'!U1009,"")</f>
        <v/>
      </c>
      <c r="V1009" s="263" t="str">
        <f>IF('2018-2019'!V1009&lt;&gt;"",'2018-2019'!V1009,"")</f>
        <v/>
      </c>
      <c r="W1009" s="263" t="str">
        <f>IF('2018-2019'!W1009&lt;&gt;"",'2018-2019'!W1009,"")</f>
        <v/>
      </c>
      <c r="X1009" s="263" t="str">
        <f>IF('2018-2019'!X1009&lt;&gt;"",'2018-2019'!X1009,"")</f>
        <v/>
      </c>
      <c r="Y1009" s="263" t="str">
        <f>IF('2018-2019'!Y1009&lt;&gt;"",'2018-2019'!Y1009,"")</f>
        <v/>
      </c>
      <c r="Z1009" s="263" t="str">
        <f>IF('2018-2019'!Z1009&lt;&gt;"",'2018-2019'!Z1009,"")</f>
        <v/>
      </c>
      <c r="AA1009" s="263" t="str">
        <f>IF('2018-2019'!AA1008&lt;&gt;"",'2018-2019'!AA1008,"")</f>
        <v/>
      </c>
    </row>
    <row r="1010" spans="1:27" x14ac:dyDescent="0.25">
      <c r="A1010" s="202" t="str">
        <f>IF('2018-2019'!A1009&lt;&gt;"",'2018-2019'!A1009,"")</f>
        <v/>
      </c>
      <c r="B1010" s="263" t="str">
        <f>IF('2018-2019'!B1009&lt;&gt;"",'2018-2019'!B1009,"")</f>
        <v/>
      </c>
      <c r="C1010" s="263" t="str">
        <f>IF('2018-2019'!C1009&lt;&gt;"",'2018-2019'!C1009,"")</f>
        <v/>
      </c>
      <c r="D1010" s="263" t="str">
        <f>IF('2018-2019'!D1009&lt;&gt;"",'2018-2019'!D1009,"")</f>
        <v/>
      </c>
      <c r="E1010" s="263" t="str">
        <f>IF('2018-2019'!E1009&lt;&gt;"",'2018-2019'!E1009,"")</f>
        <v/>
      </c>
      <c r="F1010" s="263" t="str">
        <f>IF('2018-2019'!F1009&lt;&gt;"",'2018-2019'!F1009,"")</f>
        <v/>
      </c>
      <c r="G1010" s="263" t="str">
        <f>IF('2018-2019'!G1009&lt;&gt;"",'2018-2019'!G1009,"")</f>
        <v/>
      </c>
      <c r="H1010" s="263" t="str">
        <f>IF('2018-2019'!H1009&lt;&gt;"",'2018-2019'!H1009,"")</f>
        <v/>
      </c>
      <c r="I1010" s="263" t="str">
        <f>IF('2018-2019'!I1009&lt;&gt;"",'2018-2019'!I1009,"")</f>
        <v/>
      </c>
      <c r="J1010" s="263" t="str">
        <f>IF('2018-2019'!J1009&lt;&gt;"",'2018-2019'!J1009,"")</f>
        <v/>
      </c>
      <c r="K1010" s="263" t="str">
        <f>IF('2018-2019'!K1010&lt;&gt;"",'2018-2019'!K1010,"")</f>
        <v/>
      </c>
      <c r="L1010" s="263" t="str">
        <f>IF('2018-2019'!L1010&lt;&gt;"",'2018-2019'!L1010,"")</f>
        <v/>
      </c>
      <c r="M1010" s="263" t="str">
        <f>IF('2018-2019'!M1010&lt;&gt;"",'2018-2019'!M1010,"")</f>
        <v/>
      </c>
      <c r="N1010" s="263" t="str">
        <f>IF('2018-2019'!N1010&lt;&gt;"",'2018-2019'!N1010,"")</f>
        <v/>
      </c>
      <c r="O1010" s="263" t="str">
        <f>IF('2018-2019'!O1009&lt;&gt;"",'2018-2019'!O1009,"")</f>
        <v/>
      </c>
      <c r="P1010" s="263" t="str">
        <f>IF('2018-2019'!P1009&lt;&gt;"",'2018-2019'!P1009,"")</f>
        <v/>
      </c>
      <c r="Q1010" s="263" t="str">
        <f>IF('2018-2019'!Q1009&lt;&gt;"",'2018-2019'!Q1009,"")</f>
        <v/>
      </c>
      <c r="R1010" s="263" t="str">
        <f>IF('2018-2019'!R1009&lt;&gt;"",'2018-2019'!R1009,"")</f>
        <v/>
      </c>
      <c r="S1010" s="263" t="str">
        <f>IF('2018-2019'!S1009&lt;&gt;"",'2018-2019'!S1009,"")</f>
        <v/>
      </c>
      <c r="T1010" s="263" t="str">
        <f>IF('2018-2019'!T1009&lt;&gt;"",'2018-2019'!T1009,"")</f>
        <v/>
      </c>
      <c r="U1010" s="263" t="str">
        <f>IF('2018-2019'!U1010&lt;&gt;"",'2018-2019'!U1010,"")</f>
        <v/>
      </c>
      <c r="V1010" s="263" t="str">
        <f>IF('2018-2019'!V1010&lt;&gt;"",'2018-2019'!V1010,"")</f>
        <v/>
      </c>
      <c r="W1010" s="263" t="str">
        <f>IF('2018-2019'!W1010&lt;&gt;"",'2018-2019'!W1010,"")</f>
        <v/>
      </c>
      <c r="X1010" s="263" t="str">
        <f>IF('2018-2019'!X1010&lt;&gt;"",'2018-2019'!X1010,"")</f>
        <v/>
      </c>
      <c r="Y1010" s="263" t="str">
        <f>IF('2018-2019'!Y1010&lt;&gt;"",'2018-2019'!Y1010,"")</f>
        <v/>
      </c>
      <c r="Z1010" s="263" t="str">
        <f>IF('2018-2019'!Z1010&lt;&gt;"",'2018-2019'!Z1010,"")</f>
        <v/>
      </c>
      <c r="AA1010" s="263" t="str">
        <f>IF('2018-2019'!AA1009&lt;&gt;"",'2018-2019'!AA1009,"")</f>
        <v/>
      </c>
    </row>
    <row r="1011" spans="1:27" x14ac:dyDescent="0.25">
      <c r="A1011" s="202" t="str">
        <f>IF('2018-2019'!A1010&lt;&gt;"",'2018-2019'!A1010,"")</f>
        <v/>
      </c>
      <c r="B1011" s="263" t="str">
        <f>IF('2018-2019'!B1010&lt;&gt;"",'2018-2019'!B1010,"")</f>
        <v/>
      </c>
      <c r="C1011" s="263" t="str">
        <f>IF('2018-2019'!C1010&lt;&gt;"",'2018-2019'!C1010,"")</f>
        <v/>
      </c>
      <c r="D1011" s="263" t="str">
        <f>IF('2018-2019'!D1010&lt;&gt;"",'2018-2019'!D1010,"")</f>
        <v/>
      </c>
      <c r="E1011" s="263" t="str">
        <f>IF('2018-2019'!E1010&lt;&gt;"",'2018-2019'!E1010,"")</f>
        <v/>
      </c>
      <c r="F1011" s="263" t="str">
        <f>IF('2018-2019'!F1010&lt;&gt;"",'2018-2019'!F1010,"")</f>
        <v/>
      </c>
      <c r="G1011" s="263" t="str">
        <f>IF('2018-2019'!G1010&lt;&gt;"",'2018-2019'!G1010,"")</f>
        <v/>
      </c>
      <c r="H1011" s="263" t="str">
        <f>IF('2018-2019'!H1010&lt;&gt;"",'2018-2019'!H1010,"")</f>
        <v/>
      </c>
      <c r="I1011" s="263" t="str">
        <f>IF('2018-2019'!I1010&lt;&gt;"",'2018-2019'!I1010,"")</f>
        <v/>
      </c>
      <c r="J1011" s="263" t="str">
        <f>IF('2018-2019'!J1010&lt;&gt;"",'2018-2019'!J1010,"")</f>
        <v/>
      </c>
      <c r="K1011" s="263" t="str">
        <f>IF('2018-2019'!K1011&lt;&gt;"",'2018-2019'!K1011,"")</f>
        <v/>
      </c>
      <c r="L1011" s="263" t="str">
        <f>IF('2018-2019'!L1011&lt;&gt;"",'2018-2019'!L1011,"")</f>
        <v/>
      </c>
      <c r="M1011" s="263" t="str">
        <f>IF('2018-2019'!M1011&lt;&gt;"",'2018-2019'!M1011,"")</f>
        <v/>
      </c>
      <c r="N1011" s="263" t="str">
        <f>IF('2018-2019'!N1011&lt;&gt;"",'2018-2019'!N1011,"")</f>
        <v/>
      </c>
      <c r="O1011" s="263" t="str">
        <f>IF('2018-2019'!O1010&lt;&gt;"",'2018-2019'!O1010,"")</f>
        <v/>
      </c>
      <c r="P1011" s="263" t="str">
        <f>IF('2018-2019'!P1010&lt;&gt;"",'2018-2019'!P1010,"")</f>
        <v/>
      </c>
      <c r="Q1011" s="263" t="str">
        <f>IF('2018-2019'!Q1010&lt;&gt;"",'2018-2019'!Q1010,"")</f>
        <v/>
      </c>
      <c r="R1011" s="263" t="str">
        <f>IF('2018-2019'!R1010&lt;&gt;"",'2018-2019'!R1010,"")</f>
        <v/>
      </c>
      <c r="S1011" s="263" t="str">
        <f>IF('2018-2019'!S1010&lt;&gt;"",'2018-2019'!S1010,"")</f>
        <v/>
      </c>
      <c r="T1011" s="263" t="str">
        <f>IF('2018-2019'!T1010&lt;&gt;"",'2018-2019'!T1010,"")</f>
        <v/>
      </c>
      <c r="U1011" s="263" t="str">
        <f>IF('2018-2019'!U1011&lt;&gt;"",'2018-2019'!U1011,"")</f>
        <v/>
      </c>
      <c r="V1011" s="263" t="str">
        <f>IF('2018-2019'!V1011&lt;&gt;"",'2018-2019'!V1011,"")</f>
        <v/>
      </c>
      <c r="W1011" s="263" t="str">
        <f>IF('2018-2019'!W1011&lt;&gt;"",'2018-2019'!W1011,"")</f>
        <v/>
      </c>
      <c r="X1011" s="263" t="str">
        <f>IF('2018-2019'!X1011&lt;&gt;"",'2018-2019'!X1011,"")</f>
        <v/>
      </c>
      <c r="Y1011" s="263" t="str">
        <f>IF('2018-2019'!Y1011&lt;&gt;"",'2018-2019'!Y1011,"")</f>
        <v/>
      </c>
      <c r="Z1011" s="263" t="str">
        <f>IF('2018-2019'!Z1011&lt;&gt;"",'2018-2019'!Z1011,"")</f>
        <v/>
      </c>
      <c r="AA1011" s="263" t="str">
        <f>IF('2018-2019'!AA1010&lt;&gt;"",'2018-2019'!AA1010,"")</f>
        <v/>
      </c>
    </row>
    <row r="1012" spans="1:27" x14ac:dyDescent="0.25">
      <c r="A1012" s="202" t="str">
        <f>IF('2018-2019'!A1011&lt;&gt;"",'2018-2019'!A1011,"")</f>
        <v/>
      </c>
      <c r="B1012" s="263" t="str">
        <f>IF('2018-2019'!B1011&lt;&gt;"",'2018-2019'!B1011,"")</f>
        <v/>
      </c>
      <c r="C1012" s="263" t="str">
        <f>IF('2018-2019'!C1011&lt;&gt;"",'2018-2019'!C1011,"")</f>
        <v/>
      </c>
      <c r="D1012" s="263" t="str">
        <f>IF('2018-2019'!D1011&lt;&gt;"",'2018-2019'!D1011,"")</f>
        <v/>
      </c>
      <c r="E1012" s="263" t="str">
        <f>IF('2018-2019'!E1011&lt;&gt;"",'2018-2019'!E1011,"")</f>
        <v/>
      </c>
      <c r="F1012" s="263" t="str">
        <f>IF('2018-2019'!F1011&lt;&gt;"",'2018-2019'!F1011,"")</f>
        <v/>
      </c>
      <c r="G1012" s="263" t="str">
        <f>IF('2018-2019'!G1011&lt;&gt;"",'2018-2019'!G1011,"")</f>
        <v/>
      </c>
      <c r="H1012" s="263" t="str">
        <f>IF('2018-2019'!H1011&lt;&gt;"",'2018-2019'!H1011,"")</f>
        <v/>
      </c>
      <c r="I1012" s="263" t="str">
        <f>IF('2018-2019'!I1011&lt;&gt;"",'2018-2019'!I1011,"")</f>
        <v/>
      </c>
      <c r="J1012" s="263" t="str">
        <f>IF('2018-2019'!J1011&lt;&gt;"",'2018-2019'!J1011,"")</f>
        <v/>
      </c>
      <c r="K1012" s="263" t="str">
        <f>IF('2018-2019'!K1012&lt;&gt;"",'2018-2019'!K1012,"")</f>
        <v/>
      </c>
      <c r="L1012" s="263" t="str">
        <f>IF('2018-2019'!L1012&lt;&gt;"",'2018-2019'!L1012,"")</f>
        <v/>
      </c>
      <c r="M1012" s="263" t="str">
        <f>IF('2018-2019'!M1012&lt;&gt;"",'2018-2019'!M1012,"")</f>
        <v/>
      </c>
      <c r="N1012" s="263" t="str">
        <f>IF('2018-2019'!N1012&lt;&gt;"",'2018-2019'!N1012,"")</f>
        <v/>
      </c>
      <c r="O1012" s="263" t="str">
        <f>IF('2018-2019'!O1011&lt;&gt;"",'2018-2019'!O1011,"")</f>
        <v/>
      </c>
      <c r="P1012" s="263" t="str">
        <f>IF('2018-2019'!P1011&lt;&gt;"",'2018-2019'!P1011,"")</f>
        <v/>
      </c>
      <c r="Q1012" s="263" t="str">
        <f>IF('2018-2019'!Q1011&lt;&gt;"",'2018-2019'!Q1011,"")</f>
        <v/>
      </c>
      <c r="R1012" s="263" t="str">
        <f>IF('2018-2019'!R1011&lt;&gt;"",'2018-2019'!R1011,"")</f>
        <v/>
      </c>
      <c r="S1012" s="263" t="str">
        <f>IF('2018-2019'!S1011&lt;&gt;"",'2018-2019'!S1011,"")</f>
        <v/>
      </c>
      <c r="T1012" s="263" t="str">
        <f>IF('2018-2019'!T1011&lt;&gt;"",'2018-2019'!T1011,"")</f>
        <v/>
      </c>
      <c r="U1012" s="263" t="str">
        <f>IF('2018-2019'!U1012&lt;&gt;"",'2018-2019'!U1012,"")</f>
        <v/>
      </c>
      <c r="V1012" s="263" t="str">
        <f>IF('2018-2019'!V1012&lt;&gt;"",'2018-2019'!V1012,"")</f>
        <v/>
      </c>
      <c r="W1012" s="263" t="str">
        <f>IF('2018-2019'!W1012&lt;&gt;"",'2018-2019'!W1012,"")</f>
        <v/>
      </c>
      <c r="X1012" s="263" t="str">
        <f>IF('2018-2019'!X1012&lt;&gt;"",'2018-2019'!X1012,"")</f>
        <v/>
      </c>
      <c r="Y1012" s="263" t="str">
        <f>IF('2018-2019'!Y1012&lt;&gt;"",'2018-2019'!Y1012,"")</f>
        <v/>
      </c>
      <c r="Z1012" s="263" t="str">
        <f>IF('2018-2019'!Z1012&lt;&gt;"",'2018-2019'!Z1012,"")</f>
        <v/>
      </c>
      <c r="AA1012" s="263" t="str">
        <f>IF('2018-2019'!AA1011&lt;&gt;"",'2018-2019'!AA1011,"")</f>
        <v/>
      </c>
    </row>
    <row r="1013" spans="1:27" x14ac:dyDescent="0.25">
      <c r="A1013" s="202" t="str">
        <f>IF('2018-2019'!A1012&lt;&gt;"",'2018-2019'!A1012,"")</f>
        <v/>
      </c>
      <c r="B1013" s="263" t="str">
        <f>IF('2018-2019'!B1012&lt;&gt;"",'2018-2019'!B1012,"")</f>
        <v/>
      </c>
      <c r="C1013" s="263" t="str">
        <f>IF('2018-2019'!C1012&lt;&gt;"",'2018-2019'!C1012,"")</f>
        <v/>
      </c>
      <c r="D1013" s="263" t="str">
        <f>IF('2018-2019'!D1012&lt;&gt;"",'2018-2019'!D1012,"")</f>
        <v/>
      </c>
      <c r="E1013" s="263" t="str">
        <f>IF('2018-2019'!E1012&lt;&gt;"",'2018-2019'!E1012,"")</f>
        <v/>
      </c>
      <c r="F1013" s="263" t="str">
        <f>IF('2018-2019'!F1012&lt;&gt;"",'2018-2019'!F1012,"")</f>
        <v/>
      </c>
      <c r="G1013" s="263" t="str">
        <f>IF('2018-2019'!G1012&lt;&gt;"",'2018-2019'!G1012,"")</f>
        <v/>
      </c>
      <c r="H1013" s="263" t="str">
        <f>IF('2018-2019'!H1012&lt;&gt;"",'2018-2019'!H1012,"")</f>
        <v/>
      </c>
      <c r="I1013" s="263" t="str">
        <f>IF('2018-2019'!I1012&lt;&gt;"",'2018-2019'!I1012,"")</f>
        <v/>
      </c>
      <c r="J1013" s="263" t="str">
        <f>IF('2018-2019'!J1012&lt;&gt;"",'2018-2019'!J1012,"")</f>
        <v/>
      </c>
      <c r="K1013" s="263" t="str">
        <f>IF('2018-2019'!K1013&lt;&gt;"",'2018-2019'!K1013,"")</f>
        <v/>
      </c>
      <c r="L1013" s="263" t="str">
        <f>IF('2018-2019'!L1013&lt;&gt;"",'2018-2019'!L1013,"")</f>
        <v/>
      </c>
      <c r="M1013" s="263" t="str">
        <f>IF('2018-2019'!M1013&lt;&gt;"",'2018-2019'!M1013,"")</f>
        <v/>
      </c>
      <c r="N1013" s="263" t="str">
        <f>IF('2018-2019'!N1013&lt;&gt;"",'2018-2019'!N1013,"")</f>
        <v/>
      </c>
      <c r="O1013" s="263" t="str">
        <f>IF('2018-2019'!O1012&lt;&gt;"",'2018-2019'!O1012,"")</f>
        <v/>
      </c>
      <c r="P1013" s="263" t="str">
        <f>IF('2018-2019'!P1012&lt;&gt;"",'2018-2019'!P1012,"")</f>
        <v/>
      </c>
      <c r="Q1013" s="263" t="str">
        <f>IF('2018-2019'!Q1012&lt;&gt;"",'2018-2019'!Q1012,"")</f>
        <v/>
      </c>
      <c r="R1013" s="263" t="str">
        <f>IF('2018-2019'!R1012&lt;&gt;"",'2018-2019'!R1012,"")</f>
        <v/>
      </c>
      <c r="S1013" s="263" t="str">
        <f>IF('2018-2019'!S1012&lt;&gt;"",'2018-2019'!S1012,"")</f>
        <v/>
      </c>
      <c r="T1013" s="263" t="str">
        <f>IF('2018-2019'!T1012&lt;&gt;"",'2018-2019'!T1012,"")</f>
        <v/>
      </c>
      <c r="U1013" s="263" t="str">
        <f>IF('2018-2019'!U1013&lt;&gt;"",'2018-2019'!U1013,"")</f>
        <v/>
      </c>
      <c r="V1013" s="263" t="str">
        <f>IF('2018-2019'!V1013&lt;&gt;"",'2018-2019'!V1013,"")</f>
        <v/>
      </c>
      <c r="W1013" s="263" t="str">
        <f>IF('2018-2019'!W1013&lt;&gt;"",'2018-2019'!W1013,"")</f>
        <v/>
      </c>
      <c r="X1013" s="263" t="str">
        <f>IF('2018-2019'!X1013&lt;&gt;"",'2018-2019'!X1013,"")</f>
        <v/>
      </c>
      <c r="Y1013" s="263" t="str">
        <f>IF('2018-2019'!Y1013&lt;&gt;"",'2018-2019'!Y1013,"")</f>
        <v/>
      </c>
      <c r="Z1013" s="263" t="str">
        <f>IF('2018-2019'!Z1013&lt;&gt;"",'2018-2019'!Z1013,"")</f>
        <v/>
      </c>
      <c r="AA1013" s="263" t="str">
        <f>IF('2018-2019'!AA1012&lt;&gt;"",'2018-2019'!AA1012,"")</f>
        <v/>
      </c>
    </row>
    <row r="1014" spans="1:27" x14ac:dyDescent="0.25">
      <c r="A1014" s="202" t="str">
        <f>IF('2018-2019'!A1013&lt;&gt;"",'2018-2019'!A1013,"")</f>
        <v/>
      </c>
      <c r="B1014" s="263" t="str">
        <f>IF('2018-2019'!B1013&lt;&gt;"",'2018-2019'!B1013,"")</f>
        <v/>
      </c>
      <c r="C1014" s="263" t="str">
        <f>IF('2018-2019'!C1013&lt;&gt;"",'2018-2019'!C1013,"")</f>
        <v/>
      </c>
      <c r="D1014" s="263" t="str">
        <f>IF('2018-2019'!D1013&lt;&gt;"",'2018-2019'!D1013,"")</f>
        <v/>
      </c>
      <c r="E1014" s="263" t="str">
        <f>IF('2018-2019'!E1013&lt;&gt;"",'2018-2019'!E1013,"")</f>
        <v/>
      </c>
      <c r="F1014" s="263" t="str">
        <f>IF('2018-2019'!F1013&lt;&gt;"",'2018-2019'!F1013,"")</f>
        <v/>
      </c>
      <c r="G1014" s="263" t="str">
        <f>IF('2018-2019'!G1013&lt;&gt;"",'2018-2019'!G1013,"")</f>
        <v/>
      </c>
      <c r="H1014" s="263" t="str">
        <f>IF('2018-2019'!H1013&lt;&gt;"",'2018-2019'!H1013,"")</f>
        <v/>
      </c>
      <c r="I1014" s="263" t="str">
        <f>IF('2018-2019'!I1013&lt;&gt;"",'2018-2019'!I1013,"")</f>
        <v/>
      </c>
      <c r="J1014" s="263" t="str">
        <f>IF('2018-2019'!J1013&lt;&gt;"",'2018-2019'!J1013,"")</f>
        <v/>
      </c>
      <c r="K1014" s="263" t="str">
        <f>IF('2018-2019'!K1014&lt;&gt;"",'2018-2019'!K1014,"")</f>
        <v/>
      </c>
      <c r="L1014" s="263" t="str">
        <f>IF('2018-2019'!L1014&lt;&gt;"",'2018-2019'!L1014,"")</f>
        <v/>
      </c>
      <c r="M1014" s="263" t="str">
        <f>IF('2018-2019'!M1014&lt;&gt;"",'2018-2019'!M1014,"")</f>
        <v/>
      </c>
      <c r="N1014" s="263" t="str">
        <f>IF('2018-2019'!N1014&lt;&gt;"",'2018-2019'!N1014,"")</f>
        <v/>
      </c>
      <c r="O1014" s="263" t="str">
        <f>IF('2018-2019'!O1013&lt;&gt;"",'2018-2019'!O1013,"")</f>
        <v/>
      </c>
      <c r="P1014" s="263" t="str">
        <f>IF('2018-2019'!P1013&lt;&gt;"",'2018-2019'!P1013,"")</f>
        <v/>
      </c>
      <c r="Q1014" s="263" t="str">
        <f>IF('2018-2019'!Q1013&lt;&gt;"",'2018-2019'!Q1013,"")</f>
        <v/>
      </c>
      <c r="R1014" s="263" t="str">
        <f>IF('2018-2019'!R1013&lt;&gt;"",'2018-2019'!R1013,"")</f>
        <v/>
      </c>
      <c r="S1014" s="263" t="str">
        <f>IF('2018-2019'!S1013&lt;&gt;"",'2018-2019'!S1013,"")</f>
        <v/>
      </c>
      <c r="T1014" s="263" t="str">
        <f>IF('2018-2019'!T1013&lt;&gt;"",'2018-2019'!T1013,"")</f>
        <v/>
      </c>
      <c r="U1014" s="263" t="str">
        <f>IF('2018-2019'!U1014&lt;&gt;"",'2018-2019'!U1014,"")</f>
        <v/>
      </c>
      <c r="V1014" s="263" t="str">
        <f>IF('2018-2019'!V1014&lt;&gt;"",'2018-2019'!V1014,"")</f>
        <v/>
      </c>
      <c r="W1014" s="263" t="str">
        <f>IF('2018-2019'!W1014&lt;&gt;"",'2018-2019'!W1014,"")</f>
        <v/>
      </c>
      <c r="X1014" s="263" t="str">
        <f>IF('2018-2019'!X1014&lt;&gt;"",'2018-2019'!X1014,"")</f>
        <v/>
      </c>
      <c r="Y1014" s="263" t="str">
        <f>IF('2018-2019'!Y1014&lt;&gt;"",'2018-2019'!Y1014,"")</f>
        <v/>
      </c>
      <c r="Z1014" s="263" t="str">
        <f>IF('2018-2019'!Z1014&lt;&gt;"",'2018-2019'!Z1014,"")</f>
        <v/>
      </c>
      <c r="AA1014" s="263" t="str">
        <f>IF('2018-2019'!AA1013&lt;&gt;"",'2018-2019'!AA1013,"")</f>
        <v/>
      </c>
    </row>
    <row r="1015" spans="1:27" x14ac:dyDescent="0.25">
      <c r="A1015" s="202" t="str">
        <f>IF('2018-2019'!A1014&lt;&gt;"",'2018-2019'!A1014,"")</f>
        <v/>
      </c>
      <c r="B1015" s="263" t="str">
        <f>IF('2018-2019'!B1014&lt;&gt;"",'2018-2019'!B1014,"")</f>
        <v/>
      </c>
      <c r="C1015" s="263" t="str">
        <f>IF('2018-2019'!C1014&lt;&gt;"",'2018-2019'!C1014,"")</f>
        <v/>
      </c>
      <c r="D1015" s="263" t="str">
        <f>IF('2018-2019'!D1014&lt;&gt;"",'2018-2019'!D1014,"")</f>
        <v/>
      </c>
      <c r="E1015" s="263" t="str">
        <f>IF('2018-2019'!E1014&lt;&gt;"",'2018-2019'!E1014,"")</f>
        <v/>
      </c>
      <c r="F1015" s="263" t="str">
        <f>IF('2018-2019'!F1014&lt;&gt;"",'2018-2019'!F1014,"")</f>
        <v/>
      </c>
      <c r="G1015" s="263" t="str">
        <f>IF('2018-2019'!G1014&lt;&gt;"",'2018-2019'!G1014,"")</f>
        <v/>
      </c>
      <c r="H1015" s="263" t="str">
        <f>IF('2018-2019'!H1014&lt;&gt;"",'2018-2019'!H1014,"")</f>
        <v/>
      </c>
      <c r="I1015" s="263" t="str">
        <f>IF('2018-2019'!I1014&lt;&gt;"",'2018-2019'!I1014,"")</f>
        <v/>
      </c>
      <c r="J1015" s="263" t="str">
        <f>IF('2018-2019'!J1014&lt;&gt;"",'2018-2019'!J1014,"")</f>
        <v/>
      </c>
      <c r="K1015" s="263" t="str">
        <f>IF('2018-2019'!K1015&lt;&gt;"",'2018-2019'!K1015,"")</f>
        <v/>
      </c>
      <c r="L1015" s="263" t="str">
        <f>IF('2018-2019'!L1015&lt;&gt;"",'2018-2019'!L1015,"")</f>
        <v/>
      </c>
      <c r="M1015" s="263" t="str">
        <f>IF('2018-2019'!M1015&lt;&gt;"",'2018-2019'!M1015,"")</f>
        <v/>
      </c>
      <c r="N1015" s="263" t="str">
        <f>IF('2018-2019'!N1015&lt;&gt;"",'2018-2019'!N1015,"")</f>
        <v/>
      </c>
      <c r="O1015" s="263" t="str">
        <f>IF('2018-2019'!O1014&lt;&gt;"",'2018-2019'!O1014,"")</f>
        <v/>
      </c>
      <c r="P1015" s="263" t="str">
        <f>IF('2018-2019'!P1014&lt;&gt;"",'2018-2019'!P1014,"")</f>
        <v/>
      </c>
      <c r="Q1015" s="263" t="str">
        <f>IF('2018-2019'!Q1014&lt;&gt;"",'2018-2019'!Q1014,"")</f>
        <v/>
      </c>
      <c r="R1015" s="263" t="str">
        <f>IF('2018-2019'!R1014&lt;&gt;"",'2018-2019'!R1014,"")</f>
        <v/>
      </c>
      <c r="S1015" s="263" t="str">
        <f>IF('2018-2019'!S1014&lt;&gt;"",'2018-2019'!S1014,"")</f>
        <v/>
      </c>
      <c r="T1015" s="263" t="str">
        <f>IF('2018-2019'!T1014&lt;&gt;"",'2018-2019'!T1014,"")</f>
        <v/>
      </c>
      <c r="U1015" s="263" t="str">
        <f>IF('2018-2019'!U1015&lt;&gt;"",'2018-2019'!U1015,"")</f>
        <v/>
      </c>
      <c r="V1015" s="263" t="str">
        <f>IF('2018-2019'!V1015&lt;&gt;"",'2018-2019'!V1015,"")</f>
        <v/>
      </c>
      <c r="W1015" s="263" t="str">
        <f>IF('2018-2019'!W1015&lt;&gt;"",'2018-2019'!W1015,"")</f>
        <v/>
      </c>
      <c r="X1015" s="263" t="str">
        <f>IF('2018-2019'!X1015&lt;&gt;"",'2018-2019'!X1015,"")</f>
        <v/>
      </c>
      <c r="Y1015" s="263" t="str">
        <f>IF('2018-2019'!Y1015&lt;&gt;"",'2018-2019'!Y1015,"")</f>
        <v/>
      </c>
      <c r="Z1015" s="263" t="str">
        <f>IF('2018-2019'!Z1015&lt;&gt;"",'2018-2019'!Z1015,"")</f>
        <v/>
      </c>
      <c r="AA1015" s="263" t="str">
        <f>IF('2018-2019'!AA1014&lt;&gt;"",'2018-2019'!AA1014,"")</f>
        <v/>
      </c>
    </row>
    <row r="1016" spans="1:27" x14ac:dyDescent="0.25">
      <c r="A1016" s="202" t="str">
        <f>IF('2018-2019'!A1015&lt;&gt;"",'2018-2019'!A1015,"")</f>
        <v/>
      </c>
      <c r="B1016" s="263" t="str">
        <f>IF('2018-2019'!B1015&lt;&gt;"",'2018-2019'!B1015,"")</f>
        <v/>
      </c>
      <c r="C1016" s="263" t="str">
        <f>IF('2018-2019'!C1015&lt;&gt;"",'2018-2019'!C1015,"")</f>
        <v/>
      </c>
      <c r="D1016" s="263" t="str">
        <f>IF('2018-2019'!D1015&lt;&gt;"",'2018-2019'!D1015,"")</f>
        <v/>
      </c>
      <c r="E1016" s="263" t="str">
        <f>IF('2018-2019'!E1015&lt;&gt;"",'2018-2019'!E1015,"")</f>
        <v/>
      </c>
      <c r="F1016" s="263" t="str">
        <f>IF('2018-2019'!F1015&lt;&gt;"",'2018-2019'!F1015,"")</f>
        <v/>
      </c>
      <c r="G1016" s="263" t="str">
        <f>IF('2018-2019'!G1015&lt;&gt;"",'2018-2019'!G1015,"")</f>
        <v/>
      </c>
      <c r="H1016" s="263" t="str">
        <f>IF('2018-2019'!H1015&lt;&gt;"",'2018-2019'!H1015,"")</f>
        <v/>
      </c>
      <c r="I1016" s="263" t="str">
        <f>IF('2018-2019'!I1015&lt;&gt;"",'2018-2019'!I1015,"")</f>
        <v/>
      </c>
      <c r="J1016" s="263" t="str">
        <f>IF('2018-2019'!J1015&lt;&gt;"",'2018-2019'!J1015,"")</f>
        <v/>
      </c>
      <c r="K1016" s="263" t="str">
        <f>IF('2018-2019'!K1016&lt;&gt;"",'2018-2019'!K1016,"")</f>
        <v/>
      </c>
      <c r="L1016" s="263" t="str">
        <f>IF('2018-2019'!L1016&lt;&gt;"",'2018-2019'!L1016,"")</f>
        <v/>
      </c>
      <c r="M1016" s="263" t="str">
        <f>IF('2018-2019'!M1016&lt;&gt;"",'2018-2019'!M1016,"")</f>
        <v/>
      </c>
      <c r="N1016" s="263" t="str">
        <f>IF('2018-2019'!N1016&lt;&gt;"",'2018-2019'!N1016,"")</f>
        <v/>
      </c>
      <c r="O1016" s="263" t="str">
        <f>IF('2018-2019'!O1015&lt;&gt;"",'2018-2019'!O1015,"")</f>
        <v/>
      </c>
      <c r="P1016" s="263" t="str">
        <f>IF('2018-2019'!P1015&lt;&gt;"",'2018-2019'!P1015,"")</f>
        <v/>
      </c>
      <c r="Q1016" s="263" t="str">
        <f>IF('2018-2019'!Q1015&lt;&gt;"",'2018-2019'!Q1015,"")</f>
        <v/>
      </c>
      <c r="R1016" s="263" t="str">
        <f>IF('2018-2019'!R1015&lt;&gt;"",'2018-2019'!R1015,"")</f>
        <v/>
      </c>
      <c r="S1016" s="263" t="str">
        <f>IF('2018-2019'!S1015&lt;&gt;"",'2018-2019'!S1015,"")</f>
        <v/>
      </c>
      <c r="T1016" s="263" t="str">
        <f>IF('2018-2019'!T1015&lt;&gt;"",'2018-2019'!T1015,"")</f>
        <v/>
      </c>
      <c r="U1016" s="263" t="str">
        <f>IF('2018-2019'!U1016&lt;&gt;"",'2018-2019'!U1016,"")</f>
        <v/>
      </c>
      <c r="V1016" s="263" t="str">
        <f>IF('2018-2019'!V1016&lt;&gt;"",'2018-2019'!V1016,"")</f>
        <v/>
      </c>
      <c r="W1016" s="263" t="str">
        <f>IF('2018-2019'!W1016&lt;&gt;"",'2018-2019'!W1016,"")</f>
        <v/>
      </c>
      <c r="X1016" s="263" t="str">
        <f>IF('2018-2019'!X1016&lt;&gt;"",'2018-2019'!X1016,"")</f>
        <v/>
      </c>
      <c r="Y1016" s="263" t="str">
        <f>IF('2018-2019'!Y1016&lt;&gt;"",'2018-2019'!Y1016,"")</f>
        <v/>
      </c>
      <c r="Z1016" s="263" t="str">
        <f>IF('2018-2019'!Z1016&lt;&gt;"",'2018-2019'!Z1016,"")</f>
        <v/>
      </c>
      <c r="AA1016" s="263" t="str">
        <f>IF('2018-2019'!AA1015&lt;&gt;"",'2018-2019'!AA1015,"")</f>
        <v/>
      </c>
    </row>
    <row r="1017" spans="1:27" x14ac:dyDescent="0.25">
      <c r="A1017" s="202" t="str">
        <f>IF('2018-2019'!A1016&lt;&gt;"",'2018-2019'!A1016,"")</f>
        <v/>
      </c>
      <c r="B1017" s="263" t="str">
        <f>IF('2018-2019'!B1016&lt;&gt;"",'2018-2019'!B1016,"")</f>
        <v/>
      </c>
      <c r="C1017" s="263" t="str">
        <f>IF('2018-2019'!C1016&lt;&gt;"",'2018-2019'!C1016,"")</f>
        <v/>
      </c>
      <c r="D1017" s="263" t="str">
        <f>IF('2018-2019'!D1016&lt;&gt;"",'2018-2019'!D1016,"")</f>
        <v/>
      </c>
      <c r="E1017" s="263" t="str">
        <f>IF('2018-2019'!E1016&lt;&gt;"",'2018-2019'!E1016,"")</f>
        <v/>
      </c>
      <c r="F1017" s="263" t="str">
        <f>IF('2018-2019'!F1016&lt;&gt;"",'2018-2019'!F1016,"")</f>
        <v/>
      </c>
      <c r="G1017" s="263" t="str">
        <f>IF('2018-2019'!G1016&lt;&gt;"",'2018-2019'!G1016,"")</f>
        <v/>
      </c>
      <c r="H1017" s="263" t="str">
        <f>IF('2018-2019'!H1016&lt;&gt;"",'2018-2019'!H1016,"")</f>
        <v/>
      </c>
      <c r="I1017" s="263" t="str">
        <f>IF('2018-2019'!I1016&lt;&gt;"",'2018-2019'!I1016,"")</f>
        <v/>
      </c>
      <c r="J1017" s="263" t="str">
        <f>IF('2018-2019'!J1016&lt;&gt;"",'2018-2019'!J1016,"")</f>
        <v/>
      </c>
      <c r="K1017" s="263" t="str">
        <f>IF('2018-2019'!K1017&lt;&gt;"",'2018-2019'!K1017,"")</f>
        <v/>
      </c>
      <c r="L1017" s="263" t="str">
        <f>IF('2018-2019'!L1017&lt;&gt;"",'2018-2019'!L1017,"")</f>
        <v/>
      </c>
      <c r="M1017" s="263" t="str">
        <f>IF('2018-2019'!M1017&lt;&gt;"",'2018-2019'!M1017,"")</f>
        <v/>
      </c>
      <c r="N1017" s="263" t="str">
        <f>IF('2018-2019'!N1017&lt;&gt;"",'2018-2019'!N1017,"")</f>
        <v/>
      </c>
      <c r="O1017" s="263" t="str">
        <f>IF('2018-2019'!O1016&lt;&gt;"",'2018-2019'!O1016,"")</f>
        <v/>
      </c>
      <c r="P1017" s="263" t="str">
        <f>IF('2018-2019'!P1016&lt;&gt;"",'2018-2019'!P1016,"")</f>
        <v/>
      </c>
      <c r="Q1017" s="263" t="str">
        <f>IF('2018-2019'!Q1016&lt;&gt;"",'2018-2019'!Q1016,"")</f>
        <v/>
      </c>
      <c r="R1017" s="263" t="str">
        <f>IF('2018-2019'!R1016&lt;&gt;"",'2018-2019'!R1016,"")</f>
        <v/>
      </c>
      <c r="S1017" s="263" t="str">
        <f>IF('2018-2019'!S1016&lt;&gt;"",'2018-2019'!S1016,"")</f>
        <v/>
      </c>
      <c r="T1017" s="263" t="str">
        <f>IF('2018-2019'!T1016&lt;&gt;"",'2018-2019'!T1016,"")</f>
        <v/>
      </c>
      <c r="U1017" s="263" t="str">
        <f>IF('2018-2019'!U1017&lt;&gt;"",'2018-2019'!U1017,"")</f>
        <v/>
      </c>
      <c r="V1017" s="263" t="str">
        <f>IF('2018-2019'!V1017&lt;&gt;"",'2018-2019'!V1017,"")</f>
        <v/>
      </c>
      <c r="W1017" s="263" t="str">
        <f>IF('2018-2019'!W1017&lt;&gt;"",'2018-2019'!W1017,"")</f>
        <v/>
      </c>
      <c r="X1017" s="263" t="str">
        <f>IF('2018-2019'!X1017&lt;&gt;"",'2018-2019'!X1017,"")</f>
        <v/>
      </c>
      <c r="Y1017" s="263" t="str">
        <f>IF('2018-2019'!Y1017&lt;&gt;"",'2018-2019'!Y1017,"")</f>
        <v/>
      </c>
      <c r="Z1017" s="263" t="str">
        <f>IF('2018-2019'!Z1017&lt;&gt;"",'2018-2019'!Z1017,"")</f>
        <v/>
      </c>
      <c r="AA1017" s="263" t="str">
        <f>IF('2018-2019'!AA1016&lt;&gt;"",'2018-2019'!AA1016,"")</f>
        <v/>
      </c>
    </row>
    <row r="1018" spans="1:27" x14ac:dyDescent="0.25">
      <c r="A1018" s="202" t="str">
        <f>IF('2018-2019'!A1017&lt;&gt;"",'2018-2019'!A1017,"")</f>
        <v/>
      </c>
      <c r="B1018" s="263" t="str">
        <f>IF('2018-2019'!B1017&lt;&gt;"",'2018-2019'!B1017,"")</f>
        <v/>
      </c>
      <c r="C1018" s="263" t="str">
        <f>IF('2018-2019'!C1017&lt;&gt;"",'2018-2019'!C1017,"")</f>
        <v/>
      </c>
      <c r="D1018" s="263" t="str">
        <f>IF('2018-2019'!D1017&lt;&gt;"",'2018-2019'!D1017,"")</f>
        <v/>
      </c>
      <c r="E1018" s="263" t="str">
        <f>IF('2018-2019'!E1017&lt;&gt;"",'2018-2019'!E1017,"")</f>
        <v/>
      </c>
      <c r="F1018" s="263" t="str">
        <f>IF('2018-2019'!F1017&lt;&gt;"",'2018-2019'!F1017,"")</f>
        <v/>
      </c>
      <c r="G1018" s="263" t="str">
        <f>IF('2018-2019'!G1017&lt;&gt;"",'2018-2019'!G1017,"")</f>
        <v/>
      </c>
      <c r="H1018" s="263" t="str">
        <f>IF('2018-2019'!H1017&lt;&gt;"",'2018-2019'!H1017,"")</f>
        <v/>
      </c>
      <c r="I1018" s="263" t="str">
        <f>IF('2018-2019'!I1017&lt;&gt;"",'2018-2019'!I1017,"")</f>
        <v/>
      </c>
      <c r="J1018" s="263" t="str">
        <f>IF('2018-2019'!J1017&lt;&gt;"",'2018-2019'!J1017,"")</f>
        <v/>
      </c>
      <c r="K1018" s="263" t="str">
        <f>IF('2018-2019'!K1018&lt;&gt;"",'2018-2019'!K1018,"")</f>
        <v/>
      </c>
      <c r="L1018" s="263" t="str">
        <f>IF('2018-2019'!L1018&lt;&gt;"",'2018-2019'!L1018,"")</f>
        <v/>
      </c>
      <c r="M1018" s="263" t="str">
        <f>IF('2018-2019'!M1018&lt;&gt;"",'2018-2019'!M1018,"")</f>
        <v/>
      </c>
      <c r="N1018" s="263" t="str">
        <f>IF('2018-2019'!N1018&lt;&gt;"",'2018-2019'!N1018,"")</f>
        <v/>
      </c>
      <c r="O1018" s="263" t="str">
        <f>IF('2018-2019'!O1017&lt;&gt;"",'2018-2019'!O1017,"")</f>
        <v/>
      </c>
      <c r="P1018" s="263" t="str">
        <f>IF('2018-2019'!P1017&lt;&gt;"",'2018-2019'!P1017,"")</f>
        <v/>
      </c>
      <c r="Q1018" s="263" t="str">
        <f>IF('2018-2019'!Q1017&lt;&gt;"",'2018-2019'!Q1017,"")</f>
        <v/>
      </c>
      <c r="R1018" s="263" t="str">
        <f>IF('2018-2019'!R1017&lt;&gt;"",'2018-2019'!R1017,"")</f>
        <v/>
      </c>
      <c r="S1018" s="263" t="str">
        <f>IF('2018-2019'!S1017&lt;&gt;"",'2018-2019'!S1017,"")</f>
        <v/>
      </c>
      <c r="T1018" s="263" t="str">
        <f>IF('2018-2019'!T1017&lt;&gt;"",'2018-2019'!T1017,"")</f>
        <v/>
      </c>
      <c r="U1018" s="263" t="str">
        <f>IF('2018-2019'!U1018&lt;&gt;"",'2018-2019'!U1018,"")</f>
        <v/>
      </c>
      <c r="V1018" s="263" t="str">
        <f>IF('2018-2019'!V1018&lt;&gt;"",'2018-2019'!V1018,"")</f>
        <v/>
      </c>
      <c r="W1018" s="263" t="str">
        <f>IF('2018-2019'!W1018&lt;&gt;"",'2018-2019'!W1018,"")</f>
        <v/>
      </c>
      <c r="X1018" s="263" t="str">
        <f>IF('2018-2019'!X1018&lt;&gt;"",'2018-2019'!X1018,"")</f>
        <v/>
      </c>
      <c r="Y1018" s="263" t="str">
        <f>IF('2018-2019'!Y1018&lt;&gt;"",'2018-2019'!Y1018,"")</f>
        <v/>
      </c>
      <c r="Z1018" s="263" t="str">
        <f>IF('2018-2019'!Z1018&lt;&gt;"",'2018-2019'!Z1018,"")</f>
        <v/>
      </c>
      <c r="AA1018" s="263" t="str">
        <f>IF('2018-2019'!AA1017&lt;&gt;"",'2018-2019'!AA1017,"")</f>
        <v/>
      </c>
    </row>
    <row r="1019" spans="1:27" x14ac:dyDescent="0.25">
      <c r="A1019" s="202" t="str">
        <f>IF('2018-2019'!A1018&lt;&gt;"",'2018-2019'!A1018,"")</f>
        <v/>
      </c>
      <c r="B1019" s="263" t="str">
        <f>IF('2018-2019'!B1018&lt;&gt;"",'2018-2019'!B1018,"")</f>
        <v/>
      </c>
      <c r="C1019" s="263" t="str">
        <f>IF('2018-2019'!C1018&lt;&gt;"",'2018-2019'!C1018,"")</f>
        <v/>
      </c>
      <c r="D1019" s="263" t="str">
        <f>IF('2018-2019'!D1018&lt;&gt;"",'2018-2019'!D1018,"")</f>
        <v/>
      </c>
      <c r="E1019" s="263" t="str">
        <f>IF('2018-2019'!E1018&lt;&gt;"",'2018-2019'!E1018,"")</f>
        <v/>
      </c>
      <c r="F1019" s="263" t="str">
        <f>IF('2018-2019'!F1018&lt;&gt;"",'2018-2019'!F1018,"")</f>
        <v/>
      </c>
      <c r="G1019" s="263" t="str">
        <f>IF('2018-2019'!G1018&lt;&gt;"",'2018-2019'!G1018,"")</f>
        <v/>
      </c>
      <c r="H1019" s="263" t="str">
        <f>IF('2018-2019'!H1018&lt;&gt;"",'2018-2019'!H1018,"")</f>
        <v/>
      </c>
      <c r="I1019" s="263" t="str">
        <f>IF('2018-2019'!I1018&lt;&gt;"",'2018-2019'!I1018,"")</f>
        <v/>
      </c>
      <c r="J1019" s="263" t="str">
        <f>IF('2018-2019'!J1018&lt;&gt;"",'2018-2019'!J1018,"")</f>
        <v/>
      </c>
      <c r="K1019" s="263" t="str">
        <f>IF('2018-2019'!K1019&lt;&gt;"",'2018-2019'!K1019,"")</f>
        <v/>
      </c>
      <c r="L1019" s="263" t="str">
        <f>IF('2018-2019'!L1019&lt;&gt;"",'2018-2019'!L1019,"")</f>
        <v/>
      </c>
      <c r="M1019" s="263" t="str">
        <f>IF('2018-2019'!M1019&lt;&gt;"",'2018-2019'!M1019,"")</f>
        <v/>
      </c>
      <c r="N1019" s="263" t="str">
        <f>IF('2018-2019'!N1019&lt;&gt;"",'2018-2019'!N1019,"")</f>
        <v/>
      </c>
      <c r="O1019" s="263" t="str">
        <f>IF('2018-2019'!O1018&lt;&gt;"",'2018-2019'!O1018,"")</f>
        <v/>
      </c>
      <c r="P1019" s="263" t="str">
        <f>IF('2018-2019'!P1018&lt;&gt;"",'2018-2019'!P1018,"")</f>
        <v/>
      </c>
      <c r="Q1019" s="263" t="str">
        <f>IF('2018-2019'!Q1018&lt;&gt;"",'2018-2019'!Q1018,"")</f>
        <v/>
      </c>
      <c r="R1019" s="263" t="str">
        <f>IF('2018-2019'!R1018&lt;&gt;"",'2018-2019'!R1018,"")</f>
        <v/>
      </c>
      <c r="S1019" s="263" t="str">
        <f>IF('2018-2019'!S1018&lt;&gt;"",'2018-2019'!S1018,"")</f>
        <v/>
      </c>
      <c r="T1019" s="263" t="str">
        <f>IF('2018-2019'!T1018&lt;&gt;"",'2018-2019'!T1018,"")</f>
        <v/>
      </c>
      <c r="U1019" s="263" t="str">
        <f>IF('2018-2019'!U1019&lt;&gt;"",'2018-2019'!U1019,"")</f>
        <v/>
      </c>
      <c r="V1019" s="263" t="str">
        <f>IF('2018-2019'!V1019&lt;&gt;"",'2018-2019'!V1019,"")</f>
        <v/>
      </c>
      <c r="W1019" s="263" t="str">
        <f>IF('2018-2019'!W1019&lt;&gt;"",'2018-2019'!W1019,"")</f>
        <v/>
      </c>
      <c r="X1019" s="263" t="str">
        <f>IF('2018-2019'!X1019&lt;&gt;"",'2018-2019'!X1019,"")</f>
        <v/>
      </c>
      <c r="Y1019" s="263" t="str">
        <f>IF('2018-2019'!Y1019&lt;&gt;"",'2018-2019'!Y1019,"")</f>
        <v/>
      </c>
      <c r="Z1019" s="263" t="str">
        <f>IF('2018-2019'!Z1019&lt;&gt;"",'2018-2019'!Z1019,"")</f>
        <v/>
      </c>
      <c r="AA1019" s="263" t="str">
        <f>IF('2018-2019'!AA1018&lt;&gt;"",'2018-2019'!AA1018,"")</f>
        <v/>
      </c>
    </row>
    <row r="1020" spans="1:27" x14ac:dyDescent="0.25">
      <c r="A1020" s="202" t="str">
        <f>IF('2018-2019'!A1019&lt;&gt;"",'2018-2019'!A1019,"")</f>
        <v/>
      </c>
      <c r="B1020" s="263" t="str">
        <f>IF('2018-2019'!B1019&lt;&gt;"",'2018-2019'!B1019,"")</f>
        <v/>
      </c>
      <c r="C1020" s="263" t="str">
        <f>IF('2018-2019'!C1019&lt;&gt;"",'2018-2019'!C1019,"")</f>
        <v/>
      </c>
      <c r="D1020" s="263" t="str">
        <f>IF('2018-2019'!D1019&lt;&gt;"",'2018-2019'!D1019,"")</f>
        <v/>
      </c>
      <c r="E1020" s="263" t="str">
        <f>IF('2018-2019'!E1019&lt;&gt;"",'2018-2019'!E1019,"")</f>
        <v/>
      </c>
      <c r="F1020" s="263" t="str">
        <f>IF('2018-2019'!F1019&lt;&gt;"",'2018-2019'!F1019,"")</f>
        <v/>
      </c>
      <c r="G1020" s="263" t="str">
        <f>IF('2018-2019'!G1019&lt;&gt;"",'2018-2019'!G1019,"")</f>
        <v/>
      </c>
      <c r="H1020" s="263" t="str">
        <f>IF('2018-2019'!H1019&lt;&gt;"",'2018-2019'!H1019,"")</f>
        <v/>
      </c>
      <c r="I1020" s="263" t="str">
        <f>IF('2018-2019'!I1019&lt;&gt;"",'2018-2019'!I1019,"")</f>
        <v/>
      </c>
      <c r="J1020" s="263" t="str">
        <f>IF('2018-2019'!J1019&lt;&gt;"",'2018-2019'!J1019,"")</f>
        <v/>
      </c>
      <c r="K1020" s="263" t="str">
        <f>IF('2018-2019'!K1020&lt;&gt;"",'2018-2019'!K1020,"")</f>
        <v/>
      </c>
      <c r="L1020" s="263" t="str">
        <f>IF('2018-2019'!L1020&lt;&gt;"",'2018-2019'!L1020,"")</f>
        <v/>
      </c>
      <c r="M1020" s="263" t="str">
        <f>IF('2018-2019'!M1020&lt;&gt;"",'2018-2019'!M1020,"")</f>
        <v/>
      </c>
      <c r="N1020" s="263" t="str">
        <f>IF('2018-2019'!N1020&lt;&gt;"",'2018-2019'!N1020,"")</f>
        <v/>
      </c>
      <c r="O1020" s="263" t="str">
        <f>IF('2018-2019'!O1019&lt;&gt;"",'2018-2019'!O1019,"")</f>
        <v/>
      </c>
      <c r="P1020" s="263" t="str">
        <f>IF('2018-2019'!P1019&lt;&gt;"",'2018-2019'!P1019,"")</f>
        <v/>
      </c>
      <c r="Q1020" s="263" t="str">
        <f>IF('2018-2019'!Q1019&lt;&gt;"",'2018-2019'!Q1019,"")</f>
        <v/>
      </c>
      <c r="R1020" s="263" t="str">
        <f>IF('2018-2019'!R1019&lt;&gt;"",'2018-2019'!R1019,"")</f>
        <v/>
      </c>
      <c r="S1020" s="263" t="str">
        <f>IF('2018-2019'!S1019&lt;&gt;"",'2018-2019'!S1019,"")</f>
        <v/>
      </c>
      <c r="T1020" s="263" t="str">
        <f>IF('2018-2019'!T1019&lt;&gt;"",'2018-2019'!T1019,"")</f>
        <v/>
      </c>
      <c r="U1020" s="263" t="str">
        <f>IF('2018-2019'!U1020&lt;&gt;"",'2018-2019'!U1020,"")</f>
        <v/>
      </c>
      <c r="V1020" s="263" t="str">
        <f>IF('2018-2019'!V1020&lt;&gt;"",'2018-2019'!V1020,"")</f>
        <v/>
      </c>
      <c r="W1020" s="263" t="str">
        <f>IF('2018-2019'!W1020&lt;&gt;"",'2018-2019'!W1020,"")</f>
        <v/>
      </c>
      <c r="X1020" s="263" t="str">
        <f>IF('2018-2019'!X1020&lt;&gt;"",'2018-2019'!X1020,"")</f>
        <v/>
      </c>
      <c r="Y1020" s="263" t="str">
        <f>IF('2018-2019'!Y1020&lt;&gt;"",'2018-2019'!Y1020,"")</f>
        <v/>
      </c>
      <c r="Z1020" s="263" t="str">
        <f>IF('2018-2019'!Z1020&lt;&gt;"",'2018-2019'!Z1020,"")</f>
        <v/>
      </c>
      <c r="AA1020" s="263" t="str">
        <f>IF('2018-2019'!AA1019&lt;&gt;"",'2018-2019'!AA1019,"")</f>
        <v/>
      </c>
    </row>
    <row r="1021" spans="1:27" x14ac:dyDescent="0.25">
      <c r="A1021" s="202" t="str">
        <f>IF('2018-2019'!A1020&lt;&gt;"",'2018-2019'!A1020,"")</f>
        <v/>
      </c>
      <c r="B1021" s="263" t="str">
        <f>IF('2018-2019'!B1020&lt;&gt;"",'2018-2019'!B1020,"")</f>
        <v/>
      </c>
      <c r="C1021" s="263" t="str">
        <f>IF('2018-2019'!C1020&lt;&gt;"",'2018-2019'!C1020,"")</f>
        <v/>
      </c>
      <c r="D1021" s="263" t="str">
        <f>IF('2018-2019'!D1020&lt;&gt;"",'2018-2019'!D1020,"")</f>
        <v/>
      </c>
      <c r="E1021" s="263" t="str">
        <f>IF('2018-2019'!E1020&lt;&gt;"",'2018-2019'!E1020,"")</f>
        <v/>
      </c>
      <c r="F1021" s="263" t="str">
        <f>IF('2018-2019'!F1020&lt;&gt;"",'2018-2019'!F1020,"")</f>
        <v/>
      </c>
      <c r="G1021" s="263" t="str">
        <f>IF('2018-2019'!G1020&lt;&gt;"",'2018-2019'!G1020,"")</f>
        <v/>
      </c>
      <c r="H1021" s="263" t="str">
        <f>IF('2018-2019'!H1020&lt;&gt;"",'2018-2019'!H1020,"")</f>
        <v/>
      </c>
      <c r="I1021" s="263" t="str">
        <f>IF('2018-2019'!I1020&lt;&gt;"",'2018-2019'!I1020,"")</f>
        <v/>
      </c>
      <c r="J1021" s="263" t="str">
        <f>IF('2018-2019'!J1020&lt;&gt;"",'2018-2019'!J1020,"")</f>
        <v/>
      </c>
      <c r="K1021" s="263" t="str">
        <f>IF('2018-2019'!K1021&lt;&gt;"",'2018-2019'!K1021,"")</f>
        <v/>
      </c>
      <c r="L1021" s="263" t="str">
        <f>IF('2018-2019'!L1021&lt;&gt;"",'2018-2019'!L1021,"")</f>
        <v/>
      </c>
      <c r="M1021" s="263" t="str">
        <f>IF('2018-2019'!M1021&lt;&gt;"",'2018-2019'!M1021,"")</f>
        <v/>
      </c>
      <c r="N1021" s="263" t="str">
        <f>IF('2018-2019'!N1021&lt;&gt;"",'2018-2019'!N1021,"")</f>
        <v/>
      </c>
      <c r="O1021" s="263" t="str">
        <f>IF('2018-2019'!O1020&lt;&gt;"",'2018-2019'!O1020,"")</f>
        <v/>
      </c>
      <c r="P1021" s="263" t="str">
        <f>IF('2018-2019'!P1020&lt;&gt;"",'2018-2019'!P1020,"")</f>
        <v/>
      </c>
      <c r="Q1021" s="263" t="str">
        <f>IF('2018-2019'!Q1020&lt;&gt;"",'2018-2019'!Q1020,"")</f>
        <v/>
      </c>
      <c r="R1021" s="263" t="str">
        <f>IF('2018-2019'!R1020&lt;&gt;"",'2018-2019'!R1020,"")</f>
        <v/>
      </c>
      <c r="S1021" s="263" t="str">
        <f>IF('2018-2019'!S1020&lt;&gt;"",'2018-2019'!S1020,"")</f>
        <v/>
      </c>
      <c r="T1021" s="263" t="str">
        <f>IF('2018-2019'!T1020&lt;&gt;"",'2018-2019'!T1020,"")</f>
        <v/>
      </c>
      <c r="U1021" s="263" t="str">
        <f>IF('2018-2019'!U1021&lt;&gt;"",'2018-2019'!U1021,"")</f>
        <v/>
      </c>
      <c r="V1021" s="263" t="str">
        <f>IF('2018-2019'!V1021&lt;&gt;"",'2018-2019'!V1021,"")</f>
        <v/>
      </c>
      <c r="W1021" s="263" t="str">
        <f>IF('2018-2019'!W1021&lt;&gt;"",'2018-2019'!W1021,"")</f>
        <v/>
      </c>
      <c r="X1021" s="263" t="str">
        <f>IF('2018-2019'!X1021&lt;&gt;"",'2018-2019'!X1021,"")</f>
        <v/>
      </c>
      <c r="Y1021" s="263" t="str">
        <f>IF('2018-2019'!Y1021&lt;&gt;"",'2018-2019'!Y1021,"")</f>
        <v/>
      </c>
      <c r="Z1021" s="263" t="str">
        <f>IF('2018-2019'!Z1021&lt;&gt;"",'2018-2019'!Z1021,"")</f>
        <v/>
      </c>
      <c r="AA1021" s="263" t="str">
        <f>IF('2018-2019'!AA1020&lt;&gt;"",'2018-2019'!AA1020,"")</f>
        <v/>
      </c>
    </row>
    <row r="1022" spans="1:27" x14ac:dyDescent="0.25">
      <c r="A1022" s="202" t="str">
        <f>IF('2018-2019'!A1021&lt;&gt;"",'2018-2019'!A1021,"")</f>
        <v/>
      </c>
      <c r="B1022" s="263" t="str">
        <f>IF('2018-2019'!B1021&lt;&gt;"",'2018-2019'!B1021,"")</f>
        <v/>
      </c>
      <c r="C1022" s="263" t="str">
        <f>IF('2018-2019'!C1021&lt;&gt;"",'2018-2019'!C1021,"")</f>
        <v/>
      </c>
      <c r="D1022" s="263" t="str">
        <f>IF('2018-2019'!D1021&lt;&gt;"",'2018-2019'!D1021,"")</f>
        <v/>
      </c>
      <c r="E1022" s="263" t="str">
        <f>IF('2018-2019'!E1021&lt;&gt;"",'2018-2019'!E1021,"")</f>
        <v/>
      </c>
      <c r="F1022" s="263" t="str">
        <f>IF('2018-2019'!F1021&lt;&gt;"",'2018-2019'!F1021,"")</f>
        <v/>
      </c>
      <c r="G1022" s="263" t="str">
        <f>IF('2018-2019'!G1021&lt;&gt;"",'2018-2019'!G1021,"")</f>
        <v/>
      </c>
      <c r="H1022" s="263" t="str">
        <f>IF('2018-2019'!H1021&lt;&gt;"",'2018-2019'!H1021,"")</f>
        <v/>
      </c>
      <c r="I1022" s="263" t="str">
        <f>IF('2018-2019'!I1021&lt;&gt;"",'2018-2019'!I1021,"")</f>
        <v/>
      </c>
      <c r="J1022" s="263" t="str">
        <f>IF('2018-2019'!J1021&lt;&gt;"",'2018-2019'!J1021,"")</f>
        <v/>
      </c>
      <c r="K1022" s="263" t="str">
        <f>IF('2018-2019'!K1022&lt;&gt;"",'2018-2019'!K1022,"")</f>
        <v/>
      </c>
      <c r="L1022" s="263" t="str">
        <f>IF('2018-2019'!L1022&lt;&gt;"",'2018-2019'!L1022,"")</f>
        <v/>
      </c>
      <c r="M1022" s="263" t="str">
        <f>IF('2018-2019'!M1022&lt;&gt;"",'2018-2019'!M1022,"")</f>
        <v/>
      </c>
      <c r="N1022" s="263" t="str">
        <f>IF('2018-2019'!N1022&lt;&gt;"",'2018-2019'!N1022,"")</f>
        <v/>
      </c>
      <c r="O1022" s="263" t="str">
        <f>IF('2018-2019'!O1021&lt;&gt;"",'2018-2019'!O1021,"")</f>
        <v/>
      </c>
      <c r="P1022" s="263" t="str">
        <f>IF('2018-2019'!P1021&lt;&gt;"",'2018-2019'!P1021,"")</f>
        <v/>
      </c>
      <c r="Q1022" s="263" t="str">
        <f>IF('2018-2019'!Q1021&lt;&gt;"",'2018-2019'!Q1021,"")</f>
        <v/>
      </c>
      <c r="R1022" s="263" t="str">
        <f>IF('2018-2019'!R1021&lt;&gt;"",'2018-2019'!R1021,"")</f>
        <v/>
      </c>
      <c r="S1022" s="263" t="str">
        <f>IF('2018-2019'!S1021&lt;&gt;"",'2018-2019'!S1021,"")</f>
        <v/>
      </c>
      <c r="T1022" s="263" t="str">
        <f>IF('2018-2019'!T1021&lt;&gt;"",'2018-2019'!T1021,"")</f>
        <v/>
      </c>
      <c r="U1022" s="263" t="str">
        <f>IF('2018-2019'!U1022&lt;&gt;"",'2018-2019'!U1022,"")</f>
        <v/>
      </c>
      <c r="V1022" s="263" t="str">
        <f>IF('2018-2019'!V1022&lt;&gt;"",'2018-2019'!V1022,"")</f>
        <v/>
      </c>
      <c r="W1022" s="263" t="str">
        <f>IF('2018-2019'!W1022&lt;&gt;"",'2018-2019'!W1022,"")</f>
        <v/>
      </c>
      <c r="X1022" s="263" t="str">
        <f>IF('2018-2019'!X1022&lt;&gt;"",'2018-2019'!X1022,"")</f>
        <v/>
      </c>
      <c r="Y1022" s="263" t="str">
        <f>IF('2018-2019'!Y1022&lt;&gt;"",'2018-2019'!Y1022,"")</f>
        <v/>
      </c>
      <c r="Z1022" s="263" t="str">
        <f>IF('2018-2019'!Z1022&lt;&gt;"",'2018-2019'!Z1022,"")</f>
        <v/>
      </c>
      <c r="AA1022" s="263" t="str">
        <f>IF('2018-2019'!AA1021&lt;&gt;"",'2018-2019'!AA1021,"")</f>
        <v/>
      </c>
    </row>
    <row r="1023" spans="1:27" x14ac:dyDescent="0.25">
      <c r="A1023" s="202" t="str">
        <f>IF('2018-2019'!A1022&lt;&gt;"",'2018-2019'!A1022,"")</f>
        <v/>
      </c>
      <c r="B1023" s="263" t="str">
        <f>IF('2018-2019'!B1022&lt;&gt;"",'2018-2019'!B1022,"")</f>
        <v/>
      </c>
      <c r="C1023" s="263" t="str">
        <f>IF('2018-2019'!C1022&lt;&gt;"",'2018-2019'!C1022,"")</f>
        <v/>
      </c>
      <c r="D1023" s="263" t="str">
        <f>IF('2018-2019'!D1022&lt;&gt;"",'2018-2019'!D1022,"")</f>
        <v/>
      </c>
      <c r="E1023" s="263" t="str">
        <f>IF('2018-2019'!E1022&lt;&gt;"",'2018-2019'!E1022,"")</f>
        <v/>
      </c>
      <c r="F1023" s="263" t="str">
        <f>IF('2018-2019'!F1022&lt;&gt;"",'2018-2019'!F1022,"")</f>
        <v/>
      </c>
      <c r="G1023" s="263" t="str">
        <f>IF('2018-2019'!G1022&lt;&gt;"",'2018-2019'!G1022,"")</f>
        <v/>
      </c>
      <c r="H1023" s="263" t="str">
        <f>IF('2018-2019'!H1022&lt;&gt;"",'2018-2019'!H1022,"")</f>
        <v/>
      </c>
      <c r="I1023" s="263" t="str">
        <f>IF('2018-2019'!I1022&lt;&gt;"",'2018-2019'!I1022,"")</f>
        <v/>
      </c>
      <c r="J1023" s="263" t="str">
        <f>IF('2018-2019'!J1022&lt;&gt;"",'2018-2019'!J1022,"")</f>
        <v/>
      </c>
      <c r="K1023" s="263" t="str">
        <f>IF('2018-2019'!K1023&lt;&gt;"",'2018-2019'!K1023,"")</f>
        <v/>
      </c>
      <c r="L1023" s="263" t="str">
        <f>IF('2018-2019'!L1023&lt;&gt;"",'2018-2019'!L1023,"")</f>
        <v/>
      </c>
      <c r="M1023" s="263" t="str">
        <f>IF('2018-2019'!M1023&lt;&gt;"",'2018-2019'!M1023,"")</f>
        <v/>
      </c>
      <c r="N1023" s="263" t="str">
        <f>IF('2018-2019'!N1023&lt;&gt;"",'2018-2019'!N1023,"")</f>
        <v/>
      </c>
      <c r="O1023" s="263" t="str">
        <f>IF('2018-2019'!O1022&lt;&gt;"",'2018-2019'!O1022,"")</f>
        <v/>
      </c>
      <c r="P1023" s="263" t="str">
        <f>IF('2018-2019'!P1022&lt;&gt;"",'2018-2019'!P1022,"")</f>
        <v/>
      </c>
      <c r="Q1023" s="263" t="str">
        <f>IF('2018-2019'!Q1022&lt;&gt;"",'2018-2019'!Q1022,"")</f>
        <v/>
      </c>
      <c r="R1023" s="263" t="str">
        <f>IF('2018-2019'!R1022&lt;&gt;"",'2018-2019'!R1022,"")</f>
        <v/>
      </c>
      <c r="S1023" s="263" t="str">
        <f>IF('2018-2019'!S1022&lt;&gt;"",'2018-2019'!S1022,"")</f>
        <v/>
      </c>
      <c r="T1023" s="263" t="str">
        <f>IF('2018-2019'!T1022&lt;&gt;"",'2018-2019'!T1022,"")</f>
        <v/>
      </c>
      <c r="U1023" s="263" t="str">
        <f>IF('2018-2019'!U1023&lt;&gt;"",'2018-2019'!U1023,"")</f>
        <v/>
      </c>
      <c r="V1023" s="263" t="str">
        <f>IF('2018-2019'!V1023&lt;&gt;"",'2018-2019'!V1023,"")</f>
        <v/>
      </c>
      <c r="W1023" s="263" t="str">
        <f>IF('2018-2019'!W1023&lt;&gt;"",'2018-2019'!W1023,"")</f>
        <v/>
      </c>
      <c r="X1023" s="263" t="str">
        <f>IF('2018-2019'!X1023&lt;&gt;"",'2018-2019'!X1023,"")</f>
        <v/>
      </c>
      <c r="Y1023" s="263" t="str">
        <f>IF('2018-2019'!Y1023&lt;&gt;"",'2018-2019'!Y1023,"")</f>
        <v/>
      </c>
      <c r="Z1023" s="263" t="str">
        <f>IF('2018-2019'!Z1023&lt;&gt;"",'2018-2019'!Z1023,"")</f>
        <v/>
      </c>
      <c r="AA1023" s="263" t="str">
        <f>IF('2018-2019'!AA1022&lt;&gt;"",'2018-2019'!AA1022,"")</f>
        <v/>
      </c>
    </row>
    <row r="1024" spans="1:27" x14ac:dyDescent="0.25">
      <c r="A1024" s="202" t="str">
        <f>IF('2018-2019'!A1023&lt;&gt;"",'2018-2019'!A1023,"")</f>
        <v/>
      </c>
      <c r="B1024" s="263" t="str">
        <f>IF('2018-2019'!B1023&lt;&gt;"",'2018-2019'!B1023,"")</f>
        <v/>
      </c>
      <c r="C1024" s="263" t="str">
        <f>IF('2018-2019'!C1023&lt;&gt;"",'2018-2019'!C1023,"")</f>
        <v/>
      </c>
      <c r="D1024" s="263" t="str">
        <f>IF('2018-2019'!D1023&lt;&gt;"",'2018-2019'!D1023,"")</f>
        <v/>
      </c>
      <c r="E1024" s="263" t="str">
        <f>IF('2018-2019'!E1023&lt;&gt;"",'2018-2019'!E1023,"")</f>
        <v/>
      </c>
      <c r="F1024" s="263" t="str">
        <f>IF('2018-2019'!F1023&lt;&gt;"",'2018-2019'!F1023,"")</f>
        <v/>
      </c>
      <c r="G1024" s="263" t="str">
        <f>IF('2018-2019'!G1023&lt;&gt;"",'2018-2019'!G1023,"")</f>
        <v/>
      </c>
      <c r="H1024" s="263" t="str">
        <f>IF('2018-2019'!H1023&lt;&gt;"",'2018-2019'!H1023,"")</f>
        <v/>
      </c>
      <c r="I1024" s="263" t="str">
        <f>IF('2018-2019'!I1023&lt;&gt;"",'2018-2019'!I1023,"")</f>
        <v/>
      </c>
      <c r="J1024" s="263" t="str">
        <f>IF('2018-2019'!J1023&lt;&gt;"",'2018-2019'!J1023,"")</f>
        <v/>
      </c>
      <c r="K1024" s="263" t="str">
        <f>IF('2018-2019'!K1024&lt;&gt;"",'2018-2019'!K1024,"")</f>
        <v/>
      </c>
      <c r="L1024" s="263" t="str">
        <f>IF('2018-2019'!L1024&lt;&gt;"",'2018-2019'!L1024,"")</f>
        <v/>
      </c>
      <c r="M1024" s="263" t="str">
        <f>IF('2018-2019'!M1024&lt;&gt;"",'2018-2019'!M1024,"")</f>
        <v/>
      </c>
      <c r="N1024" s="263" t="str">
        <f>IF('2018-2019'!N1024&lt;&gt;"",'2018-2019'!N1024,"")</f>
        <v/>
      </c>
      <c r="O1024" s="263" t="str">
        <f>IF('2018-2019'!O1023&lt;&gt;"",'2018-2019'!O1023,"")</f>
        <v/>
      </c>
      <c r="P1024" s="263" t="str">
        <f>IF('2018-2019'!P1023&lt;&gt;"",'2018-2019'!P1023,"")</f>
        <v/>
      </c>
      <c r="Q1024" s="263" t="str">
        <f>IF('2018-2019'!Q1023&lt;&gt;"",'2018-2019'!Q1023,"")</f>
        <v/>
      </c>
      <c r="R1024" s="263" t="str">
        <f>IF('2018-2019'!R1023&lt;&gt;"",'2018-2019'!R1023,"")</f>
        <v/>
      </c>
      <c r="S1024" s="263" t="str">
        <f>IF('2018-2019'!S1023&lt;&gt;"",'2018-2019'!S1023,"")</f>
        <v/>
      </c>
      <c r="T1024" s="263" t="str">
        <f>IF('2018-2019'!T1023&lt;&gt;"",'2018-2019'!T1023,"")</f>
        <v/>
      </c>
      <c r="U1024" s="263" t="str">
        <f>IF('2018-2019'!U1024&lt;&gt;"",'2018-2019'!U1024,"")</f>
        <v/>
      </c>
      <c r="V1024" s="263" t="str">
        <f>IF('2018-2019'!V1024&lt;&gt;"",'2018-2019'!V1024,"")</f>
        <v/>
      </c>
      <c r="W1024" s="263" t="str">
        <f>IF('2018-2019'!W1024&lt;&gt;"",'2018-2019'!W1024,"")</f>
        <v/>
      </c>
      <c r="X1024" s="263" t="str">
        <f>IF('2018-2019'!X1024&lt;&gt;"",'2018-2019'!X1024,"")</f>
        <v/>
      </c>
      <c r="Y1024" s="263" t="str">
        <f>IF('2018-2019'!Y1024&lt;&gt;"",'2018-2019'!Y1024,"")</f>
        <v/>
      </c>
      <c r="Z1024" s="263" t="str">
        <f>IF('2018-2019'!Z1024&lt;&gt;"",'2018-2019'!Z1024,"")</f>
        <v/>
      </c>
      <c r="AA1024" s="263" t="str">
        <f>IF('2018-2019'!AA1023&lt;&gt;"",'2018-2019'!AA1023,"")</f>
        <v/>
      </c>
    </row>
    <row r="1025" spans="1:27" x14ac:dyDescent="0.25">
      <c r="A1025" s="202" t="str">
        <f>IF('2018-2019'!A1024&lt;&gt;"",'2018-2019'!A1024,"")</f>
        <v/>
      </c>
      <c r="B1025" s="263" t="str">
        <f>IF('2018-2019'!B1024&lt;&gt;"",'2018-2019'!B1024,"")</f>
        <v/>
      </c>
      <c r="C1025" s="263" t="str">
        <f>IF('2018-2019'!C1024&lt;&gt;"",'2018-2019'!C1024,"")</f>
        <v/>
      </c>
      <c r="D1025" s="263" t="str">
        <f>IF('2018-2019'!D1024&lt;&gt;"",'2018-2019'!D1024,"")</f>
        <v/>
      </c>
      <c r="E1025" s="263" t="str">
        <f>IF('2018-2019'!E1024&lt;&gt;"",'2018-2019'!E1024,"")</f>
        <v/>
      </c>
      <c r="F1025" s="263" t="str">
        <f>IF('2018-2019'!F1024&lt;&gt;"",'2018-2019'!F1024,"")</f>
        <v/>
      </c>
      <c r="G1025" s="263" t="str">
        <f>IF('2018-2019'!G1024&lt;&gt;"",'2018-2019'!G1024,"")</f>
        <v/>
      </c>
      <c r="H1025" s="263" t="str">
        <f>IF('2018-2019'!H1024&lt;&gt;"",'2018-2019'!H1024,"")</f>
        <v/>
      </c>
      <c r="I1025" s="263" t="str">
        <f>IF('2018-2019'!I1024&lt;&gt;"",'2018-2019'!I1024,"")</f>
        <v/>
      </c>
      <c r="J1025" s="263" t="str">
        <f>IF('2018-2019'!J1024&lt;&gt;"",'2018-2019'!J1024,"")</f>
        <v/>
      </c>
      <c r="K1025" s="263" t="str">
        <f>IF('2018-2019'!K1025&lt;&gt;"",'2018-2019'!K1025,"")</f>
        <v/>
      </c>
      <c r="L1025" s="263" t="str">
        <f>IF('2018-2019'!L1025&lt;&gt;"",'2018-2019'!L1025,"")</f>
        <v/>
      </c>
      <c r="M1025" s="263" t="str">
        <f>IF('2018-2019'!M1025&lt;&gt;"",'2018-2019'!M1025,"")</f>
        <v/>
      </c>
      <c r="N1025" s="263" t="str">
        <f>IF('2018-2019'!N1025&lt;&gt;"",'2018-2019'!N1025,"")</f>
        <v/>
      </c>
      <c r="O1025" s="263" t="str">
        <f>IF('2018-2019'!O1024&lt;&gt;"",'2018-2019'!O1024,"")</f>
        <v/>
      </c>
      <c r="P1025" s="263" t="str">
        <f>IF('2018-2019'!P1024&lt;&gt;"",'2018-2019'!P1024,"")</f>
        <v/>
      </c>
      <c r="Q1025" s="263" t="str">
        <f>IF('2018-2019'!Q1024&lt;&gt;"",'2018-2019'!Q1024,"")</f>
        <v/>
      </c>
      <c r="R1025" s="263" t="str">
        <f>IF('2018-2019'!R1024&lt;&gt;"",'2018-2019'!R1024,"")</f>
        <v/>
      </c>
      <c r="S1025" s="263" t="str">
        <f>IF('2018-2019'!S1024&lt;&gt;"",'2018-2019'!S1024,"")</f>
        <v/>
      </c>
      <c r="T1025" s="263" t="str">
        <f>IF('2018-2019'!T1024&lt;&gt;"",'2018-2019'!T1024,"")</f>
        <v/>
      </c>
      <c r="U1025" s="263" t="str">
        <f>IF('2018-2019'!U1025&lt;&gt;"",'2018-2019'!U1025,"")</f>
        <v/>
      </c>
      <c r="V1025" s="263" t="str">
        <f>IF('2018-2019'!V1025&lt;&gt;"",'2018-2019'!V1025,"")</f>
        <v/>
      </c>
      <c r="W1025" s="263" t="str">
        <f>IF('2018-2019'!W1025&lt;&gt;"",'2018-2019'!W1025,"")</f>
        <v/>
      </c>
      <c r="X1025" s="263" t="str">
        <f>IF('2018-2019'!X1025&lt;&gt;"",'2018-2019'!X1025,"")</f>
        <v/>
      </c>
      <c r="Y1025" s="263" t="str">
        <f>IF('2018-2019'!Y1025&lt;&gt;"",'2018-2019'!Y1025,"")</f>
        <v/>
      </c>
      <c r="Z1025" s="263" t="str">
        <f>IF('2018-2019'!Z1025&lt;&gt;"",'2018-2019'!Z1025,"")</f>
        <v/>
      </c>
      <c r="AA1025" s="263" t="str">
        <f>IF('2018-2019'!AA1024&lt;&gt;"",'2018-2019'!AA1024,"")</f>
        <v/>
      </c>
    </row>
    <row r="1026" spans="1:27" x14ac:dyDescent="0.25">
      <c r="A1026" s="202" t="str">
        <f>IF('2018-2019'!A1025&lt;&gt;"",'2018-2019'!A1025,"")</f>
        <v/>
      </c>
      <c r="B1026" s="263" t="str">
        <f>IF('2018-2019'!B1025&lt;&gt;"",'2018-2019'!B1025,"")</f>
        <v/>
      </c>
      <c r="C1026" s="263" t="str">
        <f>IF('2018-2019'!C1025&lt;&gt;"",'2018-2019'!C1025,"")</f>
        <v/>
      </c>
      <c r="D1026" s="263" t="str">
        <f>IF('2018-2019'!D1025&lt;&gt;"",'2018-2019'!D1025,"")</f>
        <v/>
      </c>
      <c r="E1026" s="263" t="str">
        <f>IF('2018-2019'!E1025&lt;&gt;"",'2018-2019'!E1025,"")</f>
        <v/>
      </c>
      <c r="F1026" s="263" t="str">
        <f>IF('2018-2019'!F1025&lt;&gt;"",'2018-2019'!F1025,"")</f>
        <v/>
      </c>
      <c r="G1026" s="263" t="str">
        <f>IF('2018-2019'!G1025&lt;&gt;"",'2018-2019'!G1025,"")</f>
        <v/>
      </c>
      <c r="H1026" s="263" t="str">
        <f>IF('2018-2019'!H1025&lt;&gt;"",'2018-2019'!H1025,"")</f>
        <v/>
      </c>
      <c r="I1026" s="263" t="str">
        <f>IF('2018-2019'!I1025&lt;&gt;"",'2018-2019'!I1025,"")</f>
        <v/>
      </c>
      <c r="J1026" s="263" t="str">
        <f>IF('2018-2019'!J1025&lt;&gt;"",'2018-2019'!J1025,"")</f>
        <v/>
      </c>
      <c r="K1026" s="263" t="str">
        <f>IF('2018-2019'!K1026&lt;&gt;"",'2018-2019'!K1026,"")</f>
        <v/>
      </c>
      <c r="L1026" s="263" t="str">
        <f>IF('2018-2019'!L1026&lt;&gt;"",'2018-2019'!L1026,"")</f>
        <v/>
      </c>
      <c r="M1026" s="263" t="str">
        <f>IF('2018-2019'!M1026&lt;&gt;"",'2018-2019'!M1026,"")</f>
        <v/>
      </c>
      <c r="N1026" s="263" t="str">
        <f>IF('2018-2019'!N1026&lt;&gt;"",'2018-2019'!N1026,"")</f>
        <v/>
      </c>
      <c r="O1026" s="263" t="str">
        <f>IF('2018-2019'!O1025&lt;&gt;"",'2018-2019'!O1025,"")</f>
        <v/>
      </c>
      <c r="P1026" s="263" t="str">
        <f>IF('2018-2019'!P1025&lt;&gt;"",'2018-2019'!P1025,"")</f>
        <v/>
      </c>
      <c r="Q1026" s="263" t="str">
        <f>IF('2018-2019'!Q1025&lt;&gt;"",'2018-2019'!Q1025,"")</f>
        <v/>
      </c>
      <c r="R1026" s="263" t="str">
        <f>IF('2018-2019'!R1025&lt;&gt;"",'2018-2019'!R1025,"")</f>
        <v/>
      </c>
      <c r="S1026" s="263" t="str">
        <f>IF('2018-2019'!S1025&lt;&gt;"",'2018-2019'!S1025,"")</f>
        <v/>
      </c>
      <c r="T1026" s="263" t="str">
        <f>IF('2018-2019'!T1025&lt;&gt;"",'2018-2019'!T1025,"")</f>
        <v/>
      </c>
      <c r="U1026" s="263" t="str">
        <f>IF('2018-2019'!U1026&lt;&gt;"",'2018-2019'!U1026,"")</f>
        <v/>
      </c>
      <c r="V1026" s="263" t="str">
        <f>IF('2018-2019'!V1026&lt;&gt;"",'2018-2019'!V1026,"")</f>
        <v/>
      </c>
      <c r="W1026" s="263" t="str">
        <f>IF('2018-2019'!W1026&lt;&gt;"",'2018-2019'!W1026,"")</f>
        <v/>
      </c>
      <c r="X1026" s="263" t="str">
        <f>IF('2018-2019'!X1026&lt;&gt;"",'2018-2019'!X1026,"")</f>
        <v/>
      </c>
      <c r="Y1026" s="263" t="str">
        <f>IF('2018-2019'!Y1026&lt;&gt;"",'2018-2019'!Y1026,"")</f>
        <v/>
      </c>
      <c r="Z1026" s="263" t="str">
        <f>IF('2018-2019'!Z1026&lt;&gt;"",'2018-2019'!Z1026,"")</f>
        <v/>
      </c>
      <c r="AA1026" s="263" t="str">
        <f>IF('2018-2019'!AA1025&lt;&gt;"",'2018-2019'!AA1025,"")</f>
        <v/>
      </c>
    </row>
    <row r="1027" spans="1:27" x14ac:dyDescent="0.25">
      <c r="A1027" s="202" t="str">
        <f>IF('2018-2019'!A1026&lt;&gt;"",'2018-2019'!A1026,"")</f>
        <v/>
      </c>
      <c r="B1027" s="263" t="str">
        <f>IF('2018-2019'!B1026&lt;&gt;"",'2018-2019'!B1026,"")</f>
        <v/>
      </c>
      <c r="C1027" s="263" t="str">
        <f>IF('2018-2019'!C1026&lt;&gt;"",'2018-2019'!C1026,"")</f>
        <v/>
      </c>
      <c r="D1027" s="263" t="str">
        <f>IF('2018-2019'!D1026&lt;&gt;"",'2018-2019'!D1026,"")</f>
        <v/>
      </c>
      <c r="E1027" s="263" t="str">
        <f>IF('2018-2019'!E1026&lt;&gt;"",'2018-2019'!E1026,"")</f>
        <v/>
      </c>
      <c r="F1027" s="263" t="str">
        <f>IF('2018-2019'!F1026&lt;&gt;"",'2018-2019'!F1026,"")</f>
        <v/>
      </c>
      <c r="G1027" s="263" t="str">
        <f>IF('2018-2019'!G1026&lt;&gt;"",'2018-2019'!G1026,"")</f>
        <v/>
      </c>
      <c r="H1027" s="263" t="str">
        <f>IF('2018-2019'!H1026&lt;&gt;"",'2018-2019'!H1026,"")</f>
        <v/>
      </c>
      <c r="I1027" s="263" t="str">
        <f>IF('2018-2019'!I1026&lt;&gt;"",'2018-2019'!I1026,"")</f>
        <v/>
      </c>
      <c r="J1027" s="263" t="str">
        <f>IF('2018-2019'!J1026&lt;&gt;"",'2018-2019'!J1026,"")</f>
        <v/>
      </c>
      <c r="K1027" s="263" t="str">
        <f>IF('2018-2019'!K1027&lt;&gt;"",'2018-2019'!K1027,"")</f>
        <v/>
      </c>
      <c r="L1027" s="263" t="str">
        <f>IF('2018-2019'!L1027&lt;&gt;"",'2018-2019'!L1027,"")</f>
        <v/>
      </c>
      <c r="M1027" s="263" t="str">
        <f>IF('2018-2019'!M1027&lt;&gt;"",'2018-2019'!M1027,"")</f>
        <v/>
      </c>
      <c r="N1027" s="263" t="str">
        <f>IF('2018-2019'!N1027&lt;&gt;"",'2018-2019'!N1027,"")</f>
        <v/>
      </c>
      <c r="O1027" s="263" t="str">
        <f>IF('2018-2019'!O1026&lt;&gt;"",'2018-2019'!O1026,"")</f>
        <v/>
      </c>
      <c r="P1027" s="263" t="str">
        <f>IF('2018-2019'!P1026&lt;&gt;"",'2018-2019'!P1026,"")</f>
        <v/>
      </c>
      <c r="Q1027" s="263" t="str">
        <f>IF('2018-2019'!Q1026&lt;&gt;"",'2018-2019'!Q1026,"")</f>
        <v/>
      </c>
      <c r="R1027" s="263" t="str">
        <f>IF('2018-2019'!R1026&lt;&gt;"",'2018-2019'!R1026,"")</f>
        <v/>
      </c>
      <c r="S1027" s="263" t="str">
        <f>IF('2018-2019'!S1026&lt;&gt;"",'2018-2019'!S1026,"")</f>
        <v/>
      </c>
      <c r="T1027" s="263" t="str">
        <f>IF('2018-2019'!T1026&lt;&gt;"",'2018-2019'!T1026,"")</f>
        <v/>
      </c>
      <c r="U1027" s="263" t="str">
        <f>IF('2018-2019'!U1027&lt;&gt;"",'2018-2019'!U1027,"")</f>
        <v/>
      </c>
      <c r="V1027" s="263" t="str">
        <f>IF('2018-2019'!V1027&lt;&gt;"",'2018-2019'!V1027,"")</f>
        <v/>
      </c>
      <c r="W1027" s="263" t="str">
        <f>IF('2018-2019'!W1027&lt;&gt;"",'2018-2019'!W1027,"")</f>
        <v/>
      </c>
      <c r="X1027" s="263" t="str">
        <f>IF('2018-2019'!X1027&lt;&gt;"",'2018-2019'!X1027,"")</f>
        <v/>
      </c>
      <c r="Y1027" s="263" t="str">
        <f>IF('2018-2019'!Y1027&lt;&gt;"",'2018-2019'!Y1027,"")</f>
        <v/>
      </c>
      <c r="Z1027" s="263" t="str">
        <f>IF('2018-2019'!Z1027&lt;&gt;"",'2018-2019'!Z1027,"")</f>
        <v/>
      </c>
      <c r="AA1027" s="263" t="str">
        <f>IF('2018-2019'!AA1026&lt;&gt;"",'2018-2019'!AA1026,"")</f>
        <v/>
      </c>
    </row>
    <row r="1028" spans="1:27" x14ac:dyDescent="0.25">
      <c r="A1028" s="202" t="str">
        <f>IF('2018-2019'!A1027&lt;&gt;"",'2018-2019'!A1027,"")</f>
        <v/>
      </c>
      <c r="B1028" s="263" t="str">
        <f>IF('2018-2019'!B1027&lt;&gt;"",'2018-2019'!B1027,"")</f>
        <v/>
      </c>
      <c r="C1028" s="263" t="str">
        <f>IF('2018-2019'!C1027&lt;&gt;"",'2018-2019'!C1027,"")</f>
        <v/>
      </c>
      <c r="D1028" s="263" t="str">
        <f>IF('2018-2019'!D1027&lt;&gt;"",'2018-2019'!D1027,"")</f>
        <v/>
      </c>
      <c r="E1028" s="263" t="str">
        <f>IF('2018-2019'!E1027&lt;&gt;"",'2018-2019'!E1027,"")</f>
        <v/>
      </c>
      <c r="F1028" s="263" t="str">
        <f>IF('2018-2019'!F1027&lt;&gt;"",'2018-2019'!F1027,"")</f>
        <v/>
      </c>
      <c r="G1028" s="263" t="str">
        <f>IF('2018-2019'!G1027&lt;&gt;"",'2018-2019'!G1027,"")</f>
        <v/>
      </c>
      <c r="H1028" s="263" t="str">
        <f>IF('2018-2019'!H1027&lt;&gt;"",'2018-2019'!H1027,"")</f>
        <v/>
      </c>
      <c r="I1028" s="263" t="str">
        <f>IF('2018-2019'!I1027&lt;&gt;"",'2018-2019'!I1027,"")</f>
        <v/>
      </c>
      <c r="J1028" s="263" t="str">
        <f>IF('2018-2019'!J1027&lt;&gt;"",'2018-2019'!J1027,"")</f>
        <v/>
      </c>
      <c r="K1028" s="263" t="str">
        <f>IF('2018-2019'!K1028&lt;&gt;"",'2018-2019'!K1028,"")</f>
        <v/>
      </c>
      <c r="L1028" s="263" t="str">
        <f>IF('2018-2019'!L1028&lt;&gt;"",'2018-2019'!L1028,"")</f>
        <v/>
      </c>
      <c r="M1028" s="263" t="str">
        <f>IF('2018-2019'!M1028&lt;&gt;"",'2018-2019'!M1028,"")</f>
        <v/>
      </c>
      <c r="N1028" s="263" t="str">
        <f>IF('2018-2019'!N1028&lt;&gt;"",'2018-2019'!N1028,"")</f>
        <v/>
      </c>
      <c r="O1028" s="263" t="str">
        <f>IF('2018-2019'!O1027&lt;&gt;"",'2018-2019'!O1027,"")</f>
        <v/>
      </c>
      <c r="P1028" s="263" t="str">
        <f>IF('2018-2019'!P1027&lt;&gt;"",'2018-2019'!P1027,"")</f>
        <v/>
      </c>
      <c r="Q1028" s="263" t="str">
        <f>IF('2018-2019'!Q1027&lt;&gt;"",'2018-2019'!Q1027,"")</f>
        <v/>
      </c>
      <c r="R1028" s="263" t="str">
        <f>IF('2018-2019'!R1027&lt;&gt;"",'2018-2019'!R1027,"")</f>
        <v/>
      </c>
      <c r="S1028" s="263" t="str">
        <f>IF('2018-2019'!S1027&lt;&gt;"",'2018-2019'!S1027,"")</f>
        <v/>
      </c>
      <c r="T1028" s="263" t="str">
        <f>IF('2018-2019'!T1027&lt;&gt;"",'2018-2019'!T1027,"")</f>
        <v/>
      </c>
      <c r="U1028" s="263" t="str">
        <f>IF('2018-2019'!U1028&lt;&gt;"",'2018-2019'!U1028,"")</f>
        <v/>
      </c>
      <c r="V1028" s="263" t="str">
        <f>IF('2018-2019'!V1028&lt;&gt;"",'2018-2019'!V1028,"")</f>
        <v/>
      </c>
      <c r="W1028" s="263" t="str">
        <f>IF('2018-2019'!W1028&lt;&gt;"",'2018-2019'!W1028,"")</f>
        <v/>
      </c>
      <c r="X1028" s="263" t="str">
        <f>IF('2018-2019'!X1028&lt;&gt;"",'2018-2019'!X1028,"")</f>
        <v/>
      </c>
      <c r="Y1028" s="263" t="str">
        <f>IF('2018-2019'!Y1028&lt;&gt;"",'2018-2019'!Y1028,"")</f>
        <v/>
      </c>
      <c r="Z1028" s="263" t="str">
        <f>IF('2018-2019'!Z1028&lt;&gt;"",'2018-2019'!Z1028,"")</f>
        <v/>
      </c>
      <c r="AA1028" s="263" t="str">
        <f>IF('2018-2019'!AA1027&lt;&gt;"",'2018-2019'!AA1027,"")</f>
        <v/>
      </c>
    </row>
    <row r="1029" spans="1:27" x14ac:dyDescent="0.25">
      <c r="A1029" s="202" t="str">
        <f>IF('2018-2019'!A1028&lt;&gt;"",'2018-2019'!A1028,"")</f>
        <v/>
      </c>
      <c r="B1029" s="263" t="str">
        <f>IF('2018-2019'!B1028&lt;&gt;"",'2018-2019'!B1028,"")</f>
        <v/>
      </c>
      <c r="C1029" s="263" t="str">
        <f>IF('2018-2019'!C1028&lt;&gt;"",'2018-2019'!C1028,"")</f>
        <v/>
      </c>
      <c r="D1029" s="263" t="str">
        <f>IF('2018-2019'!D1028&lt;&gt;"",'2018-2019'!D1028,"")</f>
        <v/>
      </c>
      <c r="E1029" s="263" t="str">
        <f>IF('2018-2019'!E1028&lt;&gt;"",'2018-2019'!E1028,"")</f>
        <v/>
      </c>
      <c r="F1029" s="263" t="str">
        <f>IF('2018-2019'!F1028&lt;&gt;"",'2018-2019'!F1028,"")</f>
        <v/>
      </c>
      <c r="G1029" s="263" t="str">
        <f>IF('2018-2019'!G1028&lt;&gt;"",'2018-2019'!G1028,"")</f>
        <v/>
      </c>
      <c r="H1029" s="263" t="str">
        <f>IF('2018-2019'!H1028&lt;&gt;"",'2018-2019'!H1028,"")</f>
        <v/>
      </c>
      <c r="I1029" s="263" t="str">
        <f>IF('2018-2019'!I1028&lt;&gt;"",'2018-2019'!I1028,"")</f>
        <v/>
      </c>
      <c r="J1029" s="263" t="str">
        <f>IF('2018-2019'!J1028&lt;&gt;"",'2018-2019'!J1028,"")</f>
        <v/>
      </c>
      <c r="K1029" s="263" t="str">
        <f>IF('2018-2019'!K1029&lt;&gt;"",'2018-2019'!K1029,"")</f>
        <v/>
      </c>
      <c r="L1029" s="263" t="str">
        <f>IF('2018-2019'!L1029&lt;&gt;"",'2018-2019'!L1029,"")</f>
        <v/>
      </c>
      <c r="M1029" s="263" t="str">
        <f>IF('2018-2019'!M1029&lt;&gt;"",'2018-2019'!M1029,"")</f>
        <v/>
      </c>
      <c r="N1029" s="263" t="str">
        <f>IF('2018-2019'!N1029&lt;&gt;"",'2018-2019'!N1029,"")</f>
        <v/>
      </c>
      <c r="O1029" s="263" t="str">
        <f>IF('2018-2019'!O1028&lt;&gt;"",'2018-2019'!O1028,"")</f>
        <v/>
      </c>
      <c r="P1029" s="263" t="str">
        <f>IF('2018-2019'!P1028&lt;&gt;"",'2018-2019'!P1028,"")</f>
        <v/>
      </c>
      <c r="Q1029" s="263" t="str">
        <f>IF('2018-2019'!Q1028&lt;&gt;"",'2018-2019'!Q1028,"")</f>
        <v/>
      </c>
      <c r="R1029" s="263" t="str">
        <f>IF('2018-2019'!R1028&lt;&gt;"",'2018-2019'!R1028,"")</f>
        <v/>
      </c>
      <c r="S1029" s="263" t="str">
        <f>IF('2018-2019'!S1028&lt;&gt;"",'2018-2019'!S1028,"")</f>
        <v/>
      </c>
      <c r="T1029" s="263" t="str">
        <f>IF('2018-2019'!T1028&lt;&gt;"",'2018-2019'!T1028,"")</f>
        <v/>
      </c>
      <c r="U1029" s="263" t="str">
        <f>IF('2018-2019'!U1029&lt;&gt;"",'2018-2019'!U1029,"")</f>
        <v/>
      </c>
      <c r="V1029" s="263" t="str">
        <f>IF('2018-2019'!V1029&lt;&gt;"",'2018-2019'!V1029,"")</f>
        <v/>
      </c>
      <c r="W1029" s="263" t="str">
        <f>IF('2018-2019'!W1029&lt;&gt;"",'2018-2019'!W1029,"")</f>
        <v/>
      </c>
      <c r="X1029" s="263" t="str">
        <f>IF('2018-2019'!X1029&lt;&gt;"",'2018-2019'!X1029,"")</f>
        <v/>
      </c>
      <c r="Y1029" s="263" t="str">
        <f>IF('2018-2019'!Y1029&lt;&gt;"",'2018-2019'!Y1029,"")</f>
        <v/>
      </c>
      <c r="Z1029" s="263" t="str">
        <f>IF('2018-2019'!Z1029&lt;&gt;"",'2018-2019'!Z1029,"")</f>
        <v/>
      </c>
      <c r="AA1029" s="263" t="str">
        <f>IF('2018-2019'!AA1028&lt;&gt;"",'2018-2019'!AA1028,"")</f>
        <v/>
      </c>
    </row>
    <row r="1030" spans="1:27" x14ac:dyDescent="0.25">
      <c r="A1030" s="202" t="str">
        <f>IF('2018-2019'!A1029&lt;&gt;"",'2018-2019'!A1029,"")</f>
        <v/>
      </c>
      <c r="B1030" s="263" t="str">
        <f>IF('2018-2019'!B1029&lt;&gt;"",'2018-2019'!B1029,"")</f>
        <v/>
      </c>
      <c r="C1030" s="263" t="str">
        <f>IF('2018-2019'!C1029&lt;&gt;"",'2018-2019'!C1029,"")</f>
        <v/>
      </c>
      <c r="D1030" s="263" t="str">
        <f>IF('2018-2019'!D1029&lt;&gt;"",'2018-2019'!D1029,"")</f>
        <v/>
      </c>
      <c r="E1030" s="263" t="str">
        <f>IF('2018-2019'!E1029&lt;&gt;"",'2018-2019'!E1029,"")</f>
        <v/>
      </c>
      <c r="F1030" s="263" t="str">
        <f>IF('2018-2019'!F1029&lt;&gt;"",'2018-2019'!F1029,"")</f>
        <v/>
      </c>
      <c r="G1030" s="263" t="str">
        <f>IF('2018-2019'!G1029&lt;&gt;"",'2018-2019'!G1029,"")</f>
        <v/>
      </c>
      <c r="H1030" s="263" t="str">
        <f>IF('2018-2019'!H1029&lt;&gt;"",'2018-2019'!H1029,"")</f>
        <v/>
      </c>
      <c r="I1030" s="263" t="str">
        <f>IF('2018-2019'!I1029&lt;&gt;"",'2018-2019'!I1029,"")</f>
        <v/>
      </c>
      <c r="J1030" s="263" t="str">
        <f>IF('2018-2019'!J1029&lt;&gt;"",'2018-2019'!J1029,"")</f>
        <v/>
      </c>
      <c r="K1030" s="263" t="str">
        <f>IF('2018-2019'!K1030&lt;&gt;"",'2018-2019'!K1030,"")</f>
        <v/>
      </c>
      <c r="L1030" s="263" t="str">
        <f>IF('2018-2019'!L1030&lt;&gt;"",'2018-2019'!L1030,"")</f>
        <v/>
      </c>
      <c r="M1030" s="263" t="str">
        <f>IF('2018-2019'!M1030&lt;&gt;"",'2018-2019'!M1030,"")</f>
        <v/>
      </c>
      <c r="N1030" s="263" t="str">
        <f>IF('2018-2019'!N1030&lt;&gt;"",'2018-2019'!N1030,"")</f>
        <v/>
      </c>
      <c r="O1030" s="263" t="str">
        <f>IF('2018-2019'!O1029&lt;&gt;"",'2018-2019'!O1029,"")</f>
        <v/>
      </c>
      <c r="P1030" s="263" t="str">
        <f>IF('2018-2019'!P1029&lt;&gt;"",'2018-2019'!P1029,"")</f>
        <v/>
      </c>
      <c r="Q1030" s="263" t="str">
        <f>IF('2018-2019'!Q1029&lt;&gt;"",'2018-2019'!Q1029,"")</f>
        <v/>
      </c>
      <c r="R1030" s="263" t="str">
        <f>IF('2018-2019'!R1029&lt;&gt;"",'2018-2019'!R1029,"")</f>
        <v/>
      </c>
      <c r="S1030" s="263" t="str">
        <f>IF('2018-2019'!S1029&lt;&gt;"",'2018-2019'!S1029,"")</f>
        <v/>
      </c>
      <c r="T1030" s="263" t="str">
        <f>IF('2018-2019'!T1029&lt;&gt;"",'2018-2019'!T1029,"")</f>
        <v/>
      </c>
      <c r="U1030" s="263" t="str">
        <f>IF('2018-2019'!U1030&lt;&gt;"",'2018-2019'!U1030,"")</f>
        <v/>
      </c>
      <c r="V1030" s="263" t="str">
        <f>IF('2018-2019'!V1030&lt;&gt;"",'2018-2019'!V1030,"")</f>
        <v/>
      </c>
      <c r="W1030" s="263" t="str">
        <f>IF('2018-2019'!W1030&lt;&gt;"",'2018-2019'!W1030,"")</f>
        <v/>
      </c>
      <c r="X1030" s="263" t="str">
        <f>IF('2018-2019'!X1030&lt;&gt;"",'2018-2019'!X1030,"")</f>
        <v/>
      </c>
      <c r="Y1030" s="263" t="str">
        <f>IF('2018-2019'!Y1030&lt;&gt;"",'2018-2019'!Y1030,"")</f>
        <v/>
      </c>
      <c r="Z1030" s="263" t="str">
        <f>IF('2018-2019'!Z1030&lt;&gt;"",'2018-2019'!Z1030,"")</f>
        <v/>
      </c>
      <c r="AA1030" s="263" t="str">
        <f>IF('2018-2019'!AA1029&lt;&gt;"",'2018-2019'!AA1029,"")</f>
        <v/>
      </c>
    </row>
  </sheetData>
  <autoFilter ref="A2:AC2"/>
  <mergeCells count="5">
    <mergeCell ref="A1:K1"/>
    <mergeCell ref="L1:N1"/>
    <mergeCell ref="O1:Q1"/>
    <mergeCell ref="R1:T1"/>
    <mergeCell ref="U1:AA1"/>
  </mergeCells>
  <printOptions gridLines="1"/>
  <pageMargins left="0.7" right="0.7" top="0.75" bottom="0.75" header="0.3" footer="0.3"/>
  <pageSetup scale="80" orientation="portrait" horizontalDpi="4294967293" r:id="rId1"/>
  <headerFooter differentOddEven="1">
    <oddHeader>&amp;C&amp;"-,Bold"&amp;16Student Assignments  - Warnack&amp;"-,Regular"&amp;12
(as of &amp;D)</oddHeader>
    <oddFooter>&amp;C&amp;12&amp;P of &amp;N&amp;R&amp;10&amp;F</oddFooter>
    <evenFooter>&amp;C&amp;12&amp;P of &amp;N</even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33"/>
  <sheetViews>
    <sheetView showZeros="0" tabSelected="1" zoomScale="110" zoomScaleNormal="110" workbookViewId="0">
      <selection activeCell="A2" sqref="A2:XFD2"/>
    </sheetView>
  </sheetViews>
  <sheetFormatPr defaultColWidth="18" defaultRowHeight="15" x14ac:dyDescent="0.25"/>
  <cols>
    <col min="1" max="1" width="18" style="256"/>
    <col min="2" max="2" width="12" style="255" hidden="1" customWidth="1"/>
    <col min="3" max="3" width="0" style="255" hidden="1" customWidth="1"/>
    <col min="4" max="6" width="18" style="255"/>
    <col min="7" max="7" width="21.28515625" style="255" customWidth="1"/>
    <col min="8" max="8" width="0" style="255" hidden="1" customWidth="1"/>
    <col min="9" max="9" width="18" style="257"/>
    <col min="10" max="11" width="18" style="255"/>
    <col min="12" max="12" width="30" style="255" customWidth="1"/>
    <col min="13" max="13" width="23.7109375" style="255" customWidth="1"/>
    <col min="14" max="14" width="11.28515625" style="255" customWidth="1"/>
    <col min="15" max="15" width="8.7109375" style="255" customWidth="1"/>
    <col min="16" max="16" width="12.85546875" style="259" customWidth="1"/>
    <col min="17" max="17" width="15.42578125" style="255" customWidth="1"/>
    <col min="18" max="25" width="18" style="255"/>
    <col min="26" max="26" width="16" style="284" customWidth="1"/>
    <col min="27" max="27" width="14" style="257" customWidth="1"/>
    <col min="28" max="16384" width="18" style="255"/>
  </cols>
  <sheetData>
    <row r="1" spans="1:37" x14ac:dyDescent="0.25">
      <c r="B1" s="255" t="str">
        <f>IF('2018-2019'!E1&lt;&gt;"",'2018-2019'!E1,"")</f>
        <v/>
      </c>
      <c r="C1" s="256" t="str">
        <f>IF('2018-2019'!A1&lt;&gt;"",'2018-2019'!A1,"")</f>
        <v>Basic Information</v>
      </c>
      <c r="D1" s="255" t="str">
        <f>IF('2018-2019'!G1&lt;&gt;"",'2018-2019'!G1,"")</f>
        <v/>
      </c>
      <c r="E1" s="255" t="str">
        <f>IF('2018-2019'!H1&lt;&gt;"",'2018-2019'!H1,"")</f>
        <v/>
      </c>
      <c r="F1" s="255" t="str">
        <f>IF('2018-2019'!I1&lt;&gt;"",'2018-2019'!I1,"")</f>
        <v/>
      </c>
      <c r="G1" s="255" t="str">
        <f>IF('2018-2019'!J1&lt;&gt;"",'2018-2019'!J1,"")</f>
        <v/>
      </c>
      <c r="H1" s="255" t="str">
        <f>IF('2018-2019'!K1&lt;&gt;"",'2018-2019'!K1,"")</f>
        <v/>
      </c>
      <c r="J1" s="255" t="str">
        <f>IF('2018-2019'!L1&lt;&gt;"",'2018-2019'!L1,"")</f>
        <v>Planting</v>
      </c>
      <c r="K1" s="255" t="str">
        <f>IF('2018-2019'!M1&lt;&gt;"",'2018-2019'!M1,"")</f>
        <v/>
      </c>
      <c r="L1" s="255" t="str">
        <f>IF('2018-2019'!N1&lt;&gt;"",'2018-2019'!N1,"")</f>
        <v/>
      </c>
      <c r="M1" s="255" t="str">
        <f>IF('2018-2019'!O1&lt;&gt;"",'2018-2019'!O1,"")</f>
        <v>Fertilizing</v>
      </c>
      <c r="N1" s="255" t="str">
        <f>IF('2018-2019'!R1&lt;&gt;"",'2018-2019'!R1,"")</f>
        <v>Harvest</v>
      </c>
      <c r="O1" s="255" t="str">
        <f>IF('2018-2019'!S1&lt;&gt;"",'2018-2019'!S1,"")</f>
        <v/>
      </c>
      <c r="P1" s="259" t="s">
        <v>427</v>
      </c>
      <c r="Q1" s="255" t="str">
        <f>IF('2018-2019'!U1&lt;&gt;"",'2018-2019'!U1,"")</f>
        <v>Compost</v>
      </c>
      <c r="R1" s="255" t="str">
        <f>IF('2018-2019'!V1&lt;&gt;"",'2018-2019'!V1,"")</f>
        <v/>
      </c>
      <c r="S1" s="255" t="str">
        <f>IF('2018-2019'!W1&lt;&gt;"",'2018-2019'!W1,"")</f>
        <v/>
      </c>
      <c r="T1" s="255" t="str">
        <f>IF('2018-2019'!X1&lt;&gt;"",'2018-2019'!X1,"")</f>
        <v/>
      </c>
      <c r="U1" s="255" t="str">
        <f>IF('2018-2019'!Y1&lt;&gt;"",'2018-2019'!Y1,"")</f>
        <v/>
      </c>
      <c r="V1" s="255" t="str">
        <f>IF('2018-2019'!Z1&lt;&gt;"",'2018-2019'!Z1,"")</f>
        <v/>
      </c>
      <c r="W1" s="255" t="str">
        <f>IF('2018-2019'!AA1&lt;&gt;"",'2018-2019'!AA1,"")</f>
        <v/>
      </c>
      <c r="X1" s="255" t="e">
        <f>IF('2018-2019'!#REF!&lt;&gt;"",'2018-2019'!#REF!,"")</f>
        <v>#REF!</v>
      </c>
      <c r="Y1" s="255" t="e">
        <f>IF('2018-2019'!#REF!&lt;&gt;"",'2018-2019'!#REF!,"")</f>
        <v>#REF!</v>
      </c>
      <c r="Z1" s="284" t="str">
        <f>IF('2018-2019'!AB1&lt;&gt;"",'2018-2019'!AB1,"")</f>
        <v/>
      </c>
      <c r="AA1" s="257" t="str">
        <f>IF('2018-2019'!AC1&lt;&gt;"",'2018-2019'!AC1,"")</f>
        <v/>
      </c>
      <c r="AB1" s="255" t="str">
        <f>IF('2018-2019'!AD1&lt;&gt;"",'2018-2019'!AD1,"")</f>
        <v/>
      </c>
      <c r="AC1" s="255" t="str">
        <f>IF('2018-2019'!AE1&lt;&gt;"",'2018-2019'!AE1,"")</f>
        <v/>
      </c>
      <c r="AD1" s="255" t="str">
        <f>IF('2018-2019'!AF1&lt;&gt;"",'2018-2019'!AF1,"")</f>
        <v/>
      </c>
      <c r="AE1" s="255" t="str">
        <f>IF('2018-2019'!AG1&lt;&gt;"",'2018-2019'!AG1,"")</f>
        <v/>
      </c>
      <c r="AF1" s="255" t="str">
        <f>IF('2018-2019'!AH1&lt;&gt;"",'2018-2019'!AH1,"")</f>
        <v/>
      </c>
      <c r="AG1" s="255" t="str">
        <f>IF('2018-2019'!AI1&lt;&gt;"",'2018-2019'!AI1,"")</f>
        <v/>
      </c>
      <c r="AH1" s="255" t="str">
        <f>IF('2018-2019'!AJ1&lt;&gt;"",'2018-2019'!AJ1,"")</f>
        <v/>
      </c>
      <c r="AI1" s="255" t="str">
        <f>IF('2018-2019'!AK1&lt;&gt;"",'2018-2019'!AK1,"")</f>
        <v/>
      </c>
      <c r="AJ1" s="255" t="str">
        <f>IF('2018-2019'!AL1&lt;&gt;"",'2018-2019'!AL1,"")</f>
        <v/>
      </c>
      <c r="AK1" s="255" t="str">
        <f>IF('2018-2019'!AM1&lt;&gt;"",'2018-2019'!AM1,"")</f>
        <v/>
      </c>
    </row>
    <row r="2" spans="1:37" x14ac:dyDescent="0.25">
      <c r="A2" s="256" t="str">
        <f>IF('2018-2019'!A2&lt;&gt;"",'2018-2019'!A2,"")</f>
        <v>Date</v>
      </c>
      <c r="B2" s="255" t="str">
        <f>IF('2018-2019'!E2&lt;&gt;"",'2018-2019'!E2,"")</f>
        <v>Team</v>
      </c>
      <c r="C2" s="255" t="str">
        <f>IF('2018-2019'!F2&lt;&gt;"",'2018-2019'!F2,"")</f>
        <v>Captain</v>
      </c>
      <c r="D2" s="255" t="s">
        <v>407</v>
      </c>
      <c r="E2" s="255" t="str">
        <f>IF('2018-2019'!H2&lt;&gt;"",'2018-2019'!H2,"")</f>
        <v>Bed No.</v>
      </c>
      <c r="F2" s="255" t="s">
        <v>426</v>
      </c>
      <c r="G2" s="255" t="str">
        <f>IF('2018-2019'!J2&lt;&gt;"",'2018-2019'!J2,"")</f>
        <v>Basic Name</v>
      </c>
      <c r="H2" s="255" t="s">
        <v>20</v>
      </c>
      <c r="I2" s="257" t="s">
        <v>425</v>
      </c>
      <c r="J2" s="255" t="str">
        <f>IF('2018-2019'!L2&lt;&gt;"",'2018-2019'!L2,"")</f>
        <v>No. of Plants</v>
      </c>
      <c r="K2" s="255" t="str">
        <f>IF('2018-2019'!M2&lt;&gt;"",'2018-2019'!M2,"")</f>
        <v>Seeds</v>
      </c>
      <c r="L2" s="255" t="str">
        <f>IF('2018-2019'!N2&lt;&gt;"",'2018-2019'!N2,"")</f>
        <v>Notes</v>
      </c>
      <c r="M2" s="255" t="str">
        <f>IF('2018-2019'!O2&lt;&gt;"",'2018-2019'!O2,"")</f>
        <v>Name</v>
      </c>
      <c r="N2" s="255" t="str">
        <f>IF('2018-2019'!R2&lt;&gt;"",'2018-2019'!R2,"")</f>
        <v>lbs</v>
      </c>
      <c r="O2" s="255" t="str">
        <f>IF('2018-2019'!S2&lt;&gt;"",'2018-2019'!S2,"")</f>
        <v>oz</v>
      </c>
      <c r="P2" s="259" t="s">
        <v>428</v>
      </c>
      <c r="Q2" s="255" t="str">
        <f>IF('2018-2019'!U2&lt;&gt;"",'2018-2019'!U2,"")</f>
        <v>Air (Students</v>
      </c>
      <c r="R2" s="255" t="str">
        <f>IF('2018-2019'!V2&lt;&gt;"",'2018-2019'!V2,"")</f>
        <v>Bin 1</v>
      </c>
      <c r="S2" s="255" t="str">
        <f>IF('2018-2019'!W2&lt;&gt;"",'2018-2019'!W2,"")</f>
        <v>Bin 2</v>
      </c>
      <c r="T2" s="255" t="str">
        <f>IF('2018-2019'!X2&lt;&gt;"",'2018-2019'!X2,"")</f>
        <v>Bin 3</v>
      </c>
      <c r="U2" s="255" t="str">
        <f>IF('2018-2019'!Y2&lt;&gt;"",'2018-2019'!Y2,"")</f>
        <v>Gauge 1</v>
      </c>
      <c r="V2" s="255" t="str">
        <f>IF('2018-2019'!Z2&lt;&gt;"",'2018-2019'!Z2,"")</f>
        <v>Gauge 2</v>
      </c>
      <c r="W2" s="255" t="str">
        <f>IF('2018-2019'!AA2&lt;&gt;"",'2018-2019'!AA2,"")</f>
        <v>Notes</v>
      </c>
      <c r="X2" s="255" t="e">
        <f>IF('2018-2019'!#REF!&lt;&gt;"",'2018-2019'!#REF!,"")</f>
        <v>#REF!</v>
      </c>
      <c r="Y2" s="255" t="e">
        <f>IF('2018-2019'!#REF!&lt;&gt;"",'2018-2019'!#REF!,"")</f>
        <v>#REF!</v>
      </c>
      <c r="Z2" s="345" t="s">
        <v>668</v>
      </c>
      <c r="AA2" s="346" t="s">
        <v>669</v>
      </c>
      <c r="AB2" s="255" t="str">
        <f>IF('2018-2019'!AD2&lt;&gt;"",'2018-2019'!AD2,"")</f>
        <v/>
      </c>
      <c r="AC2" s="255" t="str">
        <f>IF('2018-2019'!AE2&lt;&gt;"",'2018-2019'!AE2,"")</f>
        <v/>
      </c>
      <c r="AD2" s="255" t="str">
        <f>IF('2018-2019'!AF2&lt;&gt;"",'2018-2019'!AF2,"")</f>
        <v/>
      </c>
      <c r="AE2" s="255" t="str">
        <f>IF('2018-2019'!AG2&lt;&gt;"",'2018-2019'!AG2,"")</f>
        <v/>
      </c>
      <c r="AF2" s="255" t="str">
        <f>IF('2018-2019'!AH2&lt;&gt;"",'2018-2019'!AH2,"")</f>
        <v/>
      </c>
      <c r="AG2" s="255" t="str">
        <f>IF('2018-2019'!AI2&lt;&gt;"",'2018-2019'!AI2,"")</f>
        <v/>
      </c>
      <c r="AH2" s="255" t="str">
        <f>IF('2018-2019'!AJ2&lt;&gt;"",'2018-2019'!AJ2,"")</f>
        <v/>
      </c>
      <c r="AI2" s="255" t="str">
        <f>IF('2018-2019'!AK2&lt;&gt;"",'2018-2019'!AK2,"")</f>
        <v/>
      </c>
      <c r="AJ2" s="255" t="str">
        <f>IF('2018-2019'!AL2&lt;&gt;"",'2018-2019'!AL2,"")</f>
        <v/>
      </c>
      <c r="AK2" s="255" t="str">
        <f>IF('2018-2019'!AM2&lt;&gt;"",'2018-2019'!AM2,"")</f>
        <v/>
      </c>
    </row>
    <row r="3" spans="1:37" x14ac:dyDescent="0.25">
      <c r="A3" s="256">
        <f>IF('2018-2019'!A3&lt;&gt;"",'2018-2019'!A3,"")</f>
        <v>43370</v>
      </c>
      <c r="B3" s="255">
        <f>IF('2018-2019'!E3&lt;&gt;"",'2018-2019'!E3,"")</f>
        <v>1</v>
      </c>
      <c r="C3" s="255" t="str">
        <f>IF('2018-2019'!F3&lt;&gt;"",'2018-2019'!F3,"")</f>
        <v>Ja'Lynn</v>
      </c>
      <c r="D3" s="255" t="str">
        <f>IF('2018-2019'!G3&lt;&gt;"",'2018-2019'!G3,"")</f>
        <v>Shed</v>
      </c>
      <c r="E3" s="255" t="str">
        <f>IF('2018-2019'!H3&lt;&gt;"",'2018-2019'!H3,"")</f>
        <v/>
      </c>
      <c r="F3" s="255" t="str">
        <f>IF('2018-2019'!I3&lt;&gt;"",'2018-2019'!I3,"")</f>
        <v>Harvest</v>
      </c>
      <c r="G3" s="255" t="str">
        <f>IF('2018-2019'!J3&lt;&gt;"",'2018-2019'!J3,"")</f>
        <v>Basil</v>
      </c>
      <c r="H3" s="255" t="str">
        <f>IF('2018-2019'!K3&lt;&gt;"",'2018-2019'!K3,"")</f>
        <v/>
      </c>
      <c r="I3" s="258">
        <f>IF(F3="harvest",P3,IF(F3="plant",K3,IF(F3="fertilize",M3,"")))</f>
        <v>0</v>
      </c>
      <c r="J3" s="255" t="str">
        <f>IF('2018-2019'!L3&lt;&gt;"",'2018-2019'!L3,"")</f>
        <v/>
      </c>
      <c r="K3" s="255" t="str">
        <f>IF('2018-2019'!M3&lt;&gt;"",'2018-2019'!M3,"")</f>
        <v/>
      </c>
      <c r="L3" s="255" t="str">
        <f>IF('2018-2019'!N3&lt;&gt;"",'2018-2019'!N3,"")</f>
        <v/>
      </c>
      <c r="M3" s="255" t="str">
        <f>IF('2018-2019'!O3&lt;&gt;"",'2018-2019'!O3,"")</f>
        <v/>
      </c>
      <c r="N3" s="255">
        <f>IF('2018-2019'!R3&lt;&gt;"",'2018-2019'!R3,0)</f>
        <v>0</v>
      </c>
      <c r="O3" s="255">
        <f>IF('2018-2019'!S3&lt;&gt;"",'2018-2019'!S3,0)</f>
        <v>0</v>
      </c>
      <c r="P3" s="259">
        <f t="shared" ref="P3:P12" si="0">IF(F3="Harvest",IF(N3="",((O3/16)),(N3)+(O3/16)),"")</f>
        <v>0</v>
      </c>
      <c r="Q3" s="255" t="str">
        <f>IF('2018-2019'!U3&lt;&gt;"",'2018-2019'!U3,"")</f>
        <v/>
      </c>
      <c r="R3" s="255" t="str">
        <f>IF('2018-2019'!V3&lt;&gt;"",'2018-2019'!V3,"")</f>
        <v/>
      </c>
      <c r="S3" s="255" t="str">
        <f>IF('2018-2019'!W3&lt;&gt;"",'2018-2019'!W3,"")</f>
        <v/>
      </c>
      <c r="T3" s="255" t="str">
        <f>IF('2018-2019'!X3&lt;&gt;"",'2018-2019'!X3,"")</f>
        <v/>
      </c>
      <c r="U3" s="255" t="str">
        <f>IF('2018-2019'!Y3&lt;&gt;"",'2018-2019'!Y3,"")</f>
        <v/>
      </c>
      <c r="V3" s="255" t="str">
        <f>IF('2018-2019'!Z3&lt;&gt;"",'2018-2019'!Z3,"")</f>
        <v/>
      </c>
      <c r="W3" s="255" t="str">
        <f>IF('2018-2019'!AA3&lt;&gt;"",'2018-2019'!AA3,"")</f>
        <v/>
      </c>
      <c r="X3" s="255" t="e">
        <f>IF('2018-2019'!#REF!&lt;&gt;"",'2018-2019'!#REF!,"")</f>
        <v>#REF!</v>
      </c>
      <c r="Y3" s="255" t="e">
        <f>IF('2018-2019'!#REF!&lt;&gt;"",'2018-2019'!#REF!,"")</f>
        <v>#REF!</v>
      </c>
      <c r="Z3" s="285" t="str">
        <f t="shared" ref="Z3:Z66" si="1">IF(F3="harvest","Harvest again   ",IF(F3="fertilize","fertilize again by  ",IF(F3="plant",("Harvest by  "),"")))</f>
        <v xml:space="preserve">Harvest again   </v>
      </c>
      <c r="AA3" s="284">
        <f>IF(F3="harvest",A3+7,IF(F3="fertilize",A3+14,IF(F3="plant",(VLOOKUP(G3,'planting chart'!$B$5:$F$34,5)+'working model'!A3),"")))</f>
        <v>43377</v>
      </c>
      <c r="AB3" s="255" t="str">
        <f>IF('2018-2019'!AD3&lt;&gt;"",'2018-2019'!AD3,"")</f>
        <v/>
      </c>
      <c r="AC3" s="255" t="str">
        <f>IF('2018-2019'!AE3&lt;&gt;"",'2018-2019'!AE3,"")</f>
        <v/>
      </c>
      <c r="AD3" s="255" t="str">
        <f>IF('2018-2019'!AF3&lt;&gt;"",'2018-2019'!AF3,"")</f>
        <v/>
      </c>
      <c r="AE3" s="255" t="str">
        <f>IF('2018-2019'!AG3&lt;&gt;"",'2018-2019'!AG3,"")</f>
        <v/>
      </c>
      <c r="AF3" s="255" t="str">
        <f>IF('2018-2019'!AH3&lt;&gt;"",'2018-2019'!AH3,"")</f>
        <v/>
      </c>
      <c r="AG3" s="255" t="str">
        <f>IF('2018-2019'!AI3&lt;&gt;"",'2018-2019'!AI3,"")</f>
        <v/>
      </c>
      <c r="AH3" s="255" t="str">
        <f>IF('2018-2019'!AJ3&lt;&gt;"",'2018-2019'!AJ3,"")</f>
        <v/>
      </c>
      <c r="AI3" s="255" t="str">
        <f>IF('2018-2019'!AK3&lt;&gt;"",'2018-2019'!AK3,"")</f>
        <v/>
      </c>
      <c r="AJ3" s="255" t="str">
        <f>IF('2018-2019'!AL3&lt;&gt;"",'2018-2019'!AL3,"")</f>
        <v/>
      </c>
      <c r="AK3" s="255" t="str">
        <f>IF('2018-2019'!AM3&lt;&gt;"",'2018-2019'!AM3,"")</f>
        <v/>
      </c>
    </row>
    <row r="4" spans="1:37" x14ac:dyDescent="0.25">
      <c r="A4" s="256">
        <f>IF('2018-2019'!A4&lt;&gt;"",'2018-2019'!A4,"")</f>
        <v>43370</v>
      </c>
      <c r="B4" s="255">
        <f>IF('2018-2019'!E4&lt;&gt;"",'2018-2019'!E4,"")</f>
        <v>5</v>
      </c>
      <c r="C4" s="255" t="str">
        <f>IF('2018-2019'!F4&lt;&gt;"",'2018-2019'!F4,"")</f>
        <v>Krisk</v>
      </c>
      <c r="D4" s="255" t="str">
        <f>IF('2018-2019'!G4&lt;&gt;"",'2018-2019'!G4,"")</f>
        <v>Main</v>
      </c>
      <c r="E4" s="255">
        <f>IF('2018-2019'!H4&lt;&gt;"",'2018-2019'!H4,"")</f>
        <v>11</v>
      </c>
      <c r="F4" s="255" t="str">
        <f>IF('2018-2019'!I4&lt;&gt;"",'2018-2019'!I4,"")</f>
        <v>Plant</v>
      </c>
      <c r="G4" s="255" t="str">
        <f>IF('2018-2019'!J4&lt;&gt;"",'2018-2019'!J4,"")</f>
        <v>Broccoli</v>
      </c>
      <c r="H4" s="255" t="str">
        <f>IF('2018-2019'!K4&lt;&gt;"",'2018-2019'!K4,"")</f>
        <v/>
      </c>
      <c r="I4" s="258" t="str">
        <f>IF(F4="harvest",P4,IF(F4="plant",K4,IF(F4="fertilize",M4,"")))</f>
        <v/>
      </c>
      <c r="J4" s="255">
        <f>IF('2018-2019'!L4&lt;&gt;"",'2018-2019'!L4,"")</f>
        <v>6</v>
      </c>
      <c r="K4" s="255" t="str">
        <f>IF('2018-2019'!M4&lt;&gt;"",'2018-2019'!M4,"")</f>
        <v/>
      </c>
      <c r="L4" s="255" t="str">
        <f>IF('2018-2019'!N4&lt;&gt;"",'2018-2019'!N4,"")</f>
        <v/>
      </c>
      <c r="M4" s="255" t="str">
        <f>IF('2018-2019'!O4&lt;&gt;"",'2018-2019'!O4,"")</f>
        <v/>
      </c>
      <c r="N4" s="255">
        <f>IF('2018-2019'!R4&lt;&gt;"",'2018-2019'!R4,0)</f>
        <v>0</v>
      </c>
      <c r="O4" s="255">
        <f>IF('2018-2019'!S4&lt;&gt;"",'2018-2019'!S4,0)</f>
        <v>0</v>
      </c>
      <c r="P4" s="259" t="str">
        <f t="shared" si="0"/>
        <v/>
      </c>
      <c r="Q4" s="255" t="str">
        <f>IF('2018-2019'!U4&lt;&gt;"",'2018-2019'!U4,"")</f>
        <v/>
      </c>
      <c r="R4" s="255" t="str">
        <f>IF('2018-2019'!V4&lt;&gt;"",'2018-2019'!V4,"")</f>
        <v/>
      </c>
      <c r="S4" s="255" t="str">
        <f>IF('2018-2019'!W4&lt;&gt;"",'2018-2019'!W4,"")</f>
        <v/>
      </c>
      <c r="T4" s="255" t="str">
        <f>IF('2018-2019'!X4&lt;&gt;"",'2018-2019'!X4,"")</f>
        <v/>
      </c>
      <c r="U4" s="255" t="str">
        <f>IF('2018-2019'!Y4&lt;&gt;"",'2018-2019'!Y4,"")</f>
        <v/>
      </c>
      <c r="V4" s="255" t="str">
        <f>IF('2018-2019'!Z4&lt;&gt;"",'2018-2019'!Z4,"")</f>
        <v/>
      </c>
      <c r="W4" s="255" t="str">
        <f>IF('2018-2019'!AA4&lt;&gt;"",'2018-2019'!AA4,"")</f>
        <v/>
      </c>
      <c r="X4" s="255" t="e">
        <f>IF('2018-2019'!#REF!&lt;&gt;"",'2018-2019'!#REF!,"")</f>
        <v>#REF!</v>
      </c>
      <c r="Y4" s="255" t="e">
        <f>IF('2018-2019'!#REF!&lt;&gt;"",'2018-2019'!#REF!,"")</f>
        <v>#REF!</v>
      </c>
      <c r="Z4" s="285" t="str">
        <f t="shared" si="1"/>
        <v xml:space="preserve">Harvest by  </v>
      </c>
      <c r="AA4" s="284">
        <f>IF(F4="harvest",A4+7,IF(F4="fertilize",A4+14,IF(F4="plant",(VLOOKUP(G4,'planting chart'!$B$5:$F$34,5)+'working model'!A4),"")))</f>
        <v>43460</v>
      </c>
      <c r="AB4" s="255" t="str">
        <f>IF('2018-2019'!AD4&lt;&gt;"",'2018-2019'!AD4,"")</f>
        <v/>
      </c>
      <c r="AC4" s="255" t="str">
        <f>IF('2018-2019'!AE4&lt;&gt;"",'2018-2019'!AE4,"")</f>
        <v/>
      </c>
      <c r="AD4" s="255" t="str">
        <f>IF('2018-2019'!AF4&lt;&gt;"",'2018-2019'!AF4,"")</f>
        <v/>
      </c>
      <c r="AE4" s="255" t="str">
        <f>IF('2018-2019'!AG4&lt;&gt;"",'2018-2019'!AG4,"")</f>
        <v/>
      </c>
      <c r="AF4" s="255" t="str">
        <f>IF('2018-2019'!AH4&lt;&gt;"",'2018-2019'!AH4,"")</f>
        <v/>
      </c>
      <c r="AG4" s="255" t="str">
        <f>IF('2018-2019'!AI4&lt;&gt;"",'2018-2019'!AI4,"")</f>
        <v/>
      </c>
      <c r="AH4" s="255" t="str">
        <f>IF('2018-2019'!AJ4&lt;&gt;"",'2018-2019'!AJ4,"")</f>
        <v/>
      </c>
      <c r="AI4" s="255" t="str">
        <f>IF('2018-2019'!AK4&lt;&gt;"",'2018-2019'!AK4,"")</f>
        <v/>
      </c>
      <c r="AJ4" s="255" t="str">
        <f>IF('2018-2019'!AL4&lt;&gt;"",'2018-2019'!AL4,"")</f>
        <v/>
      </c>
      <c r="AK4" s="255" t="str">
        <f>IF('2018-2019'!AM4&lt;&gt;"",'2018-2019'!AM4,"")</f>
        <v/>
      </c>
    </row>
    <row r="5" spans="1:37" x14ac:dyDescent="0.25">
      <c r="A5" s="256">
        <f>IF('2018-2019'!A5&lt;&gt;"",'2018-2019'!A5,"")</f>
        <v>43370</v>
      </c>
      <c r="B5" s="255">
        <f>IF('2018-2019'!E5&lt;&gt;"",'2018-2019'!E5,"")</f>
        <v>5</v>
      </c>
      <c r="C5" s="255" t="str">
        <f>IF('2018-2019'!F5&lt;&gt;"",'2018-2019'!F5,"")</f>
        <v>Krisk</v>
      </c>
      <c r="D5" s="255" t="str">
        <f>IF('2018-2019'!G5&lt;&gt;"",'2018-2019'!G5,"")</f>
        <v>Main</v>
      </c>
      <c r="E5" s="255">
        <f>IF('2018-2019'!H5&lt;&gt;"",'2018-2019'!H5,"")</f>
        <v>11</v>
      </c>
      <c r="F5" s="255" t="str">
        <f>IF('2018-2019'!I5&lt;&gt;"",'2018-2019'!I5,"")</f>
        <v>Plant</v>
      </c>
      <c r="G5" s="255" t="str">
        <f>IF('2018-2019'!J5&lt;&gt;"",'2018-2019'!J5,"")</f>
        <v>Broccoli</v>
      </c>
      <c r="H5" s="255" t="str">
        <f>IF('2018-2019'!K5&lt;&gt;"",'2018-2019'!K5,"")</f>
        <v/>
      </c>
      <c r="I5" s="258" t="str">
        <f t="shared" ref="I5:I8" si="2">IF(F5="harvest",P5,IF(F5="plant",K5,IF(F5="fertilize",M5,"")))</f>
        <v/>
      </c>
      <c r="J5" s="255">
        <f>IF('2018-2019'!L5&lt;&gt;"",'2018-2019'!L5,"")</f>
        <v>6</v>
      </c>
      <c r="K5" s="255" t="str">
        <f>IF('2018-2019'!M5&lt;&gt;"",'2018-2019'!M5,"")</f>
        <v/>
      </c>
      <c r="L5" s="255" t="str">
        <f>IF('2018-2019'!N5&lt;&gt;"",'2018-2019'!N5,"")</f>
        <v/>
      </c>
      <c r="M5" s="255" t="str">
        <f>IF('2018-2019'!O5&lt;&gt;"",'2018-2019'!O5,"")</f>
        <v/>
      </c>
      <c r="N5" s="255">
        <f>IF('2018-2019'!R5&lt;&gt;"",'2018-2019'!R5,0)</f>
        <v>0</v>
      </c>
      <c r="O5" s="255">
        <f>IF('2018-2019'!S5&lt;&gt;"",'2018-2019'!S5,0)</f>
        <v>0</v>
      </c>
      <c r="P5" s="259" t="str">
        <f t="shared" si="0"/>
        <v/>
      </c>
      <c r="Q5" s="255" t="str">
        <f>IF('2018-2019'!U5&lt;&gt;"",'2018-2019'!U5,"")</f>
        <v/>
      </c>
      <c r="R5" s="255" t="str">
        <f>IF('2018-2019'!V5&lt;&gt;"",'2018-2019'!V5,"")</f>
        <v/>
      </c>
      <c r="S5" s="255" t="str">
        <f>IF('2018-2019'!W5&lt;&gt;"",'2018-2019'!W5,"")</f>
        <v/>
      </c>
      <c r="T5" s="255" t="str">
        <f>IF('2018-2019'!X5&lt;&gt;"",'2018-2019'!X5,"")</f>
        <v/>
      </c>
      <c r="U5" s="255" t="str">
        <f>IF('2018-2019'!Y5&lt;&gt;"",'2018-2019'!Y5,"")</f>
        <v/>
      </c>
      <c r="V5" s="255" t="str">
        <f>IF('2018-2019'!Z5&lt;&gt;"",'2018-2019'!Z5,"")</f>
        <v/>
      </c>
      <c r="W5" s="255" t="str">
        <f>IF('2018-2019'!AA5&lt;&gt;"",'2018-2019'!AA5,"")</f>
        <v/>
      </c>
      <c r="X5" s="255" t="e">
        <f>IF('2018-2019'!#REF!&lt;&gt;"",'2018-2019'!#REF!,"")</f>
        <v>#REF!</v>
      </c>
      <c r="Y5" s="255" t="e">
        <f>IF('2018-2019'!#REF!&lt;&gt;"",'2018-2019'!#REF!,"")</f>
        <v>#REF!</v>
      </c>
      <c r="Z5" s="285" t="str">
        <f t="shared" si="1"/>
        <v xml:space="preserve">Harvest by  </v>
      </c>
      <c r="AA5" s="284">
        <f>IF(F5="harvest",A5+7,IF(F5="fertilize",A5+14,IF(F5="plant",(VLOOKUP(G5,'planting chart'!$B$5:$F$34,5)+'working model'!A5),"")))</f>
        <v>43460</v>
      </c>
      <c r="AB5" s="255" t="str">
        <f>IF('2018-2019'!AD5&lt;&gt;"",'2018-2019'!AD5,"")</f>
        <v/>
      </c>
      <c r="AC5" s="255" t="str">
        <f>IF('2018-2019'!AE5&lt;&gt;"",'2018-2019'!AE5,"")</f>
        <v/>
      </c>
      <c r="AD5" s="255" t="str">
        <f>IF('2018-2019'!AF5&lt;&gt;"",'2018-2019'!AF5,"")</f>
        <v/>
      </c>
      <c r="AE5" s="255" t="str">
        <f>IF('2018-2019'!AG5&lt;&gt;"",'2018-2019'!AG5,"")</f>
        <v/>
      </c>
      <c r="AF5" s="255" t="str">
        <f>IF('2018-2019'!AH5&lt;&gt;"",'2018-2019'!AH5,"")</f>
        <v/>
      </c>
      <c r="AG5" s="255" t="str">
        <f>IF('2018-2019'!AI5&lt;&gt;"",'2018-2019'!AI5,"")</f>
        <v/>
      </c>
      <c r="AH5" s="255" t="str">
        <f>IF('2018-2019'!AJ5&lt;&gt;"",'2018-2019'!AJ5,"")</f>
        <v/>
      </c>
      <c r="AI5" s="255" t="str">
        <f>IF('2018-2019'!AK5&lt;&gt;"",'2018-2019'!AK5,"")</f>
        <v/>
      </c>
      <c r="AJ5" s="255" t="str">
        <f>IF('2018-2019'!AL5&lt;&gt;"",'2018-2019'!AL5,"")</f>
        <v/>
      </c>
      <c r="AK5" s="255" t="str">
        <f>IF('2018-2019'!AM5&lt;&gt;"",'2018-2019'!AM5,"")</f>
        <v/>
      </c>
    </row>
    <row r="6" spans="1:37" x14ac:dyDescent="0.25">
      <c r="A6" s="256">
        <f>IF('2018-2019'!A6&lt;&gt;"",'2018-2019'!A6,"")</f>
        <v>43370</v>
      </c>
      <c r="B6" s="255">
        <f>IF('2018-2019'!E6&lt;&gt;"",'2018-2019'!E6,"")</f>
        <v>6</v>
      </c>
      <c r="C6" s="255" t="str">
        <f>IF('2018-2019'!F6&lt;&gt;"",'2018-2019'!F6,"")</f>
        <v>Melanie</v>
      </c>
      <c r="D6" s="255" t="str">
        <f>IF('2018-2019'!G6&lt;&gt;"",'2018-2019'!G6,"")</f>
        <v>Main</v>
      </c>
      <c r="E6" s="255">
        <f>IF('2018-2019'!H6&lt;&gt;"",'2018-2019'!H6,"")</f>
        <v>16</v>
      </c>
      <c r="F6" s="255" t="str">
        <f>IF('2018-2019'!I6&lt;&gt;"",'2018-2019'!I6,"")</f>
        <v>Plant</v>
      </c>
      <c r="G6" s="255" t="str">
        <f>IF('2018-2019'!J6&lt;&gt;"",'2018-2019'!J6,"")</f>
        <v>Carrots</v>
      </c>
      <c r="H6" s="255" t="str">
        <f>IF('2018-2019'!K6&lt;&gt;"",'2018-2019'!K6,"")</f>
        <v/>
      </c>
      <c r="I6" s="258" t="str">
        <f t="shared" si="2"/>
        <v>Seeds</v>
      </c>
      <c r="J6" s="255" t="str">
        <f>IF('2018-2019'!L6&lt;&gt;"",'2018-2019'!L6,"")</f>
        <v/>
      </c>
      <c r="K6" s="255" t="str">
        <f>IF('2018-2019'!M6&lt;&gt;"",'2018-2019'!M6,"")</f>
        <v>Seeds</v>
      </c>
      <c r="L6" s="255" t="str">
        <f>IF('2018-2019'!N6&lt;&gt;"",'2018-2019'!N6,"")</f>
        <v>Strips</v>
      </c>
      <c r="M6" s="255" t="str">
        <f>IF('2018-2019'!O6&lt;&gt;"",'2018-2019'!O6,"")</f>
        <v/>
      </c>
      <c r="N6" s="255">
        <f>IF('2018-2019'!R6&lt;&gt;"",'2018-2019'!R6,0)</f>
        <v>0</v>
      </c>
      <c r="O6" s="255">
        <f>IF('2018-2019'!S6&lt;&gt;"",'2018-2019'!S6,0)</f>
        <v>0</v>
      </c>
      <c r="P6" s="259" t="str">
        <f t="shared" si="0"/>
        <v/>
      </c>
      <c r="Q6" s="255" t="str">
        <f>IF('2018-2019'!U6&lt;&gt;"",'2018-2019'!U6,"")</f>
        <v/>
      </c>
      <c r="R6" s="255" t="str">
        <f>IF('2018-2019'!V6&lt;&gt;"",'2018-2019'!V6,"")</f>
        <v/>
      </c>
      <c r="S6" s="255" t="str">
        <f>IF('2018-2019'!W6&lt;&gt;"",'2018-2019'!W6,"")</f>
        <v/>
      </c>
      <c r="T6" s="255" t="str">
        <f>IF('2018-2019'!X6&lt;&gt;"",'2018-2019'!X6,"")</f>
        <v/>
      </c>
      <c r="U6" s="255" t="str">
        <f>IF('2018-2019'!Y6&lt;&gt;"",'2018-2019'!Y6,"")</f>
        <v/>
      </c>
      <c r="V6" s="255" t="str">
        <f>IF('2018-2019'!Z6&lt;&gt;"",'2018-2019'!Z6,"")</f>
        <v/>
      </c>
      <c r="W6" s="255" t="str">
        <f>IF('2018-2019'!AA6&lt;&gt;"",'2018-2019'!AA6,"")</f>
        <v/>
      </c>
      <c r="X6" s="255" t="e">
        <f>IF('2018-2019'!#REF!&lt;&gt;"",'2018-2019'!#REF!,"")</f>
        <v>#REF!</v>
      </c>
      <c r="Y6" s="255" t="e">
        <f>IF('2018-2019'!#REF!&lt;&gt;"",'2018-2019'!#REF!,"")</f>
        <v>#REF!</v>
      </c>
      <c r="Z6" s="285" t="str">
        <f t="shared" si="1"/>
        <v xml:space="preserve">Harvest by  </v>
      </c>
      <c r="AA6" s="284">
        <f>IF(F6="harvest",A6+7,IF(F6="fertilize",A6+14,IF(F6="plant",(VLOOKUP(G6,'planting chart'!$B$5:$F$34,5)+'working model'!A6),"")))</f>
        <v>43465</v>
      </c>
      <c r="AB6" s="255" t="str">
        <f>IF('2018-2019'!AD6&lt;&gt;"",'2018-2019'!AD6,"")</f>
        <v/>
      </c>
      <c r="AC6" s="255" t="str">
        <f>IF('2018-2019'!AE6&lt;&gt;"",'2018-2019'!AE6,"")</f>
        <v/>
      </c>
      <c r="AD6" s="255" t="str">
        <f>IF('2018-2019'!AF6&lt;&gt;"",'2018-2019'!AF6,"")</f>
        <v/>
      </c>
      <c r="AE6" s="255" t="str">
        <f>IF('2018-2019'!AG6&lt;&gt;"",'2018-2019'!AG6,"")</f>
        <v/>
      </c>
      <c r="AF6" s="255" t="str">
        <f>IF('2018-2019'!AH6&lt;&gt;"",'2018-2019'!AH6,"")</f>
        <v/>
      </c>
      <c r="AG6" s="255" t="str">
        <f>IF('2018-2019'!AI6&lt;&gt;"",'2018-2019'!AI6,"")</f>
        <v/>
      </c>
      <c r="AH6" s="255" t="str">
        <f>IF('2018-2019'!AJ6&lt;&gt;"",'2018-2019'!AJ6,"")</f>
        <v/>
      </c>
      <c r="AI6" s="255" t="str">
        <f>IF('2018-2019'!AK6&lt;&gt;"",'2018-2019'!AK6,"")</f>
        <v/>
      </c>
      <c r="AJ6" s="255" t="str">
        <f>IF('2018-2019'!AL6&lt;&gt;"",'2018-2019'!AL6,"")</f>
        <v/>
      </c>
      <c r="AK6" s="255" t="str">
        <f>IF('2018-2019'!AM6&lt;&gt;"",'2018-2019'!AM6,"")</f>
        <v/>
      </c>
    </row>
    <row r="7" spans="1:37" x14ac:dyDescent="0.25">
      <c r="A7" s="256">
        <f>IF('2018-2019'!A7&lt;&gt;"",'2018-2019'!A7,"")</f>
        <v>43370</v>
      </c>
      <c r="B7" s="255">
        <f>IF('2018-2019'!E7&lt;&gt;"",'2018-2019'!E7,"")</f>
        <v>6</v>
      </c>
      <c r="C7" s="255" t="str">
        <f>IF('2018-2019'!F7&lt;&gt;"",'2018-2019'!F7,"")</f>
        <v>Mae</v>
      </c>
      <c r="D7" s="255" t="str">
        <f>IF('2018-2019'!G7&lt;&gt;"",'2018-2019'!G7,"")</f>
        <v>Main</v>
      </c>
      <c r="E7" s="255">
        <f>IF('2018-2019'!H7&lt;&gt;"",'2018-2019'!H7,"")</f>
        <v>14</v>
      </c>
      <c r="F7" s="255" t="str">
        <f>IF('2018-2019'!I7&lt;&gt;"",'2018-2019'!I7,"")</f>
        <v>Plant</v>
      </c>
      <c r="G7" s="255" t="str">
        <f>IF('2018-2019'!J7&lt;&gt;"",'2018-2019'!J7,"")</f>
        <v>Carrots</v>
      </c>
      <c r="H7" s="255" t="str">
        <f>IF('2018-2019'!K7&lt;&gt;"",'2018-2019'!K7,"")</f>
        <v/>
      </c>
      <c r="I7" s="258" t="str">
        <f t="shared" si="2"/>
        <v>Seeds</v>
      </c>
      <c r="J7" s="255" t="str">
        <f>IF('2018-2019'!L7&lt;&gt;"",'2018-2019'!L7,"")</f>
        <v/>
      </c>
      <c r="K7" s="255" t="str">
        <f>IF('2018-2019'!M7&lt;&gt;"",'2018-2019'!M7,"")</f>
        <v>Seeds</v>
      </c>
      <c r="L7" s="255" t="str">
        <f>IF('2018-2019'!N7&lt;&gt;"",'2018-2019'!N7,"")</f>
        <v/>
      </c>
      <c r="M7" s="255" t="str">
        <f>IF('2018-2019'!O7&lt;&gt;"",'2018-2019'!O7,"")</f>
        <v/>
      </c>
      <c r="N7" s="255">
        <f>IF('2018-2019'!R7&lt;&gt;"",'2018-2019'!R7,0)</f>
        <v>0</v>
      </c>
      <c r="O7" s="255">
        <f>IF('2018-2019'!S7&lt;&gt;"",'2018-2019'!S7,0)</f>
        <v>0</v>
      </c>
      <c r="P7" s="259" t="str">
        <f t="shared" si="0"/>
        <v/>
      </c>
      <c r="Q7" s="255" t="str">
        <f>IF('2018-2019'!U7&lt;&gt;"",'2018-2019'!U7,"")</f>
        <v/>
      </c>
      <c r="R7" s="255" t="str">
        <f>IF('2018-2019'!V7&lt;&gt;"",'2018-2019'!V7,"")</f>
        <v/>
      </c>
      <c r="S7" s="255" t="str">
        <f>IF('2018-2019'!W7&lt;&gt;"",'2018-2019'!W7,"")</f>
        <v/>
      </c>
      <c r="T7" s="255" t="str">
        <f>IF('2018-2019'!X7&lt;&gt;"",'2018-2019'!X7,"")</f>
        <v/>
      </c>
      <c r="U7" s="255" t="str">
        <f>IF('2018-2019'!Y7&lt;&gt;"",'2018-2019'!Y7,"")</f>
        <v/>
      </c>
      <c r="V7" s="255" t="str">
        <f>IF('2018-2019'!Z7&lt;&gt;"",'2018-2019'!Z7,"")</f>
        <v/>
      </c>
      <c r="W7" s="255" t="str">
        <f>IF('2018-2019'!AA7&lt;&gt;"",'2018-2019'!AA7,"")</f>
        <v/>
      </c>
      <c r="X7" s="255" t="e">
        <f>IF('2018-2019'!#REF!&lt;&gt;"",'2018-2019'!#REF!,"")</f>
        <v>#REF!</v>
      </c>
      <c r="Y7" s="255" t="e">
        <f>IF('2018-2019'!#REF!&lt;&gt;"",'2018-2019'!#REF!,"")</f>
        <v>#REF!</v>
      </c>
      <c r="Z7" s="285" t="str">
        <f t="shared" si="1"/>
        <v xml:space="preserve">Harvest by  </v>
      </c>
      <c r="AA7" s="284">
        <f>IF(F7="harvest",A7+7,IF(F7="fertilize",A7+14,IF(F7="plant",(VLOOKUP(G7,'planting chart'!$B$5:$F$34,5)+'working model'!A7),"")))</f>
        <v>43465</v>
      </c>
      <c r="AB7" s="255" t="str">
        <f>IF('2018-2019'!AD7&lt;&gt;"",'2018-2019'!AD7,"")</f>
        <v/>
      </c>
      <c r="AC7" s="255" t="str">
        <f>IF('2018-2019'!AE7&lt;&gt;"",'2018-2019'!AE7,"")</f>
        <v/>
      </c>
      <c r="AD7" s="255" t="str">
        <f>IF('2018-2019'!AF7&lt;&gt;"",'2018-2019'!AF7,"")</f>
        <v/>
      </c>
      <c r="AE7" s="255" t="str">
        <f>IF('2018-2019'!AG7&lt;&gt;"",'2018-2019'!AG7,"")</f>
        <v/>
      </c>
      <c r="AF7" s="255" t="str">
        <f>IF('2018-2019'!AH7&lt;&gt;"",'2018-2019'!AH7,"")</f>
        <v/>
      </c>
      <c r="AG7" s="255" t="str">
        <f>IF('2018-2019'!AI7&lt;&gt;"",'2018-2019'!AI7,"")</f>
        <v/>
      </c>
      <c r="AH7" s="255" t="str">
        <f>IF('2018-2019'!AJ7&lt;&gt;"",'2018-2019'!AJ7,"")</f>
        <v/>
      </c>
      <c r="AI7" s="255" t="str">
        <f>IF('2018-2019'!AK7&lt;&gt;"",'2018-2019'!AK7,"")</f>
        <v/>
      </c>
      <c r="AJ7" s="255" t="str">
        <f>IF('2018-2019'!AL7&lt;&gt;"",'2018-2019'!AL7,"")</f>
        <v/>
      </c>
      <c r="AK7" s="255" t="str">
        <f>IF('2018-2019'!AM7&lt;&gt;"",'2018-2019'!AM7,"")</f>
        <v/>
      </c>
    </row>
    <row r="8" spans="1:37" x14ac:dyDescent="0.25">
      <c r="A8" s="256">
        <f>IF('2018-2019'!A8&lt;&gt;"",'2018-2019'!A8,"")</f>
        <v>43370</v>
      </c>
      <c r="B8" s="255">
        <f>IF('2018-2019'!E8&lt;&gt;"",'2018-2019'!E8,"")</f>
        <v>1</v>
      </c>
      <c r="C8" s="255" t="str">
        <f>IF('2018-2019'!F8&lt;&gt;"",'2018-2019'!F8,"")</f>
        <v>Jarvas</v>
      </c>
      <c r="D8" s="255" t="str">
        <f>IF('2018-2019'!G8&lt;&gt;"",'2018-2019'!G8,"")</f>
        <v>Shed</v>
      </c>
      <c r="E8" s="255" t="str">
        <f>IF('2018-2019'!H8&lt;&gt;"",'2018-2019'!H8,"")</f>
        <v/>
      </c>
      <c r="F8" s="255" t="str">
        <f>IF('2018-2019'!I8&lt;&gt;"",'2018-2019'!I8,"")</f>
        <v>Harvest</v>
      </c>
      <c r="G8" s="255" t="str">
        <f>IF('2018-2019'!J8&lt;&gt;"",'2018-2019'!J8,"")</f>
        <v>Chives</v>
      </c>
      <c r="H8" s="255" t="str">
        <f>IF('2018-2019'!K8&lt;&gt;"",'2018-2019'!K8,"")</f>
        <v>Garlic</v>
      </c>
      <c r="I8" s="258">
        <f t="shared" si="2"/>
        <v>0</v>
      </c>
      <c r="J8" s="255" t="str">
        <f>IF('2018-2019'!L8&lt;&gt;"",'2018-2019'!L8,"")</f>
        <v/>
      </c>
      <c r="K8" s="255" t="str">
        <f>IF('2018-2019'!M8&lt;&gt;"",'2018-2019'!M8,"")</f>
        <v/>
      </c>
      <c r="L8" s="255" t="str">
        <f>IF('2018-2019'!N8&lt;&gt;"",'2018-2019'!N8,"")</f>
        <v/>
      </c>
      <c r="M8" s="255" t="str">
        <f>IF('2018-2019'!O8&lt;&gt;"",'2018-2019'!O8,"")</f>
        <v/>
      </c>
      <c r="N8" s="255">
        <f>IF('2018-2019'!R8&lt;&gt;"",'2018-2019'!R8,0)</f>
        <v>0</v>
      </c>
      <c r="O8" s="255">
        <f>IF('2018-2019'!S8&lt;&gt;"",'2018-2019'!S8,0)</f>
        <v>0</v>
      </c>
      <c r="P8" s="259">
        <f t="shared" si="0"/>
        <v>0</v>
      </c>
      <c r="Q8" s="255" t="str">
        <f>IF('2018-2019'!U8&lt;&gt;"",'2018-2019'!U8,"")</f>
        <v/>
      </c>
      <c r="R8" s="255" t="str">
        <f>IF('2018-2019'!V8&lt;&gt;"",'2018-2019'!V8,"")</f>
        <v/>
      </c>
      <c r="S8" s="255" t="str">
        <f>IF('2018-2019'!W8&lt;&gt;"",'2018-2019'!W8,"")</f>
        <v/>
      </c>
      <c r="T8" s="255" t="str">
        <f>IF('2018-2019'!X8&lt;&gt;"",'2018-2019'!X8,"")</f>
        <v/>
      </c>
      <c r="U8" s="255" t="str">
        <f>IF('2018-2019'!Y8&lt;&gt;"",'2018-2019'!Y8,"")</f>
        <v/>
      </c>
      <c r="V8" s="255" t="str">
        <f>IF('2018-2019'!Z8&lt;&gt;"",'2018-2019'!Z8,"")</f>
        <v/>
      </c>
      <c r="W8" s="255" t="str">
        <f>IF('2018-2019'!AA8&lt;&gt;"",'2018-2019'!AA8,"")</f>
        <v/>
      </c>
      <c r="X8" s="255" t="e">
        <f>IF('2018-2019'!#REF!&lt;&gt;"",'2018-2019'!#REF!,"")</f>
        <v>#REF!</v>
      </c>
      <c r="Y8" s="255" t="e">
        <f>IF('2018-2019'!#REF!&lt;&gt;"",'2018-2019'!#REF!,"")</f>
        <v>#REF!</v>
      </c>
      <c r="Z8" s="285" t="str">
        <f t="shared" si="1"/>
        <v xml:space="preserve">Harvest again   </v>
      </c>
      <c r="AA8" s="284">
        <f>IF(F8="harvest",A8+7,IF(F8="fertilize",A8+14,IF(F8="plant",(VLOOKUP(G8,'planting chart'!$B$5:$F$34,5)+'working model'!A8),"")))</f>
        <v>43377</v>
      </c>
      <c r="AB8" s="255" t="str">
        <f>IF('2018-2019'!AD8&lt;&gt;"",'2018-2019'!AD8,"")</f>
        <v/>
      </c>
      <c r="AC8" s="255" t="str">
        <f>IF('2018-2019'!AE8&lt;&gt;"",'2018-2019'!AE8,"")</f>
        <v/>
      </c>
      <c r="AD8" s="255" t="str">
        <f>IF('2018-2019'!AF8&lt;&gt;"",'2018-2019'!AF8,"")</f>
        <v/>
      </c>
      <c r="AE8" s="255" t="str">
        <f>IF('2018-2019'!AG8&lt;&gt;"",'2018-2019'!AG8,"")</f>
        <v/>
      </c>
      <c r="AF8" s="255" t="str">
        <f>IF('2018-2019'!AH8&lt;&gt;"",'2018-2019'!AH8,"")</f>
        <v/>
      </c>
      <c r="AG8" s="255" t="str">
        <f>IF('2018-2019'!AI8&lt;&gt;"",'2018-2019'!AI8,"")</f>
        <v/>
      </c>
      <c r="AH8" s="255" t="str">
        <f>IF('2018-2019'!AJ8&lt;&gt;"",'2018-2019'!AJ8,"")</f>
        <v/>
      </c>
      <c r="AI8" s="255" t="str">
        <f>IF('2018-2019'!AK8&lt;&gt;"",'2018-2019'!AK8,"")</f>
        <v/>
      </c>
      <c r="AJ8" s="255" t="str">
        <f>IF('2018-2019'!AL8&lt;&gt;"",'2018-2019'!AL8,"")</f>
        <v/>
      </c>
      <c r="AK8" s="255" t="str">
        <f>IF('2018-2019'!AM8&lt;&gt;"",'2018-2019'!AM8,"")</f>
        <v/>
      </c>
    </row>
    <row r="9" spans="1:37" x14ac:dyDescent="0.25">
      <c r="A9" s="256">
        <f>IF('2018-2019'!A9&lt;&gt;"",'2018-2019'!A9,"")</f>
        <v>43370</v>
      </c>
      <c r="B9" s="255">
        <f>IF('2018-2019'!E9&lt;&gt;"",'2018-2019'!E9,"")</f>
        <v>3</v>
      </c>
      <c r="C9" s="255" t="str">
        <f>IF('2018-2019'!F9&lt;&gt;"",'2018-2019'!F9,"")</f>
        <v>Ethan</v>
      </c>
      <c r="D9" s="255" t="str">
        <f>IF('2018-2019'!G9&lt;&gt;"",'2018-2019'!G9,"")</f>
        <v>Main</v>
      </c>
      <c r="E9" s="255">
        <f>IF('2018-2019'!H9&lt;&gt;"",'2018-2019'!H9,"")</f>
        <v>4</v>
      </c>
      <c r="F9" s="255" t="str">
        <f>IF('2018-2019'!I9&lt;&gt;"",'2018-2019'!I9,"")</f>
        <v>Harvest</v>
      </c>
      <c r="G9" s="255" t="str">
        <f>IF('2018-2019'!J9&lt;&gt;"",'2018-2019'!J9,"")</f>
        <v>Cucumbers</v>
      </c>
      <c r="H9" s="255" t="str">
        <f>IF('2018-2019'!K9&lt;&gt;"",'2018-2019'!K9,"")</f>
        <v/>
      </c>
      <c r="I9" s="258">
        <f>IF(F9="harvest",P9,IF(F9="plant",K9,IF(F9="fertilize",M9,"")))</f>
        <v>6.3125</v>
      </c>
      <c r="J9" s="255" t="str">
        <f>IF('2018-2019'!L9&lt;&gt;"",'2018-2019'!L9,"")</f>
        <v/>
      </c>
      <c r="K9" s="255" t="str">
        <f>IF('2018-2019'!M9&lt;&gt;"",'2018-2019'!M9,"")</f>
        <v/>
      </c>
      <c r="L9" s="255" t="str">
        <f>IF('2018-2019'!N9&lt;&gt;"",'2018-2019'!N9,"")</f>
        <v/>
      </c>
      <c r="M9" s="255" t="str">
        <f>IF('2018-2019'!O9&lt;&gt;"",'2018-2019'!O9,"")</f>
        <v/>
      </c>
      <c r="N9" s="255">
        <f>IF('2018-2019'!R9&lt;&gt;"",'2018-2019'!R9,0)</f>
        <v>6</v>
      </c>
      <c r="O9" s="255">
        <f>IF('2018-2019'!S9&lt;&gt;"",'2018-2019'!S9,0)</f>
        <v>5</v>
      </c>
      <c r="P9" s="259">
        <f>IF(F9="Harvest",IF(N9="",((O9/16)),(N9)+(O9/16)),"")</f>
        <v>6.3125</v>
      </c>
      <c r="Q9" s="255" t="str">
        <f>IF('2018-2019'!U9&lt;&gt;"",'2018-2019'!U9,"")</f>
        <v/>
      </c>
      <c r="R9" s="255" t="str">
        <f>IF('2018-2019'!V9&lt;&gt;"",'2018-2019'!V9,"")</f>
        <v/>
      </c>
      <c r="S9" s="255" t="str">
        <f>IF('2018-2019'!W9&lt;&gt;"",'2018-2019'!W9,"")</f>
        <v/>
      </c>
      <c r="T9" s="255" t="str">
        <f>IF('2018-2019'!X9&lt;&gt;"",'2018-2019'!X9,"")</f>
        <v/>
      </c>
      <c r="U9" s="255" t="str">
        <f>IF('2018-2019'!Y9&lt;&gt;"",'2018-2019'!Y9,"")</f>
        <v/>
      </c>
      <c r="V9" s="255" t="str">
        <f>IF('2018-2019'!Z9&lt;&gt;"",'2018-2019'!Z9,"")</f>
        <v/>
      </c>
      <c r="W9" s="255" t="str">
        <f>IF('2018-2019'!AA9&lt;&gt;"",'2018-2019'!AA9,"")</f>
        <v/>
      </c>
      <c r="X9" s="255" t="e">
        <f>IF('2018-2019'!#REF!&lt;&gt;"",'2018-2019'!#REF!,"")</f>
        <v>#REF!</v>
      </c>
      <c r="Y9" s="255" t="e">
        <f>IF('2018-2019'!#REF!&lt;&gt;"",'2018-2019'!#REF!,"")</f>
        <v>#REF!</v>
      </c>
      <c r="Z9" s="285" t="str">
        <f t="shared" si="1"/>
        <v xml:space="preserve">Harvest again   </v>
      </c>
      <c r="AA9" s="284">
        <f>IF(F9="harvest",A9+7,IF(F9="fertilize",A9+14,IF(F9="plant",(VLOOKUP(G9,'planting chart'!$B$5:$F$34,5)+'working model'!A9),"")))</f>
        <v>43377</v>
      </c>
      <c r="AB9" s="255" t="str">
        <f>IF('2018-2019'!AD9&lt;&gt;"",'2018-2019'!AD9,"")</f>
        <v/>
      </c>
      <c r="AC9" s="255" t="str">
        <f>IF('2018-2019'!AE9&lt;&gt;"",'2018-2019'!AE9,"")</f>
        <v/>
      </c>
      <c r="AD9" s="255" t="str">
        <f>IF('2018-2019'!AF9&lt;&gt;"",'2018-2019'!AF9,"")</f>
        <v/>
      </c>
      <c r="AE9" s="255" t="str">
        <f>IF('2018-2019'!AG9&lt;&gt;"",'2018-2019'!AG9,"")</f>
        <v/>
      </c>
      <c r="AF9" s="255" t="str">
        <f>IF('2018-2019'!AH9&lt;&gt;"",'2018-2019'!AH9,"")</f>
        <v/>
      </c>
      <c r="AG9" s="255" t="str">
        <f>IF('2018-2019'!AI9&lt;&gt;"",'2018-2019'!AI9,"")</f>
        <v/>
      </c>
      <c r="AH9" s="255" t="str">
        <f>IF('2018-2019'!AJ9&lt;&gt;"",'2018-2019'!AJ9,"")</f>
        <v/>
      </c>
      <c r="AI9" s="255" t="str">
        <f>IF('2018-2019'!AK9&lt;&gt;"",'2018-2019'!AK9,"")</f>
        <v/>
      </c>
      <c r="AJ9" s="255" t="str">
        <f>IF('2018-2019'!AL9&lt;&gt;"",'2018-2019'!AL9,"")</f>
        <v/>
      </c>
      <c r="AK9" s="255" t="str">
        <f>IF('2018-2019'!AM9&lt;&gt;"",'2018-2019'!AM9,"")</f>
        <v/>
      </c>
    </row>
    <row r="10" spans="1:37" x14ac:dyDescent="0.25">
      <c r="A10" s="256">
        <f>IF('2018-2019'!A10&lt;&gt;"",'2018-2019'!A10,"")</f>
        <v>43370</v>
      </c>
      <c r="B10" s="255">
        <f>IF('2018-2019'!E10&lt;&gt;"",'2018-2019'!E10,"")</f>
        <v>1</v>
      </c>
      <c r="C10" s="255" t="str">
        <f>IF('2018-2019'!F10&lt;&gt;"",'2018-2019'!F10,"")</f>
        <v>Jarvas</v>
      </c>
      <c r="D10" s="255" t="str">
        <f>IF('2018-2019'!G10&lt;&gt;"",'2018-2019'!G10,"")</f>
        <v>Main</v>
      </c>
      <c r="E10" s="255">
        <f>IF('2018-2019'!H10&lt;&gt;"",'2018-2019'!H10,"")</f>
        <v>14</v>
      </c>
      <c r="F10" s="255" t="str">
        <f>IF('2018-2019'!I10&lt;&gt;"",'2018-2019'!I10,"")</f>
        <v>Harvest</v>
      </c>
      <c r="G10" s="255" t="str">
        <f>IF('2018-2019'!J10&lt;&gt;"",'2018-2019'!J10,"")</f>
        <v xml:space="preserve">Eggplant </v>
      </c>
      <c r="H10" s="255" t="str">
        <f>IF('2018-2019'!K10&lt;&gt;"",'2018-2019'!K10,"")</f>
        <v/>
      </c>
      <c r="I10" s="258">
        <f t="shared" ref="I10:I73" si="3">IF(F10="harvest",P10,IF(F10="plant",K10,IF(F10="fertilize",M10,"")))</f>
        <v>0.625</v>
      </c>
      <c r="J10" s="255" t="str">
        <f>IF('2018-2019'!L10&lt;&gt;"",'2018-2019'!L10,"")</f>
        <v/>
      </c>
      <c r="K10" s="255" t="str">
        <f>IF('2018-2019'!M10&lt;&gt;"",'2018-2019'!M10,"")</f>
        <v/>
      </c>
      <c r="L10" s="255" t="str">
        <f>IF('2018-2019'!N10&lt;&gt;"",'2018-2019'!N10,"")</f>
        <v/>
      </c>
      <c r="M10" s="255" t="str">
        <f>IF('2018-2019'!O10&lt;&gt;"",'2018-2019'!O10,"")</f>
        <v/>
      </c>
      <c r="N10" s="255">
        <f>IF('2018-2019'!R10&lt;&gt;"",'2018-2019'!R10,0)</f>
        <v>0</v>
      </c>
      <c r="O10" s="255">
        <f>IF('2018-2019'!S10&lt;&gt;"",'2018-2019'!S10,0)</f>
        <v>10</v>
      </c>
      <c r="P10" s="259">
        <f t="shared" si="0"/>
        <v>0.625</v>
      </c>
      <c r="Q10" s="255" t="str">
        <f>IF('2018-2019'!U10&lt;&gt;"",'2018-2019'!U10,"")</f>
        <v/>
      </c>
      <c r="R10" s="255" t="str">
        <f>IF('2018-2019'!V10&lt;&gt;"",'2018-2019'!V10,"")</f>
        <v/>
      </c>
      <c r="S10" s="255" t="str">
        <f>IF('2018-2019'!W10&lt;&gt;"",'2018-2019'!W10,"")</f>
        <v/>
      </c>
      <c r="T10" s="255" t="str">
        <f>IF('2018-2019'!X10&lt;&gt;"",'2018-2019'!X10,"")</f>
        <v/>
      </c>
      <c r="U10" s="255" t="str">
        <f>IF('2018-2019'!Y10&lt;&gt;"",'2018-2019'!Y10,"")</f>
        <v/>
      </c>
      <c r="V10" s="255" t="str">
        <f>IF('2018-2019'!Z10&lt;&gt;"",'2018-2019'!Z10,"")</f>
        <v/>
      </c>
      <c r="W10" s="255" t="str">
        <f>IF('2018-2019'!AA10&lt;&gt;"",'2018-2019'!AA10,"")</f>
        <v/>
      </c>
      <c r="X10" s="255" t="e">
        <f>IF('2018-2019'!#REF!&lt;&gt;"",'2018-2019'!#REF!,"")</f>
        <v>#REF!</v>
      </c>
      <c r="Y10" s="255" t="e">
        <f>IF('2018-2019'!#REF!&lt;&gt;"",'2018-2019'!#REF!,"")</f>
        <v>#REF!</v>
      </c>
      <c r="Z10" s="285" t="str">
        <f t="shared" si="1"/>
        <v xml:space="preserve">Harvest again   </v>
      </c>
      <c r="AA10" s="284">
        <f>IF(F10="harvest",A10+7,IF(F10="fertilize",A10+14,IF(F10="plant",(VLOOKUP(G10,'planting chart'!$B$5:$F$34,5)+'working model'!A10),"")))</f>
        <v>43377</v>
      </c>
      <c r="AB10" s="255" t="str">
        <f>IF('2018-2019'!AD10&lt;&gt;"",'2018-2019'!AD10,"")</f>
        <v/>
      </c>
      <c r="AC10" s="255" t="str">
        <f>IF('2018-2019'!AE10&lt;&gt;"",'2018-2019'!AE10,"")</f>
        <v/>
      </c>
      <c r="AD10" s="255" t="str">
        <f>IF('2018-2019'!AF10&lt;&gt;"",'2018-2019'!AF10,"")</f>
        <v/>
      </c>
      <c r="AE10" s="255" t="str">
        <f>IF('2018-2019'!AG10&lt;&gt;"",'2018-2019'!AG10,"")</f>
        <v/>
      </c>
      <c r="AF10" s="255" t="str">
        <f>IF('2018-2019'!AH10&lt;&gt;"",'2018-2019'!AH10,"")</f>
        <v/>
      </c>
      <c r="AG10" s="255" t="str">
        <f>IF('2018-2019'!AI10&lt;&gt;"",'2018-2019'!AI10,"")</f>
        <v/>
      </c>
      <c r="AH10" s="255" t="str">
        <f>IF('2018-2019'!AJ10&lt;&gt;"",'2018-2019'!AJ10,"")</f>
        <v/>
      </c>
      <c r="AI10" s="255" t="str">
        <f>IF('2018-2019'!AK10&lt;&gt;"",'2018-2019'!AK10,"")</f>
        <v/>
      </c>
      <c r="AJ10" s="255" t="str">
        <f>IF('2018-2019'!AL10&lt;&gt;"",'2018-2019'!AL10,"")</f>
        <v/>
      </c>
      <c r="AK10" s="255" t="str">
        <f>IF('2018-2019'!AM10&lt;&gt;"",'2018-2019'!AM10,"")</f>
        <v/>
      </c>
    </row>
    <row r="11" spans="1:37" x14ac:dyDescent="0.25">
      <c r="A11" s="256">
        <f>IF('2018-2019'!A11&lt;&gt;"",'2018-2019'!A11,"")</f>
        <v>43370</v>
      </c>
      <c r="B11" s="255">
        <f>IF('2018-2019'!E11&lt;&gt;"",'2018-2019'!E11,"")</f>
        <v>3</v>
      </c>
      <c r="C11" s="255" t="str">
        <f>IF('2018-2019'!F11&lt;&gt;"",'2018-2019'!F11,"")</f>
        <v>Ethan</v>
      </c>
      <c r="D11" s="255" t="str">
        <f>IF('2018-2019'!G11&lt;&gt;"",'2018-2019'!G11,"")</f>
        <v>Main</v>
      </c>
      <c r="E11" s="255">
        <f>IF('2018-2019'!H11&lt;&gt;"",'2018-2019'!H11,"")</f>
        <v>14</v>
      </c>
      <c r="F11" s="255" t="str">
        <f>IF('2018-2019'!I11&lt;&gt;"",'2018-2019'!I11,"")</f>
        <v>Harvest</v>
      </c>
      <c r="G11" s="255" t="str">
        <f>IF('2018-2019'!J11&lt;&gt;"",'2018-2019'!J11,"")</f>
        <v xml:space="preserve">Eggplant </v>
      </c>
      <c r="H11" s="255" t="str">
        <f>IF('2018-2019'!K11&lt;&gt;"",'2018-2019'!K11,"")</f>
        <v/>
      </c>
      <c r="I11" s="258">
        <f t="shared" si="3"/>
        <v>2.9375</v>
      </c>
      <c r="J11" s="255" t="str">
        <f>IF('2018-2019'!L11&lt;&gt;"",'2018-2019'!L11,"")</f>
        <v/>
      </c>
      <c r="K11" s="255" t="str">
        <f>IF('2018-2019'!M11&lt;&gt;"",'2018-2019'!M11,"")</f>
        <v/>
      </c>
      <c r="L11" s="255" t="str">
        <f>IF('2018-2019'!N11&lt;&gt;"",'2018-2019'!N11,"")</f>
        <v/>
      </c>
      <c r="M11" s="255" t="str">
        <f>IF('2018-2019'!O11&lt;&gt;"",'2018-2019'!O11,"")</f>
        <v/>
      </c>
      <c r="N11" s="255">
        <f>IF('2018-2019'!R11&lt;&gt;"",'2018-2019'!R11,0)</f>
        <v>2</v>
      </c>
      <c r="O11" s="255">
        <f>IF('2018-2019'!S11&lt;&gt;"",'2018-2019'!S11,0)</f>
        <v>15</v>
      </c>
      <c r="P11" s="259">
        <f t="shared" si="0"/>
        <v>2.9375</v>
      </c>
      <c r="Q11" s="255" t="str">
        <f>IF('2018-2019'!U11&lt;&gt;"",'2018-2019'!U11,"")</f>
        <v/>
      </c>
      <c r="R11" s="255" t="str">
        <f>IF('2018-2019'!V11&lt;&gt;"",'2018-2019'!V11,"")</f>
        <v/>
      </c>
      <c r="S11" s="255" t="str">
        <f>IF('2018-2019'!W11&lt;&gt;"",'2018-2019'!W11,"")</f>
        <v/>
      </c>
      <c r="T11" s="255" t="str">
        <f>IF('2018-2019'!X11&lt;&gt;"",'2018-2019'!X11,"")</f>
        <v/>
      </c>
      <c r="U11" s="255" t="str">
        <f>IF('2018-2019'!Y11&lt;&gt;"",'2018-2019'!Y11,"")</f>
        <v/>
      </c>
      <c r="V11" s="255" t="str">
        <f>IF('2018-2019'!Z11&lt;&gt;"",'2018-2019'!Z11,"")</f>
        <v/>
      </c>
      <c r="W11" s="255" t="str">
        <f>IF('2018-2019'!AA11&lt;&gt;"",'2018-2019'!AA11,"")</f>
        <v/>
      </c>
      <c r="X11" s="255" t="e">
        <f>IF('2018-2019'!#REF!&lt;&gt;"",'2018-2019'!#REF!,"")</f>
        <v>#REF!</v>
      </c>
      <c r="Y11" s="255" t="e">
        <f>IF('2018-2019'!#REF!&lt;&gt;"",'2018-2019'!#REF!,"")</f>
        <v>#REF!</v>
      </c>
      <c r="Z11" s="285" t="str">
        <f t="shared" si="1"/>
        <v xml:space="preserve">Harvest again   </v>
      </c>
      <c r="AA11" s="284">
        <f>IF(F11="harvest",A11+7,IF(F11="fertilize",A11+14,IF(F11="plant",(VLOOKUP(G11,'planting chart'!$B$5:$F$34,5)+'working model'!A11),"")))</f>
        <v>43377</v>
      </c>
      <c r="AB11" s="255" t="str">
        <f>IF('2018-2019'!AD11&lt;&gt;"",'2018-2019'!AD11,"")</f>
        <v/>
      </c>
      <c r="AC11" s="255" t="str">
        <f>IF('2018-2019'!AE11&lt;&gt;"",'2018-2019'!AE11,"")</f>
        <v/>
      </c>
      <c r="AD11" s="255" t="str">
        <f>IF('2018-2019'!AF11&lt;&gt;"",'2018-2019'!AF11,"")</f>
        <v/>
      </c>
      <c r="AE11" s="255" t="str">
        <f>IF('2018-2019'!AG11&lt;&gt;"",'2018-2019'!AG11,"")</f>
        <v/>
      </c>
      <c r="AF11" s="255" t="str">
        <f>IF('2018-2019'!AH11&lt;&gt;"",'2018-2019'!AH11,"")</f>
        <v/>
      </c>
      <c r="AG11" s="255" t="str">
        <f>IF('2018-2019'!AI11&lt;&gt;"",'2018-2019'!AI11,"")</f>
        <v/>
      </c>
      <c r="AH11" s="255" t="str">
        <f>IF('2018-2019'!AJ11&lt;&gt;"",'2018-2019'!AJ11,"")</f>
        <v/>
      </c>
      <c r="AI11" s="255" t="str">
        <f>IF('2018-2019'!AK11&lt;&gt;"",'2018-2019'!AK11,"")</f>
        <v/>
      </c>
      <c r="AJ11" s="255" t="str">
        <f>IF('2018-2019'!AL11&lt;&gt;"",'2018-2019'!AL11,"")</f>
        <v/>
      </c>
      <c r="AK11" s="255" t="str">
        <f>IF('2018-2019'!AM11&lt;&gt;"",'2018-2019'!AM11,"")</f>
        <v/>
      </c>
    </row>
    <row r="12" spans="1:37" x14ac:dyDescent="0.25">
      <c r="A12" s="256">
        <f>IF('2018-2019'!A12&lt;&gt;"",'2018-2019'!A12,"")</f>
        <v>43370</v>
      </c>
      <c r="B12" s="255">
        <f>IF('2018-2019'!E12&lt;&gt;"",'2018-2019'!E12,"")</f>
        <v>3</v>
      </c>
      <c r="C12" s="255" t="str">
        <f>IF('2018-2019'!F12&lt;&gt;"",'2018-2019'!F12,"")</f>
        <v>Ethan</v>
      </c>
      <c r="D12" s="255" t="str">
        <f>IF('2018-2019'!G12&lt;&gt;"",'2018-2019'!G12,"")</f>
        <v>Main</v>
      </c>
      <c r="E12" s="255">
        <f>IF('2018-2019'!H12&lt;&gt;"",'2018-2019'!H12,"")</f>
        <v>8</v>
      </c>
      <c r="F12" s="255" t="str">
        <f>IF('2018-2019'!I12&lt;&gt;"",'2018-2019'!I12,"")</f>
        <v>Harvest</v>
      </c>
      <c r="G12" s="255" t="str">
        <f>IF('2018-2019'!J12&lt;&gt;"",'2018-2019'!J12,"")</f>
        <v>Green Beans</v>
      </c>
      <c r="H12" s="255" t="str">
        <f>IF('2018-2019'!K12&lt;&gt;"",'2018-2019'!K12,"")</f>
        <v/>
      </c>
      <c r="I12" s="258">
        <f t="shared" si="3"/>
        <v>1.3125</v>
      </c>
      <c r="J12" s="255" t="str">
        <f>IF('2018-2019'!L12&lt;&gt;"",'2018-2019'!L12,"")</f>
        <v/>
      </c>
      <c r="K12" s="255" t="str">
        <f>IF('2018-2019'!M12&lt;&gt;"",'2018-2019'!M12,"")</f>
        <v/>
      </c>
      <c r="L12" s="255" t="str">
        <f>IF('2018-2019'!N12&lt;&gt;"",'2018-2019'!N12,"")</f>
        <v/>
      </c>
      <c r="M12" s="255" t="str">
        <f>IF('2018-2019'!O12&lt;&gt;"",'2018-2019'!O12,"")</f>
        <v/>
      </c>
      <c r="N12" s="255">
        <f>IF('2018-2019'!R12&lt;&gt;"",'2018-2019'!R12,0)</f>
        <v>1</v>
      </c>
      <c r="O12" s="255">
        <f>IF('2018-2019'!S12&lt;&gt;"",'2018-2019'!S12,0)</f>
        <v>5</v>
      </c>
      <c r="P12" s="259">
        <f t="shared" si="0"/>
        <v>1.3125</v>
      </c>
      <c r="Q12" s="255" t="str">
        <f>IF('2018-2019'!U12&lt;&gt;"",'2018-2019'!U12,"")</f>
        <v/>
      </c>
      <c r="R12" s="255" t="str">
        <f>IF('2018-2019'!V12&lt;&gt;"",'2018-2019'!V12,"")</f>
        <v/>
      </c>
      <c r="S12" s="255" t="str">
        <f>IF('2018-2019'!W12&lt;&gt;"",'2018-2019'!W12,"")</f>
        <v/>
      </c>
      <c r="T12" s="255" t="str">
        <f>IF('2018-2019'!X12&lt;&gt;"",'2018-2019'!X12,"")</f>
        <v/>
      </c>
      <c r="U12" s="255" t="str">
        <f>IF('2018-2019'!Y12&lt;&gt;"",'2018-2019'!Y12,"")</f>
        <v/>
      </c>
      <c r="V12" s="255" t="str">
        <f>IF('2018-2019'!Z12&lt;&gt;"",'2018-2019'!Z12,"")</f>
        <v/>
      </c>
      <c r="W12" s="255" t="str">
        <f>IF('2018-2019'!AA12&lt;&gt;"",'2018-2019'!AA12,"")</f>
        <v/>
      </c>
      <c r="X12" s="255" t="e">
        <f>IF('2018-2019'!#REF!&lt;&gt;"",'2018-2019'!#REF!,"")</f>
        <v>#REF!</v>
      </c>
      <c r="Y12" s="255" t="e">
        <f>IF('2018-2019'!#REF!&lt;&gt;"",'2018-2019'!#REF!,"")</f>
        <v>#REF!</v>
      </c>
      <c r="Z12" s="285" t="str">
        <f t="shared" si="1"/>
        <v xml:space="preserve">Harvest again   </v>
      </c>
      <c r="AA12" s="284">
        <f>IF(F12="harvest",A12+7,IF(F12="fertilize",A12+14,IF(F12="plant",(VLOOKUP(G12,'planting chart'!$B$5:$F$34,5)+'working model'!A12),"")))</f>
        <v>43377</v>
      </c>
      <c r="AB12" s="255" t="str">
        <f>IF('2018-2019'!AD12&lt;&gt;"",'2018-2019'!AD12,"")</f>
        <v/>
      </c>
      <c r="AC12" s="255" t="str">
        <f>IF('2018-2019'!AE12&lt;&gt;"",'2018-2019'!AE12,"")</f>
        <v/>
      </c>
      <c r="AD12" s="255" t="str">
        <f>IF('2018-2019'!AF12&lt;&gt;"",'2018-2019'!AF12,"")</f>
        <v/>
      </c>
      <c r="AE12" s="255" t="str">
        <f>IF('2018-2019'!AG12&lt;&gt;"",'2018-2019'!AG12,"")</f>
        <v/>
      </c>
      <c r="AF12" s="255" t="str">
        <f>IF('2018-2019'!AH12&lt;&gt;"",'2018-2019'!AH12,"")</f>
        <v/>
      </c>
      <c r="AG12" s="255" t="str">
        <f>IF('2018-2019'!AI12&lt;&gt;"",'2018-2019'!AI12,"")</f>
        <v/>
      </c>
      <c r="AH12" s="255" t="str">
        <f>IF('2018-2019'!AJ12&lt;&gt;"",'2018-2019'!AJ12,"")</f>
        <v/>
      </c>
      <c r="AI12" s="255" t="str">
        <f>IF('2018-2019'!AK12&lt;&gt;"",'2018-2019'!AK12,"")</f>
        <v/>
      </c>
      <c r="AJ12" s="255" t="str">
        <f>IF('2018-2019'!AL12&lt;&gt;"",'2018-2019'!AL12,"")</f>
        <v/>
      </c>
      <c r="AK12" s="255" t="str">
        <f>IF('2018-2019'!AM12&lt;&gt;"",'2018-2019'!AM12,"")</f>
        <v/>
      </c>
    </row>
    <row r="13" spans="1:37" x14ac:dyDescent="0.25">
      <c r="A13" s="256">
        <f>IF('2018-2019'!A13&lt;&gt;"",'2018-2019'!A13,"")</f>
        <v>43370</v>
      </c>
      <c r="B13" s="255">
        <f>IF('2018-2019'!E13&lt;&gt;"",'2018-2019'!E13,"")</f>
        <v>4</v>
      </c>
      <c r="C13" s="255" t="str">
        <f>IF('2018-2019'!F13&lt;&gt;"",'2018-2019'!F13,"")</f>
        <v>Kionna</v>
      </c>
      <c r="D13" s="255" t="str">
        <f>IF('2018-2019'!G13&lt;&gt;"",'2018-2019'!G13,"")</f>
        <v>Main</v>
      </c>
      <c r="E13" s="255">
        <f>IF('2018-2019'!H13&lt;&gt;"",'2018-2019'!H13,"")</f>
        <v>13</v>
      </c>
      <c r="F13" s="255" t="str">
        <f>IF('2018-2019'!I13&lt;&gt;"",'2018-2019'!I13,"")</f>
        <v>Plant</v>
      </c>
      <c r="G13" s="255" t="str">
        <f>IF('2018-2019'!J13&lt;&gt;"",'2018-2019'!J13,"")</f>
        <v>Lettuce</v>
      </c>
      <c r="H13" s="255" t="str">
        <f>IF('2018-2019'!K13&lt;&gt;"",'2018-2019'!K13,"")</f>
        <v/>
      </c>
      <c r="I13" s="258" t="str">
        <f t="shared" si="3"/>
        <v>Seeds</v>
      </c>
      <c r="J13" s="255" t="str">
        <f>IF('2018-2019'!L13&lt;&gt;"",'2018-2019'!L13,"")</f>
        <v/>
      </c>
      <c r="K13" s="255" t="str">
        <f>IF('2018-2019'!M13&lt;&gt;"",'2018-2019'!M13,"")</f>
        <v>Seeds</v>
      </c>
      <c r="L13" s="255" t="str">
        <f>IF('2018-2019'!N13&lt;&gt;"",'2018-2019'!N13,"")</f>
        <v/>
      </c>
      <c r="M13" s="255" t="str">
        <f>IF('2018-2019'!O13&lt;&gt;"",'2018-2019'!O13,"")</f>
        <v/>
      </c>
      <c r="N13" s="255">
        <f>IF('2018-2019'!R13&lt;&gt;"",'2018-2019'!R13,0)</f>
        <v>0</v>
      </c>
      <c r="O13" s="255">
        <f>IF('2018-2019'!S13&lt;&gt;"",'2018-2019'!S13,0)</f>
        <v>0</v>
      </c>
      <c r="P13" s="259" t="str">
        <f>IF(F13="Harvest",IF(N13="",((O13/16)),(N13)+(O13/16)),"")</f>
        <v/>
      </c>
      <c r="Q13" s="255" t="str">
        <f>IF('2018-2019'!U13&lt;&gt;"",'2018-2019'!U13,"")</f>
        <v/>
      </c>
      <c r="R13" s="255" t="str">
        <f>IF('2018-2019'!V13&lt;&gt;"",'2018-2019'!V13,"")</f>
        <v/>
      </c>
      <c r="S13" s="255" t="str">
        <f>IF('2018-2019'!W13&lt;&gt;"",'2018-2019'!W13,"")</f>
        <v/>
      </c>
      <c r="T13" s="255" t="str">
        <f>IF('2018-2019'!X13&lt;&gt;"",'2018-2019'!X13,"")</f>
        <v/>
      </c>
      <c r="U13" s="255" t="str">
        <f>IF('2018-2019'!Y13&lt;&gt;"",'2018-2019'!Y13,"")</f>
        <v/>
      </c>
      <c r="V13" s="255" t="str">
        <f>IF('2018-2019'!Z13&lt;&gt;"",'2018-2019'!Z13,"")</f>
        <v/>
      </c>
      <c r="W13" s="255" t="str">
        <f>IF('2018-2019'!AA13&lt;&gt;"",'2018-2019'!AA13,"")</f>
        <v/>
      </c>
      <c r="X13" s="255" t="e">
        <f>IF('2018-2019'!#REF!&lt;&gt;"",'2018-2019'!#REF!,"")</f>
        <v>#REF!</v>
      </c>
      <c r="Y13" s="255" t="e">
        <f>IF('2018-2019'!#REF!&lt;&gt;"",'2018-2019'!#REF!,"")</f>
        <v>#REF!</v>
      </c>
      <c r="Z13" s="285" t="str">
        <f t="shared" si="1"/>
        <v xml:space="preserve">Harvest by  </v>
      </c>
      <c r="AA13" s="284">
        <f>IF(F13="harvest",A13+7,IF(F13="fertilize",A13+14,IF(F13="plant",(VLOOKUP(G13,'planting chart'!$B$5:$F$34,5)+'working model'!A13),"")))</f>
        <v>43450</v>
      </c>
      <c r="AB13" s="255" t="str">
        <f>IF('2018-2019'!AD13&lt;&gt;"",'2018-2019'!AD13,"")</f>
        <v/>
      </c>
      <c r="AC13" s="255" t="str">
        <f>IF('2018-2019'!AE13&lt;&gt;"",'2018-2019'!AE13,"")</f>
        <v/>
      </c>
      <c r="AD13" s="255" t="str">
        <f>IF('2018-2019'!AF13&lt;&gt;"",'2018-2019'!AF13,"")</f>
        <v/>
      </c>
      <c r="AE13" s="255" t="str">
        <f>IF('2018-2019'!AG13&lt;&gt;"",'2018-2019'!AG13,"")</f>
        <v/>
      </c>
      <c r="AF13" s="255" t="str">
        <f>IF('2018-2019'!AH13&lt;&gt;"",'2018-2019'!AH13,"")</f>
        <v/>
      </c>
      <c r="AG13" s="255" t="str">
        <f>IF('2018-2019'!AI13&lt;&gt;"",'2018-2019'!AI13,"")</f>
        <v/>
      </c>
      <c r="AH13" s="255" t="str">
        <f>IF('2018-2019'!AJ13&lt;&gt;"",'2018-2019'!AJ13,"")</f>
        <v/>
      </c>
      <c r="AI13" s="255" t="str">
        <f>IF('2018-2019'!AK13&lt;&gt;"",'2018-2019'!AK13,"")</f>
        <v/>
      </c>
      <c r="AJ13" s="255" t="str">
        <f>IF('2018-2019'!AL13&lt;&gt;"",'2018-2019'!AL13,"")</f>
        <v/>
      </c>
      <c r="AK13" s="255" t="str">
        <f>IF('2018-2019'!AM13&lt;&gt;"",'2018-2019'!AM13,"")</f>
        <v/>
      </c>
    </row>
    <row r="14" spans="1:37" x14ac:dyDescent="0.25">
      <c r="A14" s="256">
        <f>IF('2018-2019'!A14&lt;&gt;"",'2018-2019'!A14,"")</f>
        <v>43370</v>
      </c>
      <c r="B14" s="255">
        <f>IF('2018-2019'!E14&lt;&gt;"",'2018-2019'!E14,"")</f>
        <v>6</v>
      </c>
      <c r="C14" s="255" t="str">
        <f>IF('2018-2019'!F14&lt;&gt;"",'2018-2019'!F14,"")</f>
        <v>Melanie</v>
      </c>
      <c r="D14" s="255" t="str">
        <f>IF('2018-2019'!G14&lt;&gt;"",'2018-2019'!G14,"")</f>
        <v>Main</v>
      </c>
      <c r="E14" s="255">
        <f>IF('2018-2019'!H14&lt;&gt;"",'2018-2019'!H14,"")</f>
        <v>16</v>
      </c>
      <c r="F14" s="255" t="str">
        <f>IF('2018-2019'!I14&lt;&gt;"",'2018-2019'!I14,"")</f>
        <v>Plant</v>
      </c>
      <c r="G14" s="255" t="str">
        <f>IF('2018-2019'!J14&lt;&gt;"",'2018-2019'!J14,"")</f>
        <v>Lettuce</v>
      </c>
      <c r="H14" s="255" t="str">
        <f>IF('2018-2019'!K14&lt;&gt;"",'2018-2019'!K14,"")</f>
        <v/>
      </c>
      <c r="I14" s="258" t="str">
        <f t="shared" si="3"/>
        <v>Seeds</v>
      </c>
      <c r="J14" s="255" t="str">
        <f>IF('2018-2019'!L14&lt;&gt;"",'2018-2019'!L14,"")</f>
        <v/>
      </c>
      <c r="K14" s="255" t="str">
        <f>IF('2018-2019'!M14&lt;&gt;"",'2018-2019'!M14,"")</f>
        <v>Seeds</v>
      </c>
      <c r="L14" s="255" t="str">
        <f>IF('2018-2019'!N14&lt;&gt;"",'2018-2019'!N14,"")</f>
        <v>In Holes</v>
      </c>
      <c r="M14" s="255" t="str">
        <f>IF('2018-2019'!O14&lt;&gt;"",'2018-2019'!O14,"")</f>
        <v/>
      </c>
      <c r="N14" s="255">
        <f>IF('2018-2019'!R14&lt;&gt;"",'2018-2019'!R14,0)</f>
        <v>0</v>
      </c>
      <c r="O14" s="255">
        <f>IF('2018-2019'!S14&lt;&gt;"",'2018-2019'!S14,0)</f>
        <v>0</v>
      </c>
      <c r="P14" s="259" t="str">
        <f t="shared" ref="P14:P77" si="4">IF(F14="Harvest",IF(N14="",((O14/16)),(N14)+(O14/16)),"")</f>
        <v/>
      </c>
      <c r="Q14" s="255" t="str">
        <f>IF('2018-2019'!U14&lt;&gt;"",'2018-2019'!U14,"")</f>
        <v/>
      </c>
      <c r="R14" s="255">
        <f>IF('2018-2019'!V14&lt;&gt;"",'2018-2019'!V14,"")</f>
        <v>109</v>
      </c>
      <c r="S14" s="255">
        <f>IF('2018-2019'!W14&lt;&gt;"",'2018-2019'!W14,"")</f>
        <v>84</v>
      </c>
      <c r="T14" s="255">
        <f>IF('2018-2019'!X14&lt;&gt;"",'2018-2019'!X14,"")</f>
        <v>80</v>
      </c>
      <c r="U14" s="255" t="str">
        <f>IF('2018-2019'!Y14&lt;&gt;"",'2018-2019'!Y14,"")</f>
        <v>1  3/4"</v>
      </c>
      <c r="V14" s="255" t="str">
        <f>IF('2018-2019'!Z14&lt;&gt;"",'2018-2019'!Z14,"")</f>
        <v>1.5"</v>
      </c>
      <c r="W14" s="255" t="str">
        <f>IF('2018-2019'!AA14&lt;&gt;"",'2018-2019'!AA14,"")</f>
        <v/>
      </c>
      <c r="X14" s="255" t="e">
        <f>IF('2018-2019'!#REF!&lt;&gt;"",'2018-2019'!#REF!,"")</f>
        <v>#REF!</v>
      </c>
      <c r="Y14" s="255" t="e">
        <f>IF('2018-2019'!#REF!&lt;&gt;"",'2018-2019'!#REF!,"")</f>
        <v>#REF!</v>
      </c>
      <c r="Z14" s="285" t="str">
        <f t="shared" si="1"/>
        <v xml:space="preserve">Harvest by  </v>
      </c>
      <c r="AA14" s="284">
        <f>IF(F14="harvest",A14+7,IF(F14="fertilize",A14+14,IF(F14="plant",(VLOOKUP(G14,'planting chart'!$B$5:$F$34,5)+'working model'!A14),"")))</f>
        <v>43450</v>
      </c>
      <c r="AB14" s="255" t="str">
        <f>IF('2018-2019'!AD14&lt;&gt;"",'2018-2019'!AD14,"")</f>
        <v/>
      </c>
      <c r="AC14" s="255" t="str">
        <f>IF('2018-2019'!AE14&lt;&gt;"",'2018-2019'!AE14,"")</f>
        <v/>
      </c>
      <c r="AD14" s="255" t="str">
        <f>IF('2018-2019'!AF14&lt;&gt;"",'2018-2019'!AF14,"")</f>
        <v/>
      </c>
      <c r="AE14" s="255" t="str">
        <f>IF('2018-2019'!AG14&lt;&gt;"",'2018-2019'!AG14,"")</f>
        <v/>
      </c>
      <c r="AF14" s="255" t="str">
        <f>IF('2018-2019'!AH14&lt;&gt;"",'2018-2019'!AH14,"")</f>
        <v/>
      </c>
      <c r="AG14" s="255" t="str">
        <f>IF('2018-2019'!AI14&lt;&gt;"",'2018-2019'!AI14,"")</f>
        <v/>
      </c>
      <c r="AH14" s="255" t="str">
        <f>IF('2018-2019'!AJ14&lt;&gt;"",'2018-2019'!AJ14,"")</f>
        <v/>
      </c>
      <c r="AI14" s="255" t="str">
        <f>IF('2018-2019'!AK14&lt;&gt;"",'2018-2019'!AK14,"")</f>
        <v/>
      </c>
      <c r="AJ14" s="255" t="str">
        <f>IF('2018-2019'!AL14&lt;&gt;"",'2018-2019'!AL14,"")</f>
        <v/>
      </c>
      <c r="AK14" s="255" t="str">
        <f>IF('2018-2019'!AM14&lt;&gt;"",'2018-2019'!AM14,"")</f>
        <v/>
      </c>
    </row>
    <row r="15" spans="1:37" x14ac:dyDescent="0.25">
      <c r="A15" s="256">
        <f>IF('2018-2019'!A15&lt;&gt;"",'2018-2019'!A15,"")</f>
        <v>43370</v>
      </c>
      <c r="B15" s="255">
        <f>IF('2018-2019'!E15&lt;&gt;"",'2018-2019'!E15,"")</f>
        <v>3</v>
      </c>
      <c r="C15" s="255" t="str">
        <f>IF('2018-2019'!F15&lt;&gt;"",'2018-2019'!F15,"")</f>
        <v>Analicia</v>
      </c>
      <c r="D15" s="255" t="str">
        <f>IF('2018-2019'!G15&lt;&gt;"",'2018-2019'!G15,"")</f>
        <v>Main</v>
      </c>
      <c r="E15" s="255">
        <f>IF('2018-2019'!H15&lt;&gt;"",'2018-2019'!H15,"")</f>
        <v>9</v>
      </c>
      <c r="F15" s="255" t="str">
        <f>IF('2018-2019'!I15&lt;&gt;"",'2018-2019'!I15,"")</f>
        <v>Harvest</v>
      </c>
      <c r="G15" s="255" t="str">
        <f>IF('2018-2019'!J15&lt;&gt;"",'2018-2019'!J15,"")</f>
        <v>Okra</v>
      </c>
      <c r="H15" s="255" t="str">
        <f>IF('2018-2019'!K15&lt;&gt;"",'2018-2019'!K15,"")</f>
        <v/>
      </c>
      <c r="I15" s="258">
        <f t="shared" si="3"/>
        <v>0.375</v>
      </c>
      <c r="J15" s="255" t="str">
        <f>IF('2018-2019'!L15&lt;&gt;"",'2018-2019'!L15,"")</f>
        <v/>
      </c>
      <c r="K15" s="255" t="str">
        <f>IF('2018-2019'!M15&lt;&gt;"",'2018-2019'!M15,"")</f>
        <v/>
      </c>
      <c r="L15" s="255" t="str">
        <f>IF('2018-2019'!N15&lt;&gt;"",'2018-2019'!N15,"")</f>
        <v/>
      </c>
      <c r="M15" s="255" t="str">
        <f>IF('2018-2019'!O15&lt;&gt;"",'2018-2019'!O15,"")</f>
        <v/>
      </c>
      <c r="N15" s="255">
        <f>IF('2018-2019'!R15&lt;&gt;"",'2018-2019'!R15,0)</f>
        <v>0</v>
      </c>
      <c r="O15" s="255">
        <f>IF('2018-2019'!S15&lt;&gt;"",'2018-2019'!S15,0)</f>
        <v>6</v>
      </c>
      <c r="P15" s="259">
        <f t="shared" si="4"/>
        <v>0.375</v>
      </c>
      <c r="Q15" s="255" t="str">
        <f>IF('2018-2019'!U15&lt;&gt;"",'2018-2019'!U15,"")</f>
        <v/>
      </c>
      <c r="R15" s="255" t="str">
        <f>IF('2018-2019'!V15&lt;&gt;"",'2018-2019'!V15,"")</f>
        <v/>
      </c>
      <c r="S15" s="255" t="str">
        <f>IF('2018-2019'!W15&lt;&gt;"",'2018-2019'!W15,"")</f>
        <v/>
      </c>
      <c r="T15" s="255" t="str">
        <f>IF('2018-2019'!X15&lt;&gt;"",'2018-2019'!X15,"")</f>
        <v/>
      </c>
      <c r="U15" s="255" t="str">
        <f>IF('2018-2019'!Y15&lt;&gt;"",'2018-2019'!Y15,"")</f>
        <v/>
      </c>
      <c r="V15" s="255" t="str">
        <f>IF('2018-2019'!Z15&lt;&gt;"",'2018-2019'!Z15,"")</f>
        <v/>
      </c>
      <c r="W15" s="255" t="str">
        <f>IF('2018-2019'!AA15&lt;&gt;"",'2018-2019'!AA15,"")</f>
        <v/>
      </c>
      <c r="X15" s="255" t="e">
        <f>IF('2018-2019'!#REF!&lt;&gt;"",'2018-2019'!#REF!,"")</f>
        <v>#REF!</v>
      </c>
      <c r="Y15" s="255" t="e">
        <f>IF('2018-2019'!#REF!&lt;&gt;"",'2018-2019'!#REF!,"")</f>
        <v>#REF!</v>
      </c>
      <c r="Z15" s="285" t="str">
        <f t="shared" si="1"/>
        <v xml:space="preserve">Harvest again   </v>
      </c>
      <c r="AA15" s="284">
        <f>IF(F15="harvest",A15+7,IF(F15="fertilize",A15+14,IF(F15="plant",(VLOOKUP(G15,'planting chart'!$B$5:$F$34,5)+'working model'!A15),"")))</f>
        <v>43377</v>
      </c>
      <c r="AB15" s="255" t="str">
        <f>IF('2018-2019'!AD15&lt;&gt;"",'2018-2019'!AD15,"")</f>
        <v/>
      </c>
      <c r="AC15" s="255" t="str">
        <f>IF('2018-2019'!AE15&lt;&gt;"",'2018-2019'!AE15,"")</f>
        <v/>
      </c>
      <c r="AD15" s="255" t="str">
        <f>IF('2018-2019'!AF15&lt;&gt;"",'2018-2019'!AF15,"")</f>
        <v/>
      </c>
      <c r="AE15" s="255" t="str">
        <f>IF('2018-2019'!AG15&lt;&gt;"",'2018-2019'!AG15,"")</f>
        <v/>
      </c>
      <c r="AF15" s="255" t="str">
        <f>IF('2018-2019'!AH15&lt;&gt;"",'2018-2019'!AH15,"")</f>
        <v/>
      </c>
      <c r="AG15" s="255" t="str">
        <f>IF('2018-2019'!AI15&lt;&gt;"",'2018-2019'!AI15,"")</f>
        <v/>
      </c>
      <c r="AH15" s="255" t="str">
        <f>IF('2018-2019'!AJ15&lt;&gt;"",'2018-2019'!AJ15,"")</f>
        <v/>
      </c>
      <c r="AI15" s="255" t="str">
        <f>IF('2018-2019'!AK15&lt;&gt;"",'2018-2019'!AK15,"")</f>
        <v/>
      </c>
      <c r="AJ15" s="255" t="str">
        <f>IF('2018-2019'!AL15&lt;&gt;"",'2018-2019'!AL15,"")</f>
        <v/>
      </c>
      <c r="AK15" s="255" t="str">
        <f>IF('2018-2019'!AM15&lt;&gt;"",'2018-2019'!AM15,"")</f>
        <v/>
      </c>
    </row>
    <row r="16" spans="1:37" x14ac:dyDescent="0.25">
      <c r="A16" s="256">
        <f>IF('2018-2019'!A16&lt;&gt;"",'2018-2019'!A16,"")</f>
        <v>43370</v>
      </c>
      <c r="B16" s="255">
        <f>IF('2018-2019'!E16&lt;&gt;"",'2018-2019'!E16,"")</f>
        <v>3</v>
      </c>
      <c r="C16" s="255" t="str">
        <f>IF('2018-2019'!F16&lt;&gt;"",'2018-2019'!F16,"")</f>
        <v>Ethan</v>
      </c>
      <c r="D16" s="255" t="str">
        <f>IF('2018-2019'!G16&lt;&gt;"",'2018-2019'!G16,"")</f>
        <v>Main</v>
      </c>
      <c r="E16" s="255">
        <f>IF('2018-2019'!H16&lt;&gt;"",'2018-2019'!H16,"")</f>
        <v>7</v>
      </c>
      <c r="F16" s="255" t="str">
        <f>IF('2018-2019'!I16&lt;&gt;"",'2018-2019'!I16,"")</f>
        <v>Harvest</v>
      </c>
      <c r="G16" s="255" t="str">
        <f>IF('2018-2019'!J16&lt;&gt;"",'2018-2019'!J16,"")</f>
        <v>Okra</v>
      </c>
      <c r="H16" s="255" t="str">
        <f>IF('2018-2019'!K16&lt;&gt;"",'2018-2019'!K16,"")</f>
        <v/>
      </c>
      <c r="I16" s="258">
        <f t="shared" si="3"/>
        <v>0.4375</v>
      </c>
      <c r="J16" s="255" t="str">
        <f>IF('2018-2019'!L16&lt;&gt;"",'2018-2019'!L16,"")</f>
        <v/>
      </c>
      <c r="K16" s="255" t="str">
        <f>IF('2018-2019'!M16&lt;&gt;"",'2018-2019'!M16,"")</f>
        <v/>
      </c>
      <c r="L16" s="255" t="str">
        <f>IF('2018-2019'!N16&lt;&gt;"",'2018-2019'!N16,"")</f>
        <v/>
      </c>
      <c r="M16" s="255" t="str">
        <f>IF('2018-2019'!O16&lt;&gt;"",'2018-2019'!O16,"")</f>
        <v/>
      </c>
      <c r="N16" s="255">
        <f>IF('2018-2019'!R16&lt;&gt;"",'2018-2019'!R16,0)</f>
        <v>0</v>
      </c>
      <c r="O16" s="255">
        <f>IF('2018-2019'!S16&lt;&gt;"",'2018-2019'!S16,0)</f>
        <v>7</v>
      </c>
      <c r="P16" s="259">
        <f t="shared" si="4"/>
        <v>0.4375</v>
      </c>
      <c r="Q16" s="255" t="str">
        <f>IF('2018-2019'!U16&lt;&gt;"",'2018-2019'!U16,"")</f>
        <v/>
      </c>
      <c r="R16" s="255" t="str">
        <f>IF('2018-2019'!V16&lt;&gt;"",'2018-2019'!V16,"")</f>
        <v/>
      </c>
      <c r="S16" s="255" t="str">
        <f>IF('2018-2019'!W16&lt;&gt;"",'2018-2019'!W16,"")</f>
        <v/>
      </c>
      <c r="T16" s="255" t="str">
        <f>IF('2018-2019'!X16&lt;&gt;"",'2018-2019'!X16,"")</f>
        <v/>
      </c>
      <c r="U16" s="255" t="str">
        <f>IF('2018-2019'!Y16&lt;&gt;"",'2018-2019'!Y16,"")</f>
        <v/>
      </c>
      <c r="V16" s="255" t="str">
        <f>IF('2018-2019'!Z16&lt;&gt;"",'2018-2019'!Z16,"")</f>
        <v/>
      </c>
      <c r="W16" s="255" t="str">
        <f>IF('2018-2019'!AA16&lt;&gt;"",'2018-2019'!AA16,"")</f>
        <v/>
      </c>
      <c r="X16" s="255" t="e">
        <f>IF('2018-2019'!#REF!&lt;&gt;"",'2018-2019'!#REF!,"")</f>
        <v>#REF!</v>
      </c>
      <c r="Y16" s="255" t="e">
        <f>IF('2018-2019'!#REF!&lt;&gt;"",'2018-2019'!#REF!,"")</f>
        <v>#REF!</v>
      </c>
      <c r="Z16" s="285" t="str">
        <f t="shared" si="1"/>
        <v xml:space="preserve">Harvest again   </v>
      </c>
      <c r="AA16" s="284">
        <f>IF(F16="harvest",A16+7,IF(F16="fertilize",A16+14,IF(F16="plant",(VLOOKUP(G16,'planting chart'!$B$5:$F$34,5)+'working model'!A16),"")))</f>
        <v>43377</v>
      </c>
      <c r="AB16" s="255" t="str">
        <f>IF('2018-2019'!AD16&lt;&gt;"",'2018-2019'!AD16,"")</f>
        <v/>
      </c>
      <c r="AC16" s="255" t="str">
        <f>IF('2018-2019'!AE16&lt;&gt;"",'2018-2019'!AE16,"")</f>
        <v/>
      </c>
      <c r="AD16" s="255" t="str">
        <f>IF('2018-2019'!AF16&lt;&gt;"",'2018-2019'!AF16,"")</f>
        <v/>
      </c>
      <c r="AE16" s="255" t="str">
        <f>IF('2018-2019'!AG16&lt;&gt;"",'2018-2019'!AG16,"")</f>
        <v/>
      </c>
      <c r="AF16" s="255" t="str">
        <f>IF('2018-2019'!AH16&lt;&gt;"",'2018-2019'!AH16,"")</f>
        <v/>
      </c>
      <c r="AG16" s="255" t="str">
        <f>IF('2018-2019'!AI16&lt;&gt;"",'2018-2019'!AI16,"")</f>
        <v/>
      </c>
      <c r="AH16" s="255" t="str">
        <f>IF('2018-2019'!AJ16&lt;&gt;"",'2018-2019'!AJ16,"")</f>
        <v/>
      </c>
      <c r="AI16" s="255" t="str">
        <f>IF('2018-2019'!AK16&lt;&gt;"",'2018-2019'!AK16,"")</f>
        <v/>
      </c>
      <c r="AJ16" s="255" t="str">
        <f>IF('2018-2019'!AL16&lt;&gt;"",'2018-2019'!AL16,"")</f>
        <v/>
      </c>
      <c r="AK16" s="255" t="str">
        <f>IF('2018-2019'!AM16&lt;&gt;"",'2018-2019'!AM16,"")</f>
        <v/>
      </c>
    </row>
    <row r="17" spans="1:37" x14ac:dyDescent="0.25">
      <c r="A17" s="256">
        <f>IF('2018-2019'!A17&lt;&gt;"",'2018-2019'!A17,"")</f>
        <v>43370</v>
      </c>
      <c r="B17" s="255">
        <f>IF('2018-2019'!E17&lt;&gt;"",'2018-2019'!E17,"")</f>
        <v>3</v>
      </c>
      <c r="C17" s="255" t="str">
        <f>IF('2018-2019'!F17&lt;&gt;"",'2018-2019'!F17,"")</f>
        <v>Analicia</v>
      </c>
      <c r="D17" s="255" t="str">
        <f>IF('2018-2019'!G17&lt;&gt;"",'2018-2019'!G17,"")</f>
        <v>Main</v>
      </c>
      <c r="E17" s="255">
        <f>IF('2018-2019'!H17&lt;&gt;"",'2018-2019'!H17,"")</f>
        <v>3</v>
      </c>
      <c r="F17" s="255" t="str">
        <f>IF('2018-2019'!I17&lt;&gt;"",'2018-2019'!I17,"")</f>
        <v>Harvest</v>
      </c>
      <c r="G17" s="255" t="str">
        <f>IF('2018-2019'!J17&lt;&gt;"",'2018-2019'!J17,"")</f>
        <v>Peppers</v>
      </c>
      <c r="H17" s="255" t="str">
        <f>IF('2018-2019'!K17&lt;&gt;"",'2018-2019'!K17,"")</f>
        <v>Hot</v>
      </c>
      <c r="I17" s="258">
        <f t="shared" si="3"/>
        <v>0.625</v>
      </c>
      <c r="J17" s="255" t="str">
        <f>IF('2018-2019'!L17&lt;&gt;"",'2018-2019'!L17,"")</f>
        <v/>
      </c>
      <c r="K17" s="255" t="str">
        <f>IF('2018-2019'!M17&lt;&gt;"",'2018-2019'!M17,"")</f>
        <v/>
      </c>
      <c r="L17" s="255" t="str">
        <f>IF('2018-2019'!N17&lt;&gt;"",'2018-2019'!N17,"")</f>
        <v/>
      </c>
      <c r="M17" s="255" t="str">
        <f>IF('2018-2019'!O17&lt;&gt;"",'2018-2019'!O17,"")</f>
        <v/>
      </c>
      <c r="N17" s="255">
        <f>IF('2018-2019'!R17&lt;&gt;"",'2018-2019'!R17,0)</f>
        <v>0</v>
      </c>
      <c r="O17" s="255">
        <f>IF('2018-2019'!S17&lt;&gt;"",'2018-2019'!S17,0)</f>
        <v>10</v>
      </c>
      <c r="P17" s="259">
        <f t="shared" si="4"/>
        <v>0.625</v>
      </c>
      <c r="Q17" s="255" t="str">
        <f>IF('2018-2019'!U17&lt;&gt;"",'2018-2019'!U17,"")</f>
        <v/>
      </c>
      <c r="R17" s="255">
        <f>IF('2018-2019'!V17&lt;&gt;"",'2018-2019'!V17,"")</f>
        <v>108</v>
      </c>
      <c r="S17" s="255">
        <f>IF('2018-2019'!W17&lt;&gt;"",'2018-2019'!W17,"")</f>
        <v>88</v>
      </c>
      <c r="T17" s="255">
        <f>IF('2018-2019'!X17&lt;&gt;"",'2018-2019'!X17,"")</f>
        <v>80</v>
      </c>
      <c r="U17" s="255" t="str">
        <f>IF('2018-2019'!Y17&lt;&gt;"",'2018-2019'!Y17,"")</f>
        <v/>
      </c>
      <c r="V17" s="255">
        <f>IF('2018-2019'!Z17&lt;&gt;"",'2018-2019'!Z17,"")</f>
        <v>1.5</v>
      </c>
      <c r="W17" s="255" t="str">
        <f>IF('2018-2019'!AA17&lt;&gt;"",'2018-2019'!AA17,"")</f>
        <v/>
      </c>
      <c r="X17" s="255" t="e">
        <f>IF('2018-2019'!#REF!&lt;&gt;"",'2018-2019'!#REF!,"")</f>
        <v>#REF!</v>
      </c>
      <c r="Y17" s="255" t="e">
        <f>IF('2018-2019'!#REF!&lt;&gt;"",'2018-2019'!#REF!,"")</f>
        <v>#REF!</v>
      </c>
      <c r="Z17" s="285" t="str">
        <f t="shared" si="1"/>
        <v xml:space="preserve">Harvest again   </v>
      </c>
      <c r="AA17" s="284">
        <f>IF(F17="harvest",A17+7,IF(F17="fertilize",A17+14,IF(F17="plant",(VLOOKUP(G17,'planting chart'!$B$5:$F$34,5)+'working model'!A17),"")))</f>
        <v>43377</v>
      </c>
      <c r="AB17" s="255" t="str">
        <f>IF('2018-2019'!AD17&lt;&gt;"",'2018-2019'!AD17,"")</f>
        <v/>
      </c>
      <c r="AC17" s="255" t="str">
        <f>IF('2018-2019'!AE17&lt;&gt;"",'2018-2019'!AE17,"")</f>
        <v/>
      </c>
      <c r="AD17" s="255" t="str">
        <f>IF('2018-2019'!AF17&lt;&gt;"",'2018-2019'!AF17,"")</f>
        <v/>
      </c>
      <c r="AE17" s="255" t="str">
        <f>IF('2018-2019'!AG17&lt;&gt;"",'2018-2019'!AG17,"")</f>
        <v/>
      </c>
      <c r="AF17" s="255" t="str">
        <f>IF('2018-2019'!AH17&lt;&gt;"",'2018-2019'!AH17,"")</f>
        <v/>
      </c>
      <c r="AG17" s="255" t="str">
        <f>IF('2018-2019'!AI17&lt;&gt;"",'2018-2019'!AI17,"")</f>
        <v/>
      </c>
      <c r="AH17" s="255" t="str">
        <f>IF('2018-2019'!AJ17&lt;&gt;"",'2018-2019'!AJ17,"")</f>
        <v/>
      </c>
      <c r="AI17" s="255" t="str">
        <f>IF('2018-2019'!AK17&lt;&gt;"",'2018-2019'!AK17,"")</f>
        <v/>
      </c>
      <c r="AJ17" s="255" t="str">
        <f>IF('2018-2019'!AL17&lt;&gt;"",'2018-2019'!AL17,"")</f>
        <v/>
      </c>
      <c r="AK17" s="255" t="str">
        <f>IF('2018-2019'!AM17&lt;&gt;"",'2018-2019'!AM17,"")</f>
        <v/>
      </c>
    </row>
    <row r="18" spans="1:37" x14ac:dyDescent="0.25">
      <c r="A18" s="256">
        <f>IF('2018-2019'!A18&lt;&gt;"",'2018-2019'!A18,"")</f>
        <v>43370</v>
      </c>
      <c r="B18" s="255">
        <f>IF('2018-2019'!E18&lt;&gt;"",'2018-2019'!E18,"")</f>
        <v>3</v>
      </c>
      <c r="C18" s="255" t="str">
        <f>IF('2018-2019'!F18&lt;&gt;"",'2018-2019'!F18,"")</f>
        <v>Analicia</v>
      </c>
      <c r="D18" s="255" t="str">
        <f>IF('2018-2019'!G18&lt;&gt;"",'2018-2019'!G18,"")</f>
        <v>Main</v>
      </c>
      <c r="E18" s="255">
        <f>IF('2018-2019'!H18&lt;&gt;"",'2018-2019'!H18,"")</f>
        <v>5</v>
      </c>
      <c r="F18" s="255" t="str">
        <f>IF('2018-2019'!I18&lt;&gt;"",'2018-2019'!I18,"")</f>
        <v>Harvest</v>
      </c>
      <c r="G18" s="255" t="str">
        <f>IF('2018-2019'!J18&lt;&gt;"",'2018-2019'!J18,"")</f>
        <v>Peppers</v>
      </c>
      <c r="H18" s="255" t="str">
        <f>IF('2018-2019'!K18&lt;&gt;"",'2018-2019'!K18,"")</f>
        <v>Bell</v>
      </c>
      <c r="I18" s="258">
        <f t="shared" si="3"/>
        <v>2.375</v>
      </c>
      <c r="J18" s="255" t="str">
        <f>IF('2018-2019'!L18&lt;&gt;"",'2018-2019'!L18,"")</f>
        <v/>
      </c>
      <c r="K18" s="255" t="str">
        <f>IF('2018-2019'!M18&lt;&gt;"",'2018-2019'!M18,"")</f>
        <v/>
      </c>
      <c r="L18" s="255" t="str">
        <f>IF('2018-2019'!N18&lt;&gt;"",'2018-2019'!N18,"")</f>
        <v/>
      </c>
      <c r="M18" s="255" t="str">
        <f>IF('2018-2019'!O18&lt;&gt;"",'2018-2019'!O18,"")</f>
        <v/>
      </c>
      <c r="N18" s="255">
        <f>IF('2018-2019'!R18&lt;&gt;"",'2018-2019'!R18,0)</f>
        <v>2</v>
      </c>
      <c r="O18" s="255">
        <f>IF('2018-2019'!S18&lt;&gt;"",'2018-2019'!S18,0)</f>
        <v>6</v>
      </c>
      <c r="P18" s="259">
        <f t="shared" si="4"/>
        <v>2.375</v>
      </c>
      <c r="Q18" s="255" t="str">
        <f>IF('2018-2019'!U18&lt;&gt;"",'2018-2019'!U18,"")</f>
        <v/>
      </c>
      <c r="R18" s="255" t="str">
        <f>IF('2018-2019'!V18&lt;&gt;"",'2018-2019'!V18,"")</f>
        <v/>
      </c>
      <c r="S18" s="255" t="str">
        <f>IF('2018-2019'!W18&lt;&gt;"",'2018-2019'!W18,"")</f>
        <v/>
      </c>
      <c r="T18" s="255" t="str">
        <f>IF('2018-2019'!X18&lt;&gt;"",'2018-2019'!X18,"")</f>
        <v/>
      </c>
      <c r="U18" s="255" t="str">
        <f>IF('2018-2019'!Y18&lt;&gt;"",'2018-2019'!Y18,"")</f>
        <v/>
      </c>
      <c r="V18" s="255" t="str">
        <f>IF('2018-2019'!Z18&lt;&gt;"",'2018-2019'!Z18,"")</f>
        <v/>
      </c>
      <c r="W18" s="255" t="str">
        <f>IF('2018-2019'!AA18&lt;&gt;"",'2018-2019'!AA18,"")</f>
        <v/>
      </c>
      <c r="X18" s="255" t="e">
        <f>IF('2018-2019'!#REF!&lt;&gt;"",'2018-2019'!#REF!,"")</f>
        <v>#REF!</v>
      </c>
      <c r="Y18" s="255" t="e">
        <f>IF('2018-2019'!#REF!&lt;&gt;"",'2018-2019'!#REF!,"")</f>
        <v>#REF!</v>
      </c>
      <c r="Z18" s="285" t="str">
        <f t="shared" si="1"/>
        <v xml:space="preserve">Harvest again   </v>
      </c>
      <c r="AA18" s="284">
        <f>IF(F18="harvest",A18+7,IF(F18="fertilize",A18+14,IF(F18="plant",(VLOOKUP(G18,'planting chart'!$B$5:$F$34,5)+'working model'!A18),"")))</f>
        <v>43377</v>
      </c>
      <c r="AB18" s="255" t="str">
        <f>IF('2018-2019'!AD18&lt;&gt;"",'2018-2019'!AD18,"")</f>
        <v/>
      </c>
      <c r="AC18" s="255" t="str">
        <f>IF('2018-2019'!AE18&lt;&gt;"",'2018-2019'!AE18,"")</f>
        <v/>
      </c>
      <c r="AD18" s="255" t="str">
        <f>IF('2018-2019'!AF18&lt;&gt;"",'2018-2019'!AF18,"")</f>
        <v/>
      </c>
      <c r="AE18" s="255" t="str">
        <f>IF('2018-2019'!AG18&lt;&gt;"",'2018-2019'!AG18,"")</f>
        <v/>
      </c>
      <c r="AF18" s="255" t="str">
        <f>IF('2018-2019'!AH18&lt;&gt;"",'2018-2019'!AH18,"")</f>
        <v/>
      </c>
      <c r="AG18" s="255" t="str">
        <f>IF('2018-2019'!AI18&lt;&gt;"",'2018-2019'!AI18,"")</f>
        <v/>
      </c>
      <c r="AH18" s="255" t="str">
        <f>IF('2018-2019'!AJ18&lt;&gt;"",'2018-2019'!AJ18,"")</f>
        <v/>
      </c>
      <c r="AI18" s="255" t="str">
        <f>IF('2018-2019'!AK18&lt;&gt;"",'2018-2019'!AK18,"")</f>
        <v/>
      </c>
      <c r="AJ18" s="255" t="str">
        <f>IF('2018-2019'!AL18&lt;&gt;"",'2018-2019'!AL18,"")</f>
        <v/>
      </c>
      <c r="AK18" s="255" t="str">
        <f>IF('2018-2019'!AM18&lt;&gt;"",'2018-2019'!AM18,"")</f>
        <v/>
      </c>
    </row>
    <row r="19" spans="1:37" x14ac:dyDescent="0.25">
      <c r="A19" s="256">
        <f>IF('2018-2019'!A19&lt;&gt;"",'2018-2019'!A19,"")</f>
        <v>43370</v>
      </c>
      <c r="B19" s="255">
        <f>IF('2018-2019'!E19&lt;&gt;"",'2018-2019'!E19,"")</f>
        <v>3</v>
      </c>
      <c r="C19" s="255" t="str">
        <f>IF('2018-2019'!F19&lt;&gt;"",'2018-2019'!F19,"")</f>
        <v>Analicia</v>
      </c>
      <c r="D19" s="255" t="str">
        <f>IF('2018-2019'!G19&lt;&gt;"",'2018-2019'!G19,"")</f>
        <v>Main</v>
      </c>
      <c r="E19" s="255">
        <f>IF('2018-2019'!H19&lt;&gt;"",'2018-2019'!H19,"")</f>
        <v>6</v>
      </c>
      <c r="F19" s="255" t="str">
        <f>IF('2018-2019'!I19&lt;&gt;"",'2018-2019'!I19,"")</f>
        <v>Harvest</v>
      </c>
      <c r="G19" s="255" t="str">
        <f>IF('2018-2019'!J19&lt;&gt;"",'2018-2019'!J19,"")</f>
        <v>Peppers</v>
      </c>
      <c r="H19" s="255" t="str">
        <f>IF('2018-2019'!K19&lt;&gt;"",'2018-2019'!K19,"")</f>
        <v>Banana</v>
      </c>
      <c r="I19" s="258">
        <f t="shared" si="3"/>
        <v>0.125</v>
      </c>
      <c r="J19" s="255" t="str">
        <f>IF('2018-2019'!L19&lt;&gt;"",'2018-2019'!L19,"")</f>
        <v/>
      </c>
      <c r="K19" s="255" t="str">
        <f>IF('2018-2019'!M19&lt;&gt;"",'2018-2019'!M19,"")</f>
        <v/>
      </c>
      <c r="L19" s="255" t="str">
        <f>IF('2018-2019'!N19&lt;&gt;"",'2018-2019'!N19,"")</f>
        <v/>
      </c>
      <c r="M19" s="255" t="str">
        <f>IF('2018-2019'!O19&lt;&gt;"",'2018-2019'!O19,"")</f>
        <v/>
      </c>
      <c r="N19" s="255">
        <f>IF('2018-2019'!R19&lt;&gt;"",'2018-2019'!R19,0)</f>
        <v>0</v>
      </c>
      <c r="O19" s="255">
        <f>IF('2018-2019'!S19&lt;&gt;"",'2018-2019'!S19,0)</f>
        <v>2</v>
      </c>
      <c r="P19" s="259">
        <f t="shared" si="4"/>
        <v>0.125</v>
      </c>
      <c r="Q19" s="255" t="str">
        <f>IF('2018-2019'!U19&lt;&gt;"",'2018-2019'!U19,"")</f>
        <v/>
      </c>
      <c r="R19" s="255" t="str">
        <f>IF('2018-2019'!V19&lt;&gt;"",'2018-2019'!V19,"")</f>
        <v/>
      </c>
      <c r="S19" s="255" t="str">
        <f>IF('2018-2019'!W19&lt;&gt;"",'2018-2019'!W19,"")</f>
        <v/>
      </c>
      <c r="T19" s="255" t="str">
        <f>IF('2018-2019'!X19&lt;&gt;"",'2018-2019'!X19,"")</f>
        <v/>
      </c>
      <c r="U19" s="255" t="str">
        <f>IF('2018-2019'!Y19&lt;&gt;"",'2018-2019'!Y19,"")</f>
        <v/>
      </c>
      <c r="V19" s="255" t="str">
        <f>IF('2018-2019'!Z19&lt;&gt;"",'2018-2019'!Z19,"")</f>
        <v/>
      </c>
      <c r="W19" s="255" t="str">
        <f>IF('2018-2019'!AA19&lt;&gt;"",'2018-2019'!AA19,"")</f>
        <v/>
      </c>
      <c r="X19" s="255" t="e">
        <f>IF('2018-2019'!#REF!&lt;&gt;"",'2018-2019'!#REF!,"")</f>
        <v>#REF!</v>
      </c>
      <c r="Y19" s="255" t="e">
        <f>IF('2018-2019'!#REF!&lt;&gt;"",'2018-2019'!#REF!,"")</f>
        <v>#REF!</v>
      </c>
      <c r="Z19" s="285" t="str">
        <f t="shared" si="1"/>
        <v xml:space="preserve">Harvest again   </v>
      </c>
      <c r="AA19" s="284">
        <f>IF(F19="harvest",A19+7,IF(F19="fertilize",A19+14,IF(F19="plant",(VLOOKUP(G19,'planting chart'!$B$5:$F$34,5)+'working model'!A19),"")))</f>
        <v>43377</v>
      </c>
      <c r="AB19" s="255" t="str">
        <f>IF('2018-2019'!AD19&lt;&gt;"",'2018-2019'!AD19,"")</f>
        <v/>
      </c>
      <c r="AC19" s="255" t="str">
        <f>IF('2018-2019'!AE19&lt;&gt;"",'2018-2019'!AE19,"")</f>
        <v/>
      </c>
      <c r="AD19" s="255" t="str">
        <f>IF('2018-2019'!AF19&lt;&gt;"",'2018-2019'!AF19,"")</f>
        <v/>
      </c>
      <c r="AE19" s="255" t="str">
        <f>IF('2018-2019'!AG19&lt;&gt;"",'2018-2019'!AG19,"")</f>
        <v/>
      </c>
      <c r="AF19" s="255" t="str">
        <f>IF('2018-2019'!AH19&lt;&gt;"",'2018-2019'!AH19,"")</f>
        <v/>
      </c>
      <c r="AG19" s="255" t="str">
        <f>IF('2018-2019'!AI19&lt;&gt;"",'2018-2019'!AI19,"")</f>
        <v/>
      </c>
      <c r="AH19" s="255" t="str">
        <f>IF('2018-2019'!AJ19&lt;&gt;"",'2018-2019'!AJ19,"")</f>
        <v/>
      </c>
      <c r="AI19" s="255" t="str">
        <f>IF('2018-2019'!AK19&lt;&gt;"",'2018-2019'!AK19,"")</f>
        <v/>
      </c>
      <c r="AJ19" s="255" t="str">
        <f>IF('2018-2019'!AL19&lt;&gt;"",'2018-2019'!AL19,"")</f>
        <v/>
      </c>
      <c r="AK19" s="255" t="str">
        <f>IF('2018-2019'!AM19&lt;&gt;"",'2018-2019'!AM19,"")</f>
        <v/>
      </c>
    </row>
    <row r="20" spans="1:37" x14ac:dyDescent="0.25">
      <c r="A20" s="256">
        <f>IF('2018-2019'!A20&lt;&gt;"",'2018-2019'!A20,"")</f>
        <v>43370</v>
      </c>
      <c r="B20" s="255">
        <f>IF('2018-2019'!E20&lt;&gt;"",'2018-2019'!E20,"")</f>
        <v>1</v>
      </c>
      <c r="C20" s="255" t="str">
        <f>IF('2018-2019'!F20&lt;&gt;"",'2018-2019'!F20,"")</f>
        <v>Ja'Lynn</v>
      </c>
      <c r="D20" s="255" t="str">
        <f>IF('2018-2019'!G20&lt;&gt;"",'2018-2019'!G20,"")</f>
        <v>Shed</v>
      </c>
      <c r="E20" s="255">
        <f>IF('2018-2019'!H20&lt;&gt;"",'2018-2019'!H20,"")</f>
        <v>6</v>
      </c>
      <c r="F20" s="255" t="str">
        <f>IF('2018-2019'!I20&lt;&gt;"",'2018-2019'!I20,"")</f>
        <v>Harvest</v>
      </c>
      <c r="G20" s="255" t="str">
        <f>IF('2018-2019'!J20&lt;&gt;"",'2018-2019'!J20,"")</f>
        <v>Peppers</v>
      </c>
      <c r="H20" s="255" t="str">
        <f>IF('2018-2019'!K20&lt;&gt;"",'2018-2019'!K20,"")</f>
        <v/>
      </c>
      <c r="I20" s="258">
        <f t="shared" si="3"/>
        <v>0.9375</v>
      </c>
      <c r="J20" s="255" t="str">
        <f>IF('2018-2019'!L20&lt;&gt;"",'2018-2019'!L20,"")</f>
        <v/>
      </c>
      <c r="K20" s="255" t="str">
        <f>IF('2018-2019'!M20&lt;&gt;"",'2018-2019'!M20,"")</f>
        <v/>
      </c>
      <c r="L20" s="255" t="str">
        <f>IF('2018-2019'!N20&lt;&gt;"",'2018-2019'!N20,"")</f>
        <v/>
      </c>
      <c r="M20" s="255" t="str">
        <f>IF('2018-2019'!O20&lt;&gt;"",'2018-2019'!O20,"")</f>
        <v/>
      </c>
      <c r="N20" s="255">
        <f>IF('2018-2019'!R20&lt;&gt;"",'2018-2019'!R20,0)</f>
        <v>0</v>
      </c>
      <c r="O20" s="255">
        <f>IF('2018-2019'!S20&lt;&gt;"",'2018-2019'!S20,0)</f>
        <v>15</v>
      </c>
      <c r="P20" s="259">
        <f t="shared" si="4"/>
        <v>0.9375</v>
      </c>
      <c r="Q20" s="255" t="str">
        <f>IF('2018-2019'!U20&lt;&gt;"",'2018-2019'!U20,"")</f>
        <v/>
      </c>
      <c r="R20" s="255" t="str">
        <f>IF('2018-2019'!V20&lt;&gt;"",'2018-2019'!V20,"")</f>
        <v/>
      </c>
      <c r="S20" s="255" t="str">
        <f>IF('2018-2019'!W20&lt;&gt;"",'2018-2019'!W20,"")</f>
        <v/>
      </c>
      <c r="T20" s="255" t="str">
        <f>IF('2018-2019'!X20&lt;&gt;"",'2018-2019'!X20,"")</f>
        <v/>
      </c>
      <c r="U20" s="255" t="str">
        <f>IF('2018-2019'!Y20&lt;&gt;"",'2018-2019'!Y20,"")</f>
        <v/>
      </c>
      <c r="V20" s="255" t="str">
        <f>IF('2018-2019'!Z20&lt;&gt;"",'2018-2019'!Z20,"")</f>
        <v/>
      </c>
      <c r="W20" s="255" t="str">
        <f>IF('2018-2019'!AA20&lt;&gt;"",'2018-2019'!AA20,"")</f>
        <v/>
      </c>
      <c r="X20" s="255" t="e">
        <f>IF('2018-2019'!#REF!&lt;&gt;"",'2018-2019'!#REF!,"")</f>
        <v>#REF!</v>
      </c>
      <c r="Y20" s="255" t="e">
        <f>IF('2018-2019'!#REF!&lt;&gt;"",'2018-2019'!#REF!,"")</f>
        <v>#REF!</v>
      </c>
      <c r="Z20" s="285" t="str">
        <f t="shared" si="1"/>
        <v xml:space="preserve">Harvest again   </v>
      </c>
      <c r="AA20" s="284">
        <f>IF(F20="harvest",A20+7,IF(F20="fertilize",A20+14,IF(F20="plant",(VLOOKUP(G20,'planting chart'!$B$5:$F$34,5)+'working model'!A20),"")))</f>
        <v>43377</v>
      </c>
      <c r="AB20" s="255" t="str">
        <f>IF('2018-2019'!AD20&lt;&gt;"",'2018-2019'!AD20,"")</f>
        <v/>
      </c>
      <c r="AC20" s="255" t="str">
        <f>IF('2018-2019'!AE20&lt;&gt;"",'2018-2019'!AE20,"")</f>
        <v/>
      </c>
      <c r="AD20" s="255" t="str">
        <f>IF('2018-2019'!AF20&lt;&gt;"",'2018-2019'!AF20,"")</f>
        <v/>
      </c>
      <c r="AE20" s="255" t="str">
        <f>IF('2018-2019'!AG20&lt;&gt;"",'2018-2019'!AG20,"")</f>
        <v/>
      </c>
      <c r="AF20" s="255" t="str">
        <f>IF('2018-2019'!AH20&lt;&gt;"",'2018-2019'!AH20,"")</f>
        <v/>
      </c>
      <c r="AG20" s="255" t="str">
        <f>IF('2018-2019'!AI20&lt;&gt;"",'2018-2019'!AI20,"")</f>
        <v/>
      </c>
      <c r="AH20" s="255" t="str">
        <f>IF('2018-2019'!AJ20&lt;&gt;"",'2018-2019'!AJ20,"")</f>
        <v/>
      </c>
      <c r="AI20" s="255" t="str">
        <f>IF('2018-2019'!AK20&lt;&gt;"",'2018-2019'!AK20,"")</f>
        <v/>
      </c>
      <c r="AJ20" s="255" t="str">
        <f>IF('2018-2019'!AL20&lt;&gt;"",'2018-2019'!AL20,"")</f>
        <v/>
      </c>
      <c r="AK20" s="255" t="str">
        <f>IF('2018-2019'!AM20&lt;&gt;"",'2018-2019'!AM20,"")</f>
        <v/>
      </c>
    </row>
    <row r="21" spans="1:37" x14ac:dyDescent="0.25">
      <c r="A21" s="256">
        <f>IF('2018-2019'!A21&lt;&gt;"",'2018-2019'!A21,"")</f>
        <v>43370</v>
      </c>
      <c r="B21" s="255">
        <f>IF('2018-2019'!E21&lt;&gt;"",'2018-2019'!E21,"")</f>
        <v>6</v>
      </c>
      <c r="C21" s="255" t="str">
        <f>IF('2018-2019'!F21&lt;&gt;"",'2018-2019'!F21,"")</f>
        <v>Melanie</v>
      </c>
      <c r="D21" s="255" t="str">
        <f>IF('2018-2019'!G21&lt;&gt;"",'2018-2019'!G21,"")</f>
        <v>Main</v>
      </c>
      <c r="E21" s="255" t="str">
        <f>IF('2018-2019'!H21&lt;&gt;"",'2018-2019'!H21,"")</f>
        <v/>
      </c>
      <c r="F21" s="255" t="str">
        <f>IF('2018-2019'!I21&lt;&gt;"",'2018-2019'!I21,"")</f>
        <v>Harvest</v>
      </c>
      <c r="G21" s="255" t="str">
        <f>IF('2018-2019'!J21&lt;&gt;"",'2018-2019'!J21,"")</f>
        <v>Radishes</v>
      </c>
      <c r="H21" s="255" t="str">
        <f>IF('2018-2019'!K21&lt;&gt;"",'2018-2019'!K21,"")</f>
        <v/>
      </c>
      <c r="I21" s="258">
        <f t="shared" si="3"/>
        <v>0.1875</v>
      </c>
      <c r="J21" s="255" t="str">
        <f>IF('2018-2019'!L21&lt;&gt;"",'2018-2019'!L21,"")</f>
        <v/>
      </c>
      <c r="K21" s="255" t="str">
        <f>IF('2018-2019'!M21&lt;&gt;"",'2018-2019'!M21,"")</f>
        <v/>
      </c>
      <c r="L21" s="255" t="str">
        <f>IF('2018-2019'!N21&lt;&gt;"",'2018-2019'!N21,"")</f>
        <v/>
      </c>
      <c r="M21" s="255" t="str">
        <f>IF('2018-2019'!O21&lt;&gt;"",'2018-2019'!O21,"")</f>
        <v/>
      </c>
      <c r="N21" s="255">
        <f>IF('2018-2019'!R21&lt;&gt;"",'2018-2019'!R21,0)</f>
        <v>0</v>
      </c>
      <c r="O21" s="255">
        <f>IF('2018-2019'!S21&lt;&gt;"",'2018-2019'!S21,0)</f>
        <v>3</v>
      </c>
      <c r="P21" s="259">
        <f t="shared" si="4"/>
        <v>0.1875</v>
      </c>
      <c r="Q21" s="255" t="str">
        <f>IF('2018-2019'!U21&lt;&gt;"",'2018-2019'!U21,"")</f>
        <v/>
      </c>
      <c r="R21" s="255" t="str">
        <f>IF('2018-2019'!V21&lt;&gt;"",'2018-2019'!V21,"")</f>
        <v/>
      </c>
      <c r="S21" s="255" t="str">
        <f>IF('2018-2019'!W21&lt;&gt;"",'2018-2019'!W21,"")</f>
        <v/>
      </c>
      <c r="T21" s="255" t="str">
        <f>IF('2018-2019'!X21&lt;&gt;"",'2018-2019'!X21,"")</f>
        <v/>
      </c>
      <c r="U21" s="255" t="str">
        <f>IF('2018-2019'!Y21&lt;&gt;"",'2018-2019'!Y21,"")</f>
        <v/>
      </c>
      <c r="V21" s="255" t="str">
        <f>IF('2018-2019'!Z21&lt;&gt;"",'2018-2019'!Z21,"")</f>
        <v/>
      </c>
      <c r="W21" s="255" t="str">
        <f>IF('2018-2019'!AA21&lt;&gt;"",'2018-2019'!AA21,"")</f>
        <v/>
      </c>
      <c r="X21" s="255" t="e">
        <f>IF('2018-2019'!#REF!&lt;&gt;"",'2018-2019'!#REF!,"")</f>
        <v>#REF!</v>
      </c>
      <c r="Y21" s="255" t="e">
        <f>IF('2018-2019'!#REF!&lt;&gt;"",'2018-2019'!#REF!,"")</f>
        <v>#REF!</v>
      </c>
      <c r="Z21" s="285" t="str">
        <f t="shared" si="1"/>
        <v xml:space="preserve">Harvest again   </v>
      </c>
      <c r="AA21" s="284">
        <f>IF(F21="harvest",A21+7,IF(F21="fertilize",A21+14,IF(F21="plant",(VLOOKUP(G21,'planting chart'!$B$5:$F$34,5)+'working model'!A21),"")))</f>
        <v>43377</v>
      </c>
      <c r="AB21" s="255" t="str">
        <f>IF('2018-2019'!AD21&lt;&gt;"",'2018-2019'!AD21,"")</f>
        <v/>
      </c>
      <c r="AC21" s="255" t="str">
        <f>IF('2018-2019'!AE21&lt;&gt;"",'2018-2019'!AE21,"")</f>
        <v/>
      </c>
      <c r="AD21" s="255" t="str">
        <f>IF('2018-2019'!AF21&lt;&gt;"",'2018-2019'!AF21,"")</f>
        <v/>
      </c>
      <c r="AE21" s="255" t="str">
        <f>IF('2018-2019'!AG21&lt;&gt;"",'2018-2019'!AG21,"")</f>
        <v/>
      </c>
      <c r="AF21" s="255" t="str">
        <f>IF('2018-2019'!AH21&lt;&gt;"",'2018-2019'!AH21,"")</f>
        <v/>
      </c>
      <c r="AG21" s="255" t="str">
        <f>IF('2018-2019'!AI21&lt;&gt;"",'2018-2019'!AI21,"")</f>
        <v/>
      </c>
      <c r="AH21" s="255" t="str">
        <f>IF('2018-2019'!AJ21&lt;&gt;"",'2018-2019'!AJ21,"")</f>
        <v/>
      </c>
      <c r="AI21" s="255" t="str">
        <f>IF('2018-2019'!AK21&lt;&gt;"",'2018-2019'!AK21,"")</f>
        <v/>
      </c>
      <c r="AJ21" s="255" t="str">
        <f>IF('2018-2019'!AL21&lt;&gt;"",'2018-2019'!AL21,"")</f>
        <v/>
      </c>
      <c r="AK21" s="255" t="str">
        <f>IF('2018-2019'!AM21&lt;&gt;"",'2018-2019'!AM21,"")</f>
        <v/>
      </c>
    </row>
    <row r="22" spans="1:37" x14ac:dyDescent="0.25">
      <c r="A22" s="256">
        <f>IF('2018-2019'!A22&lt;&gt;"",'2018-2019'!A22,"")</f>
        <v>43370</v>
      </c>
      <c r="B22" s="255">
        <f>IF('2018-2019'!E22&lt;&gt;"",'2018-2019'!E22,"")</f>
        <v>1</v>
      </c>
      <c r="C22" s="255" t="str">
        <f>IF('2018-2019'!F22&lt;&gt;"",'2018-2019'!F22,"")</f>
        <v>Jarvas</v>
      </c>
      <c r="D22" s="255" t="str">
        <f>IF('2018-2019'!G22&lt;&gt;"",'2018-2019'!G22,"")</f>
        <v>Shed</v>
      </c>
      <c r="E22" s="255" t="str">
        <f>IF('2018-2019'!H22&lt;&gt;"",'2018-2019'!H22,"")</f>
        <v/>
      </c>
      <c r="F22" s="255" t="str">
        <f>IF('2018-2019'!I22&lt;&gt;"",'2018-2019'!I22,"")</f>
        <v>Harvest</v>
      </c>
      <c r="G22" s="255" t="str">
        <f>IF('2018-2019'!J22&lt;&gt;"",'2018-2019'!J22,"")</f>
        <v>Rosemary</v>
      </c>
      <c r="H22" s="255" t="str">
        <f>IF('2018-2019'!K22&lt;&gt;"",'2018-2019'!K22,"")</f>
        <v/>
      </c>
      <c r="I22" s="258">
        <f t="shared" si="3"/>
        <v>0</v>
      </c>
      <c r="J22" s="255" t="str">
        <f>IF('2018-2019'!L22&lt;&gt;"",'2018-2019'!L22,"")</f>
        <v/>
      </c>
      <c r="K22" s="255" t="str">
        <f>IF('2018-2019'!M22&lt;&gt;"",'2018-2019'!M22,"")</f>
        <v/>
      </c>
      <c r="L22" s="255" t="str">
        <f>IF('2018-2019'!N22&lt;&gt;"",'2018-2019'!N22,"")</f>
        <v/>
      </c>
      <c r="M22" s="255" t="str">
        <f>IF('2018-2019'!O22&lt;&gt;"",'2018-2019'!O22,"")</f>
        <v/>
      </c>
      <c r="N22" s="255">
        <f>IF('2018-2019'!R22&lt;&gt;"",'2018-2019'!R22,0)</f>
        <v>0</v>
      </c>
      <c r="O22" s="255">
        <f>IF('2018-2019'!S22&lt;&gt;"",'2018-2019'!S22,0)</f>
        <v>0</v>
      </c>
      <c r="P22" s="259">
        <f t="shared" si="4"/>
        <v>0</v>
      </c>
      <c r="Q22" s="255" t="str">
        <f>IF('2018-2019'!U22&lt;&gt;"",'2018-2019'!U22,"")</f>
        <v/>
      </c>
      <c r="R22" s="255" t="str">
        <f>IF('2018-2019'!V22&lt;&gt;"",'2018-2019'!V22,"")</f>
        <v/>
      </c>
      <c r="S22" s="255" t="str">
        <f>IF('2018-2019'!W22&lt;&gt;"",'2018-2019'!W22,"")</f>
        <v/>
      </c>
      <c r="T22" s="255" t="str">
        <f>IF('2018-2019'!X22&lt;&gt;"",'2018-2019'!X22,"")</f>
        <v/>
      </c>
      <c r="U22" s="255" t="str">
        <f>IF('2018-2019'!Y22&lt;&gt;"",'2018-2019'!Y22,"")</f>
        <v/>
      </c>
      <c r="V22" s="255" t="str">
        <f>IF('2018-2019'!Z22&lt;&gt;"",'2018-2019'!Z22,"")</f>
        <v/>
      </c>
      <c r="W22" s="255" t="str">
        <f>IF('2018-2019'!AA22&lt;&gt;"",'2018-2019'!AA22,"")</f>
        <v/>
      </c>
      <c r="X22" s="255" t="e">
        <f>IF('2018-2019'!#REF!&lt;&gt;"",'2018-2019'!#REF!,"")</f>
        <v>#REF!</v>
      </c>
      <c r="Y22" s="255" t="e">
        <f>IF('2018-2019'!#REF!&lt;&gt;"",'2018-2019'!#REF!,"")</f>
        <v>#REF!</v>
      </c>
      <c r="Z22" s="285" t="str">
        <f t="shared" si="1"/>
        <v xml:space="preserve">Harvest again   </v>
      </c>
      <c r="AA22" s="284">
        <f>IF(F22="harvest",A22+7,IF(F22="fertilize",A22+14,IF(F22="plant",(VLOOKUP(G22,'planting chart'!$B$5:$F$34,5)+'working model'!A22),"")))</f>
        <v>43377</v>
      </c>
      <c r="AB22" s="255" t="str">
        <f>IF('2018-2019'!AD22&lt;&gt;"",'2018-2019'!AD22,"")</f>
        <v/>
      </c>
      <c r="AC22" s="255" t="str">
        <f>IF('2018-2019'!AE22&lt;&gt;"",'2018-2019'!AE22,"")</f>
        <v/>
      </c>
      <c r="AD22" s="255" t="str">
        <f>IF('2018-2019'!AF22&lt;&gt;"",'2018-2019'!AF22,"")</f>
        <v/>
      </c>
      <c r="AE22" s="255" t="str">
        <f>IF('2018-2019'!AG22&lt;&gt;"",'2018-2019'!AG22,"")</f>
        <v/>
      </c>
      <c r="AF22" s="255" t="str">
        <f>IF('2018-2019'!AH22&lt;&gt;"",'2018-2019'!AH22,"")</f>
        <v/>
      </c>
      <c r="AG22" s="255" t="str">
        <f>IF('2018-2019'!AI22&lt;&gt;"",'2018-2019'!AI22,"")</f>
        <v/>
      </c>
      <c r="AH22" s="255" t="str">
        <f>IF('2018-2019'!AJ22&lt;&gt;"",'2018-2019'!AJ22,"")</f>
        <v/>
      </c>
      <c r="AI22" s="255" t="str">
        <f>IF('2018-2019'!AK22&lt;&gt;"",'2018-2019'!AK22,"")</f>
        <v/>
      </c>
      <c r="AJ22" s="255" t="str">
        <f>IF('2018-2019'!AL22&lt;&gt;"",'2018-2019'!AL22,"")</f>
        <v/>
      </c>
      <c r="AK22" s="255" t="str">
        <f>IF('2018-2019'!AM22&lt;&gt;"",'2018-2019'!AM22,"")</f>
        <v/>
      </c>
    </row>
    <row r="23" spans="1:37" x14ac:dyDescent="0.25">
      <c r="A23" s="256">
        <f>IF('2018-2019'!A23&lt;&gt;"",'2018-2019'!A23,"")</f>
        <v>43370</v>
      </c>
      <c r="B23" s="255">
        <f>IF('2018-2019'!E23&lt;&gt;"",'2018-2019'!E23,"")</f>
        <v>1</v>
      </c>
      <c r="C23" s="255" t="str">
        <f>IF('2018-2019'!F23&lt;&gt;"",'2018-2019'!F23,"")</f>
        <v>Ja'Lynn</v>
      </c>
      <c r="D23" s="255" t="str">
        <f>IF('2018-2019'!G23&lt;&gt;"",'2018-2019'!G23,"")</f>
        <v>Shed</v>
      </c>
      <c r="E23" s="255" t="str">
        <f>IF('2018-2019'!H23&lt;&gt;"",'2018-2019'!H23,"")</f>
        <v/>
      </c>
      <c r="F23" s="255" t="str">
        <f>IF('2018-2019'!I23&lt;&gt;"",'2018-2019'!I23,"")</f>
        <v>Harvest</v>
      </c>
      <c r="G23" s="255" t="str">
        <f>IF('2018-2019'!J23&lt;&gt;"",'2018-2019'!J23,"")</f>
        <v>Rosemary</v>
      </c>
      <c r="H23" s="255" t="str">
        <f>IF('2018-2019'!K23&lt;&gt;"",'2018-2019'!K23,"")</f>
        <v/>
      </c>
      <c r="I23" s="258">
        <f t="shared" si="3"/>
        <v>0</v>
      </c>
      <c r="J23" s="255" t="str">
        <f>IF('2018-2019'!L23&lt;&gt;"",'2018-2019'!L23,"")</f>
        <v/>
      </c>
      <c r="K23" s="255" t="str">
        <f>IF('2018-2019'!M23&lt;&gt;"",'2018-2019'!M23,"")</f>
        <v/>
      </c>
      <c r="L23" s="255" t="str">
        <f>IF('2018-2019'!N23&lt;&gt;"",'2018-2019'!N23,"")</f>
        <v/>
      </c>
      <c r="M23" s="255" t="str">
        <f>IF('2018-2019'!O23&lt;&gt;"",'2018-2019'!O23,"")</f>
        <v/>
      </c>
      <c r="N23" s="255">
        <f>IF('2018-2019'!R23&lt;&gt;"",'2018-2019'!R23,0)</f>
        <v>0</v>
      </c>
      <c r="O23" s="255">
        <f>IF('2018-2019'!S23&lt;&gt;"",'2018-2019'!S23,0)</f>
        <v>0</v>
      </c>
      <c r="P23" s="259">
        <f t="shared" si="4"/>
        <v>0</v>
      </c>
      <c r="Q23" s="255" t="str">
        <f>IF('2018-2019'!U23&lt;&gt;"",'2018-2019'!U23,"")</f>
        <v/>
      </c>
      <c r="R23" s="255" t="str">
        <f>IF('2018-2019'!V23&lt;&gt;"",'2018-2019'!V23,"")</f>
        <v/>
      </c>
      <c r="S23" s="255" t="str">
        <f>IF('2018-2019'!W23&lt;&gt;"",'2018-2019'!W23,"")</f>
        <v/>
      </c>
      <c r="T23" s="255" t="str">
        <f>IF('2018-2019'!X23&lt;&gt;"",'2018-2019'!X23,"")</f>
        <v/>
      </c>
      <c r="U23" s="255" t="str">
        <f>IF('2018-2019'!Y23&lt;&gt;"",'2018-2019'!Y23,"")</f>
        <v/>
      </c>
      <c r="V23" s="255" t="str">
        <f>IF('2018-2019'!Z23&lt;&gt;"",'2018-2019'!Z23,"")</f>
        <v/>
      </c>
      <c r="W23" s="255" t="str">
        <f>IF('2018-2019'!AA23&lt;&gt;"",'2018-2019'!AA23,"")</f>
        <v/>
      </c>
      <c r="X23" s="255" t="e">
        <f>IF('2018-2019'!#REF!&lt;&gt;"",'2018-2019'!#REF!,"")</f>
        <v>#REF!</v>
      </c>
      <c r="Y23" s="255" t="e">
        <f>IF('2018-2019'!#REF!&lt;&gt;"",'2018-2019'!#REF!,"")</f>
        <v>#REF!</v>
      </c>
      <c r="Z23" s="285" t="str">
        <f t="shared" si="1"/>
        <v xml:space="preserve">Harvest again   </v>
      </c>
      <c r="AA23" s="284">
        <f>IF(F23="harvest",A23+7,IF(F23="fertilize",A23+14,IF(F23="plant",(VLOOKUP(G23,'planting chart'!$B$5:$F$34,5)+'working model'!A23),"")))</f>
        <v>43377</v>
      </c>
      <c r="AB23" s="255" t="str">
        <f>IF('2018-2019'!AD23&lt;&gt;"",'2018-2019'!AD23,"")</f>
        <v/>
      </c>
      <c r="AC23" s="255" t="str">
        <f>IF('2018-2019'!AE23&lt;&gt;"",'2018-2019'!AE23,"")</f>
        <v/>
      </c>
      <c r="AD23" s="255" t="str">
        <f>IF('2018-2019'!AF23&lt;&gt;"",'2018-2019'!AF23,"")</f>
        <v/>
      </c>
      <c r="AE23" s="255" t="str">
        <f>IF('2018-2019'!AG23&lt;&gt;"",'2018-2019'!AG23,"")</f>
        <v/>
      </c>
      <c r="AF23" s="255" t="str">
        <f>IF('2018-2019'!AH23&lt;&gt;"",'2018-2019'!AH23,"")</f>
        <v/>
      </c>
      <c r="AG23" s="255" t="str">
        <f>IF('2018-2019'!AI23&lt;&gt;"",'2018-2019'!AI23,"")</f>
        <v/>
      </c>
      <c r="AH23" s="255" t="str">
        <f>IF('2018-2019'!AJ23&lt;&gt;"",'2018-2019'!AJ23,"")</f>
        <v/>
      </c>
      <c r="AI23" s="255" t="str">
        <f>IF('2018-2019'!AK23&lt;&gt;"",'2018-2019'!AK23,"")</f>
        <v/>
      </c>
      <c r="AJ23" s="255" t="str">
        <f>IF('2018-2019'!AL23&lt;&gt;"",'2018-2019'!AL23,"")</f>
        <v/>
      </c>
      <c r="AK23" s="255" t="str">
        <f>IF('2018-2019'!AM23&lt;&gt;"",'2018-2019'!AM23,"")</f>
        <v/>
      </c>
    </row>
    <row r="24" spans="1:37" x14ac:dyDescent="0.25">
      <c r="A24" s="256">
        <f>IF('2018-2019'!A24&lt;&gt;"",'2018-2019'!A24,"")</f>
        <v>43370</v>
      </c>
      <c r="B24" s="255">
        <f>IF('2018-2019'!E24&lt;&gt;"",'2018-2019'!E24,"")</f>
        <v>4</v>
      </c>
      <c r="C24" s="255" t="str">
        <f>IF('2018-2019'!F24&lt;&gt;"",'2018-2019'!F24,"")</f>
        <v>Madison</v>
      </c>
      <c r="D24" s="255" t="str">
        <f>IF('2018-2019'!G24&lt;&gt;"",'2018-2019'!G24,"")</f>
        <v>Main</v>
      </c>
      <c r="E24" s="255">
        <f>IF('2018-2019'!H24&lt;&gt;"",'2018-2019'!H24,"")</f>
        <v>13</v>
      </c>
      <c r="F24" s="255" t="str">
        <f>IF('2018-2019'!I24&lt;&gt;"",'2018-2019'!I24,"")</f>
        <v>Plant</v>
      </c>
      <c r="G24" s="255" t="str">
        <f>IF('2018-2019'!J24&lt;&gt;"",'2018-2019'!J24,"")</f>
        <v>Turnip</v>
      </c>
      <c r="H24" s="255" t="str">
        <f>IF('2018-2019'!K24&lt;&gt;"",'2018-2019'!K24,"")</f>
        <v/>
      </c>
      <c r="I24" s="258" t="str">
        <f t="shared" si="3"/>
        <v>Seeds</v>
      </c>
      <c r="J24" s="255" t="str">
        <f>IF('2018-2019'!L24&lt;&gt;"",'2018-2019'!L24,"")</f>
        <v/>
      </c>
      <c r="K24" s="255" t="str">
        <f>IF('2018-2019'!M24&lt;&gt;"",'2018-2019'!M24,"")</f>
        <v>Seeds</v>
      </c>
      <c r="L24" s="255" t="str">
        <f>IF('2018-2019'!N24&lt;&gt;"",'2018-2019'!N24,"")</f>
        <v>Strips</v>
      </c>
      <c r="M24" s="255" t="str">
        <f>IF('2018-2019'!O24&lt;&gt;"",'2018-2019'!O24,"")</f>
        <v/>
      </c>
      <c r="N24" s="255">
        <f>IF('2018-2019'!R24&lt;&gt;"",'2018-2019'!R24,0)</f>
        <v>0</v>
      </c>
      <c r="O24" s="255">
        <f>IF('2018-2019'!S24&lt;&gt;"",'2018-2019'!S24,0)</f>
        <v>0</v>
      </c>
      <c r="P24" s="259" t="str">
        <f t="shared" si="4"/>
        <v/>
      </c>
      <c r="Q24" s="255" t="str">
        <f>IF('2018-2019'!U24&lt;&gt;"",'2018-2019'!U24,"")</f>
        <v/>
      </c>
      <c r="R24" s="255" t="str">
        <f>IF('2018-2019'!V24&lt;&gt;"",'2018-2019'!V24,"")</f>
        <v/>
      </c>
      <c r="S24" s="255" t="str">
        <f>IF('2018-2019'!W24&lt;&gt;"",'2018-2019'!W24,"")</f>
        <v/>
      </c>
      <c r="T24" s="255" t="str">
        <f>IF('2018-2019'!X24&lt;&gt;"",'2018-2019'!X24,"")</f>
        <v/>
      </c>
      <c r="U24" s="255" t="str">
        <f>IF('2018-2019'!Y24&lt;&gt;"",'2018-2019'!Y24,"")</f>
        <v/>
      </c>
      <c r="V24" s="255" t="str">
        <f>IF('2018-2019'!Z24&lt;&gt;"",'2018-2019'!Z24,"")</f>
        <v/>
      </c>
      <c r="W24" s="255" t="str">
        <f>IF('2018-2019'!AA24&lt;&gt;"",'2018-2019'!AA24,"")</f>
        <v/>
      </c>
      <c r="X24" s="255" t="e">
        <f>IF('2018-2019'!#REF!&lt;&gt;"",'2018-2019'!#REF!,"")</f>
        <v>#REF!</v>
      </c>
      <c r="Y24" s="255" t="e">
        <f>IF('2018-2019'!#REF!&lt;&gt;"",'2018-2019'!#REF!,"")</f>
        <v>#REF!</v>
      </c>
      <c r="Z24" s="285" t="str">
        <f t="shared" si="1"/>
        <v xml:space="preserve">Harvest by  </v>
      </c>
      <c r="AA24" s="284">
        <f>IF(F24="harvest",A24+7,IF(F24="fertilize",A24+14,IF(F24="plant",(VLOOKUP(G24,'planting chart'!$B$5:$F$34,5)+'working model'!A24),"")))</f>
        <v>43425</v>
      </c>
      <c r="AB24" s="255" t="str">
        <f>IF('2018-2019'!AD24&lt;&gt;"",'2018-2019'!AD24,"")</f>
        <v/>
      </c>
      <c r="AC24" s="255" t="str">
        <f>IF('2018-2019'!AE24&lt;&gt;"",'2018-2019'!AE24,"")</f>
        <v/>
      </c>
      <c r="AD24" s="255" t="str">
        <f>IF('2018-2019'!AF24&lt;&gt;"",'2018-2019'!AF24,"")</f>
        <v/>
      </c>
      <c r="AE24" s="255" t="str">
        <f>IF('2018-2019'!AG24&lt;&gt;"",'2018-2019'!AG24,"")</f>
        <v/>
      </c>
      <c r="AF24" s="255" t="str">
        <f>IF('2018-2019'!AH24&lt;&gt;"",'2018-2019'!AH24,"")</f>
        <v/>
      </c>
      <c r="AG24" s="255" t="str">
        <f>IF('2018-2019'!AI24&lt;&gt;"",'2018-2019'!AI24,"")</f>
        <v/>
      </c>
      <c r="AH24" s="255" t="str">
        <f>IF('2018-2019'!AJ24&lt;&gt;"",'2018-2019'!AJ24,"")</f>
        <v/>
      </c>
      <c r="AI24" s="255" t="str">
        <f>IF('2018-2019'!AK24&lt;&gt;"",'2018-2019'!AK24,"")</f>
        <v/>
      </c>
      <c r="AJ24" s="255" t="str">
        <f>IF('2018-2019'!AL24&lt;&gt;"",'2018-2019'!AL24,"")</f>
        <v/>
      </c>
      <c r="AK24" s="255" t="str">
        <f>IF('2018-2019'!AM24&lt;&gt;"",'2018-2019'!AM24,"")</f>
        <v/>
      </c>
    </row>
    <row r="25" spans="1:37" x14ac:dyDescent="0.25">
      <c r="A25" s="256">
        <f>IF('2018-2019'!A25&lt;&gt;"",'2018-2019'!A25,"")</f>
        <v>43370</v>
      </c>
      <c r="B25" s="255">
        <f>IF('2018-2019'!E25&lt;&gt;"",'2018-2019'!E25,"")</f>
        <v>2</v>
      </c>
      <c r="C25" s="255" t="str">
        <f>IF('2018-2019'!F25&lt;&gt;"",'2018-2019'!F25,"")</f>
        <v>Kaitlyn</v>
      </c>
      <c r="D25" s="255" t="str">
        <f>IF('2018-2019'!G25&lt;&gt;"",'2018-2019'!G25,"")</f>
        <v>Compost</v>
      </c>
      <c r="E25" s="255" t="str">
        <f>IF('2018-2019'!H25&lt;&gt;"",'2018-2019'!H25,"")</f>
        <v/>
      </c>
      <c r="F25" s="255" t="str">
        <f>IF('2018-2019'!I25&lt;&gt;"",'2018-2019'!I25,"")</f>
        <v>Compost</v>
      </c>
      <c r="G25" s="255" t="str">
        <f>IF('2018-2019'!J25&lt;&gt;"",'2018-2019'!J25,"")</f>
        <v/>
      </c>
      <c r="H25" s="255" t="str">
        <f>IF('2018-2019'!K25&lt;&gt;"",'2018-2019'!K25,"")</f>
        <v/>
      </c>
      <c r="I25" s="258" t="str">
        <f t="shared" si="3"/>
        <v/>
      </c>
      <c r="J25" s="255" t="str">
        <f>IF('2018-2019'!L25&lt;&gt;"",'2018-2019'!L25,"")</f>
        <v/>
      </c>
      <c r="K25" s="255" t="str">
        <f>IF('2018-2019'!M25&lt;&gt;"",'2018-2019'!M25,"")</f>
        <v/>
      </c>
      <c r="L25" s="255" t="str">
        <f>IF('2018-2019'!N25&lt;&gt;"",'2018-2019'!N25,"")</f>
        <v/>
      </c>
      <c r="M25" s="255" t="str">
        <f>IF('2018-2019'!O25&lt;&gt;"",'2018-2019'!O25,"")</f>
        <v/>
      </c>
      <c r="N25" s="255">
        <f>IF('2018-2019'!R25&lt;&gt;"",'2018-2019'!R25,0)</f>
        <v>0</v>
      </c>
      <c r="O25" s="255">
        <f>IF('2018-2019'!S25&lt;&gt;"",'2018-2019'!S25,0)</f>
        <v>0</v>
      </c>
      <c r="P25" s="259" t="str">
        <f t="shared" si="4"/>
        <v/>
      </c>
      <c r="Q25" s="255" t="str">
        <f>IF('2018-2019'!U25&lt;&gt;"",'2018-2019'!U25,"")</f>
        <v>79 F-26 C</v>
      </c>
      <c r="R25" s="255" t="str">
        <f>IF('2018-2019'!V25&lt;&gt;"",'2018-2019'!V25,"")</f>
        <v/>
      </c>
      <c r="S25" s="255" t="str">
        <f>IF('2018-2019'!W25&lt;&gt;"",'2018-2019'!W25,"")</f>
        <v/>
      </c>
      <c r="T25" s="255" t="str">
        <f>IF('2018-2019'!X25&lt;&gt;"",'2018-2019'!X25,"")</f>
        <v/>
      </c>
      <c r="U25" s="255" t="str">
        <f>IF('2018-2019'!Y25&lt;&gt;"",'2018-2019'!Y25,"")</f>
        <v/>
      </c>
      <c r="V25" s="255" t="str">
        <f>IF('2018-2019'!Z25&lt;&gt;"",'2018-2019'!Z25,"")</f>
        <v/>
      </c>
      <c r="W25" s="255" t="str">
        <f>IF('2018-2019'!AA25&lt;&gt;"",'2018-2019'!AA25,"")</f>
        <v/>
      </c>
      <c r="X25" s="255" t="e">
        <f>IF('2018-2019'!#REF!&lt;&gt;"",'2018-2019'!#REF!,"")</f>
        <v>#REF!</v>
      </c>
      <c r="Y25" s="255" t="e">
        <f>IF('2018-2019'!#REF!&lt;&gt;"",'2018-2019'!#REF!,"")</f>
        <v>#REF!</v>
      </c>
      <c r="Z25" s="285" t="str">
        <f t="shared" si="1"/>
        <v/>
      </c>
      <c r="AA25" s="284" t="str">
        <f>IF(F25="harvest",A25+7,IF(F25="fertilize",A25+14,IF(F25="plant",(VLOOKUP(G25,'planting chart'!$B$5:$F$34,5)+'working model'!A25),"")))</f>
        <v/>
      </c>
      <c r="AB25" s="255" t="str">
        <f>IF('2018-2019'!AD25&lt;&gt;"",'2018-2019'!AD25,"")</f>
        <v/>
      </c>
      <c r="AC25" s="255" t="str">
        <f>IF('2018-2019'!AE25&lt;&gt;"",'2018-2019'!AE25,"")</f>
        <v/>
      </c>
      <c r="AD25" s="255" t="str">
        <f>IF('2018-2019'!AF25&lt;&gt;"",'2018-2019'!AF25,"")</f>
        <v/>
      </c>
      <c r="AE25" s="255" t="str">
        <f>IF('2018-2019'!AG25&lt;&gt;"",'2018-2019'!AG25,"")</f>
        <v/>
      </c>
      <c r="AF25" s="255" t="str">
        <f>IF('2018-2019'!AH25&lt;&gt;"",'2018-2019'!AH25,"")</f>
        <v/>
      </c>
      <c r="AG25" s="255" t="str">
        <f>IF('2018-2019'!AI25&lt;&gt;"",'2018-2019'!AI25,"")</f>
        <v/>
      </c>
      <c r="AH25" s="255" t="str">
        <f>IF('2018-2019'!AJ25&lt;&gt;"",'2018-2019'!AJ25,"")</f>
        <v/>
      </c>
      <c r="AI25" s="255" t="str">
        <f>IF('2018-2019'!AK25&lt;&gt;"",'2018-2019'!AK25,"")</f>
        <v/>
      </c>
      <c r="AJ25" s="255" t="str">
        <f>IF('2018-2019'!AL25&lt;&gt;"",'2018-2019'!AL25,"")</f>
        <v/>
      </c>
      <c r="AK25" s="255" t="str">
        <f>IF('2018-2019'!AM25&lt;&gt;"",'2018-2019'!AM25,"")</f>
        <v/>
      </c>
    </row>
    <row r="26" spans="1:37" x14ac:dyDescent="0.25">
      <c r="A26" s="256">
        <f>IF('2018-2019'!A26&lt;&gt;"",'2018-2019'!A26,"")</f>
        <v>43370</v>
      </c>
      <c r="B26" s="255">
        <f>IF('2018-2019'!E26&lt;&gt;"",'2018-2019'!E26,"")</f>
        <v>2</v>
      </c>
      <c r="C26" s="255" t="str">
        <f>IF('2018-2019'!F26&lt;&gt;"",'2018-2019'!F26,"")</f>
        <v>Ruben</v>
      </c>
      <c r="D26" s="255" t="str">
        <f>IF('2018-2019'!G26&lt;&gt;"",'2018-2019'!G26,"")</f>
        <v>Compost</v>
      </c>
      <c r="E26" s="255" t="str">
        <f>IF('2018-2019'!H26&lt;&gt;"",'2018-2019'!H26,"")</f>
        <v/>
      </c>
      <c r="F26" s="255" t="str">
        <f>IF('2018-2019'!I26&lt;&gt;"",'2018-2019'!I26,"")</f>
        <v>Compost</v>
      </c>
      <c r="G26" s="255" t="str">
        <f>IF('2018-2019'!J26&lt;&gt;"",'2018-2019'!J26,"")</f>
        <v/>
      </c>
      <c r="H26" s="255" t="str">
        <f>IF('2018-2019'!K26&lt;&gt;"",'2018-2019'!K26,"")</f>
        <v/>
      </c>
      <c r="I26" s="258" t="str">
        <f t="shared" si="3"/>
        <v/>
      </c>
      <c r="J26" s="255" t="str">
        <f>IF('2018-2019'!L26&lt;&gt;"",'2018-2019'!L26,"")</f>
        <v/>
      </c>
      <c r="K26" s="255" t="str">
        <f>IF('2018-2019'!M26&lt;&gt;"",'2018-2019'!M26,"")</f>
        <v/>
      </c>
      <c r="L26" s="255" t="str">
        <f>IF('2018-2019'!N26&lt;&gt;"",'2018-2019'!N26,"")</f>
        <v/>
      </c>
      <c r="M26" s="255" t="str">
        <f>IF('2018-2019'!O26&lt;&gt;"",'2018-2019'!O26,"")</f>
        <v/>
      </c>
      <c r="N26" s="255">
        <f>IF('2018-2019'!R26&lt;&gt;"",'2018-2019'!R26,0)</f>
        <v>0</v>
      </c>
      <c r="O26" s="255">
        <f>IF('2018-2019'!S26&lt;&gt;"",'2018-2019'!S26,0)</f>
        <v>0</v>
      </c>
      <c r="P26" s="259" t="str">
        <f t="shared" si="4"/>
        <v/>
      </c>
      <c r="Q26" s="255" t="str">
        <f>IF('2018-2019'!U26&lt;&gt;"",'2018-2019'!U26,"")</f>
        <v>82 F-29 C</v>
      </c>
      <c r="R26" s="255" t="str">
        <f>IF('2018-2019'!V26&lt;&gt;"",'2018-2019'!V26,"")</f>
        <v/>
      </c>
      <c r="S26" s="255" t="str">
        <f>IF('2018-2019'!W26&lt;&gt;"",'2018-2019'!W26,"")</f>
        <v/>
      </c>
      <c r="T26" s="255" t="str">
        <f>IF('2018-2019'!X26&lt;&gt;"",'2018-2019'!X26,"")</f>
        <v/>
      </c>
      <c r="U26" s="255" t="str">
        <f>IF('2018-2019'!Y26&lt;&gt;"",'2018-2019'!Y26,"")</f>
        <v/>
      </c>
      <c r="V26" s="255" t="str">
        <f>IF('2018-2019'!Z26&lt;&gt;"",'2018-2019'!Z26,"")</f>
        <v/>
      </c>
      <c r="W26" s="255" t="str">
        <f>IF('2018-2019'!AA26&lt;&gt;"",'2018-2019'!AA26,"")</f>
        <v/>
      </c>
      <c r="X26" s="255" t="e">
        <f>IF('2018-2019'!#REF!&lt;&gt;"",'2018-2019'!#REF!,"")</f>
        <v>#REF!</v>
      </c>
      <c r="Y26" s="255" t="e">
        <f>IF('2018-2019'!#REF!&lt;&gt;"",'2018-2019'!#REF!,"")</f>
        <v>#REF!</v>
      </c>
      <c r="Z26" s="285" t="str">
        <f t="shared" si="1"/>
        <v/>
      </c>
      <c r="AA26" s="284" t="str">
        <f>IF(F26="harvest",A26+7,IF(F26="fertilize",A26+14,IF(F26="plant",(VLOOKUP(G26,'planting chart'!$B$5:$F$34,5)+'working model'!A26),"")))</f>
        <v/>
      </c>
      <c r="AB26" s="255" t="str">
        <f>IF('2018-2019'!AD26&lt;&gt;"",'2018-2019'!AD26,"")</f>
        <v/>
      </c>
      <c r="AC26" s="255" t="str">
        <f>IF('2018-2019'!AE26&lt;&gt;"",'2018-2019'!AE26,"")</f>
        <v/>
      </c>
      <c r="AD26" s="255" t="str">
        <f>IF('2018-2019'!AF26&lt;&gt;"",'2018-2019'!AF26,"")</f>
        <v/>
      </c>
      <c r="AE26" s="255" t="str">
        <f>IF('2018-2019'!AG26&lt;&gt;"",'2018-2019'!AG26,"")</f>
        <v/>
      </c>
      <c r="AF26" s="255" t="str">
        <f>IF('2018-2019'!AH26&lt;&gt;"",'2018-2019'!AH26,"")</f>
        <v/>
      </c>
      <c r="AG26" s="255" t="str">
        <f>IF('2018-2019'!AI26&lt;&gt;"",'2018-2019'!AI26,"")</f>
        <v/>
      </c>
      <c r="AH26" s="255" t="str">
        <f>IF('2018-2019'!AJ26&lt;&gt;"",'2018-2019'!AJ26,"")</f>
        <v/>
      </c>
      <c r="AI26" s="255" t="str">
        <f>IF('2018-2019'!AK26&lt;&gt;"",'2018-2019'!AK26,"")</f>
        <v/>
      </c>
      <c r="AJ26" s="255" t="str">
        <f>IF('2018-2019'!AL26&lt;&gt;"",'2018-2019'!AL26,"")</f>
        <v/>
      </c>
      <c r="AK26" s="255" t="str">
        <f>IF('2018-2019'!AM26&lt;&gt;"",'2018-2019'!AM26,"")</f>
        <v/>
      </c>
    </row>
    <row r="27" spans="1:37" x14ac:dyDescent="0.25">
      <c r="A27" s="256">
        <f>IF('2018-2019'!A27&lt;&gt;"",'2018-2019'!A27,"")</f>
        <v>43370</v>
      </c>
      <c r="B27" s="255">
        <f>IF('2018-2019'!E27&lt;&gt;"",'2018-2019'!E27,"")</f>
        <v>2</v>
      </c>
      <c r="C27" s="255" t="str">
        <f>IF('2018-2019'!F27&lt;&gt;"",'2018-2019'!F27,"")</f>
        <v>Kaitlyn</v>
      </c>
      <c r="D27" s="255" t="str">
        <f>IF('2018-2019'!G27&lt;&gt;"",'2018-2019'!G27,"")</f>
        <v>Main</v>
      </c>
      <c r="E27" s="255">
        <f>IF('2018-2019'!H27&lt;&gt;"",'2018-2019'!H27,"")</f>
        <v>15</v>
      </c>
      <c r="F27" s="255" t="str">
        <f>IF('2018-2019'!I27&lt;&gt;"",'2018-2019'!I27,"")</f>
        <v>Fertilize</v>
      </c>
      <c r="G27" s="255" t="str">
        <f>IF('2018-2019'!J27&lt;&gt;"",'2018-2019'!J27,"")</f>
        <v/>
      </c>
      <c r="H27" s="255" t="str">
        <f>IF('2018-2019'!K27&lt;&gt;"",'2018-2019'!K27,"")</f>
        <v/>
      </c>
      <c r="I27" s="258" t="str">
        <f>IF(F27="harvest",P27,IF(F27="plant",K27,IF(F27="fertilize",M27,"")))</f>
        <v>Compost from Bin 3</v>
      </c>
      <c r="J27" s="255" t="str">
        <f>IF('2018-2019'!L27&lt;&gt;"",'2018-2019'!L27,"")</f>
        <v/>
      </c>
      <c r="K27" s="255" t="str">
        <f>IF('2018-2019'!M27&lt;&gt;"",'2018-2019'!M27,"")</f>
        <v/>
      </c>
      <c r="L27" s="255" t="str">
        <f>IF('2018-2019'!N27&lt;&gt;"",'2018-2019'!N27,"")</f>
        <v/>
      </c>
      <c r="M27" s="255" t="str">
        <f>IF('2018-2019'!O27&lt;&gt;"",'2018-2019'!O27,"")</f>
        <v>Compost from Bin 3</v>
      </c>
      <c r="N27" s="255">
        <f>IF('2018-2019'!R27&lt;&gt;"",'2018-2019'!R27,0)</f>
        <v>0</v>
      </c>
      <c r="O27" s="255">
        <f>IF('2018-2019'!S27&lt;&gt;"",'2018-2019'!S27,0)</f>
        <v>0</v>
      </c>
      <c r="P27" s="259" t="str">
        <f>IF(F27="Harvest",IF(N27="",((O27/16)),(N27)+(O27/16)),"")</f>
        <v/>
      </c>
      <c r="Q27" s="255" t="str">
        <f>IF('2018-2019'!U27&lt;&gt;"",'2018-2019'!U27,"")</f>
        <v/>
      </c>
      <c r="R27" s="255" t="str">
        <f>IF('2018-2019'!V27&lt;&gt;"",'2018-2019'!V27,"")</f>
        <v/>
      </c>
      <c r="S27" s="255" t="str">
        <f>IF('2018-2019'!W27&lt;&gt;"",'2018-2019'!W27,"")</f>
        <v/>
      </c>
      <c r="T27" s="255" t="str">
        <f>IF('2018-2019'!X27&lt;&gt;"",'2018-2019'!X27,"")</f>
        <v/>
      </c>
      <c r="U27" s="255" t="str">
        <f>IF('2018-2019'!Y27&lt;&gt;"",'2018-2019'!Y27,"")</f>
        <v/>
      </c>
      <c r="V27" s="255" t="str">
        <f>IF('2018-2019'!Z27&lt;&gt;"",'2018-2019'!Z27,"")</f>
        <v/>
      </c>
      <c r="W27" s="255" t="str">
        <f>IF('2018-2019'!AA27&lt;&gt;"",'2018-2019'!AA27,"")</f>
        <v/>
      </c>
      <c r="X27" s="255" t="e">
        <f>IF('2018-2019'!#REF!&lt;&gt;"",'2018-2019'!#REF!,"")</f>
        <v>#REF!</v>
      </c>
      <c r="Y27" s="255" t="e">
        <f>IF('2018-2019'!#REF!&lt;&gt;"",'2018-2019'!#REF!,"")</f>
        <v>#REF!</v>
      </c>
      <c r="Z27" s="285" t="str">
        <f>IF(F27="harvest","Harvest again   ",IF(F27="fertilize","fertilize again by  ",IF(F27="plant",("Harvest by  "),"")))</f>
        <v xml:space="preserve">fertilize again by  </v>
      </c>
      <c r="AA27" s="284">
        <f>IF(F27="harvest",A27+7,IF(F27="fertilize",A27+14,IF(F27="plant",(VLOOKUP(G27,'planting chart'!$B$5:$F$34,5)+'working model'!A27),"")))</f>
        <v>43384</v>
      </c>
      <c r="AB27" s="255" t="str">
        <f>IF('2018-2019'!AD27&lt;&gt;"",'2018-2019'!AD27,"")</f>
        <v/>
      </c>
      <c r="AC27" s="255" t="str">
        <f>IF('2018-2019'!AE27&lt;&gt;"",'2018-2019'!AE27,"")</f>
        <v/>
      </c>
      <c r="AD27" s="255" t="str">
        <f>IF('2018-2019'!AF27&lt;&gt;"",'2018-2019'!AF27,"")</f>
        <v/>
      </c>
      <c r="AE27" s="255" t="str">
        <f>IF('2018-2019'!AG27&lt;&gt;"",'2018-2019'!AG27,"")</f>
        <v/>
      </c>
      <c r="AF27" s="255" t="str">
        <f>IF('2018-2019'!AH27&lt;&gt;"",'2018-2019'!AH27,"")</f>
        <v/>
      </c>
      <c r="AG27" s="255" t="str">
        <f>IF('2018-2019'!AI27&lt;&gt;"",'2018-2019'!AI27,"")</f>
        <v/>
      </c>
      <c r="AH27" s="255" t="str">
        <f>IF('2018-2019'!AJ27&lt;&gt;"",'2018-2019'!AJ27,"")</f>
        <v/>
      </c>
      <c r="AI27" s="255" t="str">
        <f>IF('2018-2019'!AK27&lt;&gt;"",'2018-2019'!AK27,"")</f>
        <v/>
      </c>
      <c r="AJ27" s="255" t="str">
        <f>IF('2018-2019'!AL27&lt;&gt;"",'2018-2019'!AL27,"")</f>
        <v/>
      </c>
      <c r="AK27" s="255" t="str">
        <f>IF('2018-2019'!AM27&lt;&gt;"",'2018-2019'!AM27,"")</f>
        <v/>
      </c>
    </row>
    <row r="28" spans="1:37" x14ac:dyDescent="0.25">
      <c r="A28" s="256">
        <f>IF('2018-2019'!A28&lt;&gt;"",'2018-2019'!A28,"")</f>
        <v>43370</v>
      </c>
      <c r="B28" s="255">
        <f>IF('2018-2019'!E28&lt;&gt;"",'2018-2019'!E28,"")</f>
        <v>2</v>
      </c>
      <c r="C28" s="255" t="str">
        <f>IF('2018-2019'!F28&lt;&gt;"",'2018-2019'!F28,"")</f>
        <v>Ruben</v>
      </c>
      <c r="D28" s="255" t="str">
        <f>IF('2018-2019'!G28&lt;&gt;"",'2018-2019'!G28,"")</f>
        <v>Main</v>
      </c>
      <c r="E28" s="255">
        <f>IF('2018-2019'!H28&lt;&gt;"",'2018-2019'!H28,"")</f>
        <v>15</v>
      </c>
      <c r="F28" s="255" t="str">
        <f>IF('2018-2019'!I28&lt;&gt;"",'2018-2019'!I28,"")</f>
        <v>Fertilize</v>
      </c>
      <c r="G28" s="255" t="str">
        <f>IF('2018-2019'!J28&lt;&gt;"",'2018-2019'!J28,"")</f>
        <v/>
      </c>
      <c r="H28" s="255" t="str">
        <f>IF('2018-2019'!K28&lt;&gt;"",'2018-2019'!K28,"")</f>
        <v/>
      </c>
      <c r="I28" s="258" t="str">
        <f>IF(F28="harvest",P28,IF(F28="plant",K28,IF(F28="fertilize",M28,"")))</f>
        <v>Compost from Bin 3</v>
      </c>
      <c r="J28" s="255" t="str">
        <f>IF('2018-2019'!L28&lt;&gt;"",'2018-2019'!L28,"")</f>
        <v/>
      </c>
      <c r="K28" s="255" t="str">
        <f>IF('2018-2019'!M28&lt;&gt;"",'2018-2019'!M28,"")</f>
        <v/>
      </c>
      <c r="L28" s="255" t="str">
        <f>IF('2018-2019'!N28&lt;&gt;"",'2018-2019'!N28,"")</f>
        <v/>
      </c>
      <c r="M28" s="255" t="str">
        <f>IF('2018-2019'!O28&lt;&gt;"",'2018-2019'!O28,"")</f>
        <v>Compost from Bin 3</v>
      </c>
      <c r="N28" s="255">
        <f>IF('2018-2019'!R28&lt;&gt;"",'2018-2019'!R28,0)</f>
        <v>0</v>
      </c>
      <c r="O28" s="255">
        <f>IF('2018-2019'!S28&lt;&gt;"",'2018-2019'!S28,0)</f>
        <v>0</v>
      </c>
      <c r="P28" s="259" t="str">
        <f>IF(F28="Harvest",IF(N28="",((O28/16)),(N28)+(O28/16)),"")</f>
        <v/>
      </c>
      <c r="Q28" s="255" t="str">
        <f>IF('2018-2019'!U28&lt;&gt;"",'2018-2019'!U28,"")</f>
        <v/>
      </c>
      <c r="R28" s="255" t="str">
        <f>IF('2018-2019'!V28&lt;&gt;"",'2018-2019'!V28,"")</f>
        <v/>
      </c>
      <c r="S28" s="255" t="str">
        <f>IF('2018-2019'!W28&lt;&gt;"",'2018-2019'!W28,"")</f>
        <v/>
      </c>
      <c r="T28" s="255" t="str">
        <f>IF('2018-2019'!X28&lt;&gt;"",'2018-2019'!X28,"")</f>
        <v/>
      </c>
      <c r="U28" s="255" t="str">
        <f>IF('2018-2019'!Y28&lt;&gt;"",'2018-2019'!Y28,"")</f>
        <v/>
      </c>
      <c r="V28" s="255" t="str">
        <f>IF('2018-2019'!Z28&lt;&gt;"",'2018-2019'!Z28,"")</f>
        <v/>
      </c>
      <c r="W28" s="255" t="str">
        <f>IF('2018-2019'!AA28&lt;&gt;"",'2018-2019'!AA28,"")</f>
        <v/>
      </c>
      <c r="X28" s="255" t="e">
        <f>IF('2018-2019'!#REF!&lt;&gt;"",'2018-2019'!#REF!,"")</f>
        <v>#REF!</v>
      </c>
      <c r="Y28" s="255" t="e">
        <f>IF('2018-2019'!#REF!&lt;&gt;"",'2018-2019'!#REF!,"")</f>
        <v>#REF!</v>
      </c>
      <c r="Z28" s="285" t="str">
        <f>IF(F28="harvest","Harvest again   ",IF(F28="fertilize","fertilize again by  ",IF(F28="plant",("Harvest by  "),"")))</f>
        <v xml:space="preserve">fertilize again by  </v>
      </c>
      <c r="AA28" s="284">
        <f>IF(F28="harvest",A28+7,IF(F28="fertilize",A28+14,IF(F28="plant",(VLOOKUP(G28,'planting chart'!$B$5:$F$34,5)+'working model'!A28),"")))</f>
        <v>43384</v>
      </c>
      <c r="AB28" s="255" t="str">
        <f>IF('2018-2019'!AD28&lt;&gt;"",'2018-2019'!AD28,"")</f>
        <v/>
      </c>
      <c r="AC28" s="255" t="str">
        <f>IF('2018-2019'!AE28&lt;&gt;"",'2018-2019'!AE28,"")</f>
        <v/>
      </c>
      <c r="AD28" s="255" t="str">
        <f>IF('2018-2019'!AF28&lt;&gt;"",'2018-2019'!AF28,"")</f>
        <v/>
      </c>
      <c r="AE28" s="255" t="str">
        <f>IF('2018-2019'!AG28&lt;&gt;"",'2018-2019'!AG28,"")</f>
        <v/>
      </c>
      <c r="AF28" s="255" t="str">
        <f>IF('2018-2019'!AH28&lt;&gt;"",'2018-2019'!AH28,"")</f>
        <v/>
      </c>
      <c r="AG28" s="255" t="str">
        <f>IF('2018-2019'!AI28&lt;&gt;"",'2018-2019'!AI28,"")</f>
        <v/>
      </c>
      <c r="AH28" s="255" t="str">
        <f>IF('2018-2019'!AJ28&lt;&gt;"",'2018-2019'!AJ28,"")</f>
        <v/>
      </c>
      <c r="AI28" s="255" t="str">
        <f>IF('2018-2019'!AK28&lt;&gt;"",'2018-2019'!AK28,"")</f>
        <v/>
      </c>
      <c r="AJ28" s="255" t="str">
        <f>IF('2018-2019'!AL28&lt;&gt;"",'2018-2019'!AL28,"")</f>
        <v/>
      </c>
      <c r="AK28" s="255" t="str">
        <f>IF('2018-2019'!AM28&lt;&gt;"",'2018-2019'!AM28,"")</f>
        <v/>
      </c>
    </row>
    <row r="29" spans="1:37" x14ac:dyDescent="0.25">
      <c r="A29" s="256">
        <f>IF('2018-2019'!A29&lt;&gt;"",'2018-2019'!A29,"")</f>
        <v>43370</v>
      </c>
      <c r="B29" s="255">
        <f>IF('2018-2019'!E29&lt;&gt;"",'2018-2019'!E29,"")</f>
        <v>4</v>
      </c>
      <c r="C29" s="255" t="str">
        <f>IF('2018-2019'!F29&lt;&gt;"",'2018-2019'!F29,"")</f>
        <v>Madison</v>
      </c>
      <c r="D29" s="255" t="str">
        <f>IF('2018-2019'!G29&lt;&gt;"",'2018-2019'!G29,"")</f>
        <v>Main</v>
      </c>
      <c r="E29" s="255">
        <f>IF('2018-2019'!H29&lt;&gt;"",'2018-2019'!H29,"")</f>
        <v>13</v>
      </c>
      <c r="F29" s="255" t="str">
        <f>IF('2018-2019'!I29&lt;&gt;"",'2018-2019'!I29,"")</f>
        <v>Fertilize</v>
      </c>
      <c r="G29" s="255" t="str">
        <f>IF('2018-2019'!J29&lt;&gt;"",'2018-2019'!J29,"")</f>
        <v/>
      </c>
      <c r="H29" s="255" t="str">
        <f>IF('2018-2019'!K29&lt;&gt;"",'2018-2019'!K29,"")</f>
        <v/>
      </c>
      <c r="I29" s="258" t="str">
        <f>IF(F29="harvest",P29,IF(F29="plant",K29,IF(F29="fertilize",M29,"")))</f>
        <v/>
      </c>
      <c r="J29" s="255" t="str">
        <f>IF('2018-2019'!L29&lt;&gt;"",'2018-2019'!L29,"")</f>
        <v/>
      </c>
      <c r="K29" s="255" t="str">
        <f>IF('2018-2019'!M29&lt;&gt;"",'2018-2019'!M29,"")</f>
        <v/>
      </c>
      <c r="L29" s="255" t="str">
        <f>IF('2018-2019'!N29&lt;&gt;"",'2018-2019'!N29,"")</f>
        <v/>
      </c>
      <c r="M29" s="255" t="str">
        <f>IF('2018-2019'!O29&lt;&gt;"",'2018-2019'!O29,"")</f>
        <v/>
      </c>
      <c r="N29" s="255">
        <f>IF('2018-2019'!R29&lt;&gt;"",'2018-2019'!R29,0)</f>
        <v>0</v>
      </c>
      <c r="O29" s="255">
        <f>IF('2018-2019'!S29&lt;&gt;"",'2018-2019'!S29,0)</f>
        <v>0</v>
      </c>
      <c r="P29" s="259" t="str">
        <f>IF(F29="Harvest",IF(N29="",((O29/16)),(N29)+(O29/16)),"")</f>
        <v/>
      </c>
      <c r="Q29" s="255" t="str">
        <f>IF('2018-2019'!U29&lt;&gt;"",'2018-2019'!U29,"")</f>
        <v/>
      </c>
      <c r="R29" s="255" t="str">
        <f>IF('2018-2019'!V29&lt;&gt;"",'2018-2019'!V29,"")</f>
        <v/>
      </c>
      <c r="S29" s="255" t="str">
        <f>IF('2018-2019'!W29&lt;&gt;"",'2018-2019'!W29,"")</f>
        <v/>
      </c>
      <c r="T29" s="255" t="str">
        <f>IF('2018-2019'!X29&lt;&gt;"",'2018-2019'!X29,"")</f>
        <v/>
      </c>
      <c r="U29" s="255" t="str">
        <f>IF('2018-2019'!Y29&lt;&gt;"",'2018-2019'!Y29,"")</f>
        <v/>
      </c>
      <c r="V29" s="255" t="str">
        <f>IF('2018-2019'!Z29&lt;&gt;"",'2018-2019'!Z29,"")</f>
        <v/>
      </c>
      <c r="W29" s="255" t="str">
        <f>IF('2018-2019'!AA29&lt;&gt;"",'2018-2019'!AA29,"")</f>
        <v/>
      </c>
      <c r="X29" s="255" t="e">
        <f>IF('2018-2019'!#REF!&lt;&gt;"",'2018-2019'!#REF!,"")</f>
        <v>#REF!</v>
      </c>
      <c r="Y29" s="255" t="e">
        <f>IF('2018-2019'!#REF!&lt;&gt;"",'2018-2019'!#REF!,"")</f>
        <v>#REF!</v>
      </c>
      <c r="Z29" s="285" t="str">
        <f>IF(F29="harvest","Harvest again   ",IF(F29="fertilize","fertilize again by  ",IF(F29="plant",("Harvest by  "),"")))</f>
        <v xml:space="preserve">fertilize again by  </v>
      </c>
      <c r="AA29" s="284">
        <f>IF(F29="harvest",A29+7,IF(F29="fertilize",A29+14,IF(F29="plant",(VLOOKUP(G29,'planting chart'!$B$5:$F$34,5)+'working model'!A29),"")))</f>
        <v>43384</v>
      </c>
      <c r="AB29" s="255" t="str">
        <f>IF('2018-2019'!AD29&lt;&gt;"",'2018-2019'!AD29,"")</f>
        <v/>
      </c>
      <c r="AC29" s="255" t="str">
        <f>IF('2018-2019'!AE29&lt;&gt;"",'2018-2019'!AE29,"")</f>
        <v/>
      </c>
      <c r="AD29" s="255" t="str">
        <f>IF('2018-2019'!AF29&lt;&gt;"",'2018-2019'!AF29,"")</f>
        <v/>
      </c>
      <c r="AE29" s="255" t="str">
        <f>IF('2018-2019'!AG29&lt;&gt;"",'2018-2019'!AG29,"")</f>
        <v/>
      </c>
      <c r="AF29" s="255" t="str">
        <f>IF('2018-2019'!AH29&lt;&gt;"",'2018-2019'!AH29,"")</f>
        <v/>
      </c>
      <c r="AG29" s="255" t="str">
        <f>IF('2018-2019'!AI29&lt;&gt;"",'2018-2019'!AI29,"")</f>
        <v/>
      </c>
      <c r="AH29" s="255" t="str">
        <f>IF('2018-2019'!AJ29&lt;&gt;"",'2018-2019'!AJ29,"")</f>
        <v/>
      </c>
      <c r="AI29" s="255" t="str">
        <f>IF('2018-2019'!AK29&lt;&gt;"",'2018-2019'!AK29,"")</f>
        <v/>
      </c>
      <c r="AJ29" s="255" t="str">
        <f>IF('2018-2019'!AL29&lt;&gt;"",'2018-2019'!AL29,"")</f>
        <v/>
      </c>
      <c r="AK29" s="255" t="str">
        <f>IF('2018-2019'!AM29&lt;&gt;"",'2018-2019'!AM29,"")</f>
        <v/>
      </c>
    </row>
    <row r="30" spans="1:37" x14ac:dyDescent="0.25">
      <c r="A30" s="256">
        <f>IF('2018-2019'!A30&lt;&gt;"",'2018-2019'!A30,"")</f>
        <v>43370</v>
      </c>
      <c r="B30" s="255">
        <f>IF('2018-2019'!E30&lt;&gt;"",'2018-2019'!E30,"")</f>
        <v>6</v>
      </c>
      <c r="C30" s="255" t="str">
        <f>IF('2018-2019'!F30&lt;&gt;"",'2018-2019'!F30,"")</f>
        <v>Mae</v>
      </c>
      <c r="D30" s="255" t="str">
        <f>IF('2018-2019'!G30&lt;&gt;"",'2018-2019'!G30,"")</f>
        <v>Main</v>
      </c>
      <c r="E30" s="255">
        <f>IF('2018-2019'!H30&lt;&gt;"",'2018-2019'!H30,"")</f>
        <v>14</v>
      </c>
      <c r="F30" s="255" t="str">
        <f>IF('2018-2019'!I30&lt;&gt;"",'2018-2019'!I30,"")</f>
        <v>Fertilize</v>
      </c>
      <c r="G30" s="255" t="str">
        <f>IF('2018-2019'!J30&lt;&gt;"",'2018-2019'!J30,"")</f>
        <v/>
      </c>
      <c r="H30" s="255" t="str">
        <f>IF('2018-2019'!K30&lt;&gt;"",'2018-2019'!K30,"")</f>
        <v/>
      </c>
      <c r="I30" s="258" t="str">
        <f>IF(F30="harvest",P30,IF(F30="plant",K30,IF(F30="fertilize",M30,"")))</f>
        <v/>
      </c>
      <c r="J30" s="255" t="str">
        <f>IF('2018-2019'!L30&lt;&gt;"",'2018-2019'!L30,"")</f>
        <v/>
      </c>
      <c r="K30" s="255" t="str">
        <f>IF('2018-2019'!M30&lt;&gt;"",'2018-2019'!M30,"")</f>
        <v/>
      </c>
      <c r="L30" s="255" t="str">
        <f>IF('2018-2019'!N30&lt;&gt;"",'2018-2019'!N30,"")</f>
        <v/>
      </c>
      <c r="M30" s="255" t="str">
        <f>IF('2018-2019'!O30&lt;&gt;"",'2018-2019'!O30,"")</f>
        <v/>
      </c>
      <c r="N30" s="255">
        <f>IF('2018-2019'!R30&lt;&gt;"",'2018-2019'!R30,0)</f>
        <v>0</v>
      </c>
      <c r="O30" s="255">
        <f>IF('2018-2019'!S30&lt;&gt;"",'2018-2019'!S30,0)</f>
        <v>0</v>
      </c>
      <c r="P30" s="259" t="str">
        <f>IF(F30="Harvest",IF(N30="",((O30/16)),(N30)+(O30/16)),"")</f>
        <v/>
      </c>
      <c r="Q30" s="255" t="str">
        <f>IF('2018-2019'!U30&lt;&gt;"",'2018-2019'!U30,"")</f>
        <v/>
      </c>
      <c r="R30" s="255" t="str">
        <f>IF('2018-2019'!V30&lt;&gt;"",'2018-2019'!V30,"")</f>
        <v/>
      </c>
      <c r="S30" s="255" t="str">
        <f>IF('2018-2019'!W30&lt;&gt;"",'2018-2019'!W30,"")</f>
        <v/>
      </c>
      <c r="T30" s="255" t="str">
        <f>IF('2018-2019'!X30&lt;&gt;"",'2018-2019'!X30,"")</f>
        <v/>
      </c>
      <c r="U30" s="255" t="str">
        <f>IF('2018-2019'!Y30&lt;&gt;"",'2018-2019'!Y30,"")</f>
        <v/>
      </c>
      <c r="V30" s="255" t="str">
        <f>IF('2018-2019'!Z30&lt;&gt;"",'2018-2019'!Z30,"")</f>
        <v/>
      </c>
      <c r="W30" s="255" t="str">
        <f>IF('2018-2019'!AA30&lt;&gt;"",'2018-2019'!AA30,"")</f>
        <v/>
      </c>
      <c r="X30" s="255" t="e">
        <f>IF('2018-2019'!#REF!&lt;&gt;"",'2018-2019'!#REF!,"")</f>
        <v>#REF!</v>
      </c>
      <c r="Y30" s="255" t="e">
        <f>IF('2018-2019'!#REF!&lt;&gt;"",'2018-2019'!#REF!,"")</f>
        <v>#REF!</v>
      </c>
      <c r="Z30" s="285" t="str">
        <f>IF(F30="harvest","Harvest again   ",IF(F30="fertilize","fertilize again by  ",IF(F30="plant",("Harvest by  "),"")))</f>
        <v xml:space="preserve">fertilize again by  </v>
      </c>
      <c r="AA30" s="284">
        <f>IF(F30="harvest",A30+7,IF(F30="fertilize",A30+14,IF(F30="plant",(VLOOKUP(G30,'planting chart'!$B$5:$F$34,5)+'working model'!A30),"")))</f>
        <v>43384</v>
      </c>
      <c r="AB30" s="255" t="str">
        <f>IF('2018-2019'!AD30&lt;&gt;"",'2018-2019'!AD30,"")</f>
        <v/>
      </c>
      <c r="AC30" s="255" t="str">
        <f>IF('2018-2019'!AE30&lt;&gt;"",'2018-2019'!AE30,"")</f>
        <v/>
      </c>
      <c r="AD30" s="255" t="str">
        <f>IF('2018-2019'!AF30&lt;&gt;"",'2018-2019'!AF30,"")</f>
        <v/>
      </c>
      <c r="AE30" s="255" t="str">
        <f>IF('2018-2019'!AG30&lt;&gt;"",'2018-2019'!AG30,"")</f>
        <v/>
      </c>
      <c r="AF30" s="255" t="str">
        <f>IF('2018-2019'!AH30&lt;&gt;"",'2018-2019'!AH30,"")</f>
        <v/>
      </c>
      <c r="AG30" s="255" t="str">
        <f>IF('2018-2019'!AI30&lt;&gt;"",'2018-2019'!AI30,"")</f>
        <v/>
      </c>
      <c r="AH30" s="255" t="str">
        <f>IF('2018-2019'!AJ30&lt;&gt;"",'2018-2019'!AJ30,"")</f>
        <v/>
      </c>
      <c r="AI30" s="255" t="str">
        <f>IF('2018-2019'!AK30&lt;&gt;"",'2018-2019'!AK30,"")</f>
        <v/>
      </c>
      <c r="AJ30" s="255" t="str">
        <f>IF('2018-2019'!AL30&lt;&gt;"",'2018-2019'!AL30,"")</f>
        <v/>
      </c>
      <c r="AK30" s="255" t="str">
        <f>IF('2018-2019'!AM30&lt;&gt;"",'2018-2019'!AM30,"")</f>
        <v/>
      </c>
    </row>
    <row r="31" spans="1:37" x14ac:dyDescent="0.25">
      <c r="A31" s="256">
        <f>IF('2018-2019'!A31&lt;&gt;"",'2018-2019'!A31,"")</f>
        <v>43370</v>
      </c>
      <c r="B31" s="255">
        <f>IF('2018-2019'!E31&lt;&gt;"",'2018-2019'!E31,"")</f>
        <v>4</v>
      </c>
      <c r="C31" s="255" t="str">
        <f>IF('2018-2019'!F31&lt;&gt;"",'2018-2019'!F31,"")</f>
        <v>Madison</v>
      </c>
      <c r="D31" s="255" t="str">
        <f>IF('2018-2019'!G31&lt;&gt;"",'2018-2019'!G31,"")</f>
        <v>Main</v>
      </c>
      <c r="E31" s="255">
        <f>IF('2018-2019'!H31&lt;&gt;"",'2018-2019'!H31,"")</f>
        <v>13</v>
      </c>
      <c r="F31" s="255" t="str">
        <f>IF('2018-2019'!I31&lt;&gt;"",'2018-2019'!I31,"")</f>
        <v>Water</v>
      </c>
      <c r="G31" s="255" t="str">
        <f>IF('2018-2019'!J31&lt;&gt;"",'2018-2019'!J31,"")</f>
        <v/>
      </c>
      <c r="H31" s="255" t="str">
        <f>IF('2018-2019'!K31&lt;&gt;"",'2018-2019'!K31,"")</f>
        <v/>
      </c>
      <c r="I31" s="258" t="str">
        <f>IF(F31="harvest",P31,IF(F31="plant",K31,IF(F31="fertilize",M31,"")))</f>
        <v/>
      </c>
      <c r="J31" s="255" t="str">
        <f>IF('2018-2019'!L31&lt;&gt;"",'2018-2019'!L31,"")</f>
        <v/>
      </c>
      <c r="K31" s="255" t="str">
        <f>IF('2018-2019'!M31&lt;&gt;"",'2018-2019'!M31,"")</f>
        <v/>
      </c>
      <c r="L31" s="255" t="str">
        <f>IF('2018-2019'!N31&lt;&gt;"",'2018-2019'!N31,"")</f>
        <v/>
      </c>
      <c r="M31" s="255" t="str">
        <f>IF('2018-2019'!O31&lt;&gt;"",'2018-2019'!O31,"")</f>
        <v/>
      </c>
      <c r="N31" s="255">
        <f>IF('2018-2019'!R31&lt;&gt;"",'2018-2019'!R31,0)</f>
        <v>0</v>
      </c>
      <c r="O31" s="255">
        <f>IF('2018-2019'!S31&lt;&gt;"",'2018-2019'!S31,0)</f>
        <v>0</v>
      </c>
      <c r="P31" s="259" t="str">
        <f>IF(F31="Harvest",IF(N31="",((O31/16)),(N31)+(O31/16)),"")</f>
        <v/>
      </c>
      <c r="Q31" s="255" t="str">
        <f>IF('2018-2019'!U31&lt;&gt;"",'2018-2019'!U31,"")</f>
        <v/>
      </c>
      <c r="R31" s="255" t="str">
        <f>IF('2018-2019'!V31&lt;&gt;"",'2018-2019'!V31,"")</f>
        <v/>
      </c>
      <c r="S31" s="255" t="str">
        <f>IF('2018-2019'!W31&lt;&gt;"",'2018-2019'!W31,"")</f>
        <v/>
      </c>
      <c r="T31" s="255" t="str">
        <f>IF('2018-2019'!X31&lt;&gt;"",'2018-2019'!X31,"")</f>
        <v/>
      </c>
      <c r="U31" s="255" t="str">
        <f>IF('2018-2019'!Y31&lt;&gt;"",'2018-2019'!Y31,"")</f>
        <v/>
      </c>
      <c r="V31" s="255" t="str">
        <f>IF('2018-2019'!Z31&lt;&gt;"",'2018-2019'!Z31,"")</f>
        <v/>
      </c>
      <c r="W31" s="255" t="str">
        <f>IF('2018-2019'!AA31&lt;&gt;"",'2018-2019'!AA31,"")</f>
        <v/>
      </c>
      <c r="X31" s="255" t="e">
        <f>IF('2018-2019'!#REF!&lt;&gt;"",'2018-2019'!#REF!,"")</f>
        <v>#REF!</v>
      </c>
      <c r="Y31" s="255" t="e">
        <f>IF('2018-2019'!#REF!&lt;&gt;"",'2018-2019'!#REF!,"")</f>
        <v>#REF!</v>
      </c>
      <c r="Z31" s="285" t="str">
        <f>IF(F31="harvest","Harvest again   ",IF(F31="fertilize","fertilize again by  ",IF(F31="plant",("Harvest by  "),"")))</f>
        <v/>
      </c>
      <c r="AA31" s="284" t="str">
        <f>IF(F31="harvest",A31+7,IF(F31="fertilize",A31+14,IF(F31="plant",(VLOOKUP(G31,'planting chart'!$B$5:$F$34,5)+'working model'!A31),"")))</f>
        <v/>
      </c>
      <c r="AB31" s="255" t="str">
        <f>IF('2018-2019'!AD31&lt;&gt;"",'2018-2019'!AD31,"")</f>
        <v/>
      </c>
      <c r="AC31" s="255" t="str">
        <f>IF('2018-2019'!AE31&lt;&gt;"",'2018-2019'!AE31,"")</f>
        <v/>
      </c>
      <c r="AD31" s="255" t="str">
        <f>IF('2018-2019'!AF31&lt;&gt;"",'2018-2019'!AF31,"")</f>
        <v/>
      </c>
      <c r="AE31" s="255" t="str">
        <f>IF('2018-2019'!AG31&lt;&gt;"",'2018-2019'!AG31,"")</f>
        <v/>
      </c>
      <c r="AF31" s="255" t="str">
        <f>IF('2018-2019'!AH31&lt;&gt;"",'2018-2019'!AH31,"")</f>
        <v/>
      </c>
      <c r="AG31" s="255" t="str">
        <f>IF('2018-2019'!AI31&lt;&gt;"",'2018-2019'!AI31,"")</f>
        <v/>
      </c>
      <c r="AH31" s="255" t="str">
        <f>IF('2018-2019'!AJ31&lt;&gt;"",'2018-2019'!AJ31,"")</f>
        <v/>
      </c>
      <c r="AI31" s="255" t="str">
        <f>IF('2018-2019'!AK31&lt;&gt;"",'2018-2019'!AK31,"")</f>
        <v/>
      </c>
      <c r="AJ31" s="255" t="str">
        <f>IF('2018-2019'!AL31&lt;&gt;"",'2018-2019'!AL31,"")</f>
        <v/>
      </c>
      <c r="AK31" s="255" t="str">
        <f>IF('2018-2019'!AM31&lt;&gt;"",'2018-2019'!AM31,"")</f>
        <v/>
      </c>
    </row>
    <row r="32" spans="1:37" x14ac:dyDescent="0.25">
      <c r="A32" s="256">
        <f>IF('2018-2019'!A32&lt;&gt;"",'2018-2019'!A32,"")</f>
        <v>43373</v>
      </c>
      <c r="B32" s="255" t="str">
        <f>IF('2018-2019'!E32&lt;&gt;"",'2018-2019'!E32,"")</f>
        <v/>
      </c>
      <c r="C32" s="255" t="str">
        <f>IF('2018-2019'!F32&lt;&gt;"",'2018-2019'!F32,"")</f>
        <v/>
      </c>
      <c r="D32" s="255" t="str">
        <f>IF('2018-2019'!G32&lt;&gt;"",'2018-2019'!G32,"")</f>
        <v>Main</v>
      </c>
      <c r="E32" s="255">
        <f>IF('2018-2019'!H32&lt;&gt;"",'2018-2019'!H32,"")</f>
        <v>10</v>
      </c>
      <c r="F32" s="255" t="str">
        <f>IF('2018-2019'!I32&lt;&gt;"",'2018-2019'!I32,"")</f>
        <v>Harvest</v>
      </c>
      <c r="G32" s="255" t="str">
        <f>IF('2018-2019'!J32&lt;&gt;"",'2018-2019'!J32,"")</f>
        <v>Cucumbers</v>
      </c>
      <c r="H32" s="255" t="str">
        <f>IF('2018-2019'!K32&lt;&gt;"",'2018-2019'!K32,"")</f>
        <v/>
      </c>
      <c r="I32" s="258">
        <f>IF(F32="harvest",P32,IF(F32="plant",K32,IF(F32="fertilize",M32,"")))</f>
        <v>4.125</v>
      </c>
      <c r="J32" s="255" t="str">
        <f>IF('2018-2019'!L32&lt;&gt;"",'2018-2019'!L32,"")</f>
        <v/>
      </c>
      <c r="K32" s="255" t="str">
        <f>IF('2018-2019'!M32&lt;&gt;"",'2018-2019'!M32,"")</f>
        <v/>
      </c>
      <c r="L32" s="255" t="str">
        <f>IF('2018-2019'!N32&lt;&gt;"",'2018-2019'!N32,"")</f>
        <v/>
      </c>
      <c r="M32" s="255" t="str">
        <f>IF('2018-2019'!O32&lt;&gt;"",'2018-2019'!O32,"")</f>
        <v/>
      </c>
      <c r="N32" s="255">
        <f>IF('2018-2019'!R32&lt;&gt;"",'2018-2019'!R32,0)</f>
        <v>4</v>
      </c>
      <c r="O32" s="255">
        <f>IF('2018-2019'!S32&lt;&gt;"",'2018-2019'!S32,0)</f>
        <v>2</v>
      </c>
      <c r="P32" s="259">
        <f>IF(F32="Harvest",IF(N32="",((O32/16)),(N32)+(O32/16)),"")</f>
        <v>4.125</v>
      </c>
      <c r="Q32" s="255" t="str">
        <f>IF('2018-2019'!U32&lt;&gt;"",'2018-2019'!U32,"")</f>
        <v/>
      </c>
      <c r="R32" s="255" t="str">
        <f>IF('2018-2019'!V32&lt;&gt;"",'2018-2019'!V32,"")</f>
        <v/>
      </c>
      <c r="S32" s="255" t="str">
        <f>IF('2018-2019'!W32&lt;&gt;"",'2018-2019'!W32,"")</f>
        <v/>
      </c>
      <c r="T32" s="255" t="str">
        <f>IF('2018-2019'!X32&lt;&gt;"",'2018-2019'!X32,"")</f>
        <v/>
      </c>
      <c r="U32" s="255" t="str">
        <f>IF('2018-2019'!Y32&lt;&gt;"",'2018-2019'!Y32,"")</f>
        <v/>
      </c>
      <c r="V32" s="255" t="str">
        <f>IF('2018-2019'!Z32&lt;&gt;"",'2018-2019'!Z32,"")</f>
        <v/>
      </c>
      <c r="W32" s="255" t="str">
        <f>IF('2018-2019'!AA32&lt;&gt;"",'2018-2019'!AA32,"")</f>
        <v/>
      </c>
      <c r="X32" s="255" t="e">
        <f>IF('2018-2019'!#REF!&lt;&gt;"",'2018-2019'!#REF!,"")</f>
        <v>#REF!</v>
      </c>
      <c r="Y32" s="255" t="e">
        <f>IF('2018-2019'!#REF!&lt;&gt;"",'2018-2019'!#REF!,"")</f>
        <v>#REF!</v>
      </c>
      <c r="Z32" s="285" t="str">
        <f>IF(F32="harvest","Harvest again   ",IF(F32="fertilize","fertilize again by  ",IF(F32="plant",("Harvest by  "),"")))</f>
        <v xml:space="preserve">Harvest again   </v>
      </c>
      <c r="AA32" s="284">
        <f>IF(F32="harvest",A32+7,IF(F32="fertilize",A32+14,IF(F32="plant",(VLOOKUP(G32,'planting chart'!$B$5:$F$34,5)+'working model'!A32),"")))</f>
        <v>43380</v>
      </c>
      <c r="AB32" s="255" t="str">
        <f>IF('2018-2019'!AD32&lt;&gt;"",'2018-2019'!AD32,"")</f>
        <v/>
      </c>
      <c r="AC32" s="255" t="str">
        <f>IF('2018-2019'!AE32&lt;&gt;"",'2018-2019'!AE32,"")</f>
        <v/>
      </c>
      <c r="AD32" s="255" t="str">
        <f>IF('2018-2019'!AF32&lt;&gt;"",'2018-2019'!AF32,"")</f>
        <v/>
      </c>
      <c r="AE32" s="255" t="str">
        <f>IF('2018-2019'!AG32&lt;&gt;"",'2018-2019'!AG32,"")</f>
        <v/>
      </c>
      <c r="AF32" s="255" t="str">
        <f>IF('2018-2019'!AH32&lt;&gt;"",'2018-2019'!AH32,"")</f>
        <v/>
      </c>
      <c r="AG32" s="255" t="str">
        <f>IF('2018-2019'!AI32&lt;&gt;"",'2018-2019'!AI32,"")</f>
        <v/>
      </c>
      <c r="AH32" s="255" t="str">
        <f>IF('2018-2019'!AJ32&lt;&gt;"",'2018-2019'!AJ32,"")</f>
        <v/>
      </c>
      <c r="AI32" s="255" t="str">
        <f>IF('2018-2019'!AK32&lt;&gt;"",'2018-2019'!AK32,"")</f>
        <v/>
      </c>
      <c r="AJ32" s="255" t="str">
        <f>IF('2018-2019'!AL32&lt;&gt;"",'2018-2019'!AL32,"")</f>
        <v/>
      </c>
      <c r="AK32" s="255" t="str">
        <f>IF('2018-2019'!AM32&lt;&gt;"",'2018-2019'!AM32,"")</f>
        <v/>
      </c>
    </row>
    <row r="33" spans="1:37" x14ac:dyDescent="0.25">
      <c r="A33" s="256">
        <f>IF('2018-2019'!A33&lt;&gt;"",'2018-2019'!A33,"")</f>
        <v>43373</v>
      </c>
      <c r="B33" s="255" t="str">
        <f>IF('2018-2019'!E33&lt;&gt;"",'2018-2019'!E33,"")</f>
        <v/>
      </c>
      <c r="C33" s="255" t="str">
        <f>IF('2018-2019'!F33&lt;&gt;"",'2018-2019'!F33,"")</f>
        <v/>
      </c>
      <c r="D33" s="255" t="str">
        <f>IF('2018-2019'!G33&lt;&gt;"",'2018-2019'!G33,"")</f>
        <v>Main</v>
      </c>
      <c r="E33" s="255">
        <f>IF('2018-2019'!H33&lt;&gt;"",'2018-2019'!H33,"")</f>
        <v>8</v>
      </c>
      <c r="F33" s="255" t="str">
        <f>IF('2018-2019'!I33&lt;&gt;"",'2018-2019'!I33,"")</f>
        <v>Harvest</v>
      </c>
      <c r="G33" s="255" t="str">
        <f>IF('2018-2019'!J33&lt;&gt;"",'2018-2019'!J33,"")</f>
        <v>Green Beans</v>
      </c>
      <c r="H33" s="255" t="str">
        <f>IF('2018-2019'!K33&lt;&gt;"",'2018-2019'!K33,"")</f>
        <v/>
      </c>
      <c r="I33" s="258">
        <f>IF(F33="harvest",P33,IF(F33="plant",K33,IF(F33="fertilize",M33,"")))</f>
        <v>3.25</v>
      </c>
      <c r="J33" s="255" t="str">
        <f>IF('2018-2019'!L33&lt;&gt;"",'2018-2019'!L33,"")</f>
        <v/>
      </c>
      <c r="K33" s="255" t="str">
        <f>IF('2018-2019'!M33&lt;&gt;"",'2018-2019'!M33,"")</f>
        <v/>
      </c>
      <c r="L33" s="255" t="str">
        <f>IF('2018-2019'!N33&lt;&gt;"",'2018-2019'!N33,"")</f>
        <v/>
      </c>
      <c r="M33" s="255" t="str">
        <f>IF('2018-2019'!O33&lt;&gt;"",'2018-2019'!O33,"")</f>
        <v/>
      </c>
      <c r="N33" s="255">
        <f>IF('2018-2019'!R33&lt;&gt;"",'2018-2019'!R33,0)</f>
        <v>3</v>
      </c>
      <c r="O33" s="255">
        <f>IF('2018-2019'!S33&lt;&gt;"",'2018-2019'!S33,0)</f>
        <v>4</v>
      </c>
      <c r="P33" s="259">
        <f>IF(F33="Harvest",IF(N33="",((O33/16)),(N33)+(O33/16)),"")</f>
        <v>3.25</v>
      </c>
      <c r="Q33" s="255" t="str">
        <f>IF('2018-2019'!U33&lt;&gt;"",'2018-2019'!U33,"")</f>
        <v/>
      </c>
      <c r="R33" s="255" t="str">
        <f>IF('2018-2019'!V33&lt;&gt;"",'2018-2019'!V33,"")</f>
        <v/>
      </c>
      <c r="S33" s="255" t="str">
        <f>IF('2018-2019'!W33&lt;&gt;"",'2018-2019'!W33,"")</f>
        <v/>
      </c>
      <c r="T33" s="255" t="str">
        <f>IF('2018-2019'!X33&lt;&gt;"",'2018-2019'!X33,"")</f>
        <v/>
      </c>
      <c r="U33" s="255" t="str">
        <f>IF('2018-2019'!Y33&lt;&gt;"",'2018-2019'!Y33,"")</f>
        <v/>
      </c>
      <c r="V33" s="255" t="str">
        <f>IF('2018-2019'!Z33&lt;&gt;"",'2018-2019'!Z33,"")</f>
        <v/>
      </c>
      <c r="W33" s="255" t="str">
        <f>IF('2018-2019'!AA33&lt;&gt;"",'2018-2019'!AA33,"")</f>
        <v/>
      </c>
      <c r="X33" s="255" t="e">
        <f>IF('2018-2019'!#REF!&lt;&gt;"",'2018-2019'!#REF!,"")</f>
        <v>#REF!</v>
      </c>
      <c r="Y33" s="255" t="e">
        <f>IF('2018-2019'!#REF!&lt;&gt;"",'2018-2019'!#REF!,"")</f>
        <v>#REF!</v>
      </c>
      <c r="Z33" s="285" t="str">
        <f>IF(F33="harvest","Harvest again   ",IF(F33="fertilize","fertilize again by  ",IF(F33="plant",("Harvest by  "),"")))</f>
        <v xml:space="preserve">Harvest again   </v>
      </c>
      <c r="AA33" s="284">
        <f>IF(F33="harvest",A33+7,IF(F33="fertilize",A33+14,IF(F33="plant",(VLOOKUP(G33,'planting chart'!$B$5:$F$34,5)+'working model'!A33),"")))</f>
        <v>43380</v>
      </c>
      <c r="AB33" s="255" t="str">
        <f>IF('2018-2019'!AD33&lt;&gt;"",'2018-2019'!AD33,"")</f>
        <v/>
      </c>
      <c r="AC33" s="255" t="str">
        <f>IF('2018-2019'!AE33&lt;&gt;"",'2018-2019'!AE33,"")</f>
        <v/>
      </c>
      <c r="AD33" s="255" t="str">
        <f>IF('2018-2019'!AF33&lt;&gt;"",'2018-2019'!AF33,"")</f>
        <v/>
      </c>
      <c r="AE33" s="255" t="str">
        <f>IF('2018-2019'!AG33&lt;&gt;"",'2018-2019'!AG33,"")</f>
        <v/>
      </c>
      <c r="AF33" s="255" t="str">
        <f>IF('2018-2019'!AH33&lt;&gt;"",'2018-2019'!AH33,"")</f>
        <v/>
      </c>
      <c r="AG33" s="255" t="str">
        <f>IF('2018-2019'!AI33&lt;&gt;"",'2018-2019'!AI33,"")</f>
        <v/>
      </c>
      <c r="AH33" s="255" t="str">
        <f>IF('2018-2019'!AJ33&lt;&gt;"",'2018-2019'!AJ33,"")</f>
        <v/>
      </c>
      <c r="AI33" s="255" t="str">
        <f>IF('2018-2019'!AK33&lt;&gt;"",'2018-2019'!AK33,"")</f>
        <v/>
      </c>
      <c r="AJ33" s="255" t="str">
        <f>IF('2018-2019'!AL33&lt;&gt;"",'2018-2019'!AL33,"")</f>
        <v/>
      </c>
      <c r="AK33" s="255" t="str">
        <f>IF('2018-2019'!AM33&lt;&gt;"",'2018-2019'!AM33,"")</f>
        <v/>
      </c>
    </row>
    <row r="34" spans="1:37" x14ac:dyDescent="0.25">
      <c r="A34" s="256">
        <f>IF('2018-2019'!A34&lt;&gt;"",'2018-2019'!A34,"")</f>
        <v>43373</v>
      </c>
      <c r="B34" s="255" t="str">
        <f>IF('2018-2019'!E34&lt;&gt;"",'2018-2019'!E34,"")</f>
        <v/>
      </c>
      <c r="C34" s="255" t="str">
        <f>IF('2018-2019'!F34&lt;&gt;"",'2018-2019'!F34,"")</f>
        <v/>
      </c>
      <c r="D34" s="255" t="str">
        <f>IF('2018-2019'!G34&lt;&gt;"",'2018-2019'!G34,"")</f>
        <v>Main</v>
      </c>
      <c r="E34" s="255">
        <f>IF('2018-2019'!H34&lt;&gt;"",'2018-2019'!H34,"")</f>
        <v>7</v>
      </c>
      <c r="F34" s="255" t="str">
        <f>IF('2018-2019'!I34&lt;&gt;"",'2018-2019'!I34,"")</f>
        <v>Harvest</v>
      </c>
      <c r="G34" s="255" t="str">
        <f>IF('2018-2019'!J34&lt;&gt;"",'2018-2019'!J34,"")</f>
        <v>Okra</v>
      </c>
      <c r="H34" s="255" t="str">
        <f>IF('2018-2019'!K34&lt;&gt;"",'2018-2019'!K34,"")</f>
        <v/>
      </c>
      <c r="I34" s="258">
        <f>IF(F34="harvest",P34,IF(F34="plant",K34,IF(F34="fertilize",M34,"")))</f>
        <v>1.1875</v>
      </c>
      <c r="J34" s="255" t="str">
        <f>IF('2018-2019'!L34&lt;&gt;"",'2018-2019'!L34,"")</f>
        <v/>
      </c>
      <c r="K34" s="255" t="str">
        <f>IF('2018-2019'!M34&lt;&gt;"",'2018-2019'!M34,"")</f>
        <v/>
      </c>
      <c r="L34" s="255" t="str">
        <f>IF('2018-2019'!N34&lt;&gt;"",'2018-2019'!N34,"")</f>
        <v/>
      </c>
      <c r="M34" s="255" t="str">
        <f>IF('2018-2019'!O34&lt;&gt;"",'2018-2019'!O34,"")</f>
        <v/>
      </c>
      <c r="N34" s="255">
        <f>IF('2018-2019'!R34&lt;&gt;"",'2018-2019'!R34,0)</f>
        <v>1</v>
      </c>
      <c r="O34" s="255">
        <f>IF('2018-2019'!S34&lt;&gt;"",'2018-2019'!S34,0)</f>
        <v>3</v>
      </c>
      <c r="P34" s="259">
        <f>IF(F34="Harvest",IF(N34="",((O34/16)),(N34)+(O34/16)),"")</f>
        <v>1.1875</v>
      </c>
      <c r="Q34" s="255" t="str">
        <f>IF('2018-2019'!U34&lt;&gt;"",'2018-2019'!U34,"")</f>
        <v/>
      </c>
      <c r="R34" s="255" t="str">
        <f>IF('2018-2019'!V34&lt;&gt;"",'2018-2019'!V34,"")</f>
        <v/>
      </c>
      <c r="S34" s="255" t="str">
        <f>IF('2018-2019'!W34&lt;&gt;"",'2018-2019'!W34,"")</f>
        <v/>
      </c>
      <c r="T34" s="255" t="str">
        <f>IF('2018-2019'!X34&lt;&gt;"",'2018-2019'!X34,"")</f>
        <v/>
      </c>
      <c r="U34" s="255" t="str">
        <f>IF('2018-2019'!Y34&lt;&gt;"",'2018-2019'!Y34,"")</f>
        <v/>
      </c>
      <c r="V34" s="255" t="str">
        <f>IF('2018-2019'!Z34&lt;&gt;"",'2018-2019'!Z34,"")</f>
        <v/>
      </c>
      <c r="W34" s="255" t="str">
        <f>IF('2018-2019'!AA34&lt;&gt;"",'2018-2019'!AA34,"")</f>
        <v/>
      </c>
      <c r="X34" s="255" t="e">
        <f>IF('2018-2019'!#REF!&lt;&gt;"",'2018-2019'!#REF!,"")</f>
        <v>#REF!</v>
      </c>
      <c r="Y34" s="255" t="e">
        <f>IF('2018-2019'!#REF!&lt;&gt;"",'2018-2019'!#REF!,"")</f>
        <v>#REF!</v>
      </c>
      <c r="Z34" s="285" t="str">
        <f>IF(F34="harvest","Harvest again   ",IF(F34="fertilize","fertilize again by  ",IF(F34="plant",("Harvest by  "),"")))</f>
        <v xml:space="preserve">Harvest again   </v>
      </c>
      <c r="AA34" s="284">
        <f>IF(F34="harvest",A34+7,IF(F34="fertilize",A34+14,IF(F34="plant",(VLOOKUP(G34,'planting chart'!$B$5:$F$34,5)+'working model'!A34),"")))</f>
        <v>43380</v>
      </c>
      <c r="AB34" s="255" t="str">
        <f>IF('2018-2019'!AD34&lt;&gt;"",'2018-2019'!AD34,"")</f>
        <v/>
      </c>
      <c r="AC34" s="255" t="str">
        <f>IF('2018-2019'!AE34&lt;&gt;"",'2018-2019'!AE34,"")</f>
        <v/>
      </c>
      <c r="AD34" s="255" t="str">
        <f>IF('2018-2019'!AF34&lt;&gt;"",'2018-2019'!AF34,"")</f>
        <v/>
      </c>
      <c r="AE34" s="255" t="str">
        <f>IF('2018-2019'!AG34&lt;&gt;"",'2018-2019'!AG34,"")</f>
        <v/>
      </c>
      <c r="AF34" s="255" t="str">
        <f>IF('2018-2019'!AH34&lt;&gt;"",'2018-2019'!AH34,"")</f>
        <v/>
      </c>
      <c r="AG34" s="255" t="str">
        <f>IF('2018-2019'!AI34&lt;&gt;"",'2018-2019'!AI34,"")</f>
        <v/>
      </c>
      <c r="AH34" s="255" t="str">
        <f>IF('2018-2019'!AJ34&lt;&gt;"",'2018-2019'!AJ34,"")</f>
        <v/>
      </c>
      <c r="AI34" s="255" t="str">
        <f>IF('2018-2019'!AK34&lt;&gt;"",'2018-2019'!AK34,"")</f>
        <v/>
      </c>
      <c r="AJ34" s="255" t="str">
        <f>IF('2018-2019'!AL34&lt;&gt;"",'2018-2019'!AL34,"")</f>
        <v/>
      </c>
      <c r="AK34" s="255" t="str">
        <f>IF('2018-2019'!AM34&lt;&gt;"",'2018-2019'!AM34,"")</f>
        <v/>
      </c>
    </row>
    <row r="35" spans="1:37" x14ac:dyDescent="0.25">
      <c r="A35" s="256">
        <f>IF('2018-2019'!A35&lt;&gt;"",'2018-2019'!A35,"")</f>
        <v>43373</v>
      </c>
      <c r="B35" s="255" t="str">
        <f>IF('2018-2019'!E35&lt;&gt;"",'2018-2019'!E35,"")</f>
        <v/>
      </c>
      <c r="C35" s="255" t="str">
        <f>IF('2018-2019'!F35&lt;&gt;"",'2018-2019'!F35,"")</f>
        <v/>
      </c>
      <c r="D35" s="255" t="str">
        <f>IF('2018-2019'!G35&lt;&gt;"",'2018-2019'!G35,"")</f>
        <v>Main</v>
      </c>
      <c r="E35" s="255">
        <f>IF('2018-2019'!H35&lt;&gt;"",'2018-2019'!H35,"")</f>
        <v>5</v>
      </c>
      <c r="F35" s="255" t="str">
        <f>IF('2018-2019'!I35&lt;&gt;"",'2018-2019'!I35,"")</f>
        <v>Harvest</v>
      </c>
      <c r="G35" s="255" t="str">
        <f>IF('2018-2019'!J35&lt;&gt;"",'2018-2019'!J35,"")</f>
        <v>Peppers</v>
      </c>
      <c r="H35" s="255" t="str">
        <f>IF('2018-2019'!K35&lt;&gt;"",'2018-2019'!K35,"")</f>
        <v/>
      </c>
      <c r="I35" s="258">
        <f>IF(F35="harvest",P35,IF(F35="plant",K35,IF(F35="fertilize",M35,"")))</f>
        <v>0.4375</v>
      </c>
      <c r="J35" s="255" t="str">
        <f>IF('2018-2019'!L35&lt;&gt;"",'2018-2019'!L35,"")</f>
        <v/>
      </c>
      <c r="K35" s="255" t="str">
        <f>IF('2018-2019'!M35&lt;&gt;"",'2018-2019'!M35,"")</f>
        <v/>
      </c>
      <c r="L35" s="255" t="str">
        <f>IF('2018-2019'!N35&lt;&gt;"",'2018-2019'!N35,"")</f>
        <v/>
      </c>
      <c r="M35" s="255" t="str">
        <f>IF('2018-2019'!O35&lt;&gt;"",'2018-2019'!O35,"")</f>
        <v/>
      </c>
      <c r="N35" s="255">
        <f>IF('2018-2019'!R35&lt;&gt;"",'2018-2019'!R35,0)</f>
        <v>0</v>
      </c>
      <c r="O35" s="255">
        <f>IF('2018-2019'!S35&lt;&gt;"",'2018-2019'!S35,0)</f>
        <v>7</v>
      </c>
      <c r="P35" s="259">
        <f>IF(F35="Harvest",IF(N35="",((O35/16)),(N35)+(O35/16)),"")</f>
        <v>0.4375</v>
      </c>
      <c r="Q35" s="255" t="str">
        <f>IF('2018-2019'!U35&lt;&gt;"",'2018-2019'!U35,"")</f>
        <v/>
      </c>
      <c r="R35" s="255" t="str">
        <f>IF('2018-2019'!V35&lt;&gt;"",'2018-2019'!V35,"")</f>
        <v/>
      </c>
      <c r="S35" s="255" t="str">
        <f>IF('2018-2019'!W35&lt;&gt;"",'2018-2019'!W35,"")</f>
        <v/>
      </c>
      <c r="T35" s="255" t="str">
        <f>IF('2018-2019'!X35&lt;&gt;"",'2018-2019'!X35,"")</f>
        <v/>
      </c>
      <c r="U35" s="255" t="str">
        <f>IF('2018-2019'!Y35&lt;&gt;"",'2018-2019'!Y35,"")</f>
        <v/>
      </c>
      <c r="V35" s="255" t="str">
        <f>IF('2018-2019'!Z35&lt;&gt;"",'2018-2019'!Z35,"")</f>
        <v/>
      </c>
      <c r="W35" s="255" t="str">
        <f>IF('2018-2019'!AA35&lt;&gt;"",'2018-2019'!AA35,"")</f>
        <v/>
      </c>
      <c r="X35" s="255" t="e">
        <f>IF('2018-2019'!#REF!&lt;&gt;"",'2018-2019'!#REF!,"")</f>
        <v>#REF!</v>
      </c>
      <c r="Y35" s="255" t="e">
        <f>IF('2018-2019'!#REF!&lt;&gt;"",'2018-2019'!#REF!,"")</f>
        <v>#REF!</v>
      </c>
      <c r="Z35" s="285" t="str">
        <f>IF(F35="harvest","Harvest again   ",IF(F35="fertilize","fertilize again by  ",IF(F35="plant",("Harvest by  "),"")))</f>
        <v xml:space="preserve">Harvest again   </v>
      </c>
      <c r="AA35" s="284">
        <f>IF(F35="harvest",A35+7,IF(F35="fertilize",A35+14,IF(F35="plant",(VLOOKUP(G35,'planting chart'!$B$5:$F$34,5)+'working model'!A35),"")))</f>
        <v>43380</v>
      </c>
      <c r="AB35" s="255" t="str">
        <f>IF('2018-2019'!AD35&lt;&gt;"",'2018-2019'!AD35,"")</f>
        <v/>
      </c>
      <c r="AC35" s="255" t="str">
        <f>IF('2018-2019'!AE35&lt;&gt;"",'2018-2019'!AE35,"")</f>
        <v/>
      </c>
      <c r="AD35" s="255" t="str">
        <f>IF('2018-2019'!AF35&lt;&gt;"",'2018-2019'!AF35,"")</f>
        <v/>
      </c>
      <c r="AE35" s="255" t="str">
        <f>IF('2018-2019'!AG35&lt;&gt;"",'2018-2019'!AG35,"")</f>
        <v/>
      </c>
      <c r="AF35" s="255" t="str">
        <f>IF('2018-2019'!AH35&lt;&gt;"",'2018-2019'!AH35,"")</f>
        <v/>
      </c>
      <c r="AG35" s="255" t="str">
        <f>IF('2018-2019'!AI35&lt;&gt;"",'2018-2019'!AI35,"")</f>
        <v/>
      </c>
      <c r="AH35" s="255" t="str">
        <f>IF('2018-2019'!AJ35&lt;&gt;"",'2018-2019'!AJ35,"")</f>
        <v/>
      </c>
      <c r="AI35" s="255" t="str">
        <f>IF('2018-2019'!AK35&lt;&gt;"",'2018-2019'!AK35,"")</f>
        <v/>
      </c>
      <c r="AJ35" s="255" t="str">
        <f>IF('2018-2019'!AL35&lt;&gt;"",'2018-2019'!AL35,"")</f>
        <v/>
      </c>
      <c r="AK35" s="255" t="str">
        <f>IF('2018-2019'!AM35&lt;&gt;"",'2018-2019'!AM35,"")</f>
        <v/>
      </c>
    </row>
    <row r="36" spans="1:37" x14ac:dyDescent="0.25">
      <c r="A36" s="256">
        <f>IF('2018-2019'!A36&lt;&gt;"",'2018-2019'!A36,"")</f>
        <v>43377</v>
      </c>
      <c r="B36" s="255">
        <f>IF('2018-2019'!E36&lt;&gt;"",'2018-2019'!E36,"")</f>
        <v>4</v>
      </c>
      <c r="C36" s="255" t="str">
        <f>IF('2018-2019'!F36&lt;&gt;"",'2018-2019'!F36,"")</f>
        <v/>
      </c>
      <c r="D36" s="255" t="str">
        <f>IF('2018-2019'!G36&lt;&gt;"",'2018-2019'!G36,"")</f>
        <v>Main</v>
      </c>
      <c r="E36" s="255">
        <f>IF('2018-2019'!H36&lt;&gt;"",'2018-2019'!H36,"")</f>
        <v>15</v>
      </c>
      <c r="F36" s="255" t="str">
        <f>IF('2018-2019'!I36&lt;&gt;"",'2018-2019'!I36,"")</f>
        <v>Plant</v>
      </c>
      <c r="G36" s="255" t="str">
        <f>IF('2018-2019'!J36&lt;&gt;"",'2018-2019'!J36,"")</f>
        <v>Beets</v>
      </c>
      <c r="H36" s="255" t="str">
        <f>IF('2018-2019'!K36&lt;&gt;"",'2018-2019'!K36,"")</f>
        <v/>
      </c>
      <c r="I36" s="258" t="str">
        <f>IF(F36="harvest",P36,IF(F36="plant",K36,IF(F36="fertilize",M36,"")))</f>
        <v>Seeds</v>
      </c>
      <c r="J36" s="255" t="str">
        <f>IF('2018-2019'!L36&lt;&gt;"",'2018-2019'!L36,"")</f>
        <v/>
      </c>
      <c r="K36" s="255" t="str">
        <f>IF('2018-2019'!M36&lt;&gt;"",'2018-2019'!M36,"")</f>
        <v>Seeds</v>
      </c>
      <c r="L36" s="255" t="str">
        <f>IF('2018-2019'!N36&lt;&gt;"",'2018-2019'!N36,"")</f>
        <v/>
      </c>
      <c r="M36" s="255" t="str">
        <f>IF('2018-2019'!O36&lt;&gt;"",'2018-2019'!O36,"")</f>
        <v/>
      </c>
      <c r="N36" s="255">
        <f>IF('2018-2019'!R36&lt;&gt;"",'2018-2019'!R36,0)</f>
        <v>0</v>
      </c>
      <c r="O36" s="255">
        <f>IF('2018-2019'!S36&lt;&gt;"",'2018-2019'!S36,0)</f>
        <v>0</v>
      </c>
      <c r="P36" s="259" t="str">
        <f>IF(F36="Harvest",IF(N36="",((O36/16)),(N36)+(O36/16)),"")</f>
        <v/>
      </c>
      <c r="Q36" s="255" t="str">
        <f>IF('2018-2019'!U36&lt;&gt;"",'2018-2019'!U36,"")</f>
        <v/>
      </c>
      <c r="R36" s="255" t="str">
        <f>IF('2018-2019'!V36&lt;&gt;"",'2018-2019'!V36,"")</f>
        <v/>
      </c>
      <c r="S36" s="255" t="str">
        <f>IF('2018-2019'!W36&lt;&gt;"",'2018-2019'!W36,"")</f>
        <v/>
      </c>
      <c r="T36" s="255" t="str">
        <f>IF('2018-2019'!X36&lt;&gt;"",'2018-2019'!X36,"")</f>
        <v/>
      </c>
      <c r="U36" s="255" t="str">
        <f>IF('2018-2019'!Y36&lt;&gt;"",'2018-2019'!Y36,"")</f>
        <v/>
      </c>
      <c r="V36" s="255" t="str">
        <f>IF('2018-2019'!Z36&lt;&gt;"",'2018-2019'!Z36,"")</f>
        <v/>
      </c>
      <c r="W36" s="255" t="str">
        <f>IF('2018-2019'!AA36&lt;&gt;"",'2018-2019'!AA36,"")</f>
        <v/>
      </c>
      <c r="X36" s="255" t="e">
        <f>IF('2018-2019'!#REF!&lt;&gt;"",'2018-2019'!#REF!,"")</f>
        <v>#REF!</v>
      </c>
      <c r="Y36" s="255" t="e">
        <f>IF('2018-2019'!#REF!&lt;&gt;"",'2018-2019'!#REF!,"")</f>
        <v>#REF!</v>
      </c>
      <c r="Z36" s="285" t="str">
        <f>IF(F36="harvest","Harvest again   ",IF(F36="fertilize","fertilize again by  ",IF(F36="plant",("Harvest by  "),"")))</f>
        <v xml:space="preserve">Harvest by  </v>
      </c>
      <c r="AA36" s="284">
        <f>IF(F36="harvest",A36+7,IF(F36="fertilize",A36+14,IF(F36="plant",(VLOOKUP(G36,'planting chart'!$B$5:$F$34,5)+'working model'!A36),"")))</f>
        <v>43437</v>
      </c>
      <c r="AB36" s="255" t="str">
        <f>IF('2018-2019'!AD36&lt;&gt;"",'2018-2019'!AD36,"")</f>
        <v/>
      </c>
      <c r="AC36" s="255" t="str">
        <f>IF('2018-2019'!AE36&lt;&gt;"",'2018-2019'!AE36,"")</f>
        <v/>
      </c>
      <c r="AD36" s="255" t="str">
        <f>IF('2018-2019'!AF36&lt;&gt;"",'2018-2019'!AF36,"")</f>
        <v/>
      </c>
      <c r="AE36" s="255" t="str">
        <f>IF('2018-2019'!AG36&lt;&gt;"",'2018-2019'!AG36,"")</f>
        <v/>
      </c>
      <c r="AF36" s="255" t="str">
        <f>IF('2018-2019'!AH36&lt;&gt;"",'2018-2019'!AH36,"")</f>
        <v/>
      </c>
      <c r="AG36" s="255" t="str">
        <f>IF('2018-2019'!AI36&lt;&gt;"",'2018-2019'!AI36,"")</f>
        <v/>
      </c>
      <c r="AH36" s="255" t="str">
        <f>IF('2018-2019'!AJ36&lt;&gt;"",'2018-2019'!AJ36,"")</f>
        <v/>
      </c>
      <c r="AI36" s="255" t="str">
        <f>IF('2018-2019'!AK36&lt;&gt;"",'2018-2019'!AK36,"")</f>
        <v/>
      </c>
      <c r="AJ36" s="255" t="str">
        <f>IF('2018-2019'!AL36&lt;&gt;"",'2018-2019'!AL36,"")</f>
        <v/>
      </c>
      <c r="AK36" s="255" t="str">
        <f>IF('2018-2019'!AM36&lt;&gt;"",'2018-2019'!AM36,"")</f>
        <v/>
      </c>
    </row>
    <row r="37" spans="1:37" x14ac:dyDescent="0.25">
      <c r="A37" s="256">
        <f>IF('2018-2019'!A37&lt;&gt;"",'2018-2019'!A37,"")</f>
        <v>43377</v>
      </c>
      <c r="B37" s="255">
        <f>IF('2018-2019'!E37&lt;&gt;"",'2018-2019'!E37,"")</f>
        <v>6</v>
      </c>
      <c r="C37" s="255" t="str">
        <f>IF('2018-2019'!F37&lt;&gt;"",'2018-2019'!F37,"")</f>
        <v>Larkin</v>
      </c>
      <c r="D37" s="255" t="str">
        <f>IF('2018-2019'!G37&lt;&gt;"",'2018-2019'!G37,"")</f>
        <v>Main</v>
      </c>
      <c r="E37" s="255">
        <f>IF('2018-2019'!H37&lt;&gt;"",'2018-2019'!H37,"")</f>
        <v>6</v>
      </c>
      <c r="F37" s="255" t="str">
        <f>IF('2018-2019'!I37&lt;&gt;"",'2018-2019'!I37,"")</f>
        <v>Plant</v>
      </c>
      <c r="G37" s="255" t="str">
        <f>IF('2018-2019'!J37&lt;&gt;"",'2018-2019'!J37,"")</f>
        <v>Collards</v>
      </c>
      <c r="H37" s="255" t="str">
        <f>IF('2018-2019'!K37&lt;&gt;"",'2018-2019'!K37,"")</f>
        <v/>
      </c>
      <c r="I37" s="258" t="str">
        <f>IF(F37="harvest",P37,IF(F37="plant",K37,IF(F37="fertilize",M37,"")))</f>
        <v/>
      </c>
      <c r="J37" s="255" t="str">
        <f>IF('2018-2019'!L37&lt;&gt;"",'2018-2019'!L37,"")</f>
        <v/>
      </c>
      <c r="K37" s="255" t="str">
        <f>IF('2018-2019'!M37&lt;&gt;"",'2018-2019'!M37,"")</f>
        <v/>
      </c>
      <c r="L37" s="255" t="str">
        <f>IF('2018-2019'!N37&lt;&gt;"",'2018-2019'!N37,"")</f>
        <v/>
      </c>
      <c r="M37" s="255" t="str">
        <f>IF('2018-2019'!O37&lt;&gt;"",'2018-2019'!O37,"")</f>
        <v/>
      </c>
      <c r="N37" s="255">
        <f>IF('2018-2019'!R37&lt;&gt;"",'2018-2019'!R37,0)</f>
        <v>0</v>
      </c>
      <c r="O37" s="255">
        <f>IF('2018-2019'!S37&lt;&gt;"",'2018-2019'!S37,0)</f>
        <v>0</v>
      </c>
      <c r="P37" s="259" t="str">
        <f>IF(F37="Harvest",IF(N37="",((O37/16)),(N37)+(O37/16)),"")</f>
        <v/>
      </c>
      <c r="Q37" s="255" t="str">
        <f>IF('2018-2019'!U37&lt;&gt;"",'2018-2019'!U37,"")</f>
        <v/>
      </c>
      <c r="R37" s="255" t="str">
        <f>IF('2018-2019'!V37&lt;&gt;"",'2018-2019'!V37,"")</f>
        <v/>
      </c>
      <c r="S37" s="255" t="str">
        <f>IF('2018-2019'!W37&lt;&gt;"",'2018-2019'!W37,"")</f>
        <v/>
      </c>
      <c r="T37" s="255" t="str">
        <f>IF('2018-2019'!X37&lt;&gt;"",'2018-2019'!X37,"")</f>
        <v/>
      </c>
      <c r="U37" s="255" t="str">
        <f>IF('2018-2019'!Y37&lt;&gt;"",'2018-2019'!Y37,"")</f>
        <v/>
      </c>
      <c r="V37" s="255" t="str">
        <f>IF('2018-2019'!Z37&lt;&gt;"",'2018-2019'!Z37,"")</f>
        <v/>
      </c>
      <c r="W37" s="255" t="str">
        <f>IF('2018-2019'!AA37&lt;&gt;"",'2018-2019'!AA37,"")</f>
        <v/>
      </c>
      <c r="X37" s="255" t="e">
        <f>IF('2018-2019'!#REF!&lt;&gt;"",'2018-2019'!#REF!,"")</f>
        <v>#REF!</v>
      </c>
      <c r="Y37" s="255" t="e">
        <f>IF('2018-2019'!#REF!&lt;&gt;"",'2018-2019'!#REF!,"")</f>
        <v>#REF!</v>
      </c>
      <c r="Z37" s="285" t="str">
        <f>IF(F37="harvest","Harvest again   ",IF(F37="fertilize","fertilize again by  ",IF(F37="plant",("Harvest by  "),"")))</f>
        <v xml:space="preserve">Harvest by  </v>
      </c>
      <c r="AA37" s="284">
        <f>IF(F37="harvest",A37+7,IF(F37="fertilize",A37+14,IF(F37="plant",(VLOOKUP(G37,'planting chart'!$B$5:$F$34,5)+'working model'!A37),"")))</f>
        <v>43452</v>
      </c>
      <c r="AB37" s="255" t="str">
        <f>IF('2018-2019'!AD37&lt;&gt;"",'2018-2019'!AD37,"")</f>
        <v/>
      </c>
      <c r="AC37" s="255" t="str">
        <f>IF('2018-2019'!AE37&lt;&gt;"",'2018-2019'!AE37,"")</f>
        <v/>
      </c>
      <c r="AD37" s="255" t="str">
        <f>IF('2018-2019'!AF37&lt;&gt;"",'2018-2019'!AF37,"")</f>
        <v/>
      </c>
      <c r="AE37" s="255" t="str">
        <f>IF('2018-2019'!AG37&lt;&gt;"",'2018-2019'!AG37,"")</f>
        <v/>
      </c>
      <c r="AF37" s="255" t="str">
        <f>IF('2018-2019'!AH37&lt;&gt;"",'2018-2019'!AH37,"")</f>
        <v/>
      </c>
      <c r="AG37" s="255" t="str">
        <f>IF('2018-2019'!AI37&lt;&gt;"",'2018-2019'!AI37,"")</f>
        <v/>
      </c>
      <c r="AH37" s="255" t="str">
        <f>IF('2018-2019'!AJ37&lt;&gt;"",'2018-2019'!AJ37,"")</f>
        <v/>
      </c>
      <c r="AI37" s="255" t="str">
        <f>IF('2018-2019'!AK37&lt;&gt;"",'2018-2019'!AK37,"")</f>
        <v/>
      </c>
      <c r="AJ37" s="255" t="str">
        <f>IF('2018-2019'!AL37&lt;&gt;"",'2018-2019'!AL37,"")</f>
        <v/>
      </c>
      <c r="AK37" s="255" t="str">
        <f>IF('2018-2019'!AM37&lt;&gt;"",'2018-2019'!AM37,"")</f>
        <v/>
      </c>
    </row>
    <row r="38" spans="1:37" x14ac:dyDescent="0.25">
      <c r="A38" s="256">
        <f>IF('2018-2019'!A38&lt;&gt;"",'2018-2019'!A38,"")</f>
        <v>43377</v>
      </c>
      <c r="B38" s="255">
        <f>IF('2018-2019'!E38&lt;&gt;"",'2018-2019'!E38,"")</f>
        <v>3</v>
      </c>
      <c r="C38" s="255" t="str">
        <f>IF('2018-2019'!F38&lt;&gt;"",'2018-2019'!F38,"")</f>
        <v>Nolan</v>
      </c>
      <c r="D38" s="255" t="str">
        <f>IF('2018-2019'!G38&lt;&gt;"",'2018-2019'!G38,"")</f>
        <v>Main</v>
      </c>
      <c r="E38" s="255">
        <f>IF('2018-2019'!H38&lt;&gt;"",'2018-2019'!H38,"")</f>
        <v>9</v>
      </c>
      <c r="F38" s="255" t="str">
        <f>IF('2018-2019'!I38&lt;&gt;"",'2018-2019'!I38,"")</f>
        <v>Harvest</v>
      </c>
      <c r="G38" s="255" t="str">
        <f>IF('2018-2019'!J38&lt;&gt;"",'2018-2019'!J38,"")</f>
        <v>Cucumbers</v>
      </c>
      <c r="H38" s="255" t="str">
        <f>IF('2018-2019'!K38&lt;&gt;"",'2018-2019'!K38,"")</f>
        <v/>
      </c>
      <c r="I38" s="258">
        <f>IF(F38="harvest",P38,IF(F38="plant",K38,IF(F38="fertilize",M38,"")))</f>
        <v>5</v>
      </c>
      <c r="J38" s="255" t="str">
        <f>IF('2018-2019'!L38&lt;&gt;"",'2018-2019'!L38,"")</f>
        <v/>
      </c>
      <c r="K38" s="255" t="str">
        <f>IF('2018-2019'!M38&lt;&gt;"",'2018-2019'!M38,"")</f>
        <v/>
      </c>
      <c r="L38" s="255" t="str">
        <f>IF('2018-2019'!N38&lt;&gt;"",'2018-2019'!N38,"")</f>
        <v/>
      </c>
      <c r="M38" s="255" t="str">
        <f>IF('2018-2019'!O38&lt;&gt;"",'2018-2019'!O38,"")</f>
        <v/>
      </c>
      <c r="N38" s="255">
        <f>IF('2018-2019'!R38&lt;&gt;"",'2018-2019'!R38,0)</f>
        <v>5</v>
      </c>
      <c r="O38" s="255">
        <f>IF('2018-2019'!S38&lt;&gt;"",'2018-2019'!S38,0)</f>
        <v>0</v>
      </c>
      <c r="P38" s="259">
        <f>IF(F38="Harvest",IF(N38="",((O38/16)),(N38)+(O38/16)),"")</f>
        <v>5</v>
      </c>
      <c r="Q38" s="255" t="str">
        <f>IF('2018-2019'!U38&lt;&gt;"",'2018-2019'!U38,"")</f>
        <v/>
      </c>
      <c r="R38" s="255" t="str">
        <f>IF('2018-2019'!V38&lt;&gt;"",'2018-2019'!V38,"")</f>
        <v/>
      </c>
      <c r="S38" s="255" t="str">
        <f>IF('2018-2019'!W38&lt;&gt;"",'2018-2019'!W38,"")</f>
        <v/>
      </c>
      <c r="T38" s="255" t="str">
        <f>IF('2018-2019'!X38&lt;&gt;"",'2018-2019'!X38,"")</f>
        <v/>
      </c>
      <c r="U38" s="255" t="str">
        <f>IF('2018-2019'!Y38&lt;&gt;"",'2018-2019'!Y38,"")</f>
        <v/>
      </c>
      <c r="V38" s="255" t="str">
        <f>IF('2018-2019'!Z38&lt;&gt;"",'2018-2019'!Z38,"")</f>
        <v/>
      </c>
      <c r="W38" s="255" t="str">
        <f>IF('2018-2019'!AA38&lt;&gt;"",'2018-2019'!AA38,"")</f>
        <v/>
      </c>
      <c r="X38" s="255" t="e">
        <f>IF('2018-2019'!#REF!&lt;&gt;"",'2018-2019'!#REF!,"")</f>
        <v>#REF!</v>
      </c>
      <c r="Y38" s="255" t="e">
        <f>IF('2018-2019'!#REF!&lt;&gt;"",'2018-2019'!#REF!,"")</f>
        <v>#REF!</v>
      </c>
      <c r="Z38" s="285" t="str">
        <f>IF(F38="harvest","Harvest again   ",IF(F38="fertilize","fertilize again by  ",IF(F38="plant",("Harvest by  "),"")))</f>
        <v xml:space="preserve">Harvest again   </v>
      </c>
      <c r="AA38" s="284">
        <f>IF(F38="harvest",A38+7,IF(F38="fertilize",A38+14,IF(F38="plant",(VLOOKUP(G38,'planting chart'!$B$5:$F$34,5)+'working model'!A38),"")))</f>
        <v>43384</v>
      </c>
      <c r="AB38" s="255" t="str">
        <f>IF('2018-2019'!AD38&lt;&gt;"",'2018-2019'!AD38,"")</f>
        <v/>
      </c>
      <c r="AC38" s="255" t="str">
        <f>IF('2018-2019'!AE38&lt;&gt;"",'2018-2019'!AE38,"")</f>
        <v/>
      </c>
      <c r="AD38" s="255" t="str">
        <f>IF('2018-2019'!AF38&lt;&gt;"",'2018-2019'!AF38,"")</f>
        <v/>
      </c>
      <c r="AE38" s="255" t="str">
        <f>IF('2018-2019'!AG38&lt;&gt;"",'2018-2019'!AG38,"")</f>
        <v/>
      </c>
      <c r="AF38" s="255" t="str">
        <f>IF('2018-2019'!AH38&lt;&gt;"",'2018-2019'!AH38,"")</f>
        <v/>
      </c>
      <c r="AG38" s="255" t="str">
        <f>IF('2018-2019'!AI38&lt;&gt;"",'2018-2019'!AI38,"")</f>
        <v/>
      </c>
      <c r="AH38" s="255" t="str">
        <f>IF('2018-2019'!AJ38&lt;&gt;"",'2018-2019'!AJ38,"")</f>
        <v/>
      </c>
      <c r="AI38" s="255" t="str">
        <f>IF('2018-2019'!AK38&lt;&gt;"",'2018-2019'!AK38,"")</f>
        <v/>
      </c>
      <c r="AJ38" s="255" t="str">
        <f>IF('2018-2019'!AL38&lt;&gt;"",'2018-2019'!AL38,"")</f>
        <v/>
      </c>
      <c r="AK38" s="255" t="str">
        <f>IF('2018-2019'!AM38&lt;&gt;"",'2018-2019'!AM38,"")</f>
        <v/>
      </c>
    </row>
    <row r="39" spans="1:37" x14ac:dyDescent="0.25">
      <c r="A39" s="256">
        <f>IF('2018-2019'!A39&lt;&gt;"",'2018-2019'!A39,"")</f>
        <v>43377</v>
      </c>
      <c r="B39" s="255">
        <f>IF('2018-2019'!E39&lt;&gt;"",'2018-2019'!E39,"")</f>
        <v>3</v>
      </c>
      <c r="C39" s="255" t="str">
        <f>IF('2018-2019'!F39&lt;&gt;"",'2018-2019'!F39,"")</f>
        <v>Nolan</v>
      </c>
      <c r="D39" s="255" t="str">
        <f>IF('2018-2019'!G39&lt;&gt;"",'2018-2019'!G39,"")</f>
        <v>Main</v>
      </c>
      <c r="E39" s="255">
        <f>IF('2018-2019'!H39&lt;&gt;"",'2018-2019'!H39,"")</f>
        <v>7</v>
      </c>
      <c r="F39" s="255" t="str">
        <f>IF('2018-2019'!I39&lt;&gt;"",'2018-2019'!I39,"")</f>
        <v>Harvest</v>
      </c>
      <c r="G39" s="255" t="str">
        <f>IF('2018-2019'!J39&lt;&gt;"",'2018-2019'!J39,"")</f>
        <v>Okra</v>
      </c>
      <c r="H39" s="255" t="str">
        <f>IF('2018-2019'!K39&lt;&gt;"",'2018-2019'!K39,"")</f>
        <v/>
      </c>
      <c r="I39" s="258">
        <f>IF(F39="harvest",P39,IF(F39="plant",K39,IF(F39="fertilize",M39,"")))</f>
        <v>1.125</v>
      </c>
      <c r="J39" s="255" t="str">
        <f>IF('2018-2019'!L39&lt;&gt;"",'2018-2019'!L39,"")</f>
        <v/>
      </c>
      <c r="K39" s="255" t="str">
        <f>IF('2018-2019'!M39&lt;&gt;"",'2018-2019'!M39,"")</f>
        <v/>
      </c>
      <c r="L39" s="255" t="str">
        <f>IF('2018-2019'!N39&lt;&gt;"",'2018-2019'!N39,"")</f>
        <v/>
      </c>
      <c r="M39" s="255" t="str">
        <f>IF('2018-2019'!O39&lt;&gt;"",'2018-2019'!O39,"")</f>
        <v/>
      </c>
      <c r="N39" s="255">
        <f>IF('2018-2019'!R39&lt;&gt;"",'2018-2019'!R39,0)</f>
        <v>1</v>
      </c>
      <c r="O39" s="255">
        <f>IF('2018-2019'!S39&lt;&gt;"",'2018-2019'!S39,0)</f>
        <v>2</v>
      </c>
      <c r="P39" s="259">
        <f>IF(F39="Harvest",IF(N39="",((O39/16)),(N39)+(O39/16)),"")</f>
        <v>1.125</v>
      </c>
      <c r="Q39" s="255" t="str">
        <f>IF('2018-2019'!U39&lt;&gt;"",'2018-2019'!U39,"")</f>
        <v/>
      </c>
      <c r="R39" s="255" t="str">
        <f>IF('2018-2019'!V39&lt;&gt;"",'2018-2019'!V39,"")</f>
        <v/>
      </c>
      <c r="S39" s="255" t="str">
        <f>IF('2018-2019'!W39&lt;&gt;"",'2018-2019'!W39,"")</f>
        <v/>
      </c>
      <c r="T39" s="255" t="str">
        <f>IF('2018-2019'!X39&lt;&gt;"",'2018-2019'!X39,"")</f>
        <v/>
      </c>
      <c r="U39" s="255" t="str">
        <f>IF('2018-2019'!Y39&lt;&gt;"",'2018-2019'!Y39,"")</f>
        <v/>
      </c>
      <c r="V39" s="255" t="str">
        <f>IF('2018-2019'!Z39&lt;&gt;"",'2018-2019'!Z39,"")</f>
        <v/>
      </c>
      <c r="W39" s="255" t="str">
        <f>IF('2018-2019'!AA39&lt;&gt;"",'2018-2019'!AA39,"")</f>
        <v/>
      </c>
      <c r="X39" s="255" t="e">
        <f>IF('2018-2019'!#REF!&lt;&gt;"",'2018-2019'!#REF!,"")</f>
        <v>#REF!</v>
      </c>
      <c r="Y39" s="255" t="e">
        <f>IF('2018-2019'!#REF!&lt;&gt;"",'2018-2019'!#REF!,"")</f>
        <v>#REF!</v>
      </c>
      <c r="Z39" s="285" t="str">
        <f>IF(F39="harvest","Harvest again   ",IF(F39="fertilize","fertilize again by  ",IF(F39="plant",("Harvest by  "),"")))</f>
        <v xml:space="preserve">Harvest again   </v>
      </c>
      <c r="AA39" s="284">
        <f>IF(F39="harvest",A39+7,IF(F39="fertilize",A39+14,IF(F39="plant",(VLOOKUP(G39,'planting chart'!$B$5:$F$34,5)+'working model'!A39),"")))</f>
        <v>43384</v>
      </c>
      <c r="AB39" s="255" t="str">
        <f>IF('2018-2019'!AD39&lt;&gt;"",'2018-2019'!AD39,"")</f>
        <v/>
      </c>
      <c r="AC39" s="255" t="str">
        <f>IF('2018-2019'!AE39&lt;&gt;"",'2018-2019'!AE39,"")</f>
        <v/>
      </c>
      <c r="AD39" s="255" t="str">
        <f>IF('2018-2019'!AF39&lt;&gt;"",'2018-2019'!AF39,"")</f>
        <v/>
      </c>
      <c r="AE39" s="255" t="str">
        <f>IF('2018-2019'!AG39&lt;&gt;"",'2018-2019'!AG39,"")</f>
        <v/>
      </c>
      <c r="AF39" s="255" t="str">
        <f>IF('2018-2019'!AH39&lt;&gt;"",'2018-2019'!AH39,"")</f>
        <v/>
      </c>
      <c r="AG39" s="255" t="str">
        <f>IF('2018-2019'!AI39&lt;&gt;"",'2018-2019'!AI39,"")</f>
        <v/>
      </c>
      <c r="AH39" s="255" t="str">
        <f>IF('2018-2019'!AJ39&lt;&gt;"",'2018-2019'!AJ39,"")</f>
        <v/>
      </c>
      <c r="AI39" s="255" t="str">
        <f>IF('2018-2019'!AK39&lt;&gt;"",'2018-2019'!AK39,"")</f>
        <v/>
      </c>
      <c r="AJ39" s="255" t="str">
        <f>IF('2018-2019'!AL39&lt;&gt;"",'2018-2019'!AL39,"")</f>
        <v/>
      </c>
      <c r="AK39" s="255" t="str">
        <f>IF('2018-2019'!AM39&lt;&gt;"",'2018-2019'!AM39,"")</f>
        <v/>
      </c>
    </row>
    <row r="40" spans="1:37" x14ac:dyDescent="0.25">
      <c r="A40" s="256">
        <f>IF('2018-2019'!A40&lt;&gt;"",'2018-2019'!A40,"")</f>
        <v>43377</v>
      </c>
      <c r="B40" s="255">
        <f>IF('2018-2019'!E40&lt;&gt;"",'2018-2019'!E40,"")</f>
        <v>3</v>
      </c>
      <c r="C40" s="255" t="str">
        <f>IF('2018-2019'!F40&lt;&gt;"",'2018-2019'!F40,"")</f>
        <v>Nolan</v>
      </c>
      <c r="D40" s="255" t="str">
        <f>IF('2018-2019'!G40&lt;&gt;"",'2018-2019'!G40,"")</f>
        <v>Main</v>
      </c>
      <c r="E40" s="255">
        <f>IF('2018-2019'!H40&lt;&gt;"",'2018-2019'!H40,"")</f>
        <v>16</v>
      </c>
      <c r="F40" s="255" t="str">
        <f>IF('2018-2019'!I40&lt;&gt;"",'2018-2019'!I40,"")</f>
        <v>Harvest</v>
      </c>
      <c r="G40" s="255" t="str">
        <f>IF('2018-2019'!J40&lt;&gt;"",'2018-2019'!J40,"")</f>
        <v>Radishes</v>
      </c>
      <c r="H40" s="255" t="str">
        <f>IF('2018-2019'!K40&lt;&gt;"",'2018-2019'!K40,"")</f>
        <v/>
      </c>
      <c r="I40" s="258">
        <f>IF(F40="harvest",P40,IF(F40="plant",K40,IF(F40="fertilize",M40,"")))</f>
        <v>1.5</v>
      </c>
      <c r="J40" s="255" t="str">
        <f>IF('2018-2019'!L40&lt;&gt;"",'2018-2019'!L40,"")</f>
        <v/>
      </c>
      <c r="K40" s="255" t="str">
        <f>IF('2018-2019'!M40&lt;&gt;"",'2018-2019'!M40,"")</f>
        <v/>
      </c>
      <c r="L40" s="255" t="str">
        <f>IF('2018-2019'!N40&lt;&gt;"",'2018-2019'!N40,"")</f>
        <v/>
      </c>
      <c r="M40" s="255" t="str">
        <f>IF('2018-2019'!O40&lt;&gt;"",'2018-2019'!O40,"")</f>
        <v/>
      </c>
      <c r="N40" s="255">
        <f>IF('2018-2019'!R40&lt;&gt;"",'2018-2019'!R40,0)</f>
        <v>1</v>
      </c>
      <c r="O40" s="255">
        <f>IF('2018-2019'!S40&lt;&gt;"",'2018-2019'!S40,0)</f>
        <v>8</v>
      </c>
      <c r="P40" s="259">
        <f>IF(F40="Harvest",IF(N40="",((O40/16)),(N40)+(O40/16)),"")</f>
        <v>1.5</v>
      </c>
      <c r="Q40" s="255" t="str">
        <f>IF('2018-2019'!U40&lt;&gt;"",'2018-2019'!U40,"")</f>
        <v/>
      </c>
      <c r="R40" s="255" t="str">
        <f>IF('2018-2019'!V40&lt;&gt;"",'2018-2019'!V40,"")</f>
        <v/>
      </c>
      <c r="S40" s="255" t="str">
        <f>IF('2018-2019'!W40&lt;&gt;"",'2018-2019'!W40,"")</f>
        <v/>
      </c>
      <c r="T40" s="255" t="str">
        <f>IF('2018-2019'!X40&lt;&gt;"",'2018-2019'!X40,"")</f>
        <v/>
      </c>
      <c r="U40" s="255" t="str">
        <f>IF('2018-2019'!Y40&lt;&gt;"",'2018-2019'!Y40,"")</f>
        <v/>
      </c>
      <c r="V40" s="255" t="str">
        <f>IF('2018-2019'!Z40&lt;&gt;"",'2018-2019'!Z40,"")</f>
        <v/>
      </c>
      <c r="W40" s="255" t="str">
        <f>IF('2018-2019'!AA40&lt;&gt;"",'2018-2019'!AA40,"")</f>
        <v/>
      </c>
      <c r="X40" s="255" t="e">
        <f>IF('2018-2019'!#REF!&lt;&gt;"",'2018-2019'!#REF!,"")</f>
        <v>#REF!</v>
      </c>
      <c r="Y40" s="255" t="e">
        <f>IF('2018-2019'!#REF!&lt;&gt;"",'2018-2019'!#REF!,"")</f>
        <v>#REF!</v>
      </c>
      <c r="Z40" s="285" t="str">
        <f>IF(F40="harvest","Harvest again   ",IF(F40="fertilize","fertilize again by  ",IF(F40="plant",("Harvest by  "),"")))</f>
        <v xml:space="preserve">Harvest again   </v>
      </c>
      <c r="AA40" s="284">
        <f>IF(F40="harvest",A40+7,IF(F40="fertilize",A40+14,IF(F40="plant",(VLOOKUP(G40,'planting chart'!$B$5:$F$34,5)+'working model'!A40),"")))</f>
        <v>43384</v>
      </c>
      <c r="AB40" s="255" t="str">
        <f>IF('2018-2019'!AD40&lt;&gt;"",'2018-2019'!AD40,"")</f>
        <v/>
      </c>
      <c r="AC40" s="255" t="str">
        <f>IF('2018-2019'!AE40&lt;&gt;"",'2018-2019'!AE40,"")</f>
        <v/>
      </c>
      <c r="AD40" s="255" t="str">
        <f>IF('2018-2019'!AF40&lt;&gt;"",'2018-2019'!AF40,"")</f>
        <v/>
      </c>
      <c r="AE40" s="255" t="str">
        <f>IF('2018-2019'!AG40&lt;&gt;"",'2018-2019'!AG40,"")</f>
        <v/>
      </c>
      <c r="AF40" s="255" t="str">
        <f>IF('2018-2019'!AH40&lt;&gt;"",'2018-2019'!AH40,"")</f>
        <v/>
      </c>
      <c r="AG40" s="255" t="str">
        <f>IF('2018-2019'!AI40&lt;&gt;"",'2018-2019'!AI40,"")</f>
        <v/>
      </c>
      <c r="AH40" s="255" t="str">
        <f>IF('2018-2019'!AJ40&lt;&gt;"",'2018-2019'!AJ40,"")</f>
        <v/>
      </c>
      <c r="AI40" s="255" t="str">
        <f>IF('2018-2019'!AK40&lt;&gt;"",'2018-2019'!AK40,"")</f>
        <v/>
      </c>
      <c r="AJ40" s="255" t="str">
        <f>IF('2018-2019'!AL40&lt;&gt;"",'2018-2019'!AL40,"")</f>
        <v/>
      </c>
      <c r="AK40" s="255" t="str">
        <f>IF('2018-2019'!AM40&lt;&gt;"",'2018-2019'!AM40,"")</f>
        <v/>
      </c>
    </row>
    <row r="41" spans="1:37" x14ac:dyDescent="0.25">
      <c r="A41" s="256">
        <f>IF('2018-2019'!A41&lt;&gt;"",'2018-2019'!A41,"")</f>
        <v>43377</v>
      </c>
      <c r="B41" s="255">
        <f>IF('2018-2019'!E41&lt;&gt;"",'2018-2019'!E41,"")</f>
        <v>4</v>
      </c>
      <c r="C41" s="255" t="str">
        <f>IF('2018-2019'!F41&lt;&gt;"",'2018-2019'!F41,"")</f>
        <v/>
      </c>
      <c r="D41" s="255" t="str">
        <f>IF('2018-2019'!G41&lt;&gt;"",'2018-2019'!G41,"")</f>
        <v>Main</v>
      </c>
      <c r="E41" s="255">
        <f>IF('2018-2019'!H41&lt;&gt;"",'2018-2019'!H41,"")</f>
        <v>15</v>
      </c>
      <c r="F41" s="255" t="str">
        <f>IF('2018-2019'!I41&lt;&gt;"",'2018-2019'!I41,"")</f>
        <v>Plant</v>
      </c>
      <c r="G41" s="255" t="str">
        <f>IF('2018-2019'!J41&lt;&gt;"",'2018-2019'!J41,"")</f>
        <v>Spinach</v>
      </c>
      <c r="H41" s="255" t="str">
        <f>IF('2018-2019'!K41&lt;&gt;"",'2018-2019'!K41,"")</f>
        <v/>
      </c>
      <c r="I41" s="258" t="str">
        <f>IF(F41="harvest",P41,IF(F41="plant",K41,IF(F41="fertilize",M41,"")))</f>
        <v>Seeds</v>
      </c>
      <c r="J41" s="255" t="str">
        <f>IF('2018-2019'!L41&lt;&gt;"",'2018-2019'!L41,"")</f>
        <v/>
      </c>
      <c r="K41" s="255" t="str">
        <f>IF('2018-2019'!M41&lt;&gt;"",'2018-2019'!M41,"")</f>
        <v>Seeds</v>
      </c>
      <c r="L41" s="255" t="str">
        <f>IF('2018-2019'!N41&lt;&gt;"",'2018-2019'!N41,"")</f>
        <v>In Holes</v>
      </c>
      <c r="M41" s="255" t="str">
        <f>IF('2018-2019'!O41&lt;&gt;"",'2018-2019'!O41,"")</f>
        <v/>
      </c>
      <c r="N41" s="255">
        <f>IF('2018-2019'!R41&lt;&gt;"",'2018-2019'!R41,0)</f>
        <v>0</v>
      </c>
      <c r="O41" s="255">
        <f>IF('2018-2019'!S41&lt;&gt;"",'2018-2019'!S41,0)</f>
        <v>0</v>
      </c>
      <c r="P41" s="259" t="str">
        <f>IF(F41="Harvest",IF(N41="",((O41/16)),(N41)+(O41/16)),"")</f>
        <v/>
      </c>
      <c r="Q41" s="255" t="str">
        <f>IF('2018-2019'!U41&lt;&gt;"",'2018-2019'!U41,"")</f>
        <v/>
      </c>
      <c r="R41" s="255" t="str">
        <f>IF('2018-2019'!V41&lt;&gt;"",'2018-2019'!V41,"")</f>
        <v/>
      </c>
      <c r="S41" s="255" t="str">
        <f>IF('2018-2019'!W41&lt;&gt;"",'2018-2019'!W41,"")</f>
        <v/>
      </c>
      <c r="T41" s="255" t="str">
        <f>IF('2018-2019'!X41&lt;&gt;"",'2018-2019'!X41,"")</f>
        <v/>
      </c>
      <c r="U41" s="255" t="str">
        <f>IF('2018-2019'!Y41&lt;&gt;"",'2018-2019'!Y41,"")</f>
        <v/>
      </c>
      <c r="V41" s="255" t="str">
        <f>IF('2018-2019'!Z41&lt;&gt;"",'2018-2019'!Z41,"")</f>
        <v/>
      </c>
      <c r="W41" s="255" t="str">
        <f>IF('2018-2019'!AA41&lt;&gt;"",'2018-2019'!AA41,"")</f>
        <v/>
      </c>
      <c r="X41" s="255" t="e">
        <f>IF('2018-2019'!#REF!&lt;&gt;"",'2018-2019'!#REF!,"")</f>
        <v>#REF!</v>
      </c>
      <c r="Y41" s="255" t="e">
        <f>IF('2018-2019'!#REF!&lt;&gt;"",'2018-2019'!#REF!,"")</f>
        <v>#REF!</v>
      </c>
      <c r="Z41" s="285" t="str">
        <f>IF(F41="harvest","Harvest again   ",IF(F41="fertilize","fertilize again by  ",IF(F41="plant",("Harvest by  "),"")))</f>
        <v xml:space="preserve">Harvest by  </v>
      </c>
      <c r="AA41" s="284">
        <f>IF(F41="harvest",A41+7,IF(F41="fertilize",A41+14,IF(F41="plant",(VLOOKUP(G41,'planting chart'!$B$5:$F$34,5)+'working model'!A41),"")))</f>
        <v>43422</v>
      </c>
      <c r="AB41" s="255" t="str">
        <f>IF('2018-2019'!AD41&lt;&gt;"",'2018-2019'!AD41,"")</f>
        <v/>
      </c>
      <c r="AC41" s="255" t="str">
        <f>IF('2018-2019'!AE41&lt;&gt;"",'2018-2019'!AE41,"")</f>
        <v/>
      </c>
      <c r="AD41" s="255" t="str">
        <f>IF('2018-2019'!AF41&lt;&gt;"",'2018-2019'!AF41,"")</f>
        <v/>
      </c>
      <c r="AE41" s="255" t="str">
        <f>IF('2018-2019'!AG41&lt;&gt;"",'2018-2019'!AG41,"")</f>
        <v/>
      </c>
      <c r="AF41" s="255" t="str">
        <f>IF('2018-2019'!AH41&lt;&gt;"",'2018-2019'!AH41,"")</f>
        <v/>
      </c>
      <c r="AG41" s="255" t="str">
        <f>IF('2018-2019'!AI41&lt;&gt;"",'2018-2019'!AI41,"")</f>
        <v/>
      </c>
      <c r="AH41" s="255" t="str">
        <f>IF('2018-2019'!AJ41&lt;&gt;"",'2018-2019'!AJ41,"")</f>
        <v/>
      </c>
      <c r="AI41" s="255" t="str">
        <f>IF('2018-2019'!AK41&lt;&gt;"",'2018-2019'!AK41,"")</f>
        <v/>
      </c>
      <c r="AJ41" s="255" t="str">
        <f>IF('2018-2019'!AL41&lt;&gt;"",'2018-2019'!AL41,"")</f>
        <v/>
      </c>
      <c r="AK41" s="255" t="str">
        <f>IF('2018-2019'!AM41&lt;&gt;"",'2018-2019'!AM41,"")</f>
        <v/>
      </c>
    </row>
    <row r="42" spans="1:37" x14ac:dyDescent="0.25">
      <c r="A42" s="256">
        <f>IF('2018-2019'!A42&lt;&gt;"",'2018-2019'!A42,"")</f>
        <v>43377</v>
      </c>
      <c r="B42" s="255">
        <f>IF('2018-2019'!E42&lt;&gt;"",'2018-2019'!E42,"")</f>
        <v>5</v>
      </c>
      <c r="C42" s="255" t="str">
        <f>IF('2018-2019'!F42&lt;&gt;"",'2018-2019'!F42,"")</f>
        <v>Khadijah</v>
      </c>
      <c r="D42" s="255" t="str">
        <f>IF('2018-2019'!G42&lt;&gt;"",'2018-2019'!G42,"")</f>
        <v>Annex</v>
      </c>
      <c r="E42" s="255">
        <f>IF('2018-2019'!H42&lt;&gt;"",'2018-2019'!H42,"")</f>
        <v>1</v>
      </c>
      <c r="F42" s="255" t="str">
        <f>IF('2018-2019'!I42&lt;&gt;"",'2018-2019'!I42,"")</f>
        <v>Harvest</v>
      </c>
      <c r="G42" s="255" t="str">
        <f>IF('2018-2019'!J42&lt;&gt;"",'2018-2019'!J42,"")</f>
        <v>Sweet Potatoes</v>
      </c>
      <c r="H42" s="255" t="str">
        <f>IF('2018-2019'!K42&lt;&gt;"",'2018-2019'!K42,"")</f>
        <v/>
      </c>
      <c r="I42" s="258">
        <f>IF(F42="harvest",P42,IF(F42="plant",K42,IF(F42="fertilize",M42,"")))</f>
        <v>0.8125</v>
      </c>
      <c r="J42" s="255" t="str">
        <f>IF('2018-2019'!L42&lt;&gt;"",'2018-2019'!L42,"")</f>
        <v/>
      </c>
      <c r="K42" s="255" t="str">
        <f>IF('2018-2019'!M42&lt;&gt;"",'2018-2019'!M42,"")</f>
        <v/>
      </c>
      <c r="L42" s="255" t="str">
        <f>IF('2018-2019'!N42&lt;&gt;"",'2018-2019'!N42,"")</f>
        <v/>
      </c>
      <c r="M42" s="255" t="str">
        <f>IF('2018-2019'!O42&lt;&gt;"",'2018-2019'!O42,"")</f>
        <v/>
      </c>
      <c r="N42" s="255">
        <f>IF('2018-2019'!R42&lt;&gt;"",'2018-2019'!R42,0)</f>
        <v>0</v>
      </c>
      <c r="O42" s="255">
        <f>IF('2018-2019'!S42&lt;&gt;"",'2018-2019'!S42,0)</f>
        <v>13</v>
      </c>
      <c r="P42" s="259">
        <f>IF(F42="Harvest",IF(N42="",((O42/16)),(N42)+(O42/16)),"")</f>
        <v>0.8125</v>
      </c>
      <c r="Q42" s="255" t="str">
        <f>IF('2018-2019'!U42&lt;&gt;"",'2018-2019'!U42,"")</f>
        <v/>
      </c>
      <c r="R42" s="255">
        <f>IF('2018-2019'!V42&lt;&gt;"",'2018-2019'!V42,"")</f>
        <v>100</v>
      </c>
      <c r="S42" s="255">
        <f>IF('2018-2019'!W42&lt;&gt;"",'2018-2019'!W42,"")</f>
        <v>95</v>
      </c>
      <c r="T42" s="255">
        <f>IF('2018-2019'!X42&lt;&gt;"",'2018-2019'!X42,"")</f>
        <v>81</v>
      </c>
      <c r="U42" s="255" t="str">
        <f>IF('2018-2019'!Y42&lt;&gt;"",'2018-2019'!Y42,"")</f>
        <v>3/4"</v>
      </c>
      <c r="V42" s="255" t="str">
        <f>IF('2018-2019'!Z42&lt;&gt;"",'2018-2019'!Z42,"")</f>
        <v/>
      </c>
      <c r="W42" s="255" t="str">
        <f>IF('2018-2019'!AA42&lt;&gt;"",'2018-2019'!AA42,"")</f>
        <v/>
      </c>
      <c r="X42" s="255" t="e">
        <f>IF('2018-2019'!#REF!&lt;&gt;"",'2018-2019'!#REF!,"")</f>
        <v>#REF!</v>
      </c>
      <c r="Y42" s="255" t="e">
        <f>IF('2018-2019'!#REF!&lt;&gt;"",'2018-2019'!#REF!,"")</f>
        <v>#REF!</v>
      </c>
      <c r="Z42" s="285" t="str">
        <f>IF(F42="harvest","Harvest again   ",IF(F42="fertilize","fertilize again by  ",IF(F42="plant",("Harvest by  "),"")))</f>
        <v xml:space="preserve">Harvest again   </v>
      </c>
      <c r="AA42" s="284">
        <f>IF(F42="harvest",A42+7,IF(F42="fertilize",A42+14,IF(F42="plant",(VLOOKUP(G42,'planting chart'!$B$5:$F$34,5)+'working model'!A42),"")))</f>
        <v>43384</v>
      </c>
      <c r="AB42" s="255" t="str">
        <f>IF('2018-2019'!AD42&lt;&gt;"",'2018-2019'!AD42,"")</f>
        <v/>
      </c>
      <c r="AC42" s="255" t="str">
        <f>IF('2018-2019'!AE42&lt;&gt;"",'2018-2019'!AE42,"")</f>
        <v/>
      </c>
      <c r="AD42" s="255" t="str">
        <f>IF('2018-2019'!AF42&lt;&gt;"",'2018-2019'!AF42,"")</f>
        <v/>
      </c>
      <c r="AE42" s="255" t="str">
        <f>IF('2018-2019'!AG42&lt;&gt;"",'2018-2019'!AG42,"")</f>
        <v/>
      </c>
      <c r="AF42" s="255" t="str">
        <f>IF('2018-2019'!AH42&lt;&gt;"",'2018-2019'!AH42,"")</f>
        <v/>
      </c>
      <c r="AG42" s="255" t="str">
        <f>IF('2018-2019'!AI42&lt;&gt;"",'2018-2019'!AI42,"")</f>
        <v/>
      </c>
      <c r="AH42" s="255" t="str">
        <f>IF('2018-2019'!AJ42&lt;&gt;"",'2018-2019'!AJ42,"")</f>
        <v/>
      </c>
      <c r="AI42" s="255" t="str">
        <f>IF('2018-2019'!AK42&lt;&gt;"",'2018-2019'!AK42,"")</f>
        <v/>
      </c>
      <c r="AJ42" s="255" t="str">
        <f>IF('2018-2019'!AL42&lt;&gt;"",'2018-2019'!AL42,"")</f>
        <v/>
      </c>
      <c r="AK42" s="255" t="str">
        <f>IF('2018-2019'!AM42&lt;&gt;"",'2018-2019'!AM42,"")</f>
        <v/>
      </c>
    </row>
    <row r="43" spans="1:37" x14ac:dyDescent="0.25">
      <c r="A43" s="256">
        <f>IF('2018-2019'!A43&lt;&gt;"",'2018-2019'!A43,"")</f>
        <v>43377</v>
      </c>
      <c r="B43" s="255">
        <f>IF('2018-2019'!E43&lt;&gt;"",'2018-2019'!E43,"")</f>
        <v>5</v>
      </c>
      <c r="C43" s="255" t="str">
        <f>IF('2018-2019'!F43&lt;&gt;"",'2018-2019'!F43,"")</f>
        <v>Khadijah</v>
      </c>
      <c r="D43" s="255" t="str">
        <f>IF('2018-2019'!G43&lt;&gt;"",'2018-2019'!G43,"")</f>
        <v>Annex</v>
      </c>
      <c r="E43" s="255">
        <f>IF('2018-2019'!H43&lt;&gt;"",'2018-2019'!H43,"")</f>
        <v>1</v>
      </c>
      <c r="F43" s="255" t="str">
        <f>IF('2018-2019'!I43&lt;&gt;"",'2018-2019'!I43,"")</f>
        <v>Cut Sweet Potato Vines</v>
      </c>
      <c r="G43" s="255" t="str">
        <f>IF('2018-2019'!J43&lt;&gt;"",'2018-2019'!J43,"")</f>
        <v/>
      </c>
      <c r="H43" s="255" t="str">
        <f>IF('2018-2019'!K43&lt;&gt;"",'2018-2019'!K43,"")</f>
        <v/>
      </c>
      <c r="I43" s="258" t="str">
        <f>IF(F43="harvest",P43,IF(F43="plant",K43,IF(F43="fertilize",M43,"")))</f>
        <v/>
      </c>
      <c r="J43" s="255" t="str">
        <f>IF('2018-2019'!L43&lt;&gt;"",'2018-2019'!L43,"")</f>
        <v/>
      </c>
      <c r="K43" s="255" t="str">
        <f>IF('2018-2019'!M43&lt;&gt;"",'2018-2019'!M43,"")</f>
        <v/>
      </c>
      <c r="L43" s="255" t="str">
        <f>IF('2018-2019'!N43&lt;&gt;"",'2018-2019'!N43,"")</f>
        <v/>
      </c>
      <c r="M43" s="255" t="str">
        <f>IF('2018-2019'!O43&lt;&gt;"",'2018-2019'!O43,"")</f>
        <v/>
      </c>
      <c r="N43" s="255">
        <f>IF('2018-2019'!R43&lt;&gt;"",'2018-2019'!R43,0)</f>
        <v>0</v>
      </c>
      <c r="O43" s="255">
        <f>IF('2018-2019'!S43&lt;&gt;"",'2018-2019'!S43,0)</f>
        <v>0</v>
      </c>
      <c r="P43" s="259" t="str">
        <f>IF(F43="Harvest",IF(N43="",((O43/16)),(N43)+(O43/16)),"")</f>
        <v/>
      </c>
      <c r="Q43" s="255" t="str">
        <f>IF('2018-2019'!U43&lt;&gt;"",'2018-2019'!U43,"")</f>
        <v/>
      </c>
      <c r="R43" s="255" t="str">
        <f>IF('2018-2019'!V43&lt;&gt;"",'2018-2019'!V43,"")</f>
        <v/>
      </c>
      <c r="S43" s="255" t="str">
        <f>IF('2018-2019'!W43&lt;&gt;"",'2018-2019'!W43,"")</f>
        <v/>
      </c>
      <c r="T43" s="255" t="str">
        <f>IF('2018-2019'!X43&lt;&gt;"",'2018-2019'!X43,"")</f>
        <v/>
      </c>
      <c r="U43" s="255" t="str">
        <f>IF('2018-2019'!Y43&lt;&gt;"",'2018-2019'!Y43,"")</f>
        <v/>
      </c>
      <c r="V43" s="255" t="str">
        <f>IF('2018-2019'!Z43&lt;&gt;"",'2018-2019'!Z43,"")</f>
        <v/>
      </c>
      <c r="W43" s="255" t="str">
        <f>IF('2018-2019'!AA43&lt;&gt;"",'2018-2019'!AA43,"")</f>
        <v/>
      </c>
      <c r="X43" s="255" t="e">
        <f>IF('2018-2019'!#REF!&lt;&gt;"",'2018-2019'!#REF!,"")</f>
        <v>#REF!</v>
      </c>
      <c r="Y43" s="255" t="e">
        <f>IF('2018-2019'!#REF!&lt;&gt;"",'2018-2019'!#REF!,"")</f>
        <v>#REF!</v>
      </c>
      <c r="Z43" s="285" t="str">
        <f>IF(F43="harvest","Harvest again   ",IF(F43="fertilize","fertilize again by  ",IF(F43="plant",("Harvest by  "),"")))</f>
        <v/>
      </c>
      <c r="AA43" s="284" t="str">
        <f>IF(F43="harvest",A43+7,IF(F43="fertilize",A43+14,IF(F43="plant",(VLOOKUP(G43,'planting chart'!$B$5:$F$34,5)+'working model'!A43),"")))</f>
        <v/>
      </c>
      <c r="AB43" s="255" t="str">
        <f>IF('2018-2019'!AD43&lt;&gt;"",'2018-2019'!AD43,"")</f>
        <v/>
      </c>
      <c r="AC43" s="255" t="str">
        <f>IF('2018-2019'!AE43&lt;&gt;"",'2018-2019'!AE43,"")</f>
        <v/>
      </c>
      <c r="AD43" s="255" t="str">
        <f>IF('2018-2019'!AF43&lt;&gt;"",'2018-2019'!AF43,"")</f>
        <v/>
      </c>
      <c r="AE43" s="255" t="str">
        <f>IF('2018-2019'!AG43&lt;&gt;"",'2018-2019'!AG43,"")</f>
        <v/>
      </c>
      <c r="AF43" s="255" t="str">
        <f>IF('2018-2019'!AH43&lt;&gt;"",'2018-2019'!AH43,"")</f>
        <v/>
      </c>
      <c r="AG43" s="255" t="str">
        <f>IF('2018-2019'!AI43&lt;&gt;"",'2018-2019'!AI43,"")</f>
        <v/>
      </c>
      <c r="AH43" s="255" t="str">
        <f>IF('2018-2019'!AJ43&lt;&gt;"",'2018-2019'!AJ43,"")</f>
        <v/>
      </c>
      <c r="AI43" s="255" t="str">
        <f>IF('2018-2019'!AK43&lt;&gt;"",'2018-2019'!AK43,"")</f>
        <v/>
      </c>
      <c r="AJ43" s="255" t="str">
        <f>IF('2018-2019'!AL43&lt;&gt;"",'2018-2019'!AL43,"")</f>
        <v/>
      </c>
      <c r="AK43" s="255" t="str">
        <f>IF('2018-2019'!AM43&lt;&gt;"",'2018-2019'!AM43,"")</f>
        <v/>
      </c>
    </row>
    <row r="44" spans="1:37" x14ac:dyDescent="0.25">
      <c r="A44" s="256">
        <f>IF('2018-2019'!A44&lt;&gt;"",'2018-2019'!A44,"")</f>
        <v>43377</v>
      </c>
      <c r="B44" s="255">
        <f>IF('2018-2019'!E44&lt;&gt;"",'2018-2019'!E44,"")</f>
        <v>2</v>
      </c>
      <c r="C44" s="255" t="str">
        <f>IF('2018-2019'!F44&lt;&gt;"",'2018-2019'!F44,"")</f>
        <v>Angel</v>
      </c>
      <c r="D44" s="255" t="str">
        <f>IF('2018-2019'!G44&lt;&gt;"",'2018-2019'!G44,"")</f>
        <v>Compost</v>
      </c>
      <c r="E44" s="255" t="str">
        <f>IF('2018-2019'!H44&lt;&gt;"",'2018-2019'!H44,"")</f>
        <v/>
      </c>
      <c r="F44" s="255" t="str">
        <f>IF('2018-2019'!I44&lt;&gt;"",'2018-2019'!I44,"")</f>
        <v>Empty Water Buckets</v>
      </c>
      <c r="G44" s="255" t="str">
        <f>IF('2018-2019'!J44&lt;&gt;"",'2018-2019'!J44,"")</f>
        <v/>
      </c>
      <c r="H44" s="255" t="str">
        <f>IF('2018-2019'!K44&lt;&gt;"",'2018-2019'!K44,"")</f>
        <v/>
      </c>
      <c r="I44" s="258" t="str">
        <f>IF(F44="harvest",P44,IF(F44="plant",K44,IF(F44="fertilize",M44,"")))</f>
        <v/>
      </c>
      <c r="J44" s="255" t="str">
        <f>IF('2018-2019'!L44&lt;&gt;"",'2018-2019'!L44,"")</f>
        <v/>
      </c>
      <c r="K44" s="255" t="str">
        <f>IF('2018-2019'!M44&lt;&gt;"",'2018-2019'!M44,"")</f>
        <v/>
      </c>
      <c r="L44" s="255" t="str">
        <f>IF('2018-2019'!N44&lt;&gt;"",'2018-2019'!N44,"")</f>
        <v/>
      </c>
      <c r="M44" s="255" t="str">
        <f>IF('2018-2019'!O44&lt;&gt;"",'2018-2019'!O44,"")</f>
        <v/>
      </c>
      <c r="N44" s="255">
        <f>IF('2018-2019'!R44&lt;&gt;"",'2018-2019'!R44,0)</f>
        <v>0</v>
      </c>
      <c r="O44" s="255">
        <f>IF('2018-2019'!S44&lt;&gt;"",'2018-2019'!S44,0)</f>
        <v>0</v>
      </c>
      <c r="P44" s="259" t="str">
        <f>IF(F44="Harvest",IF(N44="",((O44/16)),(N44)+(O44/16)),"")</f>
        <v/>
      </c>
      <c r="Q44" s="255" t="str">
        <f>IF('2018-2019'!U44&lt;&gt;"",'2018-2019'!U44,"")</f>
        <v/>
      </c>
      <c r="R44" s="255" t="str">
        <f>IF('2018-2019'!V44&lt;&gt;"",'2018-2019'!V44,"")</f>
        <v/>
      </c>
      <c r="S44" s="255" t="str">
        <f>IF('2018-2019'!W44&lt;&gt;"",'2018-2019'!W44,"")</f>
        <v/>
      </c>
      <c r="T44" s="255" t="str">
        <f>IF('2018-2019'!X44&lt;&gt;"",'2018-2019'!X44,"")</f>
        <v/>
      </c>
      <c r="U44" s="255" t="str">
        <f>IF('2018-2019'!Y44&lt;&gt;"",'2018-2019'!Y44,"")</f>
        <v/>
      </c>
      <c r="V44" s="255" t="str">
        <f>IF('2018-2019'!Z44&lt;&gt;"",'2018-2019'!Z44,"")</f>
        <v/>
      </c>
      <c r="W44" s="255" t="str">
        <f>IF('2018-2019'!AA44&lt;&gt;"",'2018-2019'!AA44,"")</f>
        <v/>
      </c>
      <c r="X44" s="255" t="e">
        <f>IF('2018-2019'!#REF!&lt;&gt;"",'2018-2019'!#REF!,"")</f>
        <v>#REF!</v>
      </c>
      <c r="Y44" s="255" t="e">
        <f>IF('2018-2019'!#REF!&lt;&gt;"",'2018-2019'!#REF!,"")</f>
        <v>#REF!</v>
      </c>
      <c r="Z44" s="285" t="str">
        <f>IF(F44="harvest","Harvest again   ",IF(F44="fertilize","fertilize again by  ",IF(F44="plant",("Harvest by  "),"")))</f>
        <v/>
      </c>
      <c r="AA44" s="284" t="str">
        <f>IF(F44="harvest",A44+7,IF(F44="fertilize",A44+14,IF(F44="plant",(VLOOKUP(G44,'planting chart'!$B$5:$F$34,5)+'working model'!A44),"")))</f>
        <v/>
      </c>
      <c r="AB44" s="255" t="str">
        <f>IF('2018-2019'!AD44&lt;&gt;"",'2018-2019'!AD44,"")</f>
        <v/>
      </c>
      <c r="AC44" s="255" t="str">
        <f>IF('2018-2019'!AE44&lt;&gt;"",'2018-2019'!AE44,"")</f>
        <v/>
      </c>
      <c r="AD44" s="255" t="str">
        <f>IF('2018-2019'!AF44&lt;&gt;"",'2018-2019'!AF44,"")</f>
        <v/>
      </c>
      <c r="AE44" s="255" t="str">
        <f>IF('2018-2019'!AG44&lt;&gt;"",'2018-2019'!AG44,"")</f>
        <v/>
      </c>
      <c r="AF44" s="255" t="str">
        <f>IF('2018-2019'!AH44&lt;&gt;"",'2018-2019'!AH44,"")</f>
        <v/>
      </c>
      <c r="AG44" s="255" t="str">
        <f>IF('2018-2019'!AI44&lt;&gt;"",'2018-2019'!AI44,"")</f>
        <v/>
      </c>
      <c r="AH44" s="255" t="str">
        <f>IF('2018-2019'!AJ44&lt;&gt;"",'2018-2019'!AJ44,"")</f>
        <v/>
      </c>
      <c r="AI44" s="255" t="str">
        <f>IF('2018-2019'!AK44&lt;&gt;"",'2018-2019'!AK44,"")</f>
        <v/>
      </c>
      <c r="AJ44" s="255" t="str">
        <f>IF('2018-2019'!AL44&lt;&gt;"",'2018-2019'!AL44,"")</f>
        <v/>
      </c>
      <c r="AK44" s="255" t="str">
        <f>IF('2018-2019'!AM44&lt;&gt;"",'2018-2019'!AM44,"")</f>
        <v/>
      </c>
    </row>
    <row r="45" spans="1:37" x14ac:dyDescent="0.25">
      <c r="A45" s="256">
        <f>IF('2018-2019'!A45&lt;&gt;"",'2018-2019'!A45,"")</f>
        <v>43377</v>
      </c>
      <c r="B45" s="255">
        <f>IF('2018-2019'!E45&lt;&gt;"",'2018-2019'!E45,"")</f>
        <v>4</v>
      </c>
      <c r="C45" s="255" t="str">
        <f>IF('2018-2019'!F45&lt;&gt;"",'2018-2019'!F45,"")</f>
        <v/>
      </c>
      <c r="D45" s="255" t="str">
        <f>IF('2018-2019'!G45&lt;&gt;"",'2018-2019'!G45,"")</f>
        <v>Main</v>
      </c>
      <c r="E45" s="255">
        <f>IF('2018-2019'!H45&lt;&gt;"",'2018-2019'!H45,"")</f>
        <v>15</v>
      </c>
      <c r="F45" s="255" t="str">
        <f>IF('2018-2019'!I45&lt;&gt;"",'2018-2019'!I45,"")</f>
        <v>Fertilize</v>
      </c>
      <c r="G45" s="255" t="str">
        <f>IF('2018-2019'!J45&lt;&gt;"",'2018-2019'!J45,"")</f>
        <v/>
      </c>
      <c r="H45" s="255" t="str">
        <f>IF('2018-2019'!K45&lt;&gt;"",'2018-2019'!K45,"")</f>
        <v/>
      </c>
      <c r="I45" s="258" t="str">
        <f>IF(F45="harvest",P45,IF(F45="plant",K45,IF(F45="fertilize",M45,"")))</f>
        <v>Microlife</v>
      </c>
      <c r="J45" s="255" t="str">
        <f>IF('2018-2019'!L45&lt;&gt;"",'2018-2019'!L45,"")</f>
        <v/>
      </c>
      <c r="K45" s="255" t="str">
        <f>IF('2018-2019'!M45&lt;&gt;"",'2018-2019'!M45,"")</f>
        <v/>
      </c>
      <c r="L45" s="255" t="str">
        <f>IF('2018-2019'!N45&lt;&gt;"",'2018-2019'!N45,"")</f>
        <v/>
      </c>
      <c r="M45" s="255" t="str">
        <f>IF('2018-2019'!O45&lt;&gt;"",'2018-2019'!O45,"")</f>
        <v>Microlife</v>
      </c>
      <c r="N45" s="255">
        <f>IF('2018-2019'!R45&lt;&gt;"",'2018-2019'!R45,0)</f>
        <v>0</v>
      </c>
      <c r="O45" s="255">
        <f>IF('2018-2019'!S45&lt;&gt;"",'2018-2019'!S45,0)</f>
        <v>0</v>
      </c>
      <c r="P45" s="259" t="str">
        <f>IF(F45="Harvest",IF(N45="",((O45/16)),(N45)+(O45/16)),"")</f>
        <v/>
      </c>
      <c r="Q45" s="255" t="str">
        <f>IF('2018-2019'!U45&lt;&gt;"",'2018-2019'!U45,"")</f>
        <v/>
      </c>
      <c r="R45" s="255" t="str">
        <f>IF('2018-2019'!V45&lt;&gt;"",'2018-2019'!V45,"")</f>
        <v/>
      </c>
      <c r="S45" s="255" t="str">
        <f>IF('2018-2019'!W45&lt;&gt;"",'2018-2019'!W45,"")</f>
        <v/>
      </c>
      <c r="T45" s="255" t="str">
        <f>IF('2018-2019'!X45&lt;&gt;"",'2018-2019'!X45,"")</f>
        <v/>
      </c>
      <c r="U45" s="255" t="str">
        <f>IF('2018-2019'!Y45&lt;&gt;"",'2018-2019'!Y45,"")</f>
        <v/>
      </c>
      <c r="V45" s="255" t="str">
        <f>IF('2018-2019'!Z45&lt;&gt;"",'2018-2019'!Z45,"")</f>
        <v/>
      </c>
      <c r="W45" s="255" t="str">
        <f>IF('2018-2019'!AA45&lt;&gt;"",'2018-2019'!AA45,"")</f>
        <v/>
      </c>
      <c r="X45" s="255" t="e">
        <f>IF('2018-2019'!#REF!&lt;&gt;"",'2018-2019'!#REF!,"")</f>
        <v>#REF!</v>
      </c>
      <c r="Y45" s="255" t="e">
        <f>IF('2018-2019'!#REF!&lt;&gt;"",'2018-2019'!#REF!,"")</f>
        <v>#REF!</v>
      </c>
      <c r="Z45" s="285" t="str">
        <f>IF(F45="harvest","Harvest again   ",IF(F45="fertilize","fertilize again by  ",IF(F45="plant",("Harvest by  "),"")))</f>
        <v xml:space="preserve">fertilize again by  </v>
      </c>
      <c r="AA45" s="284">
        <f>IF(F45="harvest",A45+7,IF(F45="fertilize",A45+14,IF(F45="plant",(VLOOKUP(G45,'planting chart'!$B$5:$F$34,5)+'working model'!A45),"")))</f>
        <v>43391</v>
      </c>
      <c r="AB45" s="255" t="str">
        <f>IF('2018-2019'!AD45&lt;&gt;"",'2018-2019'!AD45,"")</f>
        <v/>
      </c>
      <c r="AC45" s="255" t="str">
        <f>IF('2018-2019'!AE45&lt;&gt;"",'2018-2019'!AE45,"")</f>
        <v/>
      </c>
      <c r="AD45" s="255" t="str">
        <f>IF('2018-2019'!AF45&lt;&gt;"",'2018-2019'!AF45,"")</f>
        <v/>
      </c>
      <c r="AE45" s="255" t="str">
        <f>IF('2018-2019'!AG45&lt;&gt;"",'2018-2019'!AG45,"")</f>
        <v/>
      </c>
      <c r="AF45" s="255" t="str">
        <f>IF('2018-2019'!AH45&lt;&gt;"",'2018-2019'!AH45,"")</f>
        <v/>
      </c>
      <c r="AG45" s="255" t="str">
        <f>IF('2018-2019'!AI45&lt;&gt;"",'2018-2019'!AI45,"")</f>
        <v/>
      </c>
      <c r="AH45" s="255" t="str">
        <f>IF('2018-2019'!AJ45&lt;&gt;"",'2018-2019'!AJ45,"")</f>
        <v/>
      </c>
      <c r="AI45" s="255" t="str">
        <f>IF('2018-2019'!AK45&lt;&gt;"",'2018-2019'!AK45,"")</f>
        <v/>
      </c>
      <c r="AJ45" s="255" t="str">
        <f>IF('2018-2019'!AL45&lt;&gt;"",'2018-2019'!AL45,"")</f>
        <v/>
      </c>
      <c r="AK45" s="255" t="str">
        <f>IF('2018-2019'!AM45&lt;&gt;"",'2018-2019'!AM45,"")</f>
        <v/>
      </c>
    </row>
    <row r="46" spans="1:37" x14ac:dyDescent="0.25">
      <c r="A46" s="256">
        <f>IF('2018-2019'!A46&lt;&gt;"",'2018-2019'!A46,"")</f>
        <v>43377</v>
      </c>
      <c r="B46" s="255">
        <f>IF('2018-2019'!E46&lt;&gt;"",'2018-2019'!E46,"")</f>
        <v>6</v>
      </c>
      <c r="C46" s="255" t="str">
        <f>IF('2018-2019'!F46&lt;&gt;"",'2018-2019'!F46,"")</f>
        <v>Larkin</v>
      </c>
      <c r="D46" s="255" t="str">
        <f>IF('2018-2019'!G46&lt;&gt;"",'2018-2019'!G46,"")</f>
        <v>Main</v>
      </c>
      <c r="E46" s="255">
        <f>IF('2018-2019'!H46&lt;&gt;"",'2018-2019'!H46,"")</f>
        <v>6</v>
      </c>
      <c r="F46" s="255" t="str">
        <f>IF('2018-2019'!I46&lt;&gt;"",'2018-2019'!I46,"")</f>
        <v>Fertilize</v>
      </c>
      <c r="G46" s="255" t="str">
        <f>IF('2018-2019'!J46&lt;&gt;"",'2018-2019'!J46,"")</f>
        <v/>
      </c>
      <c r="H46" s="255" t="str">
        <f>IF('2018-2019'!K46&lt;&gt;"",'2018-2019'!K46,"")</f>
        <v/>
      </c>
      <c r="I46" s="258" t="str">
        <f>IF(F46="harvest",P46,IF(F46="plant",K46,IF(F46="fertilize",M46,"")))</f>
        <v/>
      </c>
      <c r="J46" s="255" t="str">
        <f>IF('2018-2019'!L46&lt;&gt;"",'2018-2019'!L46,"")</f>
        <v/>
      </c>
      <c r="K46" s="255" t="str">
        <f>IF('2018-2019'!M46&lt;&gt;"",'2018-2019'!M46,"")</f>
        <v/>
      </c>
      <c r="L46" s="255" t="str">
        <f>IF('2018-2019'!N46&lt;&gt;"",'2018-2019'!N46,"")</f>
        <v/>
      </c>
      <c r="M46" s="255" t="str">
        <f>IF('2018-2019'!O46&lt;&gt;"",'2018-2019'!O46,"")</f>
        <v/>
      </c>
      <c r="N46" s="255">
        <f>IF('2018-2019'!R46&lt;&gt;"",'2018-2019'!R46,0)</f>
        <v>0</v>
      </c>
      <c r="O46" s="255">
        <f>IF('2018-2019'!S46&lt;&gt;"",'2018-2019'!S46,0)</f>
        <v>0</v>
      </c>
      <c r="P46" s="259" t="str">
        <f>IF(F46="Harvest",IF(N46="",((O46/16)),(N46)+(O46/16)),"")</f>
        <v/>
      </c>
      <c r="Q46" s="255" t="str">
        <f>IF('2018-2019'!U46&lt;&gt;"",'2018-2019'!U46,"")</f>
        <v/>
      </c>
      <c r="R46" s="255" t="str">
        <f>IF('2018-2019'!V46&lt;&gt;"",'2018-2019'!V46,"")</f>
        <v/>
      </c>
      <c r="S46" s="255" t="str">
        <f>IF('2018-2019'!W46&lt;&gt;"",'2018-2019'!W46,"")</f>
        <v/>
      </c>
      <c r="T46" s="255" t="str">
        <f>IF('2018-2019'!X46&lt;&gt;"",'2018-2019'!X46,"")</f>
        <v/>
      </c>
      <c r="U46" s="255" t="str">
        <f>IF('2018-2019'!Y46&lt;&gt;"",'2018-2019'!Y46,"")</f>
        <v/>
      </c>
      <c r="V46" s="255" t="str">
        <f>IF('2018-2019'!Z46&lt;&gt;"",'2018-2019'!Z46,"")</f>
        <v/>
      </c>
      <c r="W46" s="255" t="str">
        <f>IF('2018-2019'!AA46&lt;&gt;"",'2018-2019'!AA46,"")</f>
        <v/>
      </c>
      <c r="X46" s="255" t="e">
        <f>IF('2018-2019'!#REF!&lt;&gt;"",'2018-2019'!#REF!,"")</f>
        <v>#REF!</v>
      </c>
      <c r="Y46" s="255" t="e">
        <f>IF('2018-2019'!#REF!&lt;&gt;"",'2018-2019'!#REF!,"")</f>
        <v>#REF!</v>
      </c>
      <c r="Z46" s="285" t="str">
        <f>IF(F46="harvest","Harvest again   ",IF(F46="fertilize","fertilize again by  ",IF(F46="plant",("Harvest by  "),"")))</f>
        <v xml:space="preserve">fertilize again by  </v>
      </c>
      <c r="AA46" s="284">
        <f>IF(F46="harvest",A46+7,IF(F46="fertilize",A46+14,IF(F46="plant",(VLOOKUP(G46,'planting chart'!$B$5:$F$34,5)+'working model'!A46),"")))</f>
        <v>43391</v>
      </c>
      <c r="AB46" s="255" t="str">
        <f>IF('2018-2019'!AD46&lt;&gt;"",'2018-2019'!AD46,"")</f>
        <v/>
      </c>
      <c r="AC46" s="255" t="str">
        <f>IF('2018-2019'!AE46&lt;&gt;"",'2018-2019'!AE46,"")</f>
        <v/>
      </c>
      <c r="AD46" s="255" t="str">
        <f>IF('2018-2019'!AF46&lt;&gt;"",'2018-2019'!AF46,"")</f>
        <v/>
      </c>
      <c r="AE46" s="255" t="str">
        <f>IF('2018-2019'!AG46&lt;&gt;"",'2018-2019'!AG46,"")</f>
        <v/>
      </c>
      <c r="AF46" s="255" t="str">
        <f>IF('2018-2019'!AH46&lt;&gt;"",'2018-2019'!AH46,"")</f>
        <v/>
      </c>
      <c r="AG46" s="255" t="str">
        <f>IF('2018-2019'!AI46&lt;&gt;"",'2018-2019'!AI46,"")</f>
        <v/>
      </c>
      <c r="AH46" s="255" t="str">
        <f>IF('2018-2019'!AJ46&lt;&gt;"",'2018-2019'!AJ46,"")</f>
        <v/>
      </c>
      <c r="AI46" s="255" t="str">
        <f>IF('2018-2019'!AK46&lt;&gt;"",'2018-2019'!AK46,"")</f>
        <v/>
      </c>
      <c r="AJ46" s="255" t="str">
        <f>IF('2018-2019'!AL46&lt;&gt;"",'2018-2019'!AL46,"")</f>
        <v/>
      </c>
      <c r="AK46" s="255" t="str">
        <f>IF('2018-2019'!AM46&lt;&gt;"",'2018-2019'!AM46,"")</f>
        <v/>
      </c>
    </row>
    <row r="47" spans="1:37" x14ac:dyDescent="0.25">
      <c r="A47" s="256">
        <f>IF('2018-2019'!A47&lt;&gt;"",'2018-2019'!A47,"")</f>
        <v>43377</v>
      </c>
      <c r="B47" s="255">
        <f>IF('2018-2019'!E47&lt;&gt;"",'2018-2019'!E47,"")</f>
        <v>2</v>
      </c>
      <c r="C47" s="255" t="str">
        <f>IF('2018-2019'!F47&lt;&gt;"",'2018-2019'!F47,"")</f>
        <v>Angel</v>
      </c>
      <c r="D47" s="255" t="str">
        <f>IF('2018-2019'!G47&lt;&gt;"",'2018-2019'!G47,"")</f>
        <v>Compost</v>
      </c>
      <c r="E47" s="255">
        <f>IF('2018-2019'!H47&lt;&gt;"",'2018-2019'!H47,"")</f>
        <v>15</v>
      </c>
      <c r="F47" s="255" t="str">
        <f>IF('2018-2019'!I47&lt;&gt;"",'2018-2019'!I47,"")</f>
        <v>Fertilize</v>
      </c>
      <c r="G47" s="255" t="str">
        <f>IF('2018-2019'!J47&lt;&gt;"",'2018-2019'!J47,"")</f>
        <v/>
      </c>
      <c r="H47" s="255" t="str">
        <f>IF('2018-2019'!K47&lt;&gt;"",'2018-2019'!K47,"")</f>
        <v/>
      </c>
      <c r="I47" s="258" t="str">
        <f>IF(F47="harvest",P47,IF(F47="plant",K47,IF(F47="fertilize",M47,"")))</f>
        <v>Compost from Bin 3</v>
      </c>
      <c r="J47" s="255" t="str">
        <f>IF('2018-2019'!L47&lt;&gt;"",'2018-2019'!L47,"")</f>
        <v/>
      </c>
      <c r="K47" s="255" t="str">
        <f>IF('2018-2019'!M47&lt;&gt;"",'2018-2019'!M47,"")</f>
        <v/>
      </c>
      <c r="L47" s="255" t="str">
        <f>IF('2018-2019'!N47&lt;&gt;"",'2018-2019'!N47,"")</f>
        <v/>
      </c>
      <c r="M47" s="255" t="str">
        <f>IF('2018-2019'!O47&lt;&gt;"",'2018-2019'!O47,"")</f>
        <v>Compost from Bin 3</v>
      </c>
      <c r="N47" s="255">
        <f>IF('2018-2019'!R47&lt;&gt;"",'2018-2019'!R47,0)</f>
        <v>0</v>
      </c>
      <c r="O47" s="255">
        <f>IF('2018-2019'!S47&lt;&gt;"",'2018-2019'!S47,0)</f>
        <v>0</v>
      </c>
      <c r="P47" s="259" t="str">
        <f>IF(F47="Harvest",IF(N47="",((O47/16)),(N47)+(O47/16)),"")</f>
        <v/>
      </c>
      <c r="Q47" s="255" t="str">
        <f>IF('2018-2019'!U47&lt;&gt;"",'2018-2019'!U47,"")</f>
        <v/>
      </c>
      <c r="R47" s="255" t="str">
        <f>IF('2018-2019'!V47&lt;&gt;"",'2018-2019'!V47,"")</f>
        <v/>
      </c>
      <c r="S47" s="255" t="str">
        <f>IF('2018-2019'!W47&lt;&gt;"",'2018-2019'!W47,"")</f>
        <v/>
      </c>
      <c r="T47" s="255" t="str">
        <f>IF('2018-2019'!X47&lt;&gt;"",'2018-2019'!X47,"")</f>
        <v/>
      </c>
      <c r="U47" s="255" t="str">
        <f>IF('2018-2019'!Y47&lt;&gt;"",'2018-2019'!Y47,"")</f>
        <v/>
      </c>
      <c r="V47" s="255" t="str">
        <f>IF('2018-2019'!Z47&lt;&gt;"",'2018-2019'!Z47,"")</f>
        <v/>
      </c>
      <c r="W47" s="255" t="str">
        <f>IF('2018-2019'!AA47&lt;&gt;"",'2018-2019'!AA47,"")</f>
        <v/>
      </c>
      <c r="X47" s="255" t="e">
        <f>IF('2018-2019'!#REF!&lt;&gt;"",'2018-2019'!#REF!,"")</f>
        <v>#REF!</v>
      </c>
      <c r="Y47" s="255" t="e">
        <f>IF('2018-2019'!#REF!&lt;&gt;"",'2018-2019'!#REF!,"")</f>
        <v>#REF!</v>
      </c>
      <c r="Z47" s="285" t="str">
        <f>IF(F47="harvest","Harvest again   ",IF(F47="fertilize","fertilize again by  ",IF(F47="plant",("Harvest by  "),"")))</f>
        <v xml:space="preserve">fertilize again by  </v>
      </c>
      <c r="AA47" s="284">
        <f>IF(F47="harvest",A47+7,IF(F47="fertilize",A47+14,IF(F47="plant",(VLOOKUP(G47,'planting chart'!$B$5:$F$34,5)+'working model'!A47),"")))</f>
        <v>43391</v>
      </c>
      <c r="AB47" s="255" t="str">
        <f>IF('2018-2019'!AD47&lt;&gt;"",'2018-2019'!AD47,"")</f>
        <v/>
      </c>
      <c r="AC47" s="255" t="str">
        <f>IF('2018-2019'!AE47&lt;&gt;"",'2018-2019'!AE47,"")</f>
        <v/>
      </c>
      <c r="AD47" s="255" t="str">
        <f>IF('2018-2019'!AF47&lt;&gt;"",'2018-2019'!AF47,"")</f>
        <v/>
      </c>
      <c r="AE47" s="255" t="str">
        <f>IF('2018-2019'!AG47&lt;&gt;"",'2018-2019'!AG47,"")</f>
        <v/>
      </c>
      <c r="AF47" s="255" t="str">
        <f>IF('2018-2019'!AH47&lt;&gt;"",'2018-2019'!AH47,"")</f>
        <v/>
      </c>
      <c r="AG47" s="255" t="str">
        <f>IF('2018-2019'!AI47&lt;&gt;"",'2018-2019'!AI47,"")</f>
        <v/>
      </c>
      <c r="AH47" s="255" t="str">
        <f>IF('2018-2019'!AJ47&lt;&gt;"",'2018-2019'!AJ47,"")</f>
        <v/>
      </c>
      <c r="AI47" s="255" t="str">
        <f>IF('2018-2019'!AK47&lt;&gt;"",'2018-2019'!AK47,"")</f>
        <v/>
      </c>
      <c r="AJ47" s="255" t="str">
        <f>IF('2018-2019'!AL47&lt;&gt;"",'2018-2019'!AL47,"")</f>
        <v/>
      </c>
      <c r="AK47" s="255" t="str">
        <f>IF('2018-2019'!AM47&lt;&gt;"",'2018-2019'!AM47,"")</f>
        <v/>
      </c>
    </row>
    <row r="48" spans="1:37" x14ac:dyDescent="0.25">
      <c r="A48" s="256">
        <f>IF('2018-2019'!A48&lt;&gt;"",'2018-2019'!A48,"")</f>
        <v>43377</v>
      </c>
      <c r="B48" s="255">
        <f>IF('2018-2019'!E48&lt;&gt;"",'2018-2019'!E48,"")</f>
        <v>2</v>
      </c>
      <c r="C48" s="255" t="str">
        <f>IF('2018-2019'!F48&lt;&gt;"",'2018-2019'!F48,"")</f>
        <v>Angel</v>
      </c>
      <c r="D48" s="255" t="str">
        <f>IF('2018-2019'!G48&lt;&gt;"",'2018-2019'!G48,"")</f>
        <v>Compost</v>
      </c>
      <c r="E48" s="255" t="str">
        <f>IF('2018-2019'!H48&lt;&gt;"",'2018-2019'!H48,"")</f>
        <v>Herb Bed</v>
      </c>
      <c r="F48" s="255" t="str">
        <f>IF('2018-2019'!I48&lt;&gt;"",'2018-2019'!I48,"")</f>
        <v>Fertilize</v>
      </c>
      <c r="G48" s="255" t="str">
        <f>IF('2018-2019'!J48&lt;&gt;"",'2018-2019'!J48,"")</f>
        <v/>
      </c>
      <c r="H48" s="255" t="str">
        <f>IF('2018-2019'!K48&lt;&gt;"",'2018-2019'!K48,"")</f>
        <v/>
      </c>
      <c r="I48" s="258" t="str">
        <f>IF(F48="harvest",P48,IF(F48="plant",K48,IF(F48="fertilize",M48,"")))</f>
        <v>Compost from Bin 3</v>
      </c>
      <c r="J48" s="255" t="str">
        <f>IF('2018-2019'!L48&lt;&gt;"",'2018-2019'!L48,"")</f>
        <v/>
      </c>
      <c r="K48" s="255" t="str">
        <f>IF('2018-2019'!M48&lt;&gt;"",'2018-2019'!M48,"")</f>
        <v/>
      </c>
      <c r="L48" s="255" t="str">
        <f>IF('2018-2019'!N48&lt;&gt;"",'2018-2019'!N48,"")</f>
        <v/>
      </c>
      <c r="M48" s="255" t="str">
        <f>IF('2018-2019'!O48&lt;&gt;"",'2018-2019'!O48,"")</f>
        <v>Compost from Bin 3</v>
      </c>
      <c r="N48" s="255">
        <f>IF('2018-2019'!R48&lt;&gt;"",'2018-2019'!R48,0)</f>
        <v>0</v>
      </c>
      <c r="O48" s="255">
        <f>IF('2018-2019'!S48&lt;&gt;"",'2018-2019'!S48,0)</f>
        <v>0</v>
      </c>
      <c r="P48" s="259" t="str">
        <f>IF(F48="Harvest",IF(N48="",((O48/16)),(N48)+(O48/16)),"")</f>
        <v/>
      </c>
      <c r="Q48" s="255" t="str">
        <f>IF('2018-2019'!U48&lt;&gt;"",'2018-2019'!U48,"")</f>
        <v/>
      </c>
      <c r="R48" s="255" t="str">
        <f>IF('2018-2019'!V48&lt;&gt;"",'2018-2019'!V48,"")</f>
        <v/>
      </c>
      <c r="S48" s="255" t="str">
        <f>IF('2018-2019'!W48&lt;&gt;"",'2018-2019'!W48,"")</f>
        <v/>
      </c>
      <c r="T48" s="255" t="str">
        <f>IF('2018-2019'!X48&lt;&gt;"",'2018-2019'!X48,"")</f>
        <v/>
      </c>
      <c r="U48" s="255" t="str">
        <f>IF('2018-2019'!Y48&lt;&gt;"",'2018-2019'!Y48,"")</f>
        <v/>
      </c>
      <c r="V48" s="255" t="str">
        <f>IF('2018-2019'!Z48&lt;&gt;"",'2018-2019'!Z48,"")</f>
        <v/>
      </c>
      <c r="W48" s="255" t="str">
        <f>IF('2018-2019'!AA48&lt;&gt;"",'2018-2019'!AA48,"")</f>
        <v/>
      </c>
      <c r="X48" s="255" t="e">
        <f>IF('2018-2019'!#REF!&lt;&gt;"",'2018-2019'!#REF!,"")</f>
        <v>#REF!</v>
      </c>
      <c r="Y48" s="255" t="e">
        <f>IF('2018-2019'!#REF!&lt;&gt;"",'2018-2019'!#REF!,"")</f>
        <v>#REF!</v>
      </c>
      <c r="Z48" s="285" t="str">
        <f>IF(F48="harvest","Harvest again   ",IF(F48="fertilize","fertilize again by  ",IF(F48="plant",("Harvest by  "),"")))</f>
        <v xml:space="preserve">fertilize again by  </v>
      </c>
      <c r="AA48" s="284">
        <f>IF(F48="harvest",A48+7,IF(F48="fertilize",A48+14,IF(F48="plant",(VLOOKUP(G48,'planting chart'!$B$5:$F$34,5)+'working model'!A48),"")))</f>
        <v>43391</v>
      </c>
      <c r="AB48" s="255" t="str">
        <f>IF('2018-2019'!AD48&lt;&gt;"",'2018-2019'!AD48,"")</f>
        <v/>
      </c>
      <c r="AC48" s="255" t="str">
        <f>IF('2018-2019'!AE48&lt;&gt;"",'2018-2019'!AE48,"")</f>
        <v/>
      </c>
      <c r="AD48" s="255" t="str">
        <f>IF('2018-2019'!AF48&lt;&gt;"",'2018-2019'!AF48,"")</f>
        <v/>
      </c>
      <c r="AE48" s="255" t="str">
        <f>IF('2018-2019'!AG48&lt;&gt;"",'2018-2019'!AG48,"")</f>
        <v/>
      </c>
      <c r="AF48" s="255" t="str">
        <f>IF('2018-2019'!AH48&lt;&gt;"",'2018-2019'!AH48,"")</f>
        <v/>
      </c>
      <c r="AG48" s="255" t="str">
        <f>IF('2018-2019'!AI48&lt;&gt;"",'2018-2019'!AI48,"")</f>
        <v/>
      </c>
      <c r="AH48" s="255" t="str">
        <f>IF('2018-2019'!AJ48&lt;&gt;"",'2018-2019'!AJ48,"")</f>
        <v/>
      </c>
      <c r="AI48" s="255" t="str">
        <f>IF('2018-2019'!AK48&lt;&gt;"",'2018-2019'!AK48,"")</f>
        <v/>
      </c>
      <c r="AJ48" s="255" t="str">
        <f>IF('2018-2019'!AL48&lt;&gt;"",'2018-2019'!AL48,"")</f>
        <v/>
      </c>
      <c r="AK48" s="255" t="str">
        <f>IF('2018-2019'!AM48&lt;&gt;"",'2018-2019'!AM48,"")</f>
        <v/>
      </c>
    </row>
    <row r="49" spans="1:37" x14ac:dyDescent="0.25">
      <c r="A49" s="256">
        <f>IF('2018-2019'!A49&lt;&gt;"",'2018-2019'!A49,"")</f>
        <v>43377</v>
      </c>
      <c r="B49" s="255">
        <f>IF('2018-2019'!E49&lt;&gt;"",'2018-2019'!E49,"")</f>
        <v>3</v>
      </c>
      <c r="C49" s="255" t="str">
        <f>IF('2018-2019'!F49&lt;&gt;"",'2018-2019'!F49,"")</f>
        <v>Nolan</v>
      </c>
      <c r="D49" s="255" t="str">
        <f>IF('2018-2019'!G49&lt;&gt;"",'2018-2019'!G49,"")</f>
        <v>Main</v>
      </c>
      <c r="E49" s="255">
        <f>IF('2018-2019'!H49&lt;&gt;"",'2018-2019'!H49,"")</f>
        <v>15</v>
      </c>
      <c r="F49" s="255" t="str">
        <f>IF('2018-2019'!I49&lt;&gt;"",'2018-2019'!I49,"")</f>
        <v>Harvest</v>
      </c>
      <c r="G49" s="255" t="str">
        <f>IF('2018-2019'!J49&lt;&gt;"",'2018-2019'!J49,"")</f>
        <v/>
      </c>
      <c r="H49" s="255" t="str">
        <f>IF('2018-2019'!K49&lt;&gt;"",'2018-2019'!K49,"")</f>
        <v/>
      </c>
      <c r="I49" s="258">
        <f>IF(F49="harvest",P49,IF(F49="plant",K49,IF(F49="fertilize",M49,"")))</f>
        <v>0</v>
      </c>
      <c r="J49" s="255" t="str">
        <f>IF('2018-2019'!L49&lt;&gt;"",'2018-2019'!L49,"")</f>
        <v/>
      </c>
      <c r="K49" s="255" t="str">
        <f>IF('2018-2019'!M49&lt;&gt;"",'2018-2019'!M49,"")</f>
        <v/>
      </c>
      <c r="L49" s="255" t="str">
        <f>IF('2018-2019'!N49&lt;&gt;"",'2018-2019'!N49,"")</f>
        <v/>
      </c>
      <c r="M49" s="255" t="str">
        <f>IF('2018-2019'!O49&lt;&gt;"",'2018-2019'!O49,"")</f>
        <v/>
      </c>
      <c r="N49" s="255">
        <f>IF('2018-2019'!R49&lt;&gt;"",'2018-2019'!R49,0)</f>
        <v>0</v>
      </c>
      <c r="O49" s="255">
        <f>IF('2018-2019'!S49&lt;&gt;"",'2018-2019'!S49,0)</f>
        <v>0</v>
      </c>
      <c r="P49" s="259">
        <f>IF(F49="Harvest",IF(N49="",((O49/16)),(N49)+(O49/16)),"")</f>
        <v>0</v>
      </c>
      <c r="Q49" s="255" t="str">
        <f>IF('2018-2019'!U49&lt;&gt;"",'2018-2019'!U49,"")</f>
        <v/>
      </c>
      <c r="R49" s="255" t="str">
        <f>IF('2018-2019'!V49&lt;&gt;"",'2018-2019'!V49,"")</f>
        <v/>
      </c>
      <c r="S49" s="255" t="str">
        <f>IF('2018-2019'!W49&lt;&gt;"",'2018-2019'!W49,"")</f>
        <v/>
      </c>
      <c r="T49" s="255" t="str">
        <f>IF('2018-2019'!X49&lt;&gt;"",'2018-2019'!X49,"")</f>
        <v/>
      </c>
      <c r="U49" s="255" t="str">
        <f>IF('2018-2019'!Y49&lt;&gt;"",'2018-2019'!Y49,"")</f>
        <v/>
      </c>
      <c r="V49" s="255" t="str">
        <f>IF('2018-2019'!Z49&lt;&gt;"",'2018-2019'!Z49,"")</f>
        <v/>
      </c>
      <c r="W49" s="255" t="str">
        <f>IF('2018-2019'!AA49&lt;&gt;"",'2018-2019'!AA49,"")</f>
        <v/>
      </c>
      <c r="X49" s="255" t="e">
        <f>IF('2018-2019'!#REF!&lt;&gt;"",'2018-2019'!#REF!,"")</f>
        <v>#REF!</v>
      </c>
      <c r="Y49" s="255" t="e">
        <f>IF('2018-2019'!#REF!&lt;&gt;"",'2018-2019'!#REF!,"")</f>
        <v>#REF!</v>
      </c>
      <c r="Z49" s="285" t="str">
        <f>IF(F49="harvest","Harvest again   ",IF(F49="fertilize","fertilize again by  ",IF(F49="plant",("Harvest by  "),"")))</f>
        <v xml:space="preserve">Harvest again   </v>
      </c>
      <c r="AA49" s="284">
        <f>IF(F49="harvest",A49+7,IF(F49="fertilize",A49+14,IF(F49="plant",(VLOOKUP(G49,'planting chart'!$B$5:$F$34,5)+'working model'!A49),"")))</f>
        <v>43384</v>
      </c>
      <c r="AB49" s="255" t="str">
        <f>IF('2018-2019'!AD49&lt;&gt;"",'2018-2019'!AD49,"")</f>
        <v/>
      </c>
      <c r="AC49" s="255" t="str">
        <f>IF('2018-2019'!AE49&lt;&gt;"",'2018-2019'!AE49,"")</f>
        <v/>
      </c>
      <c r="AD49" s="255" t="str">
        <f>IF('2018-2019'!AF49&lt;&gt;"",'2018-2019'!AF49,"")</f>
        <v/>
      </c>
      <c r="AE49" s="255" t="str">
        <f>IF('2018-2019'!AG49&lt;&gt;"",'2018-2019'!AG49,"")</f>
        <v/>
      </c>
      <c r="AF49" s="255" t="str">
        <f>IF('2018-2019'!AH49&lt;&gt;"",'2018-2019'!AH49,"")</f>
        <v/>
      </c>
      <c r="AG49" s="255" t="str">
        <f>IF('2018-2019'!AI49&lt;&gt;"",'2018-2019'!AI49,"")</f>
        <v/>
      </c>
      <c r="AH49" s="255" t="str">
        <f>IF('2018-2019'!AJ49&lt;&gt;"",'2018-2019'!AJ49,"")</f>
        <v/>
      </c>
      <c r="AI49" s="255" t="str">
        <f>IF('2018-2019'!AK49&lt;&gt;"",'2018-2019'!AK49,"")</f>
        <v/>
      </c>
      <c r="AJ49" s="255" t="str">
        <f>IF('2018-2019'!AL49&lt;&gt;"",'2018-2019'!AL49,"")</f>
        <v/>
      </c>
      <c r="AK49" s="255" t="str">
        <f>IF('2018-2019'!AM49&lt;&gt;"",'2018-2019'!AM49,"")</f>
        <v/>
      </c>
    </row>
    <row r="50" spans="1:37" x14ac:dyDescent="0.25">
      <c r="A50" s="256">
        <f>IF('2018-2019'!A50&lt;&gt;"",'2018-2019'!A50,"")</f>
        <v>43377</v>
      </c>
      <c r="B50" s="255">
        <f>IF('2018-2019'!E50&lt;&gt;"",'2018-2019'!E50,"")</f>
        <v>6</v>
      </c>
      <c r="C50" s="255" t="str">
        <f>IF('2018-2019'!F50&lt;&gt;"",'2018-2019'!F50,"")</f>
        <v>Larkin</v>
      </c>
      <c r="D50" s="255" t="str">
        <f>IF('2018-2019'!G50&lt;&gt;"",'2018-2019'!G50,"")</f>
        <v>Main</v>
      </c>
      <c r="E50" s="255">
        <f>IF('2018-2019'!H50&lt;&gt;"",'2018-2019'!H50,"")</f>
        <v>6</v>
      </c>
      <c r="F50" s="255" t="str">
        <f>IF('2018-2019'!I50&lt;&gt;"",'2018-2019'!I50,"")</f>
        <v>Mulch</v>
      </c>
      <c r="G50" s="255" t="str">
        <f>IF('2018-2019'!J50&lt;&gt;"",'2018-2019'!J50,"")</f>
        <v/>
      </c>
      <c r="H50" s="255" t="str">
        <f>IF('2018-2019'!K50&lt;&gt;"",'2018-2019'!K50,"")</f>
        <v/>
      </c>
      <c r="I50" s="258" t="str">
        <f>IF(F50="harvest",P50,IF(F50="plant",K50,IF(F50="fertilize",M50,"")))</f>
        <v/>
      </c>
      <c r="J50" s="255" t="str">
        <f>IF('2018-2019'!L50&lt;&gt;"",'2018-2019'!L50,"")</f>
        <v/>
      </c>
      <c r="K50" s="255" t="str">
        <f>IF('2018-2019'!M50&lt;&gt;"",'2018-2019'!M50,"")</f>
        <v/>
      </c>
      <c r="L50" s="255" t="str">
        <f>IF('2018-2019'!N50&lt;&gt;"",'2018-2019'!N50,"")</f>
        <v/>
      </c>
      <c r="M50" s="255" t="str">
        <f>IF('2018-2019'!O50&lt;&gt;"",'2018-2019'!O50,"")</f>
        <v/>
      </c>
      <c r="N50" s="255">
        <f>IF('2018-2019'!R50&lt;&gt;"",'2018-2019'!R50,0)</f>
        <v>0</v>
      </c>
      <c r="O50" s="255">
        <f>IF('2018-2019'!S50&lt;&gt;"",'2018-2019'!S50,0)</f>
        <v>0</v>
      </c>
      <c r="P50" s="259" t="str">
        <f>IF(F50="Harvest",IF(N50="",((O50/16)),(N50)+(O50/16)),"")</f>
        <v/>
      </c>
      <c r="Q50" s="255" t="str">
        <f>IF('2018-2019'!U50&lt;&gt;"",'2018-2019'!U50,"")</f>
        <v/>
      </c>
      <c r="R50" s="255" t="str">
        <f>IF('2018-2019'!V50&lt;&gt;"",'2018-2019'!V50,"")</f>
        <v/>
      </c>
      <c r="S50" s="255" t="str">
        <f>IF('2018-2019'!W50&lt;&gt;"",'2018-2019'!W50,"")</f>
        <v/>
      </c>
      <c r="T50" s="255" t="str">
        <f>IF('2018-2019'!X50&lt;&gt;"",'2018-2019'!X50,"")</f>
        <v/>
      </c>
      <c r="U50" s="255" t="str">
        <f>IF('2018-2019'!Y50&lt;&gt;"",'2018-2019'!Y50,"")</f>
        <v/>
      </c>
      <c r="V50" s="255" t="str">
        <f>IF('2018-2019'!Z50&lt;&gt;"",'2018-2019'!Z50,"")</f>
        <v/>
      </c>
      <c r="W50" s="255" t="str">
        <f>IF('2018-2019'!AA50&lt;&gt;"",'2018-2019'!AA50,"")</f>
        <v/>
      </c>
      <c r="X50" s="255" t="e">
        <f>IF('2018-2019'!#REF!&lt;&gt;"",'2018-2019'!#REF!,"")</f>
        <v>#REF!</v>
      </c>
      <c r="Y50" s="255" t="e">
        <f>IF('2018-2019'!#REF!&lt;&gt;"",'2018-2019'!#REF!,"")</f>
        <v>#REF!</v>
      </c>
      <c r="Z50" s="285" t="str">
        <f>IF(F50="harvest","Harvest again   ",IF(F50="fertilize","fertilize again by  ",IF(F50="plant",("Harvest by  "),"")))</f>
        <v/>
      </c>
      <c r="AA50" s="284" t="str">
        <f>IF(F50="harvest",A50+7,IF(F50="fertilize",A50+14,IF(F50="plant",(VLOOKUP(G50,'planting chart'!$B$5:$F$34,5)+'working model'!A50),"")))</f>
        <v/>
      </c>
      <c r="AB50" s="255" t="str">
        <f>IF('2018-2019'!AD50&lt;&gt;"",'2018-2019'!AD50,"")</f>
        <v/>
      </c>
      <c r="AC50" s="255" t="str">
        <f>IF('2018-2019'!AE50&lt;&gt;"",'2018-2019'!AE50,"")</f>
        <v/>
      </c>
      <c r="AD50" s="255" t="str">
        <f>IF('2018-2019'!AF50&lt;&gt;"",'2018-2019'!AF50,"")</f>
        <v/>
      </c>
      <c r="AE50" s="255" t="str">
        <f>IF('2018-2019'!AG50&lt;&gt;"",'2018-2019'!AG50,"")</f>
        <v/>
      </c>
      <c r="AF50" s="255" t="str">
        <f>IF('2018-2019'!AH50&lt;&gt;"",'2018-2019'!AH50,"")</f>
        <v/>
      </c>
      <c r="AG50" s="255" t="str">
        <f>IF('2018-2019'!AI50&lt;&gt;"",'2018-2019'!AI50,"")</f>
        <v/>
      </c>
      <c r="AH50" s="255" t="str">
        <f>IF('2018-2019'!AJ50&lt;&gt;"",'2018-2019'!AJ50,"")</f>
        <v/>
      </c>
      <c r="AI50" s="255" t="str">
        <f>IF('2018-2019'!AK50&lt;&gt;"",'2018-2019'!AK50,"")</f>
        <v/>
      </c>
      <c r="AJ50" s="255" t="str">
        <f>IF('2018-2019'!AL50&lt;&gt;"",'2018-2019'!AL50,"")</f>
        <v/>
      </c>
      <c r="AK50" s="255" t="str">
        <f>IF('2018-2019'!AM50&lt;&gt;"",'2018-2019'!AM50,"")</f>
        <v/>
      </c>
    </row>
    <row r="51" spans="1:37" x14ac:dyDescent="0.25">
      <c r="A51" s="256">
        <f>IF('2018-2019'!A51&lt;&gt;"",'2018-2019'!A51,"")</f>
        <v>43377</v>
      </c>
      <c r="B51" s="255">
        <f>IF('2018-2019'!E51&lt;&gt;"",'2018-2019'!E51,"")</f>
        <v>2</v>
      </c>
      <c r="C51" s="255" t="str">
        <f>IF('2018-2019'!F51&lt;&gt;"",'2018-2019'!F51,"")</f>
        <v>Angel</v>
      </c>
      <c r="D51" s="255" t="str">
        <f>IF('2018-2019'!G51&lt;&gt;"",'2018-2019'!G51,"")</f>
        <v>Compost</v>
      </c>
      <c r="E51" s="255" t="str">
        <f>IF('2018-2019'!H51&lt;&gt;"",'2018-2019'!H51,"")</f>
        <v>Herb Bed</v>
      </c>
      <c r="F51" s="255" t="str">
        <f>IF('2018-2019'!I51&lt;&gt;"",'2018-2019'!I51,"")</f>
        <v>Remove Oregano</v>
      </c>
      <c r="G51" s="255" t="str">
        <f>IF('2018-2019'!J51&lt;&gt;"",'2018-2019'!J51,"")</f>
        <v/>
      </c>
      <c r="H51" s="255" t="str">
        <f>IF('2018-2019'!K51&lt;&gt;"",'2018-2019'!K51,"")</f>
        <v/>
      </c>
      <c r="I51" s="258" t="str">
        <f>IF(F51="harvest",P51,IF(F51="plant",K51,IF(F51="fertilize",M51,"")))</f>
        <v/>
      </c>
      <c r="J51" s="255" t="str">
        <f>IF('2018-2019'!L51&lt;&gt;"",'2018-2019'!L51,"")</f>
        <v/>
      </c>
      <c r="K51" s="255" t="str">
        <f>IF('2018-2019'!M51&lt;&gt;"",'2018-2019'!M51,"")</f>
        <v/>
      </c>
      <c r="L51" s="255" t="str">
        <f>IF('2018-2019'!N51&lt;&gt;"",'2018-2019'!N51,"")</f>
        <v/>
      </c>
      <c r="M51" s="255" t="str">
        <f>IF('2018-2019'!O51&lt;&gt;"",'2018-2019'!O51,"")</f>
        <v/>
      </c>
      <c r="N51" s="255">
        <f>IF('2018-2019'!R51&lt;&gt;"",'2018-2019'!R51,0)</f>
        <v>0</v>
      </c>
      <c r="O51" s="255">
        <f>IF('2018-2019'!S51&lt;&gt;"",'2018-2019'!S51,0)</f>
        <v>0</v>
      </c>
      <c r="P51" s="259" t="str">
        <f>IF(F51="Harvest",IF(N51="",((O51/16)),(N51)+(O51/16)),"")</f>
        <v/>
      </c>
      <c r="Q51" s="255" t="str">
        <f>IF('2018-2019'!U51&lt;&gt;"",'2018-2019'!U51,"")</f>
        <v/>
      </c>
      <c r="R51" s="255" t="str">
        <f>IF('2018-2019'!V51&lt;&gt;"",'2018-2019'!V51,"")</f>
        <v/>
      </c>
      <c r="S51" s="255" t="str">
        <f>IF('2018-2019'!W51&lt;&gt;"",'2018-2019'!W51,"")</f>
        <v/>
      </c>
      <c r="T51" s="255" t="str">
        <f>IF('2018-2019'!X51&lt;&gt;"",'2018-2019'!X51,"")</f>
        <v/>
      </c>
      <c r="U51" s="255" t="str">
        <f>IF('2018-2019'!Y51&lt;&gt;"",'2018-2019'!Y51,"")</f>
        <v/>
      </c>
      <c r="V51" s="255" t="str">
        <f>IF('2018-2019'!Z51&lt;&gt;"",'2018-2019'!Z51,"")</f>
        <v/>
      </c>
      <c r="W51" s="255" t="str">
        <f>IF('2018-2019'!AA51&lt;&gt;"",'2018-2019'!AA51,"")</f>
        <v/>
      </c>
      <c r="X51" s="255" t="e">
        <f>IF('2018-2019'!#REF!&lt;&gt;"",'2018-2019'!#REF!,"")</f>
        <v>#REF!</v>
      </c>
      <c r="Y51" s="255" t="e">
        <f>IF('2018-2019'!#REF!&lt;&gt;"",'2018-2019'!#REF!,"")</f>
        <v>#REF!</v>
      </c>
      <c r="Z51" s="285" t="str">
        <f>IF(F51="harvest","Harvest again   ",IF(F51="fertilize","fertilize again by  ",IF(F51="plant",("Harvest by  "),"")))</f>
        <v/>
      </c>
      <c r="AA51" s="284" t="str">
        <f>IF(F51="harvest",A51+7,IF(F51="fertilize",A51+14,IF(F51="plant",(VLOOKUP(G51,'planting chart'!$B$5:$F$34,5)+'working model'!A51),"")))</f>
        <v/>
      </c>
      <c r="AB51" s="255" t="str">
        <f>IF('2018-2019'!AD51&lt;&gt;"",'2018-2019'!AD51,"")</f>
        <v/>
      </c>
      <c r="AC51" s="255" t="str">
        <f>IF('2018-2019'!AE51&lt;&gt;"",'2018-2019'!AE51,"")</f>
        <v/>
      </c>
      <c r="AD51" s="255" t="str">
        <f>IF('2018-2019'!AF51&lt;&gt;"",'2018-2019'!AF51,"")</f>
        <v/>
      </c>
      <c r="AE51" s="255" t="str">
        <f>IF('2018-2019'!AG51&lt;&gt;"",'2018-2019'!AG51,"")</f>
        <v/>
      </c>
      <c r="AF51" s="255" t="str">
        <f>IF('2018-2019'!AH51&lt;&gt;"",'2018-2019'!AH51,"")</f>
        <v/>
      </c>
      <c r="AG51" s="255" t="str">
        <f>IF('2018-2019'!AI51&lt;&gt;"",'2018-2019'!AI51,"")</f>
        <v/>
      </c>
      <c r="AH51" s="255" t="str">
        <f>IF('2018-2019'!AJ51&lt;&gt;"",'2018-2019'!AJ51,"")</f>
        <v/>
      </c>
      <c r="AI51" s="255" t="str">
        <f>IF('2018-2019'!AK51&lt;&gt;"",'2018-2019'!AK51,"")</f>
        <v/>
      </c>
      <c r="AJ51" s="255" t="str">
        <f>IF('2018-2019'!AL51&lt;&gt;"",'2018-2019'!AL51,"")</f>
        <v/>
      </c>
      <c r="AK51" s="255" t="str">
        <f>IF('2018-2019'!AM51&lt;&gt;"",'2018-2019'!AM51,"")</f>
        <v/>
      </c>
    </row>
    <row r="52" spans="1:37" x14ac:dyDescent="0.25">
      <c r="A52" s="256">
        <f>IF('2018-2019'!A52&lt;&gt;"",'2018-2019'!A52,"")</f>
        <v>43377</v>
      </c>
      <c r="B52" s="255">
        <f>IF('2018-2019'!E52&lt;&gt;"",'2018-2019'!E52,"")</f>
        <v>1</v>
      </c>
      <c r="C52" s="255" t="str">
        <f>IF('2018-2019'!F52&lt;&gt;"",'2018-2019'!F52,"")</f>
        <v>Daelyn</v>
      </c>
      <c r="D52" s="255" t="str">
        <f>IF('2018-2019'!G52&lt;&gt;"",'2018-2019'!G52,"")</f>
        <v>Shed</v>
      </c>
      <c r="E52" s="255" t="str">
        <f>IF('2018-2019'!H52&lt;&gt;"",'2018-2019'!H52,"")</f>
        <v/>
      </c>
      <c r="F52" s="255" t="str">
        <f>IF('2018-2019'!I52&lt;&gt;"",'2018-2019'!I52,"")</f>
        <v/>
      </c>
      <c r="G52" s="255" t="str">
        <f>IF('2018-2019'!J52&lt;&gt;"",'2018-2019'!J52,"")</f>
        <v/>
      </c>
      <c r="H52" s="255" t="str">
        <f>IF('2018-2019'!K52&lt;&gt;"",'2018-2019'!K52,"")</f>
        <v/>
      </c>
      <c r="I52" s="258" t="str">
        <f>IF(F52="harvest",P52,IF(F52="plant",K52,IF(F52="fertilize",M52,"")))</f>
        <v/>
      </c>
      <c r="J52" s="255" t="str">
        <f>IF('2018-2019'!L52&lt;&gt;"",'2018-2019'!L52,"")</f>
        <v/>
      </c>
      <c r="K52" s="255" t="str">
        <f>IF('2018-2019'!M52&lt;&gt;"",'2018-2019'!M52,"")</f>
        <v/>
      </c>
      <c r="L52" s="255" t="str">
        <f>IF('2018-2019'!N52&lt;&gt;"",'2018-2019'!N52,"")</f>
        <v/>
      </c>
      <c r="M52" s="255" t="str">
        <f>IF('2018-2019'!O52&lt;&gt;"",'2018-2019'!O52,"")</f>
        <v/>
      </c>
      <c r="N52" s="255">
        <f>IF('2018-2019'!R52&lt;&gt;"",'2018-2019'!R52,0)</f>
        <v>0</v>
      </c>
      <c r="O52" s="255">
        <f>IF('2018-2019'!S52&lt;&gt;"",'2018-2019'!S52,0)</f>
        <v>0</v>
      </c>
      <c r="P52" s="259" t="str">
        <f>IF(F52="Harvest",IF(N52="",((O52/16)),(N52)+(O52/16)),"")</f>
        <v/>
      </c>
      <c r="Q52" s="255" t="str">
        <f>IF('2018-2019'!U52&lt;&gt;"",'2018-2019'!U52,"")</f>
        <v/>
      </c>
      <c r="R52" s="255" t="str">
        <f>IF('2018-2019'!V52&lt;&gt;"",'2018-2019'!V52,"")</f>
        <v/>
      </c>
      <c r="S52" s="255" t="str">
        <f>IF('2018-2019'!W52&lt;&gt;"",'2018-2019'!W52,"")</f>
        <v/>
      </c>
      <c r="T52" s="255" t="str">
        <f>IF('2018-2019'!X52&lt;&gt;"",'2018-2019'!X52,"")</f>
        <v/>
      </c>
      <c r="U52" s="255" t="str">
        <f>IF('2018-2019'!Y52&lt;&gt;"",'2018-2019'!Y52,"")</f>
        <v/>
      </c>
      <c r="V52" s="255" t="str">
        <f>IF('2018-2019'!Z52&lt;&gt;"",'2018-2019'!Z52,"")</f>
        <v/>
      </c>
      <c r="W52" s="255" t="str">
        <f>IF('2018-2019'!AA52&lt;&gt;"",'2018-2019'!AA52,"")</f>
        <v/>
      </c>
      <c r="X52" s="255" t="e">
        <f>IF('2018-2019'!#REF!&lt;&gt;"",'2018-2019'!#REF!,"")</f>
        <v>#REF!</v>
      </c>
      <c r="Y52" s="255" t="e">
        <f>IF('2018-2019'!#REF!&lt;&gt;"",'2018-2019'!#REF!,"")</f>
        <v>#REF!</v>
      </c>
      <c r="Z52" s="285" t="str">
        <f>IF(F52="harvest","Harvest again   ",IF(F52="fertilize","fertilize again by  ",IF(F52="plant",("Harvest by  "),"")))</f>
        <v/>
      </c>
      <c r="AA52" s="284" t="str">
        <f>IF(F52="harvest",A52+7,IF(F52="fertilize",A52+14,IF(F52="plant",(VLOOKUP(G52,'planting chart'!$B$5:$F$34,5)+'working model'!A52),"")))</f>
        <v/>
      </c>
      <c r="AB52" s="255" t="str">
        <f>IF('2018-2019'!AD52&lt;&gt;"",'2018-2019'!AD52,"")</f>
        <v/>
      </c>
      <c r="AC52" s="255" t="str">
        <f>IF('2018-2019'!AE52&lt;&gt;"",'2018-2019'!AE52,"")</f>
        <v/>
      </c>
      <c r="AD52" s="255" t="str">
        <f>IF('2018-2019'!AF52&lt;&gt;"",'2018-2019'!AF52,"")</f>
        <v/>
      </c>
      <c r="AE52" s="255" t="str">
        <f>IF('2018-2019'!AG52&lt;&gt;"",'2018-2019'!AG52,"")</f>
        <v/>
      </c>
      <c r="AF52" s="255" t="str">
        <f>IF('2018-2019'!AH52&lt;&gt;"",'2018-2019'!AH52,"")</f>
        <v/>
      </c>
      <c r="AG52" s="255" t="str">
        <f>IF('2018-2019'!AI52&lt;&gt;"",'2018-2019'!AI52,"")</f>
        <v/>
      </c>
      <c r="AH52" s="255" t="str">
        <f>IF('2018-2019'!AJ52&lt;&gt;"",'2018-2019'!AJ52,"")</f>
        <v/>
      </c>
      <c r="AI52" s="255" t="str">
        <f>IF('2018-2019'!AK52&lt;&gt;"",'2018-2019'!AK52,"")</f>
        <v/>
      </c>
      <c r="AJ52" s="255" t="str">
        <f>IF('2018-2019'!AL52&lt;&gt;"",'2018-2019'!AL52,"")</f>
        <v/>
      </c>
      <c r="AK52" s="255" t="str">
        <f>IF('2018-2019'!AM52&lt;&gt;"",'2018-2019'!AM52,"")</f>
        <v/>
      </c>
    </row>
    <row r="53" spans="1:37" x14ac:dyDescent="0.25">
      <c r="A53" s="256">
        <f>IF('2018-2019'!A53&lt;&gt;"",'2018-2019'!A53,"")</f>
        <v>43377</v>
      </c>
      <c r="B53" s="255">
        <f>IF('2018-2019'!E53&lt;&gt;"",'2018-2019'!E53,"")</f>
        <v>2</v>
      </c>
      <c r="C53" s="255" t="str">
        <f>IF('2018-2019'!F53&lt;&gt;"",'2018-2019'!F53,"")</f>
        <v>Angel</v>
      </c>
      <c r="D53" s="255" t="str">
        <f>IF('2018-2019'!G53&lt;&gt;"",'2018-2019'!G53,"")</f>
        <v>Compost</v>
      </c>
      <c r="E53" s="255" t="str">
        <f>IF('2018-2019'!H53&lt;&gt;"",'2018-2019'!H53,"")</f>
        <v/>
      </c>
      <c r="F53" s="255" t="str">
        <f>IF('2018-2019'!I53&lt;&gt;"",'2018-2019'!I53,"")</f>
        <v/>
      </c>
      <c r="G53" s="255" t="str">
        <f>IF('2018-2019'!J53&lt;&gt;"",'2018-2019'!J53,"")</f>
        <v/>
      </c>
      <c r="H53" s="255" t="str">
        <f>IF('2018-2019'!K53&lt;&gt;"",'2018-2019'!K53,"")</f>
        <v/>
      </c>
      <c r="I53" s="258" t="str">
        <f>IF(F53="harvest",P53,IF(F53="plant",K53,IF(F53="fertilize",M53,"")))</f>
        <v/>
      </c>
      <c r="J53" s="255" t="str">
        <f>IF('2018-2019'!L53&lt;&gt;"",'2018-2019'!L53,"")</f>
        <v/>
      </c>
      <c r="K53" s="255" t="str">
        <f>IF('2018-2019'!M53&lt;&gt;"",'2018-2019'!M53,"")</f>
        <v/>
      </c>
      <c r="L53" s="255" t="str">
        <f>IF('2018-2019'!N53&lt;&gt;"",'2018-2019'!N53,"")</f>
        <v/>
      </c>
      <c r="M53" s="255" t="str">
        <f>IF('2018-2019'!O53&lt;&gt;"",'2018-2019'!O53,"")</f>
        <v/>
      </c>
      <c r="N53" s="255">
        <f>IF('2018-2019'!R53&lt;&gt;"",'2018-2019'!R53,0)</f>
        <v>0</v>
      </c>
      <c r="O53" s="255">
        <f>IF('2018-2019'!S53&lt;&gt;"",'2018-2019'!S53,0)</f>
        <v>0</v>
      </c>
      <c r="P53" s="259" t="str">
        <f>IF(F53="Harvest",IF(N53="",((O53/16)),(N53)+(O53/16)),"")</f>
        <v/>
      </c>
      <c r="Q53" s="255" t="str">
        <f>IF('2018-2019'!U53&lt;&gt;"",'2018-2019'!U53,"")</f>
        <v>97 F -36 C</v>
      </c>
      <c r="R53" s="255" t="str">
        <f>IF('2018-2019'!V53&lt;&gt;"",'2018-2019'!V53,"")</f>
        <v/>
      </c>
      <c r="S53" s="255" t="str">
        <f>IF('2018-2019'!W53&lt;&gt;"",'2018-2019'!W53,"")</f>
        <v/>
      </c>
      <c r="T53" s="255" t="str">
        <f>IF('2018-2019'!X53&lt;&gt;"",'2018-2019'!X53,"")</f>
        <v/>
      </c>
      <c r="U53" s="255" t="str">
        <f>IF('2018-2019'!Y53&lt;&gt;"",'2018-2019'!Y53,"")</f>
        <v/>
      </c>
      <c r="V53" s="255" t="str">
        <f>IF('2018-2019'!Z53&lt;&gt;"",'2018-2019'!Z53,"")</f>
        <v/>
      </c>
      <c r="W53" s="255" t="str">
        <f>IF('2018-2019'!AA53&lt;&gt;"",'2018-2019'!AA53,"")</f>
        <v/>
      </c>
      <c r="X53" s="255" t="e">
        <f>IF('2018-2019'!#REF!&lt;&gt;"",'2018-2019'!#REF!,"")</f>
        <v>#REF!</v>
      </c>
      <c r="Y53" s="255" t="e">
        <f>IF('2018-2019'!#REF!&lt;&gt;"",'2018-2019'!#REF!,"")</f>
        <v>#REF!</v>
      </c>
      <c r="Z53" s="285" t="str">
        <f>IF(F53="harvest","Harvest again   ",IF(F53="fertilize","fertilize again by  ",IF(F53="plant",("Harvest by  "),"")))</f>
        <v/>
      </c>
      <c r="AA53" s="284" t="str">
        <f>IF(F53="harvest",A53+7,IF(F53="fertilize",A53+14,IF(F53="plant",(VLOOKUP(G53,'planting chart'!$B$5:$F$34,5)+'working model'!A53),"")))</f>
        <v/>
      </c>
      <c r="AB53" s="255" t="str">
        <f>IF('2018-2019'!AD53&lt;&gt;"",'2018-2019'!AD53,"")</f>
        <v/>
      </c>
      <c r="AC53" s="255" t="str">
        <f>IF('2018-2019'!AE53&lt;&gt;"",'2018-2019'!AE53,"")</f>
        <v/>
      </c>
      <c r="AD53" s="255" t="str">
        <f>IF('2018-2019'!AF53&lt;&gt;"",'2018-2019'!AF53,"")</f>
        <v/>
      </c>
      <c r="AE53" s="255" t="str">
        <f>IF('2018-2019'!AG53&lt;&gt;"",'2018-2019'!AG53,"")</f>
        <v/>
      </c>
      <c r="AF53" s="255" t="str">
        <f>IF('2018-2019'!AH53&lt;&gt;"",'2018-2019'!AH53,"")</f>
        <v/>
      </c>
      <c r="AG53" s="255" t="str">
        <f>IF('2018-2019'!AI53&lt;&gt;"",'2018-2019'!AI53,"")</f>
        <v/>
      </c>
      <c r="AH53" s="255" t="str">
        <f>IF('2018-2019'!AJ53&lt;&gt;"",'2018-2019'!AJ53,"")</f>
        <v/>
      </c>
      <c r="AI53" s="255" t="str">
        <f>IF('2018-2019'!AK53&lt;&gt;"",'2018-2019'!AK53,"")</f>
        <v/>
      </c>
      <c r="AJ53" s="255" t="str">
        <f>IF('2018-2019'!AL53&lt;&gt;"",'2018-2019'!AL53,"")</f>
        <v/>
      </c>
      <c r="AK53" s="255" t="str">
        <f>IF('2018-2019'!AM53&lt;&gt;"",'2018-2019'!AM53,"")</f>
        <v/>
      </c>
    </row>
    <row r="54" spans="1:37" x14ac:dyDescent="0.25">
      <c r="A54" s="256">
        <f>IF('2018-2019'!A54&lt;&gt;"",'2018-2019'!A54,"")</f>
        <v>43377</v>
      </c>
      <c r="B54" s="255">
        <f>IF('2018-2019'!E54&lt;&gt;"",'2018-2019'!E54,"")</f>
        <v>1</v>
      </c>
      <c r="C54" s="255" t="str">
        <f>IF('2018-2019'!F54&lt;&gt;"",'2018-2019'!F54,"")</f>
        <v>Brandon</v>
      </c>
      <c r="D54" s="255" t="str">
        <f>IF('2018-2019'!G54&lt;&gt;"",'2018-2019'!G54,"")</f>
        <v>Shed</v>
      </c>
      <c r="E54" s="255" t="str">
        <f>IF('2018-2019'!H54&lt;&gt;"",'2018-2019'!H54,"")</f>
        <v/>
      </c>
      <c r="F54" s="255" t="str">
        <f>IF('2018-2019'!I54&lt;&gt;"",'2018-2019'!I54,"")</f>
        <v>Shed</v>
      </c>
      <c r="G54" s="255" t="str">
        <f>IF('2018-2019'!J54&lt;&gt;"",'2018-2019'!J54,"")</f>
        <v/>
      </c>
      <c r="H54" s="255" t="str">
        <f>IF('2018-2019'!K54&lt;&gt;"",'2018-2019'!K54,"")</f>
        <v/>
      </c>
      <c r="I54" s="258" t="str">
        <f>IF(F54="harvest",P54,IF(F54="plant",K54,IF(F54="fertilize",M54,"")))</f>
        <v/>
      </c>
      <c r="J54" s="255" t="str">
        <f>IF('2018-2019'!L54&lt;&gt;"",'2018-2019'!L54,"")</f>
        <v/>
      </c>
      <c r="K54" s="255" t="str">
        <f>IF('2018-2019'!M54&lt;&gt;"",'2018-2019'!M54,"")</f>
        <v/>
      </c>
      <c r="L54" s="255" t="str">
        <f>IF('2018-2019'!N54&lt;&gt;"",'2018-2019'!N54,"")</f>
        <v/>
      </c>
      <c r="M54" s="255" t="str">
        <f>IF('2018-2019'!O54&lt;&gt;"",'2018-2019'!O54,"")</f>
        <v/>
      </c>
      <c r="N54" s="255">
        <f>IF('2018-2019'!R54&lt;&gt;"",'2018-2019'!R54,0)</f>
        <v>0</v>
      </c>
      <c r="O54" s="255">
        <f>IF('2018-2019'!S54&lt;&gt;"",'2018-2019'!S54,0)</f>
        <v>0</v>
      </c>
      <c r="P54" s="259" t="str">
        <f>IF(F54="Harvest",IF(N54="",((O54/16)),(N54)+(O54/16)),"")</f>
        <v/>
      </c>
      <c r="Q54" s="255" t="str">
        <f>IF('2018-2019'!U54&lt;&gt;"",'2018-2019'!U54,"")</f>
        <v/>
      </c>
      <c r="R54" s="255" t="str">
        <f>IF('2018-2019'!V54&lt;&gt;"",'2018-2019'!V54,"")</f>
        <v/>
      </c>
      <c r="S54" s="255" t="str">
        <f>IF('2018-2019'!W54&lt;&gt;"",'2018-2019'!W54,"")</f>
        <v/>
      </c>
      <c r="T54" s="255" t="str">
        <f>IF('2018-2019'!X54&lt;&gt;"",'2018-2019'!X54,"")</f>
        <v/>
      </c>
      <c r="U54" s="255" t="str">
        <f>IF('2018-2019'!Y54&lt;&gt;"",'2018-2019'!Y54,"")</f>
        <v/>
      </c>
      <c r="V54" s="255" t="str">
        <f>IF('2018-2019'!Z54&lt;&gt;"",'2018-2019'!Z54,"")</f>
        <v/>
      </c>
      <c r="W54" s="255" t="str">
        <f>IF('2018-2019'!AA54&lt;&gt;"",'2018-2019'!AA54,"")</f>
        <v/>
      </c>
      <c r="X54" s="255" t="e">
        <f>IF('2018-2019'!#REF!&lt;&gt;"",'2018-2019'!#REF!,"")</f>
        <v>#REF!</v>
      </c>
      <c r="Y54" s="255" t="e">
        <f>IF('2018-2019'!#REF!&lt;&gt;"",'2018-2019'!#REF!,"")</f>
        <v>#REF!</v>
      </c>
      <c r="Z54" s="285" t="str">
        <f>IF(F54="harvest","Harvest again   ",IF(F54="fertilize","fertilize again by  ",IF(F54="plant",("Harvest by  "),"")))</f>
        <v/>
      </c>
      <c r="AA54" s="284" t="str">
        <f>IF(F54="harvest",A54+7,IF(F54="fertilize",A54+14,IF(F54="plant",(VLOOKUP(G54,'planting chart'!$B$5:$F$34,5)+'working model'!A54),"")))</f>
        <v/>
      </c>
      <c r="AB54" s="255" t="str">
        <f>IF('2018-2019'!AD54&lt;&gt;"",'2018-2019'!AD54,"")</f>
        <v/>
      </c>
      <c r="AC54" s="255" t="str">
        <f>IF('2018-2019'!AE54&lt;&gt;"",'2018-2019'!AE54,"")</f>
        <v/>
      </c>
      <c r="AD54" s="255" t="str">
        <f>IF('2018-2019'!AF54&lt;&gt;"",'2018-2019'!AF54,"")</f>
        <v/>
      </c>
      <c r="AE54" s="255" t="str">
        <f>IF('2018-2019'!AG54&lt;&gt;"",'2018-2019'!AG54,"")</f>
        <v/>
      </c>
      <c r="AF54" s="255" t="str">
        <f>IF('2018-2019'!AH54&lt;&gt;"",'2018-2019'!AH54,"")</f>
        <v/>
      </c>
      <c r="AG54" s="255" t="str">
        <f>IF('2018-2019'!AI54&lt;&gt;"",'2018-2019'!AI54,"")</f>
        <v/>
      </c>
      <c r="AH54" s="255" t="str">
        <f>IF('2018-2019'!AJ54&lt;&gt;"",'2018-2019'!AJ54,"")</f>
        <v/>
      </c>
      <c r="AI54" s="255" t="str">
        <f>IF('2018-2019'!AK54&lt;&gt;"",'2018-2019'!AK54,"")</f>
        <v/>
      </c>
      <c r="AJ54" s="255" t="str">
        <f>IF('2018-2019'!AL54&lt;&gt;"",'2018-2019'!AL54,"")</f>
        <v/>
      </c>
      <c r="AK54" s="255" t="str">
        <f>IF('2018-2019'!AM54&lt;&gt;"",'2018-2019'!AM54,"")</f>
        <v/>
      </c>
    </row>
    <row r="55" spans="1:37" x14ac:dyDescent="0.25">
      <c r="A55" s="256">
        <f>IF('2018-2019'!A55&lt;&gt;"",'2018-2019'!A55,"")</f>
        <v>43377</v>
      </c>
      <c r="B55" s="255">
        <f>IF('2018-2019'!E55&lt;&gt;"",'2018-2019'!E55,"")</f>
        <v>1</v>
      </c>
      <c r="C55" s="255" t="str">
        <f>IF('2018-2019'!F55&lt;&gt;"",'2018-2019'!F55,"")</f>
        <v>Brandon</v>
      </c>
      <c r="D55" s="255" t="str">
        <f>IF('2018-2019'!G55&lt;&gt;"",'2018-2019'!G55,"")</f>
        <v>Shed</v>
      </c>
      <c r="E55" s="255" t="str">
        <f>IF('2018-2019'!H55&lt;&gt;"",'2018-2019'!H55,"")</f>
        <v/>
      </c>
      <c r="F55" s="255" t="str">
        <f>IF('2018-2019'!I55&lt;&gt;"",'2018-2019'!I55,"")</f>
        <v>Shed</v>
      </c>
      <c r="G55" s="255" t="str">
        <f>IF('2018-2019'!J55&lt;&gt;"",'2018-2019'!J55,"")</f>
        <v/>
      </c>
      <c r="H55" s="255" t="str">
        <f>IF('2018-2019'!K55&lt;&gt;"",'2018-2019'!K55,"")</f>
        <v/>
      </c>
      <c r="I55" s="258" t="str">
        <f>IF(F55="harvest",P55,IF(F55="plant",K55,IF(F55="fertilize",M55,"")))</f>
        <v/>
      </c>
      <c r="J55" s="255" t="str">
        <f>IF('2018-2019'!L55&lt;&gt;"",'2018-2019'!L55,"")</f>
        <v/>
      </c>
      <c r="K55" s="255" t="str">
        <f>IF('2018-2019'!M55&lt;&gt;"",'2018-2019'!M55,"")</f>
        <v/>
      </c>
      <c r="L55" s="255" t="str">
        <f>IF('2018-2019'!N55&lt;&gt;"",'2018-2019'!N55,"")</f>
        <v/>
      </c>
      <c r="M55" s="255" t="str">
        <f>IF('2018-2019'!O55&lt;&gt;"",'2018-2019'!O55,"")</f>
        <v/>
      </c>
      <c r="N55" s="255">
        <f>IF('2018-2019'!R55&lt;&gt;"",'2018-2019'!R55,0)</f>
        <v>0</v>
      </c>
      <c r="O55" s="255">
        <f>IF('2018-2019'!S55&lt;&gt;"",'2018-2019'!S55,0)</f>
        <v>0</v>
      </c>
      <c r="P55" s="259" t="str">
        <f>IF(F55="Harvest",IF(N55="",((O55/16)),(N55)+(O55/16)),"")</f>
        <v/>
      </c>
      <c r="Q55" s="255" t="str">
        <f>IF('2018-2019'!U55&lt;&gt;"",'2018-2019'!U55,"")</f>
        <v/>
      </c>
      <c r="R55" s="255" t="str">
        <f>IF('2018-2019'!V55&lt;&gt;"",'2018-2019'!V55,"")</f>
        <v/>
      </c>
      <c r="S55" s="255" t="str">
        <f>IF('2018-2019'!W55&lt;&gt;"",'2018-2019'!W55,"")</f>
        <v/>
      </c>
      <c r="T55" s="255" t="str">
        <f>IF('2018-2019'!X55&lt;&gt;"",'2018-2019'!X55,"")</f>
        <v/>
      </c>
      <c r="U55" s="255" t="str">
        <f>IF('2018-2019'!Y55&lt;&gt;"",'2018-2019'!Y55,"")</f>
        <v/>
      </c>
      <c r="V55" s="255" t="str">
        <f>IF('2018-2019'!Z55&lt;&gt;"",'2018-2019'!Z55,"")</f>
        <v/>
      </c>
      <c r="W55" s="255" t="str">
        <f>IF('2018-2019'!AA55&lt;&gt;"",'2018-2019'!AA55,"")</f>
        <v/>
      </c>
      <c r="X55" s="255" t="e">
        <f>IF('2018-2019'!#REF!&lt;&gt;"",'2018-2019'!#REF!,"")</f>
        <v>#REF!</v>
      </c>
      <c r="Y55" s="255" t="e">
        <f>IF('2018-2019'!#REF!&lt;&gt;"",'2018-2019'!#REF!,"")</f>
        <v>#REF!</v>
      </c>
      <c r="Z55" s="285" t="str">
        <f>IF(F55="harvest","Harvest again   ",IF(F55="fertilize","fertilize again by  ",IF(F55="plant",("Harvest by  "),"")))</f>
        <v/>
      </c>
      <c r="AA55" s="284" t="str">
        <f>IF(F55="harvest",A55+7,IF(F55="fertilize",A55+14,IF(F55="plant",(VLOOKUP(G55,'planting chart'!$B$5:$F$34,5)+'working model'!A55),"")))</f>
        <v/>
      </c>
      <c r="AB55" s="255" t="str">
        <f>IF('2018-2019'!AD55&lt;&gt;"",'2018-2019'!AD55,"")</f>
        <v/>
      </c>
      <c r="AC55" s="255" t="str">
        <f>IF('2018-2019'!AE55&lt;&gt;"",'2018-2019'!AE55,"")</f>
        <v/>
      </c>
      <c r="AD55" s="255" t="str">
        <f>IF('2018-2019'!AF55&lt;&gt;"",'2018-2019'!AF55,"")</f>
        <v/>
      </c>
      <c r="AE55" s="255" t="str">
        <f>IF('2018-2019'!AG55&lt;&gt;"",'2018-2019'!AG55,"")</f>
        <v/>
      </c>
      <c r="AF55" s="255" t="str">
        <f>IF('2018-2019'!AH55&lt;&gt;"",'2018-2019'!AH55,"")</f>
        <v/>
      </c>
      <c r="AG55" s="255" t="str">
        <f>IF('2018-2019'!AI55&lt;&gt;"",'2018-2019'!AI55,"")</f>
        <v/>
      </c>
      <c r="AH55" s="255" t="str">
        <f>IF('2018-2019'!AJ55&lt;&gt;"",'2018-2019'!AJ55,"")</f>
        <v/>
      </c>
      <c r="AI55" s="255" t="str">
        <f>IF('2018-2019'!AK55&lt;&gt;"",'2018-2019'!AK55,"")</f>
        <v/>
      </c>
      <c r="AJ55" s="255" t="str">
        <f>IF('2018-2019'!AL55&lt;&gt;"",'2018-2019'!AL55,"")</f>
        <v/>
      </c>
      <c r="AK55" s="255" t="str">
        <f>IF('2018-2019'!AM55&lt;&gt;"",'2018-2019'!AM55,"")</f>
        <v/>
      </c>
    </row>
    <row r="56" spans="1:37" x14ac:dyDescent="0.25">
      <c r="A56" s="256">
        <f>IF('2018-2019'!A56&lt;&gt;"",'2018-2019'!A56,"")</f>
        <v>43377</v>
      </c>
      <c r="B56" s="255">
        <f>IF('2018-2019'!E56&lt;&gt;"",'2018-2019'!E56,"")</f>
        <v>2</v>
      </c>
      <c r="C56" s="255" t="str">
        <f>IF('2018-2019'!F56&lt;&gt;"",'2018-2019'!F56,"")</f>
        <v>Zoe</v>
      </c>
      <c r="D56" s="255" t="str">
        <f>IF('2018-2019'!G56&lt;&gt;"",'2018-2019'!G56,"")</f>
        <v>Compost</v>
      </c>
      <c r="E56" s="255" t="str">
        <f>IF('2018-2019'!H56&lt;&gt;"",'2018-2019'!H56,"")</f>
        <v/>
      </c>
      <c r="F56" s="255" t="str">
        <f>IF('2018-2019'!I56&lt;&gt;"",'2018-2019'!I56,"")</f>
        <v>Compost</v>
      </c>
      <c r="G56" s="255" t="str">
        <f>IF('2018-2019'!J56&lt;&gt;"",'2018-2019'!J56,"")</f>
        <v/>
      </c>
      <c r="H56" s="255" t="str">
        <f>IF('2018-2019'!K56&lt;&gt;"",'2018-2019'!K56,"")</f>
        <v/>
      </c>
      <c r="I56" s="258" t="str">
        <f>IF(F56="harvest",P56,IF(F56="plant",K56,IF(F56="fertilize",M56,"")))</f>
        <v/>
      </c>
      <c r="J56" s="255" t="str">
        <f>IF('2018-2019'!L56&lt;&gt;"",'2018-2019'!L56,"")</f>
        <v/>
      </c>
      <c r="K56" s="255" t="str">
        <f>IF('2018-2019'!M56&lt;&gt;"",'2018-2019'!M56,"")</f>
        <v/>
      </c>
      <c r="L56" s="255" t="str">
        <f>IF('2018-2019'!N56&lt;&gt;"",'2018-2019'!N56,"")</f>
        <v/>
      </c>
      <c r="M56" s="255" t="str">
        <f>IF('2018-2019'!O56&lt;&gt;"",'2018-2019'!O56,"")</f>
        <v/>
      </c>
      <c r="N56" s="255">
        <f>IF('2018-2019'!R56&lt;&gt;"",'2018-2019'!R56,0)</f>
        <v>0</v>
      </c>
      <c r="O56" s="255">
        <f>IF('2018-2019'!S56&lt;&gt;"",'2018-2019'!S56,0)</f>
        <v>0</v>
      </c>
      <c r="P56" s="259" t="str">
        <f>IF(F56="Harvest",IF(N56="",((O56/16)),(N56)+(O56/16)),"")</f>
        <v/>
      </c>
      <c r="Q56" s="255" t="str">
        <f>IF('2018-2019'!U56&lt;&gt;"",'2018-2019'!U56,"")</f>
        <v>92F - 33C</v>
      </c>
      <c r="R56" s="255">
        <f>IF('2018-2019'!V56&lt;&gt;"",'2018-2019'!V56,"")</f>
        <v>100</v>
      </c>
      <c r="S56" s="255">
        <f>IF('2018-2019'!W56&lt;&gt;"",'2018-2019'!W56,"")</f>
        <v>90</v>
      </c>
      <c r="T56" s="255">
        <f>IF('2018-2019'!X56&lt;&gt;"",'2018-2019'!X56,"")</f>
        <v>80</v>
      </c>
      <c r="U56" s="255" t="str">
        <f>IF('2018-2019'!Y56&lt;&gt;"",'2018-2019'!Y56,"")</f>
        <v/>
      </c>
      <c r="V56" s="255" t="str">
        <f>IF('2018-2019'!Z56&lt;&gt;"",'2018-2019'!Z56,"")</f>
        <v/>
      </c>
      <c r="W56" s="255" t="str">
        <f>IF('2018-2019'!AA56&lt;&gt;"",'2018-2019'!AA56,"")</f>
        <v/>
      </c>
      <c r="X56" s="255" t="e">
        <f>IF('2018-2019'!#REF!&lt;&gt;"",'2018-2019'!#REF!,"")</f>
        <v>#REF!</v>
      </c>
      <c r="Y56" s="255" t="e">
        <f>IF('2018-2019'!#REF!&lt;&gt;"",'2018-2019'!#REF!,"")</f>
        <v>#REF!</v>
      </c>
      <c r="Z56" s="285" t="str">
        <f>IF(F56="harvest","Harvest again   ",IF(F56="fertilize","fertilize again by  ",IF(F56="plant",("Harvest by  "),"")))</f>
        <v/>
      </c>
      <c r="AA56" s="284" t="str">
        <f>IF(F56="harvest",A56+7,IF(F56="fertilize",A56+14,IF(F56="plant",(VLOOKUP(G56,'planting chart'!$B$5:$F$34,5)+'working model'!A56),"")))</f>
        <v/>
      </c>
      <c r="AB56" s="255" t="str">
        <f>IF('2018-2019'!AD56&lt;&gt;"",'2018-2019'!AD56,"")</f>
        <v/>
      </c>
      <c r="AC56" s="255" t="str">
        <f>IF('2018-2019'!AE56&lt;&gt;"",'2018-2019'!AE56,"")</f>
        <v/>
      </c>
      <c r="AD56" s="255" t="str">
        <f>IF('2018-2019'!AF56&lt;&gt;"",'2018-2019'!AF56,"")</f>
        <v/>
      </c>
      <c r="AE56" s="255" t="str">
        <f>IF('2018-2019'!AG56&lt;&gt;"",'2018-2019'!AG56,"")</f>
        <v/>
      </c>
      <c r="AF56" s="255" t="str">
        <f>IF('2018-2019'!AH56&lt;&gt;"",'2018-2019'!AH56,"")</f>
        <v/>
      </c>
      <c r="AG56" s="255" t="str">
        <f>IF('2018-2019'!AI56&lt;&gt;"",'2018-2019'!AI56,"")</f>
        <v/>
      </c>
      <c r="AH56" s="255" t="str">
        <f>IF('2018-2019'!AJ56&lt;&gt;"",'2018-2019'!AJ56,"")</f>
        <v/>
      </c>
      <c r="AI56" s="255" t="str">
        <f>IF('2018-2019'!AK56&lt;&gt;"",'2018-2019'!AK56,"")</f>
        <v/>
      </c>
      <c r="AJ56" s="255" t="str">
        <f>IF('2018-2019'!AL56&lt;&gt;"",'2018-2019'!AL56,"")</f>
        <v/>
      </c>
      <c r="AK56" s="255" t="str">
        <f>IF('2018-2019'!AM56&lt;&gt;"",'2018-2019'!AM56,"")</f>
        <v/>
      </c>
    </row>
    <row r="57" spans="1:37" x14ac:dyDescent="0.25">
      <c r="A57" s="256">
        <f>IF('2018-2019'!A57&lt;&gt;"",'2018-2019'!A57,"")</f>
        <v>43377</v>
      </c>
      <c r="B57" s="255">
        <f>IF('2018-2019'!E57&lt;&gt;"",'2018-2019'!E57,"")</f>
        <v>3</v>
      </c>
      <c r="C57" s="255" t="str">
        <f>IF('2018-2019'!F57&lt;&gt;"",'2018-2019'!F57,"")</f>
        <v>Clarissa</v>
      </c>
      <c r="D57" s="255" t="str">
        <f>IF('2018-2019'!G57&lt;&gt;"",'2018-2019'!G57,"")</f>
        <v>Main</v>
      </c>
      <c r="E57" s="255">
        <f>IF('2018-2019'!H57&lt;&gt;"",'2018-2019'!H57,"")</f>
        <v>8</v>
      </c>
      <c r="F57" s="255" t="str">
        <f>IF('2018-2019'!I57&lt;&gt;"",'2018-2019'!I57,"")</f>
        <v>Harvest</v>
      </c>
      <c r="G57" s="255" t="str">
        <f>IF('2018-2019'!J57&lt;&gt;"",'2018-2019'!J57,"")</f>
        <v>Green Beans</v>
      </c>
      <c r="H57" s="255" t="str">
        <f>IF('2018-2019'!K57&lt;&gt;"",'2018-2019'!K57,"")</f>
        <v/>
      </c>
      <c r="I57" s="258">
        <f>IF(F57="harvest",P57,IF(F57="plant",K57,IF(F57="fertilize",M57,"")))</f>
        <v>2.375</v>
      </c>
      <c r="J57" s="255" t="str">
        <f>IF('2018-2019'!L57&lt;&gt;"",'2018-2019'!L57,"")</f>
        <v/>
      </c>
      <c r="K57" s="255" t="str">
        <f>IF('2018-2019'!M57&lt;&gt;"",'2018-2019'!M57,"")</f>
        <v/>
      </c>
      <c r="L57" s="255" t="str">
        <f>IF('2018-2019'!N57&lt;&gt;"",'2018-2019'!N57,"")</f>
        <v/>
      </c>
      <c r="M57" s="255" t="str">
        <f>IF('2018-2019'!O57&lt;&gt;"",'2018-2019'!O57,"")</f>
        <v/>
      </c>
      <c r="N57" s="255">
        <f>IF('2018-2019'!R57&lt;&gt;"",'2018-2019'!R57,0)</f>
        <v>2</v>
      </c>
      <c r="O57" s="255">
        <f>IF('2018-2019'!S57&lt;&gt;"",'2018-2019'!S57,0)</f>
        <v>6</v>
      </c>
      <c r="P57" s="259">
        <f>IF(F57="Harvest",IF(N57="",((O57/16)),(N57)+(O57/16)),"")</f>
        <v>2.375</v>
      </c>
      <c r="Q57" s="255" t="str">
        <f>IF('2018-2019'!U57&lt;&gt;"",'2018-2019'!U57,"")</f>
        <v/>
      </c>
      <c r="R57" s="255" t="str">
        <f>IF('2018-2019'!V57&lt;&gt;"",'2018-2019'!V57,"")</f>
        <v/>
      </c>
      <c r="S57" s="255" t="str">
        <f>IF('2018-2019'!W57&lt;&gt;"",'2018-2019'!W57,"")</f>
        <v/>
      </c>
      <c r="T57" s="255" t="str">
        <f>IF('2018-2019'!X57&lt;&gt;"",'2018-2019'!X57,"")</f>
        <v/>
      </c>
      <c r="U57" s="255" t="str">
        <f>IF('2018-2019'!Y57&lt;&gt;"",'2018-2019'!Y57,"")</f>
        <v/>
      </c>
      <c r="V57" s="255" t="str">
        <f>IF('2018-2019'!Z57&lt;&gt;"",'2018-2019'!Z57,"")</f>
        <v/>
      </c>
      <c r="W57" s="255" t="str">
        <f>IF('2018-2019'!AA57&lt;&gt;"",'2018-2019'!AA57,"")</f>
        <v/>
      </c>
      <c r="X57" s="255" t="e">
        <f>IF('2018-2019'!#REF!&lt;&gt;"",'2018-2019'!#REF!,"")</f>
        <v>#REF!</v>
      </c>
      <c r="Y57" s="255" t="e">
        <f>IF('2018-2019'!#REF!&lt;&gt;"",'2018-2019'!#REF!,"")</f>
        <v>#REF!</v>
      </c>
      <c r="Z57" s="285" t="str">
        <f>IF(F57="harvest","Harvest again   ",IF(F57="fertilize","fertilize again by  ",IF(F57="plant",("Harvest by  "),"")))</f>
        <v xml:space="preserve">Harvest again   </v>
      </c>
      <c r="AA57" s="284">
        <f>IF(F57="harvest",A57+7,IF(F57="fertilize",A57+14,IF(F57="plant",(VLOOKUP(G57,'planting chart'!$B$5:$F$34,5)+'working model'!A57),"")))</f>
        <v>43384</v>
      </c>
      <c r="AB57" s="255" t="str">
        <f>IF('2018-2019'!AD57&lt;&gt;"",'2018-2019'!AD57,"")</f>
        <v/>
      </c>
      <c r="AC57" s="255" t="str">
        <f>IF('2018-2019'!AE57&lt;&gt;"",'2018-2019'!AE57,"")</f>
        <v/>
      </c>
      <c r="AD57" s="255" t="str">
        <f>IF('2018-2019'!AF57&lt;&gt;"",'2018-2019'!AF57,"")</f>
        <v/>
      </c>
      <c r="AE57" s="255" t="str">
        <f>IF('2018-2019'!AG57&lt;&gt;"",'2018-2019'!AG57,"")</f>
        <v/>
      </c>
      <c r="AF57" s="255" t="str">
        <f>IF('2018-2019'!AH57&lt;&gt;"",'2018-2019'!AH57,"")</f>
        <v/>
      </c>
      <c r="AG57" s="255" t="str">
        <f>IF('2018-2019'!AI57&lt;&gt;"",'2018-2019'!AI57,"")</f>
        <v/>
      </c>
      <c r="AH57" s="255" t="str">
        <f>IF('2018-2019'!AJ57&lt;&gt;"",'2018-2019'!AJ57,"")</f>
        <v/>
      </c>
      <c r="AI57" s="255" t="str">
        <f>IF('2018-2019'!AK57&lt;&gt;"",'2018-2019'!AK57,"")</f>
        <v/>
      </c>
      <c r="AJ57" s="255" t="str">
        <f>IF('2018-2019'!AL57&lt;&gt;"",'2018-2019'!AL57,"")</f>
        <v/>
      </c>
      <c r="AK57" s="255" t="str">
        <f>IF('2018-2019'!AM57&lt;&gt;"",'2018-2019'!AM57,"")</f>
        <v/>
      </c>
    </row>
    <row r="58" spans="1:37" x14ac:dyDescent="0.25">
      <c r="A58" s="256">
        <f>IF('2018-2019'!A58&lt;&gt;"",'2018-2019'!A58,"")</f>
        <v>43377</v>
      </c>
      <c r="B58" s="255">
        <f>IF('2018-2019'!E58&lt;&gt;"",'2018-2019'!E58,"")</f>
        <v>3</v>
      </c>
      <c r="C58" s="255" t="str">
        <f>IF('2018-2019'!F58&lt;&gt;"",'2018-2019'!F58,"")</f>
        <v>Clarissa</v>
      </c>
      <c r="D58" s="255" t="str">
        <f>IF('2018-2019'!G58&lt;&gt;"",'2018-2019'!G58,"")</f>
        <v>Main</v>
      </c>
      <c r="E58" s="255">
        <f>IF('2018-2019'!H58&lt;&gt;"",'2018-2019'!H58,"")</f>
        <v>6</v>
      </c>
      <c r="F58" s="255" t="str">
        <f>IF('2018-2019'!I58&lt;&gt;"",'2018-2019'!I58,"")</f>
        <v>Harvest</v>
      </c>
      <c r="G58" s="255" t="str">
        <f>IF('2018-2019'!J58&lt;&gt;"",'2018-2019'!J58,"")</f>
        <v>Peppers</v>
      </c>
      <c r="H58" s="255" t="str">
        <f>IF('2018-2019'!K58&lt;&gt;"",'2018-2019'!K58,"")</f>
        <v/>
      </c>
      <c r="I58" s="258">
        <f>IF(F58="harvest",P58,IF(F58="plant",K58,IF(F58="fertilize",M58,"")))</f>
        <v>1.375</v>
      </c>
      <c r="J58" s="255" t="str">
        <f>IF('2018-2019'!L58&lt;&gt;"",'2018-2019'!L58,"")</f>
        <v/>
      </c>
      <c r="K58" s="255" t="str">
        <f>IF('2018-2019'!M58&lt;&gt;"",'2018-2019'!M58,"")</f>
        <v/>
      </c>
      <c r="L58" s="255" t="str">
        <f>IF('2018-2019'!N58&lt;&gt;"",'2018-2019'!N58,"")</f>
        <v/>
      </c>
      <c r="M58" s="255" t="str">
        <f>IF('2018-2019'!O58&lt;&gt;"",'2018-2019'!O58,"")</f>
        <v/>
      </c>
      <c r="N58" s="255">
        <f>IF('2018-2019'!R58&lt;&gt;"",'2018-2019'!R58,0)</f>
        <v>1</v>
      </c>
      <c r="O58" s="255">
        <f>IF('2018-2019'!S58&lt;&gt;"",'2018-2019'!S58,0)</f>
        <v>6</v>
      </c>
      <c r="P58" s="259">
        <f>IF(F58="Harvest",IF(N58="",((O58/16)),(N58)+(O58/16)),"")</f>
        <v>1.375</v>
      </c>
      <c r="Q58" s="255" t="str">
        <f>IF('2018-2019'!U58&lt;&gt;"",'2018-2019'!U58,"")</f>
        <v/>
      </c>
      <c r="R58" s="255" t="str">
        <f>IF('2018-2019'!V58&lt;&gt;"",'2018-2019'!V58,"")</f>
        <v/>
      </c>
      <c r="S58" s="255" t="str">
        <f>IF('2018-2019'!W58&lt;&gt;"",'2018-2019'!W58,"")</f>
        <v/>
      </c>
      <c r="T58" s="255" t="str">
        <f>IF('2018-2019'!X58&lt;&gt;"",'2018-2019'!X58,"")</f>
        <v/>
      </c>
      <c r="U58" s="255" t="str">
        <f>IF('2018-2019'!Y58&lt;&gt;"",'2018-2019'!Y58,"")</f>
        <v/>
      </c>
      <c r="V58" s="255" t="str">
        <f>IF('2018-2019'!Z58&lt;&gt;"",'2018-2019'!Z58,"")</f>
        <v/>
      </c>
      <c r="W58" s="255" t="str">
        <f>IF('2018-2019'!AA58&lt;&gt;"",'2018-2019'!AA58,"")</f>
        <v/>
      </c>
      <c r="X58" s="255" t="e">
        <f>IF('2018-2019'!#REF!&lt;&gt;"",'2018-2019'!#REF!,"")</f>
        <v>#REF!</v>
      </c>
      <c r="Y58" s="255" t="e">
        <f>IF('2018-2019'!#REF!&lt;&gt;"",'2018-2019'!#REF!,"")</f>
        <v>#REF!</v>
      </c>
      <c r="Z58" s="285" t="str">
        <f>IF(F58="harvest","Harvest again   ",IF(F58="fertilize","fertilize again by  ",IF(F58="plant",("Harvest by  "),"")))</f>
        <v xml:space="preserve">Harvest again   </v>
      </c>
      <c r="AA58" s="284">
        <f>IF(F58="harvest",A58+7,IF(F58="fertilize",A58+14,IF(F58="plant",(VLOOKUP(G58,'planting chart'!$B$5:$F$34,5)+'working model'!A58),"")))</f>
        <v>43384</v>
      </c>
      <c r="AB58" s="255" t="str">
        <f>IF('2018-2019'!AD58&lt;&gt;"",'2018-2019'!AD58,"")</f>
        <v/>
      </c>
      <c r="AC58" s="255" t="str">
        <f>IF('2018-2019'!AE58&lt;&gt;"",'2018-2019'!AE58,"")</f>
        <v/>
      </c>
      <c r="AD58" s="255" t="str">
        <f>IF('2018-2019'!AF58&lt;&gt;"",'2018-2019'!AF58,"")</f>
        <v/>
      </c>
      <c r="AE58" s="255" t="str">
        <f>IF('2018-2019'!AG58&lt;&gt;"",'2018-2019'!AG58,"")</f>
        <v/>
      </c>
      <c r="AF58" s="255" t="str">
        <f>IF('2018-2019'!AH58&lt;&gt;"",'2018-2019'!AH58,"")</f>
        <v/>
      </c>
      <c r="AG58" s="255" t="str">
        <f>IF('2018-2019'!AI58&lt;&gt;"",'2018-2019'!AI58,"")</f>
        <v/>
      </c>
      <c r="AH58" s="255" t="str">
        <f>IF('2018-2019'!AJ58&lt;&gt;"",'2018-2019'!AJ58,"")</f>
        <v/>
      </c>
      <c r="AI58" s="255" t="str">
        <f>IF('2018-2019'!AK58&lt;&gt;"",'2018-2019'!AK58,"")</f>
        <v/>
      </c>
      <c r="AJ58" s="255" t="str">
        <f>IF('2018-2019'!AL58&lt;&gt;"",'2018-2019'!AL58,"")</f>
        <v/>
      </c>
      <c r="AK58" s="255" t="str">
        <f>IF('2018-2019'!AM58&lt;&gt;"",'2018-2019'!AM58,"")</f>
        <v/>
      </c>
    </row>
    <row r="59" spans="1:37" x14ac:dyDescent="0.25">
      <c r="A59" s="256">
        <f>IF('2018-2019'!A59&lt;&gt;"",'2018-2019'!A59,"")</f>
        <v>43377</v>
      </c>
      <c r="B59" s="255">
        <f>IF('2018-2019'!E59&lt;&gt;"",'2018-2019'!E59,"")</f>
        <v>3</v>
      </c>
      <c r="C59" s="255" t="str">
        <f>IF('2018-2019'!F59&lt;&gt;"",'2018-2019'!F59,"")</f>
        <v>Clarissa</v>
      </c>
      <c r="D59" s="255" t="str">
        <f>IF('2018-2019'!G59&lt;&gt;"",'2018-2019'!G59,"")</f>
        <v>Main</v>
      </c>
      <c r="E59" s="255">
        <f>IF('2018-2019'!H59&lt;&gt;"",'2018-2019'!H59,"")</f>
        <v>6</v>
      </c>
      <c r="F59" s="255" t="str">
        <f>IF('2018-2019'!I59&lt;&gt;"",'2018-2019'!I59,"")</f>
        <v>Remove</v>
      </c>
      <c r="G59" s="255" t="str">
        <f>IF('2018-2019'!J59&lt;&gt;"",'2018-2019'!J59,"")</f>
        <v>Pepper Plants</v>
      </c>
      <c r="H59" s="255" t="str">
        <f>IF('2018-2019'!K59&lt;&gt;"",'2018-2019'!K59,"")</f>
        <v/>
      </c>
      <c r="I59" s="258" t="str">
        <f>IF(F59="harvest",P59,IF(F59="plant",K59,IF(F59="fertilize",M59,"")))</f>
        <v/>
      </c>
      <c r="J59" s="255" t="str">
        <f>IF('2018-2019'!L59&lt;&gt;"",'2018-2019'!L59,"")</f>
        <v/>
      </c>
      <c r="K59" s="255" t="str">
        <f>IF('2018-2019'!M59&lt;&gt;"",'2018-2019'!M59,"")</f>
        <v/>
      </c>
      <c r="L59" s="255" t="str">
        <f>IF('2018-2019'!N59&lt;&gt;"",'2018-2019'!N59,"")</f>
        <v/>
      </c>
      <c r="M59" s="255" t="str">
        <f>IF('2018-2019'!O59&lt;&gt;"",'2018-2019'!O59,"")</f>
        <v/>
      </c>
      <c r="N59" s="255">
        <f>IF('2018-2019'!R59&lt;&gt;"",'2018-2019'!R59,0)</f>
        <v>0</v>
      </c>
      <c r="O59" s="255">
        <f>IF('2018-2019'!S59&lt;&gt;"",'2018-2019'!S59,0)</f>
        <v>0</v>
      </c>
      <c r="P59" s="259" t="str">
        <f>IF(F59="Harvest",IF(N59="",((O59/16)),(N59)+(O59/16)),"")</f>
        <v/>
      </c>
      <c r="Q59" s="255" t="str">
        <f>IF('2018-2019'!U59&lt;&gt;"",'2018-2019'!U59,"")</f>
        <v/>
      </c>
      <c r="R59" s="255" t="str">
        <f>IF('2018-2019'!V59&lt;&gt;"",'2018-2019'!V59,"")</f>
        <v/>
      </c>
      <c r="S59" s="255" t="str">
        <f>IF('2018-2019'!W59&lt;&gt;"",'2018-2019'!W59,"")</f>
        <v/>
      </c>
      <c r="T59" s="255" t="str">
        <f>IF('2018-2019'!X59&lt;&gt;"",'2018-2019'!X59,"")</f>
        <v/>
      </c>
      <c r="U59" s="255" t="str">
        <f>IF('2018-2019'!Y59&lt;&gt;"",'2018-2019'!Y59,"")</f>
        <v/>
      </c>
      <c r="V59" s="255" t="str">
        <f>IF('2018-2019'!Z59&lt;&gt;"",'2018-2019'!Z59,"")</f>
        <v/>
      </c>
      <c r="W59" s="255" t="str">
        <f>IF('2018-2019'!AA59&lt;&gt;"",'2018-2019'!AA59,"")</f>
        <v/>
      </c>
      <c r="X59" s="255" t="e">
        <f>IF('2018-2019'!#REF!&lt;&gt;"",'2018-2019'!#REF!,"")</f>
        <v>#REF!</v>
      </c>
      <c r="Y59" s="255" t="e">
        <f>IF('2018-2019'!#REF!&lt;&gt;"",'2018-2019'!#REF!,"")</f>
        <v>#REF!</v>
      </c>
      <c r="Z59" s="285" t="str">
        <f>IF(F59="harvest","Harvest again   ",IF(F59="fertilize","fertilize again by  ",IF(F59="plant",("Harvest by  "),"")))</f>
        <v/>
      </c>
      <c r="AA59" s="284" t="str">
        <f>IF(F59="harvest",A59+7,IF(F59="fertilize",A59+14,IF(F59="plant",(VLOOKUP(G59,'planting chart'!$B$5:$F$34,5)+'working model'!A59),"")))</f>
        <v/>
      </c>
      <c r="AB59" s="255" t="str">
        <f>IF('2018-2019'!AD59&lt;&gt;"",'2018-2019'!AD59,"")</f>
        <v/>
      </c>
      <c r="AC59" s="255" t="str">
        <f>IF('2018-2019'!AE59&lt;&gt;"",'2018-2019'!AE59,"")</f>
        <v/>
      </c>
      <c r="AD59" s="255" t="str">
        <f>IF('2018-2019'!AF59&lt;&gt;"",'2018-2019'!AF59,"")</f>
        <v/>
      </c>
      <c r="AE59" s="255" t="str">
        <f>IF('2018-2019'!AG59&lt;&gt;"",'2018-2019'!AG59,"")</f>
        <v/>
      </c>
      <c r="AF59" s="255" t="str">
        <f>IF('2018-2019'!AH59&lt;&gt;"",'2018-2019'!AH59,"")</f>
        <v/>
      </c>
      <c r="AG59" s="255" t="str">
        <f>IF('2018-2019'!AI59&lt;&gt;"",'2018-2019'!AI59,"")</f>
        <v/>
      </c>
      <c r="AH59" s="255" t="str">
        <f>IF('2018-2019'!AJ59&lt;&gt;"",'2018-2019'!AJ59,"")</f>
        <v/>
      </c>
      <c r="AI59" s="255" t="str">
        <f>IF('2018-2019'!AK59&lt;&gt;"",'2018-2019'!AK59,"")</f>
        <v/>
      </c>
      <c r="AJ59" s="255" t="str">
        <f>IF('2018-2019'!AL59&lt;&gt;"",'2018-2019'!AL59,"")</f>
        <v/>
      </c>
      <c r="AK59" s="255" t="str">
        <f>IF('2018-2019'!AM59&lt;&gt;"",'2018-2019'!AM59,"")</f>
        <v/>
      </c>
    </row>
    <row r="60" spans="1:37" x14ac:dyDescent="0.25">
      <c r="A60" s="256">
        <f>IF('2018-2019'!A60&lt;&gt;"",'2018-2019'!A60,"")</f>
        <v>43377</v>
      </c>
      <c r="B60" s="255">
        <f>IF('2018-2019'!E60&lt;&gt;"",'2018-2019'!E60,"")</f>
        <v>4</v>
      </c>
      <c r="C60" s="255" t="str">
        <f>IF('2018-2019'!F60&lt;&gt;"",'2018-2019'!F60,"")</f>
        <v>Rigoberto</v>
      </c>
      <c r="D60" s="255" t="str">
        <f>IF('2018-2019'!G60&lt;&gt;"",'2018-2019'!G60,"")</f>
        <v>Orchard</v>
      </c>
      <c r="E60" s="255">
        <f>IF('2018-2019'!H60&lt;&gt;"",'2018-2019'!H60,"")</f>
        <v>8</v>
      </c>
      <c r="F60" s="255" t="str">
        <f>IF('2018-2019'!I60&lt;&gt;"",'2018-2019'!I60,"")</f>
        <v>Plant</v>
      </c>
      <c r="G60" s="255" t="str">
        <f>IF('2018-2019'!J60&lt;&gt;"",'2018-2019'!J60,"")</f>
        <v>Radishes</v>
      </c>
      <c r="H60" s="255" t="str">
        <f>IF('2018-2019'!K60&lt;&gt;"",'2018-2019'!K60,"")</f>
        <v/>
      </c>
      <c r="I60" s="258" t="str">
        <f>IF(F60="harvest",P60,IF(F60="plant",K60,IF(F60="fertilize",M60,"")))</f>
        <v/>
      </c>
      <c r="J60" s="255" t="str">
        <f>IF('2018-2019'!L60&lt;&gt;"",'2018-2019'!L60,"")</f>
        <v/>
      </c>
      <c r="K60" s="255" t="str">
        <f>IF('2018-2019'!M60&lt;&gt;"",'2018-2019'!M60,"")</f>
        <v/>
      </c>
      <c r="L60" s="255" t="str">
        <f>IF('2018-2019'!N60&lt;&gt;"",'2018-2019'!N60,"")</f>
        <v/>
      </c>
      <c r="M60" s="255" t="str">
        <f>IF('2018-2019'!O60&lt;&gt;"",'2018-2019'!O60,"")</f>
        <v>Fertilize w/Microlife</v>
      </c>
      <c r="N60" s="255">
        <f>IF('2018-2019'!R60&lt;&gt;"",'2018-2019'!R60,0)</f>
        <v>0</v>
      </c>
      <c r="O60" s="255">
        <f>IF('2018-2019'!S60&lt;&gt;"",'2018-2019'!S60,0)</f>
        <v>0</v>
      </c>
      <c r="P60" s="259" t="str">
        <f>IF(F60="Harvest",IF(N60="",((O60/16)),(N60)+(O60/16)),"")</f>
        <v/>
      </c>
      <c r="Q60" s="255" t="str">
        <f>IF('2018-2019'!U60&lt;&gt;"",'2018-2019'!U60,"")</f>
        <v/>
      </c>
      <c r="R60" s="255" t="str">
        <f>IF('2018-2019'!V60&lt;&gt;"",'2018-2019'!V60,"")</f>
        <v/>
      </c>
      <c r="S60" s="255" t="str">
        <f>IF('2018-2019'!W60&lt;&gt;"",'2018-2019'!W60,"")</f>
        <v/>
      </c>
      <c r="T60" s="255" t="str">
        <f>IF('2018-2019'!X60&lt;&gt;"",'2018-2019'!X60,"")</f>
        <v/>
      </c>
      <c r="U60" s="255" t="str">
        <f>IF('2018-2019'!Y60&lt;&gt;"",'2018-2019'!Y60,"")</f>
        <v/>
      </c>
      <c r="V60" s="255" t="str">
        <f>IF('2018-2019'!Z60&lt;&gt;"",'2018-2019'!Z60,"")</f>
        <v/>
      </c>
      <c r="W60" s="255" t="str">
        <f>IF('2018-2019'!AA60&lt;&gt;"",'2018-2019'!AA60,"")</f>
        <v/>
      </c>
      <c r="X60" s="255" t="e">
        <f>IF('2018-2019'!#REF!&lt;&gt;"",'2018-2019'!#REF!,"")</f>
        <v>#REF!</v>
      </c>
      <c r="Y60" s="255" t="e">
        <f>IF('2018-2019'!#REF!&lt;&gt;"",'2018-2019'!#REF!,"")</f>
        <v>#REF!</v>
      </c>
      <c r="Z60" s="285" t="str">
        <f>IF(F60="harvest","Harvest again   ",IF(F60="fertilize","fertilize again by  ",IF(F60="plant",("Harvest by  "),"")))</f>
        <v xml:space="preserve">Harvest by  </v>
      </c>
      <c r="AA60" s="284">
        <f>IF(F60="harvest",A60+7,IF(F60="fertilize",A60+14,IF(F60="plant",(VLOOKUP(G60,'planting chart'!$B$5:$F$34,5)+'working model'!A60),"")))</f>
        <v>43437</v>
      </c>
      <c r="AB60" s="255" t="str">
        <f>IF('2018-2019'!AD60&lt;&gt;"",'2018-2019'!AD60,"")</f>
        <v/>
      </c>
      <c r="AC60" s="255" t="str">
        <f>IF('2018-2019'!AE60&lt;&gt;"",'2018-2019'!AE60,"")</f>
        <v/>
      </c>
      <c r="AD60" s="255" t="str">
        <f>IF('2018-2019'!AF60&lt;&gt;"",'2018-2019'!AF60,"")</f>
        <v/>
      </c>
      <c r="AE60" s="255" t="str">
        <f>IF('2018-2019'!AG60&lt;&gt;"",'2018-2019'!AG60,"")</f>
        <v/>
      </c>
      <c r="AF60" s="255" t="str">
        <f>IF('2018-2019'!AH60&lt;&gt;"",'2018-2019'!AH60,"")</f>
        <v/>
      </c>
      <c r="AG60" s="255" t="str">
        <f>IF('2018-2019'!AI60&lt;&gt;"",'2018-2019'!AI60,"")</f>
        <v/>
      </c>
      <c r="AH60" s="255" t="str">
        <f>IF('2018-2019'!AJ60&lt;&gt;"",'2018-2019'!AJ60,"")</f>
        <v/>
      </c>
      <c r="AI60" s="255" t="str">
        <f>IF('2018-2019'!AK60&lt;&gt;"",'2018-2019'!AK60,"")</f>
        <v/>
      </c>
      <c r="AJ60" s="255" t="str">
        <f>IF('2018-2019'!AL60&lt;&gt;"",'2018-2019'!AL60,"")</f>
        <v/>
      </c>
      <c r="AK60" s="255" t="str">
        <f>IF('2018-2019'!AM60&lt;&gt;"",'2018-2019'!AM60,"")</f>
        <v/>
      </c>
    </row>
    <row r="61" spans="1:37" x14ac:dyDescent="0.25">
      <c r="A61" s="256">
        <f>IF('2018-2019'!A61&lt;&gt;"",'2018-2019'!A61,"")</f>
        <v>43377</v>
      </c>
      <c r="B61" s="255">
        <f>IF('2018-2019'!E61&lt;&gt;"",'2018-2019'!E61,"")</f>
        <v>4</v>
      </c>
      <c r="C61" s="255" t="str">
        <f>IF('2018-2019'!F61&lt;&gt;"",'2018-2019'!F61,"")</f>
        <v>Rigoberto</v>
      </c>
      <c r="D61" s="255" t="str">
        <f>IF('2018-2019'!G61&lt;&gt;"",'2018-2019'!G61,"")</f>
        <v>Orchard</v>
      </c>
      <c r="E61" s="255">
        <f>IF('2018-2019'!H61&lt;&gt;"",'2018-2019'!H61,"")</f>
        <v>11</v>
      </c>
      <c r="F61" s="255" t="str">
        <f>IF('2018-2019'!I61&lt;&gt;"",'2018-2019'!I61,"")</f>
        <v>Plant</v>
      </c>
      <c r="G61" s="255" t="str">
        <f>IF('2018-2019'!J61&lt;&gt;"",'2018-2019'!J61,"")</f>
        <v>Sugar Snaps</v>
      </c>
      <c r="H61" s="255" t="str">
        <f>IF('2018-2019'!K61&lt;&gt;"",'2018-2019'!K61,"")</f>
        <v/>
      </c>
      <c r="I61" s="258" t="str">
        <f>IF(F61="harvest",P61,IF(F61="plant",K61,IF(F61="fertilize",M61,"")))</f>
        <v/>
      </c>
      <c r="J61" s="255" t="str">
        <f>IF('2018-2019'!L61&lt;&gt;"",'2018-2019'!L61,"")</f>
        <v/>
      </c>
      <c r="K61" s="255" t="str">
        <f>IF('2018-2019'!M61&lt;&gt;"",'2018-2019'!M61,"")</f>
        <v/>
      </c>
      <c r="L61" s="255" t="str">
        <f>IF('2018-2019'!N61&lt;&gt;"",'2018-2019'!N61,"")</f>
        <v/>
      </c>
      <c r="M61" s="255" t="str">
        <f>IF('2018-2019'!O61&lt;&gt;"",'2018-2019'!O61,"")</f>
        <v>Fertilize w/Microlife</v>
      </c>
      <c r="N61" s="255">
        <f>IF('2018-2019'!R61&lt;&gt;"",'2018-2019'!R61,0)</f>
        <v>0</v>
      </c>
      <c r="O61" s="255">
        <f>IF('2018-2019'!S61&lt;&gt;"",'2018-2019'!S61,0)</f>
        <v>0</v>
      </c>
      <c r="P61" s="259" t="str">
        <f>IF(F61="Harvest",IF(N61="",((O61/16)),(N61)+(O61/16)),"")</f>
        <v/>
      </c>
      <c r="Q61" s="255" t="str">
        <f>IF('2018-2019'!U61&lt;&gt;"",'2018-2019'!U61,"")</f>
        <v/>
      </c>
      <c r="R61" s="255" t="str">
        <f>IF('2018-2019'!V61&lt;&gt;"",'2018-2019'!V61,"")</f>
        <v/>
      </c>
      <c r="S61" s="255" t="str">
        <f>IF('2018-2019'!W61&lt;&gt;"",'2018-2019'!W61,"")</f>
        <v/>
      </c>
      <c r="T61" s="255" t="str">
        <f>IF('2018-2019'!X61&lt;&gt;"",'2018-2019'!X61,"")</f>
        <v/>
      </c>
      <c r="U61" s="255" t="str">
        <f>IF('2018-2019'!Y61&lt;&gt;"",'2018-2019'!Y61,"")</f>
        <v/>
      </c>
      <c r="V61" s="255" t="str">
        <f>IF('2018-2019'!Z61&lt;&gt;"",'2018-2019'!Z61,"")</f>
        <v/>
      </c>
      <c r="W61" s="255" t="str">
        <f>IF('2018-2019'!AA61&lt;&gt;"",'2018-2019'!AA61,"")</f>
        <v/>
      </c>
      <c r="X61" s="255" t="e">
        <f>IF('2018-2019'!#REF!&lt;&gt;"",'2018-2019'!#REF!,"")</f>
        <v>#REF!</v>
      </c>
      <c r="Y61" s="255" t="e">
        <f>IF('2018-2019'!#REF!&lt;&gt;"",'2018-2019'!#REF!,"")</f>
        <v>#REF!</v>
      </c>
      <c r="Z61" s="285" t="str">
        <f>IF(F61="harvest","Harvest again   ",IF(F61="fertilize","fertilize again by  ",IF(F61="plant",("Harvest by  "),"")))</f>
        <v xml:space="preserve">Harvest by  </v>
      </c>
      <c r="AA61" s="284">
        <f>IF(F61="harvest",A61+7,IF(F61="fertilize",A61+14,IF(F61="plant",(VLOOKUP(G61,'planting chart'!$B$5:$F$34,5)+'working model'!A61),"")))</f>
        <v>43437</v>
      </c>
      <c r="AB61" s="255" t="str">
        <f>IF('2018-2019'!AD61&lt;&gt;"",'2018-2019'!AD61,"")</f>
        <v/>
      </c>
      <c r="AC61" s="255" t="str">
        <f>IF('2018-2019'!AE61&lt;&gt;"",'2018-2019'!AE61,"")</f>
        <v/>
      </c>
      <c r="AD61" s="255" t="str">
        <f>IF('2018-2019'!AF61&lt;&gt;"",'2018-2019'!AF61,"")</f>
        <v/>
      </c>
      <c r="AE61" s="255" t="str">
        <f>IF('2018-2019'!AG61&lt;&gt;"",'2018-2019'!AG61,"")</f>
        <v/>
      </c>
      <c r="AF61" s="255" t="str">
        <f>IF('2018-2019'!AH61&lt;&gt;"",'2018-2019'!AH61,"")</f>
        <v/>
      </c>
      <c r="AG61" s="255" t="str">
        <f>IF('2018-2019'!AI61&lt;&gt;"",'2018-2019'!AI61,"")</f>
        <v/>
      </c>
      <c r="AH61" s="255" t="str">
        <f>IF('2018-2019'!AJ61&lt;&gt;"",'2018-2019'!AJ61,"")</f>
        <v/>
      </c>
      <c r="AI61" s="255" t="str">
        <f>IF('2018-2019'!AK61&lt;&gt;"",'2018-2019'!AK61,"")</f>
        <v/>
      </c>
      <c r="AJ61" s="255" t="str">
        <f>IF('2018-2019'!AL61&lt;&gt;"",'2018-2019'!AL61,"")</f>
        <v/>
      </c>
      <c r="AK61" s="255" t="str">
        <f>IF('2018-2019'!AM61&lt;&gt;"",'2018-2019'!AM61,"")</f>
        <v/>
      </c>
    </row>
    <row r="62" spans="1:37" x14ac:dyDescent="0.25">
      <c r="A62" s="256">
        <f>IF('2018-2019'!A62&lt;&gt;"",'2018-2019'!A62,"")</f>
        <v>43377</v>
      </c>
      <c r="B62" s="255">
        <f>IF('2018-2019'!E62&lt;&gt;"",'2018-2019'!E62,"")</f>
        <v>4</v>
      </c>
      <c r="C62" s="255" t="str">
        <f>IF('2018-2019'!F62&lt;&gt;"",'2018-2019'!F62,"")</f>
        <v>Rigoberto</v>
      </c>
      <c r="D62" s="255" t="str">
        <f>IF('2018-2019'!G62&lt;&gt;"",'2018-2019'!G62,"")</f>
        <v>Orchard</v>
      </c>
      <c r="E62" s="255">
        <f>IF('2018-2019'!H62&lt;&gt;"",'2018-2019'!H62,"")</f>
        <v>12</v>
      </c>
      <c r="F62" s="255" t="str">
        <f>IF('2018-2019'!I62&lt;&gt;"",'2018-2019'!I62,"")</f>
        <v>Plant</v>
      </c>
      <c r="G62" s="255" t="str">
        <f>IF('2018-2019'!J62&lt;&gt;"",'2018-2019'!J62,"")</f>
        <v>Sugar Snaps</v>
      </c>
      <c r="H62" s="255" t="str">
        <f>IF('2018-2019'!K62&lt;&gt;"",'2018-2019'!K62,"")</f>
        <v/>
      </c>
      <c r="I62" s="258" t="str">
        <f>IF(F62="harvest",P62,IF(F62="plant",K62,IF(F62="fertilize",M62,"")))</f>
        <v/>
      </c>
      <c r="J62" s="255" t="str">
        <f>IF('2018-2019'!L62&lt;&gt;"",'2018-2019'!L62,"")</f>
        <v/>
      </c>
      <c r="K62" s="255" t="str">
        <f>IF('2018-2019'!M62&lt;&gt;"",'2018-2019'!M62,"")</f>
        <v/>
      </c>
      <c r="L62" s="255" t="str">
        <f>IF('2018-2019'!N62&lt;&gt;"",'2018-2019'!N62,"")</f>
        <v/>
      </c>
      <c r="M62" s="255" t="str">
        <f>IF('2018-2019'!O62&lt;&gt;"",'2018-2019'!O62,"")</f>
        <v>Fertilize w/Microlife</v>
      </c>
      <c r="N62" s="255">
        <f>IF('2018-2019'!R62&lt;&gt;"",'2018-2019'!R62,0)</f>
        <v>0</v>
      </c>
      <c r="O62" s="255">
        <f>IF('2018-2019'!S62&lt;&gt;"",'2018-2019'!S62,0)</f>
        <v>0</v>
      </c>
      <c r="P62" s="259" t="str">
        <f>IF(F62="Harvest",IF(N62="",((O62/16)),(N62)+(O62/16)),"")</f>
        <v/>
      </c>
      <c r="Q62" s="255" t="str">
        <f>IF('2018-2019'!U62&lt;&gt;"",'2018-2019'!U62,"")</f>
        <v/>
      </c>
      <c r="R62" s="255" t="str">
        <f>IF('2018-2019'!V62&lt;&gt;"",'2018-2019'!V62,"")</f>
        <v/>
      </c>
      <c r="S62" s="255" t="str">
        <f>IF('2018-2019'!W62&lt;&gt;"",'2018-2019'!W62,"")</f>
        <v/>
      </c>
      <c r="T62" s="255" t="str">
        <f>IF('2018-2019'!X62&lt;&gt;"",'2018-2019'!X62,"")</f>
        <v/>
      </c>
      <c r="U62" s="255" t="str">
        <f>IF('2018-2019'!Y62&lt;&gt;"",'2018-2019'!Y62,"")</f>
        <v/>
      </c>
      <c r="V62" s="255" t="str">
        <f>IF('2018-2019'!Z62&lt;&gt;"",'2018-2019'!Z62,"")</f>
        <v/>
      </c>
      <c r="W62" s="255" t="str">
        <f>IF('2018-2019'!AA62&lt;&gt;"",'2018-2019'!AA62,"")</f>
        <v/>
      </c>
      <c r="X62" s="255" t="e">
        <f>IF('2018-2019'!#REF!&lt;&gt;"",'2018-2019'!#REF!,"")</f>
        <v>#REF!</v>
      </c>
      <c r="Y62" s="255" t="e">
        <f>IF('2018-2019'!#REF!&lt;&gt;"",'2018-2019'!#REF!,"")</f>
        <v>#REF!</v>
      </c>
      <c r="Z62" s="285" t="str">
        <f>IF(F62="harvest","Harvest again   ",IF(F62="fertilize","fertilize again by  ",IF(F62="plant",("Harvest by  "),"")))</f>
        <v xml:space="preserve">Harvest by  </v>
      </c>
      <c r="AA62" s="284">
        <f>IF(F62="harvest",A62+7,IF(F62="fertilize",A62+14,IF(F62="plant",(VLOOKUP(G62,'planting chart'!$B$5:$F$34,5)+'working model'!A62),"")))</f>
        <v>43437</v>
      </c>
      <c r="AB62" s="255" t="str">
        <f>IF('2018-2019'!AD62&lt;&gt;"",'2018-2019'!AD62,"")</f>
        <v/>
      </c>
      <c r="AC62" s="255" t="str">
        <f>IF('2018-2019'!AE62&lt;&gt;"",'2018-2019'!AE62,"")</f>
        <v/>
      </c>
      <c r="AD62" s="255" t="str">
        <f>IF('2018-2019'!AF62&lt;&gt;"",'2018-2019'!AF62,"")</f>
        <v/>
      </c>
      <c r="AE62" s="255" t="str">
        <f>IF('2018-2019'!AG62&lt;&gt;"",'2018-2019'!AG62,"")</f>
        <v/>
      </c>
      <c r="AF62" s="255" t="str">
        <f>IF('2018-2019'!AH62&lt;&gt;"",'2018-2019'!AH62,"")</f>
        <v/>
      </c>
      <c r="AG62" s="255" t="str">
        <f>IF('2018-2019'!AI62&lt;&gt;"",'2018-2019'!AI62,"")</f>
        <v/>
      </c>
      <c r="AH62" s="255" t="str">
        <f>IF('2018-2019'!AJ62&lt;&gt;"",'2018-2019'!AJ62,"")</f>
        <v/>
      </c>
      <c r="AI62" s="255" t="str">
        <f>IF('2018-2019'!AK62&lt;&gt;"",'2018-2019'!AK62,"")</f>
        <v/>
      </c>
      <c r="AJ62" s="255" t="str">
        <f>IF('2018-2019'!AL62&lt;&gt;"",'2018-2019'!AL62,"")</f>
        <v/>
      </c>
      <c r="AK62" s="255" t="str">
        <f>IF('2018-2019'!AM62&lt;&gt;"",'2018-2019'!AM62,"")</f>
        <v/>
      </c>
    </row>
    <row r="63" spans="1:37" x14ac:dyDescent="0.25">
      <c r="A63" s="256">
        <f>IF('2018-2019'!A63&lt;&gt;"",'2018-2019'!A63,"")</f>
        <v>43377</v>
      </c>
      <c r="B63" s="255">
        <f>IF('2018-2019'!E63&lt;&gt;"",'2018-2019'!E63,"")</f>
        <v>4</v>
      </c>
      <c r="C63" s="255" t="str">
        <f>IF('2018-2019'!F63&lt;&gt;"",'2018-2019'!F63,"")</f>
        <v>Rigoberto</v>
      </c>
      <c r="D63" s="255" t="str">
        <f>IF('2018-2019'!G63&lt;&gt;"",'2018-2019'!G63,"")</f>
        <v>Orchard</v>
      </c>
      <c r="E63" s="255">
        <f>IF('2018-2019'!H63&lt;&gt;"",'2018-2019'!H63,"")</f>
        <v>11</v>
      </c>
      <c r="F63" s="255" t="str">
        <f>IF('2018-2019'!I63&lt;&gt;"",'2018-2019'!I63,"")</f>
        <v>Plant</v>
      </c>
      <c r="G63" s="255" t="str">
        <f>IF('2018-2019'!J63&lt;&gt;"",'2018-2019'!J63,"")</f>
        <v xml:space="preserve">Kale </v>
      </c>
      <c r="H63" s="255" t="str">
        <f>IF('2018-2019'!K63&lt;&gt;"",'2018-2019'!K63,"")</f>
        <v/>
      </c>
      <c r="I63" s="258" t="str">
        <f>IF(F63="harvest",P63,IF(F63="plant",K63,IF(F63="fertilize",M63,"")))</f>
        <v/>
      </c>
      <c r="J63" s="255">
        <f>IF('2018-2019'!L63&lt;&gt;"",'2018-2019'!L63,"")</f>
        <v>2</v>
      </c>
      <c r="K63" s="255" t="str">
        <f>IF('2018-2019'!M63&lt;&gt;"",'2018-2019'!M63,"")</f>
        <v/>
      </c>
      <c r="L63" s="255" t="str">
        <f>IF('2018-2019'!N63&lt;&gt;"",'2018-2019'!N63,"")</f>
        <v/>
      </c>
      <c r="M63" s="255" t="str">
        <f>IF('2018-2019'!O63&lt;&gt;"",'2018-2019'!O63,"")</f>
        <v>Fertilize w/Microlife</v>
      </c>
      <c r="N63" s="255">
        <f>IF('2018-2019'!R63&lt;&gt;"",'2018-2019'!R63,0)</f>
        <v>0</v>
      </c>
      <c r="O63" s="255">
        <f>IF('2018-2019'!S63&lt;&gt;"",'2018-2019'!S63,0)</f>
        <v>0</v>
      </c>
      <c r="P63" s="259" t="str">
        <f>IF(F63="Harvest",IF(N63="",((O63/16)),(N63)+(O63/16)),"")</f>
        <v/>
      </c>
      <c r="Q63" s="255" t="str">
        <f>IF('2018-2019'!U63&lt;&gt;"",'2018-2019'!U63,"")</f>
        <v/>
      </c>
      <c r="R63" s="255" t="str">
        <f>IF('2018-2019'!V63&lt;&gt;"",'2018-2019'!V63,"")</f>
        <v/>
      </c>
      <c r="S63" s="255" t="str">
        <f>IF('2018-2019'!W63&lt;&gt;"",'2018-2019'!W63,"")</f>
        <v/>
      </c>
      <c r="T63" s="255" t="str">
        <f>IF('2018-2019'!X63&lt;&gt;"",'2018-2019'!X63,"")</f>
        <v/>
      </c>
      <c r="U63" s="255" t="str">
        <f>IF('2018-2019'!Y63&lt;&gt;"",'2018-2019'!Y63,"")</f>
        <v/>
      </c>
      <c r="V63" s="255" t="str">
        <f>IF('2018-2019'!Z63&lt;&gt;"",'2018-2019'!Z63,"")</f>
        <v/>
      </c>
      <c r="W63" s="255" t="str">
        <f>IF('2018-2019'!AA63&lt;&gt;"",'2018-2019'!AA63,"")</f>
        <v/>
      </c>
      <c r="X63" s="255" t="e">
        <f>IF('2018-2019'!#REF!&lt;&gt;"",'2018-2019'!#REF!,"")</f>
        <v>#REF!</v>
      </c>
      <c r="Y63" s="255" t="e">
        <f>IF('2018-2019'!#REF!&lt;&gt;"",'2018-2019'!#REF!,"")</f>
        <v>#REF!</v>
      </c>
      <c r="Z63" s="285" t="str">
        <f>IF(F63="harvest","Harvest again   ",IF(F63="fertilize","fertilize again by  ",IF(F63="plant",("Harvest by  "),"")))</f>
        <v xml:space="preserve">Harvest by  </v>
      </c>
      <c r="AA63" s="284">
        <f>IF(F63="harvest",A63+7,IF(F63="fertilize",A63+14,IF(F63="plant",(VLOOKUP(G63,'planting chart'!$B$5:$F$34,5)+'working model'!A63),"")))</f>
        <v>43427</v>
      </c>
      <c r="AB63" s="255" t="str">
        <f>IF('2018-2019'!AD63&lt;&gt;"",'2018-2019'!AD63,"")</f>
        <v/>
      </c>
      <c r="AC63" s="255" t="str">
        <f>IF('2018-2019'!AE63&lt;&gt;"",'2018-2019'!AE63,"")</f>
        <v/>
      </c>
      <c r="AD63" s="255" t="str">
        <f>IF('2018-2019'!AF63&lt;&gt;"",'2018-2019'!AF63,"")</f>
        <v/>
      </c>
      <c r="AE63" s="255" t="str">
        <f>IF('2018-2019'!AG63&lt;&gt;"",'2018-2019'!AG63,"")</f>
        <v/>
      </c>
      <c r="AF63" s="255" t="str">
        <f>IF('2018-2019'!AH63&lt;&gt;"",'2018-2019'!AH63,"")</f>
        <v/>
      </c>
      <c r="AG63" s="255" t="str">
        <f>IF('2018-2019'!AI63&lt;&gt;"",'2018-2019'!AI63,"")</f>
        <v/>
      </c>
      <c r="AH63" s="255" t="str">
        <f>IF('2018-2019'!AJ63&lt;&gt;"",'2018-2019'!AJ63,"")</f>
        <v/>
      </c>
      <c r="AI63" s="255" t="str">
        <f>IF('2018-2019'!AK63&lt;&gt;"",'2018-2019'!AK63,"")</f>
        <v/>
      </c>
      <c r="AJ63" s="255" t="str">
        <f>IF('2018-2019'!AL63&lt;&gt;"",'2018-2019'!AL63,"")</f>
        <v/>
      </c>
      <c r="AK63" s="255" t="str">
        <f>IF('2018-2019'!AM63&lt;&gt;"",'2018-2019'!AM63,"")</f>
        <v/>
      </c>
    </row>
    <row r="64" spans="1:37" x14ac:dyDescent="0.25">
      <c r="A64" s="256">
        <f>IF('2018-2019'!A64&lt;&gt;"",'2018-2019'!A64,"")</f>
        <v>43377</v>
      </c>
      <c r="B64" s="255">
        <f>IF('2018-2019'!E64&lt;&gt;"",'2018-2019'!E64,"")</f>
        <v>4</v>
      </c>
      <c r="C64" s="255" t="str">
        <f>IF('2018-2019'!F64&lt;&gt;"",'2018-2019'!F64,"")</f>
        <v>Rigoberto</v>
      </c>
      <c r="D64" s="255" t="str">
        <f>IF('2018-2019'!G64&lt;&gt;"",'2018-2019'!G64,"")</f>
        <v>Orchard</v>
      </c>
      <c r="E64" s="255">
        <f>IF('2018-2019'!H64&lt;&gt;"",'2018-2019'!H64,"")</f>
        <v>12</v>
      </c>
      <c r="F64" s="255" t="str">
        <f>IF('2018-2019'!I64&lt;&gt;"",'2018-2019'!I64,"")</f>
        <v>Plant</v>
      </c>
      <c r="G64" s="255" t="str">
        <f>IF('2018-2019'!J64&lt;&gt;"",'2018-2019'!J64,"")</f>
        <v xml:space="preserve">Kale </v>
      </c>
      <c r="H64" s="255" t="str">
        <f>IF('2018-2019'!K64&lt;&gt;"",'2018-2019'!K64,"")</f>
        <v/>
      </c>
      <c r="I64" s="258" t="str">
        <f>IF(F64="harvest",P64,IF(F64="plant",K64,IF(F64="fertilize",M64,"")))</f>
        <v/>
      </c>
      <c r="J64" s="255">
        <f>IF('2018-2019'!L64&lt;&gt;"",'2018-2019'!L64,"")</f>
        <v>2</v>
      </c>
      <c r="K64" s="255" t="str">
        <f>IF('2018-2019'!M64&lt;&gt;"",'2018-2019'!M64,"")</f>
        <v/>
      </c>
      <c r="L64" s="255" t="str">
        <f>IF('2018-2019'!N64&lt;&gt;"",'2018-2019'!N64,"")</f>
        <v/>
      </c>
      <c r="M64" s="255" t="str">
        <f>IF('2018-2019'!O64&lt;&gt;"",'2018-2019'!O64,"")</f>
        <v>Fertilize w/Microlife</v>
      </c>
      <c r="N64" s="255">
        <f>IF('2018-2019'!R64&lt;&gt;"",'2018-2019'!R64,0)</f>
        <v>0</v>
      </c>
      <c r="O64" s="255">
        <f>IF('2018-2019'!S64&lt;&gt;"",'2018-2019'!S64,0)</f>
        <v>0</v>
      </c>
      <c r="P64" s="259" t="str">
        <f>IF(F64="Harvest",IF(N64="",((O64/16)),(N64)+(O64/16)),"")</f>
        <v/>
      </c>
      <c r="Q64" s="255" t="str">
        <f>IF('2018-2019'!U64&lt;&gt;"",'2018-2019'!U64,"")</f>
        <v/>
      </c>
      <c r="R64" s="255" t="str">
        <f>IF('2018-2019'!V64&lt;&gt;"",'2018-2019'!V64,"")</f>
        <v/>
      </c>
      <c r="S64" s="255" t="str">
        <f>IF('2018-2019'!W64&lt;&gt;"",'2018-2019'!W64,"")</f>
        <v/>
      </c>
      <c r="T64" s="255" t="str">
        <f>IF('2018-2019'!X64&lt;&gt;"",'2018-2019'!X64,"")</f>
        <v/>
      </c>
      <c r="U64" s="255" t="str">
        <f>IF('2018-2019'!Y64&lt;&gt;"",'2018-2019'!Y64,"")</f>
        <v/>
      </c>
      <c r="V64" s="255" t="str">
        <f>IF('2018-2019'!Z64&lt;&gt;"",'2018-2019'!Z64,"")</f>
        <v/>
      </c>
      <c r="W64" s="255" t="str">
        <f>IF('2018-2019'!AA64&lt;&gt;"",'2018-2019'!AA64,"")</f>
        <v/>
      </c>
      <c r="X64" s="255" t="e">
        <f>IF('2018-2019'!#REF!&lt;&gt;"",'2018-2019'!#REF!,"")</f>
        <v>#REF!</v>
      </c>
      <c r="Y64" s="255" t="e">
        <f>IF('2018-2019'!#REF!&lt;&gt;"",'2018-2019'!#REF!,"")</f>
        <v>#REF!</v>
      </c>
      <c r="Z64" s="285" t="str">
        <f>IF(F64="harvest","Harvest again   ",IF(F64="fertilize","fertilize again by  ",IF(F64="plant",("Harvest by  "),"")))</f>
        <v xml:space="preserve">Harvest by  </v>
      </c>
      <c r="AA64" s="284">
        <f>IF(F64="harvest",A64+7,IF(F64="fertilize",A64+14,IF(F64="plant",(VLOOKUP(G64,'planting chart'!$B$5:$F$34,5)+'working model'!A64),"")))</f>
        <v>43427</v>
      </c>
      <c r="AB64" s="255" t="str">
        <f>IF('2018-2019'!AD64&lt;&gt;"",'2018-2019'!AD64,"")</f>
        <v/>
      </c>
      <c r="AC64" s="255" t="str">
        <f>IF('2018-2019'!AE64&lt;&gt;"",'2018-2019'!AE64,"")</f>
        <v/>
      </c>
      <c r="AD64" s="255" t="str">
        <f>IF('2018-2019'!AF64&lt;&gt;"",'2018-2019'!AF64,"")</f>
        <v/>
      </c>
      <c r="AE64" s="255" t="str">
        <f>IF('2018-2019'!AG64&lt;&gt;"",'2018-2019'!AG64,"")</f>
        <v/>
      </c>
      <c r="AF64" s="255" t="str">
        <f>IF('2018-2019'!AH64&lt;&gt;"",'2018-2019'!AH64,"")</f>
        <v/>
      </c>
      <c r="AG64" s="255" t="str">
        <f>IF('2018-2019'!AI64&lt;&gt;"",'2018-2019'!AI64,"")</f>
        <v/>
      </c>
      <c r="AH64" s="255" t="str">
        <f>IF('2018-2019'!AJ64&lt;&gt;"",'2018-2019'!AJ64,"")</f>
        <v/>
      </c>
      <c r="AI64" s="255" t="str">
        <f>IF('2018-2019'!AK64&lt;&gt;"",'2018-2019'!AK64,"")</f>
        <v/>
      </c>
      <c r="AJ64" s="255" t="str">
        <f>IF('2018-2019'!AL64&lt;&gt;"",'2018-2019'!AL64,"")</f>
        <v/>
      </c>
      <c r="AK64" s="255" t="str">
        <f>IF('2018-2019'!AM64&lt;&gt;"",'2018-2019'!AM64,"")</f>
        <v/>
      </c>
    </row>
    <row r="65" spans="1:37" x14ac:dyDescent="0.25">
      <c r="A65" s="256">
        <f>IF('2018-2019'!A65&lt;&gt;"",'2018-2019'!A65,"")</f>
        <v>43377</v>
      </c>
      <c r="B65" s="255">
        <f>IF('2018-2019'!E65&lt;&gt;"",'2018-2019'!E65,"")</f>
        <v>5</v>
      </c>
      <c r="C65" s="255" t="str">
        <f>IF('2018-2019'!F65&lt;&gt;"",'2018-2019'!F65,"")</f>
        <v>Alexander</v>
      </c>
      <c r="D65" s="255" t="str">
        <f>IF('2018-2019'!G65&lt;&gt;"",'2018-2019'!G65,"")</f>
        <v>Annex</v>
      </c>
      <c r="E65" s="255">
        <f>IF('2018-2019'!H65&lt;&gt;"",'2018-2019'!H65,"")</f>
        <v>9</v>
      </c>
      <c r="F65" s="255" t="str">
        <f>IF('2018-2019'!I65&lt;&gt;"",'2018-2019'!I65,"")</f>
        <v>Harvest</v>
      </c>
      <c r="G65" s="255" t="str">
        <f>IF('2018-2019'!J65&lt;&gt;"",'2018-2019'!J65,"")</f>
        <v>Sweet Potatoes</v>
      </c>
      <c r="H65" s="255" t="str">
        <f>IF('2018-2019'!K65&lt;&gt;"",'2018-2019'!K65,"")</f>
        <v/>
      </c>
      <c r="I65" s="258">
        <f>IF(F65="harvest",P65,IF(F65="plant",K65,IF(F65="fertilize",M65,"")))</f>
        <v>1.625</v>
      </c>
      <c r="J65" s="255" t="str">
        <f>IF('2018-2019'!L65&lt;&gt;"",'2018-2019'!L65,"")</f>
        <v/>
      </c>
      <c r="K65" s="255" t="str">
        <f>IF('2018-2019'!M65&lt;&gt;"",'2018-2019'!M65,"")</f>
        <v/>
      </c>
      <c r="L65" s="255" t="str">
        <f>IF('2018-2019'!N65&lt;&gt;"",'2018-2019'!N65,"")</f>
        <v/>
      </c>
      <c r="M65" s="255" t="str">
        <f>IF('2018-2019'!O65&lt;&gt;"",'2018-2019'!O65,"")</f>
        <v/>
      </c>
      <c r="N65" s="255">
        <f>IF('2018-2019'!R65&lt;&gt;"",'2018-2019'!R65,0)</f>
        <v>1</v>
      </c>
      <c r="O65" s="255">
        <f>IF('2018-2019'!S65&lt;&gt;"",'2018-2019'!S65,0)</f>
        <v>10</v>
      </c>
      <c r="P65" s="259">
        <f>IF(F65="Harvest",IF(N65="",((O65/16)),(N65)+(O65/16)),"")</f>
        <v>1.625</v>
      </c>
      <c r="Q65" s="255" t="str">
        <f>IF('2018-2019'!U65&lt;&gt;"",'2018-2019'!U65,"")</f>
        <v/>
      </c>
      <c r="R65" s="255" t="str">
        <f>IF('2018-2019'!V65&lt;&gt;"",'2018-2019'!V65,"")</f>
        <v/>
      </c>
      <c r="S65" s="255" t="str">
        <f>IF('2018-2019'!W65&lt;&gt;"",'2018-2019'!W65,"")</f>
        <v/>
      </c>
      <c r="T65" s="255" t="str">
        <f>IF('2018-2019'!X65&lt;&gt;"",'2018-2019'!X65,"")</f>
        <v/>
      </c>
      <c r="U65" s="255" t="str">
        <f>IF('2018-2019'!Y65&lt;&gt;"",'2018-2019'!Y65,"")</f>
        <v/>
      </c>
      <c r="V65" s="255" t="str">
        <f>IF('2018-2019'!Z65&lt;&gt;"",'2018-2019'!Z65,"")</f>
        <v/>
      </c>
      <c r="W65" s="255" t="str">
        <f>IF('2018-2019'!AA65&lt;&gt;"",'2018-2019'!AA65,"")</f>
        <v/>
      </c>
      <c r="X65" s="255" t="e">
        <f>IF('2018-2019'!#REF!&lt;&gt;"",'2018-2019'!#REF!,"")</f>
        <v>#REF!</v>
      </c>
      <c r="Y65" s="255" t="e">
        <f>IF('2018-2019'!#REF!&lt;&gt;"",'2018-2019'!#REF!,"")</f>
        <v>#REF!</v>
      </c>
      <c r="Z65" s="285" t="str">
        <f>IF(F65="harvest","Harvest again   ",IF(F65="fertilize","fertilize again by  ",IF(F65="plant",("Harvest by  "),"")))</f>
        <v xml:space="preserve">Harvest again   </v>
      </c>
      <c r="AA65" s="284">
        <f>IF(F65="harvest",A65+7,IF(F65="fertilize",A65+14,IF(F65="plant",(VLOOKUP(G65,'planting chart'!$B$5:$F$34,5)+'working model'!A65),"")))</f>
        <v>43384</v>
      </c>
      <c r="AB65" s="255" t="str">
        <f>IF('2018-2019'!AD65&lt;&gt;"",'2018-2019'!AD65,"")</f>
        <v/>
      </c>
      <c r="AC65" s="255" t="str">
        <f>IF('2018-2019'!AE65&lt;&gt;"",'2018-2019'!AE65,"")</f>
        <v/>
      </c>
      <c r="AD65" s="255" t="str">
        <f>IF('2018-2019'!AF65&lt;&gt;"",'2018-2019'!AF65,"")</f>
        <v/>
      </c>
      <c r="AE65" s="255" t="str">
        <f>IF('2018-2019'!AG65&lt;&gt;"",'2018-2019'!AG65,"")</f>
        <v/>
      </c>
      <c r="AF65" s="255" t="str">
        <f>IF('2018-2019'!AH65&lt;&gt;"",'2018-2019'!AH65,"")</f>
        <v/>
      </c>
      <c r="AG65" s="255" t="str">
        <f>IF('2018-2019'!AI65&lt;&gt;"",'2018-2019'!AI65,"")</f>
        <v/>
      </c>
      <c r="AH65" s="255" t="str">
        <f>IF('2018-2019'!AJ65&lt;&gt;"",'2018-2019'!AJ65,"")</f>
        <v/>
      </c>
      <c r="AI65" s="255" t="str">
        <f>IF('2018-2019'!AK65&lt;&gt;"",'2018-2019'!AK65,"")</f>
        <v/>
      </c>
      <c r="AJ65" s="255" t="str">
        <f>IF('2018-2019'!AL65&lt;&gt;"",'2018-2019'!AL65,"")</f>
        <v/>
      </c>
      <c r="AK65" s="255" t="str">
        <f>IF('2018-2019'!AM65&lt;&gt;"",'2018-2019'!AM65,"")</f>
        <v/>
      </c>
    </row>
    <row r="66" spans="1:37" x14ac:dyDescent="0.25">
      <c r="A66" s="256">
        <f>IF('2018-2019'!A66&lt;&gt;"",'2018-2019'!A66,"")</f>
        <v>43377</v>
      </c>
      <c r="B66" s="255">
        <f>IF('2018-2019'!E66&lt;&gt;"",'2018-2019'!E66,"")</f>
        <v>6</v>
      </c>
      <c r="C66" s="255" t="str">
        <f>IF('2018-2019'!F66&lt;&gt;"",'2018-2019'!F66,"")</f>
        <v>Thor</v>
      </c>
      <c r="D66" s="255" t="str">
        <f>IF('2018-2019'!G66&lt;&gt;"",'2018-2019'!G66,"")</f>
        <v>Main</v>
      </c>
      <c r="E66" s="255">
        <f>IF('2018-2019'!H66&lt;&gt;"",'2018-2019'!H66,"")</f>
        <v>3</v>
      </c>
      <c r="F66" s="255" t="str">
        <f>IF('2018-2019'!I66&lt;&gt;"",'2018-2019'!I66,"")</f>
        <v>Plant</v>
      </c>
      <c r="G66" s="255" t="str">
        <f>IF('2018-2019'!J66&lt;&gt;"",'2018-2019'!J66,"")</f>
        <v>Sugar Snaps</v>
      </c>
      <c r="H66" s="255" t="str">
        <f>IF('2018-2019'!K66&lt;&gt;"",'2018-2019'!K66,"")</f>
        <v/>
      </c>
      <c r="I66" s="258" t="str">
        <f>IF(F66="harvest",P66,IF(F66="plant",K66,IF(F66="fertilize",M66,"")))</f>
        <v>Seeds</v>
      </c>
      <c r="J66" s="255" t="str">
        <f>IF('2018-2019'!L66&lt;&gt;"",'2018-2019'!L66,"")</f>
        <v/>
      </c>
      <c r="K66" s="255" t="str">
        <f>IF('2018-2019'!M66&lt;&gt;"",'2018-2019'!M66,"")</f>
        <v>Seeds</v>
      </c>
      <c r="L66" s="255" t="str">
        <f>IF('2018-2019'!N66&lt;&gt;"",'2018-2019'!N66,"")</f>
        <v/>
      </c>
      <c r="M66" s="255" t="str">
        <f>IF('2018-2019'!O66&lt;&gt;"",'2018-2019'!O66,"")</f>
        <v>Fertilize w/ Microlife</v>
      </c>
      <c r="N66" s="255">
        <f>IF('2018-2019'!R66&lt;&gt;"",'2018-2019'!R66,0)</f>
        <v>0</v>
      </c>
      <c r="O66" s="255">
        <f>IF('2018-2019'!S66&lt;&gt;"",'2018-2019'!S66,0)</f>
        <v>0</v>
      </c>
      <c r="P66" s="259" t="str">
        <f>IF(F66="Harvest",IF(N66="",((O66/16)),(N66)+(O66/16)),"")</f>
        <v/>
      </c>
      <c r="Q66" s="255" t="str">
        <f>IF('2018-2019'!U66&lt;&gt;"",'2018-2019'!U66,"")</f>
        <v/>
      </c>
      <c r="R66" s="255" t="str">
        <f>IF('2018-2019'!V66&lt;&gt;"",'2018-2019'!V66,"")</f>
        <v/>
      </c>
      <c r="S66" s="255" t="str">
        <f>IF('2018-2019'!W66&lt;&gt;"",'2018-2019'!W66,"")</f>
        <v/>
      </c>
      <c r="T66" s="255" t="str">
        <f>IF('2018-2019'!X66&lt;&gt;"",'2018-2019'!X66,"")</f>
        <v/>
      </c>
      <c r="U66" s="255" t="str">
        <f>IF('2018-2019'!Y66&lt;&gt;"",'2018-2019'!Y66,"")</f>
        <v/>
      </c>
      <c r="V66" s="255" t="str">
        <f>IF('2018-2019'!Z66&lt;&gt;"",'2018-2019'!Z66,"")</f>
        <v/>
      </c>
      <c r="W66" s="255" t="str">
        <f>IF('2018-2019'!AA66&lt;&gt;"",'2018-2019'!AA66,"")</f>
        <v/>
      </c>
      <c r="X66" s="255" t="e">
        <f>IF('2018-2019'!#REF!&lt;&gt;"",'2018-2019'!#REF!,"")</f>
        <v>#REF!</v>
      </c>
      <c r="Y66" s="255" t="e">
        <f>IF('2018-2019'!#REF!&lt;&gt;"",'2018-2019'!#REF!,"")</f>
        <v>#REF!</v>
      </c>
      <c r="Z66" s="285" t="str">
        <f>IF(F66="harvest","Harvest again   ",IF(F66="fertilize","fertilize again by  ",IF(F66="plant",("Harvest by  "),"")))</f>
        <v xml:space="preserve">Harvest by  </v>
      </c>
      <c r="AA66" s="284">
        <f>IF(F66="harvest",A66+7,IF(F66="fertilize",A66+14,IF(F66="plant",(VLOOKUP(G66,'planting chart'!$B$5:$F$34,5)+'working model'!A66),"")))</f>
        <v>43437</v>
      </c>
      <c r="AB66" s="255" t="str">
        <f>IF('2018-2019'!AD66&lt;&gt;"",'2018-2019'!AD66,"")</f>
        <v/>
      </c>
      <c r="AC66" s="255" t="str">
        <f>IF('2018-2019'!AE66&lt;&gt;"",'2018-2019'!AE66,"")</f>
        <v/>
      </c>
      <c r="AD66" s="255" t="str">
        <f>IF('2018-2019'!AF66&lt;&gt;"",'2018-2019'!AF66,"")</f>
        <v/>
      </c>
      <c r="AE66" s="255" t="str">
        <f>IF('2018-2019'!AG66&lt;&gt;"",'2018-2019'!AG66,"")</f>
        <v/>
      </c>
      <c r="AF66" s="255" t="str">
        <f>IF('2018-2019'!AH66&lt;&gt;"",'2018-2019'!AH66,"")</f>
        <v/>
      </c>
      <c r="AG66" s="255" t="str">
        <f>IF('2018-2019'!AI66&lt;&gt;"",'2018-2019'!AI66,"")</f>
        <v/>
      </c>
      <c r="AH66" s="255" t="str">
        <f>IF('2018-2019'!AJ66&lt;&gt;"",'2018-2019'!AJ66,"")</f>
        <v/>
      </c>
      <c r="AI66" s="255" t="str">
        <f>IF('2018-2019'!AK66&lt;&gt;"",'2018-2019'!AK66,"")</f>
        <v/>
      </c>
      <c r="AJ66" s="255" t="str">
        <f>IF('2018-2019'!AL66&lt;&gt;"",'2018-2019'!AL66,"")</f>
        <v/>
      </c>
      <c r="AK66" s="255" t="str">
        <f>IF('2018-2019'!AM66&lt;&gt;"",'2018-2019'!AM66,"")</f>
        <v/>
      </c>
    </row>
    <row r="67" spans="1:37" x14ac:dyDescent="0.25">
      <c r="A67" s="256">
        <f>IF('2018-2019'!A67&lt;&gt;"",'2018-2019'!A67,"")</f>
        <v>43377</v>
      </c>
      <c r="B67" s="255">
        <f>IF('2018-2019'!E67&lt;&gt;"",'2018-2019'!E67,"")</f>
        <v>6</v>
      </c>
      <c r="C67" s="255" t="str">
        <f>IF('2018-2019'!F67&lt;&gt;"",'2018-2019'!F67,"")</f>
        <v>Thor</v>
      </c>
      <c r="D67" s="255" t="str">
        <f>IF('2018-2019'!G67&lt;&gt;"",'2018-2019'!G67,"")</f>
        <v>Main</v>
      </c>
      <c r="E67" s="255">
        <f>IF('2018-2019'!H67&lt;&gt;"",'2018-2019'!H67,"")</f>
        <v>11</v>
      </c>
      <c r="F67" s="255" t="str">
        <f>IF('2018-2019'!I67&lt;&gt;"",'2018-2019'!I67,"")</f>
        <v>Mulch</v>
      </c>
      <c r="G67" s="255" t="str">
        <f>IF('2018-2019'!J67&lt;&gt;"",'2018-2019'!J67,"")</f>
        <v>Broccoli</v>
      </c>
      <c r="H67" s="255" t="str">
        <f>IF('2018-2019'!K67&lt;&gt;"",'2018-2019'!K67,"")</f>
        <v/>
      </c>
      <c r="I67" s="258" t="str">
        <f>IF(F67="harvest",P67,IF(F67="plant",K67,IF(F67="fertilize",M67,"")))</f>
        <v/>
      </c>
      <c r="J67" s="255" t="str">
        <f>IF('2018-2019'!L67&lt;&gt;"",'2018-2019'!L67,"")</f>
        <v/>
      </c>
      <c r="K67" s="255" t="str">
        <f>IF('2018-2019'!M67&lt;&gt;"",'2018-2019'!M67,"")</f>
        <v/>
      </c>
      <c r="L67" s="255" t="str">
        <f>IF('2018-2019'!N67&lt;&gt;"",'2018-2019'!N67,"")</f>
        <v/>
      </c>
      <c r="M67" s="255" t="str">
        <f>IF('2018-2019'!O67&lt;&gt;"",'2018-2019'!O67,"")</f>
        <v/>
      </c>
      <c r="N67" s="255">
        <f>IF('2018-2019'!R67&lt;&gt;"",'2018-2019'!R67,0)</f>
        <v>0</v>
      </c>
      <c r="O67" s="255">
        <f>IF('2018-2019'!S67&lt;&gt;"",'2018-2019'!S67,0)</f>
        <v>0</v>
      </c>
      <c r="P67" s="259" t="str">
        <f>IF(F67="Harvest",IF(N67="",((O67/16)),(N67)+(O67/16)),"")</f>
        <v/>
      </c>
      <c r="Q67" s="255" t="str">
        <f>IF('2018-2019'!U67&lt;&gt;"",'2018-2019'!U67,"")</f>
        <v/>
      </c>
      <c r="R67" s="255" t="str">
        <f>IF('2018-2019'!V67&lt;&gt;"",'2018-2019'!V67,"")</f>
        <v/>
      </c>
      <c r="S67" s="255" t="str">
        <f>IF('2018-2019'!W67&lt;&gt;"",'2018-2019'!W67,"")</f>
        <v/>
      </c>
      <c r="T67" s="255" t="str">
        <f>IF('2018-2019'!X67&lt;&gt;"",'2018-2019'!X67,"")</f>
        <v/>
      </c>
      <c r="U67" s="255" t="str">
        <f>IF('2018-2019'!Y67&lt;&gt;"",'2018-2019'!Y67,"")</f>
        <v/>
      </c>
      <c r="V67" s="255" t="str">
        <f>IF('2018-2019'!Z67&lt;&gt;"",'2018-2019'!Z67,"")</f>
        <v/>
      </c>
      <c r="W67" s="255" t="str">
        <f>IF('2018-2019'!AA67&lt;&gt;"",'2018-2019'!AA67,"")</f>
        <v/>
      </c>
      <c r="X67" s="255" t="e">
        <f>IF('2018-2019'!#REF!&lt;&gt;"",'2018-2019'!#REF!,"")</f>
        <v>#REF!</v>
      </c>
      <c r="Y67" s="255" t="e">
        <f>IF('2018-2019'!#REF!&lt;&gt;"",'2018-2019'!#REF!,"")</f>
        <v>#REF!</v>
      </c>
      <c r="Z67" s="285" t="str">
        <f>IF(F67="harvest","Harvest again   ",IF(F67="fertilize","fertilize again by  ",IF(F67="plant",("Harvest by  "),"")))</f>
        <v/>
      </c>
      <c r="AA67" s="284" t="str">
        <f>IF(F67="harvest",A67+7,IF(F67="fertilize",A67+14,IF(F67="plant",(VLOOKUP(G67,'planting chart'!$B$5:$F$34,5)+'working model'!A67),"")))</f>
        <v/>
      </c>
      <c r="AB67" s="255" t="str">
        <f>IF('2018-2019'!AD67&lt;&gt;"",'2018-2019'!AD67,"")</f>
        <v/>
      </c>
      <c r="AC67" s="255" t="str">
        <f>IF('2018-2019'!AE67&lt;&gt;"",'2018-2019'!AE67,"")</f>
        <v/>
      </c>
      <c r="AD67" s="255" t="str">
        <f>IF('2018-2019'!AF67&lt;&gt;"",'2018-2019'!AF67,"")</f>
        <v/>
      </c>
      <c r="AE67" s="255" t="str">
        <f>IF('2018-2019'!AG67&lt;&gt;"",'2018-2019'!AG67,"")</f>
        <v/>
      </c>
      <c r="AF67" s="255" t="str">
        <f>IF('2018-2019'!AH67&lt;&gt;"",'2018-2019'!AH67,"")</f>
        <v/>
      </c>
      <c r="AG67" s="255" t="str">
        <f>IF('2018-2019'!AI67&lt;&gt;"",'2018-2019'!AI67,"")</f>
        <v/>
      </c>
      <c r="AH67" s="255" t="str">
        <f>IF('2018-2019'!AJ67&lt;&gt;"",'2018-2019'!AJ67,"")</f>
        <v/>
      </c>
      <c r="AI67" s="255" t="str">
        <f>IF('2018-2019'!AK67&lt;&gt;"",'2018-2019'!AK67,"")</f>
        <v/>
      </c>
      <c r="AJ67" s="255" t="str">
        <f>IF('2018-2019'!AL67&lt;&gt;"",'2018-2019'!AL67,"")</f>
        <v/>
      </c>
      <c r="AK67" s="255" t="str">
        <f>IF('2018-2019'!AM67&lt;&gt;"",'2018-2019'!AM67,"")</f>
        <v/>
      </c>
    </row>
    <row r="68" spans="1:37" x14ac:dyDescent="0.25">
      <c r="A68" s="256">
        <f>IF('2018-2019'!A68&lt;&gt;"",'2018-2019'!A68,"")</f>
        <v>43379</v>
      </c>
      <c r="B68" s="255" t="str">
        <f>IF('2018-2019'!E68&lt;&gt;"",'2018-2019'!E68,"")</f>
        <v/>
      </c>
      <c r="C68" s="255" t="str">
        <f>IF('2018-2019'!F68&lt;&gt;"",'2018-2019'!F68,"")</f>
        <v/>
      </c>
      <c r="D68" s="255" t="str">
        <f>IF('2018-2019'!G68&lt;&gt;"",'2018-2019'!G68,"")</f>
        <v/>
      </c>
      <c r="E68" s="255" t="str">
        <f>IF('2018-2019'!H68&lt;&gt;"",'2018-2019'!H68,"")</f>
        <v/>
      </c>
      <c r="F68" s="255" t="str">
        <f>IF('2018-2019'!I68&lt;&gt;"",'2018-2019'!I68,"")</f>
        <v>Fertilize</v>
      </c>
      <c r="G68" s="255" t="str">
        <f>IF('2018-2019'!J68&lt;&gt;"",'2018-2019'!J68,"")</f>
        <v/>
      </c>
      <c r="H68" s="255" t="str">
        <f>IF('2018-2019'!K68&lt;&gt;"",'2018-2019'!K68,"")</f>
        <v/>
      </c>
      <c r="I68" s="258" t="str">
        <f>IF(F68="harvest",P68,IF(F68="plant",K68,IF(F68="fertilize",M68,"")))</f>
        <v>Sprayed  crops w/BT</v>
      </c>
      <c r="J68" s="255" t="str">
        <f>IF('2018-2019'!L68&lt;&gt;"",'2018-2019'!L68,"")</f>
        <v/>
      </c>
      <c r="K68" s="255" t="str">
        <f>IF('2018-2019'!M68&lt;&gt;"",'2018-2019'!M68,"")</f>
        <v/>
      </c>
      <c r="L68" s="255" t="str">
        <f>IF('2018-2019'!N68&lt;&gt;"",'2018-2019'!N68,"")</f>
        <v/>
      </c>
      <c r="M68" s="255" t="str">
        <f>IF('2018-2019'!O68&lt;&gt;"",'2018-2019'!O68,"")</f>
        <v>Sprayed  crops w/BT</v>
      </c>
      <c r="N68" s="255">
        <f>IF('2018-2019'!R68&lt;&gt;"",'2018-2019'!R68,0)</f>
        <v>0</v>
      </c>
      <c r="O68" s="255">
        <f>IF('2018-2019'!S68&lt;&gt;"",'2018-2019'!S68,0)</f>
        <v>0</v>
      </c>
      <c r="P68" s="259" t="str">
        <f>IF(F68="Harvest",IF(N68="",((O68/16)),(N68)+(O68/16)),"")</f>
        <v/>
      </c>
      <c r="Q68" s="255" t="str">
        <f>IF('2018-2019'!U68&lt;&gt;"",'2018-2019'!U68,"")</f>
        <v/>
      </c>
      <c r="R68" s="255" t="str">
        <f>IF('2018-2019'!V68&lt;&gt;"",'2018-2019'!V68,"")</f>
        <v/>
      </c>
      <c r="S68" s="255" t="str">
        <f>IF('2018-2019'!W68&lt;&gt;"",'2018-2019'!W68,"")</f>
        <v/>
      </c>
      <c r="T68" s="255" t="str">
        <f>IF('2018-2019'!X68&lt;&gt;"",'2018-2019'!X68,"")</f>
        <v/>
      </c>
      <c r="U68" s="255" t="str">
        <f>IF('2018-2019'!Y68&lt;&gt;"",'2018-2019'!Y68,"")</f>
        <v/>
      </c>
      <c r="V68" s="255" t="str">
        <f>IF('2018-2019'!Z68&lt;&gt;"",'2018-2019'!Z68,"")</f>
        <v/>
      </c>
      <c r="W68" s="255" t="str">
        <f>IF('2018-2019'!AA68&lt;&gt;"",'2018-2019'!AA68,"")</f>
        <v/>
      </c>
      <c r="X68" s="255" t="e">
        <f>IF('2018-2019'!#REF!&lt;&gt;"",'2018-2019'!#REF!,"")</f>
        <v>#REF!</v>
      </c>
      <c r="Y68" s="255" t="e">
        <f>IF('2018-2019'!#REF!&lt;&gt;"",'2018-2019'!#REF!,"")</f>
        <v>#REF!</v>
      </c>
      <c r="Z68" s="285" t="str">
        <f>IF(F68="harvest","Harvest again   ",IF(F68="fertilize","fertilize again by  ",IF(F68="plant",("Harvest by  "),"")))</f>
        <v xml:space="preserve">fertilize again by  </v>
      </c>
      <c r="AA68" s="284">
        <f>IF(F68="harvest",A68+7,IF(F68="fertilize",A68+14,IF(F68="plant",(VLOOKUP(G68,'planting chart'!$B$5:$F$34,5)+'working model'!A68),"")))</f>
        <v>43393</v>
      </c>
      <c r="AB68" s="255" t="str">
        <f>IF('2018-2019'!AD68&lt;&gt;"",'2018-2019'!AD68,"")</f>
        <v/>
      </c>
      <c r="AC68" s="255" t="str">
        <f>IF('2018-2019'!AE68&lt;&gt;"",'2018-2019'!AE68,"")</f>
        <v/>
      </c>
      <c r="AD68" s="255" t="str">
        <f>IF('2018-2019'!AF68&lt;&gt;"",'2018-2019'!AF68,"")</f>
        <v/>
      </c>
      <c r="AE68" s="255" t="str">
        <f>IF('2018-2019'!AG68&lt;&gt;"",'2018-2019'!AG68,"")</f>
        <v/>
      </c>
      <c r="AF68" s="255" t="str">
        <f>IF('2018-2019'!AH68&lt;&gt;"",'2018-2019'!AH68,"")</f>
        <v/>
      </c>
      <c r="AG68" s="255" t="str">
        <f>IF('2018-2019'!AI68&lt;&gt;"",'2018-2019'!AI68,"")</f>
        <v/>
      </c>
      <c r="AH68" s="255" t="str">
        <f>IF('2018-2019'!AJ68&lt;&gt;"",'2018-2019'!AJ68,"")</f>
        <v/>
      </c>
      <c r="AI68" s="255" t="str">
        <f>IF('2018-2019'!AK68&lt;&gt;"",'2018-2019'!AK68,"")</f>
        <v/>
      </c>
      <c r="AJ68" s="255" t="str">
        <f>IF('2018-2019'!AL68&lt;&gt;"",'2018-2019'!AL68,"")</f>
        <v/>
      </c>
      <c r="AK68" s="255" t="str">
        <f>IF('2018-2019'!AM68&lt;&gt;"",'2018-2019'!AM68,"")</f>
        <v/>
      </c>
    </row>
    <row r="69" spans="1:37" x14ac:dyDescent="0.25">
      <c r="A69" s="256">
        <f>IF('2018-2019'!A69&lt;&gt;"",'2018-2019'!A69,"")</f>
        <v>43379</v>
      </c>
      <c r="B69" s="255" t="str">
        <f>IF('2018-2019'!E69&lt;&gt;"",'2018-2019'!E69,"")</f>
        <v/>
      </c>
      <c r="C69" s="255" t="str">
        <f>IF('2018-2019'!F69&lt;&gt;"",'2018-2019'!F69,"")</f>
        <v/>
      </c>
      <c r="D69" s="255" t="str">
        <f>IF('2018-2019'!G69&lt;&gt;"",'2018-2019'!G69,"")</f>
        <v>Orchard</v>
      </c>
      <c r="E69" s="255" t="str">
        <f>IF('2018-2019'!H69&lt;&gt;"",'2018-2019'!H69,"")</f>
        <v>Orchard</v>
      </c>
      <c r="F69" s="255" t="str">
        <f>IF('2018-2019'!I69&lt;&gt;"",'2018-2019'!I69,"")</f>
        <v>Harvest</v>
      </c>
      <c r="G69" s="255" t="str">
        <f>IF('2018-2019'!J69&lt;&gt;"",'2018-2019'!J69,"")</f>
        <v>Okra</v>
      </c>
      <c r="H69" s="255" t="str">
        <f>IF('2018-2019'!K69&lt;&gt;"",'2018-2019'!K69,"")</f>
        <v/>
      </c>
      <c r="I69" s="258">
        <f>IF(F69="harvest",P69,IF(F69="plant",K69,IF(F69="fertilize",M69,"")))</f>
        <v>0.6875</v>
      </c>
      <c r="J69" s="255" t="str">
        <f>IF('2018-2019'!L69&lt;&gt;"",'2018-2019'!L69,"")</f>
        <v/>
      </c>
      <c r="K69" s="255" t="str">
        <f>IF('2018-2019'!M69&lt;&gt;"",'2018-2019'!M69,"")</f>
        <v/>
      </c>
      <c r="L69" s="255" t="str">
        <f>IF('2018-2019'!N69&lt;&gt;"",'2018-2019'!N69,"")</f>
        <v/>
      </c>
      <c r="M69" s="255" t="str">
        <f>IF('2018-2019'!O69&lt;&gt;"",'2018-2019'!O69,"")</f>
        <v/>
      </c>
      <c r="N69" s="255">
        <f>IF('2018-2019'!R69&lt;&gt;"",'2018-2019'!R69,0)</f>
        <v>0</v>
      </c>
      <c r="O69" s="255">
        <f>IF('2018-2019'!S69&lt;&gt;"",'2018-2019'!S69,0)</f>
        <v>11</v>
      </c>
      <c r="P69" s="259">
        <f>IF(F69="Harvest",IF(N69="",((O69/16)),(N69)+(O69/16)),"")</f>
        <v>0.6875</v>
      </c>
      <c r="Q69" s="255" t="str">
        <f>IF('2018-2019'!U69&lt;&gt;"",'2018-2019'!U69,"")</f>
        <v/>
      </c>
      <c r="R69" s="255" t="str">
        <f>IF('2018-2019'!V69&lt;&gt;"",'2018-2019'!V69,"")</f>
        <v/>
      </c>
      <c r="S69" s="255" t="str">
        <f>IF('2018-2019'!W69&lt;&gt;"",'2018-2019'!W69,"")</f>
        <v/>
      </c>
      <c r="T69" s="255" t="str">
        <f>IF('2018-2019'!X69&lt;&gt;"",'2018-2019'!X69,"")</f>
        <v/>
      </c>
      <c r="U69" s="255" t="str">
        <f>IF('2018-2019'!Y69&lt;&gt;"",'2018-2019'!Y69,"")</f>
        <v/>
      </c>
      <c r="V69" s="255" t="str">
        <f>IF('2018-2019'!Z69&lt;&gt;"",'2018-2019'!Z69,"")</f>
        <v/>
      </c>
      <c r="W69" s="255" t="str">
        <f>IF('2018-2019'!AA69&lt;&gt;"",'2018-2019'!AA69,"")</f>
        <v/>
      </c>
      <c r="X69" s="255" t="e">
        <f>IF('2018-2019'!#REF!&lt;&gt;"",'2018-2019'!#REF!,"")</f>
        <v>#REF!</v>
      </c>
      <c r="Y69" s="255" t="e">
        <f>IF('2018-2019'!#REF!&lt;&gt;"",'2018-2019'!#REF!,"")</f>
        <v>#REF!</v>
      </c>
      <c r="Z69" s="285" t="str">
        <f>IF(F69="harvest","Harvest again   ",IF(F69="fertilize","fertilize again by  ",IF(F69="plant",("Harvest by  "),"")))</f>
        <v xml:space="preserve">Harvest again   </v>
      </c>
      <c r="AA69" s="284">
        <f>IF(F69="harvest",A69+7,IF(F69="fertilize",A69+14,IF(F69="plant",(VLOOKUP(G69,'planting chart'!$B$5:$F$34,5)+'working model'!A69),"")))</f>
        <v>43386</v>
      </c>
      <c r="AB69" s="255" t="str">
        <f>IF('2018-2019'!AD69&lt;&gt;"",'2018-2019'!AD69,"")</f>
        <v/>
      </c>
      <c r="AC69" s="255" t="str">
        <f>IF('2018-2019'!AE69&lt;&gt;"",'2018-2019'!AE69,"")</f>
        <v/>
      </c>
      <c r="AD69" s="255" t="str">
        <f>IF('2018-2019'!AF69&lt;&gt;"",'2018-2019'!AF69,"")</f>
        <v/>
      </c>
      <c r="AE69" s="255" t="str">
        <f>IF('2018-2019'!AG69&lt;&gt;"",'2018-2019'!AG69,"")</f>
        <v/>
      </c>
      <c r="AF69" s="255" t="str">
        <f>IF('2018-2019'!AH69&lt;&gt;"",'2018-2019'!AH69,"")</f>
        <v/>
      </c>
      <c r="AG69" s="255" t="str">
        <f>IF('2018-2019'!AI69&lt;&gt;"",'2018-2019'!AI69,"")</f>
        <v/>
      </c>
      <c r="AH69" s="255" t="str">
        <f>IF('2018-2019'!AJ69&lt;&gt;"",'2018-2019'!AJ69,"")</f>
        <v/>
      </c>
      <c r="AI69" s="255" t="str">
        <f>IF('2018-2019'!AK69&lt;&gt;"",'2018-2019'!AK69,"")</f>
        <v/>
      </c>
      <c r="AJ69" s="255" t="str">
        <f>IF('2018-2019'!AL69&lt;&gt;"",'2018-2019'!AL69,"")</f>
        <v/>
      </c>
      <c r="AK69" s="255" t="str">
        <f>IF('2018-2019'!AM69&lt;&gt;"",'2018-2019'!AM69,"")</f>
        <v/>
      </c>
    </row>
    <row r="70" spans="1:37" x14ac:dyDescent="0.25">
      <c r="A70" s="256">
        <f>IF('2018-2019'!A70&lt;&gt;"",'2018-2019'!A70,"")</f>
        <v>43379</v>
      </c>
      <c r="B70" s="255" t="str">
        <f>IF('2018-2019'!E70&lt;&gt;"",'2018-2019'!E70,"")</f>
        <v/>
      </c>
      <c r="C70" s="255" t="str">
        <f>IF('2018-2019'!F70&lt;&gt;"",'2018-2019'!F70,"")</f>
        <v/>
      </c>
      <c r="D70" s="255" t="str">
        <f>IF('2018-2019'!G70&lt;&gt;"",'2018-2019'!G70,"")</f>
        <v>Main</v>
      </c>
      <c r="E70" s="255">
        <f>IF('2018-2019'!H70&lt;&gt;"",'2018-2019'!H70,"")</f>
        <v>5</v>
      </c>
      <c r="F70" s="255" t="str">
        <f>IF('2018-2019'!I70&lt;&gt;"",'2018-2019'!I70,"")</f>
        <v>Harvest</v>
      </c>
      <c r="G70" s="255" t="str">
        <f>IF('2018-2019'!J70&lt;&gt;"",'2018-2019'!J70,"")</f>
        <v>Peppers</v>
      </c>
      <c r="H70" s="255" t="str">
        <f>IF('2018-2019'!K70&lt;&gt;"",'2018-2019'!K70,"")</f>
        <v/>
      </c>
      <c r="I70" s="258">
        <f>IF(F70="harvest",P70,IF(F70="plant",K70,IF(F70="fertilize",M70,"")))</f>
        <v>0.375</v>
      </c>
      <c r="J70" s="255" t="str">
        <f>IF('2018-2019'!L70&lt;&gt;"",'2018-2019'!L70,"")</f>
        <v/>
      </c>
      <c r="K70" s="255" t="str">
        <f>IF('2018-2019'!M70&lt;&gt;"",'2018-2019'!M70,"")</f>
        <v/>
      </c>
      <c r="L70" s="255" t="str">
        <f>IF('2018-2019'!N70&lt;&gt;"",'2018-2019'!N70,"")</f>
        <v/>
      </c>
      <c r="M70" s="255" t="str">
        <f>IF('2018-2019'!O70&lt;&gt;"",'2018-2019'!O70,"")</f>
        <v/>
      </c>
      <c r="N70" s="255">
        <f>IF('2018-2019'!R70&lt;&gt;"",'2018-2019'!R70,0)</f>
        <v>0</v>
      </c>
      <c r="O70" s="255">
        <f>IF('2018-2019'!S70&lt;&gt;"",'2018-2019'!S70,0)</f>
        <v>6</v>
      </c>
      <c r="P70" s="259">
        <f>IF(F70="Harvest",IF(N70="",((O70/16)),(N70)+(O70/16)),"")</f>
        <v>0.375</v>
      </c>
      <c r="Q70" s="255" t="str">
        <f>IF('2018-2019'!U70&lt;&gt;"",'2018-2019'!U70,"")</f>
        <v/>
      </c>
      <c r="R70" s="255" t="str">
        <f>IF('2018-2019'!V70&lt;&gt;"",'2018-2019'!V70,"")</f>
        <v/>
      </c>
      <c r="S70" s="255" t="str">
        <f>IF('2018-2019'!W70&lt;&gt;"",'2018-2019'!W70,"")</f>
        <v/>
      </c>
      <c r="T70" s="255" t="str">
        <f>IF('2018-2019'!X70&lt;&gt;"",'2018-2019'!X70,"")</f>
        <v/>
      </c>
      <c r="U70" s="255" t="str">
        <f>IF('2018-2019'!Y70&lt;&gt;"",'2018-2019'!Y70,"")</f>
        <v/>
      </c>
      <c r="V70" s="255" t="str">
        <f>IF('2018-2019'!Z70&lt;&gt;"",'2018-2019'!Z70,"")</f>
        <v/>
      </c>
      <c r="W70" s="255" t="str">
        <f>IF('2018-2019'!AA70&lt;&gt;"",'2018-2019'!AA70,"")</f>
        <v/>
      </c>
      <c r="X70" s="255" t="e">
        <f>IF('2018-2019'!#REF!&lt;&gt;"",'2018-2019'!#REF!,"")</f>
        <v>#REF!</v>
      </c>
      <c r="Y70" s="255" t="e">
        <f>IF('2018-2019'!#REF!&lt;&gt;"",'2018-2019'!#REF!,"")</f>
        <v>#REF!</v>
      </c>
      <c r="Z70" s="285" t="str">
        <f>IF(F70="harvest","Harvest again   ",IF(F70="fertilize","fertilize again by  ",IF(F70="plant",("Harvest by  "),"")))</f>
        <v xml:space="preserve">Harvest again   </v>
      </c>
      <c r="AA70" s="284">
        <f>IF(F70="harvest",A70+7,IF(F70="fertilize",A70+14,IF(F70="plant",(VLOOKUP(G70,'planting chart'!$B$5:$F$34,5)+'working model'!A70),"")))</f>
        <v>43386</v>
      </c>
      <c r="AB70" s="255" t="str">
        <f>IF('2018-2019'!AD70&lt;&gt;"",'2018-2019'!AD70,"")</f>
        <v/>
      </c>
      <c r="AC70" s="255" t="str">
        <f>IF('2018-2019'!AE70&lt;&gt;"",'2018-2019'!AE70,"")</f>
        <v/>
      </c>
      <c r="AD70" s="255" t="str">
        <f>IF('2018-2019'!AF70&lt;&gt;"",'2018-2019'!AF70,"")</f>
        <v/>
      </c>
      <c r="AE70" s="255" t="str">
        <f>IF('2018-2019'!AG70&lt;&gt;"",'2018-2019'!AG70,"")</f>
        <v/>
      </c>
      <c r="AF70" s="255" t="str">
        <f>IF('2018-2019'!AH70&lt;&gt;"",'2018-2019'!AH70,"")</f>
        <v/>
      </c>
      <c r="AG70" s="255" t="str">
        <f>IF('2018-2019'!AI70&lt;&gt;"",'2018-2019'!AI70,"")</f>
        <v/>
      </c>
      <c r="AH70" s="255" t="str">
        <f>IF('2018-2019'!AJ70&lt;&gt;"",'2018-2019'!AJ70,"")</f>
        <v/>
      </c>
      <c r="AI70" s="255" t="str">
        <f>IF('2018-2019'!AK70&lt;&gt;"",'2018-2019'!AK70,"")</f>
        <v/>
      </c>
      <c r="AJ70" s="255" t="str">
        <f>IF('2018-2019'!AL70&lt;&gt;"",'2018-2019'!AL70,"")</f>
        <v/>
      </c>
      <c r="AK70" s="255" t="str">
        <f>IF('2018-2019'!AM70&lt;&gt;"",'2018-2019'!AM70,"")</f>
        <v/>
      </c>
    </row>
    <row r="71" spans="1:37" x14ac:dyDescent="0.25">
      <c r="A71" s="256">
        <f>IF('2018-2019'!A71&lt;&gt;"",'2018-2019'!A71,"")</f>
        <v>43379</v>
      </c>
      <c r="B71" s="255" t="str">
        <f>IF('2018-2019'!E71&lt;&gt;"",'2018-2019'!E71,"")</f>
        <v/>
      </c>
      <c r="C71" s="255" t="str">
        <f>IF('2018-2019'!F71&lt;&gt;"",'2018-2019'!F71,"")</f>
        <v/>
      </c>
      <c r="D71" s="255" t="str">
        <f>IF('2018-2019'!G71&lt;&gt;"",'2018-2019'!G71,"")</f>
        <v>Main</v>
      </c>
      <c r="E71" s="255">
        <f>IF('2018-2019'!H71&lt;&gt;"",'2018-2019'!H71,"")</f>
        <v>7</v>
      </c>
      <c r="F71" s="255" t="str">
        <f>IF('2018-2019'!I71&lt;&gt;"",'2018-2019'!I71,"")</f>
        <v>Harvest</v>
      </c>
      <c r="G71" s="255" t="str">
        <f>IF('2018-2019'!J71&lt;&gt;"",'2018-2019'!J71,"")</f>
        <v>Okra</v>
      </c>
      <c r="H71" s="255" t="str">
        <f>IF('2018-2019'!K71&lt;&gt;"",'2018-2019'!K71,"")</f>
        <v/>
      </c>
      <c r="I71" s="258">
        <f>IF(F71="harvest",P71,IF(F71="plant",K71,IF(F71="fertilize",M71,"")))</f>
        <v>2</v>
      </c>
      <c r="J71" s="255" t="str">
        <f>IF('2018-2019'!L71&lt;&gt;"",'2018-2019'!L71,"")</f>
        <v/>
      </c>
      <c r="K71" s="255" t="str">
        <f>IF('2018-2019'!M71&lt;&gt;"",'2018-2019'!M71,"")</f>
        <v/>
      </c>
      <c r="L71" s="255" t="str">
        <f>IF('2018-2019'!N71&lt;&gt;"",'2018-2019'!N71,"")</f>
        <v/>
      </c>
      <c r="M71" s="255" t="str">
        <f>IF('2018-2019'!O71&lt;&gt;"",'2018-2019'!O71,"")</f>
        <v/>
      </c>
      <c r="N71" s="255">
        <f>IF('2018-2019'!R71&lt;&gt;"",'2018-2019'!R71,0)</f>
        <v>2</v>
      </c>
      <c r="O71" s="255">
        <f>IF('2018-2019'!S71&lt;&gt;"",'2018-2019'!S71,0)</f>
        <v>0</v>
      </c>
      <c r="P71" s="259">
        <f>IF(F71="Harvest",IF(N71="",((O71/16)),(N71)+(O71/16)),"")</f>
        <v>2</v>
      </c>
      <c r="Q71" s="255" t="str">
        <f>IF('2018-2019'!U71&lt;&gt;"",'2018-2019'!U71,"")</f>
        <v/>
      </c>
      <c r="R71" s="255" t="str">
        <f>IF('2018-2019'!V71&lt;&gt;"",'2018-2019'!V71,"")</f>
        <v/>
      </c>
      <c r="S71" s="255" t="str">
        <f>IF('2018-2019'!W71&lt;&gt;"",'2018-2019'!W71,"")</f>
        <v/>
      </c>
      <c r="T71" s="255" t="str">
        <f>IF('2018-2019'!X71&lt;&gt;"",'2018-2019'!X71,"")</f>
        <v/>
      </c>
      <c r="U71" s="255" t="str">
        <f>IF('2018-2019'!Y71&lt;&gt;"",'2018-2019'!Y71,"")</f>
        <v/>
      </c>
      <c r="V71" s="255" t="str">
        <f>IF('2018-2019'!Z71&lt;&gt;"",'2018-2019'!Z71,"")</f>
        <v/>
      </c>
      <c r="W71" s="255" t="str">
        <f>IF('2018-2019'!AA71&lt;&gt;"",'2018-2019'!AA71,"")</f>
        <v/>
      </c>
      <c r="X71" s="255" t="e">
        <f>IF('2018-2019'!#REF!&lt;&gt;"",'2018-2019'!#REF!,"")</f>
        <v>#REF!</v>
      </c>
      <c r="Y71" s="255" t="e">
        <f>IF('2018-2019'!#REF!&lt;&gt;"",'2018-2019'!#REF!,"")</f>
        <v>#REF!</v>
      </c>
      <c r="Z71" s="285" t="str">
        <f>IF(F71="harvest","Harvest again   ",IF(F71="fertilize","fertilize again by  ",IF(F71="plant",("Harvest by  "),"")))</f>
        <v xml:space="preserve">Harvest again   </v>
      </c>
      <c r="AA71" s="284">
        <f>IF(F71="harvest",A71+7,IF(F71="fertilize",A71+14,IF(F71="plant",(VLOOKUP(G71,'planting chart'!$B$5:$F$34,5)+'working model'!A71),"")))</f>
        <v>43386</v>
      </c>
      <c r="AB71" s="255" t="str">
        <f>IF('2018-2019'!AD71&lt;&gt;"",'2018-2019'!AD71,"")</f>
        <v/>
      </c>
      <c r="AC71" s="255" t="str">
        <f>IF('2018-2019'!AE71&lt;&gt;"",'2018-2019'!AE71,"")</f>
        <v/>
      </c>
      <c r="AD71" s="255" t="str">
        <f>IF('2018-2019'!AF71&lt;&gt;"",'2018-2019'!AF71,"")</f>
        <v/>
      </c>
      <c r="AE71" s="255" t="str">
        <f>IF('2018-2019'!AG71&lt;&gt;"",'2018-2019'!AG71,"")</f>
        <v/>
      </c>
      <c r="AF71" s="255" t="str">
        <f>IF('2018-2019'!AH71&lt;&gt;"",'2018-2019'!AH71,"")</f>
        <v/>
      </c>
      <c r="AG71" s="255" t="str">
        <f>IF('2018-2019'!AI71&lt;&gt;"",'2018-2019'!AI71,"")</f>
        <v/>
      </c>
      <c r="AH71" s="255" t="str">
        <f>IF('2018-2019'!AJ71&lt;&gt;"",'2018-2019'!AJ71,"")</f>
        <v/>
      </c>
      <c r="AI71" s="255" t="str">
        <f>IF('2018-2019'!AK71&lt;&gt;"",'2018-2019'!AK71,"")</f>
        <v/>
      </c>
      <c r="AJ71" s="255" t="str">
        <f>IF('2018-2019'!AL71&lt;&gt;"",'2018-2019'!AL71,"")</f>
        <v/>
      </c>
      <c r="AK71" s="255" t="str">
        <f>IF('2018-2019'!AM71&lt;&gt;"",'2018-2019'!AM71,"")</f>
        <v/>
      </c>
    </row>
    <row r="72" spans="1:37" x14ac:dyDescent="0.25">
      <c r="A72" s="256">
        <f>IF('2018-2019'!A72&lt;&gt;"",'2018-2019'!A72,"")</f>
        <v>43379</v>
      </c>
      <c r="B72" s="255" t="str">
        <f>IF('2018-2019'!E72&lt;&gt;"",'2018-2019'!E72,"")</f>
        <v/>
      </c>
      <c r="C72" s="255" t="str">
        <f>IF('2018-2019'!F72&lt;&gt;"",'2018-2019'!F72,"")</f>
        <v/>
      </c>
      <c r="D72" s="255" t="str">
        <f>IF('2018-2019'!G72&lt;&gt;"",'2018-2019'!G72,"")</f>
        <v>Main</v>
      </c>
      <c r="E72" s="255">
        <f>IF('2018-2019'!H72&lt;&gt;"",'2018-2019'!H72,"")</f>
        <v>8</v>
      </c>
      <c r="F72" s="255" t="str">
        <f>IF('2018-2019'!I72&lt;&gt;"",'2018-2019'!I72,"")</f>
        <v>Harvest</v>
      </c>
      <c r="G72" s="255" t="str">
        <f>IF('2018-2019'!J72&lt;&gt;"",'2018-2019'!J72,"")</f>
        <v>Green Beans</v>
      </c>
      <c r="H72" s="255" t="str">
        <f>IF('2018-2019'!K72&lt;&gt;"",'2018-2019'!K72,"")</f>
        <v/>
      </c>
      <c r="I72" s="258">
        <f>IF(F72="harvest",P72,IF(F72="plant",K72,IF(F72="fertilize",M72,"")))</f>
        <v>3.4375</v>
      </c>
      <c r="J72" s="255" t="str">
        <f>IF('2018-2019'!L72&lt;&gt;"",'2018-2019'!L72,"")</f>
        <v/>
      </c>
      <c r="K72" s="255" t="str">
        <f>IF('2018-2019'!M72&lt;&gt;"",'2018-2019'!M72,"")</f>
        <v/>
      </c>
      <c r="L72" s="255" t="str">
        <f>IF('2018-2019'!N72&lt;&gt;"",'2018-2019'!N72,"")</f>
        <v/>
      </c>
      <c r="M72" s="255" t="str">
        <f>IF('2018-2019'!O72&lt;&gt;"",'2018-2019'!O72,"")</f>
        <v/>
      </c>
      <c r="N72" s="255">
        <f>IF('2018-2019'!R72&lt;&gt;"",'2018-2019'!R72,0)</f>
        <v>3</v>
      </c>
      <c r="O72" s="255">
        <f>IF('2018-2019'!S72&lt;&gt;"",'2018-2019'!S72,0)</f>
        <v>7</v>
      </c>
      <c r="P72" s="259">
        <f>IF(F72="Harvest",IF(N72="",((O72/16)),(N72)+(O72/16)),"")</f>
        <v>3.4375</v>
      </c>
      <c r="Q72" s="255" t="str">
        <f>IF('2018-2019'!U72&lt;&gt;"",'2018-2019'!U72,"")</f>
        <v/>
      </c>
      <c r="R72" s="255" t="str">
        <f>IF('2018-2019'!V72&lt;&gt;"",'2018-2019'!V72,"")</f>
        <v/>
      </c>
      <c r="S72" s="255" t="str">
        <f>IF('2018-2019'!W72&lt;&gt;"",'2018-2019'!W72,"")</f>
        <v/>
      </c>
      <c r="T72" s="255" t="str">
        <f>IF('2018-2019'!X72&lt;&gt;"",'2018-2019'!X72,"")</f>
        <v/>
      </c>
      <c r="U72" s="255" t="str">
        <f>IF('2018-2019'!Y72&lt;&gt;"",'2018-2019'!Y72,"")</f>
        <v/>
      </c>
      <c r="V72" s="255" t="str">
        <f>IF('2018-2019'!Z72&lt;&gt;"",'2018-2019'!Z72,"")</f>
        <v/>
      </c>
      <c r="W72" s="255" t="str">
        <f>IF('2018-2019'!AA72&lt;&gt;"",'2018-2019'!AA72,"")</f>
        <v/>
      </c>
      <c r="X72" s="255" t="e">
        <f>IF('2018-2019'!#REF!&lt;&gt;"",'2018-2019'!#REF!,"")</f>
        <v>#REF!</v>
      </c>
      <c r="Y72" s="255" t="e">
        <f>IF('2018-2019'!#REF!&lt;&gt;"",'2018-2019'!#REF!,"")</f>
        <v>#REF!</v>
      </c>
      <c r="Z72" s="285" t="str">
        <f>IF(F72="harvest","Harvest again   ",IF(F72="fertilize","fertilize again by  ",IF(F72="plant",("Harvest by  "),"")))</f>
        <v xml:space="preserve">Harvest again   </v>
      </c>
      <c r="AA72" s="284">
        <f>IF(F72="harvest",A72+7,IF(F72="fertilize",A72+14,IF(F72="plant",(VLOOKUP(G72,'planting chart'!$B$5:$F$34,5)+'working model'!A72),"")))</f>
        <v>43386</v>
      </c>
      <c r="AB72" s="255" t="str">
        <f>IF('2018-2019'!AD72&lt;&gt;"",'2018-2019'!AD72,"")</f>
        <v/>
      </c>
      <c r="AC72" s="255" t="str">
        <f>IF('2018-2019'!AE72&lt;&gt;"",'2018-2019'!AE72,"")</f>
        <v/>
      </c>
      <c r="AD72" s="255" t="str">
        <f>IF('2018-2019'!AF72&lt;&gt;"",'2018-2019'!AF72,"")</f>
        <v/>
      </c>
      <c r="AE72" s="255" t="str">
        <f>IF('2018-2019'!AG72&lt;&gt;"",'2018-2019'!AG72,"")</f>
        <v/>
      </c>
      <c r="AF72" s="255" t="str">
        <f>IF('2018-2019'!AH72&lt;&gt;"",'2018-2019'!AH72,"")</f>
        <v/>
      </c>
      <c r="AG72" s="255" t="str">
        <f>IF('2018-2019'!AI72&lt;&gt;"",'2018-2019'!AI72,"")</f>
        <v/>
      </c>
      <c r="AH72" s="255" t="str">
        <f>IF('2018-2019'!AJ72&lt;&gt;"",'2018-2019'!AJ72,"")</f>
        <v/>
      </c>
      <c r="AI72" s="255" t="str">
        <f>IF('2018-2019'!AK72&lt;&gt;"",'2018-2019'!AK72,"")</f>
        <v/>
      </c>
      <c r="AJ72" s="255" t="str">
        <f>IF('2018-2019'!AL72&lt;&gt;"",'2018-2019'!AL72,"")</f>
        <v/>
      </c>
      <c r="AK72" s="255" t="str">
        <f>IF('2018-2019'!AM72&lt;&gt;"",'2018-2019'!AM72,"")</f>
        <v/>
      </c>
    </row>
    <row r="73" spans="1:37" x14ac:dyDescent="0.25">
      <c r="A73" s="256">
        <f>IF('2018-2019'!A73&lt;&gt;"",'2018-2019'!A73,"")</f>
        <v>43379</v>
      </c>
      <c r="B73" s="255" t="str">
        <f>IF('2018-2019'!E73&lt;&gt;"",'2018-2019'!E73,"")</f>
        <v/>
      </c>
      <c r="C73" s="255" t="str">
        <f>IF('2018-2019'!F73&lt;&gt;"",'2018-2019'!F73,"")</f>
        <v/>
      </c>
      <c r="D73" s="255" t="str">
        <f>IF('2018-2019'!G73&lt;&gt;"",'2018-2019'!G73,"")</f>
        <v>Main</v>
      </c>
      <c r="E73" s="255">
        <f>IF('2018-2019'!H73&lt;&gt;"",'2018-2019'!H73,"")</f>
        <v>9</v>
      </c>
      <c r="F73" s="255" t="str">
        <f>IF('2018-2019'!I73&lt;&gt;"",'2018-2019'!I73,"")</f>
        <v>Harvest</v>
      </c>
      <c r="G73" s="255" t="str">
        <f>IF('2018-2019'!J73&lt;&gt;"",'2018-2019'!J73,"")</f>
        <v>Cucumbers</v>
      </c>
      <c r="H73" s="255" t="str">
        <f>IF('2018-2019'!K73&lt;&gt;"",'2018-2019'!K73,"")</f>
        <v/>
      </c>
      <c r="I73" s="258">
        <f>IF(F73="harvest",P73,IF(F73="plant",K73,IF(F73="fertilize",M73,"")))</f>
        <v>1.25</v>
      </c>
      <c r="J73" s="255" t="str">
        <f>IF('2018-2019'!L73&lt;&gt;"",'2018-2019'!L73,"")</f>
        <v/>
      </c>
      <c r="K73" s="255" t="str">
        <f>IF('2018-2019'!M73&lt;&gt;"",'2018-2019'!M73,"")</f>
        <v/>
      </c>
      <c r="L73" s="255" t="str">
        <f>IF('2018-2019'!N73&lt;&gt;"",'2018-2019'!N73,"")</f>
        <v/>
      </c>
      <c r="M73" s="255" t="str">
        <f>IF('2018-2019'!O73&lt;&gt;"",'2018-2019'!O73,"")</f>
        <v/>
      </c>
      <c r="N73" s="255">
        <f>IF('2018-2019'!R73&lt;&gt;"",'2018-2019'!R73,0)</f>
        <v>1</v>
      </c>
      <c r="O73" s="255">
        <f>IF('2018-2019'!S73&lt;&gt;"",'2018-2019'!S73,0)</f>
        <v>4</v>
      </c>
      <c r="P73" s="259">
        <f>IF(F73="Harvest",IF(N73="",((O73/16)),(N73)+(O73/16)),"")</f>
        <v>1.25</v>
      </c>
      <c r="Q73" s="255" t="str">
        <f>IF('2018-2019'!U73&lt;&gt;"",'2018-2019'!U73,"")</f>
        <v/>
      </c>
      <c r="R73" s="255" t="str">
        <f>IF('2018-2019'!V73&lt;&gt;"",'2018-2019'!V73,"")</f>
        <v/>
      </c>
      <c r="S73" s="255" t="str">
        <f>IF('2018-2019'!W73&lt;&gt;"",'2018-2019'!W73,"")</f>
        <v/>
      </c>
      <c r="T73" s="255" t="str">
        <f>IF('2018-2019'!X73&lt;&gt;"",'2018-2019'!X73,"")</f>
        <v/>
      </c>
      <c r="U73" s="255" t="str">
        <f>IF('2018-2019'!Y73&lt;&gt;"",'2018-2019'!Y73,"")</f>
        <v/>
      </c>
      <c r="V73" s="255" t="str">
        <f>IF('2018-2019'!Z73&lt;&gt;"",'2018-2019'!Z73,"")</f>
        <v/>
      </c>
      <c r="W73" s="255" t="str">
        <f>IF('2018-2019'!AA73&lt;&gt;"",'2018-2019'!AA73,"")</f>
        <v/>
      </c>
      <c r="X73" s="255" t="e">
        <f>IF('2018-2019'!#REF!&lt;&gt;"",'2018-2019'!#REF!,"")</f>
        <v>#REF!</v>
      </c>
      <c r="Y73" s="255" t="e">
        <f>IF('2018-2019'!#REF!&lt;&gt;"",'2018-2019'!#REF!,"")</f>
        <v>#REF!</v>
      </c>
      <c r="Z73" s="285" t="str">
        <f>IF(F73="harvest","Harvest again   ",IF(F73="fertilize","fertilize again by  ",IF(F73="plant",("Harvest by  "),"")))</f>
        <v xml:space="preserve">Harvest again   </v>
      </c>
      <c r="AA73" s="284">
        <f>IF(F73="harvest",A73+7,IF(F73="fertilize",A73+14,IF(F73="plant",(VLOOKUP(G73,'planting chart'!$B$5:$F$34,5)+'working model'!A73),"")))</f>
        <v>43386</v>
      </c>
      <c r="AB73" s="255" t="str">
        <f>IF('2018-2019'!AD73&lt;&gt;"",'2018-2019'!AD73,"")</f>
        <v/>
      </c>
      <c r="AC73" s="255" t="str">
        <f>IF('2018-2019'!AE73&lt;&gt;"",'2018-2019'!AE73,"")</f>
        <v/>
      </c>
      <c r="AD73" s="255" t="str">
        <f>IF('2018-2019'!AF73&lt;&gt;"",'2018-2019'!AF73,"")</f>
        <v/>
      </c>
      <c r="AE73" s="255" t="str">
        <f>IF('2018-2019'!AG73&lt;&gt;"",'2018-2019'!AG73,"")</f>
        <v/>
      </c>
      <c r="AF73" s="255" t="str">
        <f>IF('2018-2019'!AH73&lt;&gt;"",'2018-2019'!AH73,"")</f>
        <v/>
      </c>
      <c r="AG73" s="255" t="str">
        <f>IF('2018-2019'!AI73&lt;&gt;"",'2018-2019'!AI73,"")</f>
        <v/>
      </c>
      <c r="AH73" s="255" t="str">
        <f>IF('2018-2019'!AJ73&lt;&gt;"",'2018-2019'!AJ73,"")</f>
        <v/>
      </c>
      <c r="AI73" s="255" t="str">
        <f>IF('2018-2019'!AK73&lt;&gt;"",'2018-2019'!AK73,"")</f>
        <v/>
      </c>
      <c r="AJ73" s="255" t="str">
        <f>IF('2018-2019'!AL73&lt;&gt;"",'2018-2019'!AL73,"")</f>
        <v/>
      </c>
      <c r="AK73" s="255" t="str">
        <f>IF('2018-2019'!AM73&lt;&gt;"",'2018-2019'!AM73,"")</f>
        <v/>
      </c>
    </row>
    <row r="74" spans="1:37" x14ac:dyDescent="0.25">
      <c r="A74" s="256">
        <f>IF('2018-2019'!A74&lt;&gt;"",'2018-2019'!A74,"")</f>
        <v>43382</v>
      </c>
      <c r="B74" s="255" t="str">
        <f>IF('2018-2019'!E74&lt;&gt;"",'2018-2019'!E74,"")</f>
        <v/>
      </c>
      <c r="C74" s="255" t="str">
        <f>IF('2018-2019'!F74&lt;&gt;"",'2018-2019'!F74,"")</f>
        <v/>
      </c>
      <c r="D74" s="255" t="str">
        <f>IF('2018-2019'!G74&lt;&gt;"",'2018-2019'!G74,"")</f>
        <v>Main</v>
      </c>
      <c r="E74" s="255" t="str">
        <f>IF('2018-2019'!H74&lt;&gt;"",'2018-2019'!H74,"")</f>
        <v/>
      </c>
      <c r="F74" s="255" t="str">
        <f>IF('2018-2019'!I74&lt;&gt;"",'2018-2019'!I74,"")</f>
        <v>Plant</v>
      </c>
      <c r="G74" s="255" t="str">
        <f>IF('2018-2019'!J74&lt;&gt;"",'2018-2019'!J74,"")</f>
        <v>Milkweed</v>
      </c>
      <c r="H74" s="255" t="str">
        <f>IF('2018-2019'!K74&lt;&gt;"",'2018-2019'!K74,"")</f>
        <v/>
      </c>
      <c r="I74" s="258" t="str">
        <f>IF(F74="harvest",P74,IF(F74="plant",K74,IF(F74="fertilize",M74,"")))</f>
        <v/>
      </c>
      <c r="J74" s="255" t="str">
        <f>IF('2018-2019'!L74&lt;&gt;"",'2018-2019'!L74,"")</f>
        <v/>
      </c>
      <c r="K74" s="255" t="str">
        <f>IF('2018-2019'!M74&lt;&gt;"",'2018-2019'!M74,"")</f>
        <v/>
      </c>
      <c r="L74" s="255" t="str">
        <f>IF('2018-2019'!N74&lt;&gt;"",'2018-2019'!N74,"")</f>
        <v/>
      </c>
      <c r="M74" s="255" t="str">
        <f>IF('2018-2019'!O74&lt;&gt;"",'2018-2019'!O74,"")</f>
        <v/>
      </c>
      <c r="N74" s="255">
        <f>IF('2018-2019'!R74&lt;&gt;"",'2018-2019'!R74,0)</f>
        <v>0</v>
      </c>
      <c r="O74" s="255">
        <f>IF('2018-2019'!S74&lt;&gt;"",'2018-2019'!S74,0)</f>
        <v>0</v>
      </c>
      <c r="P74" s="259" t="str">
        <f>IF(F74="Harvest",IF(N74="",((O74/16)),(N74)+(O74/16)),"")</f>
        <v/>
      </c>
      <c r="Q74" s="255" t="str">
        <f>IF('2018-2019'!U74&lt;&gt;"",'2018-2019'!U74,"")</f>
        <v/>
      </c>
      <c r="R74" s="255" t="str">
        <f>IF('2018-2019'!V74&lt;&gt;"",'2018-2019'!V74,"")</f>
        <v/>
      </c>
      <c r="S74" s="255" t="str">
        <f>IF('2018-2019'!W74&lt;&gt;"",'2018-2019'!W74,"")</f>
        <v/>
      </c>
      <c r="T74" s="255" t="str">
        <f>IF('2018-2019'!X74&lt;&gt;"",'2018-2019'!X74,"")</f>
        <v/>
      </c>
      <c r="U74" s="255" t="str">
        <f>IF('2018-2019'!Y74&lt;&gt;"",'2018-2019'!Y74,"")</f>
        <v/>
      </c>
      <c r="V74" s="255" t="str">
        <f>IF('2018-2019'!Z74&lt;&gt;"",'2018-2019'!Z74,"")</f>
        <v/>
      </c>
      <c r="W74" s="255" t="str">
        <f>IF('2018-2019'!AA74&lt;&gt;"",'2018-2019'!AA74,"")</f>
        <v/>
      </c>
      <c r="X74" s="255" t="e">
        <f>IF('2018-2019'!#REF!&lt;&gt;"",'2018-2019'!#REF!,"")</f>
        <v>#REF!</v>
      </c>
      <c r="Y74" s="255" t="e">
        <f>IF('2018-2019'!#REF!&lt;&gt;"",'2018-2019'!#REF!,"")</f>
        <v>#REF!</v>
      </c>
      <c r="Z74" s="285" t="str">
        <f>IF(F74="harvest","Harvest again   ",IF(F74="fertilize","fertilize again by  ",IF(F74="plant",("Harvest by  "),"")))</f>
        <v xml:space="preserve">Harvest by  </v>
      </c>
      <c r="AA74" s="284">
        <f>IF(F74="harvest",A74+7,IF(F74="fertilize",A74+14,IF(F74="plant",(VLOOKUP(G74,'planting chart'!$B$5:$F$34,5)+'working model'!A74),"")))</f>
        <v>43462</v>
      </c>
      <c r="AB74" s="255" t="str">
        <f>IF('2018-2019'!AD74&lt;&gt;"",'2018-2019'!AD74,"")</f>
        <v/>
      </c>
      <c r="AC74" s="255" t="str">
        <f>IF('2018-2019'!AE74&lt;&gt;"",'2018-2019'!AE74,"")</f>
        <v/>
      </c>
      <c r="AD74" s="255" t="str">
        <f>IF('2018-2019'!AF74&lt;&gt;"",'2018-2019'!AF74,"")</f>
        <v/>
      </c>
      <c r="AE74" s="255" t="str">
        <f>IF('2018-2019'!AG74&lt;&gt;"",'2018-2019'!AG74,"")</f>
        <v/>
      </c>
      <c r="AF74" s="255" t="str">
        <f>IF('2018-2019'!AH74&lt;&gt;"",'2018-2019'!AH74,"")</f>
        <v/>
      </c>
      <c r="AG74" s="255" t="str">
        <f>IF('2018-2019'!AI74&lt;&gt;"",'2018-2019'!AI74,"")</f>
        <v/>
      </c>
      <c r="AH74" s="255" t="str">
        <f>IF('2018-2019'!AJ74&lt;&gt;"",'2018-2019'!AJ74,"")</f>
        <v/>
      </c>
      <c r="AI74" s="255" t="str">
        <f>IF('2018-2019'!AK74&lt;&gt;"",'2018-2019'!AK74,"")</f>
        <v/>
      </c>
      <c r="AJ74" s="255" t="str">
        <f>IF('2018-2019'!AL74&lt;&gt;"",'2018-2019'!AL74,"")</f>
        <v/>
      </c>
      <c r="AK74" s="255" t="str">
        <f>IF('2018-2019'!AM74&lt;&gt;"",'2018-2019'!AM74,"")</f>
        <v/>
      </c>
    </row>
    <row r="75" spans="1:37" x14ac:dyDescent="0.25">
      <c r="A75" s="256">
        <f>IF('2018-2019'!A75&lt;&gt;"",'2018-2019'!A75,"")</f>
        <v>43382</v>
      </c>
      <c r="B75" s="255" t="str">
        <f>IF('2018-2019'!E75&lt;&gt;"",'2018-2019'!E75,"")</f>
        <v/>
      </c>
      <c r="C75" s="255" t="str">
        <f>IF('2018-2019'!F75&lt;&gt;"",'2018-2019'!F75,"")</f>
        <v/>
      </c>
      <c r="D75" s="255" t="str">
        <f>IF('2018-2019'!G75&lt;&gt;"",'2018-2019'!G75,"")</f>
        <v>Main</v>
      </c>
      <c r="E75" s="255" t="str">
        <f>IF('2018-2019'!H75&lt;&gt;"",'2018-2019'!H75,"")</f>
        <v/>
      </c>
      <c r="F75" s="255" t="str">
        <f>IF('2018-2019'!I75&lt;&gt;"",'2018-2019'!I75,"")</f>
        <v>Weed</v>
      </c>
      <c r="G75" s="255" t="str">
        <f>IF('2018-2019'!J75&lt;&gt;"",'2018-2019'!J75,"")</f>
        <v>Carrots</v>
      </c>
      <c r="H75" s="255" t="str">
        <f>IF('2018-2019'!K75&lt;&gt;"",'2018-2019'!K75,"")</f>
        <v/>
      </c>
      <c r="I75" s="258" t="str">
        <f>IF(F75="harvest",P75,IF(F75="plant",K75,IF(F75="fertilize",M75,"")))</f>
        <v/>
      </c>
      <c r="J75" s="255" t="str">
        <f>IF('2018-2019'!L75&lt;&gt;"",'2018-2019'!L75,"")</f>
        <v/>
      </c>
      <c r="K75" s="255" t="str">
        <f>IF('2018-2019'!M75&lt;&gt;"",'2018-2019'!M75,"")</f>
        <v/>
      </c>
      <c r="L75" s="255" t="str">
        <f>IF('2018-2019'!N75&lt;&gt;"",'2018-2019'!N75,"")</f>
        <v/>
      </c>
      <c r="M75" s="255" t="str">
        <f>IF('2018-2019'!O75&lt;&gt;"",'2018-2019'!O75,"")</f>
        <v/>
      </c>
      <c r="N75" s="255">
        <f>IF('2018-2019'!R75&lt;&gt;"",'2018-2019'!R75,0)</f>
        <v>0</v>
      </c>
      <c r="O75" s="255">
        <f>IF('2018-2019'!S75&lt;&gt;"",'2018-2019'!S75,0)</f>
        <v>0</v>
      </c>
      <c r="P75" s="259" t="str">
        <f>IF(F75="Harvest",IF(N75="",((O75/16)),(N75)+(O75/16)),"")</f>
        <v/>
      </c>
      <c r="Q75" s="255" t="str">
        <f>IF('2018-2019'!U75&lt;&gt;"",'2018-2019'!U75,"")</f>
        <v/>
      </c>
      <c r="R75" s="255" t="str">
        <f>IF('2018-2019'!V75&lt;&gt;"",'2018-2019'!V75,"")</f>
        <v/>
      </c>
      <c r="S75" s="255" t="str">
        <f>IF('2018-2019'!W75&lt;&gt;"",'2018-2019'!W75,"")</f>
        <v/>
      </c>
      <c r="T75" s="255" t="str">
        <f>IF('2018-2019'!X75&lt;&gt;"",'2018-2019'!X75,"")</f>
        <v/>
      </c>
      <c r="U75" s="255" t="str">
        <f>IF('2018-2019'!Y75&lt;&gt;"",'2018-2019'!Y75,"")</f>
        <v/>
      </c>
      <c r="V75" s="255" t="str">
        <f>IF('2018-2019'!Z75&lt;&gt;"",'2018-2019'!Z75,"")</f>
        <v/>
      </c>
      <c r="W75" s="255" t="str">
        <f>IF('2018-2019'!AA75&lt;&gt;"",'2018-2019'!AA75,"")</f>
        <v/>
      </c>
      <c r="X75" s="255" t="e">
        <f>IF('2018-2019'!#REF!&lt;&gt;"",'2018-2019'!#REF!,"")</f>
        <v>#REF!</v>
      </c>
      <c r="Y75" s="255" t="e">
        <f>IF('2018-2019'!#REF!&lt;&gt;"",'2018-2019'!#REF!,"")</f>
        <v>#REF!</v>
      </c>
      <c r="Z75" s="285" t="str">
        <f>IF(F75="harvest","Harvest again   ",IF(F75="fertilize","fertilize again by  ",IF(F75="plant",("Harvest by  "),"")))</f>
        <v/>
      </c>
      <c r="AA75" s="284" t="str">
        <f>IF(F75="harvest",A75+7,IF(F75="fertilize",A75+14,IF(F75="plant",(VLOOKUP(G75,'planting chart'!$B$5:$F$34,5)+'working model'!A75),"")))</f>
        <v/>
      </c>
      <c r="AB75" s="255" t="str">
        <f>IF('2018-2019'!AD75&lt;&gt;"",'2018-2019'!AD75,"")</f>
        <v/>
      </c>
      <c r="AC75" s="255" t="str">
        <f>IF('2018-2019'!AE75&lt;&gt;"",'2018-2019'!AE75,"")</f>
        <v/>
      </c>
      <c r="AD75" s="255" t="str">
        <f>IF('2018-2019'!AF75&lt;&gt;"",'2018-2019'!AF75,"")</f>
        <v/>
      </c>
      <c r="AE75" s="255" t="str">
        <f>IF('2018-2019'!AG75&lt;&gt;"",'2018-2019'!AG75,"")</f>
        <v/>
      </c>
      <c r="AF75" s="255" t="str">
        <f>IF('2018-2019'!AH75&lt;&gt;"",'2018-2019'!AH75,"")</f>
        <v/>
      </c>
      <c r="AG75" s="255" t="str">
        <f>IF('2018-2019'!AI75&lt;&gt;"",'2018-2019'!AI75,"")</f>
        <v/>
      </c>
      <c r="AH75" s="255" t="str">
        <f>IF('2018-2019'!AJ75&lt;&gt;"",'2018-2019'!AJ75,"")</f>
        <v/>
      </c>
      <c r="AI75" s="255" t="str">
        <f>IF('2018-2019'!AK75&lt;&gt;"",'2018-2019'!AK75,"")</f>
        <v/>
      </c>
      <c r="AJ75" s="255" t="str">
        <f>IF('2018-2019'!AL75&lt;&gt;"",'2018-2019'!AL75,"")</f>
        <v/>
      </c>
      <c r="AK75" s="255" t="str">
        <f>IF('2018-2019'!AM75&lt;&gt;"",'2018-2019'!AM75,"")</f>
        <v/>
      </c>
    </row>
    <row r="76" spans="1:37" x14ac:dyDescent="0.25">
      <c r="A76" s="256">
        <f>IF('2018-2019'!A76&lt;&gt;"",'2018-2019'!A76,"")</f>
        <v>43382</v>
      </c>
      <c r="B76" s="255" t="str">
        <f>IF('2018-2019'!E76&lt;&gt;"",'2018-2019'!E76,"")</f>
        <v/>
      </c>
      <c r="C76" s="255" t="str">
        <f>IF('2018-2019'!F76&lt;&gt;"",'2018-2019'!F76,"")</f>
        <v/>
      </c>
      <c r="D76" s="255" t="str">
        <f>IF('2018-2019'!G76&lt;&gt;"",'2018-2019'!G76,"")</f>
        <v>Main</v>
      </c>
      <c r="E76" s="255" t="str">
        <f>IF('2018-2019'!H76&lt;&gt;"",'2018-2019'!H76,"")</f>
        <v/>
      </c>
      <c r="F76" s="255" t="str">
        <f>IF('2018-2019'!I76&lt;&gt;"",'2018-2019'!I76,"")</f>
        <v>Harvest</v>
      </c>
      <c r="G76" s="255" t="str">
        <f>IF('2018-2019'!J76&lt;&gt;"",'2018-2019'!J76,"")</f>
        <v>Cucumbers</v>
      </c>
      <c r="H76" s="255" t="str">
        <f>IF('2018-2019'!K76&lt;&gt;"",'2018-2019'!K76,"")</f>
        <v/>
      </c>
      <c r="I76" s="258">
        <f>IF(F76="harvest",P76,IF(F76="plant",K76,IF(F76="fertilize",M76,"")))</f>
        <v>2</v>
      </c>
      <c r="J76" s="255" t="str">
        <f>IF('2018-2019'!L76&lt;&gt;"",'2018-2019'!L76,"")</f>
        <v/>
      </c>
      <c r="K76" s="255" t="str">
        <f>IF('2018-2019'!M76&lt;&gt;"",'2018-2019'!M76,"")</f>
        <v/>
      </c>
      <c r="L76" s="255" t="str">
        <f>IF('2018-2019'!N76&lt;&gt;"",'2018-2019'!N76,"")</f>
        <v/>
      </c>
      <c r="M76" s="255" t="str">
        <f>IF('2018-2019'!O76&lt;&gt;"",'2018-2019'!O76,"")</f>
        <v/>
      </c>
      <c r="N76" s="255">
        <f>IF('2018-2019'!R76&lt;&gt;"",'2018-2019'!R76,0)</f>
        <v>2</v>
      </c>
      <c r="O76" s="255">
        <f>IF('2018-2019'!S76&lt;&gt;"",'2018-2019'!S76,0)</f>
        <v>0</v>
      </c>
      <c r="P76" s="259">
        <f>IF(F76="Harvest",IF(N76="",((O76/16)),(N76)+(O76/16)),"")</f>
        <v>2</v>
      </c>
      <c r="Q76" s="255" t="str">
        <f>IF('2018-2019'!U76&lt;&gt;"",'2018-2019'!U76,"")</f>
        <v/>
      </c>
      <c r="R76" s="255" t="str">
        <f>IF('2018-2019'!V76&lt;&gt;"",'2018-2019'!V76,"")</f>
        <v/>
      </c>
      <c r="S76" s="255" t="str">
        <f>IF('2018-2019'!W76&lt;&gt;"",'2018-2019'!W76,"")</f>
        <v/>
      </c>
      <c r="T76" s="255" t="str">
        <f>IF('2018-2019'!X76&lt;&gt;"",'2018-2019'!X76,"")</f>
        <v/>
      </c>
      <c r="U76" s="255" t="str">
        <f>IF('2018-2019'!Y76&lt;&gt;"",'2018-2019'!Y76,"")</f>
        <v/>
      </c>
      <c r="V76" s="255" t="str">
        <f>IF('2018-2019'!Z76&lt;&gt;"",'2018-2019'!Z76,"")</f>
        <v/>
      </c>
      <c r="W76" s="255" t="str">
        <f>IF('2018-2019'!AA76&lt;&gt;"",'2018-2019'!AA76,"")</f>
        <v/>
      </c>
      <c r="X76" s="255" t="e">
        <f>IF('2018-2019'!#REF!&lt;&gt;"",'2018-2019'!#REF!,"")</f>
        <v>#REF!</v>
      </c>
      <c r="Y76" s="255" t="e">
        <f>IF('2018-2019'!#REF!&lt;&gt;"",'2018-2019'!#REF!,"")</f>
        <v>#REF!</v>
      </c>
      <c r="Z76" s="285" t="str">
        <f>IF(F76="harvest","Harvest again   ",IF(F76="fertilize","fertilize again by  ",IF(F76="plant",("Harvest by  "),"")))</f>
        <v xml:space="preserve">Harvest again   </v>
      </c>
      <c r="AA76" s="284">
        <f>IF(F76="harvest",A76+7,IF(F76="fertilize",A76+14,IF(F76="plant",(VLOOKUP(G76,'planting chart'!$B$5:$F$34,5)+'working model'!A76),"")))</f>
        <v>43389</v>
      </c>
      <c r="AB76" s="255" t="str">
        <f>IF('2018-2019'!AD76&lt;&gt;"",'2018-2019'!AD76,"")</f>
        <v/>
      </c>
      <c r="AC76" s="255" t="str">
        <f>IF('2018-2019'!AE76&lt;&gt;"",'2018-2019'!AE76,"")</f>
        <v/>
      </c>
      <c r="AD76" s="255" t="str">
        <f>IF('2018-2019'!AF76&lt;&gt;"",'2018-2019'!AF76,"")</f>
        <v/>
      </c>
      <c r="AE76" s="255" t="str">
        <f>IF('2018-2019'!AG76&lt;&gt;"",'2018-2019'!AG76,"")</f>
        <v/>
      </c>
      <c r="AF76" s="255" t="str">
        <f>IF('2018-2019'!AH76&lt;&gt;"",'2018-2019'!AH76,"")</f>
        <v/>
      </c>
      <c r="AG76" s="255" t="str">
        <f>IF('2018-2019'!AI76&lt;&gt;"",'2018-2019'!AI76,"")</f>
        <v/>
      </c>
      <c r="AH76" s="255" t="str">
        <f>IF('2018-2019'!AJ76&lt;&gt;"",'2018-2019'!AJ76,"")</f>
        <v/>
      </c>
      <c r="AI76" s="255" t="str">
        <f>IF('2018-2019'!AK76&lt;&gt;"",'2018-2019'!AK76,"")</f>
        <v/>
      </c>
      <c r="AJ76" s="255" t="str">
        <f>IF('2018-2019'!AL76&lt;&gt;"",'2018-2019'!AL76,"")</f>
        <v/>
      </c>
      <c r="AK76" s="255" t="str">
        <f>IF('2018-2019'!AM76&lt;&gt;"",'2018-2019'!AM76,"")</f>
        <v/>
      </c>
    </row>
    <row r="77" spans="1:37" x14ac:dyDescent="0.25">
      <c r="A77" s="256">
        <f>IF('2018-2019'!A77&lt;&gt;"",'2018-2019'!A77,"")</f>
        <v>43382</v>
      </c>
      <c r="B77" s="255" t="str">
        <f>IF('2018-2019'!E77&lt;&gt;"",'2018-2019'!E77,"")</f>
        <v/>
      </c>
      <c r="C77" s="255" t="str">
        <f>IF('2018-2019'!F77&lt;&gt;"",'2018-2019'!F77,"")</f>
        <v/>
      </c>
      <c r="D77" s="255" t="str">
        <f>IF('2018-2019'!G77&lt;&gt;"",'2018-2019'!G77,"")</f>
        <v>Main</v>
      </c>
      <c r="E77" s="255" t="str">
        <f>IF('2018-2019'!H77&lt;&gt;"",'2018-2019'!H77,"")</f>
        <v/>
      </c>
      <c r="F77" s="255" t="str">
        <f>IF('2018-2019'!I77&lt;&gt;"",'2018-2019'!I77,"")</f>
        <v>Harvest</v>
      </c>
      <c r="G77" s="255" t="str">
        <f>IF('2018-2019'!J77&lt;&gt;"",'2018-2019'!J77,"")</f>
        <v>Peppers</v>
      </c>
      <c r="H77" s="255" t="str">
        <f>IF('2018-2019'!K77&lt;&gt;"",'2018-2019'!K77,"")</f>
        <v>Sweet</v>
      </c>
      <c r="I77" s="258">
        <f>IF(F77="harvest",P77,IF(F77="plant",K77,IF(F77="fertilize",M77,"")))</f>
        <v>0.1875</v>
      </c>
      <c r="J77" s="255" t="str">
        <f>IF('2018-2019'!L77&lt;&gt;"",'2018-2019'!L77,"")</f>
        <v/>
      </c>
      <c r="K77" s="255" t="str">
        <f>IF('2018-2019'!M77&lt;&gt;"",'2018-2019'!M77,"")</f>
        <v/>
      </c>
      <c r="L77" s="255" t="str">
        <f>IF('2018-2019'!N77&lt;&gt;"",'2018-2019'!N77,"")</f>
        <v/>
      </c>
      <c r="M77" s="255" t="str">
        <f>IF('2018-2019'!O77&lt;&gt;"",'2018-2019'!O77,"")</f>
        <v/>
      </c>
      <c r="N77" s="255">
        <f>IF('2018-2019'!R77&lt;&gt;"",'2018-2019'!R77,0)</f>
        <v>0</v>
      </c>
      <c r="O77" s="255">
        <f>IF('2018-2019'!S77&lt;&gt;"",'2018-2019'!S77,0)</f>
        <v>3</v>
      </c>
      <c r="P77" s="259">
        <f>IF(F77="Harvest",IF(N77="",((O77/16)),(N77)+(O77/16)),"")</f>
        <v>0.1875</v>
      </c>
      <c r="Q77" s="255" t="str">
        <f>IF('2018-2019'!U77&lt;&gt;"",'2018-2019'!U77,"")</f>
        <v/>
      </c>
      <c r="R77" s="255" t="str">
        <f>IF('2018-2019'!V77&lt;&gt;"",'2018-2019'!V77,"")</f>
        <v/>
      </c>
      <c r="S77" s="255" t="str">
        <f>IF('2018-2019'!W77&lt;&gt;"",'2018-2019'!W77,"")</f>
        <v/>
      </c>
      <c r="T77" s="255" t="str">
        <f>IF('2018-2019'!X77&lt;&gt;"",'2018-2019'!X77,"")</f>
        <v/>
      </c>
      <c r="U77" s="255" t="str">
        <f>IF('2018-2019'!Y77&lt;&gt;"",'2018-2019'!Y77,"")</f>
        <v/>
      </c>
      <c r="V77" s="255" t="str">
        <f>IF('2018-2019'!Z77&lt;&gt;"",'2018-2019'!Z77,"")</f>
        <v/>
      </c>
      <c r="W77" s="255" t="str">
        <f>IF('2018-2019'!AA77&lt;&gt;"",'2018-2019'!AA77,"")</f>
        <v/>
      </c>
      <c r="X77" s="255" t="e">
        <f>IF('2018-2019'!#REF!&lt;&gt;"",'2018-2019'!#REF!,"")</f>
        <v>#REF!</v>
      </c>
      <c r="Y77" s="255" t="e">
        <f>IF('2018-2019'!#REF!&lt;&gt;"",'2018-2019'!#REF!,"")</f>
        <v>#REF!</v>
      </c>
      <c r="Z77" s="285" t="str">
        <f>IF(F77="harvest","Harvest again   ",IF(F77="fertilize","fertilize again by  ",IF(F77="plant",("Harvest by  "),"")))</f>
        <v xml:space="preserve">Harvest again   </v>
      </c>
      <c r="AA77" s="284">
        <f>IF(F77="harvest",A77+7,IF(F77="fertilize",A77+14,IF(F77="plant",(VLOOKUP(G77,'planting chart'!$B$5:$F$34,5)+'working model'!A77),"")))</f>
        <v>43389</v>
      </c>
      <c r="AB77" s="255" t="str">
        <f>IF('2018-2019'!AD77&lt;&gt;"",'2018-2019'!AD77,"")</f>
        <v/>
      </c>
      <c r="AC77" s="255" t="str">
        <f>IF('2018-2019'!AE77&lt;&gt;"",'2018-2019'!AE77,"")</f>
        <v/>
      </c>
      <c r="AD77" s="255" t="str">
        <f>IF('2018-2019'!AF77&lt;&gt;"",'2018-2019'!AF77,"")</f>
        <v/>
      </c>
      <c r="AE77" s="255" t="str">
        <f>IF('2018-2019'!AG77&lt;&gt;"",'2018-2019'!AG77,"")</f>
        <v/>
      </c>
      <c r="AF77" s="255" t="str">
        <f>IF('2018-2019'!AH77&lt;&gt;"",'2018-2019'!AH77,"")</f>
        <v/>
      </c>
      <c r="AG77" s="255" t="str">
        <f>IF('2018-2019'!AI77&lt;&gt;"",'2018-2019'!AI77,"")</f>
        <v/>
      </c>
      <c r="AH77" s="255" t="str">
        <f>IF('2018-2019'!AJ77&lt;&gt;"",'2018-2019'!AJ77,"")</f>
        <v/>
      </c>
      <c r="AI77" s="255" t="str">
        <f>IF('2018-2019'!AK77&lt;&gt;"",'2018-2019'!AK77,"")</f>
        <v/>
      </c>
      <c r="AJ77" s="255" t="str">
        <f>IF('2018-2019'!AL77&lt;&gt;"",'2018-2019'!AL77,"")</f>
        <v/>
      </c>
      <c r="AK77" s="255" t="str">
        <f>IF('2018-2019'!AM77&lt;&gt;"",'2018-2019'!AM77,"")</f>
        <v/>
      </c>
    </row>
    <row r="78" spans="1:37" x14ac:dyDescent="0.25">
      <c r="A78" s="256">
        <f>IF('2018-2019'!A78&lt;&gt;"",'2018-2019'!A78,"")</f>
        <v>43382</v>
      </c>
      <c r="B78" s="255" t="str">
        <f>IF('2018-2019'!E78&lt;&gt;"",'2018-2019'!E78,"")</f>
        <v/>
      </c>
      <c r="C78" s="255" t="str">
        <f>IF('2018-2019'!F78&lt;&gt;"",'2018-2019'!F78,"")</f>
        <v/>
      </c>
      <c r="D78" s="255" t="str">
        <f>IF('2018-2019'!G78&lt;&gt;"",'2018-2019'!G78,"")</f>
        <v>Main</v>
      </c>
      <c r="E78" s="255" t="str">
        <f>IF('2018-2019'!H78&lt;&gt;"",'2018-2019'!H78,"")</f>
        <v/>
      </c>
      <c r="F78" s="255" t="str">
        <f>IF('2018-2019'!I78&lt;&gt;"",'2018-2019'!I78,"")</f>
        <v>Harvest</v>
      </c>
      <c r="G78" s="255" t="str">
        <f>IF('2018-2019'!J78&lt;&gt;"",'2018-2019'!J78,"")</f>
        <v>Beans</v>
      </c>
      <c r="H78" s="255" t="str">
        <f>IF('2018-2019'!K78&lt;&gt;"",'2018-2019'!K78,"")</f>
        <v/>
      </c>
      <c r="I78" s="258">
        <f>IF(F78="harvest",P78,IF(F78="plant",K78,IF(F78="fertilize",M78,"")))</f>
        <v>4.375</v>
      </c>
      <c r="J78" s="255" t="str">
        <f>IF('2018-2019'!L78&lt;&gt;"",'2018-2019'!L78,"")</f>
        <v/>
      </c>
      <c r="K78" s="255" t="str">
        <f>IF('2018-2019'!M78&lt;&gt;"",'2018-2019'!M78,"")</f>
        <v/>
      </c>
      <c r="L78" s="255" t="str">
        <f>IF('2018-2019'!N78&lt;&gt;"",'2018-2019'!N78,"")</f>
        <v/>
      </c>
      <c r="M78" s="255" t="str">
        <f>IF('2018-2019'!O78&lt;&gt;"",'2018-2019'!O78,"")</f>
        <v/>
      </c>
      <c r="N78" s="255">
        <f>IF('2018-2019'!R78&lt;&gt;"",'2018-2019'!R78,0)</f>
        <v>4</v>
      </c>
      <c r="O78" s="255">
        <f>IF('2018-2019'!S78&lt;&gt;"",'2018-2019'!S78,0)</f>
        <v>6</v>
      </c>
      <c r="P78" s="259">
        <f>IF(F78="Harvest",IF(N78="",((O78/16)),(N78)+(O78/16)),"")</f>
        <v>4.375</v>
      </c>
      <c r="Q78" s="255" t="str">
        <f>IF('2018-2019'!U78&lt;&gt;"",'2018-2019'!U78,"")</f>
        <v/>
      </c>
      <c r="R78" s="255" t="str">
        <f>IF('2018-2019'!V78&lt;&gt;"",'2018-2019'!V78,"")</f>
        <v/>
      </c>
      <c r="S78" s="255" t="str">
        <f>IF('2018-2019'!W78&lt;&gt;"",'2018-2019'!W78,"")</f>
        <v/>
      </c>
      <c r="T78" s="255" t="str">
        <f>IF('2018-2019'!X78&lt;&gt;"",'2018-2019'!X78,"")</f>
        <v/>
      </c>
      <c r="U78" s="255" t="str">
        <f>IF('2018-2019'!Y78&lt;&gt;"",'2018-2019'!Y78,"")</f>
        <v/>
      </c>
      <c r="V78" s="255" t="str">
        <f>IF('2018-2019'!Z78&lt;&gt;"",'2018-2019'!Z78,"")</f>
        <v/>
      </c>
      <c r="W78" s="255" t="str">
        <f>IF('2018-2019'!AA78&lt;&gt;"",'2018-2019'!AA78,"")</f>
        <v/>
      </c>
      <c r="X78" s="255" t="e">
        <f>IF('2018-2019'!#REF!&lt;&gt;"",'2018-2019'!#REF!,"")</f>
        <v>#REF!</v>
      </c>
      <c r="Y78" s="255" t="e">
        <f>IF('2018-2019'!#REF!&lt;&gt;"",'2018-2019'!#REF!,"")</f>
        <v>#REF!</v>
      </c>
      <c r="Z78" s="285" t="str">
        <f>IF(F78="harvest","Harvest again   ",IF(F78="fertilize","fertilize again by  ",IF(F78="plant",("Harvest by  "),"")))</f>
        <v xml:space="preserve">Harvest again   </v>
      </c>
      <c r="AA78" s="284">
        <f>IF(F78="harvest",A78+7,IF(F78="fertilize",A78+14,IF(F78="plant",(VLOOKUP(G78,'planting chart'!$B$5:$F$34,5)+'working model'!A78),"")))</f>
        <v>43389</v>
      </c>
      <c r="AB78" s="255" t="str">
        <f>IF('2018-2019'!AD78&lt;&gt;"",'2018-2019'!AD78,"")</f>
        <v/>
      </c>
      <c r="AC78" s="255" t="str">
        <f>IF('2018-2019'!AE78&lt;&gt;"",'2018-2019'!AE78,"")</f>
        <v/>
      </c>
      <c r="AD78" s="255" t="str">
        <f>IF('2018-2019'!AF78&lt;&gt;"",'2018-2019'!AF78,"")</f>
        <v/>
      </c>
      <c r="AE78" s="255" t="str">
        <f>IF('2018-2019'!AG78&lt;&gt;"",'2018-2019'!AG78,"")</f>
        <v/>
      </c>
      <c r="AF78" s="255" t="str">
        <f>IF('2018-2019'!AH78&lt;&gt;"",'2018-2019'!AH78,"")</f>
        <v/>
      </c>
      <c r="AG78" s="255" t="str">
        <f>IF('2018-2019'!AI78&lt;&gt;"",'2018-2019'!AI78,"")</f>
        <v/>
      </c>
      <c r="AH78" s="255" t="str">
        <f>IF('2018-2019'!AJ78&lt;&gt;"",'2018-2019'!AJ78,"")</f>
        <v/>
      </c>
      <c r="AI78" s="255" t="str">
        <f>IF('2018-2019'!AK78&lt;&gt;"",'2018-2019'!AK78,"")</f>
        <v/>
      </c>
      <c r="AJ78" s="255" t="str">
        <f>IF('2018-2019'!AL78&lt;&gt;"",'2018-2019'!AL78,"")</f>
        <v/>
      </c>
      <c r="AK78" s="255" t="str">
        <f>IF('2018-2019'!AM78&lt;&gt;"",'2018-2019'!AM78,"")</f>
        <v/>
      </c>
    </row>
    <row r="79" spans="1:37" x14ac:dyDescent="0.25">
      <c r="A79" s="256">
        <f>IF('2018-2019'!A79&lt;&gt;"",'2018-2019'!A79,"")</f>
        <v>43382</v>
      </c>
      <c r="B79" s="255" t="str">
        <f>IF('2018-2019'!E79&lt;&gt;"",'2018-2019'!E79,"")</f>
        <v/>
      </c>
      <c r="C79" s="255" t="str">
        <f>IF('2018-2019'!F79&lt;&gt;"",'2018-2019'!F79,"")</f>
        <v/>
      </c>
      <c r="D79" s="255" t="str">
        <f>IF('2018-2019'!G79&lt;&gt;"",'2018-2019'!G79,"")</f>
        <v>Main</v>
      </c>
      <c r="E79" s="255" t="str">
        <f>IF('2018-2019'!H79&lt;&gt;"",'2018-2019'!H79,"")</f>
        <v/>
      </c>
      <c r="F79" s="255" t="str">
        <f>IF('2018-2019'!I79&lt;&gt;"",'2018-2019'!I79,"")</f>
        <v>Harvest</v>
      </c>
      <c r="G79" s="255" t="str">
        <f>IF('2018-2019'!J79&lt;&gt;"",'2018-2019'!J79,"")</f>
        <v>Okra</v>
      </c>
      <c r="H79" s="255" t="str">
        <f>IF('2018-2019'!K79&lt;&gt;"",'2018-2019'!K79,"")</f>
        <v/>
      </c>
      <c r="I79" s="258">
        <f>IF(F79="harvest",P79,IF(F79="plant",K79,IF(F79="fertilize",M79,"")))</f>
        <v>1.625</v>
      </c>
      <c r="J79" s="255" t="str">
        <f>IF('2018-2019'!L79&lt;&gt;"",'2018-2019'!L79,"")</f>
        <v/>
      </c>
      <c r="K79" s="255" t="str">
        <f>IF('2018-2019'!M79&lt;&gt;"",'2018-2019'!M79,"")</f>
        <v/>
      </c>
      <c r="L79" s="255" t="str">
        <f>IF('2018-2019'!N79&lt;&gt;"",'2018-2019'!N79,"")</f>
        <v/>
      </c>
      <c r="M79" s="255" t="str">
        <f>IF('2018-2019'!O79&lt;&gt;"",'2018-2019'!O79,"")</f>
        <v/>
      </c>
      <c r="N79" s="255">
        <f>IF('2018-2019'!R79&lt;&gt;"",'2018-2019'!R79,0)</f>
        <v>1</v>
      </c>
      <c r="O79" s="255">
        <f>IF('2018-2019'!S79&lt;&gt;"",'2018-2019'!S79,0)</f>
        <v>10</v>
      </c>
      <c r="P79" s="259">
        <f>IF(F79="Harvest",IF(N79="",((O79/16)),(N79)+(O79/16)),"")</f>
        <v>1.625</v>
      </c>
      <c r="Q79" s="255" t="str">
        <f>IF('2018-2019'!U79&lt;&gt;"",'2018-2019'!U79,"")</f>
        <v/>
      </c>
      <c r="R79" s="255" t="str">
        <f>IF('2018-2019'!V79&lt;&gt;"",'2018-2019'!V79,"")</f>
        <v/>
      </c>
      <c r="S79" s="255" t="str">
        <f>IF('2018-2019'!W79&lt;&gt;"",'2018-2019'!W79,"")</f>
        <v/>
      </c>
      <c r="T79" s="255" t="str">
        <f>IF('2018-2019'!X79&lt;&gt;"",'2018-2019'!X79,"")</f>
        <v/>
      </c>
      <c r="U79" s="255" t="str">
        <f>IF('2018-2019'!Y79&lt;&gt;"",'2018-2019'!Y79,"")</f>
        <v/>
      </c>
      <c r="V79" s="255" t="str">
        <f>IF('2018-2019'!Z79&lt;&gt;"",'2018-2019'!Z79,"")</f>
        <v/>
      </c>
      <c r="W79" s="255" t="str">
        <f>IF('2018-2019'!AA79&lt;&gt;"",'2018-2019'!AA79,"")</f>
        <v/>
      </c>
      <c r="X79" s="255" t="e">
        <f>IF('2018-2019'!#REF!&lt;&gt;"",'2018-2019'!#REF!,"")</f>
        <v>#REF!</v>
      </c>
      <c r="Y79" s="255" t="e">
        <f>IF('2018-2019'!#REF!&lt;&gt;"",'2018-2019'!#REF!,"")</f>
        <v>#REF!</v>
      </c>
      <c r="Z79" s="285" t="str">
        <f>IF(F79="harvest","Harvest again   ",IF(F79="fertilize","fertilize again by  ",IF(F79="plant",("Harvest by  "),"")))</f>
        <v xml:space="preserve">Harvest again   </v>
      </c>
      <c r="AA79" s="284">
        <f>IF(F79="harvest",A79+7,IF(F79="fertilize",A79+14,IF(F79="plant",(VLOOKUP(G79,'planting chart'!$B$5:$F$34,5)+'working model'!A79),"")))</f>
        <v>43389</v>
      </c>
      <c r="AB79" s="255" t="str">
        <f>IF('2018-2019'!AD79&lt;&gt;"",'2018-2019'!AD79,"")</f>
        <v/>
      </c>
      <c r="AC79" s="255" t="str">
        <f>IF('2018-2019'!AE79&lt;&gt;"",'2018-2019'!AE79,"")</f>
        <v/>
      </c>
      <c r="AD79" s="255" t="str">
        <f>IF('2018-2019'!AF79&lt;&gt;"",'2018-2019'!AF79,"")</f>
        <v/>
      </c>
      <c r="AE79" s="255" t="str">
        <f>IF('2018-2019'!AG79&lt;&gt;"",'2018-2019'!AG79,"")</f>
        <v/>
      </c>
      <c r="AF79" s="255" t="str">
        <f>IF('2018-2019'!AH79&lt;&gt;"",'2018-2019'!AH79,"")</f>
        <v/>
      </c>
      <c r="AG79" s="255" t="str">
        <f>IF('2018-2019'!AI79&lt;&gt;"",'2018-2019'!AI79,"")</f>
        <v/>
      </c>
      <c r="AH79" s="255" t="str">
        <f>IF('2018-2019'!AJ79&lt;&gt;"",'2018-2019'!AJ79,"")</f>
        <v/>
      </c>
      <c r="AI79" s="255" t="str">
        <f>IF('2018-2019'!AK79&lt;&gt;"",'2018-2019'!AK79,"")</f>
        <v/>
      </c>
      <c r="AJ79" s="255" t="str">
        <f>IF('2018-2019'!AL79&lt;&gt;"",'2018-2019'!AL79,"")</f>
        <v/>
      </c>
      <c r="AK79" s="255" t="str">
        <f>IF('2018-2019'!AM79&lt;&gt;"",'2018-2019'!AM79,"")</f>
        <v/>
      </c>
    </row>
    <row r="80" spans="1:37" x14ac:dyDescent="0.25">
      <c r="A80" s="256">
        <f>IF('2018-2019'!A80&lt;&gt;"",'2018-2019'!A80,"")</f>
        <v>43384</v>
      </c>
      <c r="B80" s="255">
        <f>IF('2018-2019'!E80&lt;&gt;"",'2018-2019'!E80,"")</f>
        <v>1</v>
      </c>
      <c r="C80" s="255" t="str">
        <f>IF('2018-2019'!F80&lt;&gt;"",'2018-2019'!F80,"")</f>
        <v>Rayyan</v>
      </c>
      <c r="D80" s="255" t="str">
        <f>IF('2018-2019'!G80&lt;&gt;"",'2018-2019'!G80,"")</f>
        <v>Main</v>
      </c>
      <c r="E80" s="255">
        <f>IF('2018-2019'!H80&lt;&gt;"",'2018-2019'!H80,"")</f>
        <v>9</v>
      </c>
      <c r="F80" s="255" t="str">
        <f>IF('2018-2019'!I80&lt;&gt;"",'2018-2019'!I80,"")</f>
        <v>Remove</v>
      </c>
      <c r="G80" s="255" t="str">
        <f>IF('2018-2019'!J80&lt;&gt;"",'2018-2019'!J80,"")</f>
        <v>Cucumber Vine</v>
      </c>
      <c r="H80" s="255" t="str">
        <f>IF('2018-2019'!K80&lt;&gt;"",'2018-2019'!K80,"")</f>
        <v/>
      </c>
      <c r="I80" s="258" t="str">
        <f>IF(F80="harvest",P80,IF(F80="plant",K80,IF(F80="fertilize",M80,"")))</f>
        <v/>
      </c>
      <c r="J80" s="255" t="str">
        <f>IF('2018-2019'!L80&lt;&gt;"",'2018-2019'!L80,"")</f>
        <v/>
      </c>
      <c r="K80" s="255" t="str">
        <f>IF('2018-2019'!M80&lt;&gt;"",'2018-2019'!M80,"")</f>
        <v/>
      </c>
      <c r="L80" s="255" t="str">
        <f>IF('2018-2019'!N80&lt;&gt;"",'2018-2019'!N80,"")</f>
        <v/>
      </c>
      <c r="M80" s="255" t="str">
        <f>IF('2018-2019'!O80&lt;&gt;"",'2018-2019'!O80,"")</f>
        <v/>
      </c>
      <c r="N80" s="255">
        <f>IF('2018-2019'!R80&lt;&gt;"",'2018-2019'!R80,0)</f>
        <v>0</v>
      </c>
      <c r="O80" s="255">
        <f>IF('2018-2019'!S80&lt;&gt;"",'2018-2019'!S80,0)</f>
        <v>0</v>
      </c>
      <c r="P80" s="259" t="str">
        <f>IF(F80="Harvest",IF(N80="",((O80/16)),(N80)+(O80/16)),"")</f>
        <v/>
      </c>
      <c r="Q80" s="255" t="str">
        <f>IF('2018-2019'!U80&lt;&gt;"",'2018-2019'!U80,"")</f>
        <v/>
      </c>
      <c r="R80" s="255" t="str">
        <f>IF('2018-2019'!V80&lt;&gt;"",'2018-2019'!V80,"")</f>
        <v/>
      </c>
      <c r="S80" s="255" t="str">
        <f>IF('2018-2019'!W80&lt;&gt;"",'2018-2019'!W80,"")</f>
        <v/>
      </c>
      <c r="T80" s="255" t="str">
        <f>IF('2018-2019'!X80&lt;&gt;"",'2018-2019'!X80,"")</f>
        <v/>
      </c>
      <c r="U80" s="255" t="str">
        <f>IF('2018-2019'!Y80&lt;&gt;"",'2018-2019'!Y80,"")</f>
        <v/>
      </c>
      <c r="V80" s="255" t="str">
        <f>IF('2018-2019'!Z80&lt;&gt;"",'2018-2019'!Z80,"")</f>
        <v/>
      </c>
      <c r="W80" s="255" t="str">
        <f>IF('2018-2019'!AA80&lt;&gt;"",'2018-2019'!AA80,"")</f>
        <v/>
      </c>
      <c r="X80" s="255" t="e">
        <f>IF('2018-2019'!#REF!&lt;&gt;"",'2018-2019'!#REF!,"")</f>
        <v>#REF!</v>
      </c>
      <c r="Y80" s="255" t="e">
        <f>IF('2018-2019'!#REF!&lt;&gt;"",'2018-2019'!#REF!,"")</f>
        <v>#REF!</v>
      </c>
      <c r="Z80" s="285" t="str">
        <f>IF(F80="harvest","Harvest again   ",IF(F80="fertilize","fertilize again by  ",IF(F80="plant",("Harvest by  "),"")))</f>
        <v/>
      </c>
      <c r="AA80" s="284" t="str">
        <f>IF(F80="harvest",A80+7,IF(F80="fertilize",A80+14,IF(F80="plant",(VLOOKUP(G80,'planting chart'!$B$5:$F$34,5)+'working model'!A80),"")))</f>
        <v/>
      </c>
      <c r="AB80" s="255" t="str">
        <f>IF('2018-2019'!AD80&lt;&gt;"",'2018-2019'!AD80,"")</f>
        <v/>
      </c>
      <c r="AC80" s="255" t="str">
        <f>IF('2018-2019'!AE80&lt;&gt;"",'2018-2019'!AE80,"")</f>
        <v/>
      </c>
      <c r="AD80" s="255" t="str">
        <f>IF('2018-2019'!AF80&lt;&gt;"",'2018-2019'!AF80,"")</f>
        <v/>
      </c>
      <c r="AE80" s="255" t="str">
        <f>IF('2018-2019'!AG80&lt;&gt;"",'2018-2019'!AG80,"")</f>
        <v/>
      </c>
      <c r="AF80" s="255" t="str">
        <f>IF('2018-2019'!AH80&lt;&gt;"",'2018-2019'!AH80,"")</f>
        <v/>
      </c>
      <c r="AG80" s="255" t="str">
        <f>IF('2018-2019'!AI80&lt;&gt;"",'2018-2019'!AI80,"")</f>
        <v/>
      </c>
      <c r="AH80" s="255" t="str">
        <f>IF('2018-2019'!AJ80&lt;&gt;"",'2018-2019'!AJ80,"")</f>
        <v/>
      </c>
      <c r="AI80" s="255" t="str">
        <f>IF('2018-2019'!AK80&lt;&gt;"",'2018-2019'!AK80,"")</f>
        <v/>
      </c>
      <c r="AJ80" s="255" t="str">
        <f>IF('2018-2019'!AL80&lt;&gt;"",'2018-2019'!AL80,"")</f>
        <v/>
      </c>
      <c r="AK80" s="255" t="str">
        <f>IF('2018-2019'!AM80&lt;&gt;"",'2018-2019'!AM80,"")</f>
        <v/>
      </c>
    </row>
    <row r="81" spans="1:37" x14ac:dyDescent="0.25">
      <c r="A81" s="256">
        <f>IF('2018-2019'!A81&lt;&gt;"",'2018-2019'!A81,"")</f>
        <v>43384</v>
      </c>
      <c r="B81" s="255">
        <f>IF('2018-2019'!E81&lt;&gt;"",'2018-2019'!E81,"")</f>
        <v>1</v>
      </c>
      <c r="C81" s="255" t="str">
        <f>IF('2018-2019'!F81&lt;&gt;"",'2018-2019'!F81,"")</f>
        <v>Rayyan</v>
      </c>
      <c r="D81" s="255" t="str">
        <f>IF('2018-2019'!G81&lt;&gt;"",'2018-2019'!G81,"")</f>
        <v>Main</v>
      </c>
      <c r="E81" s="255">
        <f>IF('2018-2019'!H81&lt;&gt;"",'2018-2019'!H81,"")</f>
        <v>10</v>
      </c>
      <c r="F81" s="255" t="str">
        <f>IF('2018-2019'!I81&lt;&gt;"",'2018-2019'!I81,"")</f>
        <v>Remove</v>
      </c>
      <c r="G81" s="255" t="str">
        <f>IF('2018-2019'!J81&lt;&gt;"",'2018-2019'!J81,"")</f>
        <v>Cucumber Vine</v>
      </c>
      <c r="H81" s="255" t="str">
        <f>IF('2018-2019'!K81&lt;&gt;"",'2018-2019'!K81,"")</f>
        <v/>
      </c>
      <c r="I81" s="258" t="str">
        <f>IF(F81="harvest",P81,IF(F81="plant",K81,IF(F81="fertilize",M81,"")))</f>
        <v/>
      </c>
      <c r="J81" s="255" t="str">
        <f>IF('2018-2019'!L81&lt;&gt;"",'2018-2019'!L81,"")</f>
        <v/>
      </c>
      <c r="K81" s="255" t="str">
        <f>IF('2018-2019'!M81&lt;&gt;"",'2018-2019'!M81,"")</f>
        <v/>
      </c>
      <c r="L81" s="255" t="str">
        <f>IF('2018-2019'!N81&lt;&gt;"",'2018-2019'!N81,"")</f>
        <v/>
      </c>
      <c r="M81" s="255" t="str">
        <f>IF('2018-2019'!O81&lt;&gt;"",'2018-2019'!O81,"")</f>
        <v/>
      </c>
      <c r="N81" s="255">
        <f>IF('2018-2019'!R81&lt;&gt;"",'2018-2019'!R81,0)</f>
        <v>0</v>
      </c>
      <c r="O81" s="255">
        <f>IF('2018-2019'!S81&lt;&gt;"",'2018-2019'!S81,0)</f>
        <v>0</v>
      </c>
      <c r="P81" s="259" t="str">
        <f>IF(F81="Harvest",IF(N81="",((O81/16)),(N81)+(O81/16)),"")</f>
        <v/>
      </c>
      <c r="Q81" s="255" t="str">
        <f>IF('2018-2019'!U81&lt;&gt;"",'2018-2019'!U81,"")</f>
        <v/>
      </c>
      <c r="R81" s="255" t="str">
        <f>IF('2018-2019'!V81&lt;&gt;"",'2018-2019'!V81,"")</f>
        <v/>
      </c>
      <c r="S81" s="255" t="str">
        <f>IF('2018-2019'!W81&lt;&gt;"",'2018-2019'!W81,"")</f>
        <v/>
      </c>
      <c r="T81" s="255" t="str">
        <f>IF('2018-2019'!X81&lt;&gt;"",'2018-2019'!X81,"")</f>
        <v/>
      </c>
      <c r="U81" s="255" t="str">
        <f>IF('2018-2019'!Y81&lt;&gt;"",'2018-2019'!Y81,"")</f>
        <v/>
      </c>
      <c r="V81" s="255" t="str">
        <f>IF('2018-2019'!Z81&lt;&gt;"",'2018-2019'!Z81,"")</f>
        <v/>
      </c>
      <c r="W81" s="255" t="str">
        <f>IF('2018-2019'!AA81&lt;&gt;"",'2018-2019'!AA81,"")</f>
        <v/>
      </c>
      <c r="X81" s="255" t="e">
        <f>IF('2018-2019'!#REF!&lt;&gt;"",'2018-2019'!#REF!,"")</f>
        <v>#REF!</v>
      </c>
      <c r="Y81" s="255" t="e">
        <f>IF('2018-2019'!#REF!&lt;&gt;"",'2018-2019'!#REF!,"")</f>
        <v>#REF!</v>
      </c>
      <c r="Z81" s="285" t="str">
        <f>IF(F81="harvest","Harvest again   ",IF(F81="fertilize","fertilize again by  ",IF(F81="plant",("Harvest by  "),"")))</f>
        <v/>
      </c>
      <c r="AA81" s="284" t="str">
        <f>IF(F81="harvest",A81+7,IF(F81="fertilize",A81+14,IF(F81="plant",(VLOOKUP(G81,'planting chart'!$B$5:$F$34,5)+'working model'!A81),"")))</f>
        <v/>
      </c>
      <c r="AB81" s="255" t="str">
        <f>IF('2018-2019'!AD81&lt;&gt;"",'2018-2019'!AD81,"")</f>
        <v/>
      </c>
      <c r="AC81" s="255" t="str">
        <f>IF('2018-2019'!AE81&lt;&gt;"",'2018-2019'!AE81,"")</f>
        <v/>
      </c>
      <c r="AD81" s="255" t="str">
        <f>IF('2018-2019'!AF81&lt;&gt;"",'2018-2019'!AF81,"")</f>
        <v/>
      </c>
      <c r="AE81" s="255" t="str">
        <f>IF('2018-2019'!AG81&lt;&gt;"",'2018-2019'!AG81,"")</f>
        <v/>
      </c>
      <c r="AF81" s="255" t="str">
        <f>IF('2018-2019'!AH81&lt;&gt;"",'2018-2019'!AH81,"")</f>
        <v/>
      </c>
      <c r="AG81" s="255" t="str">
        <f>IF('2018-2019'!AI81&lt;&gt;"",'2018-2019'!AI81,"")</f>
        <v/>
      </c>
      <c r="AH81" s="255" t="str">
        <f>IF('2018-2019'!AJ81&lt;&gt;"",'2018-2019'!AJ81,"")</f>
        <v/>
      </c>
      <c r="AI81" s="255" t="str">
        <f>IF('2018-2019'!AK81&lt;&gt;"",'2018-2019'!AK81,"")</f>
        <v/>
      </c>
      <c r="AJ81" s="255" t="str">
        <f>IF('2018-2019'!AL81&lt;&gt;"",'2018-2019'!AL81,"")</f>
        <v/>
      </c>
      <c r="AK81" s="255" t="str">
        <f>IF('2018-2019'!AM81&lt;&gt;"",'2018-2019'!AM81,"")</f>
        <v/>
      </c>
    </row>
    <row r="82" spans="1:37" x14ac:dyDescent="0.25">
      <c r="A82" s="256">
        <f>IF('2018-2019'!A82&lt;&gt;"",'2018-2019'!A82,"")</f>
        <v>43384</v>
      </c>
      <c r="B82" s="255">
        <f>IF('2018-2019'!E82&lt;&gt;"",'2018-2019'!E82,"")</f>
        <v>3</v>
      </c>
      <c r="C82" s="255" t="str">
        <f>IF('2018-2019'!F82&lt;&gt;"",'2018-2019'!F82,"")</f>
        <v>Laura</v>
      </c>
      <c r="D82" s="255" t="str">
        <f>IF('2018-2019'!G82&lt;&gt;"",'2018-2019'!G82,"")</f>
        <v>Main</v>
      </c>
      <c r="E82" s="255" t="str">
        <f>IF('2018-2019'!H82&lt;&gt;"",'2018-2019'!H82,"")</f>
        <v/>
      </c>
      <c r="F82" s="255" t="str">
        <f>IF('2018-2019'!I82&lt;&gt;"",'2018-2019'!I82,"")</f>
        <v>Harvest</v>
      </c>
      <c r="G82" s="255" t="str">
        <f>IF('2018-2019'!J82&lt;&gt;"",'2018-2019'!J82,"")</f>
        <v>Cucumbers</v>
      </c>
      <c r="H82" s="255" t="str">
        <f>IF('2018-2019'!K82&lt;&gt;"",'2018-2019'!K82,"")</f>
        <v/>
      </c>
      <c r="I82" s="258">
        <f>IF(F82="harvest",P82,IF(F82="plant",K82,IF(F82="fertilize",M82,"")))</f>
        <v>1.4375</v>
      </c>
      <c r="J82" s="255" t="str">
        <f>IF('2018-2019'!L82&lt;&gt;"",'2018-2019'!L82,"")</f>
        <v/>
      </c>
      <c r="K82" s="255" t="str">
        <f>IF('2018-2019'!M82&lt;&gt;"",'2018-2019'!M82,"")</f>
        <v/>
      </c>
      <c r="L82" s="255" t="str">
        <f>IF('2018-2019'!N82&lt;&gt;"",'2018-2019'!N82,"")</f>
        <v/>
      </c>
      <c r="M82" s="255" t="str">
        <f>IF('2018-2019'!O82&lt;&gt;"",'2018-2019'!O82,"")</f>
        <v/>
      </c>
      <c r="N82" s="255">
        <f>IF('2018-2019'!R82&lt;&gt;"",'2018-2019'!R82,0)</f>
        <v>1</v>
      </c>
      <c r="O82" s="255">
        <f>IF('2018-2019'!S82&lt;&gt;"",'2018-2019'!S82,0)</f>
        <v>7</v>
      </c>
      <c r="P82" s="259">
        <f>IF(F82="Harvest",IF(N82="",((O82/16)),(N82)+(O82/16)),"")</f>
        <v>1.4375</v>
      </c>
      <c r="Q82" s="255" t="str">
        <f>IF('2018-2019'!U82&lt;&gt;"",'2018-2019'!U82,"")</f>
        <v/>
      </c>
      <c r="R82" s="255" t="str">
        <f>IF('2018-2019'!V82&lt;&gt;"",'2018-2019'!V82,"")</f>
        <v/>
      </c>
      <c r="S82" s="255" t="str">
        <f>IF('2018-2019'!W82&lt;&gt;"",'2018-2019'!W82,"")</f>
        <v/>
      </c>
      <c r="T82" s="255" t="str">
        <f>IF('2018-2019'!X82&lt;&gt;"",'2018-2019'!X82,"")</f>
        <v/>
      </c>
      <c r="U82" s="255" t="str">
        <f>IF('2018-2019'!Y82&lt;&gt;"",'2018-2019'!Y82,"")</f>
        <v/>
      </c>
      <c r="V82" s="255" t="str">
        <f>IF('2018-2019'!Z82&lt;&gt;"",'2018-2019'!Z82,"")</f>
        <v/>
      </c>
      <c r="W82" s="255" t="str">
        <f>IF('2018-2019'!AA82&lt;&gt;"",'2018-2019'!AA82,"")</f>
        <v/>
      </c>
      <c r="X82" s="255" t="e">
        <f>IF('2018-2019'!#REF!&lt;&gt;"",'2018-2019'!#REF!,"")</f>
        <v>#REF!</v>
      </c>
      <c r="Y82" s="255" t="e">
        <f>IF('2018-2019'!#REF!&lt;&gt;"",'2018-2019'!#REF!,"")</f>
        <v>#REF!</v>
      </c>
      <c r="Z82" s="285" t="str">
        <f>IF(F82="harvest","Harvest again   ",IF(F82="fertilize","fertilize again by  ",IF(F82="plant",("Harvest by  "),"")))</f>
        <v xml:space="preserve">Harvest again   </v>
      </c>
      <c r="AA82" s="284">
        <f>IF(F82="harvest",A82+7,IF(F82="fertilize",A82+14,IF(F82="plant",(VLOOKUP(G82,'planting chart'!$B$5:$F$34,5)+'working model'!A82),"")))</f>
        <v>43391</v>
      </c>
      <c r="AB82" s="255" t="str">
        <f>IF('2018-2019'!AD82&lt;&gt;"",'2018-2019'!AD82,"")</f>
        <v/>
      </c>
      <c r="AC82" s="255" t="str">
        <f>IF('2018-2019'!AE82&lt;&gt;"",'2018-2019'!AE82,"")</f>
        <v/>
      </c>
      <c r="AD82" s="255" t="str">
        <f>IF('2018-2019'!AF82&lt;&gt;"",'2018-2019'!AF82,"")</f>
        <v/>
      </c>
      <c r="AE82" s="255" t="str">
        <f>IF('2018-2019'!AG82&lt;&gt;"",'2018-2019'!AG82,"")</f>
        <v/>
      </c>
      <c r="AF82" s="255" t="str">
        <f>IF('2018-2019'!AH82&lt;&gt;"",'2018-2019'!AH82,"")</f>
        <v/>
      </c>
      <c r="AG82" s="255" t="str">
        <f>IF('2018-2019'!AI82&lt;&gt;"",'2018-2019'!AI82,"")</f>
        <v/>
      </c>
      <c r="AH82" s="255" t="str">
        <f>IF('2018-2019'!AJ82&lt;&gt;"",'2018-2019'!AJ82,"")</f>
        <v/>
      </c>
      <c r="AI82" s="255" t="str">
        <f>IF('2018-2019'!AK82&lt;&gt;"",'2018-2019'!AK82,"")</f>
        <v/>
      </c>
      <c r="AJ82" s="255" t="str">
        <f>IF('2018-2019'!AL82&lt;&gt;"",'2018-2019'!AL82,"")</f>
        <v/>
      </c>
      <c r="AK82" s="255" t="str">
        <f>IF('2018-2019'!AM82&lt;&gt;"",'2018-2019'!AM82,"")</f>
        <v/>
      </c>
    </row>
    <row r="83" spans="1:37" x14ac:dyDescent="0.25">
      <c r="A83" s="256">
        <f>IF('2018-2019'!A83&lt;&gt;"",'2018-2019'!A83,"")</f>
        <v>43384</v>
      </c>
      <c r="B83" s="255">
        <f>IF('2018-2019'!E83&lt;&gt;"",'2018-2019'!E83,"")</f>
        <v>2</v>
      </c>
      <c r="C83" s="255" t="str">
        <f>IF('2018-2019'!F83&lt;&gt;"",'2018-2019'!F83,"")</f>
        <v>Lilly</v>
      </c>
      <c r="D83" s="255" t="str">
        <f>IF('2018-2019'!G83&lt;&gt;"",'2018-2019'!G83,"")</f>
        <v>Shed</v>
      </c>
      <c r="E83" s="255" t="str">
        <f>IF('2018-2019'!H83&lt;&gt;"",'2018-2019'!H83,"")</f>
        <v/>
      </c>
      <c r="F83" s="255" t="str">
        <f>IF('2018-2019'!I83&lt;&gt;"",'2018-2019'!I83,"")</f>
        <v/>
      </c>
      <c r="G83" s="255" t="str">
        <f>IF('2018-2019'!J83&lt;&gt;"",'2018-2019'!J83,"")</f>
        <v>Garlic Chives</v>
      </c>
      <c r="H83" s="255" t="str">
        <f>IF('2018-2019'!K83&lt;&gt;"",'2018-2019'!K83,"")</f>
        <v/>
      </c>
      <c r="I83" s="258" t="str">
        <f>IF(F83="harvest",P83,IF(F83="plant",K83,IF(F83="fertilize",M83,"")))</f>
        <v/>
      </c>
      <c r="J83" s="255" t="str">
        <f>IF('2018-2019'!L83&lt;&gt;"",'2018-2019'!L83,"")</f>
        <v/>
      </c>
      <c r="K83" s="255" t="str">
        <f>IF('2018-2019'!M83&lt;&gt;"",'2018-2019'!M83,"")</f>
        <v/>
      </c>
      <c r="L83" s="255" t="str">
        <f>IF('2018-2019'!N83&lt;&gt;"",'2018-2019'!N83,"")</f>
        <v/>
      </c>
      <c r="M83" s="255" t="str">
        <f>IF('2018-2019'!O83&lt;&gt;"",'2018-2019'!O83,"")</f>
        <v/>
      </c>
      <c r="N83" s="255">
        <f>IF('2018-2019'!R83&lt;&gt;"",'2018-2019'!R83,0)</f>
        <v>0</v>
      </c>
      <c r="O83" s="255">
        <f>IF('2018-2019'!S83&lt;&gt;"",'2018-2019'!S83,0)</f>
        <v>0</v>
      </c>
      <c r="P83" s="259" t="str">
        <f>IF(F83="Harvest",IF(N83="",((O83/16)),(N83)+(O83/16)),"")</f>
        <v/>
      </c>
      <c r="Q83" s="255" t="str">
        <f>IF('2018-2019'!U83&lt;&gt;"",'2018-2019'!U83,"")</f>
        <v/>
      </c>
      <c r="R83" s="255" t="str">
        <f>IF('2018-2019'!V83&lt;&gt;"",'2018-2019'!V83,"")</f>
        <v/>
      </c>
      <c r="S83" s="255" t="str">
        <f>IF('2018-2019'!W83&lt;&gt;"",'2018-2019'!W83,"")</f>
        <v/>
      </c>
      <c r="T83" s="255" t="str">
        <f>IF('2018-2019'!X83&lt;&gt;"",'2018-2019'!X83,"")</f>
        <v/>
      </c>
      <c r="U83" s="255" t="str">
        <f>IF('2018-2019'!Y83&lt;&gt;"",'2018-2019'!Y83,"")</f>
        <v/>
      </c>
      <c r="V83" s="255" t="str">
        <f>IF('2018-2019'!Z83&lt;&gt;"",'2018-2019'!Z83,"")</f>
        <v/>
      </c>
      <c r="W83" s="255" t="str">
        <f>IF('2018-2019'!AA83&lt;&gt;"",'2018-2019'!AA83,"")</f>
        <v/>
      </c>
      <c r="X83" s="255" t="e">
        <f>IF('2018-2019'!#REF!&lt;&gt;"",'2018-2019'!#REF!,"")</f>
        <v>#REF!</v>
      </c>
      <c r="Y83" s="255" t="e">
        <f>IF('2018-2019'!#REF!&lt;&gt;"",'2018-2019'!#REF!,"")</f>
        <v>#REF!</v>
      </c>
      <c r="Z83" s="285" t="str">
        <f>IF(F83="harvest","Harvest again   ",IF(F83="fertilize","fertilize again by  ",IF(F83="plant",("Harvest by  "),"")))</f>
        <v/>
      </c>
      <c r="AA83" s="284" t="str">
        <f>IF(F83="harvest",A83+7,IF(F83="fertilize",A83+14,IF(F83="plant",(VLOOKUP(G83,'planting chart'!$B$5:$F$34,5)+'working model'!A83),"")))</f>
        <v/>
      </c>
      <c r="AB83" s="255" t="str">
        <f>IF('2018-2019'!AD83&lt;&gt;"",'2018-2019'!AD83,"")</f>
        <v/>
      </c>
      <c r="AC83" s="255" t="str">
        <f>IF('2018-2019'!AE83&lt;&gt;"",'2018-2019'!AE83,"")</f>
        <v/>
      </c>
      <c r="AD83" s="255" t="str">
        <f>IF('2018-2019'!AF83&lt;&gt;"",'2018-2019'!AF83,"")</f>
        <v/>
      </c>
      <c r="AE83" s="255" t="str">
        <f>IF('2018-2019'!AG83&lt;&gt;"",'2018-2019'!AG83,"")</f>
        <v/>
      </c>
      <c r="AF83" s="255" t="str">
        <f>IF('2018-2019'!AH83&lt;&gt;"",'2018-2019'!AH83,"")</f>
        <v/>
      </c>
      <c r="AG83" s="255" t="str">
        <f>IF('2018-2019'!AI83&lt;&gt;"",'2018-2019'!AI83,"")</f>
        <v/>
      </c>
      <c r="AH83" s="255" t="str">
        <f>IF('2018-2019'!AJ83&lt;&gt;"",'2018-2019'!AJ83,"")</f>
        <v/>
      </c>
      <c r="AI83" s="255" t="str">
        <f>IF('2018-2019'!AK83&lt;&gt;"",'2018-2019'!AK83,"")</f>
        <v/>
      </c>
      <c r="AJ83" s="255" t="str">
        <f>IF('2018-2019'!AL83&lt;&gt;"",'2018-2019'!AL83,"")</f>
        <v/>
      </c>
      <c r="AK83" s="255" t="str">
        <f>IF('2018-2019'!AM83&lt;&gt;"",'2018-2019'!AM83,"")</f>
        <v/>
      </c>
    </row>
    <row r="84" spans="1:37" x14ac:dyDescent="0.25">
      <c r="A84" s="256">
        <f>IF('2018-2019'!A84&lt;&gt;"",'2018-2019'!A84,"")</f>
        <v>43384</v>
      </c>
      <c r="B84" s="255">
        <f>IF('2018-2019'!E84&lt;&gt;"",'2018-2019'!E84,"")</f>
        <v>1</v>
      </c>
      <c r="C84" s="255" t="str">
        <f>IF('2018-2019'!F84&lt;&gt;"",'2018-2019'!F84,"")</f>
        <v>Aaliyah</v>
      </c>
      <c r="D84" s="255" t="str">
        <f>IF('2018-2019'!G84&lt;&gt;"",'2018-2019'!G84,"")</f>
        <v>Main</v>
      </c>
      <c r="E84" s="255">
        <f>IF('2018-2019'!H84&lt;&gt;"",'2018-2019'!H84,"")</f>
        <v>9</v>
      </c>
      <c r="F84" s="255" t="str">
        <f>IF('2018-2019'!I84&lt;&gt;"",'2018-2019'!I84,"")</f>
        <v>Plant</v>
      </c>
      <c r="G84" s="255" t="str">
        <f>IF('2018-2019'!J84&lt;&gt;"",'2018-2019'!J84,"")</f>
        <v>Kohlrabi</v>
      </c>
      <c r="H84" s="255" t="str">
        <f>IF('2018-2019'!K84&lt;&gt;"",'2018-2019'!K84,"")</f>
        <v/>
      </c>
      <c r="I84" s="258" t="str">
        <f>IF(F84="harvest",P84,IF(F84="plant",K84,IF(F84="fertilize",M84,"")))</f>
        <v>Seeds</v>
      </c>
      <c r="J84" s="255" t="str">
        <f>IF('2018-2019'!L84&lt;&gt;"",'2018-2019'!L84,"")</f>
        <v/>
      </c>
      <c r="K84" s="255" t="str">
        <f>IF('2018-2019'!M84&lt;&gt;"",'2018-2019'!M84,"")</f>
        <v>Seeds</v>
      </c>
      <c r="L84" s="255" t="str">
        <f>IF('2018-2019'!N84&lt;&gt;"",'2018-2019'!N84,"")</f>
        <v/>
      </c>
      <c r="M84" s="255" t="str">
        <f>IF('2018-2019'!O84&lt;&gt;"",'2018-2019'!O84,"")</f>
        <v/>
      </c>
      <c r="N84" s="255">
        <f>IF('2018-2019'!R84&lt;&gt;"",'2018-2019'!R84,0)</f>
        <v>0</v>
      </c>
      <c r="O84" s="255">
        <f>IF('2018-2019'!S84&lt;&gt;"",'2018-2019'!S84,0)</f>
        <v>0</v>
      </c>
      <c r="P84" s="259" t="str">
        <f>IF(F84="Harvest",IF(N84="",((O84/16)),(N84)+(O84/16)),"")</f>
        <v/>
      </c>
      <c r="Q84" s="255" t="str">
        <f>IF('2018-2019'!U84&lt;&gt;"",'2018-2019'!U84,"")</f>
        <v/>
      </c>
      <c r="R84" s="255" t="str">
        <f>IF('2018-2019'!V84&lt;&gt;"",'2018-2019'!V84,"")</f>
        <v/>
      </c>
      <c r="S84" s="255" t="str">
        <f>IF('2018-2019'!W84&lt;&gt;"",'2018-2019'!W84,"")</f>
        <v/>
      </c>
      <c r="T84" s="255" t="str">
        <f>IF('2018-2019'!X84&lt;&gt;"",'2018-2019'!X84,"")</f>
        <v/>
      </c>
      <c r="U84" s="255" t="str">
        <f>IF('2018-2019'!Y84&lt;&gt;"",'2018-2019'!Y84,"")</f>
        <v/>
      </c>
      <c r="V84" s="255" t="str">
        <f>IF('2018-2019'!Z84&lt;&gt;"",'2018-2019'!Z84,"")</f>
        <v/>
      </c>
      <c r="W84" s="255" t="str">
        <f>IF('2018-2019'!AA84&lt;&gt;"",'2018-2019'!AA84,"")</f>
        <v/>
      </c>
      <c r="X84" s="255" t="e">
        <f>IF('2018-2019'!#REF!&lt;&gt;"",'2018-2019'!#REF!,"")</f>
        <v>#REF!</v>
      </c>
      <c r="Y84" s="255" t="e">
        <f>IF('2018-2019'!#REF!&lt;&gt;"",'2018-2019'!#REF!,"")</f>
        <v>#REF!</v>
      </c>
      <c r="Z84" s="285" t="str">
        <f>IF(F84="harvest","Harvest again   ",IF(F84="fertilize","fertilize again by  ",IF(F84="plant",("Harvest by  "),"")))</f>
        <v xml:space="preserve">Harvest by  </v>
      </c>
      <c r="AA84" s="284">
        <f>IF(F84="harvest",A84+7,IF(F84="fertilize",A84+14,IF(F84="plant",(VLOOKUP(G84,'planting chart'!$B$5:$F$34,5)+'working model'!A84),"")))</f>
        <v>43434</v>
      </c>
      <c r="AB84" s="255" t="str">
        <f>IF('2018-2019'!AD84&lt;&gt;"",'2018-2019'!AD84,"")</f>
        <v/>
      </c>
      <c r="AC84" s="255" t="str">
        <f>IF('2018-2019'!AE84&lt;&gt;"",'2018-2019'!AE84,"")</f>
        <v/>
      </c>
      <c r="AD84" s="255" t="str">
        <f>IF('2018-2019'!AF84&lt;&gt;"",'2018-2019'!AF84,"")</f>
        <v/>
      </c>
      <c r="AE84" s="255" t="str">
        <f>IF('2018-2019'!AG84&lt;&gt;"",'2018-2019'!AG84,"")</f>
        <v/>
      </c>
      <c r="AF84" s="255" t="str">
        <f>IF('2018-2019'!AH84&lt;&gt;"",'2018-2019'!AH84,"")</f>
        <v/>
      </c>
      <c r="AG84" s="255" t="str">
        <f>IF('2018-2019'!AI84&lt;&gt;"",'2018-2019'!AI84,"")</f>
        <v/>
      </c>
      <c r="AH84" s="255" t="str">
        <f>IF('2018-2019'!AJ84&lt;&gt;"",'2018-2019'!AJ84,"")</f>
        <v/>
      </c>
      <c r="AI84" s="255" t="str">
        <f>IF('2018-2019'!AK84&lt;&gt;"",'2018-2019'!AK84,"")</f>
        <v/>
      </c>
      <c r="AJ84" s="255" t="str">
        <f>IF('2018-2019'!AL84&lt;&gt;"",'2018-2019'!AL84,"")</f>
        <v/>
      </c>
      <c r="AK84" s="255" t="str">
        <f>IF('2018-2019'!AM84&lt;&gt;"",'2018-2019'!AM84,"")</f>
        <v/>
      </c>
    </row>
    <row r="85" spans="1:37" x14ac:dyDescent="0.25">
      <c r="A85" s="256">
        <f>IF('2018-2019'!A85&lt;&gt;"",'2018-2019'!A85,"")</f>
        <v>43384</v>
      </c>
      <c r="B85" s="255">
        <f>IF('2018-2019'!E85&lt;&gt;"",'2018-2019'!E85,"")</f>
        <v>1</v>
      </c>
      <c r="C85" s="255" t="str">
        <f>IF('2018-2019'!F85&lt;&gt;"",'2018-2019'!F85,"")</f>
        <v>Aaliyah</v>
      </c>
      <c r="D85" s="255" t="str">
        <f>IF('2018-2019'!G85&lt;&gt;"",'2018-2019'!G85,"")</f>
        <v>Main</v>
      </c>
      <c r="E85" s="255">
        <f>IF('2018-2019'!H85&lt;&gt;"",'2018-2019'!H85,"")</f>
        <v>10</v>
      </c>
      <c r="F85" s="255" t="str">
        <f>IF('2018-2019'!I85&lt;&gt;"",'2018-2019'!I85,"")</f>
        <v>Plant</v>
      </c>
      <c r="G85" s="255" t="str">
        <f>IF('2018-2019'!J85&lt;&gt;"",'2018-2019'!J85,"")</f>
        <v>Kohlrabi</v>
      </c>
      <c r="H85" s="255" t="str">
        <f>IF('2018-2019'!K85&lt;&gt;"",'2018-2019'!K85,"")</f>
        <v/>
      </c>
      <c r="I85" s="258" t="str">
        <f>IF(F85="harvest",P85,IF(F85="plant",K85,IF(F85="fertilize",M85,"")))</f>
        <v>Seeds</v>
      </c>
      <c r="J85" s="255" t="str">
        <f>IF('2018-2019'!L85&lt;&gt;"",'2018-2019'!L85,"")</f>
        <v/>
      </c>
      <c r="K85" s="255" t="str">
        <f>IF('2018-2019'!M85&lt;&gt;"",'2018-2019'!M85,"")</f>
        <v>Seeds</v>
      </c>
      <c r="L85" s="255" t="str">
        <f>IF('2018-2019'!N85&lt;&gt;"",'2018-2019'!N85,"")</f>
        <v/>
      </c>
      <c r="M85" s="255" t="str">
        <f>IF('2018-2019'!O85&lt;&gt;"",'2018-2019'!O85,"")</f>
        <v/>
      </c>
      <c r="N85" s="255">
        <f>IF('2018-2019'!R85&lt;&gt;"",'2018-2019'!R85,0)</f>
        <v>0</v>
      </c>
      <c r="O85" s="255">
        <f>IF('2018-2019'!S85&lt;&gt;"",'2018-2019'!S85,0)</f>
        <v>0</v>
      </c>
      <c r="P85" s="259" t="str">
        <f>IF(F85="Harvest",IF(N85="",((O85/16)),(N85)+(O85/16)),"")</f>
        <v/>
      </c>
      <c r="Q85" s="255" t="str">
        <f>IF('2018-2019'!U85&lt;&gt;"",'2018-2019'!U85,"")</f>
        <v/>
      </c>
      <c r="R85" s="255" t="str">
        <f>IF('2018-2019'!V85&lt;&gt;"",'2018-2019'!V85,"")</f>
        <v/>
      </c>
      <c r="S85" s="255" t="str">
        <f>IF('2018-2019'!W85&lt;&gt;"",'2018-2019'!W85,"")</f>
        <v/>
      </c>
      <c r="T85" s="255" t="str">
        <f>IF('2018-2019'!X85&lt;&gt;"",'2018-2019'!X85,"")</f>
        <v/>
      </c>
      <c r="U85" s="255" t="str">
        <f>IF('2018-2019'!Y85&lt;&gt;"",'2018-2019'!Y85,"")</f>
        <v/>
      </c>
      <c r="V85" s="255" t="str">
        <f>IF('2018-2019'!Z85&lt;&gt;"",'2018-2019'!Z85,"")</f>
        <v/>
      </c>
      <c r="W85" s="255" t="str">
        <f>IF('2018-2019'!AA85&lt;&gt;"",'2018-2019'!AA85,"")</f>
        <v/>
      </c>
      <c r="X85" s="255" t="e">
        <f>IF('2018-2019'!#REF!&lt;&gt;"",'2018-2019'!#REF!,"")</f>
        <v>#REF!</v>
      </c>
      <c r="Y85" s="255" t="e">
        <f>IF('2018-2019'!#REF!&lt;&gt;"",'2018-2019'!#REF!,"")</f>
        <v>#REF!</v>
      </c>
      <c r="Z85" s="285" t="str">
        <f>IF(F85="harvest","Harvest again   ",IF(F85="fertilize","fertilize again by  ",IF(F85="plant",("Harvest by  "),"")))</f>
        <v xml:space="preserve">Harvest by  </v>
      </c>
      <c r="AA85" s="284">
        <f>IF(F85="harvest",A85+7,IF(F85="fertilize",A85+14,IF(F85="plant",(VLOOKUP(G85,'planting chart'!$B$5:$F$34,5)+'working model'!A85),"")))</f>
        <v>43434</v>
      </c>
      <c r="AB85" s="255" t="str">
        <f>IF('2018-2019'!AD85&lt;&gt;"",'2018-2019'!AD85,"")</f>
        <v/>
      </c>
      <c r="AC85" s="255" t="str">
        <f>IF('2018-2019'!AE85&lt;&gt;"",'2018-2019'!AE85,"")</f>
        <v/>
      </c>
      <c r="AD85" s="255" t="str">
        <f>IF('2018-2019'!AF85&lt;&gt;"",'2018-2019'!AF85,"")</f>
        <v/>
      </c>
      <c r="AE85" s="255" t="str">
        <f>IF('2018-2019'!AG85&lt;&gt;"",'2018-2019'!AG85,"")</f>
        <v/>
      </c>
      <c r="AF85" s="255" t="str">
        <f>IF('2018-2019'!AH85&lt;&gt;"",'2018-2019'!AH85,"")</f>
        <v/>
      </c>
      <c r="AG85" s="255" t="str">
        <f>IF('2018-2019'!AI85&lt;&gt;"",'2018-2019'!AI85,"")</f>
        <v/>
      </c>
      <c r="AH85" s="255" t="str">
        <f>IF('2018-2019'!AJ85&lt;&gt;"",'2018-2019'!AJ85,"")</f>
        <v/>
      </c>
      <c r="AI85" s="255" t="str">
        <f>IF('2018-2019'!AK85&lt;&gt;"",'2018-2019'!AK85,"")</f>
        <v/>
      </c>
      <c r="AJ85" s="255" t="str">
        <f>IF('2018-2019'!AL85&lt;&gt;"",'2018-2019'!AL85,"")</f>
        <v/>
      </c>
      <c r="AK85" s="255" t="str">
        <f>IF('2018-2019'!AM85&lt;&gt;"",'2018-2019'!AM85,"")</f>
        <v/>
      </c>
    </row>
    <row r="86" spans="1:37" x14ac:dyDescent="0.25">
      <c r="A86" s="256">
        <f>IF('2018-2019'!A86&lt;&gt;"",'2018-2019'!A86,"")</f>
        <v>43384</v>
      </c>
      <c r="B86" s="255">
        <f>IF('2018-2019'!E86&lt;&gt;"",'2018-2019'!E86,"")</f>
        <v>3</v>
      </c>
      <c r="C86" s="255" t="str">
        <f>IF('2018-2019'!F86&lt;&gt;"",'2018-2019'!F86,"")</f>
        <v>Laura</v>
      </c>
      <c r="D86" s="255" t="str">
        <f>IF('2018-2019'!G86&lt;&gt;"",'2018-2019'!G86,"")</f>
        <v>Main</v>
      </c>
      <c r="E86" s="255" t="str">
        <f>IF('2018-2019'!H86&lt;&gt;"",'2018-2019'!H86,"")</f>
        <v/>
      </c>
      <c r="F86" s="255" t="str">
        <f>IF('2018-2019'!I86&lt;&gt;"",'2018-2019'!I86,"")</f>
        <v>Harvest</v>
      </c>
      <c r="G86" s="255" t="str">
        <f>IF('2018-2019'!J86&lt;&gt;"",'2018-2019'!J86,"")</f>
        <v>Peppers</v>
      </c>
      <c r="H86" s="255" t="str">
        <f>IF('2018-2019'!K86&lt;&gt;"",'2018-2019'!K86,"")</f>
        <v/>
      </c>
      <c r="I86" s="258">
        <f>IF(F86="harvest",P86,IF(F86="plant",K86,IF(F86="fertilize",M86,"")))</f>
        <v>0.4375</v>
      </c>
      <c r="J86" s="255" t="str">
        <f>IF('2018-2019'!L86&lt;&gt;"",'2018-2019'!L86,"")</f>
        <v/>
      </c>
      <c r="K86" s="255" t="str">
        <f>IF('2018-2019'!M86&lt;&gt;"",'2018-2019'!M86,"")</f>
        <v/>
      </c>
      <c r="L86" s="255" t="str">
        <f>IF('2018-2019'!N86&lt;&gt;"",'2018-2019'!N86,"")</f>
        <v/>
      </c>
      <c r="M86" s="255" t="str">
        <f>IF('2018-2019'!O86&lt;&gt;"",'2018-2019'!O86,"")</f>
        <v/>
      </c>
      <c r="N86" s="255">
        <f>IF('2018-2019'!R86&lt;&gt;"",'2018-2019'!R86,0)</f>
        <v>0</v>
      </c>
      <c r="O86" s="255">
        <f>IF('2018-2019'!S86&lt;&gt;"",'2018-2019'!S86,0)</f>
        <v>7</v>
      </c>
      <c r="P86" s="259">
        <f>IF(F86="Harvest",IF(N86="",((O86/16)),(N86)+(O86/16)),"")</f>
        <v>0.4375</v>
      </c>
      <c r="Q86" s="255" t="str">
        <f>IF('2018-2019'!U86&lt;&gt;"",'2018-2019'!U86,"")</f>
        <v/>
      </c>
      <c r="R86" s="255" t="str">
        <f>IF('2018-2019'!V86&lt;&gt;"",'2018-2019'!V86,"")</f>
        <v/>
      </c>
      <c r="S86" s="255" t="str">
        <f>IF('2018-2019'!W86&lt;&gt;"",'2018-2019'!W86,"")</f>
        <v/>
      </c>
      <c r="T86" s="255" t="str">
        <f>IF('2018-2019'!X86&lt;&gt;"",'2018-2019'!X86,"")</f>
        <v/>
      </c>
      <c r="U86" s="255" t="str">
        <f>IF('2018-2019'!Y86&lt;&gt;"",'2018-2019'!Y86,"")</f>
        <v/>
      </c>
      <c r="V86" s="255" t="str">
        <f>IF('2018-2019'!Z86&lt;&gt;"",'2018-2019'!Z86,"")</f>
        <v/>
      </c>
      <c r="W86" s="255" t="str">
        <f>IF('2018-2019'!AA86&lt;&gt;"",'2018-2019'!AA86,"")</f>
        <v/>
      </c>
      <c r="X86" s="255" t="e">
        <f>IF('2018-2019'!#REF!&lt;&gt;"",'2018-2019'!#REF!,"")</f>
        <v>#REF!</v>
      </c>
      <c r="Y86" s="255" t="e">
        <f>IF('2018-2019'!#REF!&lt;&gt;"",'2018-2019'!#REF!,"")</f>
        <v>#REF!</v>
      </c>
      <c r="Z86" s="285" t="str">
        <f>IF(F86="harvest","Harvest again   ",IF(F86="fertilize","fertilize again by  ",IF(F86="plant",("Harvest by  "),"")))</f>
        <v xml:space="preserve">Harvest again   </v>
      </c>
      <c r="AA86" s="284">
        <f>IF(F86="harvest",A86+7,IF(F86="fertilize",A86+14,IF(F86="plant",(VLOOKUP(G86,'planting chart'!$B$5:$F$34,5)+'working model'!A86),"")))</f>
        <v>43391</v>
      </c>
      <c r="AB86" s="255" t="str">
        <f>IF('2018-2019'!AD86&lt;&gt;"",'2018-2019'!AD86,"")</f>
        <v/>
      </c>
      <c r="AC86" s="255" t="str">
        <f>IF('2018-2019'!AE86&lt;&gt;"",'2018-2019'!AE86,"")</f>
        <v/>
      </c>
      <c r="AD86" s="255" t="str">
        <f>IF('2018-2019'!AF86&lt;&gt;"",'2018-2019'!AF86,"")</f>
        <v/>
      </c>
      <c r="AE86" s="255" t="str">
        <f>IF('2018-2019'!AG86&lt;&gt;"",'2018-2019'!AG86,"")</f>
        <v/>
      </c>
      <c r="AF86" s="255" t="str">
        <f>IF('2018-2019'!AH86&lt;&gt;"",'2018-2019'!AH86,"")</f>
        <v/>
      </c>
      <c r="AG86" s="255" t="str">
        <f>IF('2018-2019'!AI86&lt;&gt;"",'2018-2019'!AI86,"")</f>
        <v/>
      </c>
      <c r="AH86" s="255" t="str">
        <f>IF('2018-2019'!AJ86&lt;&gt;"",'2018-2019'!AJ86,"")</f>
        <v/>
      </c>
      <c r="AI86" s="255" t="str">
        <f>IF('2018-2019'!AK86&lt;&gt;"",'2018-2019'!AK86,"")</f>
        <v/>
      </c>
      <c r="AJ86" s="255" t="str">
        <f>IF('2018-2019'!AL86&lt;&gt;"",'2018-2019'!AL86,"")</f>
        <v/>
      </c>
      <c r="AK86" s="255" t="str">
        <f>IF('2018-2019'!AM86&lt;&gt;"",'2018-2019'!AM86,"")</f>
        <v/>
      </c>
    </row>
    <row r="87" spans="1:37" x14ac:dyDescent="0.25">
      <c r="A87" s="256">
        <f>IF('2018-2019'!A87&lt;&gt;"",'2018-2019'!A87,"")</f>
        <v>43384</v>
      </c>
      <c r="B87" s="255">
        <f>IF('2018-2019'!E87&lt;&gt;"",'2018-2019'!E87,"")</f>
        <v>2</v>
      </c>
      <c r="C87" s="255" t="str">
        <f>IF('2018-2019'!F87&lt;&gt;"",'2018-2019'!F87,"")</f>
        <v>Lilly</v>
      </c>
      <c r="D87" s="255" t="str">
        <f>IF('2018-2019'!G87&lt;&gt;"",'2018-2019'!G87,"")</f>
        <v>Shed</v>
      </c>
      <c r="E87" s="255" t="str">
        <f>IF('2018-2019'!H87&lt;&gt;"",'2018-2019'!H87,"")</f>
        <v/>
      </c>
      <c r="F87" s="255" t="str">
        <f>IF('2018-2019'!I87&lt;&gt;"",'2018-2019'!I87,"")</f>
        <v/>
      </c>
      <c r="G87" s="255" t="str">
        <f>IF('2018-2019'!J87&lt;&gt;"",'2018-2019'!J87,"")</f>
        <v>Rosemary</v>
      </c>
      <c r="H87" s="255" t="str">
        <f>IF('2018-2019'!K87&lt;&gt;"",'2018-2019'!K87,"")</f>
        <v/>
      </c>
      <c r="I87" s="258" t="str">
        <f>IF(F87="harvest",P87,IF(F87="plant",K87,IF(F87="fertilize",M87,"")))</f>
        <v/>
      </c>
      <c r="J87" s="255" t="str">
        <f>IF('2018-2019'!L87&lt;&gt;"",'2018-2019'!L87,"")</f>
        <v/>
      </c>
      <c r="K87" s="255" t="str">
        <f>IF('2018-2019'!M87&lt;&gt;"",'2018-2019'!M87,"")</f>
        <v/>
      </c>
      <c r="L87" s="255" t="str">
        <f>IF('2018-2019'!N87&lt;&gt;"",'2018-2019'!N87,"")</f>
        <v/>
      </c>
      <c r="M87" s="255" t="str">
        <f>IF('2018-2019'!O87&lt;&gt;"",'2018-2019'!O87,"")</f>
        <v/>
      </c>
      <c r="N87" s="255">
        <f>IF('2018-2019'!R87&lt;&gt;"",'2018-2019'!R87,0)</f>
        <v>0</v>
      </c>
      <c r="O87" s="255">
        <f>IF('2018-2019'!S87&lt;&gt;"",'2018-2019'!S87,0)</f>
        <v>0</v>
      </c>
      <c r="P87" s="259" t="str">
        <f>IF(F87="Harvest",IF(N87="",((O87/16)),(N87)+(O87/16)),"")</f>
        <v/>
      </c>
      <c r="Q87" s="255" t="str">
        <f>IF('2018-2019'!U87&lt;&gt;"",'2018-2019'!U87,"")</f>
        <v/>
      </c>
      <c r="R87" s="255" t="str">
        <f>IF('2018-2019'!V87&lt;&gt;"",'2018-2019'!V87,"")</f>
        <v/>
      </c>
      <c r="S87" s="255" t="str">
        <f>IF('2018-2019'!W87&lt;&gt;"",'2018-2019'!W87,"")</f>
        <v/>
      </c>
      <c r="T87" s="255" t="str">
        <f>IF('2018-2019'!X87&lt;&gt;"",'2018-2019'!X87,"")</f>
        <v/>
      </c>
      <c r="U87" s="255" t="str">
        <f>IF('2018-2019'!Y87&lt;&gt;"",'2018-2019'!Y87,"")</f>
        <v/>
      </c>
      <c r="V87" s="255" t="str">
        <f>IF('2018-2019'!Z87&lt;&gt;"",'2018-2019'!Z87,"")</f>
        <v/>
      </c>
      <c r="W87" s="255" t="str">
        <f>IF('2018-2019'!AA87&lt;&gt;"",'2018-2019'!AA87,"")</f>
        <v/>
      </c>
      <c r="X87" s="255" t="e">
        <f>IF('2018-2019'!#REF!&lt;&gt;"",'2018-2019'!#REF!,"")</f>
        <v>#REF!</v>
      </c>
      <c r="Y87" s="255" t="e">
        <f>IF('2018-2019'!#REF!&lt;&gt;"",'2018-2019'!#REF!,"")</f>
        <v>#REF!</v>
      </c>
      <c r="Z87" s="285" t="str">
        <f>IF(F87="harvest","Harvest again   ",IF(F87="fertilize","fertilize again by  ",IF(F87="plant",("Harvest by  "),"")))</f>
        <v/>
      </c>
      <c r="AA87" s="284" t="str">
        <f>IF(F87="harvest",A87+7,IF(F87="fertilize",A87+14,IF(F87="plant",(VLOOKUP(G87,'planting chart'!$B$5:$F$34,5)+'working model'!A87),"")))</f>
        <v/>
      </c>
      <c r="AB87" s="255" t="str">
        <f>IF('2018-2019'!AD87&lt;&gt;"",'2018-2019'!AD87,"")</f>
        <v/>
      </c>
      <c r="AC87" s="255" t="str">
        <f>IF('2018-2019'!AE87&lt;&gt;"",'2018-2019'!AE87,"")</f>
        <v/>
      </c>
      <c r="AD87" s="255" t="str">
        <f>IF('2018-2019'!AF87&lt;&gt;"",'2018-2019'!AF87,"")</f>
        <v/>
      </c>
      <c r="AE87" s="255" t="str">
        <f>IF('2018-2019'!AG87&lt;&gt;"",'2018-2019'!AG87,"")</f>
        <v/>
      </c>
      <c r="AF87" s="255" t="str">
        <f>IF('2018-2019'!AH87&lt;&gt;"",'2018-2019'!AH87,"")</f>
        <v/>
      </c>
      <c r="AG87" s="255" t="str">
        <f>IF('2018-2019'!AI87&lt;&gt;"",'2018-2019'!AI87,"")</f>
        <v/>
      </c>
      <c r="AH87" s="255" t="str">
        <f>IF('2018-2019'!AJ87&lt;&gt;"",'2018-2019'!AJ87,"")</f>
        <v/>
      </c>
      <c r="AI87" s="255" t="str">
        <f>IF('2018-2019'!AK87&lt;&gt;"",'2018-2019'!AK87,"")</f>
        <v/>
      </c>
      <c r="AJ87" s="255" t="str">
        <f>IF('2018-2019'!AL87&lt;&gt;"",'2018-2019'!AL87,"")</f>
        <v/>
      </c>
      <c r="AK87" s="255" t="str">
        <f>IF('2018-2019'!AM87&lt;&gt;"",'2018-2019'!AM87,"")</f>
        <v/>
      </c>
    </row>
    <row r="88" spans="1:37" x14ac:dyDescent="0.25">
      <c r="A88" s="256">
        <f>IF('2018-2019'!A88&lt;&gt;"",'2018-2019'!A88,"")</f>
        <v>43384</v>
      </c>
      <c r="B88" s="255">
        <f>IF('2018-2019'!E88&lt;&gt;"",'2018-2019'!E88,"")</f>
        <v>1</v>
      </c>
      <c r="C88" s="255" t="str">
        <f>IF('2018-2019'!F88&lt;&gt;"",'2018-2019'!F88,"")</f>
        <v>Rayyan</v>
      </c>
      <c r="D88" s="255" t="str">
        <f>IF('2018-2019'!G88&lt;&gt;"",'2018-2019'!G88,"")</f>
        <v>Main</v>
      </c>
      <c r="E88" s="255">
        <f>IF('2018-2019'!H88&lt;&gt;"",'2018-2019'!H88,"")</f>
        <v>2</v>
      </c>
      <c r="F88" s="255" t="str">
        <f>IF('2018-2019'!I88&lt;&gt;"",'2018-2019'!I88,"")</f>
        <v>Plant</v>
      </c>
      <c r="G88" s="255" t="str">
        <f>IF('2018-2019'!J88&lt;&gt;"",'2018-2019'!J88,"")</f>
        <v>Sorrels</v>
      </c>
      <c r="H88" s="255" t="str">
        <f>IF('2018-2019'!K88&lt;&gt;"",'2018-2019'!K88,"")</f>
        <v/>
      </c>
      <c r="I88" s="258" t="str">
        <f>IF(F88="harvest",P88,IF(F88="plant",K88,IF(F88="fertilize",M88,"")))</f>
        <v/>
      </c>
      <c r="J88" s="255" t="str">
        <f>IF('2018-2019'!L88&lt;&gt;"",'2018-2019'!L88,"")</f>
        <v/>
      </c>
      <c r="K88" s="255" t="str">
        <f>IF('2018-2019'!M88&lt;&gt;"",'2018-2019'!M88,"")</f>
        <v/>
      </c>
      <c r="L88" s="255" t="str">
        <f>IF('2018-2019'!N88&lt;&gt;"",'2018-2019'!N88,"")</f>
        <v/>
      </c>
      <c r="M88" s="255" t="str">
        <f>IF('2018-2019'!O88&lt;&gt;"",'2018-2019'!O88,"")</f>
        <v/>
      </c>
      <c r="N88" s="255">
        <f>IF('2018-2019'!R88&lt;&gt;"",'2018-2019'!R88,0)</f>
        <v>0</v>
      </c>
      <c r="O88" s="255">
        <f>IF('2018-2019'!S88&lt;&gt;"",'2018-2019'!S88,0)</f>
        <v>0</v>
      </c>
      <c r="P88" s="259" t="str">
        <f>IF(F88="Harvest",IF(N88="",((O88/16)),(N88)+(O88/16)),"")</f>
        <v/>
      </c>
      <c r="Q88" s="255" t="str">
        <f>IF('2018-2019'!U88&lt;&gt;"",'2018-2019'!U88,"")</f>
        <v/>
      </c>
      <c r="R88" s="255">
        <f>IF('2018-2019'!V88&lt;&gt;"",'2018-2019'!V88,"")</f>
        <v>82</v>
      </c>
      <c r="S88" s="255">
        <f>IF('2018-2019'!W88&lt;&gt;"",'2018-2019'!W88,"")</f>
        <v>88</v>
      </c>
      <c r="T88" s="255">
        <f>IF('2018-2019'!X88&lt;&gt;"",'2018-2019'!X88,"")</f>
        <v>78</v>
      </c>
      <c r="U88" s="255" t="str">
        <f>IF('2018-2019'!Y88&lt;&gt;"",'2018-2019'!Y88,"")</f>
        <v/>
      </c>
      <c r="V88" s="255" t="str">
        <f>IF('2018-2019'!Z88&lt;&gt;"",'2018-2019'!Z88,"")</f>
        <v/>
      </c>
      <c r="W88" s="255" t="str">
        <f>IF('2018-2019'!AA88&lt;&gt;"",'2018-2019'!AA88,"")</f>
        <v/>
      </c>
      <c r="X88" s="255" t="e">
        <f>IF('2018-2019'!#REF!&lt;&gt;"",'2018-2019'!#REF!,"")</f>
        <v>#REF!</v>
      </c>
      <c r="Y88" s="255" t="e">
        <f>IF('2018-2019'!#REF!&lt;&gt;"",'2018-2019'!#REF!,"")</f>
        <v>#REF!</v>
      </c>
      <c r="Z88" s="285" t="str">
        <f>IF(F88="harvest","Harvest again   ",IF(F88="fertilize","fertilize again by  ",IF(F88="plant",("Harvest by  "),"")))</f>
        <v xml:space="preserve">Harvest by  </v>
      </c>
      <c r="AA88" s="284">
        <f>IF(F88="harvest",A88+7,IF(F88="fertilize",A88+14,IF(F88="plant",(VLOOKUP(G88,'planting chart'!$B$5:$F$34,5)+'working model'!A88),"")))</f>
        <v>43444</v>
      </c>
      <c r="AB88" s="255" t="str">
        <f>IF('2018-2019'!AD88&lt;&gt;"",'2018-2019'!AD88,"")</f>
        <v/>
      </c>
      <c r="AC88" s="255" t="str">
        <f>IF('2018-2019'!AE88&lt;&gt;"",'2018-2019'!AE88,"")</f>
        <v/>
      </c>
      <c r="AD88" s="255" t="str">
        <f>IF('2018-2019'!AF88&lt;&gt;"",'2018-2019'!AF88,"")</f>
        <v/>
      </c>
      <c r="AE88" s="255" t="str">
        <f>IF('2018-2019'!AG88&lt;&gt;"",'2018-2019'!AG88,"")</f>
        <v/>
      </c>
      <c r="AF88" s="255" t="str">
        <f>IF('2018-2019'!AH88&lt;&gt;"",'2018-2019'!AH88,"")</f>
        <v/>
      </c>
      <c r="AG88" s="255" t="str">
        <f>IF('2018-2019'!AI88&lt;&gt;"",'2018-2019'!AI88,"")</f>
        <v/>
      </c>
      <c r="AH88" s="255" t="str">
        <f>IF('2018-2019'!AJ88&lt;&gt;"",'2018-2019'!AJ88,"")</f>
        <v/>
      </c>
      <c r="AI88" s="255" t="str">
        <f>IF('2018-2019'!AK88&lt;&gt;"",'2018-2019'!AK88,"")</f>
        <v/>
      </c>
      <c r="AJ88" s="255" t="str">
        <f>IF('2018-2019'!AL88&lt;&gt;"",'2018-2019'!AL88,"")</f>
        <v/>
      </c>
      <c r="AK88" s="255" t="str">
        <f>IF('2018-2019'!AM88&lt;&gt;"",'2018-2019'!AM88,"")</f>
        <v/>
      </c>
    </row>
    <row r="89" spans="1:37" x14ac:dyDescent="0.25">
      <c r="A89" s="256">
        <f>IF('2018-2019'!A89&lt;&gt;"",'2018-2019'!A89,"")</f>
        <v>43384</v>
      </c>
      <c r="B89" s="255">
        <f>IF('2018-2019'!E89&lt;&gt;"",'2018-2019'!E89,"")</f>
        <v>1</v>
      </c>
      <c r="C89" s="255" t="str">
        <f>IF('2018-2019'!F89&lt;&gt;"",'2018-2019'!F89,"")</f>
        <v>Rayyan</v>
      </c>
      <c r="D89" s="255" t="str">
        <f>IF('2018-2019'!G89&lt;&gt;"",'2018-2019'!G89,"")</f>
        <v>Main</v>
      </c>
      <c r="E89" s="255">
        <f>IF('2018-2019'!H89&lt;&gt;"",'2018-2019'!H89,"")</f>
        <v>3</v>
      </c>
      <c r="F89" s="255" t="str">
        <f>IF('2018-2019'!I89&lt;&gt;"",'2018-2019'!I89,"")</f>
        <v>Plant</v>
      </c>
      <c r="G89" s="255" t="str">
        <f>IF('2018-2019'!J89&lt;&gt;"",'2018-2019'!J89,"")</f>
        <v>Sorrels</v>
      </c>
      <c r="H89" s="255" t="str">
        <f>IF('2018-2019'!K89&lt;&gt;"",'2018-2019'!K89,"")</f>
        <v/>
      </c>
      <c r="I89" s="258" t="str">
        <f>IF(F89="harvest",P89,IF(F89="plant",K89,IF(F89="fertilize",M89,"")))</f>
        <v/>
      </c>
      <c r="J89" s="255" t="str">
        <f>IF('2018-2019'!L89&lt;&gt;"",'2018-2019'!L89,"")</f>
        <v/>
      </c>
      <c r="K89" s="255" t="str">
        <f>IF('2018-2019'!M89&lt;&gt;"",'2018-2019'!M89,"")</f>
        <v/>
      </c>
      <c r="L89" s="255" t="str">
        <f>IF('2018-2019'!N89&lt;&gt;"",'2018-2019'!N89,"")</f>
        <v/>
      </c>
      <c r="M89" s="255" t="str">
        <f>IF('2018-2019'!O89&lt;&gt;"",'2018-2019'!O89,"")</f>
        <v/>
      </c>
      <c r="N89" s="255">
        <f>IF('2018-2019'!R89&lt;&gt;"",'2018-2019'!R89,0)</f>
        <v>0</v>
      </c>
      <c r="O89" s="255">
        <f>IF('2018-2019'!S89&lt;&gt;"",'2018-2019'!S89,0)</f>
        <v>0</v>
      </c>
      <c r="P89" s="259" t="str">
        <f>IF(F89="Harvest",IF(N89="",((O89/16)),(N89)+(O89/16)),"")</f>
        <v/>
      </c>
      <c r="Q89" s="255" t="str">
        <f>IF('2018-2019'!U89&lt;&gt;"",'2018-2019'!U89,"")</f>
        <v/>
      </c>
      <c r="R89" s="255" t="str">
        <f>IF('2018-2019'!V89&lt;&gt;"",'2018-2019'!V89,"")</f>
        <v/>
      </c>
      <c r="S89" s="255" t="str">
        <f>IF('2018-2019'!W89&lt;&gt;"",'2018-2019'!W89,"")</f>
        <v/>
      </c>
      <c r="T89" s="255" t="str">
        <f>IF('2018-2019'!X89&lt;&gt;"",'2018-2019'!X89,"")</f>
        <v/>
      </c>
      <c r="U89" s="255" t="str">
        <f>IF('2018-2019'!Y89&lt;&gt;"",'2018-2019'!Y89,"")</f>
        <v/>
      </c>
      <c r="V89" s="255" t="str">
        <f>IF('2018-2019'!Z89&lt;&gt;"",'2018-2019'!Z89,"")</f>
        <v/>
      </c>
      <c r="W89" s="255" t="str">
        <f>IF('2018-2019'!AA89&lt;&gt;"",'2018-2019'!AA89,"")</f>
        <v/>
      </c>
      <c r="X89" s="255" t="e">
        <f>IF('2018-2019'!#REF!&lt;&gt;"",'2018-2019'!#REF!,"")</f>
        <v>#REF!</v>
      </c>
      <c r="Y89" s="255" t="e">
        <f>IF('2018-2019'!#REF!&lt;&gt;"",'2018-2019'!#REF!,"")</f>
        <v>#REF!</v>
      </c>
      <c r="Z89" s="285" t="str">
        <f>IF(F89="harvest","Harvest again   ",IF(F89="fertilize","fertilize again by  ",IF(F89="plant",("Harvest by  "),"")))</f>
        <v xml:space="preserve">Harvest by  </v>
      </c>
      <c r="AA89" s="284">
        <f>IF(F89="harvest",A89+7,IF(F89="fertilize",A89+14,IF(F89="plant",(VLOOKUP(G89,'planting chart'!$B$5:$F$34,5)+'working model'!A89),"")))</f>
        <v>43444</v>
      </c>
      <c r="AB89" s="255" t="str">
        <f>IF('2018-2019'!AD89&lt;&gt;"",'2018-2019'!AD89,"")</f>
        <v/>
      </c>
      <c r="AC89" s="255" t="str">
        <f>IF('2018-2019'!AE89&lt;&gt;"",'2018-2019'!AE89,"")</f>
        <v/>
      </c>
      <c r="AD89" s="255" t="str">
        <f>IF('2018-2019'!AF89&lt;&gt;"",'2018-2019'!AF89,"")</f>
        <v/>
      </c>
      <c r="AE89" s="255" t="str">
        <f>IF('2018-2019'!AG89&lt;&gt;"",'2018-2019'!AG89,"")</f>
        <v/>
      </c>
      <c r="AF89" s="255" t="str">
        <f>IF('2018-2019'!AH89&lt;&gt;"",'2018-2019'!AH89,"")</f>
        <v/>
      </c>
      <c r="AG89" s="255" t="str">
        <f>IF('2018-2019'!AI89&lt;&gt;"",'2018-2019'!AI89,"")</f>
        <v/>
      </c>
      <c r="AH89" s="255" t="str">
        <f>IF('2018-2019'!AJ89&lt;&gt;"",'2018-2019'!AJ89,"")</f>
        <v/>
      </c>
      <c r="AI89" s="255" t="str">
        <f>IF('2018-2019'!AK89&lt;&gt;"",'2018-2019'!AK89,"")</f>
        <v/>
      </c>
      <c r="AJ89" s="255" t="str">
        <f>IF('2018-2019'!AL89&lt;&gt;"",'2018-2019'!AL89,"")</f>
        <v/>
      </c>
      <c r="AK89" s="255" t="str">
        <f>IF('2018-2019'!AM89&lt;&gt;"",'2018-2019'!AM89,"")</f>
        <v/>
      </c>
    </row>
    <row r="90" spans="1:37" x14ac:dyDescent="0.25">
      <c r="A90" s="256">
        <f>IF('2018-2019'!A90&lt;&gt;"",'2018-2019'!A90,"")</f>
        <v>43384</v>
      </c>
      <c r="B90" s="255">
        <f>IF('2018-2019'!E90&lt;&gt;"",'2018-2019'!E90,"")</f>
        <v>1</v>
      </c>
      <c r="C90" s="255" t="str">
        <f>IF('2018-2019'!F90&lt;&gt;"",'2018-2019'!F90,"")</f>
        <v>Rayyan</v>
      </c>
      <c r="D90" s="255" t="str">
        <f>IF('2018-2019'!G90&lt;&gt;"",'2018-2019'!G90,"")</f>
        <v>Main</v>
      </c>
      <c r="E90" s="255">
        <f>IF('2018-2019'!H90&lt;&gt;"",'2018-2019'!H90,"")</f>
        <v>9</v>
      </c>
      <c r="F90" s="255" t="str">
        <f>IF('2018-2019'!I90&lt;&gt;"",'2018-2019'!I90,"")</f>
        <v>Plant</v>
      </c>
      <c r="G90" s="255" t="str">
        <f>IF('2018-2019'!J90&lt;&gt;"",'2018-2019'!J90,"")</f>
        <v>Spinach</v>
      </c>
      <c r="H90" s="255" t="str">
        <f>IF('2018-2019'!K90&lt;&gt;"",'2018-2019'!K90,"")</f>
        <v/>
      </c>
      <c r="I90" s="258" t="str">
        <f>IF(F90="harvest",P90,IF(F90="plant",K90,IF(F90="fertilize",M90,"")))</f>
        <v/>
      </c>
      <c r="J90" s="255" t="str">
        <f>IF('2018-2019'!L90&lt;&gt;"",'2018-2019'!L90,"")</f>
        <v/>
      </c>
      <c r="K90" s="255" t="str">
        <f>IF('2018-2019'!M90&lt;&gt;"",'2018-2019'!M90,"")</f>
        <v/>
      </c>
      <c r="L90" s="255" t="str">
        <f>IF('2018-2019'!N90&lt;&gt;"",'2018-2019'!N90,"")</f>
        <v/>
      </c>
      <c r="M90" s="255" t="str">
        <f>IF('2018-2019'!O90&lt;&gt;"",'2018-2019'!O90,"")</f>
        <v/>
      </c>
      <c r="N90" s="255">
        <f>IF('2018-2019'!R90&lt;&gt;"",'2018-2019'!R90,0)</f>
        <v>0</v>
      </c>
      <c r="O90" s="255">
        <f>IF('2018-2019'!S90&lt;&gt;"",'2018-2019'!S90,0)</f>
        <v>0</v>
      </c>
      <c r="P90" s="259" t="str">
        <f>IF(F90="Harvest",IF(N90="",((O90/16)),(N90)+(O90/16)),"")</f>
        <v/>
      </c>
      <c r="Q90" s="255" t="str">
        <f>IF('2018-2019'!U90&lt;&gt;"",'2018-2019'!U90,"")</f>
        <v/>
      </c>
      <c r="R90" s="255" t="str">
        <f>IF('2018-2019'!V90&lt;&gt;"",'2018-2019'!V90,"")</f>
        <v/>
      </c>
      <c r="S90" s="255" t="str">
        <f>IF('2018-2019'!W90&lt;&gt;"",'2018-2019'!W90,"")</f>
        <v/>
      </c>
      <c r="T90" s="255" t="str">
        <f>IF('2018-2019'!X90&lt;&gt;"",'2018-2019'!X90,"")</f>
        <v/>
      </c>
      <c r="U90" s="255" t="str">
        <f>IF('2018-2019'!Y90&lt;&gt;"",'2018-2019'!Y90,"")</f>
        <v/>
      </c>
      <c r="V90" s="255" t="str">
        <f>IF('2018-2019'!Z90&lt;&gt;"",'2018-2019'!Z90,"")</f>
        <v/>
      </c>
      <c r="W90" s="255" t="str">
        <f>IF('2018-2019'!AA90&lt;&gt;"",'2018-2019'!AA90,"")</f>
        <v/>
      </c>
      <c r="X90" s="255" t="e">
        <f>IF('2018-2019'!#REF!&lt;&gt;"",'2018-2019'!#REF!,"")</f>
        <v>#REF!</v>
      </c>
      <c r="Y90" s="255" t="e">
        <f>IF('2018-2019'!#REF!&lt;&gt;"",'2018-2019'!#REF!,"")</f>
        <v>#REF!</v>
      </c>
      <c r="Z90" s="285" t="str">
        <f>IF(F90="harvest","Harvest again   ",IF(F90="fertilize","fertilize again by  ",IF(F90="plant",("Harvest by  "),"")))</f>
        <v xml:space="preserve">Harvest by  </v>
      </c>
      <c r="AA90" s="284">
        <f>IF(F90="harvest",A90+7,IF(F90="fertilize",A90+14,IF(F90="plant",(VLOOKUP(G90,'planting chart'!$B$5:$F$34,5)+'working model'!A90),"")))</f>
        <v>43429</v>
      </c>
      <c r="AB90" s="255" t="str">
        <f>IF('2018-2019'!AD90&lt;&gt;"",'2018-2019'!AD90,"")</f>
        <v/>
      </c>
      <c r="AC90" s="255" t="str">
        <f>IF('2018-2019'!AE90&lt;&gt;"",'2018-2019'!AE90,"")</f>
        <v/>
      </c>
      <c r="AD90" s="255" t="str">
        <f>IF('2018-2019'!AF90&lt;&gt;"",'2018-2019'!AF90,"")</f>
        <v/>
      </c>
      <c r="AE90" s="255" t="str">
        <f>IF('2018-2019'!AG90&lt;&gt;"",'2018-2019'!AG90,"")</f>
        <v/>
      </c>
      <c r="AF90" s="255" t="str">
        <f>IF('2018-2019'!AH90&lt;&gt;"",'2018-2019'!AH90,"")</f>
        <v/>
      </c>
      <c r="AG90" s="255" t="str">
        <f>IF('2018-2019'!AI90&lt;&gt;"",'2018-2019'!AI90,"")</f>
        <v/>
      </c>
      <c r="AH90" s="255" t="str">
        <f>IF('2018-2019'!AJ90&lt;&gt;"",'2018-2019'!AJ90,"")</f>
        <v/>
      </c>
      <c r="AI90" s="255" t="str">
        <f>IF('2018-2019'!AK90&lt;&gt;"",'2018-2019'!AK90,"")</f>
        <v/>
      </c>
      <c r="AJ90" s="255" t="str">
        <f>IF('2018-2019'!AL90&lt;&gt;"",'2018-2019'!AL90,"")</f>
        <v/>
      </c>
      <c r="AK90" s="255" t="str">
        <f>IF('2018-2019'!AM90&lt;&gt;"",'2018-2019'!AM90,"")</f>
        <v/>
      </c>
    </row>
    <row r="91" spans="1:37" x14ac:dyDescent="0.25">
      <c r="A91" s="256">
        <f>IF('2018-2019'!A91&lt;&gt;"",'2018-2019'!A91,"")</f>
        <v>43384</v>
      </c>
      <c r="B91" s="255">
        <f>IF('2018-2019'!E91&lt;&gt;"",'2018-2019'!E91,"")</f>
        <v>1</v>
      </c>
      <c r="C91" s="255" t="str">
        <f>IF('2018-2019'!F91&lt;&gt;"",'2018-2019'!F91,"")</f>
        <v>Rayyan</v>
      </c>
      <c r="D91" s="255" t="str">
        <f>IF('2018-2019'!G91&lt;&gt;"",'2018-2019'!G91,"")</f>
        <v>Main</v>
      </c>
      <c r="E91" s="255">
        <f>IF('2018-2019'!H91&lt;&gt;"",'2018-2019'!H91,"")</f>
        <v>10</v>
      </c>
      <c r="F91" s="255" t="str">
        <f>IF('2018-2019'!I91&lt;&gt;"",'2018-2019'!I91,"")</f>
        <v>Plant</v>
      </c>
      <c r="G91" s="255" t="str">
        <f>IF('2018-2019'!J91&lt;&gt;"",'2018-2019'!J91,"")</f>
        <v>Spinach</v>
      </c>
      <c r="H91" s="255" t="str">
        <f>IF('2018-2019'!K91&lt;&gt;"",'2018-2019'!K91,"")</f>
        <v/>
      </c>
      <c r="I91" s="258" t="str">
        <f>IF(F91="harvest",P91,IF(F91="plant",K91,IF(F91="fertilize",M91,"")))</f>
        <v/>
      </c>
      <c r="J91" s="255" t="str">
        <f>IF('2018-2019'!L91&lt;&gt;"",'2018-2019'!L91,"")</f>
        <v/>
      </c>
      <c r="K91" s="255" t="str">
        <f>IF('2018-2019'!M91&lt;&gt;"",'2018-2019'!M91,"")</f>
        <v/>
      </c>
      <c r="L91" s="255" t="str">
        <f>IF('2018-2019'!N91&lt;&gt;"",'2018-2019'!N91,"")</f>
        <v/>
      </c>
      <c r="M91" s="255" t="str">
        <f>IF('2018-2019'!O91&lt;&gt;"",'2018-2019'!O91,"")</f>
        <v/>
      </c>
      <c r="N91" s="255">
        <f>IF('2018-2019'!R91&lt;&gt;"",'2018-2019'!R91,0)</f>
        <v>0</v>
      </c>
      <c r="O91" s="255">
        <f>IF('2018-2019'!S91&lt;&gt;"",'2018-2019'!S91,0)</f>
        <v>0</v>
      </c>
      <c r="P91" s="259" t="str">
        <f>IF(F91="Harvest",IF(N91="",((O91/16)),(N91)+(O91/16)),"")</f>
        <v/>
      </c>
      <c r="Q91" s="255" t="str">
        <f>IF('2018-2019'!U91&lt;&gt;"",'2018-2019'!U91,"")</f>
        <v/>
      </c>
      <c r="R91" s="255" t="str">
        <f>IF('2018-2019'!V91&lt;&gt;"",'2018-2019'!V91,"")</f>
        <v/>
      </c>
      <c r="S91" s="255" t="str">
        <f>IF('2018-2019'!W91&lt;&gt;"",'2018-2019'!W91,"")</f>
        <v/>
      </c>
      <c r="T91" s="255" t="str">
        <f>IF('2018-2019'!X91&lt;&gt;"",'2018-2019'!X91,"")</f>
        <v/>
      </c>
      <c r="U91" s="255" t="str">
        <f>IF('2018-2019'!Y91&lt;&gt;"",'2018-2019'!Y91,"")</f>
        <v/>
      </c>
      <c r="V91" s="255" t="str">
        <f>IF('2018-2019'!Z91&lt;&gt;"",'2018-2019'!Z91,"")</f>
        <v/>
      </c>
      <c r="W91" s="255" t="str">
        <f>IF('2018-2019'!AA91&lt;&gt;"",'2018-2019'!AA91,"")</f>
        <v/>
      </c>
      <c r="X91" s="255" t="e">
        <f>IF('2018-2019'!#REF!&lt;&gt;"",'2018-2019'!#REF!,"")</f>
        <v>#REF!</v>
      </c>
      <c r="Y91" s="255" t="e">
        <f>IF('2018-2019'!#REF!&lt;&gt;"",'2018-2019'!#REF!,"")</f>
        <v>#REF!</v>
      </c>
      <c r="Z91" s="285" t="str">
        <f>IF(F91="harvest","Harvest again   ",IF(F91="fertilize","fertilize again by  ",IF(F91="plant",("Harvest by  "),"")))</f>
        <v xml:space="preserve">Harvest by  </v>
      </c>
      <c r="AA91" s="284">
        <f>IF(F91="harvest",A91+7,IF(F91="fertilize",A91+14,IF(F91="plant",(VLOOKUP(G91,'planting chart'!$B$5:$F$34,5)+'working model'!A91),"")))</f>
        <v>43429</v>
      </c>
      <c r="AB91" s="255" t="str">
        <f>IF('2018-2019'!AD91&lt;&gt;"",'2018-2019'!AD91,"")</f>
        <v/>
      </c>
      <c r="AC91" s="255" t="str">
        <f>IF('2018-2019'!AE91&lt;&gt;"",'2018-2019'!AE91,"")</f>
        <v/>
      </c>
      <c r="AD91" s="255" t="str">
        <f>IF('2018-2019'!AF91&lt;&gt;"",'2018-2019'!AF91,"")</f>
        <v/>
      </c>
      <c r="AE91" s="255" t="str">
        <f>IF('2018-2019'!AG91&lt;&gt;"",'2018-2019'!AG91,"")</f>
        <v/>
      </c>
      <c r="AF91" s="255" t="str">
        <f>IF('2018-2019'!AH91&lt;&gt;"",'2018-2019'!AH91,"")</f>
        <v/>
      </c>
      <c r="AG91" s="255" t="str">
        <f>IF('2018-2019'!AI91&lt;&gt;"",'2018-2019'!AI91,"")</f>
        <v/>
      </c>
      <c r="AH91" s="255" t="str">
        <f>IF('2018-2019'!AJ91&lt;&gt;"",'2018-2019'!AJ91,"")</f>
        <v/>
      </c>
      <c r="AI91" s="255" t="str">
        <f>IF('2018-2019'!AK91&lt;&gt;"",'2018-2019'!AK91,"")</f>
        <v/>
      </c>
      <c r="AJ91" s="255" t="str">
        <f>IF('2018-2019'!AL91&lt;&gt;"",'2018-2019'!AL91,"")</f>
        <v/>
      </c>
      <c r="AK91" s="255" t="str">
        <f>IF('2018-2019'!AM91&lt;&gt;"",'2018-2019'!AM91,"")</f>
        <v/>
      </c>
    </row>
    <row r="92" spans="1:37" x14ac:dyDescent="0.25">
      <c r="A92" s="256">
        <f>IF('2018-2019'!A92&lt;&gt;"",'2018-2019'!A92,"")</f>
        <v>43384</v>
      </c>
      <c r="B92" s="255">
        <f>IF('2018-2019'!E92&lt;&gt;"",'2018-2019'!E92,"")</f>
        <v>4</v>
      </c>
      <c r="C92" s="255" t="str">
        <f>IF('2018-2019'!F92&lt;&gt;"",'2018-2019'!F92,"")</f>
        <v>Arkayla</v>
      </c>
      <c r="D92" s="255" t="str">
        <f>IF('2018-2019'!G92&lt;&gt;"",'2018-2019'!G92,"")</f>
        <v>Annex</v>
      </c>
      <c r="E92" s="255" t="str">
        <f>IF('2018-2019'!H92&lt;&gt;"",'2018-2019'!H92,"")</f>
        <v>Annex</v>
      </c>
      <c r="F92" s="255" t="str">
        <f>IF('2018-2019'!I92&lt;&gt;"",'2018-2019'!I92,"")</f>
        <v>Harvest</v>
      </c>
      <c r="G92" s="255" t="str">
        <f>IF('2018-2019'!J92&lt;&gt;"",'2018-2019'!J92,"")</f>
        <v>Sweet Potatoes</v>
      </c>
      <c r="H92" s="255" t="str">
        <f>IF('2018-2019'!K92&lt;&gt;"",'2018-2019'!K92,"")</f>
        <v/>
      </c>
      <c r="I92" s="258">
        <f>IF(F92="harvest",P92,IF(F92="plant",K92,IF(F92="fertilize",M92,"")))</f>
        <v>61.1875</v>
      </c>
      <c r="J92" s="255" t="str">
        <f>IF('2018-2019'!L92&lt;&gt;"",'2018-2019'!L92,"")</f>
        <v/>
      </c>
      <c r="K92" s="255" t="str">
        <f>IF('2018-2019'!M92&lt;&gt;"",'2018-2019'!M92,"")</f>
        <v/>
      </c>
      <c r="L92" s="255" t="str">
        <f>IF('2018-2019'!N92&lt;&gt;"",'2018-2019'!N92,"")</f>
        <v/>
      </c>
      <c r="M92" s="255" t="str">
        <f>IF('2018-2019'!O92&lt;&gt;"",'2018-2019'!O92,"")</f>
        <v/>
      </c>
      <c r="N92" s="255">
        <f>IF('2018-2019'!R92&lt;&gt;"",'2018-2019'!R92,0)</f>
        <v>61</v>
      </c>
      <c r="O92" s="255">
        <f>IF('2018-2019'!S92&lt;&gt;"",'2018-2019'!S92,0)</f>
        <v>3</v>
      </c>
      <c r="P92" s="259">
        <f>IF(F92="Harvest",IF(N92="",((O92/16)),(N92)+(O92/16)),"")</f>
        <v>61.1875</v>
      </c>
      <c r="Q92" s="255" t="str">
        <f>IF('2018-2019'!U92&lt;&gt;"",'2018-2019'!U92,"")</f>
        <v/>
      </c>
      <c r="R92" s="255" t="str">
        <f>IF('2018-2019'!V92&lt;&gt;"",'2018-2019'!V92,"")</f>
        <v/>
      </c>
      <c r="S92" s="255" t="str">
        <f>IF('2018-2019'!W92&lt;&gt;"",'2018-2019'!W92,"")</f>
        <v/>
      </c>
      <c r="T92" s="255" t="str">
        <f>IF('2018-2019'!X92&lt;&gt;"",'2018-2019'!X92,"")</f>
        <v/>
      </c>
      <c r="U92" s="255" t="str">
        <f>IF('2018-2019'!Y92&lt;&gt;"",'2018-2019'!Y92,"")</f>
        <v/>
      </c>
      <c r="V92" s="255" t="str">
        <f>IF('2018-2019'!Z92&lt;&gt;"",'2018-2019'!Z92,"")</f>
        <v/>
      </c>
      <c r="W92" s="255" t="str">
        <f>IF('2018-2019'!AA92&lt;&gt;"",'2018-2019'!AA92,"")</f>
        <v/>
      </c>
      <c r="X92" s="255" t="e">
        <f>IF('2018-2019'!#REF!&lt;&gt;"",'2018-2019'!#REF!,"")</f>
        <v>#REF!</v>
      </c>
      <c r="Y92" s="255" t="e">
        <f>IF('2018-2019'!#REF!&lt;&gt;"",'2018-2019'!#REF!,"")</f>
        <v>#REF!</v>
      </c>
      <c r="Z92" s="285" t="str">
        <f>IF(F92="harvest","Harvest again   ",IF(F92="fertilize","fertilize again by  ",IF(F92="plant",("Harvest by  "),"")))</f>
        <v xml:space="preserve">Harvest again   </v>
      </c>
      <c r="AA92" s="284">
        <f>IF(F92="harvest",A92+7,IF(F92="fertilize",A92+14,IF(F92="plant",(VLOOKUP(G92,'planting chart'!$B$5:$F$34,5)+'working model'!A92),"")))</f>
        <v>43391</v>
      </c>
      <c r="AB92" s="255" t="str">
        <f>IF('2018-2019'!AD92&lt;&gt;"",'2018-2019'!AD92,"")</f>
        <v/>
      </c>
      <c r="AC92" s="255" t="str">
        <f>IF('2018-2019'!AE92&lt;&gt;"",'2018-2019'!AE92,"")</f>
        <v/>
      </c>
      <c r="AD92" s="255" t="str">
        <f>IF('2018-2019'!AF92&lt;&gt;"",'2018-2019'!AF92,"")</f>
        <v/>
      </c>
      <c r="AE92" s="255" t="str">
        <f>IF('2018-2019'!AG92&lt;&gt;"",'2018-2019'!AG92,"")</f>
        <v/>
      </c>
      <c r="AF92" s="255" t="str">
        <f>IF('2018-2019'!AH92&lt;&gt;"",'2018-2019'!AH92,"")</f>
        <v/>
      </c>
      <c r="AG92" s="255" t="str">
        <f>IF('2018-2019'!AI92&lt;&gt;"",'2018-2019'!AI92,"")</f>
        <v/>
      </c>
      <c r="AH92" s="255" t="str">
        <f>IF('2018-2019'!AJ92&lt;&gt;"",'2018-2019'!AJ92,"")</f>
        <v/>
      </c>
      <c r="AI92" s="255" t="str">
        <f>IF('2018-2019'!AK92&lt;&gt;"",'2018-2019'!AK92,"")</f>
        <v/>
      </c>
      <c r="AJ92" s="255" t="str">
        <f>IF('2018-2019'!AL92&lt;&gt;"",'2018-2019'!AL92,"")</f>
        <v/>
      </c>
      <c r="AK92" s="255" t="str">
        <f>IF('2018-2019'!AM92&lt;&gt;"",'2018-2019'!AM92,"")</f>
        <v/>
      </c>
    </row>
    <row r="93" spans="1:37" x14ac:dyDescent="0.25">
      <c r="A93" s="256">
        <f>IF('2018-2019'!A93&lt;&gt;"",'2018-2019'!A93,"")</f>
        <v>43384</v>
      </c>
      <c r="B93" s="255">
        <f>IF('2018-2019'!E93&lt;&gt;"",'2018-2019'!E93,"")</f>
        <v>1</v>
      </c>
      <c r="C93" s="255" t="str">
        <f>IF('2018-2019'!F93&lt;&gt;"",'2018-2019'!F93,"")</f>
        <v>Aaliyah</v>
      </c>
      <c r="D93" s="255" t="str">
        <f>IF('2018-2019'!G93&lt;&gt;"",'2018-2019'!G93,"")</f>
        <v>Main</v>
      </c>
      <c r="E93" s="255">
        <f>IF('2018-2019'!H93&lt;&gt;"",'2018-2019'!H93,"")</f>
        <v>9</v>
      </c>
      <c r="F93" s="255" t="str">
        <f>IF('2018-2019'!I93&lt;&gt;"",'2018-2019'!I93,"")</f>
        <v>Fertilize</v>
      </c>
      <c r="G93" s="255" t="str">
        <f>IF('2018-2019'!J93&lt;&gt;"",'2018-2019'!J93,"")</f>
        <v/>
      </c>
      <c r="H93" s="255" t="str">
        <f>IF('2018-2019'!K93&lt;&gt;"",'2018-2019'!K93,"")</f>
        <v/>
      </c>
      <c r="I93" s="258" t="str">
        <f>IF(F93="harvest",P93,IF(F93="plant",K93,IF(F93="fertilize",M93,"")))</f>
        <v>Microlife</v>
      </c>
      <c r="J93" s="255" t="str">
        <f>IF('2018-2019'!L93&lt;&gt;"",'2018-2019'!L93,"")</f>
        <v/>
      </c>
      <c r="K93" s="255" t="str">
        <f>IF('2018-2019'!M93&lt;&gt;"",'2018-2019'!M93,"")</f>
        <v/>
      </c>
      <c r="L93" s="255" t="str">
        <f>IF('2018-2019'!N93&lt;&gt;"",'2018-2019'!N93,"")</f>
        <v/>
      </c>
      <c r="M93" s="255" t="str">
        <f>IF('2018-2019'!O93&lt;&gt;"",'2018-2019'!O93,"")</f>
        <v>Microlife</v>
      </c>
      <c r="N93" s="255">
        <f>IF('2018-2019'!R93&lt;&gt;"",'2018-2019'!R93,0)</f>
        <v>0</v>
      </c>
      <c r="O93" s="255">
        <f>IF('2018-2019'!S93&lt;&gt;"",'2018-2019'!S93,0)</f>
        <v>0</v>
      </c>
      <c r="P93" s="259" t="str">
        <f>IF(F93="Harvest",IF(N93="",((O93/16)),(N93)+(O93/16)),"")</f>
        <v/>
      </c>
      <c r="Q93" s="255" t="str">
        <f>IF('2018-2019'!U93&lt;&gt;"",'2018-2019'!U93,"")</f>
        <v/>
      </c>
      <c r="R93" s="255" t="str">
        <f>IF('2018-2019'!V93&lt;&gt;"",'2018-2019'!V93,"")</f>
        <v/>
      </c>
      <c r="S93" s="255" t="str">
        <f>IF('2018-2019'!W93&lt;&gt;"",'2018-2019'!W93,"")</f>
        <v/>
      </c>
      <c r="T93" s="255" t="str">
        <f>IF('2018-2019'!X93&lt;&gt;"",'2018-2019'!X93,"")</f>
        <v/>
      </c>
      <c r="U93" s="255" t="str">
        <f>IF('2018-2019'!Y93&lt;&gt;"",'2018-2019'!Y93,"")</f>
        <v/>
      </c>
      <c r="V93" s="255" t="str">
        <f>IF('2018-2019'!Z93&lt;&gt;"",'2018-2019'!Z93,"")</f>
        <v/>
      </c>
      <c r="W93" s="255" t="str">
        <f>IF('2018-2019'!AA93&lt;&gt;"",'2018-2019'!AA93,"")</f>
        <v/>
      </c>
      <c r="X93" s="255" t="e">
        <f>IF('2018-2019'!#REF!&lt;&gt;"",'2018-2019'!#REF!,"")</f>
        <v>#REF!</v>
      </c>
      <c r="Y93" s="255" t="e">
        <f>IF('2018-2019'!#REF!&lt;&gt;"",'2018-2019'!#REF!,"")</f>
        <v>#REF!</v>
      </c>
      <c r="Z93" s="285" t="str">
        <f>IF(F93="harvest","Harvest again   ",IF(F93="fertilize","fertilize again by  ",IF(F93="plant",("Harvest by  "),"")))</f>
        <v xml:space="preserve">fertilize again by  </v>
      </c>
      <c r="AA93" s="284">
        <f>IF(F93="harvest",A93+7,IF(F93="fertilize",A93+14,IF(F93="plant",(VLOOKUP(G93,'planting chart'!$B$5:$F$34,5)+'working model'!A93),"")))</f>
        <v>43398</v>
      </c>
      <c r="AB93" s="255" t="str">
        <f>IF('2018-2019'!AD93&lt;&gt;"",'2018-2019'!AD93,"")</f>
        <v/>
      </c>
      <c r="AC93" s="255" t="str">
        <f>IF('2018-2019'!AE93&lt;&gt;"",'2018-2019'!AE93,"")</f>
        <v/>
      </c>
      <c r="AD93" s="255" t="str">
        <f>IF('2018-2019'!AF93&lt;&gt;"",'2018-2019'!AF93,"")</f>
        <v/>
      </c>
      <c r="AE93" s="255" t="str">
        <f>IF('2018-2019'!AG93&lt;&gt;"",'2018-2019'!AG93,"")</f>
        <v/>
      </c>
      <c r="AF93" s="255" t="str">
        <f>IF('2018-2019'!AH93&lt;&gt;"",'2018-2019'!AH93,"")</f>
        <v/>
      </c>
      <c r="AG93" s="255" t="str">
        <f>IF('2018-2019'!AI93&lt;&gt;"",'2018-2019'!AI93,"")</f>
        <v/>
      </c>
      <c r="AH93" s="255" t="str">
        <f>IF('2018-2019'!AJ93&lt;&gt;"",'2018-2019'!AJ93,"")</f>
        <v/>
      </c>
      <c r="AI93" s="255" t="str">
        <f>IF('2018-2019'!AK93&lt;&gt;"",'2018-2019'!AK93,"")</f>
        <v/>
      </c>
      <c r="AJ93" s="255" t="str">
        <f>IF('2018-2019'!AL93&lt;&gt;"",'2018-2019'!AL93,"")</f>
        <v/>
      </c>
      <c r="AK93" s="255" t="str">
        <f>IF('2018-2019'!AM93&lt;&gt;"",'2018-2019'!AM93,"")</f>
        <v/>
      </c>
    </row>
    <row r="94" spans="1:37" x14ac:dyDescent="0.25">
      <c r="A94" s="256">
        <f>IF('2018-2019'!A94&lt;&gt;"",'2018-2019'!A94,"")</f>
        <v>43384</v>
      </c>
      <c r="B94" s="255">
        <f>IF('2018-2019'!E94&lt;&gt;"",'2018-2019'!E94,"")</f>
        <v>1</v>
      </c>
      <c r="C94" s="255" t="str">
        <f>IF('2018-2019'!F94&lt;&gt;"",'2018-2019'!F94,"")</f>
        <v>Aaliyah</v>
      </c>
      <c r="D94" s="255" t="str">
        <f>IF('2018-2019'!G94&lt;&gt;"",'2018-2019'!G94,"")</f>
        <v>Main</v>
      </c>
      <c r="E94" s="255">
        <f>IF('2018-2019'!H94&lt;&gt;"",'2018-2019'!H94,"")</f>
        <v>10</v>
      </c>
      <c r="F94" s="255" t="str">
        <f>IF('2018-2019'!I94&lt;&gt;"",'2018-2019'!I94,"")</f>
        <v>Fertilize</v>
      </c>
      <c r="G94" s="255" t="str">
        <f>IF('2018-2019'!J94&lt;&gt;"",'2018-2019'!J94,"")</f>
        <v/>
      </c>
      <c r="H94" s="255" t="str">
        <f>IF('2018-2019'!K94&lt;&gt;"",'2018-2019'!K94,"")</f>
        <v/>
      </c>
      <c r="I94" s="258" t="str">
        <f>IF(F94="harvest",P94,IF(F94="plant",K94,IF(F94="fertilize",M94,"")))</f>
        <v>Microlife</v>
      </c>
      <c r="J94" s="255" t="str">
        <f>IF('2018-2019'!L94&lt;&gt;"",'2018-2019'!L94,"")</f>
        <v/>
      </c>
      <c r="K94" s="255" t="str">
        <f>IF('2018-2019'!M94&lt;&gt;"",'2018-2019'!M94,"")</f>
        <v/>
      </c>
      <c r="L94" s="255" t="str">
        <f>IF('2018-2019'!N94&lt;&gt;"",'2018-2019'!N94,"")</f>
        <v/>
      </c>
      <c r="M94" s="255" t="str">
        <f>IF('2018-2019'!O94&lt;&gt;"",'2018-2019'!O94,"")</f>
        <v>Microlife</v>
      </c>
      <c r="N94" s="255">
        <f>IF('2018-2019'!R94&lt;&gt;"",'2018-2019'!R94,0)</f>
        <v>0</v>
      </c>
      <c r="O94" s="255">
        <f>IF('2018-2019'!S94&lt;&gt;"",'2018-2019'!S94,0)</f>
        <v>0</v>
      </c>
      <c r="P94" s="259" t="str">
        <f>IF(F94="Harvest",IF(N94="",((O94/16)),(N94)+(O94/16)),"")</f>
        <v/>
      </c>
      <c r="Q94" s="255" t="str">
        <f>IF('2018-2019'!U94&lt;&gt;"",'2018-2019'!U94,"")</f>
        <v/>
      </c>
      <c r="R94" s="255" t="str">
        <f>IF('2018-2019'!V94&lt;&gt;"",'2018-2019'!V94,"")</f>
        <v/>
      </c>
      <c r="S94" s="255" t="str">
        <f>IF('2018-2019'!W94&lt;&gt;"",'2018-2019'!W94,"")</f>
        <v/>
      </c>
      <c r="T94" s="255" t="str">
        <f>IF('2018-2019'!X94&lt;&gt;"",'2018-2019'!X94,"")</f>
        <v/>
      </c>
      <c r="U94" s="255" t="str">
        <f>IF('2018-2019'!Y94&lt;&gt;"",'2018-2019'!Y94,"")</f>
        <v/>
      </c>
      <c r="V94" s="255" t="str">
        <f>IF('2018-2019'!Z94&lt;&gt;"",'2018-2019'!Z94,"")</f>
        <v/>
      </c>
      <c r="W94" s="255" t="str">
        <f>IF('2018-2019'!AA94&lt;&gt;"",'2018-2019'!AA94,"")</f>
        <v/>
      </c>
      <c r="X94" s="255" t="e">
        <f>IF('2018-2019'!#REF!&lt;&gt;"",'2018-2019'!#REF!,"")</f>
        <v>#REF!</v>
      </c>
      <c r="Y94" s="255" t="e">
        <f>IF('2018-2019'!#REF!&lt;&gt;"",'2018-2019'!#REF!,"")</f>
        <v>#REF!</v>
      </c>
      <c r="Z94" s="285" t="str">
        <f>IF(F94="harvest","Harvest again   ",IF(F94="fertilize","fertilize again by  ",IF(F94="plant",("Harvest by  "),"")))</f>
        <v xml:space="preserve">fertilize again by  </v>
      </c>
      <c r="AA94" s="284">
        <f>IF(F94="harvest",A94+7,IF(F94="fertilize",A94+14,IF(F94="plant",(VLOOKUP(G94,'planting chart'!$B$5:$F$34,5)+'working model'!A94),"")))</f>
        <v>43398</v>
      </c>
      <c r="AB94" s="255" t="str">
        <f>IF('2018-2019'!AD94&lt;&gt;"",'2018-2019'!AD94,"")</f>
        <v/>
      </c>
      <c r="AC94" s="255" t="str">
        <f>IF('2018-2019'!AE94&lt;&gt;"",'2018-2019'!AE94,"")</f>
        <v/>
      </c>
      <c r="AD94" s="255" t="str">
        <f>IF('2018-2019'!AF94&lt;&gt;"",'2018-2019'!AF94,"")</f>
        <v/>
      </c>
      <c r="AE94" s="255" t="str">
        <f>IF('2018-2019'!AG94&lt;&gt;"",'2018-2019'!AG94,"")</f>
        <v/>
      </c>
      <c r="AF94" s="255" t="str">
        <f>IF('2018-2019'!AH94&lt;&gt;"",'2018-2019'!AH94,"")</f>
        <v/>
      </c>
      <c r="AG94" s="255" t="str">
        <f>IF('2018-2019'!AI94&lt;&gt;"",'2018-2019'!AI94,"")</f>
        <v/>
      </c>
      <c r="AH94" s="255" t="str">
        <f>IF('2018-2019'!AJ94&lt;&gt;"",'2018-2019'!AJ94,"")</f>
        <v/>
      </c>
      <c r="AI94" s="255" t="str">
        <f>IF('2018-2019'!AK94&lt;&gt;"",'2018-2019'!AK94,"")</f>
        <v/>
      </c>
      <c r="AJ94" s="255" t="str">
        <f>IF('2018-2019'!AL94&lt;&gt;"",'2018-2019'!AL94,"")</f>
        <v/>
      </c>
      <c r="AK94" s="255" t="str">
        <f>IF('2018-2019'!AM94&lt;&gt;"",'2018-2019'!AM94,"")</f>
        <v/>
      </c>
    </row>
    <row r="95" spans="1:37" x14ac:dyDescent="0.25">
      <c r="A95" s="256">
        <f>IF('2018-2019'!A95&lt;&gt;"",'2018-2019'!A95,"")</f>
        <v>43384</v>
      </c>
      <c r="B95" s="255">
        <f>IF('2018-2019'!E95&lt;&gt;"",'2018-2019'!E95,"")</f>
        <v>3</v>
      </c>
      <c r="C95" s="255" t="str">
        <f>IF('2018-2019'!F95&lt;&gt;"",'2018-2019'!F95,"")</f>
        <v>Laura</v>
      </c>
      <c r="D95" s="255" t="str">
        <f>IF('2018-2019'!G95&lt;&gt;"",'2018-2019'!G95,"")</f>
        <v>Compost</v>
      </c>
      <c r="E95" s="255">
        <f>IF('2018-2019'!H95&lt;&gt;"",'2018-2019'!H95,"")</f>
        <v>7</v>
      </c>
      <c r="F95" s="255" t="str">
        <f>IF('2018-2019'!I95&lt;&gt;"",'2018-2019'!I95,"")</f>
        <v>Fertilize</v>
      </c>
      <c r="G95" s="255" t="str">
        <f>IF('2018-2019'!J95&lt;&gt;"",'2018-2019'!J95,"")</f>
        <v/>
      </c>
      <c r="H95" s="255" t="str">
        <f>IF('2018-2019'!K95&lt;&gt;"",'2018-2019'!K95,"")</f>
        <v/>
      </c>
      <c r="I95" s="258" t="str">
        <f>IF(F95="harvest",P95,IF(F95="plant",K95,IF(F95="fertilize",M95,"")))</f>
        <v>Compost from Bin 3</v>
      </c>
      <c r="J95" s="255" t="str">
        <f>IF('2018-2019'!L95&lt;&gt;"",'2018-2019'!L95,"")</f>
        <v/>
      </c>
      <c r="K95" s="255" t="str">
        <f>IF('2018-2019'!M95&lt;&gt;"",'2018-2019'!M95,"")</f>
        <v/>
      </c>
      <c r="L95" s="255" t="str">
        <f>IF('2018-2019'!N95&lt;&gt;"",'2018-2019'!N95,"")</f>
        <v/>
      </c>
      <c r="M95" s="255" t="str">
        <f>IF('2018-2019'!O95&lt;&gt;"",'2018-2019'!O95,"")</f>
        <v>Compost from Bin 3</v>
      </c>
      <c r="N95" s="255">
        <f>IF('2018-2019'!R95&lt;&gt;"",'2018-2019'!R95,0)</f>
        <v>0</v>
      </c>
      <c r="O95" s="255">
        <f>IF('2018-2019'!S95&lt;&gt;"",'2018-2019'!S95,0)</f>
        <v>0</v>
      </c>
      <c r="P95" s="259" t="str">
        <f>IF(F95="Harvest",IF(N95="",((O95/16)),(N95)+(O95/16)),"")</f>
        <v/>
      </c>
      <c r="Q95" s="255" t="str">
        <f>IF('2018-2019'!U95&lt;&gt;"",'2018-2019'!U95,"")</f>
        <v/>
      </c>
      <c r="R95" s="255" t="str">
        <f>IF('2018-2019'!V95&lt;&gt;"",'2018-2019'!V95,"")</f>
        <v/>
      </c>
      <c r="S95" s="255" t="str">
        <f>IF('2018-2019'!W95&lt;&gt;"",'2018-2019'!W95,"")</f>
        <v/>
      </c>
      <c r="T95" s="255" t="str">
        <f>IF('2018-2019'!X95&lt;&gt;"",'2018-2019'!X95,"")</f>
        <v/>
      </c>
      <c r="U95" s="255" t="str">
        <f>IF('2018-2019'!Y95&lt;&gt;"",'2018-2019'!Y95,"")</f>
        <v/>
      </c>
      <c r="V95" s="255" t="str">
        <f>IF('2018-2019'!Z95&lt;&gt;"",'2018-2019'!Z95,"")</f>
        <v/>
      </c>
      <c r="W95" s="255" t="str">
        <f>IF('2018-2019'!AA95&lt;&gt;"",'2018-2019'!AA95,"")</f>
        <v/>
      </c>
      <c r="X95" s="255" t="e">
        <f>IF('2018-2019'!#REF!&lt;&gt;"",'2018-2019'!#REF!,"")</f>
        <v>#REF!</v>
      </c>
      <c r="Y95" s="255" t="e">
        <f>IF('2018-2019'!#REF!&lt;&gt;"",'2018-2019'!#REF!,"")</f>
        <v>#REF!</v>
      </c>
      <c r="Z95" s="285" t="str">
        <f>IF(F95="harvest","Harvest again   ",IF(F95="fertilize","fertilize again by  ",IF(F95="plant",("Harvest by  "),"")))</f>
        <v xml:space="preserve">fertilize again by  </v>
      </c>
      <c r="AA95" s="284">
        <f>IF(F95="harvest",A95+7,IF(F95="fertilize",A95+14,IF(F95="plant",(VLOOKUP(G95,'planting chart'!$B$5:$F$34,5)+'working model'!A95),"")))</f>
        <v>43398</v>
      </c>
      <c r="AB95" s="255" t="str">
        <f>IF('2018-2019'!AD95&lt;&gt;"",'2018-2019'!AD95,"")</f>
        <v/>
      </c>
      <c r="AC95" s="255" t="str">
        <f>IF('2018-2019'!AE95&lt;&gt;"",'2018-2019'!AE95,"")</f>
        <v/>
      </c>
      <c r="AD95" s="255" t="str">
        <f>IF('2018-2019'!AF95&lt;&gt;"",'2018-2019'!AF95,"")</f>
        <v/>
      </c>
      <c r="AE95" s="255" t="str">
        <f>IF('2018-2019'!AG95&lt;&gt;"",'2018-2019'!AG95,"")</f>
        <v/>
      </c>
      <c r="AF95" s="255" t="str">
        <f>IF('2018-2019'!AH95&lt;&gt;"",'2018-2019'!AH95,"")</f>
        <v/>
      </c>
      <c r="AG95" s="255" t="str">
        <f>IF('2018-2019'!AI95&lt;&gt;"",'2018-2019'!AI95,"")</f>
        <v/>
      </c>
      <c r="AH95" s="255" t="str">
        <f>IF('2018-2019'!AJ95&lt;&gt;"",'2018-2019'!AJ95,"")</f>
        <v/>
      </c>
      <c r="AI95" s="255" t="str">
        <f>IF('2018-2019'!AK95&lt;&gt;"",'2018-2019'!AK95,"")</f>
        <v/>
      </c>
      <c r="AJ95" s="255" t="str">
        <f>IF('2018-2019'!AL95&lt;&gt;"",'2018-2019'!AL95,"")</f>
        <v/>
      </c>
      <c r="AK95" s="255" t="str">
        <f>IF('2018-2019'!AM95&lt;&gt;"",'2018-2019'!AM95,"")</f>
        <v/>
      </c>
    </row>
    <row r="96" spans="1:37" x14ac:dyDescent="0.25">
      <c r="A96" s="256">
        <f>IF('2018-2019'!A96&lt;&gt;"",'2018-2019'!A96,"")</f>
        <v>43384</v>
      </c>
      <c r="B96" s="255">
        <f>IF('2018-2019'!E96&lt;&gt;"",'2018-2019'!E96,"")</f>
        <v>3</v>
      </c>
      <c r="C96" s="255" t="str">
        <f>IF('2018-2019'!F96&lt;&gt;"",'2018-2019'!F96,"")</f>
        <v>Laura</v>
      </c>
      <c r="D96" s="255" t="str">
        <f>IF('2018-2019'!G96&lt;&gt;"",'2018-2019'!G96,"")</f>
        <v>Compost</v>
      </c>
      <c r="E96" s="255" t="str">
        <f>IF('2018-2019'!H96&lt;&gt;"",'2018-2019'!H96,"")</f>
        <v/>
      </c>
      <c r="F96" s="255" t="str">
        <f>IF('2018-2019'!I96&lt;&gt;"",'2018-2019'!I96,"")</f>
        <v/>
      </c>
      <c r="G96" s="255" t="str">
        <f>IF('2018-2019'!J96&lt;&gt;"",'2018-2019'!J96,"")</f>
        <v/>
      </c>
      <c r="H96" s="255" t="str">
        <f>IF('2018-2019'!K96&lt;&gt;"",'2018-2019'!K96,"")</f>
        <v/>
      </c>
      <c r="I96" s="258" t="str">
        <f>IF(F96="harvest",P96,IF(F96="plant",K96,IF(F96="fertilize",M96,"")))</f>
        <v/>
      </c>
      <c r="J96" s="255" t="str">
        <f>IF('2018-2019'!L96&lt;&gt;"",'2018-2019'!L96,"")</f>
        <v/>
      </c>
      <c r="K96" s="255" t="str">
        <f>IF('2018-2019'!M96&lt;&gt;"",'2018-2019'!M96,"")</f>
        <v/>
      </c>
      <c r="L96" s="255" t="str">
        <f>IF('2018-2019'!N96&lt;&gt;"",'2018-2019'!N96,"")</f>
        <v/>
      </c>
      <c r="M96" s="255" t="str">
        <f>IF('2018-2019'!O96&lt;&gt;"",'2018-2019'!O96,"")</f>
        <v/>
      </c>
      <c r="N96" s="255">
        <f>IF('2018-2019'!R96&lt;&gt;"",'2018-2019'!R96,0)</f>
        <v>0</v>
      </c>
      <c r="O96" s="255">
        <f>IF('2018-2019'!S96&lt;&gt;"",'2018-2019'!S96,0)</f>
        <v>0</v>
      </c>
      <c r="P96" s="259" t="str">
        <f>IF(F96="Harvest",IF(N96="",((O96/16)),(N96)+(O96/16)),"")</f>
        <v/>
      </c>
      <c r="Q96" s="255" t="str">
        <f>IF('2018-2019'!U96&lt;&gt;"",'2018-2019'!U96,"")</f>
        <v/>
      </c>
      <c r="R96" s="255" t="str">
        <f>IF('2018-2019'!V96&lt;&gt;"",'2018-2019'!V96,"")</f>
        <v/>
      </c>
      <c r="S96" s="255" t="str">
        <f>IF('2018-2019'!W96&lt;&gt;"",'2018-2019'!W96,"")</f>
        <v/>
      </c>
      <c r="T96" s="255" t="str">
        <f>IF('2018-2019'!X96&lt;&gt;"",'2018-2019'!X96,"")</f>
        <v/>
      </c>
      <c r="U96" s="255" t="str">
        <f>IF('2018-2019'!Y96&lt;&gt;"",'2018-2019'!Y96,"")</f>
        <v/>
      </c>
      <c r="V96" s="255" t="str">
        <f>IF('2018-2019'!Z96&lt;&gt;"",'2018-2019'!Z96,"")</f>
        <v/>
      </c>
      <c r="W96" s="255" t="str">
        <f>IF('2018-2019'!AA96&lt;&gt;"",'2018-2019'!AA96,"")</f>
        <v/>
      </c>
      <c r="X96" s="255" t="e">
        <f>IF('2018-2019'!#REF!&lt;&gt;"",'2018-2019'!#REF!,"")</f>
        <v>#REF!</v>
      </c>
      <c r="Y96" s="255" t="e">
        <f>IF('2018-2019'!#REF!&lt;&gt;"",'2018-2019'!#REF!,"")</f>
        <v>#REF!</v>
      </c>
      <c r="Z96" s="285" t="str">
        <f>IF(F96="harvest","Harvest again   ",IF(F96="fertilize","fertilize again by  ",IF(F96="plant",("Harvest by  "),"")))</f>
        <v/>
      </c>
      <c r="AA96" s="284" t="str">
        <f>IF(F96="harvest",A96+7,IF(F96="fertilize",A96+14,IF(F96="plant",(VLOOKUP(G96,'planting chart'!$B$5:$F$34,5)+'working model'!A96),"")))</f>
        <v/>
      </c>
      <c r="AB96" s="255" t="str">
        <f>IF('2018-2019'!AD96&lt;&gt;"",'2018-2019'!AD96,"")</f>
        <v/>
      </c>
      <c r="AC96" s="255" t="str">
        <f>IF('2018-2019'!AE96&lt;&gt;"",'2018-2019'!AE96,"")</f>
        <v/>
      </c>
      <c r="AD96" s="255" t="str">
        <f>IF('2018-2019'!AF96&lt;&gt;"",'2018-2019'!AF96,"")</f>
        <v/>
      </c>
      <c r="AE96" s="255" t="str">
        <f>IF('2018-2019'!AG96&lt;&gt;"",'2018-2019'!AG96,"")</f>
        <v/>
      </c>
      <c r="AF96" s="255" t="str">
        <f>IF('2018-2019'!AH96&lt;&gt;"",'2018-2019'!AH96,"")</f>
        <v/>
      </c>
      <c r="AG96" s="255" t="str">
        <f>IF('2018-2019'!AI96&lt;&gt;"",'2018-2019'!AI96,"")</f>
        <v/>
      </c>
      <c r="AH96" s="255" t="str">
        <f>IF('2018-2019'!AJ96&lt;&gt;"",'2018-2019'!AJ96,"")</f>
        <v/>
      </c>
      <c r="AI96" s="255" t="str">
        <f>IF('2018-2019'!AK96&lt;&gt;"",'2018-2019'!AK96,"")</f>
        <v/>
      </c>
      <c r="AJ96" s="255" t="str">
        <f>IF('2018-2019'!AL96&lt;&gt;"",'2018-2019'!AL96,"")</f>
        <v/>
      </c>
      <c r="AK96" s="255" t="str">
        <f>IF('2018-2019'!AM96&lt;&gt;"",'2018-2019'!AM96,"")</f>
        <v/>
      </c>
    </row>
    <row r="97" spans="1:37" x14ac:dyDescent="0.25">
      <c r="A97" s="256">
        <f>IF('2018-2019'!A97&lt;&gt;"",'2018-2019'!A97,"")</f>
        <v>43384</v>
      </c>
      <c r="B97" s="255">
        <f>IF('2018-2019'!E97&lt;&gt;"",'2018-2019'!E97,"")</f>
        <v>2</v>
      </c>
      <c r="C97" s="255" t="str">
        <f>IF('2018-2019'!F97&lt;&gt;"",'2018-2019'!F97,"")</f>
        <v>Tristan</v>
      </c>
      <c r="D97" s="255" t="str">
        <f>IF('2018-2019'!G97&lt;&gt;"",'2018-2019'!G97,"")</f>
        <v>Shed</v>
      </c>
      <c r="E97" s="255" t="str">
        <f>IF('2018-2019'!H97&lt;&gt;"",'2018-2019'!H97,"")</f>
        <v/>
      </c>
      <c r="F97" s="255" t="str">
        <f>IF('2018-2019'!I97&lt;&gt;"",'2018-2019'!I97,"")</f>
        <v/>
      </c>
      <c r="G97" s="255" t="str">
        <f>IF('2018-2019'!J97&lt;&gt;"",'2018-2019'!J97,"")</f>
        <v/>
      </c>
      <c r="H97" s="255" t="str">
        <f>IF('2018-2019'!K97&lt;&gt;"",'2018-2019'!K97,"")</f>
        <v/>
      </c>
      <c r="I97" s="258" t="str">
        <f>IF(F97="harvest",P97,IF(F97="plant",K97,IF(F97="fertilize",M97,"")))</f>
        <v/>
      </c>
      <c r="J97" s="255" t="str">
        <f>IF('2018-2019'!L97&lt;&gt;"",'2018-2019'!L97,"")</f>
        <v/>
      </c>
      <c r="K97" s="255" t="str">
        <f>IF('2018-2019'!M97&lt;&gt;"",'2018-2019'!M97,"")</f>
        <v/>
      </c>
      <c r="L97" s="255" t="str">
        <f>IF('2018-2019'!N97&lt;&gt;"",'2018-2019'!N97,"")</f>
        <v/>
      </c>
      <c r="M97" s="255" t="str">
        <f>IF('2018-2019'!O97&lt;&gt;"",'2018-2019'!O97,"")</f>
        <v/>
      </c>
      <c r="N97" s="255">
        <f>IF('2018-2019'!R97&lt;&gt;"",'2018-2019'!R97,0)</f>
        <v>0</v>
      </c>
      <c r="O97" s="255">
        <f>IF('2018-2019'!S97&lt;&gt;"",'2018-2019'!S97,0)</f>
        <v>0</v>
      </c>
      <c r="P97" s="259" t="str">
        <f>IF(F97="Harvest",IF(N97="",((O97/16)),(N97)+(O97/16)),"")</f>
        <v/>
      </c>
      <c r="Q97" s="255" t="str">
        <f>IF('2018-2019'!U97&lt;&gt;"",'2018-2019'!U97,"")</f>
        <v/>
      </c>
      <c r="R97" s="255" t="str">
        <f>IF('2018-2019'!V97&lt;&gt;"",'2018-2019'!V97,"")</f>
        <v/>
      </c>
      <c r="S97" s="255" t="str">
        <f>IF('2018-2019'!W97&lt;&gt;"",'2018-2019'!W97,"")</f>
        <v/>
      </c>
      <c r="T97" s="255" t="str">
        <f>IF('2018-2019'!X97&lt;&gt;"",'2018-2019'!X97,"")</f>
        <v/>
      </c>
      <c r="U97" s="255" t="str">
        <f>IF('2018-2019'!Y97&lt;&gt;"",'2018-2019'!Y97,"")</f>
        <v/>
      </c>
      <c r="V97" s="255" t="str">
        <f>IF('2018-2019'!Z97&lt;&gt;"",'2018-2019'!Z97,"")</f>
        <v/>
      </c>
      <c r="W97" s="255" t="str">
        <f>IF('2018-2019'!AA97&lt;&gt;"",'2018-2019'!AA97,"")</f>
        <v/>
      </c>
      <c r="X97" s="255" t="e">
        <f>IF('2018-2019'!#REF!&lt;&gt;"",'2018-2019'!#REF!,"")</f>
        <v>#REF!</v>
      </c>
      <c r="Y97" s="255" t="e">
        <f>IF('2018-2019'!#REF!&lt;&gt;"",'2018-2019'!#REF!,"")</f>
        <v>#REF!</v>
      </c>
      <c r="Z97" s="285" t="str">
        <f>IF(F97="harvest","Harvest again   ",IF(F97="fertilize","fertilize again by  ",IF(F97="plant",("Harvest by  "),"")))</f>
        <v/>
      </c>
      <c r="AA97" s="284" t="str">
        <f>IF(F97="harvest",A97+7,IF(F97="fertilize",A97+14,IF(F97="plant",(VLOOKUP(G97,'planting chart'!$B$5:$F$34,5)+'working model'!A97),"")))</f>
        <v/>
      </c>
      <c r="AB97" s="255" t="str">
        <f>IF('2018-2019'!AD97&lt;&gt;"",'2018-2019'!AD97,"")</f>
        <v/>
      </c>
      <c r="AC97" s="255" t="str">
        <f>IF('2018-2019'!AE97&lt;&gt;"",'2018-2019'!AE97,"")</f>
        <v/>
      </c>
      <c r="AD97" s="255" t="str">
        <f>IF('2018-2019'!AF97&lt;&gt;"",'2018-2019'!AF97,"")</f>
        <v/>
      </c>
      <c r="AE97" s="255" t="str">
        <f>IF('2018-2019'!AG97&lt;&gt;"",'2018-2019'!AG97,"")</f>
        <v/>
      </c>
      <c r="AF97" s="255" t="str">
        <f>IF('2018-2019'!AH97&lt;&gt;"",'2018-2019'!AH97,"")</f>
        <v/>
      </c>
      <c r="AG97" s="255" t="str">
        <f>IF('2018-2019'!AI97&lt;&gt;"",'2018-2019'!AI97,"")</f>
        <v/>
      </c>
      <c r="AH97" s="255" t="str">
        <f>IF('2018-2019'!AJ97&lt;&gt;"",'2018-2019'!AJ97,"")</f>
        <v/>
      </c>
      <c r="AI97" s="255" t="str">
        <f>IF('2018-2019'!AK97&lt;&gt;"",'2018-2019'!AK97,"")</f>
        <v/>
      </c>
      <c r="AJ97" s="255" t="str">
        <f>IF('2018-2019'!AL97&lt;&gt;"",'2018-2019'!AL97,"")</f>
        <v/>
      </c>
      <c r="AK97" s="255" t="str">
        <f>IF('2018-2019'!AM97&lt;&gt;"",'2018-2019'!AM97,"")</f>
        <v/>
      </c>
    </row>
    <row r="98" spans="1:37" x14ac:dyDescent="0.25">
      <c r="A98" s="256">
        <f>IF('2018-2019'!A98&lt;&gt;"",'2018-2019'!A98,"")</f>
        <v>43384</v>
      </c>
      <c r="B98" s="255">
        <f>IF('2018-2019'!E98&lt;&gt;"",'2018-2019'!E98,"")</f>
        <v>2</v>
      </c>
      <c r="C98" s="255" t="str">
        <f>IF('2018-2019'!F98&lt;&gt;"",'2018-2019'!F98,"")</f>
        <v>Tristan</v>
      </c>
      <c r="D98" s="255" t="str">
        <f>IF('2018-2019'!G98&lt;&gt;"",'2018-2019'!G98,"")</f>
        <v>Shed</v>
      </c>
      <c r="E98" s="255" t="str">
        <f>IF('2018-2019'!H98&lt;&gt;"",'2018-2019'!H98,"")</f>
        <v/>
      </c>
      <c r="F98" s="255" t="str">
        <f>IF('2018-2019'!I98&lt;&gt;"",'2018-2019'!I98,"")</f>
        <v/>
      </c>
      <c r="G98" s="255" t="str">
        <f>IF('2018-2019'!J98&lt;&gt;"",'2018-2019'!J98,"")</f>
        <v/>
      </c>
      <c r="H98" s="255" t="str">
        <f>IF('2018-2019'!K98&lt;&gt;"",'2018-2019'!K98,"")</f>
        <v/>
      </c>
      <c r="I98" s="258" t="str">
        <f>IF(F98="harvest",P98,IF(F98="plant",K98,IF(F98="fertilize",M98,"")))</f>
        <v/>
      </c>
      <c r="J98" s="255" t="str">
        <f>IF('2018-2019'!L98&lt;&gt;"",'2018-2019'!L98,"")</f>
        <v/>
      </c>
      <c r="K98" s="255" t="str">
        <f>IF('2018-2019'!M98&lt;&gt;"",'2018-2019'!M98,"")</f>
        <v/>
      </c>
      <c r="L98" s="255" t="str">
        <f>IF('2018-2019'!N98&lt;&gt;"",'2018-2019'!N98,"")</f>
        <v/>
      </c>
      <c r="M98" s="255" t="str">
        <f>IF('2018-2019'!O98&lt;&gt;"",'2018-2019'!O98,"")</f>
        <v/>
      </c>
      <c r="N98" s="255">
        <f>IF('2018-2019'!R98&lt;&gt;"",'2018-2019'!R98,0)</f>
        <v>0</v>
      </c>
      <c r="O98" s="255">
        <f>IF('2018-2019'!S98&lt;&gt;"",'2018-2019'!S98,0)</f>
        <v>0</v>
      </c>
      <c r="P98" s="259" t="str">
        <f>IF(F98="Harvest",IF(N98="",((O98/16)),(N98)+(O98/16)),"")</f>
        <v/>
      </c>
      <c r="Q98" s="255" t="str">
        <f>IF('2018-2019'!U98&lt;&gt;"",'2018-2019'!U98,"")</f>
        <v/>
      </c>
      <c r="R98" s="255" t="str">
        <f>IF('2018-2019'!V98&lt;&gt;"",'2018-2019'!V98,"")</f>
        <v/>
      </c>
      <c r="S98" s="255" t="str">
        <f>IF('2018-2019'!W98&lt;&gt;"",'2018-2019'!W98,"")</f>
        <v/>
      </c>
      <c r="T98" s="255" t="str">
        <f>IF('2018-2019'!X98&lt;&gt;"",'2018-2019'!X98,"")</f>
        <v/>
      </c>
      <c r="U98" s="255" t="str">
        <f>IF('2018-2019'!Y98&lt;&gt;"",'2018-2019'!Y98,"")</f>
        <v/>
      </c>
      <c r="V98" s="255" t="str">
        <f>IF('2018-2019'!Z98&lt;&gt;"",'2018-2019'!Z98,"")</f>
        <v/>
      </c>
      <c r="W98" s="255" t="str">
        <f>IF('2018-2019'!AA98&lt;&gt;"",'2018-2019'!AA98,"")</f>
        <v/>
      </c>
      <c r="X98" s="255" t="e">
        <f>IF('2018-2019'!#REF!&lt;&gt;"",'2018-2019'!#REF!,"")</f>
        <v>#REF!</v>
      </c>
      <c r="Y98" s="255" t="e">
        <f>IF('2018-2019'!#REF!&lt;&gt;"",'2018-2019'!#REF!,"")</f>
        <v>#REF!</v>
      </c>
      <c r="Z98" s="285" t="str">
        <f>IF(F98="harvest","Harvest again   ",IF(F98="fertilize","fertilize again by  ",IF(F98="plant",("Harvest by  "),"")))</f>
        <v/>
      </c>
      <c r="AA98" s="284" t="str">
        <f>IF(F98="harvest",A98+7,IF(F98="fertilize",A98+14,IF(F98="plant",(VLOOKUP(G98,'planting chart'!$B$5:$F$34,5)+'working model'!A98),"")))</f>
        <v/>
      </c>
      <c r="AB98" s="255" t="str">
        <f>IF('2018-2019'!AD98&lt;&gt;"",'2018-2019'!AD98,"")</f>
        <v/>
      </c>
      <c r="AC98" s="255" t="str">
        <f>IF('2018-2019'!AE98&lt;&gt;"",'2018-2019'!AE98,"")</f>
        <v/>
      </c>
      <c r="AD98" s="255" t="str">
        <f>IF('2018-2019'!AF98&lt;&gt;"",'2018-2019'!AF98,"")</f>
        <v/>
      </c>
      <c r="AE98" s="255" t="str">
        <f>IF('2018-2019'!AG98&lt;&gt;"",'2018-2019'!AG98,"")</f>
        <v/>
      </c>
      <c r="AF98" s="255" t="str">
        <f>IF('2018-2019'!AH98&lt;&gt;"",'2018-2019'!AH98,"")</f>
        <v/>
      </c>
      <c r="AG98" s="255" t="str">
        <f>IF('2018-2019'!AI98&lt;&gt;"",'2018-2019'!AI98,"")</f>
        <v/>
      </c>
      <c r="AH98" s="255" t="str">
        <f>IF('2018-2019'!AJ98&lt;&gt;"",'2018-2019'!AJ98,"")</f>
        <v/>
      </c>
      <c r="AI98" s="255" t="str">
        <f>IF('2018-2019'!AK98&lt;&gt;"",'2018-2019'!AK98,"")</f>
        <v/>
      </c>
      <c r="AJ98" s="255" t="str">
        <f>IF('2018-2019'!AL98&lt;&gt;"",'2018-2019'!AL98,"")</f>
        <v/>
      </c>
      <c r="AK98" s="255" t="str">
        <f>IF('2018-2019'!AM98&lt;&gt;"",'2018-2019'!AM98,"")</f>
        <v/>
      </c>
    </row>
    <row r="99" spans="1:37" x14ac:dyDescent="0.25">
      <c r="A99" s="256">
        <f>IF('2018-2019'!A99&lt;&gt;"",'2018-2019'!A99,"")</f>
        <v>43384</v>
      </c>
      <c r="B99" s="255">
        <f>IF('2018-2019'!E99&lt;&gt;"",'2018-2019'!E99,"")</f>
        <v>3</v>
      </c>
      <c r="C99" s="255" t="str">
        <f>IF('2018-2019'!F99&lt;&gt;"",'2018-2019'!F99,"")</f>
        <v>Angie</v>
      </c>
      <c r="D99" s="255" t="str">
        <f>IF('2018-2019'!G99&lt;&gt;"",'2018-2019'!G99,"")</f>
        <v>Compost</v>
      </c>
      <c r="E99" s="255" t="str">
        <f>IF('2018-2019'!H99&lt;&gt;"",'2018-2019'!H99,"")</f>
        <v/>
      </c>
      <c r="F99" s="255" t="str">
        <f>IF('2018-2019'!I99&lt;&gt;"",'2018-2019'!I99,"")</f>
        <v>Move Compost</v>
      </c>
      <c r="G99" s="255" t="str">
        <f>IF('2018-2019'!J99&lt;&gt;"",'2018-2019'!J99,"")</f>
        <v/>
      </c>
      <c r="H99" s="255" t="str">
        <f>IF('2018-2019'!K99&lt;&gt;"",'2018-2019'!K99,"")</f>
        <v/>
      </c>
      <c r="I99" s="258" t="str">
        <f>IF(F99="harvest",P99,IF(F99="plant",K99,IF(F99="fertilize",M99,"")))</f>
        <v/>
      </c>
      <c r="J99" s="255" t="str">
        <f>IF('2018-2019'!L99&lt;&gt;"",'2018-2019'!L99,"")</f>
        <v/>
      </c>
      <c r="K99" s="255" t="str">
        <f>IF('2018-2019'!M99&lt;&gt;"",'2018-2019'!M99,"")</f>
        <v/>
      </c>
      <c r="L99" s="255" t="str">
        <f>IF('2018-2019'!N99&lt;&gt;"",'2018-2019'!N99,"")</f>
        <v/>
      </c>
      <c r="M99" s="255" t="str">
        <f>IF('2018-2019'!O99&lt;&gt;"",'2018-2019'!O99,"")</f>
        <v/>
      </c>
      <c r="N99" s="255">
        <f>IF('2018-2019'!R99&lt;&gt;"",'2018-2019'!R99,0)</f>
        <v>0</v>
      </c>
      <c r="O99" s="255">
        <f>IF('2018-2019'!S99&lt;&gt;"",'2018-2019'!S99,0)</f>
        <v>0</v>
      </c>
      <c r="P99" s="259" t="str">
        <f>IF(F99="Harvest",IF(N99="",((O99/16)),(N99)+(O99/16)),"")</f>
        <v/>
      </c>
      <c r="Q99" s="255" t="str">
        <f>IF('2018-2019'!U99&lt;&gt;"",'2018-2019'!U99,"")</f>
        <v>84F</v>
      </c>
      <c r="R99" s="255">
        <f>IF('2018-2019'!V99&lt;&gt;"",'2018-2019'!V99,"")</f>
        <v>93</v>
      </c>
      <c r="S99" s="255">
        <f>IF('2018-2019'!W99&lt;&gt;"",'2018-2019'!W99,"")</f>
        <v>90</v>
      </c>
      <c r="T99" s="255">
        <f>IF('2018-2019'!X99&lt;&gt;"",'2018-2019'!X99,"")</f>
        <v>80</v>
      </c>
      <c r="U99" s="255" t="str">
        <f>IF('2018-2019'!Y99&lt;&gt;"",'2018-2019'!Y99,"")</f>
        <v>1 1/4"</v>
      </c>
      <c r="V99" s="255" t="str">
        <f>IF('2018-2019'!Z99&lt;&gt;"",'2018-2019'!Z99,"")</f>
        <v>3/4"</v>
      </c>
      <c r="W99" s="255" t="str">
        <f>IF('2018-2019'!AA99&lt;&gt;"",'2018-2019'!AA99,"")</f>
        <v/>
      </c>
      <c r="X99" s="255" t="e">
        <f>IF('2018-2019'!#REF!&lt;&gt;"",'2018-2019'!#REF!,"")</f>
        <v>#REF!</v>
      </c>
      <c r="Y99" s="255" t="e">
        <f>IF('2018-2019'!#REF!&lt;&gt;"",'2018-2019'!#REF!,"")</f>
        <v>#REF!</v>
      </c>
      <c r="Z99" s="285" t="str">
        <f>IF(F99="harvest","Harvest again   ",IF(F99="fertilize","fertilize again by  ",IF(F99="plant",("Harvest by  "),"")))</f>
        <v/>
      </c>
      <c r="AA99" s="284" t="str">
        <f>IF(F99="harvest",A99+7,IF(F99="fertilize",A99+14,IF(F99="plant",(VLOOKUP(G99,'planting chart'!$B$5:$F$34,5)+'working model'!A99),"")))</f>
        <v/>
      </c>
      <c r="AB99" s="255" t="str">
        <f>IF('2018-2019'!AD99&lt;&gt;"",'2018-2019'!AD99,"")</f>
        <v/>
      </c>
      <c r="AC99" s="255" t="str">
        <f>IF('2018-2019'!AE99&lt;&gt;"",'2018-2019'!AE99,"")</f>
        <v/>
      </c>
      <c r="AD99" s="255" t="str">
        <f>IF('2018-2019'!AF99&lt;&gt;"",'2018-2019'!AF99,"")</f>
        <v/>
      </c>
      <c r="AE99" s="255" t="str">
        <f>IF('2018-2019'!AG99&lt;&gt;"",'2018-2019'!AG99,"")</f>
        <v/>
      </c>
      <c r="AF99" s="255" t="str">
        <f>IF('2018-2019'!AH99&lt;&gt;"",'2018-2019'!AH99,"")</f>
        <v/>
      </c>
      <c r="AG99" s="255" t="str">
        <f>IF('2018-2019'!AI99&lt;&gt;"",'2018-2019'!AI99,"")</f>
        <v/>
      </c>
      <c r="AH99" s="255" t="str">
        <f>IF('2018-2019'!AJ99&lt;&gt;"",'2018-2019'!AJ99,"")</f>
        <v/>
      </c>
      <c r="AI99" s="255" t="str">
        <f>IF('2018-2019'!AK99&lt;&gt;"",'2018-2019'!AK99,"")</f>
        <v/>
      </c>
      <c r="AJ99" s="255" t="str">
        <f>IF('2018-2019'!AL99&lt;&gt;"",'2018-2019'!AL99,"")</f>
        <v/>
      </c>
      <c r="AK99" s="255" t="str">
        <f>IF('2018-2019'!AM99&lt;&gt;"",'2018-2019'!AM99,"")</f>
        <v/>
      </c>
    </row>
    <row r="100" spans="1:37" x14ac:dyDescent="0.25">
      <c r="A100" s="256">
        <f>IF('2018-2019'!A100&lt;&gt;"",'2018-2019'!A100,"")</f>
        <v>43384</v>
      </c>
      <c r="B100" s="255">
        <f>IF('2018-2019'!E100&lt;&gt;"",'2018-2019'!E100,"")</f>
        <v>4</v>
      </c>
      <c r="C100" s="255" t="str">
        <f>IF('2018-2019'!F100&lt;&gt;"",'2018-2019'!F100,"")</f>
        <v>Alex</v>
      </c>
      <c r="D100" s="255" t="str">
        <f>IF('2018-2019'!G100&lt;&gt;"",'2018-2019'!G100,"")</f>
        <v>Annex</v>
      </c>
      <c r="E100" s="255" t="str">
        <f>IF('2018-2019'!H100&lt;&gt;"",'2018-2019'!H100,"")</f>
        <v>Annex</v>
      </c>
      <c r="F100" s="255" t="str">
        <f>IF('2018-2019'!I100&lt;&gt;"",'2018-2019'!I100,"")</f>
        <v>Harvest</v>
      </c>
      <c r="G100" s="255" t="str">
        <f>IF('2018-2019'!J100&lt;&gt;"",'2018-2019'!J100,"")</f>
        <v>Sweet potatoes</v>
      </c>
      <c r="H100" s="255" t="str">
        <f>IF('2018-2019'!K100&lt;&gt;"",'2018-2019'!K100,"")</f>
        <v/>
      </c>
      <c r="I100" s="258">
        <f>IF(F100="harvest",P100,IF(F100="plant",K100,IF(F100="fertilize",M100,"")))</f>
        <v>15.0625</v>
      </c>
      <c r="J100" s="255" t="str">
        <f>IF('2018-2019'!L100&lt;&gt;"",'2018-2019'!L100,"")</f>
        <v/>
      </c>
      <c r="K100" s="255" t="str">
        <f>IF('2018-2019'!M100&lt;&gt;"",'2018-2019'!M100,"")</f>
        <v/>
      </c>
      <c r="L100" s="255" t="str">
        <f>IF('2018-2019'!N100&lt;&gt;"",'2018-2019'!N100,"")</f>
        <v/>
      </c>
      <c r="M100" s="255" t="str">
        <f>IF('2018-2019'!O100&lt;&gt;"",'2018-2019'!O100,"")</f>
        <v/>
      </c>
      <c r="N100" s="255">
        <f>IF('2018-2019'!R100&lt;&gt;"",'2018-2019'!R100,0)</f>
        <v>15</v>
      </c>
      <c r="O100" s="255">
        <f>IF('2018-2019'!S100&lt;&gt;"",'2018-2019'!S100,0)</f>
        <v>1</v>
      </c>
      <c r="P100" s="259">
        <f>IF(F100="Harvest",IF(N100="",((O100/16)),(N100)+(O100/16)),"")</f>
        <v>15.0625</v>
      </c>
      <c r="Q100" s="255" t="str">
        <f>IF('2018-2019'!U100&lt;&gt;"",'2018-2019'!U100,"")</f>
        <v/>
      </c>
      <c r="R100" s="255" t="str">
        <f>IF('2018-2019'!V100&lt;&gt;"",'2018-2019'!V100,"")</f>
        <v/>
      </c>
      <c r="S100" s="255" t="str">
        <f>IF('2018-2019'!W100&lt;&gt;"",'2018-2019'!W100,"")</f>
        <v/>
      </c>
      <c r="T100" s="255" t="str">
        <f>IF('2018-2019'!X100&lt;&gt;"",'2018-2019'!X100,"")</f>
        <v/>
      </c>
      <c r="U100" s="255" t="str">
        <f>IF('2018-2019'!Y100&lt;&gt;"",'2018-2019'!Y100,"")</f>
        <v/>
      </c>
      <c r="V100" s="255" t="str">
        <f>IF('2018-2019'!Z100&lt;&gt;"",'2018-2019'!Z100,"")</f>
        <v/>
      </c>
      <c r="W100" s="255" t="str">
        <f>IF('2018-2019'!AA100&lt;&gt;"",'2018-2019'!AA100,"")</f>
        <v/>
      </c>
      <c r="X100" s="255" t="e">
        <f>IF('2018-2019'!#REF!&lt;&gt;"",'2018-2019'!#REF!,"")</f>
        <v>#REF!</v>
      </c>
      <c r="Y100" s="255" t="e">
        <f>IF('2018-2019'!#REF!&lt;&gt;"",'2018-2019'!#REF!,"")</f>
        <v>#REF!</v>
      </c>
      <c r="Z100" s="285" t="str">
        <f>IF(F100="harvest","Harvest again   ",IF(F100="fertilize","fertilize again by  ",IF(F100="plant",("Harvest by  "),"")))</f>
        <v xml:space="preserve">Harvest again   </v>
      </c>
      <c r="AA100" s="284">
        <f>IF(F100="harvest",A100+7,IF(F100="fertilize",A100+14,IF(F100="plant",(VLOOKUP(G100,'planting chart'!$B$5:$F$34,5)+'working model'!A100),"")))</f>
        <v>43391</v>
      </c>
      <c r="AB100" s="255" t="str">
        <f>IF('2018-2019'!AD100&lt;&gt;"",'2018-2019'!AD100,"")</f>
        <v/>
      </c>
      <c r="AC100" s="255" t="str">
        <f>IF('2018-2019'!AE100&lt;&gt;"",'2018-2019'!AE100,"")</f>
        <v/>
      </c>
      <c r="AD100" s="255" t="str">
        <f>IF('2018-2019'!AF100&lt;&gt;"",'2018-2019'!AF100,"")</f>
        <v/>
      </c>
      <c r="AE100" s="255" t="str">
        <f>IF('2018-2019'!AG100&lt;&gt;"",'2018-2019'!AG100,"")</f>
        <v/>
      </c>
      <c r="AF100" s="255" t="str">
        <f>IF('2018-2019'!AH100&lt;&gt;"",'2018-2019'!AH100,"")</f>
        <v/>
      </c>
      <c r="AG100" s="255" t="str">
        <f>IF('2018-2019'!AI100&lt;&gt;"",'2018-2019'!AI100,"")</f>
        <v/>
      </c>
      <c r="AH100" s="255" t="str">
        <f>IF('2018-2019'!AJ100&lt;&gt;"",'2018-2019'!AJ100,"")</f>
        <v/>
      </c>
      <c r="AI100" s="255" t="str">
        <f>IF('2018-2019'!AK100&lt;&gt;"",'2018-2019'!AK100,"")</f>
        <v/>
      </c>
      <c r="AJ100" s="255" t="str">
        <f>IF('2018-2019'!AL100&lt;&gt;"",'2018-2019'!AL100,"")</f>
        <v/>
      </c>
      <c r="AK100" s="255" t="str">
        <f>IF('2018-2019'!AM100&lt;&gt;"",'2018-2019'!AM100,"")</f>
        <v/>
      </c>
    </row>
    <row r="101" spans="1:37" x14ac:dyDescent="0.25">
      <c r="A101" s="256">
        <f>IF('2018-2019'!A101&lt;&gt;"",'2018-2019'!A101,"")</f>
        <v>43384</v>
      </c>
      <c r="B101" s="255">
        <f>IF('2018-2019'!E101&lt;&gt;"",'2018-2019'!E101,"")</f>
        <v>5</v>
      </c>
      <c r="C101" s="255" t="str">
        <f>IF('2018-2019'!F101&lt;&gt;"",'2018-2019'!F101,"")</f>
        <v>Fahad</v>
      </c>
      <c r="D101" s="255" t="str">
        <f>IF('2018-2019'!G101&lt;&gt;"",'2018-2019'!G101,"")</f>
        <v>Main</v>
      </c>
      <c r="E101" s="255">
        <f>IF('2018-2019'!H101&lt;&gt;"",'2018-2019'!H101,"")</f>
        <v>14</v>
      </c>
      <c r="F101" s="255" t="str">
        <f>IF('2018-2019'!I101&lt;&gt;"",'2018-2019'!I101,"")</f>
        <v>Harvest</v>
      </c>
      <c r="G101" s="255" t="str">
        <f>IF('2018-2019'!J101&lt;&gt;"",'2018-2019'!J101,"")</f>
        <v xml:space="preserve">Eggplant </v>
      </c>
      <c r="H101" s="255" t="str">
        <f>IF('2018-2019'!K101&lt;&gt;"",'2018-2019'!K101,"")</f>
        <v/>
      </c>
      <c r="I101" s="258">
        <f>IF(F101="harvest",P101,IF(F101="plant",K101,IF(F101="fertilize",M101,"")))</f>
        <v>3.1875</v>
      </c>
      <c r="J101" s="255" t="str">
        <f>IF('2018-2019'!L101&lt;&gt;"",'2018-2019'!L101,"")</f>
        <v/>
      </c>
      <c r="K101" s="255" t="str">
        <f>IF('2018-2019'!M101&lt;&gt;"",'2018-2019'!M101,"")</f>
        <v/>
      </c>
      <c r="L101" s="255" t="str">
        <f>IF('2018-2019'!N101&lt;&gt;"",'2018-2019'!N101,"")</f>
        <v/>
      </c>
      <c r="M101" s="255" t="str">
        <f>IF('2018-2019'!O101&lt;&gt;"",'2018-2019'!O101,"")</f>
        <v/>
      </c>
      <c r="N101" s="255">
        <f>IF('2018-2019'!R101&lt;&gt;"",'2018-2019'!R101,0)</f>
        <v>3</v>
      </c>
      <c r="O101" s="255">
        <f>IF('2018-2019'!S101&lt;&gt;"",'2018-2019'!S101,0)</f>
        <v>3</v>
      </c>
      <c r="P101" s="259">
        <f>IF(F101="Harvest",IF(N101="",((O101/16)),(N101)+(O101/16)),"")</f>
        <v>3.1875</v>
      </c>
      <c r="Q101" s="255" t="str">
        <f>IF('2018-2019'!U101&lt;&gt;"",'2018-2019'!U101,"")</f>
        <v/>
      </c>
      <c r="R101" s="255" t="str">
        <f>IF('2018-2019'!V101&lt;&gt;"",'2018-2019'!V101,"")</f>
        <v/>
      </c>
      <c r="S101" s="255" t="str">
        <f>IF('2018-2019'!W101&lt;&gt;"",'2018-2019'!W101,"")</f>
        <v/>
      </c>
      <c r="T101" s="255" t="str">
        <f>IF('2018-2019'!X101&lt;&gt;"",'2018-2019'!X101,"")</f>
        <v/>
      </c>
      <c r="U101" s="255" t="str">
        <f>IF('2018-2019'!Y101&lt;&gt;"",'2018-2019'!Y101,"")</f>
        <v/>
      </c>
      <c r="V101" s="255" t="str">
        <f>IF('2018-2019'!Z101&lt;&gt;"",'2018-2019'!Z101,"")</f>
        <v/>
      </c>
      <c r="W101" s="255" t="str">
        <f>IF('2018-2019'!AA101&lt;&gt;"",'2018-2019'!AA101,"")</f>
        <v/>
      </c>
      <c r="X101" s="255" t="e">
        <f>IF('2018-2019'!#REF!&lt;&gt;"",'2018-2019'!#REF!,"")</f>
        <v>#REF!</v>
      </c>
      <c r="Y101" s="255" t="e">
        <f>IF('2018-2019'!#REF!&lt;&gt;"",'2018-2019'!#REF!,"")</f>
        <v>#REF!</v>
      </c>
      <c r="Z101" s="285" t="str">
        <f>IF(F101="harvest","Harvest again   ",IF(F101="fertilize","fertilize again by  ",IF(F101="plant",("Harvest by  "),"")))</f>
        <v xml:space="preserve">Harvest again   </v>
      </c>
      <c r="AA101" s="284">
        <f>IF(F101="harvest",A101+7,IF(F101="fertilize",A101+14,IF(F101="plant",(VLOOKUP(G101,'planting chart'!$B$5:$F$34,5)+'working model'!A101),"")))</f>
        <v>43391</v>
      </c>
      <c r="AB101" s="255" t="str">
        <f>IF('2018-2019'!AD101&lt;&gt;"",'2018-2019'!AD101,"")</f>
        <v/>
      </c>
      <c r="AC101" s="255" t="str">
        <f>IF('2018-2019'!AE101&lt;&gt;"",'2018-2019'!AE101,"")</f>
        <v/>
      </c>
      <c r="AD101" s="255" t="str">
        <f>IF('2018-2019'!AF101&lt;&gt;"",'2018-2019'!AF101,"")</f>
        <v/>
      </c>
      <c r="AE101" s="255" t="str">
        <f>IF('2018-2019'!AG101&lt;&gt;"",'2018-2019'!AG101,"")</f>
        <v/>
      </c>
      <c r="AF101" s="255" t="str">
        <f>IF('2018-2019'!AH101&lt;&gt;"",'2018-2019'!AH101,"")</f>
        <v/>
      </c>
      <c r="AG101" s="255" t="str">
        <f>IF('2018-2019'!AI101&lt;&gt;"",'2018-2019'!AI101,"")</f>
        <v/>
      </c>
      <c r="AH101" s="255" t="str">
        <f>IF('2018-2019'!AJ101&lt;&gt;"",'2018-2019'!AJ101,"")</f>
        <v/>
      </c>
      <c r="AI101" s="255" t="str">
        <f>IF('2018-2019'!AK101&lt;&gt;"",'2018-2019'!AK101,"")</f>
        <v/>
      </c>
      <c r="AJ101" s="255" t="str">
        <f>IF('2018-2019'!AL101&lt;&gt;"",'2018-2019'!AL101,"")</f>
        <v/>
      </c>
      <c r="AK101" s="255" t="str">
        <f>IF('2018-2019'!AM101&lt;&gt;"",'2018-2019'!AM101,"")</f>
        <v/>
      </c>
    </row>
    <row r="102" spans="1:37" x14ac:dyDescent="0.25">
      <c r="A102" s="256">
        <f>IF('2018-2019'!A102&lt;&gt;"",'2018-2019'!A102,"")</f>
        <v>43384</v>
      </c>
      <c r="B102" s="255">
        <f>IF('2018-2019'!E102&lt;&gt;"",'2018-2019'!E102,"")</f>
        <v>5</v>
      </c>
      <c r="C102" s="255" t="str">
        <f>IF('2018-2019'!F102&lt;&gt;"",'2018-2019'!F102,"")</f>
        <v>Fahad</v>
      </c>
      <c r="D102" s="255" t="str">
        <f>IF('2018-2019'!G102&lt;&gt;"",'2018-2019'!G102,"")</f>
        <v>Main</v>
      </c>
      <c r="E102" s="255">
        <f>IF('2018-2019'!H102&lt;&gt;"",'2018-2019'!H102,"")</f>
        <v>7</v>
      </c>
      <c r="F102" s="255" t="str">
        <f>IF('2018-2019'!I102&lt;&gt;"",'2018-2019'!I102,"")</f>
        <v>Harvest</v>
      </c>
      <c r="G102" s="255" t="str">
        <f>IF('2018-2019'!J102&lt;&gt;"",'2018-2019'!J102,"")</f>
        <v>Green Beans</v>
      </c>
      <c r="H102" s="255" t="str">
        <f>IF('2018-2019'!K102&lt;&gt;"",'2018-2019'!K102,"")</f>
        <v/>
      </c>
      <c r="I102" s="258">
        <f>IF(F102="harvest",P102,IF(F102="plant",K102,IF(F102="fertilize",M102,"")))</f>
        <v>0.25</v>
      </c>
      <c r="J102" s="255" t="str">
        <f>IF('2018-2019'!L102&lt;&gt;"",'2018-2019'!L102,"")</f>
        <v/>
      </c>
      <c r="K102" s="255" t="str">
        <f>IF('2018-2019'!M102&lt;&gt;"",'2018-2019'!M102,"")</f>
        <v/>
      </c>
      <c r="L102" s="255" t="str">
        <f>IF('2018-2019'!N102&lt;&gt;"",'2018-2019'!N102,"")</f>
        <v/>
      </c>
      <c r="M102" s="255" t="str">
        <f>IF('2018-2019'!O102&lt;&gt;"",'2018-2019'!O102,"")</f>
        <v/>
      </c>
      <c r="N102" s="255">
        <f>IF('2018-2019'!R102&lt;&gt;"",'2018-2019'!R102,0)</f>
        <v>0</v>
      </c>
      <c r="O102" s="255">
        <f>IF('2018-2019'!S102&lt;&gt;"",'2018-2019'!S102,0)</f>
        <v>4</v>
      </c>
      <c r="P102" s="259">
        <f>IF(F102="Harvest",IF(N102="",((O102/16)),(N102)+(O102/16)),"")</f>
        <v>0.25</v>
      </c>
      <c r="Q102" s="255" t="str">
        <f>IF('2018-2019'!U102&lt;&gt;"",'2018-2019'!U102,"")</f>
        <v/>
      </c>
      <c r="R102" s="255" t="str">
        <f>IF('2018-2019'!V102&lt;&gt;"",'2018-2019'!V102,"")</f>
        <v/>
      </c>
      <c r="S102" s="255" t="str">
        <f>IF('2018-2019'!W102&lt;&gt;"",'2018-2019'!W102,"")</f>
        <v/>
      </c>
      <c r="T102" s="255" t="str">
        <f>IF('2018-2019'!X102&lt;&gt;"",'2018-2019'!X102,"")</f>
        <v/>
      </c>
      <c r="U102" s="255" t="str">
        <f>IF('2018-2019'!Y102&lt;&gt;"",'2018-2019'!Y102,"")</f>
        <v/>
      </c>
      <c r="V102" s="255" t="str">
        <f>IF('2018-2019'!Z102&lt;&gt;"",'2018-2019'!Z102,"")</f>
        <v/>
      </c>
      <c r="W102" s="255" t="str">
        <f>IF('2018-2019'!AA102&lt;&gt;"",'2018-2019'!AA102,"")</f>
        <v/>
      </c>
      <c r="X102" s="255" t="e">
        <f>IF('2018-2019'!#REF!&lt;&gt;"",'2018-2019'!#REF!,"")</f>
        <v>#REF!</v>
      </c>
      <c r="Y102" s="255" t="e">
        <f>IF('2018-2019'!#REF!&lt;&gt;"",'2018-2019'!#REF!,"")</f>
        <v>#REF!</v>
      </c>
      <c r="Z102" s="285" t="str">
        <f>IF(F102="harvest","Harvest again   ",IF(F102="fertilize","fertilize again by  ",IF(F102="plant",("Harvest by  "),"")))</f>
        <v xml:space="preserve">Harvest again   </v>
      </c>
      <c r="AA102" s="284">
        <f>IF(F102="harvest",A102+7,IF(F102="fertilize",A102+14,IF(F102="plant",(VLOOKUP(G102,'planting chart'!$B$5:$F$34,5)+'working model'!A102),"")))</f>
        <v>43391</v>
      </c>
      <c r="AB102" s="255" t="str">
        <f>IF('2018-2019'!AD102&lt;&gt;"",'2018-2019'!AD102,"")</f>
        <v/>
      </c>
      <c r="AC102" s="255" t="str">
        <f>IF('2018-2019'!AE102&lt;&gt;"",'2018-2019'!AE102,"")</f>
        <v/>
      </c>
      <c r="AD102" s="255" t="str">
        <f>IF('2018-2019'!AF102&lt;&gt;"",'2018-2019'!AF102,"")</f>
        <v/>
      </c>
      <c r="AE102" s="255" t="str">
        <f>IF('2018-2019'!AG102&lt;&gt;"",'2018-2019'!AG102,"")</f>
        <v/>
      </c>
      <c r="AF102" s="255" t="str">
        <f>IF('2018-2019'!AH102&lt;&gt;"",'2018-2019'!AH102,"")</f>
        <v/>
      </c>
      <c r="AG102" s="255" t="str">
        <f>IF('2018-2019'!AI102&lt;&gt;"",'2018-2019'!AI102,"")</f>
        <v/>
      </c>
      <c r="AH102" s="255" t="str">
        <f>IF('2018-2019'!AJ102&lt;&gt;"",'2018-2019'!AJ102,"")</f>
        <v/>
      </c>
      <c r="AI102" s="255" t="str">
        <f>IF('2018-2019'!AK102&lt;&gt;"",'2018-2019'!AK102,"")</f>
        <v/>
      </c>
      <c r="AJ102" s="255" t="str">
        <f>IF('2018-2019'!AL102&lt;&gt;"",'2018-2019'!AL102,"")</f>
        <v/>
      </c>
      <c r="AK102" s="255" t="str">
        <f>IF('2018-2019'!AM102&lt;&gt;"",'2018-2019'!AM102,"")</f>
        <v/>
      </c>
    </row>
    <row r="103" spans="1:37" x14ac:dyDescent="0.25">
      <c r="A103" s="256">
        <f>IF('2018-2019'!A103&lt;&gt;"",'2018-2019'!A103,"")</f>
        <v>43384</v>
      </c>
      <c r="B103" s="255">
        <f>IF('2018-2019'!E103&lt;&gt;"",'2018-2019'!E103,"")</f>
        <v>5</v>
      </c>
      <c r="C103" s="255" t="str">
        <f>IF('2018-2019'!F103&lt;&gt;"",'2018-2019'!F103,"")</f>
        <v>Fahad</v>
      </c>
      <c r="D103" s="255" t="str">
        <f>IF('2018-2019'!G103&lt;&gt;"",'2018-2019'!G103,"")</f>
        <v>Main</v>
      </c>
      <c r="E103" s="255">
        <f>IF('2018-2019'!H103&lt;&gt;"",'2018-2019'!H103,"")</f>
        <v>8</v>
      </c>
      <c r="F103" s="255" t="str">
        <f>IF('2018-2019'!I103&lt;&gt;"",'2018-2019'!I103,"")</f>
        <v>Harvest</v>
      </c>
      <c r="G103" s="255" t="str">
        <f>IF('2018-2019'!J103&lt;&gt;"",'2018-2019'!J103,"")</f>
        <v>Okra</v>
      </c>
      <c r="H103" s="255" t="str">
        <f>IF('2018-2019'!K103&lt;&gt;"",'2018-2019'!K103,"")</f>
        <v/>
      </c>
      <c r="I103" s="258">
        <f>IF(F103="harvest",P103,IF(F103="plant",K103,IF(F103="fertilize",M103,"")))</f>
        <v>1.4375</v>
      </c>
      <c r="J103" s="255" t="str">
        <f>IF('2018-2019'!L103&lt;&gt;"",'2018-2019'!L103,"")</f>
        <v/>
      </c>
      <c r="K103" s="255" t="str">
        <f>IF('2018-2019'!M103&lt;&gt;"",'2018-2019'!M103,"")</f>
        <v/>
      </c>
      <c r="L103" s="255" t="str">
        <f>IF('2018-2019'!N103&lt;&gt;"",'2018-2019'!N103,"")</f>
        <v/>
      </c>
      <c r="M103" s="255" t="str">
        <f>IF('2018-2019'!O103&lt;&gt;"",'2018-2019'!O103,"")</f>
        <v/>
      </c>
      <c r="N103" s="255">
        <f>IF('2018-2019'!R103&lt;&gt;"",'2018-2019'!R103,0)</f>
        <v>1</v>
      </c>
      <c r="O103" s="255">
        <f>IF('2018-2019'!S103&lt;&gt;"",'2018-2019'!S103,0)</f>
        <v>7</v>
      </c>
      <c r="P103" s="259">
        <f>IF(F103="Harvest",IF(N103="",((O103/16)),(N103)+(O103/16)),"")</f>
        <v>1.4375</v>
      </c>
      <c r="Q103" s="255" t="str">
        <f>IF('2018-2019'!U103&lt;&gt;"",'2018-2019'!U103,"")</f>
        <v/>
      </c>
      <c r="R103" s="255" t="str">
        <f>IF('2018-2019'!V103&lt;&gt;"",'2018-2019'!V103,"")</f>
        <v/>
      </c>
      <c r="S103" s="255" t="str">
        <f>IF('2018-2019'!W103&lt;&gt;"",'2018-2019'!W103,"")</f>
        <v/>
      </c>
      <c r="T103" s="255" t="str">
        <f>IF('2018-2019'!X103&lt;&gt;"",'2018-2019'!X103,"")</f>
        <v/>
      </c>
      <c r="U103" s="255" t="str">
        <f>IF('2018-2019'!Y103&lt;&gt;"",'2018-2019'!Y103,"")</f>
        <v/>
      </c>
      <c r="V103" s="255" t="str">
        <f>IF('2018-2019'!Z103&lt;&gt;"",'2018-2019'!Z103,"")</f>
        <v/>
      </c>
      <c r="W103" s="255" t="str">
        <f>IF('2018-2019'!AA103&lt;&gt;"",'2018-2019'!AA103,"")</f>
        <v/>
      </c>
      <c r="X103" s="255" t="e">
        <f>IF('2018-2019'!#REF!&lt;&gt;"",'2018-2019'!#REF!,"")</f>
        <v>#REF!</v>
      </c>
      <c r="Y103" s="255" t="e">
        <f>IF('2018-2019'!#REF!&lt;&gt;"",'2018-2019'!#REF!,"")</f>
        <v>#REF!</v>
      </c>
      <c r="Z103" s="285" t="str">
        <f>IF(F103="harvest","Harvest again   ",IF(F103="fertilize","fertilize again by  ",IF(F103="plant",("Harvest by  "),"")))</f>
        <v xml:space="preserve">Harvest again   </v>
      </c>
      <c r="AA103" s="284">
        <f>IF(F103="harvest",A103+7,IF(F103="fertilize",A103+14,IF(F103="plant",(VLOOKUP(G103,'planting chart'!$B$5:$F$34,5)+'working model'!A103),"")))</f>
        <v>43391</v>
      </c>
      <c r="AB103" s="255" t="str">
        <f>IF('2018-2019'!AD103&lt;&gt;"",'2018-2019'!AD103,"")</f>
        <v/>
      </c>
      <c r="AC103" s="255" t="str">
        <f>IF('2018-2019'!AE103&lt;&gt;"",'2018-2019'!AE103,"")</f>
        <v/>
      </c>
      <c r="AD103" s="255" t="str">
        <f>IF('2018-2019'!AF103&lt;&gt;"",'2018-2019'!AF103,"")</f>
        <v/>
      </c>
      <c r="AE103" s="255" t="str">
        <f>IF('2018-2019'!AG103&lt;&gt;"",'2018-2019'!AG103,"")</f>
        <v/>
      </c>
      <c r="AF103" s="255" t="str">
        <f>IF('2018-2019'!AH103&lt;&gt;"",'2018-2019'!AH103,"")</f>
        <v/>
      </c>
      <c r="AG103" s="255" t="str">
        <f>IF('2018-2019'!AI103&lt;&gt;"",'2018-2019'!AI103,"")</f>
        <v/>
      </c>
      <c r="AH103" s="255" t="str">
        <f>IF('2018-2019'!AJ103&lt;&gt;"",'2018-2019'!AJ103,"")</f>
        <v/>
      </c>
      <c r="AI103" s="255" t="str">
        <f>IF('2018-2019'!AK103&lt;&gt;"",'2018-2019'!AK103,"")</f>
        <v/>
      </c>
      <c r="AJ103" s="255" t="str">
        <f>IF('2018-2019'!AL103&lt;&gt;"",'2018-2019'!AL103,"")</f>
        <v/>
      </c>
      <c r="AK103" s="255" t="str">
        <f>IF('2018-2019'!AM103&lt;&gt;"",'2018-2019'!AM103,"")</f>
        <v/>
      </c>
    </row>
    <row r="104" spans="1:37" x14ac:dyDescent="0.25">
      <c r="A104" s="256">
        <f>IF('2018-2019'!A104&lt;&gt;"",'2018-2019'!A104,"")</f>
        <v>43384</v>
      </c>
      <c r="B104" s="255">
        <f>IF('2018-2019'!E104&lt;&gt;"",'2018-2019'!E104,"")</f>
        <v>6</v>
      </c>
      <c r="C104" s="255" t="str">
        <f>IF('2018-2019'!F104&lt;&gt;"",'2018-2019'!F104,"")</f>
        <v>Haydyn</v>
      </c>
      <c r="D104" s="255" t="str">
        <f>IF('2018-2019'!G104&lt;&gt;"",'2018-2019'!G104,"")</f>
        <v>Orchard</v>
      </c>
      <c r="E104" s="255">
        <f>IF('2018-2019'!H104&lt;&gt;"",'2018-2019'!H104,"")</f>
        <v>5</v>
      </c>
      <c r="F104" s="255" t="str">
        <f>IF('2018-2019'!I104&lt;&gt;"",'2018-2019'!I104,"")</f>
        <v>Plant</v>
      </c>
      <c r="G104" s="255" t="str">
        <f>IF('2018-2019'!J104&lt;&gt;"",'2018-2019'!J104,"")</f>
        <v>Lettuce</v>
      </c>
      <c r="H104" s="255" t="str">
        <f>IF('2018-2019'!K104&lt;&gt;"",'2018-2019'!K104,"")</f>
        <v/>
      </c>
      <c r="I104" s="258" t="str">
        <f>IF(F104="harvest",P104,IF(F104="plant",K104,IF(F104="fertilize",M104,"")))</f>
        <v>Seed Strips</v>
      </c>
      <c r="J104" s="255" t="str">
        <f>IF('2018-2019'!L104&lt;&gt;"",'2018-2019'!L104,"")</f>
        <v/>
      </c>
      <c r="K104" s="255" t="str">
        <f>IF('2018-2019'!M104&lt;&gt;"",'2018-2019'!M104,"")</f>
        <v>Seed Strips</v>
      </c>
      <c r="L104" s="255" t="str">
        <f>IF('2018-2019'!N104&lt;&gt;"",'2018-2019'!N104,"")</f>
        <v/>
      </c>
      <c r="M104" s="255" t="str">
        <f>IF('2018-2019'!O104&lt;&gt;"",'2018-2019'!O104,"")</f>
        <v>Microlife</v>
      </c>
      <c r="N104" s="255">
        <f>IF('2018-2019'!R104&lt;&gt;"",'2018-2019'!R104,0)</f>
        <v>0</v>
      </c>
      <c r="O104" s="255">
        <f>IF('2018-2019'!S104&lt;&gt;"",'2018-2019'!S104,0)</f>
        <v>0</v>
      </c>
      <c r="P104" s="259" t="str">
        <f>IF(F104="Harvest",IF(N104="",((O104/16)),(N104)+(O104/16)),"")</f>
        <v/>
      </c>
      <c r="Q104" s="255" t="str">
        <f>IF('2018-2019'!U104&lt;&gt;"",'2018-2019'!U104,"")</f>
        <v/>
      </c>
      <c r="R104" s="255" t="str">
        <f>IF('2018-2019'!V104&lt;&gt;"",'2018-2019'!V104,"")</f>
        <v/>
      </c>
      <c r="S104" s="255" t="str">
        <f>IF('2018-2019'!W104&lt;&gt;"",'2018-2019'!W104,"")</f>
        <v/>
      </c>
      <c r="T104" s="255" t="str">
        <f>IF('2018-2019'!X104&lt;&gt;"",'2018-2019'!X104,"")</f>
        <v/>
      </c>
      <c r="U104" s="255" t="str">
        <f>IF('2018-2019'!Y104&lt;&gt;"",'2018-2019'!Y104,"")</f>
        <v/>
      </c>
      <c r="V104" s="255" t="str">
        <f>IF('2018-2019'!Z104&lt;&gt;"",'2018-2019'!Z104,"")</f>
        <v/>
      </c>
      <c r="W104" s="255" t="str">
        <f>IF('2018-2019'!AA104&lt;&gt;"",'2018-2019'!AA104,"")</f>
        <v/>
      </c>
      <c r="X104" s="255" t="e">
        <f>IF('2018-2019'!#REF!&lt;&gt;"",'2018-2019'!#REF!,"")</f>
        <v>#REF!</v>
      </c>
      <c r="Y104" s="255" t="e">
        <f>IF('2018-2019'!#REF!&lt;&gt;"",'2018-2019'!#REF!,"")</f>
        <v>#REF!</v>
      </c>
      <c r="Z104" s="285" t="str">
        <f>IF(F104="harvest","Harvest again   ",IF(F104="fertilize","fertilize again by  ",IF(F104="plant",("Harvest by  "),"")))</f>
        <v xml:space="preserve">Harvest by  </v>
      </c>
      <c r="AA104" s="284">
        <f>IF(F104="harvest",A104+7,IF(F104="fertilize",A104+14,IF(F104="plant",(VLOOKUP(G104,'planting chart'!$B$5:$F$34,5)+'working model'!A104),"")))</f>
        <v>43464</v>
      </c>
      <c r="AB104" s="255" t="str">
        <f>IF('2018-2019'!AD104&lt;&gt;"",'2018-2019'!AD104,"")</f>
        <v/>
      </c>
      <c r="AC104" s="255" t="str">
        <f>IF('2018-2019'!AE104&lt;&gt;"",'2018-2019'!AE104,"")</f>
        <v/>
      </c>
      <c r="AD104" s="255" t="str">
        <f>IF('2018-2019'!AF104&lt;&gt;"",'2018-2019'!AF104,"")</f>
        <v/>
      </c>
      <c r="AE104" s="255" t="str">
        <f>IF('2018-2019'!AG104&lt;&gt;"",'2018-2019'!AG104,"")</f>
        <v/>
      </c>
      <c r="AF104" s="255" t="str">
        <f>IF('2018-2019'!AH104&lt;&gt;"",'2018-2019'!AH104,"")</f>
        <v/>
      </c>
      <c r="AG104" s="255" t="str">
        <f>IF('2018-2019'!AI104&lt;&gt;"",'2018-2019'!AI104,"")</f>
        <v/>
      </c>
      <c r="AH104" s="255" t="str">
        <f>IF('2018-2019'!AJ104&lt;&gt;"",'2018-2019'!AJ104,"")</f>
        <v/>
      </c>
      <c r="AI104" s="255" t="str">
        <f>IF('2018-2019'!AK104&lt;&gt;"",'2018-2019'!AK104,"")</f>
        <v/>
      </c>
      <c r="AJ104" s="255" t="str">
        <f>IF('2018-2019'!AL104&lt;&gt;"",'2018-2019'!AL104,"")</f>
        <v/>
      </c>
      <c r="AK104" s="255" t="str">
        <f>IF('2018-2019'!AM104&lt;&gt;"",'2018-2019'!AM104,"")</f>
        <v/>
      </c>
    </row>
    <row r="105" spans="1:37" x14ac:dyDescent="0.25">
      <c r="A105" s="256">
        <f>IF('2018-2019'!A105&lt;&gt;"",'2018-2019'!A105,"")</f>
        <v>43384</v>
      </c>
      <c r="B105" s="255">
        <f>IF('2018-2019'!E105&lt;&gt;"",'2018-2019'!E105,"")</f>
        <v>6</v>
      </c>
      <c r="C105" s="255" t="str">
        <f>IF('2018-2019'!F105&lt;&gt;"",'2018-2019'!F105,"")</f>
        <v>Haydyn</v>
      </c>
      <c r="D105" s="255" t="str">
        <f>IF('2018-2019'!G105&lt;&gt;"",'2018-2019'!G105,"")</f>
        <v>Orchard</v>
      </c>
      <c r="E105" s="255">
        <f>IF('2018-2019'!H105&lt;&gt;"",'2018-2019'!H105,"")</f>
        <v>8</v>
      </c>
      <c r="F105" s="255" t="str">
        <f>IF('2018-2019'!I105&lt;&gt;"",'2018-2019'!I105,"")</f>
        <v>Thinning</v>
      </c>
      <c r="G105" s="255" t="str">
        <f>IF('2018-2019'!J105&lt;&gt;"",'2018-2019'!J105,"")</f>
        <v>Radishes</v>
      </c>
      <c r="H105" s="255" t="str">
        <f>IF('2018-2019'!K105&lt;&gt;"",'2018-2019'!K105,"")</f>
        <v/>
      </c>
      <c r="I105" s="258" t="str">
        <f>IF(F105="harvest",P105,IF(F105="plant",K105,IF(F105="fertilize",M105,"")))</f>
        <v/>
      </c>
      <c r="J105" s="255" t="str">
        <f>IF('2018-2019'!L105&lt;&gt;"",'2018-2019'!L105,"")</f>
        <v/>
      </c>
      <c r="K105" s="255" t="str">
        <f>IF('2018-2019'!M105&lt;&gt;"",'2018-2019'!M105,"")</f>
        <v/>
      </c>
      <c r="L105" s="255" t="str">
        <f>IF('2018-2019'!N105&lt;&gt;"",'2018-2019'!N105,"")</f>
        <v/>
      </c>
      <c r="M105" s="255" t="str">
        <f>IF('2018-2019'!O105&lt;&gt;"",'2018-2019'!O105,"")</f>
        <v/>
      </c>
      <c r="N105" s="255">
        <f>IF('2018-2019'!R105&lt;&gt;"",'2018-2019'!R105,0)</f>
        <v>0</v>
      </c>
      <c r="O105" s="255">
        <f>IF('2018-2019'!S105&lt;&gt;"",'2018-2019'!S105,0)</f>
        <v>0</v>
      </c>
      <c r="P105" s="259" t="str">
        <f>IF(F105="Harvest",IF(N105="",((O105/16)),(N105)+(O105/16)),"")</f>
        <v/>
      </c>
      <c r="Q105" s="255" t="str">
        <f>IF('2018-2019'!U105&lt;&gt;"",'2018-2019'!U105,"")</f>
        <v/>
      </c>
      <c r="R105" s="255" t="str">
        <f>IF('2018-2019'!V105&lt;&gt;"",'2018-2019'!V105,"")</f>
        <v/>
      </c>
      <c r="S105" s="255" t="str">
        <f>IF('2018-2019'!W105&lt;&gt;"",'2018-2019'!W105,"")</f>
        <v/>
      </c>
      <c r="T105" s="255" t="str">
        <f>IF('2018-2019'!X105&lt;&gt;"",'2018-2019'!X105,"")</f>
        <v/>
      </c>
      <c r="U105" s="255" t="str">
        <f>IF('2018-2019'!Y105&lt;&gt;"",'2018-2019'!Y105,"")</f>
        <v/>
      </c>
      <c r="V105" s="255" t="str">
        <f>IF('2018-2019'!Z105&lt;&gt;"",'2018-2019'!Z105,"")</f>
        <v/>
      </c>
      <c r="W105" s="255" t="str">
        <f>IF('2018-2019'!AA105&lt;&gt;"",'2018-2019'!AA105,"")</f>
        <v/>
      </c>
      <c r="X105" s="255" t="e">
        <f>IF('2018-2019'!#REF!&lt;&gt;"",'2018-2019'!#REF!,"")</f>
        <v>#REF!</v>
      </c>
      <c r="Y105" s="255" t="e">
        <f>IF('2018-2019'!#REF!&lt;&gt;"",'2018-2019'!#REF!,"")</f>
        <v>#REF!</v>
      </c>
      <c r="Z105" s="285" t="str">
        <f>IF(F105="harvest","Harvest again   ",IF(F105="fertilize","fertilize again by  ",IF(F105="plant",("Harvest by  "),"")))</f>
        <v/>
      </c>
      <c r="AA105" s="284" t="str">
        <f>IF(F105="harvest",A105+7,IF(F105="fertilize",A105+14,IF(F105="plant",(VLOOKUP(G105,'planting chart'!$B$5:$F$34,5)+'working model'!A105),"")))</f>
        <v/>
      </c>
      <c r="AB105" s="255" t="str">
        <f>IF('2018-2019'!AD105&lt;&gt;"",'2018-2019'!AD105,"")</f>
        <v/>
      </c>
      <c r="AC105" s="255" t="str">
        <f>IF('2018-2019'!AE105&lt;&gt;"",'2018-2019'!AE105,"")</f>
        <v/>
      </c>
      <c r="AD105" s="255" t="str">
        <f>IF('2018-2019'!AF105&lt;&gt;"",'2018-2019'!AF105,"")</f>
        <v/>
      </c>
      <c r="AE105" s="255" t="str">
        <f>IF('2018-2019'!AG105&lt;&gt;"",'2018-2019'!AG105,"")</f>
        <v/>
      </c>
      <c r="AF105" s="255" t="str">
        <f>IF('2018-2019'!AH105&lt;&gt;"",'2018-2019'!AH105,"")</f>
        <v/>
      </c>
      <c r="AG105" s="255" t="str">
        <f>IF('2018-2019'!AI105&lt;&gt;"",'2018-2019'!AI105,"")</f>
        <v/>
      </c>
      <c r="AH105" s="255" t="str">
        <f>IF('2018-2019'!AJ105&lt;&gt;"",'2018-2019'!AJ105,"")</f>
        <v/>
      </c>
      <c r="AI105" s="255" t="str">
        <f>IF('2018-2019'!AK105&lt;&gt;"",'2018-2019'!AK105,"")</f>
        <v/>
      </c>
      <c r="AJ105" s="255" t="str">
        <f>IF('2018-2019'!AL105&lt;&gt;"",'2018-2019'!AL105,"")</f>
        <v/>
      </c>
      <c r="AK105" s="255" t="str">
        <f>IF('2018-2019'!AM105&lt;&gt;"",'2018-2019'!AM105,"")</f>
        <v/>
      </c>
    </row>
    <row r="106" spans="1:37" x14ac:dyDescent="0.25">
      <c r="A106" s="256">
        <f>IF('2018-2019'!A106&lt;&gt;"",'2018-2019'!A106,"")</f>
        <v>43384</v>
      </c>
      <c r="B106" s="255">
        <f>IF('2018-2019'!E106&lt;&gt;"",'2018-2019'!E106,"")</f>
        <v>5</v>
      </c>
      <c r="C106" s="255" t="str">
        <f>IF('2018-2019'!F106&lt;&gt;"",'2018-2019'!F106,"")</f>
        <v>Kristen</v>
      </c>
      <c r="D106" s="255" t="str">
        <f>IF('2018-2019'!G106&lt;&gt;"",'2018-2019'!G106,"")</f>
        <v>Main</v>
      </c>
      <c r="E106" s="255">
        <f>IF('2018-2019'!H106&lt;&gt;"",'2018-2019'!H106,"")</f>
        <v>16</v>
      </c>
      <c r="F106" s="255" t="str">
        <f>IF('2018-2019'!I106&lt;&gt;"",'2018-2019'!I106,"")</f>
        <v>Harvest</v>
      </c>
      <c r="G106" s="255" t="str">
        <f>IF('2018-2019'!J106&lt;&gt;"",'2018-2019'!J106,"")</f>
        <v>Radishes</v>
      </c>
      <c r="H106" s="255" t="str">
        <f>IF('2018-2019'!K106&lt;&gt;"",'2018-2019'!K106,"")</f>
        <v/>
      </c>
      <c r="I106" s="258">
        <f>IF(F106="harvest",P106,IF(F106="plant",K106,IF(F106="fertilize",M106,"")))</f>
        <v>7.8125</v>
      </c>
      <c r="J106" s="255" t="str">
        <f>IF('2018-2019'!L106&lt;&gt;"",'2018-2019'!L106,"")</f>
        <v/>
      </c>
      <c r="K106" s="255" t="str">
        <f>IF('2018-2019'!M106&lt;&gt;"",'2018-2019'!M106,"")</f>
        <v/>
      </c>
      <c r="L106" s="255" t="str">
        <f>IF('2018-2019'!N106&lt;&gt;"",'2018-2019'!N106,"")</f>
        <v/>
      </c>
      <c r="M106" s="255" t="str">
        <f>IF('2018-2019'!O106&lt;&gt;"",'2018-2019'!O106,"")</f>
        <v/>
      </c>
      <c r="N106" s="255">
        <f>IF('2018-2019'!R106&lt;&gt;"",'2018-2019'!R106,0)</f>
        <v>7</v>
      </c>
      <c r="O106" s="255">
        <f>IF('2018-2019'!S106&lt;&gt;"",'2018-2019'!S106,0)</f>
        <v>13</v>
      </c>
      <c r="P106" s="259">
        <f>IF(F106="Harvest",IF(N106="",((O106/16)),(N106)+(O106/16)),"")</f>
        <v>7.8125</v>
      </c>
      <c r="Q106" s="255" t="str">
        <f>IF('2018-2019'!U106&lt;&gt;"",'2018-2019'!U106,"")</f>
        <v/>
      </c>
      <c r="R106" s="255" t="str">
        <f>IF('2018-2019'!V106&lt;&gt;"",'2018-2019'!V106,"")</f>
        <v/>
      </c>
      <c r="S106" s="255" t="str">
        <f>IF('2018-2019'!W106&lt;&gt;"",'2018-2019'!W106,"")</f>
        <v/>
      </c>
      <c r="T106" s="255" t="str">
        <f>IF('2018-2019'!X106&lt;&gt;"",'2018-2019'!X106,"")</f>
        <v/>
      </c>
      <c r="U106" s="255" t="str">
        <f>IF('2018-2019'!Y106&lt;&gt;"",'2018-2019'!Y106,"")</f>
        <v/>
      </c>
      <c r="V106" s="255" t="str">
        <f>IF('2018-2019'!Z106&lt;&gt;"",'2018-2019'!Z106,"")</f>
        <v/>
      </c>
      <c r="W106" s="255" t="str">
        <f>IF('2018-2019'!AA106&lt;&gt;"",'2018-2019'!AA106,"")</f>
        <v/>
      </c>
      <c r="X106" s="255" t="e">
        <f>IF('2018-2019'!#REF!&lt;&gt;"",'2018-2019'!#REF!,"")</f>
        <v>#REF!</v>
      </c>
      <c r="Y106" s="255" t="e">
        <f>IF('2018-2019'!#REF!&lt;&gt;"",'2018-2019'!#REF!,"")</f>
        <v>#REF!</v>
      </c>
      <c r="Z106" s="285" t="str">
        <f>IF(F106="harvest","Harvest again   ",IF(F106="fertilize","fertilize again by  ",IF(F106="plant",("Harvest by  "),"")))</f>
        <v xml:space="preserve">Harvest again   </v>
      </c>
      <c r="AA106" s="284">
        <f>IF(F106="harvest",A106+7,IF(F106="fertilize",A106+14,IF(F106="plant",(VLOOKUP(G106,'planting chart'!$B$5:$F$34,5)+'working model'!A106),"")))</f>
        <v>43391</v>
      </c>
      <c r="AB106" s="255" t="str">
        <f>IF('2018-2019'!AD106&lt;&gt;"",'2018-2019'!AD106,"")</f>
        <v/>
      </c>
      <c r="AC106" s="255" t="str">
        <f>IF('2018-2019'!AE106&lt;&gt;"",'2018-2019'!AE106,"")</f>
        <v/>
      </c>
      <c r="AD106" s="255" t="str">
        <f>IF('2018-2019'!AF106&lt;&gt;"",'2018-2019'!AF106,"")</f>
        <v/>
      </c>
      <c r="AE106" s="255" t="str">
        <f>IF('2018-2019'!AG106&lt;&gt;"",'2018-2019'!AG106,"")</f>
        <v/>
      </c>
      <c r="AF106" s="255" t="str">
        <f>IF('2018-2019'!AH106&lt;&gt;"",'2018-2019'!AH106,"")</f>
        <v/>
      </c>
      <c r="AG106" s="255" t="str">
        <f>IF('2018-2019'!AI106&lt;&gt;"",'2018-2019'!AI106,"")</f>
        <v/>
      </c>
      <c r="AH106" s="255" t="str">
        <f>IF('2018-2019'!AJ106&lt;&gt;"",'2018-2019'!AJ106,"")</f>
        <v/>
      </c>
      <c r="AI106" s="255" t="str">
        <f>IF('2018-2019'!AK106&lt;&gt;"",'2018-2019'!AK106,"")</f>
        <v/>
      </c>
      <c r="AJ106" s="255" t="str">
        <f>IF('2018-2019'!AL106&lt;&gt;"",'2018-2019'!AL106,"")</f>
        <v/>
      </c>
      <c r="AK106" s="255" t="str">
        <f>IF('2018-2019'!AM106&lt;&gt;"",'2018-2019'!AM106,"")</f>
        <v/>
      </c>
    </row>
    <row r="107" spans="1:37" x14ac:dyDescent="0.25">
      <c r="A107" s="256">
        <f>IF('2018-2019'!A107&lt;&gt;"",'2018-2019'!A107,"")</f>
        <v>43384</v>
      </c>
      <c r="B107" s="255">
        <f>IF('2018-2019'!E107&lt;&gt;"",'2018-2019'!E107,"")</f>
        <v>5</v>
      </c>
      <c r="C107" s="255" t="str">
        <f>IF('2018-2019'!F107&lt;&gt;"",'2018-2019'!F107,"")</f>
        <v>Kristen</v>
      </c>
      <c r="D107" s="255" t="str">
        <f>IF('2018-2019'!G107&lt;&gt;"",'2018-2019'!G107,"")</f>
        <v>Main</v>
      </c>
      <c r="E107" s="255">
        <f>IF('2018-2019'!H107&lt;&gt;"",'2018-2019'!H107,"")</f>
        <v>16</v>
      </c>
      <c r="F107" s="255" t="str">
        <f>IF('2018-2019'!I107&lt;&gt;"",'2018-2019'!I107,"")</f>
        <v>Harvest</v>
      </c>
      <c r="G107" s="255" t="str">
        <f>IF('2018-2019'!J107&lt;&gt;"",'2018-2019'!J107,"")</f>
        <v>Radishes</v>
      </c>
      <c r="H107" s="255" t="str">
        <f>IF('2018-2019'!K107&lt;&gt;"",'2018-2019'!K107,"")</f>
        <v/>
      </c>
      <c r="I107" s="258">
        <f>IF(F107="harvest",P107,IF(F107="plant",K107,IF(F107="fertilize",M107,"")))</f>
        <v>4.3125</v>
      </c>
      <c r="J107" s="255" t="str">
        <f>IF('2018-2019'!L107&lt;&gt;"",'2018-2019'!L107,"")</f>
        <v/>
      </c>
      <c r="K107" s="255" t="str">
        <f>IF('2018-2019'!M107&lt;&gt;"",'2018-2019'!M107,"")</f>
        <v/>
      </c>
      <c r="L107" s="255" t="str">
        <f>IF('2018-2019'!N107&lt;&gt;"",'2018-2019'!N107,"")</f>
        <v/>
      </c>
      <c r="M107" s="255" t="str">
        <f>IF('2018-2019'!O107&lt;&gt;"",'2018-2019'!O107,"")</f>
        <v/>
      </c>
      <c r="N107" s="255">
        <f>IF('2018-2019'!R107&lt;&gt;"",'2018-2019'!R107,0)</f>
        <v>4</v>
      </c>
      <c r="O107" s="255">
        <f>IF('2018-2019'!S107&lt;&gt;"",'2018-2019'!S107,0)</f>
        <v>5</v>
      </c>
      <c r="P107" s="259">
        <f>IF(F107="Harvest",IF(N107="",((O107/16)),(N107)+(O107/16)),"")</f>
        <v>4.3125</v>
      </c>
      <c r="Q107" s="255" t="str">
        <f>IF('2018-2019'!U107&lt;&gt;"",'2018-2019'!U107,"")</f>
        <v/>
      </c>
      <c r="R107" s="255" t="str">
        <f>IF('2018-2019'!V107&lt;&gt;"",'2018-2019'!V107,"")</f>
        <v/>
      </c>
      <c r="S107" s="255" t="str">
        <f>IF('2018-2019'!W107&lt;&gt;"",'2018-2019'!W107,"")</f>
        <v/>
      </c>
      <c r="T107" s="255" t="str">
        <f>IF('2018-2019'!X107&lt;&gt;"",'2018-2019'!X107,"")</f>
        <v/>
      </c>
      <c r="U107" s="255" t="str">
        <f>IF('2018-2019'!Y107&lt;&gt;"",'2018-2019'!Y107,"")</f>
        <v/>
      </c>
      <c r="V107" s="255" t="str">
        <f>IF('2018-2019'!Z107&lt;&gt;"",'2018-2019'!Z107,"")</f>
        <v/>
      </c>
      <c r="W107" s="255" t="str">
        <f>IF('2018-2019'!AA107&lt;&gt;"",'2018-2019'!AA107,"")</f>
        <v/>
      </c>
      <c r="X107" s="255" t="e">
        <f>IF('2018-2019'!#REF!&lt;&gt;"",'2018-2019'!#REF!,"")</f>
        <v>#REF!</v>
      </c>
      <c r="Y107" s="255" t="e">
        <f>IF('2018-2019'!#REF!&lt;&gt;"",'2018-2019'!#REF!,"")</f>
        <v>#REF!</v>
      </c>
      <c r="Z107" s="285" t="str">
        <f>IF(F107="harvest","Harvest again   ",IF(F107="fertilize","fertilize again by  ",IF(F107="plant",("Harvest by  "),"")))</f>
        <v xml:space="preserve">Harvest again   </v>
      </c>
      <c r="AA107" s="284">
        <f>IF(F107="harvest",A107+7,IF(F107="fertilize",A107+14,IF(F107="plant",(VLOOKUP(G107,'planting chart'!$B$5:$F$34,5)+'working model'!A107),"")))</f>
        <v>43391</v>
      </c>
      <c r="AB107" s="255" t="str">
        <f>IF('2018-2019'!AD107&lt;&gt;"",'2018-2019'!AD107,"")</f>
        <v/>
      </c>
      <c r="AC107" s="255" t="str">
        <f>IF('2018-2019'!AE107&lt;&gt;"",'2018-2019'!AE107,"")</f>
        <v/>
      </c>
      <c r="AD107" s="255" t="str">
        <f>IF('2018-2019'!AF107&lt;&gt;"",'2018-2019'!AF107,"")</f>
        <v/>
      </c>
      <c r="AE107" s="255" t="str">
        <f>IF('2018-2019'!AG107&lt;&gt;"",'2018-2019'!AG107,"")</f>
        <v/>
      </c>
      <c r="AF107" s="255" t="str">
        <f>IF('2018-2019'!AH107&lt;&gt;"",'2018-2019'!AH107,"")</f>
        <v/>
      </c>
      <c r="AG107" s="255" t="str">
        <f>IF('2018-2019'!AI107&lt;&gt;"",'2018-2019'!AI107,"")</f>
        <v/>
      </c>
      <c r="AH107" s="255" t="str">
        <f>IF('2018-2019'!AJ107&lt;&gt;"",'2018-2019'!AJ107,"")</f>
        <v/>
      </c>
      <c r="AI107" s="255" t="str">
        <f>IF('2018-2019'!AK107&lt;&gt;"",'2018-2019'!AK107,"")</f>
        <v/>
      </c>
      <c r="AJ107" s="255" t="str">
        <f>IF('2018-2019'!AL107&lt;&gt;"",'2018-2019'!AL107,"")</f>
        <v/>
      </c>
      <c r="AK107" s="255" t="str">
        <f>IF('2018-2019'!AM107&lt;&gt;"",'2018-2019'!AM107,"")</f>
        <v/>
      </c>
    </row>
    <row r="108" spans="1:37" x14ac:dyDescent="0.25">
      <c r="A108" s="256">
        <f>IF('2018-2019'!A108&lt;&gt;"",'2018-2019'!A108,"")</f>
        <v>43384</v>
      </c>
      <c r="B108" s="255">
        <f>IF('2018-2019'!E108&lt;&gt;"",'2018-2019'!E108,"")</f>
        <v>5</v>
      </c>
      <c r="C108" s="255" t="str">
        <f>IF('2018-2019'!F108&lt;&gt;"",'2018-2019'!F108,"")</f>
        <v>Kristen</v>
      </c>
      <c r="D108" s="255" t="str">
        <f>IF('2018-2019'!G108&lt;&gt;"",'2018-2019'!G108,"")</f>
        <v>Main</v>
      </c>
      <c r="E108" s="255">
        <f>IF('2018-2019'!H108&lt;&gt;"",'2018-2019'!H108,"")</f>
        <v>13</v>
      </c>
      <c r="F108" s="255" t="str">
        <f>IF('2018-2019'!I108&lt;&gt;"",'2018-2019'!I108,"")</f>
        <v>Plant</v>
      </c>
      <c r="G108" s="255" t="str">
        <f>IF('2018-2019'!J108&lt;&gt;"",'2018-2019'!J108,"")</f>
        <v>Turnips</v>
      </c>
      <c r="H108" s="255" t="str">
        <f>IF('2018-2019'!K108&lt;&gt;"",'2018-2019'!K108,"")</f>
        <v/>
      </c>
      <c r="I108" s="258" t="str">
        <f>IF(F108="harvest",P108,IF(F108="plant",K108,IF(F108="fertilize",M108,"")))</f>
        <v>Seeds</v>
      </c>
      <c r="J108" s="255" t="str">
        <f>IF('2018-2019'!L108&lt;&gt;"",'2018-2019'!L108,"")</f>
        <v/>
      </c>
      <c r="K108" s="255" t="str">
        <f>IF('2018-2019'!M108&lt;&gt;"",'2018-2019'!M108,"")</f>
        <v>Seeds</v>
      </c>
      <c r="L108" s="255" t="str">
        <f>IF('2018-2019'!N108&lt;&gt;"",'2018-2019'!N108,"")</f>
        <v/>
      </c>
      <c r="M108" s="255" t="str">
        <f>IF('2018-2019'!O108&lt;&gt;"",'2018-2019'!O108,"")</f>
        <v>Fertilize/ fill in Turnips</v>
      </c>
      <c r="N108" s="255">
        <f>IF('2018-2019'!R108&lt;&gt;"",'2018-2019'!R108,0)</f>
        <v>0</v>
      </c>
      <c r="O108" s="255">
        <f>IF('2018-2019'!S108&lt;&gt;"",'2018-2019'!S108,0)</f>
        <v>0</v>
      </c>
      <c r="P108" s="259" t="str">
        <f>IF(F108="Harvest",IF(N108="",((O108/16)),(N108)+(O108/16)),"")</f>
        <v/>
      </c>
      <c r="Q108" s="255" t="str">
        <f>IF('2018-2019'!U108&lt;&gt;"",'2018-2019'!U108,"")</f>
        <v/>
      </c>
      <c r="R108" s="255" t="str">
        <f>IF('2018-2019'!V108&lt;&gt;"",'2018-2019'!V108,"")</f>
        <v/>
      </c>
      <c r="S108" s="255" t="str">
        <f>IF('2018-2019'!W108&lt;&gt;"",'2018-2019'!W108,"")</f>
        <v/>
      </c>
      <c r="T108" s="255" t="str">
        <f>IF('2018-2019'!X108&lt;&gt;"",'2018-2019'!X108,"")</f>
        <v/>
      </c>
      <c r="U108" s="255" t="str">
        <f>IF('2018-2019'!Y108&lt;&gt;"",'2018-2019'!Y108,"")</f>
        <v/>
      </c>
      <c r="V108" s="255" t="str">
        <f>IF('2018-2019'!Z108&lt;&gt;"",'2018-2019'!Z108,"")</f>
        <v/>
      </c>
      <c r="W108" s="255" t="str">
        <f>IF('2018-2019'!AA108&lt;&gt;"",'2018-2019'!AA108,"")</f>
        <v/>
      </c>
      <c r="X108" s="255" t="e">
        <f>IF('2018-2019'!#REF!&lt;&gt;"",'2018-2019'!#REF!,"")</f>
        <v>#REF!</v>
      </c>
      <c r="Y108" s="255" t="e">
        <f>IF('2018-2019'!#REF!&lt;&gt;"",'2018-2019'!#REF!,"")</f>
        <v>#REF!</v>
      </c>
      <c r="Z108" s="285" t="str">
        <f>IF(F108="harvest","Harvest again   ",IF(F108="fertilize","fertilize again by  ",IF(F108="plant",("Harvest by  "),"")))</f>
        <v xml:space="preserve">Harvest by  </v>
      </c>
      <c r="AA108" s="284">
        <f>IF(F108="harvest",A108+7,IF(F108="fertilize",A108+14,IF(F108="plant",(VLOOKUP(G108,'planting chart'!$B$5:$F$34,5)+'working model'!A108),"")))</f>
        <v>43439</v>
      </c>
      <c r="AB108" s="255" t="str">
        <f>IF('2018-2019'!AD108&lt;&gt;"",'2018-2019'!AD108,"")</f>
        <v/>
      </c>
      <c r="AC108" s="255" t="str">
        <f>IF('2018-2019'!AE108&lt;&gt;"",'2018-2019'!AE108,"")</f>
        <v/>
      </c>
      <c r="AD108" s="255" t="str">
        <f>IF('2018-2019'!AF108&lt;&gt;"",'2018-2019'!AF108,"")</f>
        <v/>
      </c>
      <c r="AE108" s="255" t="str">
        <f>IF('2018-2019'!AG108&lt;&gt;"",'2018-2019'!AG108,"")</f>
        <v/>
      </c>
      <c r="AF108" s="255" t="str">
        <f>IF('2018-2019'!AH108&lt;&gt;"",'2018-2019'!AH108,"")</f>
        <v/>
      </c>
      <c r="AG108" s="255" t="str">
        <f>IF('2018-2019'!AI108&lt;&gt;"",'2018-2019'!AI108,"")</f>
        <v/>
      </c>
      <c r="AH108" s="255" t="str">
        <f>IF('2018-2019'!AJ108&lt;&gt;"",'2018-2019'!AJ108,"")</f>
        <v/>
      </c>
      <c r="AI108" s="255" t="str">
        <f>IF('2018-2019'!AK108&lt;&gt;"",'2018-2019'!AK108,"")</f>
        <v/>
      </c>
      <c r="AJ108" s="255" t="str">
        <f>IF('2018-2019'!AL108&lt;&gt;"",'2018-2019'!AL108,"")</f>
        <v/>
      </c>
      <c r="AK108" s="255" t="str">
        <f>IF('2018-2019'!AM108&lt;&gt;"",'2018-2019'!AM108,"")</f>
        <v/>
      </c>
    </row>
    <row r="109" spans="1:37" x14ac:dyDescent="0.25">
      <c r="A109" s="256">
        <f>IF('2018-2019'!A109&lt;&gt;"",'2018-2019'!A109,"")</f>
        <v>43384</v>
      </c>
      <c r="B109" s="255">
        <f>IF('2018-2019'!E109&lt;&gt;"",'2018-2019'!E109,"")</f>
        <v>5</v>
      </c>
      <c r="C109" s="255" t="str">
        <f>IF('2018-2019'!F109&lt;&gt;"",'2018-2019'!F109,"")</f>
        <v>Kristen</v>
      </c>
      <c r="D109" s="255" t="str">
        <f>IF('2018-2019'!G109&lt;&gt;"",'2018-2019'!G109,"")</f>
        <v>Main</v>
      </c>
      <c r="E109" s="255">
        <f>IF('2018-2019'!H109&lt;&gt;"",'2018-2019'!H109,"")</f>
        <v>16</v>
      </c>
      <c r="F109" s="255" t="str">
        <f>IF('2018-2019'!I109&lt;&gt;"",'2018-2019'!I109,"")</f>
        <v>Plant</v>
      </c>
      <c r="G109" s="255" t="str">
        <f>IF('2018-2019'!J109&lt;&gt;"",'2018-2019'!J109,"")</f>
        <v>Lettuce</v>
      </c>
      <c r="H109" s="255" t="str">
        <f>IF('2018-2019'!K109&lt;&gt;"",'2018-2019'!K109,"")</f>
        <v/>
      </c>
      <c r="I109" s="258" t="str">
        <f>IF(F109="harvest",P109,IF(F109="plant",K109,IF(F109="fertilize",M109,"")))</f>
        <v>Seeds</v>
      </c>
      <c r="J109" s="255" t="str">
        <f>IF('2018-2019'!L109&lt;&gt;"",'2018-2019'!L109,"")</f>
        <v/>
      </c>
      <c r="K109" s="255" t="str">
        <f>IF('2018-2019'!M109&lt;&gt;"",'2018-2019'!M109,"")</f>
        <v>Seeds</v>
      </c>
      <c r="L109" s="255" t="str">
        <f>IF('2018-2019'!N109&lt;&gt;"",'2018-2019'!N109,"")</f>
        <v/>
      </c>
      <c r="M109" s="255" t="str">
        <f>IF('2018-2019'!O109&lt;&gt;"",'2018-2019'!O109,"")</f>
        <v>Fertilize/ fill in Lettuce</v>
      </c>
      <c r="N109" s="255">
        <f>IF('2018-2019'!R109&lt;&gt;"",'2018-2019'!R109,0)</f>
        <v>0</v>
      </c>
      <c r="O109" s="255">
        <f>IF('2018-2019'!S109&lt;&gt;"",'2018-2019'!S109,0)</f>
        <v>0</v>
      </c>
      <c r="P109" s="259" t="str">
        <f>IF(F109="Harvest",IF(N109="",((O109/16)),(N109)+(O109/16)),"")</f>
        <v/>
      </c>
      <c r="Q109" s="255" t="str">
        <f>IF('2018-2019'!U109&lt;&gt;"",'2018-2019'!U109,"")</f>
        <v/>
      </c>
      <c r="R109" s="255" t="str">
        <f>IF('2018-2019'!V109&lt;&gt;"",'2018-2019'!V109,"")</f>
        <v/>
      </c>
      <c r="S109" s="255" t="str">
        <f>IF('2018-2019'!W109&lt;&gt;"",'2018-2019'!W109,"")</f>
        <v/>
      </c>
      <c r="T109" s="255" t="str">
        <f>IF('2018-2019'!X109&lt;&gt;"",'2018-2019'!X109,"")</f>
        <v/>
      </c>
      <c r="U109" s="255" t="str">
        <f>IF('2018-2019'!Y109&lt;&gt;"",'2018-2019'!Y109,"")</f>
        <v/>
      </c>
      <c r="V109" s="255" t="str">
        <f>IF('2018-2019'!Z109&lt;&gt;"",'2018-2019'!Z109,"")</f>
        <v/>
      </c>
      <c r="W109" s="255" t="str">
        <f>IF('2018-2019'!AA109&lt;&gt;"",'2018-2019'!AA109,"")</f>
        <v/>
      </c>
      <c r="X109" s="255" t="e">
        <f>IF('2018-2019'!#REF!&lt;&gt;"",'2018-2019'!#REF!,"")</f>
        <v>#REF!</v>
      </c>
      <c r="Y109" s="255" t="e">
        <f>IF('2018-2019'!#REF!&lt;&gt;"",'2018-2019'!#REF!,"")</f>
        <v>#REF!</v>
      </c>
      <c r="Z109" s="285" t="str">
        <f>IF(F109="harvest","Harvest again   ",IF(F109="fertilize","fertilize again by  ",IF(F109="plant",("Harvest by  "),"")))</f>
        <v xml:space="preserve">Harvest by  </v>
      </c>
      <c r="AA109" s="284">
        <f>IF(F109="harvest",A109+7,IF(F109="fertilize",A109+14,IF(F109="plant",(VLOOKUP(G109,'planting chart'!$B$5:$F$34,5)+'working model'!A109),"")))</f>
        <v>43464</v>
      </c>
      <c r="AB109" s="255" t="str">
        <f>IF('2018-2019'!AD109&lt;&gt;"",'2018-2019'!AD109,"")</f>
        <v/>
      </c>
      <c r="AC109" s="255" t="str">
        <f>IF('2018-2019'!AE109&lt;&gt;"",'2018-2019'!AE109,"")</f>
        <v/>
      </c>
      <c r="AD109" s="255" t="str">
        <f>IF('2018-2019'!AF109&lt;&gt;"",'2018-2019'!AF109,"")</f>
        <v/>
      </c>
      <c r="AE109" s="255" t="str">
        <f>IF('2018-2019'!AG109&lt;&gt;"",'2018-2019'!AG109,"")</f>
        <v/>
      </c>
      <c r="AF109" s="255" t="str">
        <f>IF('2018-2019'!AH109&lt;&gt;"",'2018-2019'!AH109,"")</f>
        <v/>
      </c>
      <c r="AG109" s="255" t="str">
        <f>IF('2018-2019'!AI109&lt;&gt;"",'2018-2019'!AI109,"")</f>
        <v/>
      </c>
      <c r="AH109" s="255" t="str">
        <f>IF('2018-2019'!AJ109&lt;&gt;"",'2018-2019'!AJ109,"")</f>
        <v/>
      </c>
      <c r="AI109" s="255" t="str">
        <f>IF('2018-2019'!AK109&lt;&gt;"",'2018-2019'!AK109,"")</f>
        <v/>
      </c>
      <c r="AJ109" s="255" t="str">
        <f>IF('2018-2019'!AL109&lt;&gt;"",'2018-2019'!AL109,"")</f>
        <v/>
      </c>
      <c r="AK109" s="255" t="str">
        <f>IF('2018-2019'!AM109&lt;&gt;"",'2018-2019'!AM109,"")</f>
        <v/>
      </c>
    </row>
    <row r="110" spans="1:37" x14ac:dyDescent="0.25">
      <c r="A110" s="256">
        <f>IF('2018-2019'!A110&lt;&gt;"",'2018-2019'!A110,"")</f>
        <v>43384</v>
      </c>
      <c r="B110" s="255">
        <f>IF('2018-2019'!E110&lt;&gt;"",'2018-2019'!E110,"")</f>
        <v>6</v>
      </c>
      <c r="C110" s="255" t="str">
        <f>IF('2018-2019'!F110&lt;&gt;"",'2018-2019'!F110,"")</f>
        <v>Abrie</v>
      </c>
      <c r="D110" s="255" t="str">
        <f>IF('2018-2019'!G110&lt;&gt;"",'2018-2019'!G110,"")</f>
        <v xml:space="preserve">Orchard </v>
      </c>
      <c r="E110" s="255" t="str">
        <f>IF('2018-2019'!H110&lt;&gt;"",'2018-2019'!H110,"")</f>
        <v>9 &amp; 10</v>
      </c>
      <c r="F110" s="255" t="str">
        <f>IF('2018-2019'!I110&lt;&gt;"",'2018-2019'!I110,"")</f>
        <v>Harvest</v>
      </c>
      <c r="G110" s="255" t="str">
        <f>IF('2018-2019'!J110&lt;&gt;"",'2018-2019'!J110,"")</f>
        <v>Okra</v>
      </c>
      <c r="H110" s="255" t="str">
        <f>IF('2018-2019'!K110&lt;&gt;"",'2018-2019'!K110,"")</f>
        <v/>
      </c>
      <c r="I110" s="258">
        <f>IF(F110="harvest",P110,IF(F110="plant",K110,IF(F110="fertilize",M110,"")))</f>
        <v>5</v>
      </c>
      <c r="J110" s="255" t="str">
        <f>IF('2018-2019'!L110&lt;&gt;"",'2018-2019'!L110,"")</f>
        <v/>
      </c>
      <c r="K110" s="255" t="str">
        <f>IF('2018-2019'!M110&lt;&gt;"",'2018-2019'!M110,"")</f>
        <v/>
      </c>
      <c r="L110" s="255" t="str">
        <f>IF('2018-2019'!N110&lt;&gt;"",'2018-2019'!N110,"")</f>
        <v/>
      </c>
      <c r="M110" s="255" t="str">
        <f>IF('2018-2019'!O110&lt;&gt;"",'2018-2019'!O110,"")</f>
        <v/>
      </c>
      <c r="N110" s="255">
        <f>IF('2018-2019'!R110&lt;&gt;"",'2018-2019'!R110,0)</f>
        <v>5</v>
      </c>
      <c r="O110" s="255">
        <f>IF('2018-2019'!S110&lt;&gt;"",'2018-2019'!S110,0)</f>
        <v>0</v>
      </c>
      <c r="P110" s="259">
        <f>IF(F110="Harvest",IF(N110="",((O110/16)),(N110)+(O110/16)),"")</f>
        <v>5</v>
      </c>
      <c r="Q110" s="255" t="str">
        <f>IF('2018-2019'!U110&lt;&gt;"",'2018-2019'!U110,"")</f>
        <v/>
      </c>
      <c r="R110" s="255" t="str">
        <f>IF('2018-2019'!V110&lt;&gt;"",'2018-2019'!V110,"")</f>
        <v/>
      </c>
      <c r="S110" s="255" t="str">
        <f>IF('2018-2019'!W110&lt;&gt;"",'2018-2019'!W110,"")</f>
        <v/>
      </c>
      <c r="T110" s="255" t="str">
        <f>IF('2018-2019'!X110&lt;&gt;"",'2018-2019'!X110,"")</f>
        <v/>
      </c>
      <c r="U110" s="255" t="str">
        <f>IF('2018-2019'!Y110&lt;&gt;"",'2018-2019'!Y110,"")</f>
        <v/>
      </c>
      <c r="V110" s="255" t="str">
        <f>IF('2018-2019'!Z110&lt;&gt;"",'2018-2019'!Z110,"")</f>
        <v/>
      </c>
      <c r="W110" s="255" t="str">
        <f>IF('2018-2019'!AA110&lt;&gt;"",'2018-2019'!AA110,"")</f>
        <v/>
      </c>
      <c r="X110" s="255" t="e">
        <f>IF('2018-2019'!#REF!&lt;&gt;"",'2018-2019'!#REF!,"")</f>
        <v>#REF!</v>
      </c>
      <c r="Y110" s="255" t="e">
        <f>IF('2018-2019'!#REF!&lt;&gt;"",'2018-2019'!#REF!,"")</f>
        <v>#REF!</v>
      </c>
      <c r="Z110" s="285" t="str">
        <f>IF(F110="harvest","Harvest again   ",IF(F110="fertilize","fertilize again by  ",IF(F110="plant",("Harvest by  "),"")))</f>
        <v xml:space="preserve">Harvest again   </v>
      </c>
      <c r="AA110" s="284">
        <f>IF(F110="harvest",A110+7,IF(F110="fertilize",A110+14,IF(F110="plant",(VLOOKUP(G110,'planting chart'!$B$5:$F$34,5)+'working model'!A110),"")))</f>
        <v>43391</v>
      </c>
      <c r="AB110" s="255" t="str">
        <f>IF('2018-2019'!AD110&lt;&gt;"",'2018-2019'!AD110,"")</f>
        <v/>
      </c>
      <c r="AC110" s="255" t="str">
        <f>IF('2018-2019'!AE110&lt;&gt;"",'2018-2019'!AE110,"")</f>
        <v/>
      </c>
      <c r="AD110" s="255" t="str">
        <f>IF('2018-2019'!AF110&lt;&gt;"",'2018-2019'!AF110,"")</f>
        <v/>
      </c>
      <c r="AE110" s="255" t="str">
        <f>IF('2018-2019'!AG110&lt;&gt;"",'2018-2019'!AG110,"")</f>
        <v/>
      </c>
      <c r="AF110" s="255" t="str">
        <f>IF('2018-2019'!AH110&lt;&gt;"",'2018-2019'!AH110,"")</f>
        <v/>
      </c>
      <c r="AG110" s="255" t="str">
        <f>IF('2018-2019'!AI110&lt;&gt;"",'2018-2019'!AI110,"")</f>
        <v/>
      </c>
      <c r="AH110" s="255" t="str">
        <f>IF('2018-2019'!AJ110&lt;&gt;"",'2018-2019'!AJ110,"")</f>
        <v/>
      </c>
      <c r="AI110" s="255" t="str">
        <f>IF('2018-2019'!AK110&lt;&gt;"",'2018-2019'!AK110,"")</f>
        <v/>
      </c>
      <c r="AJ110" s="255" t="str">
        <f>IF('2018-2019'!AL110&lt;&gt;"",'2018-2019'!AL110,"")</f>
        <v/>
      </c>
      <c r="AK110" s="255" t="str">
        <f>IF('2018-2019'!AM110&lt;&gt;"",'2018-2019'!AM110,"")</f>
        <v/>
      </c>
    </row>
    <row r="111" spans="1:37" x14ac:dyDescent="0.25">
      <c r="A111" s="256">
        <f>IF('2018-2019'!A111&lt;&gt;"",'2018-2019'!A111,"")</f>
        <v>43384</v>
      </c>
      <c r="B111" s="255">
        <f>IF('2018-2019'!E111&lt;&gt;"",'2018-2019'!E111,"")</f>
        <v>6</v>
      </c>
      <c r="C111" s="255" t="str">
        <f>IF('2018-2019'!F111&lt;&gt;"",'2018-2019'!F111,"")</f>
        <v>Abrie</v>
      </c>
      <c r="D111" s="255" t="str">
        <f>IF('2018-2019'!G111&lt;&gt;"",'2018-2019'!G111,"")</f>
        <v>Orchard</v>
      </c>
      <c r="E111" s="255" t="str">
        <f>IF('2018-2019'!H111&lt;&gt;"",'2018-2019'!H111,"")</f>
        <v>3,13,&amp;14</v>
      </c>
      <c r="F111" s="255" t="str">
        <f>IF('2018-2019'!I111&lt;&gt;"",'2018-2019'!I111,"")</f>
        <v>Harvest</v>
      </c>
      <c r="G111" s="255" t="str">
        <f>IF('2018-2019'!J111&lt;&gt;"",'2018-2019'!J111,"")</f>
        <v>Peppers</v>
      </c>
      <c r="H111" s="255" t="str">
        <f>IF('2018-2019'!K111&lt;&gt;"",'2018-2019'!K111,"")</f>
        <v/>
      </c>
      <c r="I111" s="258">
        <f>IF(F111="harvest",P111,IF(F111="plant",K111,IF(F111="fertilize",M111,"")))</f>
        <v>2</v>
      </c>
      <c r="J111" s="255" t="str">
        <f>IF('2018-2019'!L111&lt;&gt;"",'2018-2019'!L111,"")</f>
        <v/>
      </c>
      <c r="K111" s="255" t="str">
        <f>IF('2018-2019'!M111&lt;&gt;"",'2018-2019'!M111,"")</f>
        <v/>
      </c>
      <c r="L111" s="255" t="str">
        <f>IF('2018-2019'!N111&lt;&gt;"",'2018-2019'!N111,"")</f>
        <v/>
      </c>
      <c r="M111" s="255" t="str">
        <f>IF('2018-2019'!O111&lt;&gt;"",'2018-2019'!O111,"")</f>
        <v/>
      </c>
      <c r="N111" s="255">
        <f>IF('2018-2019'!R111&lt;&gt;"",'2018-2019'!R111,0)</f>
        <v>2</v>
      </c>
      <c r="O111" s="255">
        <f>IF('2018-2019'!S111&lt;&gt;"",'2018-2019'!S111,0)</f>
        <v>0</v>
      </c>
      <c r="P111" s="259">
        <f>IF(F111="Harvest",IF(N111="",((O111/16)),(N111)+(O111/16)),"")</f>
        <v>2</v>
      </c>
      <c r="Q111" s="255" t="str">
        <f>IF('2018-2019'!U111&lt;&gt;"",'2018-2019'!U111,"")</f>
        <v/>
      </c>
      <c r="R111" s="255" t="str">
        <f>IF('2018-2019'!V111&lt;&gt;"",'2018-2019'!V111,"")</f>
        <v/>
      </c>
      <c r="S111" s="255" t="str">
        <f>IF('2018-2019'!W111&lt;&gt;"",'2018-2019'!W111,"")</f>
        <v/>
      </c>
      <c r="T111" s="255" t="str">
        <f>IF('2018-2019'!X111&lt;&gt;"",'2018-2019'!X111,"")</f>
        <v/>
      </c>
      <c r="U111" s="255" t="str">
        <f>IF('2018-2019'!Y111&lt;&gt;"",'2018-2019'!Y111,"")</f>
        <v/>
      </c>
      <c r="V111" s="255" t="str">
        <f>IF('2018-2019'!Z111&lt;&gt;"",'2018-2019'!Z111,"")</f>
        <v/>
      </c>
      <c r="W111" s="255" t="str">
        <f>IF('2018-2019'!AA111&lt;&gt;"",'2018-2019'!AA111,"")</f>
        <v/>
      </c>
      <c r="X111" s="255" t="e">
        <f>IF('2018-2019'!#REF!&lt;&gt;"",'2018-2019'!#REF!,"")</f>
        <v>#REF!</v>
      </c>
      <c r="Y111" s="255" t="e">
        <f>IF('2018-2019'!#REF!&lt;&gt;"",'2018-2019'!#REF!,"")</f>
        <v>#REF!</v>
      </c>
      <c r="Z111" s="285" t="str">
        <f>IF(F111="harvest","Harvest again   ",IF(F111="fertilize","fertilize again by  ",IF(F111="plant",("Harvest by  "),"")))</f>
        <v xml:space="preserve">Harvest again   </v>
      </c>
      <c r="AA111" s="284">
        <f>IF(F111="harvest",A111+7,IF(F111="fertilize",A111+14,IF(F111="plant",(VLOOKUP(G111,'planting chart'!$B$5:$F$34,5)+'working model'!A111),"")))</f>
        <v>43391</v>
      </c>
      <c r="AB111" s="255" t="str">
        <f>IF('2018-2019'!AD111&lt;&gt;"",'2018-2019'!AD111,"")</f>
        <v/>
      </c>
      <c r="AC111" s="255" t="str">
        <f>IF('2018-2019'!AE111&lt;&gt;"",'2018-2019'!AE111,"")</f>
        <v/>
      </c>
      <c r="AD111" s="255" t="str">
        <f>IF('2018-2019'!AF111&lt;&gt;"",'2018-2019'!AF111,"")</f>
        <v/>
      </c>
      <c r="AE111" s="255" t="str">
        <f>IF('2018-2019'!AG111&lt;&gt;"",'2018-2019'!AG111,"")</f>
        <v/>
      </c>
      <c r="AF111" s="255" t="str">
        <f>IF('2018-2019'!AH111&lt;&gt;"",'2018-2019'!AH111,"")</f>
        <v/>
      </c>
      <c r="AG111" s="255" t="str">
        <f>IF('2018-2019'!AI111&lt;&gt;"",'2018-2019'!AI111,"")</f>
        <v/>
      </c>
      <c r="AH111" s="255" t="str">
        <f>IF('2018-2019'!AJ111&lt;&gt;"",'2018-2019'!AJ111,"")</f>
        <v/>
      </c>
      <c r="AI111" s="255" t="str">
        <f>IF('2018-2019'!AK111&lt;&gt;"",'2018-2019'!AK111,"")</f>
        <v/>
      </c>
      <c r="AJ111" s="255" t="str">
        <f>IF('2018-2019'!AL111&lt;&gt;"",'2018-2019'!AL111,"")</f>
        <v/>
      </c>
      <c r="AK111" s="255" t="str">
        <f>IF('2018-2019'!AM111&lt;&gt;"",'2018-2019'!AM111,"")</f>
        <v/>
      </c>
    </row>
    <row r="112" spans="1:37" x14ac:dyDescent="0.25">
      <c r="A112" s="256">
        <f>IF('2018-2019'!A112&lt;&gt;"",'2018-2019'!A112,"")</f>
        <v>43384</v>
      </c>
      <c r="B112" s="255">
        <f>IF('2018-2019'!E112&lt;&gt;"",'2018-2019'!E112,"")</f>
        <v>6</v>
      </c>
      <c r="C112" s="255" t="str">
        <f>IF('2018-2019'!F112&lt;&gt;"",'2018-2019'!F112,"")</f>
        <v>Abrie</v>
      </c>
      <c r="D112" s="255" t="str">
        <f>IF('2018-2019'!G112&lt;&gt;"",'2018-2019'!G112,"")</f>
        <v>Orchard</v>
      </c>
      <c r="E112" s="255">
        <f>IF('2018-2019'!H112&lt;&gt;"",'2018-2019'!H112,"")</f>
        <v>2</v>
      </c>
      <c r="F112" s="255" t="str">
        <f>IF('2018-2019'!I112&lt;&gt;"",'2018-2019'!I112,"")</f>
        <v>Pull Vines</v>
      </c>
      <c r="G112" s="255" t="str">
        <f>IF('2018-2019'!J112&lt;&gt;"",'2018-2019'!J112,"")</f>
        <v>Sweet Potatoes</v>
      </c>
      <c r="H112" s="255" t="str">
        <f>IF('2018-2019'!K112&lt;&gt;"",'2018-2019'!K112,"")</f>
        <v/>
      </c>
      <c r="I112" s="258" t="str">
        <f>IF(F112="harvest",P112,IF(F112="plant",K112,IF(F112="fertilize",M112,"")))</f>
        <v/>
      </c>
      <c r="J112" s="255" t="str">
        <f>IF('2018-2019'!L112&lt;&gt;"",'2018-2019'!L112,"")</f>
        <v/>
      </c>
      <c r="K112" s="255" t="str">
        <f>IF('2018-2019'!M112&lt;&gt;"",'2018-2019'!M112,"")</f>
        <v/>
      </c>
      <c r="L112" s="255" t="str">
        <f>IF('2018-2019'!N112&lt;&gt;"",'2018-2019'!N112,"")</f>
        <v/>
      </c>
      <c r="M112" s="255" t="str">
        <f>IF('2018-2019'!O112&lt;&gt;"",'2018-2019'!O112,"")</f>
        <v/>
      </c>
      <c r="N112" s="255">
        <f>IF('2018-2019'!R112&lt;&gt;"",'2018-2019'!R112,0)</f>
        <v>0</v>
      </c>
      <c r="O112" s="255">
        <f>IF('2018-2019'!S112&lt;&gt;"",'2018-2019'!S112,0)</f>
        <v>0</v>
      </c>
      <c r="P112" s="259" t="str">
        <f>IF(F112="Harvest",IF(N112="",((O112/16)),(N112)+(O112/16)),"")</f>
        <v/>
      </c>
      <c r="Q112" s="255" t="str">
        <f>IF('2018-2019'!U112&lt;&gt;"",'2018-2019'!U112,"")</f>
        <v/>
      </c>
      <c r="R112" s="255" t="str">
        <f>IF('2018-2019'!V112&lt;&gt;"",'2018-2019'!V112,"")</f>
        <v/>
      </c>
      <c r="S112" s="255" t="str">
        <f>IF('2018-2019'!W112&lt;&gt;"",'2018-2019'!W112,"")</f>
        <v/>
      </c>
      <c r="T112" s="255" t="str">
        <f>IF('2018-2019'!X112&lt;&gt;"",'2018-2019'!X112,"")</f>
        <v/>
      </c>
      <c r="U112" s="255" t="str">
        <f>IF('2018-2019'!Y112&lt;&gt;"",'2018-2019'!Y112,"")</f>
        <v/>
      </c>
      <c r="V112" s="255" t="str">
        <f>IF('2018-2019'!Z112&lt;&gt;"",'2018-2019'!Z112,"")</f>
        <v/>
      </c>
      <c r="W112" s="255" t="str">
        <f>IF('2018-2019'!AA112&lt;&gt;"",'2018-2019'!AA112,"")</f>
        <v/>
      </c>
      <c r="X112" s="255" t="e">
        <f>IF('2018-2019'!#REF!&lt;&gt;"",'2018-2019'!#REF!,"")</f>
        <v>#REF!</v>
      </c>
      <c r="Y112" s="255" t="e">
        <f>IF('2018-2019'!#REF!&lt;&gt;"",'2018-2019'!#REF!,"")</f>
        <v>#REF!</v>
      </c>
      <c r="Z112" s="285" t="str">
        <f>IF(F112="harvest","Harvest again   ",IF(F112="fertilize","fertilize again by  ",IF(F112="plant",("Harvest by  "),"")))</f>
        <v/>
      </c>
      <c r="AA112" s="284" t="str">
        <f>IF(F112="harvest",A112+7,IF(F112="fertilize",A112+14,IF(F112="plant",(VLOOKUP(G112,'planting chart'!$B$5:$F$34,5)+'working model'!A112),"")))</f>
        <v/>
      </c>
      <c r="AB112" s="255" t="str">
        <f>IF('2018-2019'!AD112&lt;&gt;"",'2018-2019'!AD112,"")</f>
        <v/>
      </c>
      <c r="AC112" s="255" t="str">
        <f>IF('2018-2019'!AE112&lt;&gt;"",'2018-2019'!AE112,"")</f>
        <v/>
      </c>
      <c r="AD112" s="255" t="str">
        <f>IF('2018-2019'!AF112&lt;&gt;"",'2018-2019'!AF112,"")</f>
        <v/>
      </c>
      <c r="AE112" s="255" t="str">
        <f>IF('2018-2019'!AG112&lt;&gt;"",'2018-2019'!AG112,"")</f>
        <v/>
      </c>
      <c r="AF112" s="255" t="str">
        <f>IF('2018-2019'!AH112&lt;&gt;"",'2018-2019'!AH112,"")</f>
        <v/>
      </c>
      <c r="AG112" s="255" t="str">
        <f>IF('2018-2019'!AI112&lt;&gt;"",'2018-2019'!AI112,"")</f>
        <v/>
      </c>
      <c r="AH112" s="255" t="str">
        <f>IF('2018-2019'!AJ112&lt;&gt;"",'2018-2019'!AJ112,"")</f>
        <v/>
      </c>
      <c r="AI112" s="255" t="str">
        <f>IF('2018-2019'!AK112&lt;&gt;"",'2018-2019'!AK112,"")</f>
        <v/>
      </c>
      <c r="AJ112" s="255" t="str">
        <f>IF('2018-2019'!AL112&lt;&gt;"",'2018-2019'!AL112,"")</f>
        <v/>
      </c>
      <c r="AK112" s="255" t="str">
        <f>IF('2018-2019'!AM112&lt;&gt;"",'2018-2019'!AM112,"")</f>
        <v/>
      </c>
    </row>
    <row r="113" spans="1:37" x14ac:dyDescent="0.25">
      <c r="A113" s="256">
        <f>IF('2018-2019'!A113&lt;&gt;"",'2018-2019'!A113,"")</f>
        <v>43386</v>
      </c>
      <c r="B113" s="255" t="str">
        <f>IF('2018-2019'!E113&lt;&gt;"",'2018-2019'!E113,"")</f>
        <v/>
      </c>
      <c r="C113" s="255" t="str">
        <f>IF('2018-2019'!F113&lt;&gt;"",'2018-2019'!F113,"")</f>
        <v/>
      </c>
      <c r="D113" s="255" t="str">
        <f>IF('2018-2019'!G113&lt;&gt;"",'2018-2019'!G113,"")</f>
        <v>Main</v>
      </c>
      <c r="E113" s="255">
        <f>IF('2018-2019'!H113&lt;&gt;"",'2018-2019'!H113,"")</f>
        <v>7</v>
      </c>
      <c r="F113" s="255" t="str">
        <f>IF('2018-2019'!I113&lt;&gt;"",'2018-2019'!I113,"")</f>
        <v>Harvest</v>
      </c>
      <c r="G113" s="255" t="str">
        <f>IF('2018-2019'!J113&lt;&gt;"",'2018-2019'!J113,"")</f>
        <v>Okra</v>
      </c>
      <c r="H113" s="255" t="str">
        <f>IF('2018-2019'!K113&lt;&gt;"",'2018-2019'!K113,"")</f>
        <v/>
      </c>
      <c r="I113" s="258">
        <f>IF(F113="harvest",P113,IF(F113="plant",K113,IF(F113="fertilize",M113,"")))</f>
        <v>1.75</v>
      </c>
      <c r="J113" s="255" t="str">
        <f>IF('2018-2019'!L113&lt;&gt;"",'2018-2019'!L113,"")</f>
        <v/>
      </c>
      <c r="K113" s="255" t="str">
        <f>IF('2018-2019'!M113&lt;&gt;"",'2018-2019'!M113,"")</f>
        <v/>
      </c>
      <c r="L113" s="255" t="str">
        <f>IF('2018-2019'!N113&lt;&gt;"",'2018-2019'!N113,"")</f>
        <v/>
      </c>
      <c r="M113" s="255" t="str">
        <f>IF('2018-2019'!O113&lt;&gt;"",'2018-2019'!O113,"")</f>
        <v/>
      </c>
      <c r="N113" s="255">
        <f>IF('2018-2019'!R113&lt;&gt;"",'2018-2019'!R113,0)</f>
        <v>1</v>
      </c>
      <c r="O113" s="255">
        <f>IF('2018-2019'!S113&lt;&gt;"",'2018-2019'!S113,0)</f>
        <v>12</v>
      </c>
      <c r="P113" s="259">
        <f>IF(F113="Harvest",IF(N113="",((O113/16)),(N113)+(O113/16)),"")</f>
        <v>1.75</v>
      </c>
      <c r="Q113" s="255" t="str">
        <f>IF('2018-2019'!U113&lt;&gt;"",'2018-2019'!U113,"")</f>
        <v/>
      </c>
      <c r="R113" s="255" t="str">
        <f>IF('2018-2019'!V113&lt;&gt;"",'2018-2019'!V113,"")</f>
        <v/>
      </c>
      <c r="S113" s="255" t="str">
        <f>IF('2018-2019'!W113&lt;&gt;"",'2018-2019'!W113,"")</f>
        <v/>
      </c>
      <c r="T113" s="255" t="str">
        <f>IF('2018-2019'!X113&lt;&gt;"",'2018-2019'!X113,"")</f>
        <v/>
      </c>
      <c r="U113" s="255" t="str">
        <f>IF('2018-2019'!Y113&lt;&gt;"",'2018-2019'!Y113,"")</f>
        <v/>
      </c>
      <c r="V113" s="255" t="str">
        <f>IF('2018-2019'!Z113&lt;&gt;"",'2018-2019'!Z113,"")</f>
        <v/>
      </c>
      <c r="W113" s="255" t="str">
        <f>IF('2018-2019'!AA113&lt;&gt;"",'2018-2019'!AA113,"")</f>
        <v/>
      </c>
      <c r="X113" s="255" t="e">
        <f>IF('2018-2019'!#REF!&lt;&gt;"",'2018-2019'!#REF!,"")</f>
        <v>#REF!</v>
      </c>
      <c r="Y113" s="255" t="e">
        <f>IF('2018-2019'!#REF!&lt;&gt;"",'2018-2019'!#REF!,"")</f>
        <v>#REF!</v>
      </c>
      <c r="Z113" s="285" t="str">
        <f>IF(F113="harvest","Harvest again   ",IF(F113="fertilize","fertilize again by  ",IF(F113="plant",("Harvest by  "),"")))</f>
        <v xml:space="preserve">Harvest again   </v>
      </c>
      <c r="AA113" s="284">
        <f>IF(F113="harvest",A113+7,IF(F113="fertilize",A113+14,IF(F113="plant",(VLOOKUP(G113,'planting chart'!$B$5:$F$34,5)+'working model'!A113),"")))</f>
        <v>43393</v>
      </c>
      <c r="AB113" s="255" t="str">
        <f>IF('2018-2019'!AD113&lt;&gt;"",'2018-2019'!AD113,"")</f>
        <v/>
      </c>
      <c r="AC113" s="255" t="str">
        <f>IF('2018-2019'!AE113&lt;&gt;"",'2018-2019'!AE113,"")</f>
        <v/>
      </c>
      <c r="AD113" s="255" t="str">
        <f>IF('2018-2019'!AF113&lt;&gt;"",'2018-2019'!AF113,"")</f>
        <v/>
      </c>
      <c r="AE113" s="255" t="str">
        <f>IF('2018-2019'!AG113&lt;&gt;"",'2018-2019'!AG113,"")</f>
        <v/>
      </c>
      <c r="AF113" s="255" t="str">
        <f>IF('2018-2019'!AH113&lt;&gt;"",'2018-2019'!AH113,"")</f>
        <v/>
      </c>
      <c r="AG113" s="255" t="str">
        <f>IF('2018-2019'!AI113&lt;&gt;"",'2018-2019'!AI113,"")</f>
        <v/>
      </c>
      <c r="AH113" s="255" t="str">
        <f>IF('2018-2019'!AJ113&lt;&gt;"",'2018-2019'!AJ113,"")</f>
        <v/>
      </c>
      <c r="AI113" s="255" t="str">
        <f>IF('2018-2019'!AK113&lt;&gt;"",'2018-2019'!AK113,"")</f>
        <v/>
      </c>
      <c r="AJ113" s="255" t="str">
        <f>IF('2018-2019'!AL113&lt;&gt;"",'2018-2019'!AL113,"")</f>
        <v/>
      </c>
      <c r="AK113" s="255" t="str">
        <f>IF('2018-2019'!AM113&lt;&gt;"",'2018-2019'!AM113,"")</f>
        <v/>
      </c>
    </row>
    <row r="114" spans="1:37" x14ac:dyDescent="0.25">
      <c r="A114" s="256">
        <f>IF('2018-2019'!A114&lt;&gt;"",'2018-2019'!A114,"")</f>
        <v>43386</v>
      </c>
      <c r="B114" s="255" t="str">
        <f>IF('2018-2019'!E114&lt;&gt;"",'2018-2019'!E114,"")</f>
        <v/>
      </c>
      <c r="C114" s="255" t="str">
        <f>IF('2018-2019'!F114&lt;&gt;"",'2018-2019'!F114,"")</f>
        <v/>
      </c>
      <c r="D114" s="255" t="str">
        <f>IF('2018-2019'!G114&lt;&gt;"",'2018-2019'!G114,"")</f>
        <v>Main</v>
      </c>
      <c r="E114" s="255">
        <f>IF('2018-2019'!H114&lt;&gt;"",'2018-2019'!H114,"")</f>
        <v>8</v>
      </c>
      <c r="F114" s="255" t="str">
        <f>IF('2018-2019'!I114&lt;&gt;"",'2018-2019'!I114,"")</f>
        <v>Harvest</v>
      </c>
      <c r="G114" s="255" t="str">
        <f>IF('2018-2019'!J114&lt;&gt;"",'2018-2019'!J114,"")</f>
        <v>Green Beans</v>
      </c>
      <c r="H114" s="255" t="str">
        <f>IF('2018-2019'!K114&lt;&gt;"",'2018-2019'!K114,"")</f>
        <v/>
      </c>
      <c r="I114" s="258">
        <f>IF(F114="harvest",P114,IF(F114="plant",K114,IF(F114="fertilize",M114,"")))</f>
        <v>0.25</v>
      </c>
      <c r="J114" s="255" t="str">
        <f>IF('2018-2019'!L114&lt;&gt;"",'2018-2019'!L114,"")</f>
        <v/>
      </c>
      <c r="K114" s="255" t="str">
        <f>IF('2018-2019'!M114&lt;&gt;"",'2018-2019'!M114,"")</f>
        <v/>
      </c>
      <c r="L114" s="255" t="str">
        <f>IF('2018-2019'!N114&lt;&gt;"",'2018-2019'!N114,"")</f>
        <v/>
      </c>
      <c r="M114" s="255" t="str">
        <f>IF('2018-2019'!O114&lt;&gt;"",'2018-2019'!O114,"")</f>
        <v/>
      </c>
      <c r="N114" s="255">
        <f>IF('2018-2019'!R114&lt;&gt;"",'2018-2019'!R114,0)</f>
        <v>0</v>
      </c>
      <c r="O114" s="255">
        <f>IF('2018-2019'!S114&lt;&gt;"",'2018-2019'!S114,0)</f>
        <v>4</v>
      </c>
      <c r="P114" s="259">
        <f>IF(F114="Harvest",IF(N114="",((O114/16)),(N114)+(O114/16)),"")</f>
        <v>0.25</v>
      </c>
      <c r="Q114" s="255" t="str">
        <f>IF('2018-2019'!U114&lt;&gt;"",'2018-2019'!U114,"")</f>
        <v/>
      </c>
      <c r="R114" s="255" t="str">
        <f>IF('2018-2019'!V114&lt;&gt;"",'2018-2019'!V114,"")</f>
        <v/>
      </c>
      <c r="S114" s="255" t="str">
        <f>IF('2018-2019'!W114&lt;&gt;"",'2018-2019'!W114,"")</f>
        <v/>
      </c>
      <c r="T114" s="255" t="str">
        <f>IF('2018-2019'!X114&lt;&gt;"",'2018-2019'!X114,"")</f>
        <v/>
      </c>
      <c r="U114" s="255" t="str">
        <f>IF('2018-2019'!Y114&lt;&gt;"",'2018-2019'!Y114,"")</f>
        <v/>
      </c>
      <c r="V114" s="255" t="str">
        <f>IF('2018-2019'!Z114&lt;&gt;"",'2018-2019'!Z114,"")</f>
        <v/>
      </c>
      <c r="W114" s="255" t="str">
        <f>IF('2018-2019'!AA114&lt;&gt;"",'2018-2019'!AA114,"")</f>
        <v/>
      </c>
      <c r="X114" s="255" t="e">
        <f>IF('2018-2019'!#REF!&lt;&gt;"",'2018-2019'!#REF!,"")</f>
        <v>#REF!</v>
      </c>
      <c r="Y114" s="255" t="e">
        <f>IF('2018-2019'!#REF!&lt;&gt;"",'2018-2019'!#REF!,"")</f>
        <v>#REF!</v>
      </c>
      <c r="Z114" s="285" t="str">
        <f>IF(F114="harvest","Harvest again   ",IF(F114="fertilize","fertilize again by  ",IF(F114="plant",("Harvest by  "),"")))</f>
        <v xml:space="preserve">Harvest again   </v>
      </c>
      <c r="AA114" s="284">
        <f>IF(F114="harvest",A114+7,IF(F114="fertilize",A114+14,IF(F114="plant",(VLOOKUP(G114,'planting chart'!$B$5:$F$34,5)+'working model'!A114),"")))</f>
        <v>43393</v>
      </c>
      <c r="AB114" s="255" t="str">
        <f>IF('2018-2019'!AD114&lt;&gt;"",'2018-2019'!AD114,"")</f>
        <v/>
      </c>
      <c r="AC114" s="255" t="str">
        <f>IF('2018-2019'!AE114&lt;&gt;"",'2018-2019'!AE114,"")</f>
        <v/>
      </c>
      <c r="AD114" s="255" t="str">
        <f>IF('2018-2019'!AF114&lt;&gt;"",'2018-2019'!AF114,"")</f>
        <v/>
      </c>
      <c r="AE114" s="255" t="str">
        <f>IF('2018-2019'!AG114&lt;&gt;"",'2018-2019'!AG114,"")</f>
        <v/>
      </c>
      <c r="AF114" s="255" t="str">
        <f>IF('2018-2019'!AH114&lt;&gt;"",'2018-2019'!AH114,"")</f>
        <v/>
      </c>
      <c r="AG114" s="255" t="str">
        <f>IF('2018-2019'!AI114&lt;&gt;"",'2018-2019'!AI114,"")</f>
        <v/>
      </c>
      <c r="AH114" s="255" t="str">
        <f>IF('2018-2019'!AJ114&lt;&gt;"",'2018-2019'!AJ114,"")</f>
        <v/>
      </c>
      <c r="AI114" s="255" t="str">
        <f>IF('2018-2019'!AK114&lt;&gt;"",'2018-2019'!AK114,"")</f>
        <v/>
      </c>
      <c r="AJ114" s="255" t="str">
        <f>IF('2018-2019'!AL114&lt;&gt;"",'2018-2019'!AL114,"")</f>
        <v/>
      </c>
      <c r="AK114" s="255" t="str">
        <f>IF('2018-2019'!AM114&lt;&gt;"",'2018-2019'!AM114,"")</f>
        <v/>
      </c>
    </row>
    <row r="115" spans="1:37" x14ac:dyDescent="0.25">
      <c r="A115" s="256">
        <f>IF('2018-2019'!A115&lt;&gt;"",'2018-2019'!A115,"")</f>
        <v>43389</v>
      </c>
      <c r="B115" s="255" t="str">
        <f>IF('2018-2019'!E115&lt;&gt;"",'2018-2019'!E115,"")</f>
        <v/>
      </c>
      <c r="C115" s="255" t="str">
        <f>IF('2018-2019'!F115&lt;&gt;"",'2018-2019'!F115,"")</f>
        <v/>
      </c>
      <c r="D115" s="255" t="str">
        <f>IF('2018-2019'!G115&lt;&gt;"",'2018-2019'!G115,"")</f>
        <v>Main</v>
      </c>
      <c r="E115" s="255">
        <f>IF('2018-2019'!H115&lt;&gt;"",'2018-2019'!H115,"")</f>
        <v>7</v>
      </c>
      <c r="F115" s="255" t="str">
        <f>IF('2018-2019'!I115&lt;&gt;"",'2018-2019'!I115,"")</f>
        <v>Harvest</v>
      </c>
      <c r="G115" s="255" t="str">
        <f>IF('2018-2019'!J115&lt;&gt;"",'2018-2019'!J115,"")</f>
        <v>Okra</v>
      </c>
      <c r="H115" s="255" t="str">
        <f>IF('2018-2019'!K115&lt;&gt;"",'2018-2019'!K115,"")</f>
        <v/>
      </c>
      <c r="I115" s="258">
        <f>IF(F115="harvest",P115,IF(F115="plant",K115,IF(F115="fertilize",M115,"")))</f>
        <v>1.875</v>
      </c>
      <c r="J115" s="255" t="str">
        <f>IF('2018-2019'!L115&lt;&gt;"",'2018-2019'!L115,"")</f>
        <v/>
      </c>
      <c r="K115" s="255" t="str">
        <f>IF('2018-2019'!M115&lt;&gt;"",'2018-2019'!M115,"")</f>
        <v/>
      </c>
      <c r="L115" s="255" t="str">
        <f>IF('2018-2019'!N115&lt;&gt;"",'2018-2019'!N115,"")</f>
        <v/>
      </c>
      <c r="M115" s="255" t="str">
        <f>IF('2018-2019'!O115&lt;&gt;"",'2018-2019'!O115,"")</f>
        <v/>
      </c>
      <c r="N115" s="255">
        <f>IF('2018-2019'!R115&lt;&gt;"",'2018-2019'!R115,0)</f>
        <v>1</v>
      </c>
      <c r="O115" s="255">
        <f>IF('2018-2019'!S115&lt;&gt;"",'2018-2019'!S115,0)</f>
        <v>14</v>
      </c>
      <c r="P115" s="259">
        <f>IF(F115="Harvest",IF(N115="",((O115/16)),(N115)+(O115/16)),"")</f>
        <v>1.875</v>
      </c>
      <c r="Q115" s="255" t="str">
        <f>IF('2018-2019'!U115&lt;&gt;"",'2018-2019'!U115,"")</f>
        <v/>
      </c>
      <c r="R115" s="255" t="str">
        <f>IF('2018-2019'!V115&lt;&gt;"",'2018-2019'!V115,"")</f>
        <v/>
      </c>
      <c r="S115" s="255" t="str">
        <f>IF('2018-2019'!W115&lt;&gt;"",'2018-2019'!W115,"")</f>
        <v/>
      </c>
      <c r="T115" s="255" t="str">
        <f>IF('2018-2019'!X115&lt;&gt;"",'2018-2019'!X115,"")</f>
        <v/>
      </c>
      <c r="U115" s="255" t="str">
        <f>IF('2018-2019'!Y115&lt;&gt;"",'2018-2019'!Y115,"")</f>
        <v/>
      </c>
      <c r="V115" s="255" t="str">
        <f>IF('2018-2019'!Z115&lt;&gt;"",'2018-2019'!Z115,"")</f>
        <v/>
      </c>
      <c r="W115" s="255" t="str">
        <f>IF('2018-2019'!AA115&lt;&gt;"",'2018-2019'!AA115,"")</f>
        <v/>
      </c>
      <c r="X115" s="255" t="e">
        <f>IF('2018-2019'!#REF!&lt;&gt;"",'2018-2019'!#REF!,"")</f>
        <v>#REF!</v>
      </c>
      <c r="Y115" s="255" t="e">
        <f>IF('2018-2019'!#REF!&lt;&gt;"",'2018-2019'!#REF!,"")</f>
        <v>#REF!</v>
      </c>
      <c r="Z115" s="285" t="str">
        <f>IF(F115="harvest","Harvest again   ",IF(F115="fertilize","fertilize again by  ",IF(F115="plant",("Harvest by  "),"")))</f>
        <v xml:space="preserve">Harvest again   </v>
      </c>
      <c r="AA115" s="284">
        <f>IF(F115="harvest",A115+7,IF(F115="fertilize",A115+14,IF(F115="plant",(VLOOKUP(G115,'planting chart'!$B$5:$F$34,5)+'working model'!A115),"")))</f>
        <v>43396</v>
      </c>
      <c r="AB115" s="255" t="str">
        <f>IF('2018-2019'!AD115&lt;&gt;"",'2018-2019'!AD115,"")</f>
        <v/>
      </c>
      <c r="AC115" s="255" t="str">
        <f>IF('2018-2019'!AE115&lt;&gt;"",'2018-2019'!AE115,"")</f>
        <v/>
      </c>
      <c r="AD115" s="255" t="str">
        <f>IF('2018-2019'!AF115&lt;&gt;"",'2018-2019'!AF115,"")</f>
        <v/>
      </c>
      <c r="AE115" s="255" t="str">
        <f>IF('2018-2019'!AG115&lt;&gt;"",'2018-2019'!AG115,"")</f>
        <v/>
      </c>
      <c r="AF115" s="255" t="str">
        <f>IF('2018-2019'!AH115&lt;&gt;"",'2018-2019'!AH115,"")</f>
        <v/>
      </c>
      <c r="AG115" s="255" t="str">
        <f>IF('2018-2019'!AI115&lt;&gt;"",'2018-2019'!AI115,"")</f>
        <v/>
      </c>
      <c r="AH115" s="255" t="str">
        <f>IF('2018-2019'!AJ115&lt;&gt;"",'2018-2019'!AJ115,"")</f>
        <v/>
      </c>
      <c r="AI115" s="255" t="str">
        <f>IF('2018-2019'!AK115&lt;&gt;"",'2018-2019'!AK115,"")</f>
        <v/>
      </c>
      <c r="AJ115" s="255" t="str">
        <f>IF('2018-2019'!AL115&lt;&gt;"",'2018-2019'!AL115,"")</f>
        <v/>
      </c>
      <c r="AK115" s="255" t="str">
        <f>IF('2018-2019'!AM115&lt;&gt;"",'2018-2019'!AM115,"")</f>
        <v/>
      </c>
    </row>
    <row r="116" spans="1:37" x14ac:dyDescent="0.25">
      <c r="A116" s="256">
        <f>IF('2018-2019'!A116&lt;&gt;"",'2018-2019'!A116,"")</f>
        <v>43389</v>
      </c>
      <c r="B116" s="255" t="str">
        <f>IF('2018-2019'!E116&lt;&gt;"",'2018-2019'!E116,"")</f>
        <v/>
      </c>
      <c r="C116" s="255" t="str">
        <f>IF('2018-2019'!F116&lt;&gt;"",'2018-2019'!F116,"")</f>
        <v/>
      </c>
      <c r="D116" s="255" t="str">
        <f>IF('2018-2019'!G116&lt;&gt;"",'2018-2019'!G116,"")</f>
        <v>Main</v>
      </c>
      <c r="E116" s="255">
        <f>IF('2018-2019'!H116&lt;&gt;"",'2018-2019'!H116,"")</f>
        <v>8</v>
      </c>
      <c r="F116" s="255" t="str">
        <f>IF('2018-2019'!I116&lt;&gt;"",'2018-2019'!I116,"")</f>
        <v>Harvest</v>
      </c>
      <c r="G116" s="255" t="str">
        <f>IF('2018-2019'!J116&lt;&gt;"",'2018-2019'!J116,"")</f>
        <v>Green Beans</v>
      </c>
      <c r="H116" s="255" t="str">
        <f>IF('2018-2019'!K116&lt;&gt;"",'2018-2019'!K116,"")</f>
        <v/>
      </c>
      <c r="I116" s="258">
        <f>IF(F116="harvest",P116,IF(F116="plant",K116,IF(F116="fertilize",M116,"")))</f>
        <v>0.5625</v>
      </c>
      <c r="J116" s="255" t="str">
        <f>IF('2018-2019'!L116&lt;&gt;"",'2018-2019'!L116,"")</f>
        <v/>
      </c>
      <c r="K116" s="255" t="str">
        <f>IF('2018-2019'!M116&lt;&gt;"",'2018-2019'!M116,"")</f>
        <v/>
      </c>
      <c r="L116" s="255" t="str">
        <f>IF('2018-2019'!N116&lt;&gt;"",'2018-2019'!N116,"")</f>
        <v/>
      </c>
      <c r="M116" s="255" t="str">
        <f>IF('2018-2019'!O116&lt;&gt;"",'2018-2019'!O116,"")</f>
        <v/>
      </c>
      <c r="N116" s="255">
        <f>IF('2018-2019'!R116&lt;&gt;"",'2018-2019'!R116,0)</f>
        <v>0</v>
      </c>
      <c r="O116" s="255">
        <f>IF('2018-2019'!S116&lt;&gt;"",'2018-2019'!S116,0)</f>
        <v>9</v>
      </c>
      <c r="P116" s="259">
        <f>IF(F116="Harvest",IF(N116="",((O116/16)),(N116)+(O116/16)),"")</f>
        <v>0.5625</v>
      </c>
      <c r="Q116" s="255" t="str">
        <f>IF('2018-2019'!U116&lt;&gt;"",'2018-2019'!U116,"")</f>
        <v/>
      </c>
      <c r="R116" s="255" t="str">
        <f>IF('2018-2019'!V116&lt;&gt;"",'2018-2019'!V116,"")</f>
        <v/>
      </c>
      <c r="S116" s="255" t="str">
        <f>IF('2018-2019'!W116&lt;&gt;"",'2018-2019'!W116,"")</f>
        <v/>
      </c>
      <c r="T116" s="255" t="str">
        <f>IF('2018-2019'!X116&lt;&gt;"",'2018-2019'!X116,"")</f>
        <v/>
      </c>
      <c r="U116" s="255" t="str">
        <f>IF('2018-2019'!Y116&lt;&gt;"",'2018-2019'!Y116,"")</f>
        <v/>
      </c>
      <c r="V116" s="255" t="str">
        <f>IF('2018-2019'!Z116&lt;&gt;"",'2018-2019'!Z116,"")</f>
        <v/>
      </c>
      <c r="W116" s="255" t="str">
        <f>IF('2018-2019'!AA116&lt;&gt;"",'2018-2019'!AA116,"")</f>
        <v/>
      </c>
      <c r="X116" s="255" t="e">
        <f>IF('2018-2019'!#REF!&lt;&gt;"",'2018-2019'!#REF!,"")</f>
        <v>#REF!</v>
      </c>
      <c r="Y116" s="255" t="e">
        <f>IF('2018-2019'!#REF!&lt;&gt;"",'2018-2019'!#REF!,"")</f>
        <v>#REF!</v>
      </c>
      <c r="Z116" s="285" t="str">
        <f>IF(F116="harvest","Harvest again   ",IF(F116="fertilize","fertilize again by  ",IF(F116="plant",("Harvest by  "),"")))</f>
        <v xml:space="preserve">Harvest again   </v>
      </c>
      <c r="AA116" s="284">
        <f>IF(F116="harvest",A116+7,IF(F116="fertilize",A116+14,IF(F116="plant",(VLOOKUP(G116,'planting chart'!$B$5:$F$34,5)+'working model'!A116),"")))</f>
        <v>43396</v>
      </c>
      <c r="AB116" s="255" t="str">
        <f>IF('2018-2019'!AD116&lt;&gt;"",'2018-2019'!AD116,"")</f>
        <v/>
      </c>
      <c r="AC116" s="255" t="str">
        <f>IF('2018-2019'!AE116&lt;&gt;"",'2018-2019'!AE116,"")</f>
        <v/>
      </c>
      <c r="AD116" s="255" t="str">
        <f>IF('2018-2019'!AF116&lt;&gt;"",'2018-2019'!AF116,"")</f>
        <v/>
      </c>
      <c r="AE116" s="255" t="str">
        <f>IF('2018-2019'!AG116&lt;&gt;"",'2018-2019'!AG116,"")</f>
        <v/>
      </c>
      <c r="AF116" s="255" t="str">
        <f>IF('2018-2019'!AH116&lt;&gt;"",'2018-2019'!AH116,"")</f>
        <v/>
      </c>
      <c r="AG116" s="255" t="str">
        <f>IF('2018-2019'!AI116&lt;&gt;"",'2018-2019'!AI116,"")</f>
        <v/>
      </c>
      <c r="AH116" s="255" t="str">
        <f>IF('2018-2019'!AJ116&lt;&gt;"",'2018-2019'!AJ116,"")</f>
        <v/>
      </c>
      <c r="AI116" s="255" t="str">
        <f>IF('2018-2019'!AK116&lt;&gt;"",'2018-2019'!AK116,"")</f>
        <v/>
      </c>
      <c r="AJ116" s="255" t="str">
        <f>IF('2018-2019'!AL116&lt;&gt;"",'2018-2019'!AL116,"")</f>
        <v/>
      </c>
      <c r="AK116" s="255" t="str">
        <f>IF('2018-2019'!AM116&lt;&gt;"",'2018-2019'!AM116,"")</f>
        <v/>
      </c>
    </row>
    <row r="117" spans="1:37" x14ac:dyDescent="0.25">
      <c r="A117" s="256">
        <f>IF('2018-2019'!A117&lt;&gt;"",'2018-2019'!A117,"")</f>
        <v>43389</v>
      </c>
      <c r="B117" s="255" t="str">
        <f>IF('2018-2019'!E117&lt;&gt;"",'2018-2019'!E117,"")</f>
        <v/>
      </c>
      <c r="C117" s="255" t="str">
        <f>IF('2018-2019'!F117&lt;&gt;"",'2018-2019'!F117,"")</f>
        <v/>
      </c>
      <c r="D117" s="255" t="str">
        <f>IF('2018-2019'!G117&lt;&gt;"",'2018-2019'!G117,"")</f>
        <v>Orchard</v>
      </c>
      <c r="E117" s="255" t="str">
        <f>IF('2018-2019'!H117&lt;&gt;"",'2018-2019'!H117,"")</f>
        <v>3,13,&amp;14</v>
      </c>
      <c r="F117" s="255" t="str">
        <f>IF('2018-2019'!I117&lt;&gt;"",'2018-2019'!I117,"")</f>
        <v>Harvest</v>
      </c>
      <c r="G117" s="255" t="str">
        <f>IF('2018-2019'!J117&lt;&gt;"",'2018-2019'!J117,"")</f>
        <v>Peppers</v>
      </c>
      <c r="H117" s="255" t="str">
        <f>IF('2018-2019'!K117&lt;&gt;"",'2018-2019'!K117,"")</f>
        <v>Hot</v>
      </c>
      <c r="I117" s="258">
        <f>IF(F117="harvest",P117,IF(F117="plant",K117,IF(F117="fertilize",M117,"")))</f>
        <v>0.125</v>
      </c>
      <c r="J117" s="255" t="str">
        <f>IF('2018-2019'!L117&lt;&gt;"",'2018-2019'!L117,"")</f>
        <v/>
      </c>
      <c r="K117" s="255" t="str">
        <f>IF('2018-2019'!M117&lt;&gt;"",'2018-2019'!M117,"")</f>
        <v/>
      </c>
      <c r="L117" s="255" t="str">
        <f>IF('2018-2019'!N117&lt;&gt;"",'2018-2019'!N117,"")</f>
        <v/>
      </c>
      <c r="M117" s="255" t="str">
        <f>IF('2018-2019'!O117&lt;&gt;"",'2018-2019'!O117,"")</f>
        <v/>
      </c>
      <c r="N117" s="255">
        <f>IF('2018-2019'!R117&lt;&gt;"",'2018-2019'!R117,0)</f>
        <v>0</v>
      </c>
      <c r="O117" s="255">
        <f>IF('2018-2019'!S117&lt;&gt;"",'2018-2019'!S117,0)</f>
        <v>2</v>
      </c>
      <c r="P117" s="259">
        <f>IF(F117="Harvest",IF(N117="",((O117/16)),(N117)+(O117/16)),"")</f>
        <v>0.125</v>
      </c>
      <c r="Q117" s="255" t="str">
        <f>IF('2018-2019'!U117&lt;&gt;"",'2018-2019'!U117,"")</f>
        <v/>
      </c>
      <c r="R117" s="255" t="str">
        <f>IF('2018-2019'!V117&lt;&gt;"",'2018-2019'!V117,"")</f>
        <v/>
      </c>
      <c r="S117" s="255" t="str">
        <f>IF('2018-2019'!W117&lt;&gt;"",'2018-2019'!W117,"")</f>
        <v/>
      </c>
      <c r="T117" s="255" t="str">
        <f>IF('2018-2019'!X117&lt;&gt;"",'2018-2019'!X117,"")</f>
        <v/>
      </c>
      <c r="U117" s="255" t="str">
        <f>IF('2018-2019'!Y117&lt;&gt;"",'2018-2019'!Y117,"")</f>
        <v/>
      </c>
      <c r="V117" s="255" t="str">
        <f>IF('2018-2019'!Z117&lt;&gt;"",'2018-2019'!Z117,"")</f>
        <v/>
      </c>
      <c r="W117" s="255" t="str">
        <f>IF('2018-2019'!AA117&lt;&gt;"",'2018-2019'!AA117,"")</f>
        <v/>
      </c>
      <c r="X117" s="255" t="e">
        <f>IF('2018-2019'!#REF!&lt;&gt;"",'2018-2019'!#REF!,"")</f>
        <v>#REF!</v>
      </c>
      <c r="Y117" s="255" t="e">
        <f>IF('2018-2019'!#REF!&lt;&gt;"",'2018-2019'!#REF!,"")</f>
        <v>#REF!</v>
      </c>
      <c r="Z117" s="285" t="str">
        <f>IF(F117="harvest","Harvest again   ",IF(F117="fertilize","fertilize again by  ",IF(F117="plant",("Harvest by  "),"")))</f>
        <v xml:space="preserve">Harvest again   </v>
      </c>
      <c r="AA117" s="284">
        <f>IF(F117="harvest",A117+7,IF(F117="fertilize",A117+14,IF(F117="plant",(VLOOKUP(G117,'planting chart'!$B$5:$F$34,5)+'working model'!A117),"")))</f>
        <v>43396</v>
      </c>
      <c r="AB117" s="255" t="str">
        <f>IF('2018-2019'!AD117&lt;&gt;"",'2018-2019'!AD117,"")</f>
        <v/>
      </c>
      <c r="AC117" s="255" t="str">
        <f>IF('2018-2019'!AE117&lt;&gt;"",'2018-2019'!AE117,"")</f>
        <v/>
      </c>
      <c r="AD117" s="255" t="str">
        <f>IF('2018-2019'!AF117&lt;&gt;"",'2018-2019'!AF117,"")</f>
        <v/>
      </c>
      <c r="AE117" s="255" t="str">
        <f>IF('2018-2019'!AG117&lt;&gt;"",'2018-2019'!AG117,"")</f>
        <v/>
      </c>
      <c r="AF117" s="255" t="str">
        <f>IF('2018-2019'!AH117&lt;&gt;"",'2018-2019'!AH117,"")</f>
        <v/>
      </c>
      <c r="AG117" s="255" t="str">
        <f>IF('2018-2019'!AI117&lt;&gt;"",'2018-2019'!AI117,"")</f>
        <v/>
      </c>
      <c r="AH117" s="255" t="str">
        <f>IF('2018-2019'!AJ117&lt;&gt;"",'2018-2019'!AJ117,"")</f>
        <v/>
      </c>
      <c r="AI117" s="255" t="str">
        <f>IF('2018-2019'!AK117&lt;&gt;"",'2018-2019'!AK117,"")</f>
        <v/>
      </c>
      <c r="AJ117" s="255" t="str">
        <f>IF('2018-2019'!AL117&lt;&gt;"",'2018-2019'!AL117,"")</f>
        <v/>
      </c>
      <c r="AK117" s="255" t="str">
        <f>IF('2018-2019'!AM117&lt;&gt;"",'2018-2019'!AM117,"")</f>
        <v/>
      </c>
    </row>
    <row r="118" spans="1:37" x14ac:dyDescent="0.25">
      <c r="A118" s="256">
        <f>IF('2018-2019'!A118&lt;&gt;"",'2018-2019'!A118,"")</f>
        <v>43389</v>
      </c>
      <c r="B118" s="255" t="str">
        <f>IF('2018-2019'!E118&lt;&gt;"",'2018-2019'!E118,"")</f>
        <v/>
      </c>
      <c r="C118" s="255" t="str">
        <f>IF('2018-2019'!F118&lt;&gt;"",'2018-2019'!F118,"")</f>
        <v/>
      </c>
      <c r="D118" s="255" t="str">
        <f>IF('2018-2019'!G118&lt;&gt;"",'2018-2019'!G118,"")</f>
        <v>Main</v>
      </c>
      <c r="E118" s="255">
        <f>IF('2018-2019'!H118&lt;&gt;"",'2018-2019'!H118,"")</f>
        <v>6</v>
      </c>
      <c r="F118" s="255" t="str">
        <f>IF('2018-2019'!I118&lt;&gt;"",'2018-2019'!I118,"")</f>
        <v>Harvest</v>
      </c>
      <c r="G118" s="255" t="str">
        <f>IF('2018-2019'!J118&lt;&gt;"",'2018-2019'!J118,"")</f>
        <v>Tomatoes</v>
      </c>
      <c r="H118" s="255" t="str">
        <f>IF('2018-2019'!K118&lt;&gt;"",'2018-2019'!K118,"")</f>
        <v/>
      </c>
      <c r="I118" s="258">
        <f>IF(F118="harvest",P118,IF(F118="plant",K118,IF(F118="fertilize",M118,"")))</f>
        <v>0.125</v>
      </c>
      <c r="J118" s="255" t="str">
        <f>IF('2018-2019'!L118&lt;&gt;"",'2018-2019'!L118,"")</f>
        <v/>
      </c>
      <c r="K118" s="255" t="str">
        <f>IF('2018-2019'!M118&lt;&gt;"",'2018-2019'!M118,"")</f>
        <v/>
      </c>
      <c r="L118" s="255" t="str">
        <f>IF('2018-2019'!N118&lt;&gt;"",'2018-2019'!N118,"")</f>
        <v/>
      </c>
      <c r="M118" s="255" t="str">
        <f>IF('2018-2019'!O118&lt;&gt;"",'2018-2019'!O118,"")</f>
        <v/>
      </c>
      <c r="N118" s="255">
        <f>IF('2018-2019'!R118&lt;&gt;"",'2018-2019'!R118,0)</f>
        <v>0</v>
      </c>
      <c r="O118" s="255">
        <f>IF('2018-2019'!S118&lt;&gt;"",'2018-2019'!S118,0)</f>
        <v>2</v>
      </c>
      <c r="P118" s="259">
        <f>IF(F118="Harvest",IF(N118="",((O118/16)),(N118)+(O118/16)),"")</f>
        <v>0.125</v>
      </c>
      <c r="Q118" s="255" t="str">
        <f>IF('2018-2019'!U118&lt;&gt;"",'2018-2019'!U118,"")</f>
        <v/>
      </c>
      <c r="R118" s="255" t="str">
        <f>IF('2018-2019'!V118&lt;&gt;"",'2018-2019'!V118,"")</f>
        <v/>
      </c>
      <c r="S118" s="255" t="str">
        <f>IF('2018-2019'!W118&lt;&gt;"",'2018-2019'!W118,"")</f>
        <v/>
      </c>
      <c r="T118" s="255" t="str">
        <f>IF('2018-2019'!X118&lt;&gt;"",'2018-2019'!X118,"")</f>
        <v/>
      </c>
      <c r="U118" s="255" t="str">
        <f>IF('2018-2019'!Y118&lt;&gt;"",'2018-2019'!Y118,"")</f>
        <v/>
      </c>
      <c r="V118" s="255" t="str">
        <f>IF('2018-2019'!Z118&lt;&gt;"",'2018-2019'!Z118,"")</f>
        <v/>
      </c>
      <c r="W118" s="255" t="str">
        <f>IF('2018-2019'!AA118&lt;&gt;"",'2018-2019'!AA118,"")</f>
        <v/>
      </c>
      <c r="X118" s="255" t="e">
        <f>IF('2018-2019'!#REF!&lt;&gt;"",'2018-2019'!#REF!,"")</f>
        <v>#REF!</v>
      </c>
      <c r="Y118" s="255" t="e">
        <f>IF('2018-2019'!#REF!&lt;&gt;"",'2018-2019'!#REF!,"")</f>
        <v>#REF!</v>
      </c>
      <c r="Z118" s="285" t="str">
        <f>IF(F118="harvest","Harvest again   ",IF(F118="fertilize","fertilize again by  ",IF(F118="plant",("Harvest by  "),"")))</f>
        <v xml:space="preserve">Harvest again   </v>
      </c>
      <c r="AA118" s="284">
        <f>IF(F118="harvest",A118+7,IF(F118="fertilize",A118+14,IF(F118="plant",(VLOOKUP(G118,'planting chart'!$B$5:$F$34,5)+'working model'!A118),"")))</f>
        <v>43396</v>
      </c>
      <c r="AB118" s="255" t="str">
        <f>IF('2018-2019'!AD118&lt;&gt;"",'2018-2019'!AD118,"")</f>
        <v/>
      </c>
      <c r="AC118" s="255" t="str">
        <f>IF('2018-2019'!AE118&lt;&gt;"",'2018-2019'!AE118,"")</f>
        <v/>
      </c>
      <c r="AD118" s="255" t="str">
        <f>IF('2018-2019'!AF118&lt;&gt;"",'2018-2019'!AF118,"")</f>
        <v/>
      </c>
      <c r="AE118" s="255" t="str">
        <f>IF('2018-2019'!AG118&lt;&gt;"",'2018-2019'!AG118,"")</f>
        <v/>
      </c>
      <c r="AF118" s="255" t="str">
        <f>IF('2018-2019'!AH118&lt;&gt;"",'2018-2019'!AH118,"")</f>
        <v/>
      </c>
      <c r="AG118" s="255" t="str">
        <f>IF('2018-2019'!AI118&lt;&gt;"",'2018-2019'!AI118,"")</f>
        <v/>
      </c>
      <c r="AH118" s="255" t="str">
        <f>IF('2018-2019'!AJ118&lt;&gt;"",'2018-2019'!AJ118,"")</f>
        <v/>
      </c>
      <c r="AI118" s="255" t="str">
        <f>IF('2018-2019'!AK118&lt;&gt;"",'2018-2019'!AK118,"")</f>
        <v/>
      </c>
      <c r="AJ118" s="255" t="str">
        <f>IF('2018-2019'!AL118&lt;&gt;"",'2018-2019'!AL118,"")</f>
        <v/>
      </c>
      <c r="AK118" s="255" t="str">
        <f>IF('2018-2019'!AM118&lt;&gt;"",'2018-2019'!AM118,"")</f>
        <v/>
      </c>
    </row>
    <row r="119" spans="1:37" x14ac:dyDescent="0.25">
      <c r="A119" s="256">
        <f>IF('2018-2019'!A119&lt;&gt;"",'2018-2019'!A119,"")</f>
        <v>43391</v>
      </c>
      <c r="B119" s="255">
        <f>IF('2018-2019'!E119&lt;&gt;"",'2018-2019'!E119,"")</f>
        <v>1</v>
      </c>
      <c r="C119" s="255" t="str">
        <f>IF('2018-2019'!F119&lt;&gt;"",'2018-2019'!F119,"")</f>
        <v>Hendrix</v>
      </c>
      <c r="D119" s="255" t="str">
        <f>IF('2018-2019'!G119&lt;&gt;"",'2018-2019'!G119,"")</f>
        <v>Nature Team</v>
      </c>
      <c r="E119" s="255" t="str">
        <f>IF('2018-2019'!H119&lt;&gt;"",'2018-2019'!H119,"")</f>
        <v>Front Beds</v>
      </c>
      <c r="F119" s="255" t="str">
        <f>IF('2018-2019'!I119&lt;&gt;"",'2018-2019'!I119,"")</f>
        <v>Weed</v>
      </c>
      <c r="G119" s="255" t="str">
        <f>IF('2018-2019'!J119&lt;&gt;"",'2018-2019'!J119,"")</f>
        <v/>
      </c>
      <c r="H119" s="255" t="str">
        <f>IF('2018-2019'!K119&lt;&gt;"",'2018-2019'!K119,"")</f>
        <v/>
      </c>
      <c r="I119" s="258" t="str">
        <f>IF(F119="harvest",P119,IF(F119="plant",K119,IF(F119="fertilize",M119,"")))</f>
        <v/>
      </c>
      <c r="J119" s="255" t="str">
        <f>IF('2018-2019'!L119&lt;&gt;"",'2018-2019'!L119,"")</f>
        <v/>
      </c>
      <c r="K119" s="255" t="str">
        <f>IF('2018-2019'!M119&lt;&gt;"",'2018-2019'!M119,"")</f>
        <v/>
      </c>
      <c r="L119" s="255" t="str">
        <f>IF('2018-2019'!N119&lt;&gt;"",'2018-2019'!N119,"")</f>
        <v/>
      </c>
      <c r="M119" s="255" t="str">
        <f>IF('2018-2019'!O119&lt;&gt;"",'2018-2019'!O119,"")</f>
        <v/>
      </c>
      <c r="N119" s="255">
        <f>IF('2018-2019'!R119&lt;&gt;"",'2018-2019'!R119,0)</f>
        <v>0</v>
      </c>
      <c r="O119" s="255">
        <f>IF('2018-2019'!S119&lt;&gt;"",'2018-2019'!S119,0)</f>
        <v>0</v>
      </c>
      <c r="P119" s="259" t="str">
        <f>IF(F119="Harvest",IF(N119="",((O119/16)),(N119)+(O119/16)),"")</f>
        <v/>
      </c>
      <c r="Q119" s="255" t="str">
        <f>IF('2018-2019'!U119&lt;&gt;"",'2018-2019'!U119,"")</f>
        <v/>
      </c>
      <c r="R119" s="255" t="str">
        <f>IF('2018-2019'!V119&lt;&gt;"",'2018-2019'!V119,"")</f>
        <v/>
      </c>
      <c r="S119" s="255" t="str">
        <f>IF('2018-2019'!W119&lt;&gt;"",'2018-2019'!W119,"")</f>
        <v/>
      </c>
      <c r="T119" s="255" t="str">
        <f>IF('2018-2019'!X119&lt;&gt;"",'2018-2019'!X119,"")</f>
        <v/>
      </c>
      <c r="U119" s="255" t="str">
        <f>IF('2018-2019'!Y119&lt;&gt;"",'2018-2019'!Y119,"")</f>
        <v/>
      </c>
      <c r="V119" s="255" t="str">
        <f>IF('2018-2019'!Z119&lt;&gt;"",'2018-2019'!Z119,"")</f>
        <v/>
      </c>
      <c r="W119" s="255" t="str">
        <f>IF('2018-2019'!AA119&lt;&gt;"",'2018-2019'!AA119,"")</f>
        <v/>
      </c>
      <c r="X119" s="255" t="e">
        <f>IF('2018-2019'!#REF!&lt;&gt;"",'2018-2019'!#REF!,"")</f>
        <v>#REF!</v>
      </c>
      <c r="Y119" s="255" t="e">
        <f>IF('2018-2019'!#REF!&lt;&gt;"",'2018-2019'!#REF!,"")</f>
        <v>#REF!</v>
      </c>
      <c r="Z119" s="285" t="str">
        <f>IF(F119="harvest","Harvest again   ",IF(F119="fertilize","fertilize again by  ",IF(F119="plant",("Harvest by  "),"")))</f>
        <v/>
      </c>
      <c r="AA119" s="284" t="str">
        <f>IF(F119="harvest",A119+7,IF(F119="fertilize",A119+14,IF(F119="plant",(VLOOKUP(G119,'planting chart'!$B$5:$F$34,5)+'working model'!A119),"")))</f>
        <v/>
      </c>
      <c r="AB119" s="255" t="str">
        <f>IF('2018-2019'!AD119&lt;&gt;"",'2018-2019'!AD119,"")</f>
        <v/>
      </c>
      <c r="AC119" s="255" t="str">
        <f>IF('2018-2019'!AE119&lt;&gt;"",'2018-2019'!AE119,"")</f>
        <v/>
      </c>
      <c r="AD119" s="255" t="str">
        <f>IF('2018-2019'!AF119&lt;&gt;"",'2018-2019'!AF119,"")</f>
        <v/>
      </c>
      <c r="AE119" s="255" t="str">
        <f>IF('2018-2019'!AG119&lt;&gt;"",'2018-2019'!AG119,"")</f>
        <v/>
      </c>
      <c r="AF119" s="255" t="str">
        <f>IF('2018-2019'!AH119&lt;&gt;"",'2018-2019'!AH119,"")</f>
        <v/>
      </c>
      <c r="AG119" s="255" t="str">
        <f>IF('2018-2019'!AI119&lt;&gt;"",'2018-2019'!AI119,"")</f>
        <v/>
      </c>
      <c r="AH119" s="255" t="str">
        <f>IF('2018-2019'!AJ119&lt;&gt;"",'2018-2019'!AJ119,"")</f>
        <v/>
      </c>
      <c r="AI119" s="255" t="str">
        <f>IF('2018-2019'!AK119&lt;&gt;"",'2018-2019'!AK119,"")</f>
        <v/>
      </c>
      <c r="AJ119" s="255" t="str">
        <f>IF('2018-2019'!AL119&lt;&gt;"",'2018-2019'!AL119,"")</f>
        <v/>
      </c>
      <c r="AK119" s="255" t="str">
        <f>IF('2018-2019'!AM119&lt;&gt;"",'2018-2019'!AM119,"")</f>
        <v/>
      </c>
    </row>
    <row r="120" spans="1:37" x14ac:dyDescent="0.25">
      <c r="A120" s="256">
        <f>IF('2018-2019'!A120&lt;&gt;"",'2018-2019'!A120,"")</f>
        <v>43391</v>
      </c>
      <c r="B120" s="255">
        <f>IF('2018-2019'!E120&lt;&gt;"",'2018-2019'!E120,"")</f>
        <v>2</v>
      </c>
      <c r="C120" s="255" t="str">
        <f>IF('2018-2019'!F120&lt;&gt;"",'2018-2019'!F120,"")</f>
        <v>Marian</v>
      </c>
      <c r="D120" s="255" t="str">
        <f>IF('2018-2019'!G120&lt;&gt;"",'2018-2019'!G120,"")</f>
        <v>Shed</v>
      </c>
      <c r="E120" s="255" t="str">
        <f>IF('2018-2019'!H120&lt;&gt;"",'2018-2019'!H120,"")</f>
        <v/>
      </c>
      <c r="F120" s="255" t="str">
        <f>IF('2018-2019'!I120&lt;&gt;"",'2018-2019'!I120,"")</f>
        <v>Shed</v>
      </c>
      <c r="G120" s="255" t="str">
        <f>IF('2018-2019'!J120&lt;&gt;"",'2018-2019'!J120,"")</f>
        <v xml:space="preserve">Oregano </v>
      </c>
      <c r="H120" s="255" t="str">
        <f>IF('2018-2019'!K120&lt;&gt;"",'2018-2019'!K120,"")</f>
        <v/>
      </c>
      <c r="I120" s="258" t="str">
        <f>IF(F120="harvest",P120,IF(F120="plant",K120,IF(F120="fertilize",M120,"")))</f>
        <v/>
      </c>
      <c r="J120" s="255" t="str">
        <f>IF('2018-2019'!L120&lt;&gt;"",'2018-2019'!L120,"")</f>
        <v/>
      </c>
      <c r="K120" s="255" t="str">
        <f>IF('2018-2019'!M120&lt;&gt;"",'2018-2019'!M120,"")</f>
        <v/>
      </c>
      <c r="L120" s="255" t="str">
        <f>IF('2018-2019'!N120&lt;&gt;"",'2018-2019'!N120,"")</f>
        <v/>
      </c>
      <c r="M120" s="255" t="str">
        <f>IF('2018-2019'!O120&lt;&gt;"",'2018-2019'!O120,"")</f>
        <v/>
      </c>
      <c r="N120" s="255">
        <f>IF('2018-2019'!R120&lt;&gt;"",'2018-2019'!R120,0)</f>
        <v>0</v>
      </c>
      <c r="O120" s="255">
        <f>IF('2018-2019'!S120&lt;&gt;"",'2018-2019'!S120,0)</f>
        <v>0</v>
      </c>
      <c r="P120" s="259" t="str">
        <f>IF(F120="Harvest",IF(N120="",((O120/16)),(N120)+(O120/16)),"")</f>
        <v/>
      </c>
      <c r="Q120" s="255" t="str">
        <f>IF('2018-2019'!U120&lt;&gt;"",'2018-2019'!U120,"")</f>
        <v/>
      </c>
      <c r="R120" s="255" t="str">
        <f>IF('2018-2019'!V120&lt;&gt;"",'2018-2019'!V120,"")</f>
        <v/>
      </c>
      <c r="S120" s="255" t="str">
        <f>IF('2018-2019'!W120&lt;&gt;"",'2018-2019'!W120,"")</f>
        <v/>
      </c>
      <c r="T120" s="255" t="str">
        <f>IF('2018-2019'!X120&lt;&gt;"",'2018-2019'!X120,"")</f>
        <v/>
      </c>
      <c r="U120" s="255" t="str">
        <f>IF('2018-2019'!Y120&lt;&gt;"",'2018-2019'!Y120,"")</f>
        <v/>
      </c>
      <c r="V120" s="255" t="str">
        <f>IF('2018-2019'!Z120&lt;&gt;"",'2018-2019'!Z120,"")</f>
        <v/>
      </c>
      <c r="W120" s="255" t="str">
        <f>IF('2018-2019'!AA120&lt;&gt;"",'2018-2019'!AA120,"")</f>
        <v/>
      </c>
      <c r="X120" s="255" t="e">
        <f>IF('2018-2019'!#REF!&lt;&gt;"",'2018-2019'!#REF!,"")</f>
        <v>#REF!</v>
      </c>
      <c r="Y120" s="255" t="e">
        <f>IF('2018-2019'!#REF!&lt;&gt;"",'2018-2019'!#REF!,"")</f>
        <v>#REF!</v>
      </c>
      <c r="Z120" s="285" t="str">
        <f>IF(F120="harvest","Harvest again   ",IF(F120="fertilize","fertilize again by  ",IF(F120="plant",("Harvest by  "),"")))</f>
        <v/>
      </c>
      <c r="AA120" s="284" t="str">
        <f>IF(F120="harvest",A120+7,IF(F120="fertilize",A120+14,IF(F120="plant",(VLOOKUP(G120,'planting chart'!$B$5:$F$34,5)+'working model'!A120),"")))</f>
        <v/>
      </c>
      <c r="AB120" s="255" t="str">
        <f>IF('2018-2019'!AD120&lt;&gt;"",'2018-2019'!AD120,"")</f>
        <v/>
      </c>
      <c r="AC120" s="255" t="str">
        <f>IF('2018-2019'!AE120&lt;&gt;"",'2018-2019'!AE120,"")</f>
        <v/>
      </c>
      <c r="AD120" s="255" t="str">
        <f>IF('2018-2019'!AF120&lt;&gt;"",'2018-2019'!AF120,"")</f>
        <v/>
      </c>
      <c r="AE120" s="255" t="str">
        <f>IF('2018-2019'!AG120&lt;&gt;"",'2018-2019'!AG120,"")</f>
        <v/>
      </c>
      <c r="AF120" s="255" t="str">
        <f>IF('2018-2019'!AH120&lt;&gt;"",'2018-2019'!AH120,"")</f>
        <v/>
      </c>
      <c r="AG120" s="255" t="str">
        <f>IF('2018-2019'!AI120&lt;&gt;"",'2018-2019'!AI120,"")</f>
        <v/>
      </c>
      <c r="AH120" s="255" t="str">
        <f>IF('2018-2019'!AJ120&lt;&gt;"",'2018-2019'!AJ120,"")</f>
        <v/>
      </c>
      <c r="AI120" s="255" t="str">
        <f>IF('2018-2019'!AK120&lt;&gt;"",'2018-2019'!AK120,"")</f>
        <v/>
      </c>
      <c r="AJ120" s="255" t="str">
        <f>IF('2018-2019'!AL120&lt;&gt;"",'2018-2019'!AL120,"")</f>
        <v/>
      </c>
      <c r="AK120" s="255" t="str">
        <f>IF('2018-2019'!AM120&lt;&gt;"",'2018-2019'!AM120,"")</f>
        <v/>
      </c>
    </row>
    <row r="121" spans="1:37" x14ac:dyDescent="0.25">
      <c r="A121" s="256">
        <f>IF('2018-2019'!A121&lt;&gt;"",'2018-2019'!A121,"")</f>
        <v>43391</v>
      </c>
      <c r="B121" s="255">
        <f>IF('2018-2019'!E121&lt;&gt;"",'2018-2019'!E121,"")</f>
        <v>2</v>
      </c>
      <c r="C121" s="255" t="str">
        <f>IF('2018-2019'!F121&lt;&gt;"",'2018-2019'!F121,"")</f>
        <v>Marian</v>
      </c>
      <c r="D121" s="255" t="str">
        <f>IF('2018-2019'!G121&lt;&gt;"",'2018-2019'!G121,"")</f>
        <v>Shed</v>
      </c>
      <c r="E121" s="255" t="str">
        <f>IF('2018-2019'!H121&lt;&gt;"",'2018-2019'!H121,"")</f>
        <v/>
      </c>
      <c r="F121" s="255" t="str">
        <f>IF('2018-2019'!I121&lt;&gt;"",'2018-2019'!I121,"")</f>
        <v>Shed</v>
      </c>
      <c r="G121" s="255" t="str">
        <f>IF('2018-2019'!J121&lt;&gt;"",'2018-2019'!J121,"")</f>
        <v>Rosemary</v>
      </c>
      <c r="H121" s="255" t="str">
        <f>IF('2018-2019'!K121&lt;&gt;"",'2018-2019'!K121,"")</f>
        <v/>
      </c>
      <c r="I121" s="258" t="str">
        <f>IF(F121="harvest",P121,IF(F121="plant",K121,IF(F121="fertilize",M121,"")))</f>
        <v/>
      </c>
      <c r="J121" s="255" t="str">
        <f>IF('2018-2019'!L121&lt;&gt;"",'2018-2019'!L121,"")</f>
        <v/>
      </c>
      <c r="K121" s="255" t="str">
        <f>IF('2018-2019'!M121&lt;&gt;"",'2018-2019'!M121,"")</f>
        <v/>
      </c>
      <c r="L121" s="255" t="str">
        <f>IF('2018-2019'!N121&lt;&gt;"",'2018-2019'!N121,"")</f>
        <v/>
      </c>
      <c r="M121" s="255" t="str">
        <f>IF('2018-2019'!O121&lt;&gt;"",'2018-2019'!O121,"")</f>
        <v/>
      </c>
      <c r="N121" s="255">
        <f>IF('2018-2019'!R121&lt;&gt;"",'2018-2019'!R121,0)</f>
        <v>0</v>
      </c>
      <c r="O121" s="255">
        <f>IF('2018-2019'!S121&lt;&gt;"",'2018-2019'!S121,0)</f>
        <v>0</v>
      </c>
      <c r="P121" s="259" t="str">
        <f>IF(F121="Harvest",IF(N121="",((O121/16)),(N121)+(O121/16)),"")</f>
        <v/>
      </c>
      <c r="Q121" s="255" t="str">
        <f>IF('2018-2019'!U121&lt;&gt;"",'2018-2019'!U121,"")</f>
        <v/>
      </c>
      <c r="R121" s="255" t="str">
        <f>IF('2018-2019'!V121&lt;&gt;"",'2018-2019'!V121,"")</f>
        <v/>
      </c>
      <c r="S121" s="255" t="str">
        <f>IF('2018-2019'!W121&lt;&gt;"",'2018-2019'!W121,"")</f>
        <v/>
      </c>
      <c r="T121" s="255" t="str">
        <f>IF('2018-2019'!X121&lt;&gt;"",'2018-2019'!X121,"")</f>
        <v/>
      </c>
      <c r="U121" s="255" t="str">
        <f>IF('2018-2019'!Y121&lt;&gt;"",'2018-2019'!Y121,"")</f>
        <v/>
      </c>
      <c r="V121" s="255" t="str">
        <f>IF('2018-2019'!Z121&lt;&gt;"",'2018-2019'!Z121,"")</f>
        <v/>
      </c>
      <c r="W121" s="255" t="str">
        <f>IF('2018-2019'!AA121&lt;&gt;"",'2018-2019'!AA121,"")</f>
        <v/>
      </c>
      <c r="X121" s="255" t="e">
        <f>IF('2018-2019'!#REF!&lt;&gt;"",'2018-2019'!#REF!,"")</f>
        <v>#REF!</v>
      </c>
      <c r="Y121" s="255" t="e">
        <f>IF('2018-2019'!#REF!&lt;&gt;"",'2018-2019'!#REF!,"")</f>
        <v>#REF!</v>
      </c>
      <c r="Z121" s="285" t="str">
        <f>IF(F121="harvest","Harvest again   ",IF(F121="fertilize","fertilize again by  ",IF(F121="plant",("Harvest by  "),"")))</f>
        <v/>
      </c>
      <c r="AA121" s="284" t="str">
        <f>IF(F121="harvest",A121+7,IF(F121="fertilize",A121+14,IF(F121="plant",(VLOOKUP(G121,'planting chart'!$B$5:$F$34,5)+'working model'!A121),"")))</f>
        <v/>
      </c>
      <c r="AB121" s="255" t="str">
        <f>IF('2018-2019'!AD121&lt;&gt;"",'2018-2019'!AD121,"")</f>
        <v/>
      </c>
      <c r="AC121" s="255" t="str">
        <f>IF('2018-2019'!AE121&lt;&gt;"",'2018-2019'!AE121,"")</f>
        <v/>
      </c>
      <c r="AD121" s="255" t="str">
        <f>IF('2018-2019'!AF121&lt;&gt;"",'2018-2019'!AF121,"")</f>
        <v/>
      </c>
      <c r="AE121" s="255" t="str">
        <f>IF('2018-2019'!AG121&lt;&gt;"",'2018-2019'!AG121,"")</f>
        <v/>
      </c>
      <c r="AF121" s="255" t="str">
        <f>IF('2018-2019'!AH121&lt;&gt;"",'2018-2019'!AH121,"")</f>
        <v/>
      </c>
      <c r="AG121" s="255" t="str">
        <f>IF('2018-2019'!AI121&lt;&gt;"",'2018-2019'!AI121,"")</f>
        <v/>
      </c>
      <c r="AH121" s="255" t="str">
        <f>IF('2018-2019'!AJ121&lt;&gt;"",'2018-2019'!AJ121,"")</f>
        <v/>
      </c>
      <c r="AI121" s="255" t="str">
        <f>IF('2018-2019'!AK121&lt;&gt;"",'2018-2019'!AK121,"")</f>
        <v/>
      </c>
      <c r="AJ121" s="255" t="str">
        <f>IF('2018-2019'!AL121&lt;&gt;"",'2018-2019'!AL121,"")</f>
        <v/>
      </c>
      <c r="AK121" s="255" t="str">
        <f>IF('2018-2019'!AM121&lt;&gt;"",'2018-2019'!AM121,"")</f>
        <v/>
      </c>
    </row>
    <row r="122" spans="1:37" x14ac:dyDescent="0.25">
      <c r="A122" s="256">
        <f>IF('2018-2019'!A122&lt;&gt;"",'2018-2019'!A122,"")</f>
        <v>43391</v>
      </c>
      <c r="B122" s="255">
        <f>IF('2018-2019'!E122&lt;&gt;"",'2018-2019'!E122,"")</f>
        <v>2</v>
      </c>
      <c r="C122" s="255" t="str">
        <f>IF('2018-2019'!F122&lt;&gt;"",'2018-2019'!F122,"")</f>
        <v>Marian</v>
      </c>
      <c r="D122" s="255" t="str">
        <f>IF('2018-2019'!G122&lt;&gt;"",'2018-2019'!G122,"")</f>
        <v>Shed</v>
      </c>
      <c r="E122" s="255" t="str">
        <f>IF('2018-2019'!H122&lt;&gt;"",'2018-2019'!H122,"")</f>
        <v/>
      </c>
      <c r="F122" s="255" t="str">
        <f>IF('2018-2019'!I122&lt;&gt;"",'2018-2019'!I122,"")</f>
        <v>Shed</v>
      </c>
      <c r="G122" s="255" t="str">
        <f>IF('2018-2019'!J122&lt;&gt;"",'2018-2019'!J122,"")</f>
        <v/>
      </c>
      <c r="H122" s="255" t="str">
        <f>IF('2018-2019'!K122&lt;&gt;"",'2018-2019'!K122,"")</f>
        <v/>
      </c>
      <c r="I122" s="258" t="str">
        <f>IF(F122="harvest",P122,IF(F122="plant",K122,IF(F122="fertilize",M122,"")))</f>
        <v/>
      </c>
      <c r="J122" s="255" t="str">
        <f>IF('2018-2019'!L122&lt;&gt;"",'2018-2019'!L122,"")</f>
        <v/>
      </c>
      <c r="K122" s="255" t="str">
        <f>IF('2018-2019'!M122&lt;&gt;"",'2018-2019'!M122,"")</f>
        <v/>
      </c>
      <c r="L122" s="255" t="str">
        <f>IF('2018-2019'!N122&lt;&gt;"",'2018-2019'!N122,"")</f>
        <v/>
      </c>
      <c r="M122" s="255" t="str">
        <f>IF('2018-2019'!O122&lt;&gt;"",'2018-2019'!O122,"")</f>
        <v/>
      </c>
      <c r="N122" s="255">
        <f>IF('2018-2019'!R122&lt;&gt;"",'2018-2019'!R122,0)</f>
        <v>0</v>
      </c>
      <c r="O122" s="255">
        <f>IF('2018-2019'!S122&lt;&gt;"",'2018-2019'!S122,0)</f>
        <v>0</v>
      </c>
      <c r="P122" s="259" t="str">
        <f>IF(F122="Harvest",IF(N122="",((O122/16)),(N122)+(O122/16)),"")</f>
        <v/>
      </c>
      <c r="Q122" s="255" t="str">
        <f>IF('2018-2019'!U122&lt;&gt;"",'2018-2019'!U122,"")</f>
        <v/>
      </c>
      <c r="R122" s="255" t="str">
        <f>IF('2018-2019'!V122&lt;&gt;"",'2018-2019'!V122,"")</f>
        <v/>
      </c>
      <c r="S122" s="255" t="str">
        <f>IF('2018-2019'!W122&lt;&gt;"",'2018-2019'!W122,"")</f>
        <v/>
      </c>
      <c r="T122" s="255" t="str">
        <f>IF('2018-2019'!X122&lt;&gt;"",'2018-2019'!X122,"")</f>
        <v/>
      </c>
      <c r="U122" s="255" t="str">
        <f>IF('2018-2019'!Y122&lt;&gt;"",'2018-2019'!Y122,"")</f>
        <v/>
      </c>
      <c r="V122" s="255" t="str">
        <f>IF('2018-2019'!Z122&lt;&gt;"",'2018-2019'!Z122,"")</f>
        <v/>
      </c>
      <c r="W122" s="255" t="str">
        <f>IF('2018-2019'!AA122&lt;&gt;"",'2018-2019'!AA122,"")</f>
        <v/>
      </c>
      <c r="X122" s="255" t="e">
        <f>IF('2018-2019'!#REF!&lt;&gt;"",'2018-2019'!#REF!,"")</f>
        <v>#REF!</v>
      </c>
      <c r="Y122" s="255" t="e">
        <f>IF('2018-2019'!#REF!&lt;&gt;"",'2018-2019'!#REF!,"")</f>
        <v>#REF!</v>
      </c>
      <c r="Z122" s="285" t="str">
        <f>IF(F122="harvest","Harvest again   ",IF(F122="fertilize","fertilize again by  ",IF(F122="plant",("Harvest by  "),"")))</f>
        <v/>
      </c>
      <c r="AA122" s="284" t="str">
        <f>IF(F122="harvest",A122+7,IF(F122="fertilize",A122+14,IF(F122="plant",(VLOOKUP(G122,'planting chart'!$B$5:$F$34,5)+'working model'!A122),"")))</f>
        <v/>
      </c>
      <c r="AB122" s="255" t="str">
        <f>IF('2018-2019'!AD122&lt;&gt;"",'2018-2019'!AD122,"")</f>
        <v/>
      </c>
      <c r="AC122" s="255" t="str">
        <f>IF('2018-2019'!AE122&lt;&gt;"",'2018-2019'!AE122,"")</f>
        <v/>
      </c>
      <c r="AD122" s="255" t="str">
        <f>IF('2018-2019'!AF122&lt;&gt;"",'2018-2019'!AF122,"")</f>
        <v/>
      </c>
      <c r="AE122" s="255" t="str">
        <f>IF('2018-2019'!AG122&lt;&gt;"",'2018-2019'!AG122,"")</f>
        <v/>
      </c>
      <c r="AF122" s="255" t="str">
        <f>IF('2018-2019'!AH122&lt;&gt;"",'2018-2019'!AH122,"")</f>
        <v/>
      </c>
      <c r="AG122" s="255" t="str">
        <f>IF('2018-2019'!AI122&lt;&gt;"",'2018-2019'!AI122,"")</f>
        <v/>
      </c>
      <c r="AH122" s="255" t="str">
        <f>IF('2018-2019'!AJ122&lt;&gt;"",'2018-2019'!AJ122,"")</f>
        <v/>
      </c>
      <c r="AI122" s="255" t="str">
        <f>IF('2018-2019'!AK122&lt;&gt;"",'2018-2019'!AK122,"")</f>
        <v/>
      </c>
      <c r="AJ122" s="255" t="str">
        <f>IF('2018-2019'!AL122&lt;&gt;"",'2018-2019'!AL122,"")</f>
        <v/>
      </c>
      <c r="AK122" s="255" t="str">
        <f>IF('2018-2019'!AM122&lt;&gt;"",'2018-2019'!AM122,"")</f>
        <v/>
      </c>
    </row>
    <row r="123" spans="1:37" x14ac:dyDescent="0.25">
      <c r="A123" s="256">
        <f>IF('2018-2019'!A123&lt;&gt;"",'2018-2019'!A123,"")</f>
        <v>43391</v>
      </c>
      <c r="B123" s="255">
        <f>IF('2018-2019'!E123&lt;&gt;"",'2018-2019'!E123,"")</f>
        <v>3</v>
      </c>
      <c r="C123" s="255" t="str">
        <f>IF('2018-2019'!F123&lt;&gt;"",'2018-2019'!F123,"")</f>
        <v>Elexa</v>
      </c>
      <c r="D123" s="255" t="str">
        <f>IF('2018-2019'!G123&lt;&gt;"",'2018-2019'!G123,"")</f>
        <v>Compost</v>
      </c>
      <c r="E123" s="255" t="str">
        <f>IF('2018-2019'!H123&lt;&gt;"",'2018-2019'!H123,"")</f>
        <v/>
      </c>
      <c r="F123" s="255" t="str">
        <f>IF('2018-2019'!I123&lt;&gt;"",'2018-2019'!I123,"")</f>
        <v>Compost</v>
      </c>
      <c r="G123" s="255" t="str">
        <f>IF('2018-2019'!J123&lt;&gt;"",'2018-2019'!J123,"")</f>
        <v/>
      </c>
      <c r="H123" s="255" t="str">
        <f>IF('2018-2019'!K123&lt;&gt;"",'2018-2019'!K123,"")</f>
        <v/>
      </c>
      <c r="I123" s="258" t="str">
        <f>IF(F123="harvest",P123,IF(F123="plant",K123,IF(F123="fertilize",M123,"")))</f>
        <v/>
      </c>
      <c r="J123" s="255" t="str">
        <f>IF('2018-2019'!L123&lt;&gt;"",'2018-2019'!L123,"")</f>
        <v/>
      </c>
      <c r="K123" s="255" t="str">
        <f>IF('2018-2019'!M123&lt;&gt;"",'2018-2019'!M123,"")</f>
        <v/>
      </c>
      <c r="L123" s="255" t="str">
        <f>IF('2018-2019'!N123&lt;&gt;"",'2018-2019'!N123,"")</f>
        <v/>
      </c>
      <c r="M123" s="255" t="str">
        <f>IF('2018-2019'!O123&lt;&gt;"",'2018-2019'!O123,"")</f>
        <v/>
      </c>
      <c r="N123" s="255">
        <f>IF('2018-2019'!R123&lt;&gt;"",'2018-2019'!R123,0)</f>
        <v>0</v>
      </c>
      <c r="O123" s="255">
        <f>IF('2018-2019'!S123&lt;&gt;"",'2018-2019'!S123,0)</f>
        <v>0</v>
      </c>
      <c r="P123" s="259" t="str">
        <f>IF(F123="Harvest",IF(N123="",((O123/16)),(N123)+(O123/16)),"")</f>
        <v/>
      </c>
      <c r="Q123" s="255" t="str">
        <f>IF('2018-2019'!U123&lt;&gt;"",'2018-2019'!U123,"")</f>
        <v>64F - 18 C</v>
      </c>
      <c r="R123" s="255" t="str">
        <f>IF('2018-2019'!V123&lt;&gt;"",'2018-2019'!V123,"")</f>
        <v>78F 23 C</v>
      </c>
      <c r="S123" s="255" t="str">
        <f>IF('2018-2019'!W123&lt;&gt;"",'2018-2019'!W123,"")</f>
        <v>80 F 27 C</v>
      </c>
      <c r="T123" s="255" t="str">
        <f>IF('2018-2019'!X123&lt;&gt;"",'2018-2019'!X123,"")</f>
        <v>78 F 26C</v>
      </c>
      <c r="U123" s="255">
        <f>IF('2018-2019'!Y123&lt;&gt;"",'2018-2019'!Y123,"")</f>
        <v>2.5</v>
      </c>
      <c r="V123" s="255">
        <f>IF('2018-2019'!Z123&lt;&gt;"",'2018-2019'!Z123,"")</f>
        <v>2</v>
      </c>
      <c r="W123" s="255" t="str">
        <f>IF('2018-2019'!AA123&lt;&gt;"",'2018-2019'!AA123,"")</f>
        <v>Moved Compost 1-2 Removed dead eggplant plant</v>
      </c>
      <c r="X123" s="255" t="e">
        <f>IF('2018-2019'!#REF!&lt;&gt;"",'2018-2019'!#REF!,"")</f>
        <v>#REF!</v>
      </c>
      <c r="Y123" s="255" t="e">
        <f>IF('2018-2019'!#REF!&lt;&gt;"",'2018-2019'!#REF!,"")</f>
        <v>#REF!</v>
      </c>
      <c r="Z123" s="285" t="str">
        <f>IF(F123="harvest","Harvest again   ",IF(F123="fertilize","fertilize again by  ",IF(F123="plant",("Harvest by  "),"")))</f>
        <v/>
      </c>
      <c r="AA123" s="284" t="str">
        <f>IF(F123="harvest",A123+7,IF(F123="fertilize",A123+14,IF(F123="plant",(VLOOKUP(G123,'planting chart'!$B$5:$F$34,5)+'working model'!A123),"")))</f>
        <v/>
      </c>
      <c r="AB123" s="255" t="str">
        <f>IF('2018-2019'!AD123&lt;&gt;"",'2018-2019'!AD123,"")</f>
        <v/>
      </c>
      <c r="AC123" s="255" t="str">
        <f>IF('2018-2019'!AE123&lt;&gt;"",'2018-2019'!AE123,"")</f>
        <v/>
      </c>
      <c r="AD123" s="255" t="str">
        <f>IF('2018-2019'!AF123&lt;&gt;"",'2018-2019'!AF123,"")</f>
        <v/>
      </c>
      <c r="AE123" s="255" t="str">
        <f>IF('2018-2019'!AG123&lt;&gt;"",'2018-2019'!AG123,"")</f>
        <v/>
      </c>
      <c r="AF123" s="255" t="str">
        <f>IF('2018-2019'!AH123&lt;&gt;"",'2018-2019'!AH123,"")</f>
        <v/>
      </c>
      <c r="AG123" s="255" t="str">
        <f>IF('2018-2019'!AI123&lt;&gt;"",'2018-2019'!AI123,"")</f>
        <v/>
      </c>
      <c r="AH123" s="255" t="str">
        <f>IF('2018-2019'!AJ123&lt;&gt;"",'2018-2019'!AJ123,"")</f>
        <v/>
      </c>
      <c r="AI123" s="255" t="str">
        <f>IF('2018-2019'!AK123&lt;&gt;"",'2018-2019'!AK123,"")</f>
        <v/>
      </c>
      <c r="AJ123" s="255" t="str">
        <f>IF('2018-2019'!AL123&lt;&gt;"",'2018-2019'!AL123,"")</f>
        <v/>
      </c>
      <c r="AK123" s="255" t="str">
        <f>IF('2018-2019'!AM123&lt;&gt;"",'2018-2019'!AM123,"")</f>
        <v/>
      </c>
    </row>
    <row r="124" spans="1:37" x14ac:dyDescent="0.25">
      <c r="A124" s="256">
        <f>IF('2018-2019'!A124&lt;&gt;"",'2018-2019'!A124,"")</f>
        <v>43391</v>
      </c>
      <c r="B124" s="255">
        <f>IF('2018-2019'!E124&lt;&gt;"",'2018-2019'!E124,"")</f>
        <v>4</v>
      </c>
      <c r="C124" s="255" t="str">
        <f>IF('2018-2019'!F124&lt;&gt;"",'2018-2019'!F124,"")</f>
        <v>Mariana</v>
      </c>
      <c r="D124" s="255" t="str">
        <f>IF('2018-2019'!G124&lt;&gt;"",'2018-2019'!G124,"")</f>
        <v>Annex</v>
      </c>
      <c r="E124" s="255" t="str">
        <f>IF('2018-2019'!H124&lt;&gt;"",'2018-2019'!H124,"")</f>
        <v>Annex</v>
      </c>
      <c r="F124" s="255" t="str">
        <f>IF('2018-2019'!I124&lt;&gt;"",'2018-2019'!I124,"")</f>
        <v>Harvest</v>
      </c>
      <c r="G124" s="255" t="str">
        <f>IF('2018-2019'!J124&lt;&gt;"",'2018-2019'!J124,"")</f>
        <v>Sweet Potatoes</v>
      </c>
      <c r="H124" s="255" t="str">
        <f>IF('2018-2019'!K124&lt;&gt;"",'2018-2019'!K124,"")</f>
        <v/>
      </c>
      <c r="I124" s="258">
        <f>IF(F124="harvest",P124,IF(F124="plant",K124,IF(F124="fertilize",M124,"")))</f>
        <v>48.1875</v>
      </c>
      <c r="J124" s="255" t="str">
        <f>IF('2018-2019'!L124&lt;&gt;"",'2018-2019'!L124,"")</f>
        <v/>
      </c>
      <c r="K124" s="255" t="str">
        <f>IF('2018-2019'!M124&lt;&gt;"",'2018-2019'!M124,"")</f>
        <v/>
      </c>
      <c r="L124" s="255" t="str">
        <f>IF('2018-2019'!N124&lt;&gt;"",'2018-2019'!N124,"")</f>
        <v/>
      </c>
      <c r="M124" s="255" t="str">
        <f>IF('2018-2019'!O124&lt;&gt;"",'2018-2019'!O124,"")</f>
        <v/>
      </c>
      <c r="N124" s="255">
        <f>IF('2018-2019'!R124&lt;&gt;"",'2018-2019'!R124,0)</f>
        <v>48</v>
      </c>
      <c r="O124" s="255">
        <f>IF('2018-2019'!S124&lt;&gt;"",'2018-2019'!S124,0)</f>
        <v>3</v>
      </c>
      <c r="P124" s="259">
        <f>IF(F124="Harvest",IF(N124="",((O124/16)),(N124)+(O124/16)),"")</f>
        <v>48.1875</v>
      </c>
      <c r="Q124" s="255" t="str">
        <f>IF('2018-2019'!U124&lt;&gt;"",'2018-2019'!U124,"")</f>
        <v/>
      </c>
      <c r="R124" s="255" t="str">
        <f>IF('2018-2019'!V124&lt;&gt;"",'2018-2019'!V124,"")</f>
        <v/>
      </c>
      <c r="S124" s="255" t="str">
        <f>IF('2018-2019'!W124&lt;&gt;"",'2018-2019'!W124,"")</f>
        <v/>
      </c>
      <c r="T124" s="255" t="str">
        <f>IF('2018-2019'!X124&lt;&gt;"",'2018-2019'!X124,"")</f>
        <v/>
      </c>
      <c r="U124" s="255" t="str">
        <f>IF('2018-2019'!Y124&lt;&gt;"",'2018-2019'!Y124,"")</f>
        <v/>
      </c>
      <c r="V124" s="255" t="str">
        <f>IF('2018-2019'!Z124&lt;&gt;"",'2018-2019'!Z124,"")</f>
        <v/>
      </c>
      <c r="W124" s="255" t="str">
        <f>IF('2018-2019'!AA124&lt;&gt;"",'2018-2019'!AA124,"")</f>
        <v/>
      </c>
      <c r="X124" s="255" t="e">
        <f>IF('2018-2019'!#REF!&lt;&gt;"",'2018-2019'!#REF!,"")</f>
        <v>#REF!</v>
      </c>
      <c r="Y124" s="255" t="e">
        <f>IF('2018-2019'!#REF!&lt;&gt;"",'2018-2019'!#REF!,"")</f>
        <v>#REF!</v>
      </c>
      <c r="Z124" s="285" t="str">
        <f>IF(F124="harvest","Harvest again   ",IF(F124="fertilize","fertilize again by  ",IF(F124="plant",("Harvest by  "),"")))</f>
        <v xml:space="preserve">Harvest again   </v>
      </c>
      <c r="AA124" s="284">
        <f>IF(F124="harvest",A124+7,IF(F124="fertilize",A124+14,IF(F124="plant",(VLOOKUP(G124,'planting chart'!$B$5:$F$34,5)+'working model'!A124),"")))</f>
        <v>43398</v>
      </c>
      <c r="AB124" s="255" t="str">
        <f>IF('2018-2019'!AD124&lt;&gt;"",'2018-2019'!AD124,"")</f>
        <v/>
      </c>
      <c r="AC124" s="255" t="str">
        <f>IF('2018-2019'!AE124&lt;&gt;"",'2018-2019'!AE124,"")</f>
        <v/>
      </c>
      <c r="AD124" s="255" t="str">
        <f>IF('2018-2019'!AF124&lt;&gt;"",'2018-2019'!AF124,"")</f>
        <v/>
      </c>
      <c r="AE124" s="255" t="str">
        <f>IF('2018-2019'!AG124&lt;&gt;"",'2018-2019'!AG124,"")</f>
        <v/>
      </c>
      <c r="AF124" s="255" t="str">
        <f>IF('2018-2019'!AH124&lt;&gt;"",'2018-2019'!AH124,"")</f>
        <v/>
      </c>
      <c r="AG124" s="255" t="str">
        <f>IF('2018-2019'!AI124&lt;&gt;"",'2018-2019'!AI124,"")</f>
        <v/>
      </c>
      <c r="AH124" s="255" t="str">
        <f>IF('2018-2019'!AJ124&lt;&gt;"",'2018-2019'!AJ124,"")</f>
        <v/>
      </c>
      <c r="AI124" s="255" t="str">
        <f>IF('2018-2019'!AK124&lt;&gt;"",'2018-2019'!AK124,"")</f>
        <v/>
      </c>
      <c r="AJ124" s="255" t="str">
        <f>IF('2018-2019'!AL124&lt;&gt;"",'2018-2019'!AL124,"")</f>
        <v/>
      </c>
      <c r="AK124" s="255" t="str">
        <f>IF('2018-2019'!AM124&lt;&gt;"",'2018-2019'!AM124,"")</f>
        <v/>
      </c>
    </row>
    <row r="125" spans="1:37" x14ac:dyDescent="0.25">
      <c r="A125" s="256">
        <f>IF('2018-2019'!A125&lt;&gt;"",'2018-2019'!A125,"")</f>
        <v>43391</v>
      </c>
      <c r="B125" s="255">
        <f>IF('2018-2019'!E125&lt;&gt;"",'2018-2019'!E125,"")</f>
        <v>5</v>
      </c>
      <c r="C125" s="255" t="str">
        <f>IF('2018-2019'!F125&lt;&gt;"",'2018-2019'!F125,"")</f>
        <v>Sevin</v>
      </c>
      <c r="D125" s="255" t="str">
        <f>IF('2018-2019'!G125&lt;&gt;"",'2018-2019'!G125,"")</f>
        <v>Orchard</v>
      </c>
      <c r="E125" s="255" t="str">
        <f>IF('2018-2019'!H125&lt;&gt;"",'2018-2019'!H125,"")</f>
        <v>9 &amp; 10</v>
      </c>
      <c r="F125" s="255" t="str">
        <f>IF('2018-2019'!I125&lt;&gt;"",'2018-2019'!I125,"")</f>
        <v xml:space="preserve">Harvest </v>
      </c>
      <c r="G125" s="255" t="str">
        <f>IF('2018-2019'!J125&lt;&gt;"",'2018-2019'!J125,"")</f>
        <v>Okra</v>
      </c>
      <c r="H125" s="255" t="str">
        <f>IF('2018-2019'!K125&lt;&gt;"",'2018-2019'!K125,"")</f>
        <v/>
      </c>
      <c r="I125" s="258" t="str">
        <f>IF(F125="harvest",P125,IF(F125="plant",K125,IF(F125="fertilize",M125,"")))</f>
        <v/>
      </c>
      <c r="J125" s="255" t="str">
        <f>IF('2018-2019'!L125&lt;&gt;"",'2018-2019'!L125,"")</f>
        <v/>
      </c>
      <c r="K125" s="255" t="str">
        <f>IF('2018-2019'!M125&lt;&gt;"",'2018-2019'!M125,"")</f>
        <v/>
      </c>
      <c r="L125" s="255" t="str">
        <f>IF('2018-2019'!N125&lt;&gt;"",'2018-2019'!N125,"")</f>
        <v/>
      </c>
      <c r="M125" s="255" t="str">
        <f>IF('2018-2019'!O125&lt;&gt;"",'2018-2019'!O125,"")</f>
        <v/>
      </c>
      <c r="N125" s="255">
        <f>IF('2018-2019'!R125&lt;&gt;"",'2018-2019'!R125,0)</f>
        <v>0</v>
      </c>
      <c r="O125" s="255">
        <f>IF('2018-2019'!S125&lt;&gt;"",'2018-2019'!S125,0)</f>
        <v>4</v>
      </c>
      <c r="P125" s="259" t="str">
        <f>IF(F125="Harvest",IF(N125="",((O125/16)),(N125)+(O125/16)),"")</f>
        <v/>
      </c>
      <c r="Q125" s="255" t="str">
        <f>IF('2018-2019'!U125&lt;&gt;"",'2018-2019'!U125,"")</f>
        <v/>
      </c>
      <c r="R125" s="255" t="str">
        <f>IF('2018-2019'!V125&lt;&gt;"",'2018-2019'!V125,"")</f>
        <v/>
      </c>
      <c r="S125" s="255" t="str">
        <f>IF('2018-2019'!W125&lt;&gt;"",'2018-2019'!W125,"")</f>
        <v/>
      </c>
      <c r="T125" s="255" t="str">
        <f>IF('2018-2019'!X125&lt;&gt;"",'2018-2019'!X125,"")</f>
        <v/>
      </c>
      <c r="U125" s="255" t="str">
        <f>IF('2018-2019'!Y125&lt;&gt;"",'2018-2019'!Y125,"")</f>
        <v/>
      </c>
      <c r="V125" s="255" t="str">
        <f>IF('2018-2019'!Z125&lt;&gt;"",'2018-2019'!Z125,"")</f>
        <v/>
      </c>
      <c r="W125" s="255" t="str">
        <f>IF('2018-2019'!AA125&lt;&gt;"",'2018-2019'!AA125,"")</f>
        <v/>
      </c>
      <c r="X125" s="255" t="e">
        <f>IF('2018-2019'!#REF!&lt;&gt;"",'2018-2019'!#REF!,"")</f>
        <v>#REF!</v>
      </c>
      <c r="Y125" s="255" t="e">
        <f>IF('2018-2019'!#REF!&lt;&gt;"",'2018-2019'!#REF!,"")</f>
        <v>#REF!</v>
      </c>
      <c r="Z125" s="285" t="str">
        <f>IF(F125="harvest","Harvest again   ",IF(F125="fertilize","fertilize again by  ",IF(F125="plant",("Harvest by  "),"")))</f>
        <v/>
      </c>
      <c r="AA125" s="284" t="str">
        <f>IF(F125="harvest",A125+7,IF(F125="fertilize",A125+14,IF(F125="plant",(VLOOKUP(G125,'planting chart'!$B$5:$F$34,5)+'working model'!A125),"")))</f>
        <v/>
      </c>
      <c r="AB125" s="255" t="str">
        <f>IF('2018-2019'!AD125&lt;&gt;"",'2018-2019'!AD125,"")</f>
        <v/>
      </c>
      <c r="AC125" s="255" t="str">
        <f>IF('2018-2019'!AE125&lt;&gt;"",'2018-2019'!AE125,"")</f>
        <v/>
      </c>
      <c r="AD125" s="255" t="str">
        <f>IF('2018-2019'!AF125&lt;&gt;"",'2018-2019'!AF125,"")</f>
        <v/>
      </c>
      <c r="AE125" s="255" t="str">
        <f>IF('2018-2019'!AG125&lt;&gt;"",'2018-2019'!AG125,"")</f>
        <v/>
      </c>
      <c r="AF125" s="255" t="str">
        <f>IF('2018-2019'!AH125&lt;&gt;"",'2018-2019'!AH125,"")</f>
        <v/>
      </c>
      <c r="AG125" s="255" t="str">
        <f>IF('2018-2019'!AI125&lt;&gt;"",'2018-2019'!AI125,"")</f>
        <v/>
      </c>
      <c r="AH125" s="255" t="str">
        <f>IF('2018-2019'!AJ125&lt;&gt;"",'2018-2019'!AJ125,"")</f>
        <v/>
      </c>
      <c r="AI125" s="255" t="str">
        <f>IF('2018-2019'!AK125&lt;&gt;"",'2018-2019'!AK125,"")</f>
        <v/>
      </c>
      <c r="AJ125" s="255" t="str">
        <f>IF('2018-2019'!AL125&lt;&gt;"",'2018-2019'!AL125,"")</f>
        <v/>
      </c>
      <c r="AK125" s="255" t="str">
        <f>IF('2018-2019'!AM125&lt;&gt;"",'2018-2019'!AM125,"")</f>
        <v/>
      </c>
    </row>
    <row r="126" spans="1:37" x14ac:dyDescent="0.25">
      <c r="A126" s="256">
        <f>IF('2018-2019'!A126&lt;&gt;"",'2018-2019'!A126,"")</f>
        <v>43391</v>
      </c>
      <c r="B126" s="255">
        <f>IF('2018-2019'!E126&lt;&gt;"",'2018-2019'!E126,"")</f>
        <v>5</v>
      </c>
      <c r="C126" s="255" t="str">
        <f>IF('2018-2019'!F126&lt;&gt;"",'2018-2019'!F126,"")</f>
        <v>Sevin</v>
      </c>
      <c r="D126" s="255" t="str">
        <f>IF('2018-2019'!G126&lt;&gt;"",'2018-2019'!G126,"")</f>
        <v>Orchard</v>
      </c>
      <c r="E126" s="255">
        <f>IF('2018-2019'!H126&lt;&gt;"",'2018-2019'!H126,"")</f>
        <v>3</v>
      </c>
      <c r="F126" s="255" t="str">
        <f>IF('2018-2019'!I126&lt;&gt;"",'2018-2019'!I126,"")</f>
        <v>Harvest</v>
      </c>
      <c r="G126" s="255" t="str">
        <f>IF('2018-2019'!J126&lt;&gt;"",'2018-2019'!J126,"")</f>
        <v>Peppers</v>
      </c>
      <c r="H126" s="255" t="str">
        <f>IF('2018-2019'!K126&lt;&gt;"",'2018-2019'!K126,"")</f>
        <v>Hot</v>
      </c>
      <c r="I126" s="258">
        <f>IF(F126="harvest",P126,IF(F126="plant",K126,IF(F126="fertilize",M126,"")))</f>
        <v>0.25</v>
      </c>
      <c r="J126" s="255" t="str">
        <f>IF('2018-2019'!L126&lt;&gt;"",'2018-2019'!L126,"")</f>
        <v/>
      </c>
      <c r="K126" s="255" t="str">
        <f>IF('2018-2019'!M126&lt;&gt;"",'2018-2019'!M126,"")</f>
        <v/>
      </c>
      <c r="L126" s="255" t="str">
        <f>IF('2018-2019'!N126&lt;&gt;"",'2018-2019'!N126,"")</f>
        <v/>
      </c>
      <c r="M126" s="255" t="str">
        <f>IF('2018-2019'!O126&lt;&gt;"",'2018-2019'!O126,"")</f>
        <v/>
      </c>
      <c r="N126" s="255">
        <f>IF('2018-2019'!R126&lt;&gt;"",'2018-2019'!R126,0)</f>
        <v>0</v>
      </c>
      <c r="O126" s="255">
        <f>IF('2018-2019'!S126&lt;&gt;"",'2018-2019'!S126,0)</f>
        <v>4</v>
      </c>
      <c r="P126" s="259">
        <f>IF(F126="Harvest",IF(N126="",((O126/16)),(N126)+(O126/16)),"")</f>
        <v>0.25</v>
      </c>
      <c r="Q126" s="255" t="str">
        <f>IF('2018-2019'!U126&lt;&gt;"",'2018-2019'!U126,"")</f>
        <v/>
      </c>
      <c r="R126" s="255" t="str">
        <f>IF('2018-2019'!V126&lt;&gt;"",'2018-2019'!V126,"")</f>
        <v/>
      </c>
      <c r="S126" s="255" t="str">
        <f>IF('2018-2019'!W126&lt;&gt;"",'2018-2019'!W126,"")</f>
        <v/>
      </c>
      <c r="T126" s="255" t="str">
        <f>IF('2018-2019'!X126&lt;&gt;"",'2018-2019'!X126,"")</f>
        <v/>
      </c>
      <c r="U126" s="255" t="str">
        <f>IF('2018-2019'!Y126&lt;&gt;"",'2018-2019'!Y126,"")</f>
        <v/>
      </c>
      <c r="V126" s="255" t="str">
        <f>IF('2018-2019'!Z126&lt;&gt;"",'2018-2019'!Z126,"")</f>
        <v/>
      </c>
      <c r="W126" s="255" t="str">
        <f>IF('2018-2019'!AA126&lt;&gt;"",'2018-2019'!AA126,"")</f>
        <v/>
      </c>
      <c r="X126" s="255" t="e">
        <f>IF('2018-2019'!#REF!&lt;&gt;"",'2018-2019'!#REF!,"")</f>
        <v>#REF!</v>
      </c>
      <c r="Y126" s="255" t="e">
        <f>IF('2018-2019'!#REF!&lt;&gt;"",'2018-2019'!#REF!,"")</f>
        <v>#REF!</v>
      </c>
      <c r="Z126" s="285" t="str">
        <f>IF(F126="harvest","Harvest again   ",IF(F126="fertilize","fertilize again by  ",IF(F126="plant",("Harvest by  "),"")))</f>
        <v xml:space="preserve">Harvest again   </v>
      </c>
      <c r="AA126" s="284">
        <f>IF(F126="harvest",A126+7,IF(F126="fertilize",A126+14,IF(F126="plant",(VLOOKUP(G126,'planting chart'!$B$5:$F$34,5)+'working model'!A126),"")))</f>
        <v>43398</v>
      </c>
      <c r="AB126" s="255" t="str">
        <f>IF('2018-2019'!AD126&lt;&gt;"",'2018-2019'!AD126,"")</f>
        <v/>
      </c>
      <c r="AC126" s="255" t="str">
        <f>IF('2018-2019'!AE126&lt;&gt;"",'2018-2019'!AE126,"")</f>
        <v/>
      </c>
      <c r="AD126" s="255" t="str">
        <f>IF('2018-2019'!AF126&lt;&gt;"",'2018-2019'!AF126,"")</f>
        <v/>
      </c>
      <c r="AE126" s="255" t="str">
        <f>IF('2018-2019'!AG126&lt;&gt;"",'2018-2019'!AG126,"")</f>
        <v/>
      </c>
      <c r="AF126" s="255" t="str">
        <f>IF('2018-2019'!AH126&lt;&gt;"",'2018-2019'!AH126,"")</f>
        <v/>
      </c>
      <c r="AG126" s="255" t="str">
        <f>IF('2018-2019'!AI126&lt;&gt;"",'2018-2019'!AI126,"")</f>
        <v/>
      </c>
      <c r="AH126" s="255" t="str">
        <f>IF('2018-2019'!AJ126&lt;&gt;"",'2018-2019'!AJ126,"")</f>
        <v/>
      </c>
      <c r="AI126" s="255" t="str">
        <f>IF('2018-2019'!AK126&lt;&gt;"",'2018-2019'!AK126,"")</f>
        <v/>
      </c>
      <c r="AJ126" s="255" t="str">
        <f>IF('2018-2019'!AL126&lt;&gt;"",'2018-2019'!AL126,"")</f>
        <v/>
      </c>
      <c r="AK126" s="255" t="str">
        <f>IF('2018-2019'!AM126&lt;&gt;"",'2018-2019'!AM126,"")</f>
        <v/>
      </c>
    </row>
    <row r="127" spans="1:37" x14ac:dyDescent="0.25">
      <c r="A127" s="256">
        <f>IF('2018-2019'!A127&lt;&gt;"",'2018-2019'!A127,"")</f>
        <v>43391</v>
      </c>
      <c r="B127" s="255">
        <f>IF('2018-2019'!E127&lt;&gt;"",'2018-2019'!E127,"")</f>
        <v>5</v>
      </c>
      <c r="C127" s="255" t="str">
        <f>IF('2018-2019'!F127&lt;&gt;"",'2018-2019'!F127,"")</f>
        <v>Sevin</v>
      </c>
      <c r="D127" s="255" t="str">
        <f>IF('2018-2019'!G127&lt;&gt;"",'2018-2019'!G127,"")</f>
        <v>Orchard</v>
      </c>
      <c r="E127" s="255">
        <f>IF('2018-2019'!H127&lt;&gt;"",'2018-2019'!H127,"")</f>
        <v>2</v>
      </c>
      <c r="F127" s="255" t="str">
        <f>IF('2018-2019'!I127&lt;&gt;"",'2018-2019'!I127,"")</f>
        <v>Cut Sweet Potato</v>
      </c>
      <c r="G127" s="255" t="str">
        <f>IF('2018-2019'!J127&lt;&gt;"",'2018-2019'!J127,"")</f>
        <v/>
      </c>
      <c r="H127" s="255" t="str">
        <f>IF('2018-2019'!K127&lt;&gt;"",'2018-2019'!K127,"")</f>
        <v/>
      </c>
      <c r="I127" s="258" t="str">
        <f>IF(F127="harvest",P127,IF(F127="plant",K127,IF(F127="fertilize",M127,"")))</f>
        <v/>
      </c>
      <c r="J127" s="255" t="str">
        <f>IF('2018-2019'!L127&lt;&gt;"",'2018-2019'!L127,"")</f>
        <v/>
      </c>
      <c r="K127" s="255" t="str">
        <f>IF('2018-2019'!M127&lt;&gt;"",'2018-2019'!M127,"")</f>
        <v/>
      </c>
      <c r="L127" s="255" t="str">
        <f>IF('2018-2019'!N127&lt;&gt;"",'2018-2019'!N127,"")</f>
        <v/>
      </c>
      <c r="M127" s="255" t="str">
        <f>IF('2018-2019'!O127&lt;&gt;"",'2018-2019'!O127,"")</f>
        <v/>
      </c>
      <c r="N127" s="255">
        <f>IF('2018-2019'!R127&lt;&gt;"",'2018-2019'!R127,0)</f>
        <v>0</v>
      </c>
      <c r="O127" s="255">
        <f>IF('2018-2019'!S127&lt;&gt;"",'2018-2019'!S127,0)</f>
        <v>0</v>
      </c>
      <c r="P127" s="259" t="str">
        <f>IF(F127="Harvest",IF(N127="",((O127/16)),(N127)+(O127/16)),"")</f>
        <v/>
      </c>
      <c r="Q127" s="255" t="str">
        <f>IF('2018-2019'!U127&lt;&gt;"",'2018-2019'!U127,"")</f>
        <v/>
      </c>
      <c r="R127" s="255" t="str">
        <f>IF('2018-2019'!V127&lt;&gt;"",'2018-2019'!V127,"")</f>
        <v/>
      </c>
      <c r="S127" s="255" t="str">
        <f>IF('2018-2019'!W127&lt;&gt;"",'2018-2019'!W127,"")</f>
        <v/>
      </c>
      <c r="T127" s="255" t="str">
        <f>IF('2018-2019'!X127&lt;&gt;"",'2018-2019'!X127,"")</f>
        <v/>
      </c>
      <c r="U127" s="255" t="str">
        <f>IF('2018-2019'!Y127&lt;&gt;"",'2018-2019'!Y127,"")</f>
        <v/>
      </c>
      <c r="V127" s="255" t="str">
        <f>IF('2018-2019'!Z127&lt;&gt;"",'2018-2019'!Z127,"")</f>
        <v/>
      </c>
      <c r="W127" s="255" t="str">
        <f>IF('2018-2019'!AA127&lt;&gt;"",'2018-2019'!AA127,"")</f>
        <v/>
      </c>
      <c r="X127" s="255" t="e">
        <f>IF('2018-2019'!#REF!&lt;&gt;"",'2018-2019'!#REF!,"")</f>
        <v>#REF!</v>
      </c>
      <c r="Y127" s="255" t="e">
        <f>IF('2018-2019'!#REF!&lt;&gt;"",'2018-2019'!#REF!,"")</f>
        <v>#REF!</v>
      </c>
      <c r="Z127" s="285" t="str">
        <f>IF(F127="harvest","Harvest again   ",IF(F127="fertilize","fertilize again by  ",IF(F127="plant",("Harvest by  "),"")))</f>
        <v/>
      </c>
      <c r="AA127" s="284" t="str">
        <f>IF(F127="harvest",A127+7,IF(F127="fertilize",A127+14,IF(F127="plant",(VLOOKUP(G127,'planting chart'!$B$5:$F$34,5)+'working model'!A127),"")))</f>
        <v/>
      </c>
      <c r="AB127" s="255" t="str">
        <f>IF('2018-2019'!AD127&lt;&gt;"",'2018-2019'!AD127,"")</f>
        <v/>
      </c>
      <c r="AC127" s="255" t="str">
        <f>IF('2018-2019'!AE127&lt;&gt;"",'2018-2019'!AE127,"")</f>
        <v/>
      </c>
      <c r="AD127" s="255" t="str">
        <f>IF('2018-2019'!AF127&lt;&gt;"",'2018-2019'!AF127,"")</f>
        <v/>
      </c>
      <c r="AE127" s="255" t="str">
        <f>IF('2018-2019'!AG127&lt;&gt;"",'2018-2019'!AG127,"")</f>
        <v/>
      </c>
      <c r="AF127" s="255" t="str">
        <f>IF('2018-2019'!AH127&lt;&gt;"",'2018-2019'!AH127,"")</f>
        <v/>
      </c>
      <c r="AG127" s="255" t="str">
        <f>IF('2018-2019'!AI127&lt;&gt;"",'2018-2019'!AI127,"")</f>
        <v/>
      </c>
      <c r="AH127" s="255" t="str">
        <f>IF('2018-2019'!AJ127&lt;&gt;"",'2018-2019'!AJ127,"")</f>
        <v/>
      </c>
      <c r="AI127" s="255" t="str">
        <f>IF('2018-2019'!AK127&lt;&gt;"",'2018-2019'!AK127,"")</f>
        <v/>
      </c>
      <c r="AJ127" s="255" t="str">
        <f>IF('2018-2019'!AL127&lt;&gt;"",'2018-2019'!AL127,"")</f>
        <v/>
      </c>
      <c r="AK127" s="255" t="str">
        <f>IF('2018-2019'!AM127&lt;&gt;"",'2018-2019'!AM127,"")</f>
        <v/>
      </c>
    </row>
    <row r="128" spans="1:37" x14ac:dyDescent="0.25">
      <c r="A128" s="256">
        <f>IF('2018-2019'!A128&lt;&gt;"",'2018-2019'!A128,"")</f>
        <v>43391</v>
      </c>
      <c r="B128" s="255">
        <f>IF('2018-2019'!E128&lt;&gt;"",'2018-2019'!E128,"")</f>
        <v>6</v>
      </c>
      <c r="C128" s="255" t="str">
        <f>IF('2018-2019'!F128&lt;&gt;"",'2018-2019'!F128,"")</f>
        <v>Karina</v>
      </c>
      <c r="D128" s="255" t="str">
        <f>IF('2018-2019'!G128&lt;&gt;"",'2018-2019'!G128,"")</f>
        <v>Main</v>
      </c>
      <c r="E128" s="255" t="str">
        <f>IF('2018-2019'!H128&lt;&gt;"",'2018-2019'!H128,"")</f>
        <v>11 &amp; 12</v>
      </c>
      <c r="F128" s="255" t="str">
        <f>IF('2018-2019'!I128&lt;&gt;"",'2018-2019'!I128,"")</f>
        <v>Plant</v>
      </c>
      <c r="G128" s="255" t="str">
        <f>IF('2018-2019'!J128&lt;&gt;"",'2018-2019'!J128,"")</f>
        <v>Broccoli</v>
      </c>
      <c r="H128" s="255" t="str">
        <f>IF('2018-2019'!K128&lt;&gt;"",'2018-2019'!K128,"")</f>
        <v/>
      </c>
      <c r="I128" s="258" t="str">
        <f>IF(F128="harvest",P128,IF(F128="plant",K128,IF(F128="fertilize",M128,"")))</f>
        <v/>
      </c>
      <c r="J128" s="255" t="str">
        <f>IF('2018-2019'!L128&lt;&gt;"",'2018-2019'!L128,"")</f>
        <v/>
      </c>
      <c r="K128" s="255" t="str">
        <f>IF('2018-2019'!M128&lt;&gt;"",'2018-2019'!M128,"")</f>
        <v/>
      </c>
      <c r="L128" s="255" t="str">
        <f>IF('2018-2019'!N128&lt;&gt;"",'2018-2019'!N128,"")</f>
        <v/>
      </c>
      <c r="M128" s="255" t="str">
        <f>IF('2018-2019'!O128&lt;&gt;"",'2018-2019'!O128,"")</f>
        <v>Fertilize plants</v>
      </c>
      <c r="N128" s="255">
        <f>IF('2018-2019'!R128&lt;&gt;"",'2018-2019'!R128,0)</f>
        <v>0</v>
      </c>
      <c r="O128" s="255">
        <f>IF('2018-2019'!S128&lt;&gt;"",'2018-2019'!S128,0)</f>
        <v>0</v>
      </c>
      <c r="P128" s="259" t="str">
        <f>IF(F128="Harvest",IF(N128="",((O128/16)),(N128)+(O128/16)),"")</f>
        <v/>
      </c>
      <c r="Q128" s="255" t="str">
        <f>IF('2018-2019'!U128&lt;&gt;"",'2018-2019'!U128,"")</f>
        <v/>
      </c>
      <c r="R128" s="255" t="str">
        <f>IF('2018-2019'!V128&lt;&gt;"",'2018-2019'!V128,"")</f>
        <v/>
      </c>
      <c r="S128" s="255" t="str">
        <f>IF('2018-2019'!W128&lt;&gt;"",'2018-2019'!W128,"")</f>
        <v/>
      </c>
      <c r="T128" s="255" t="str">
        <f>IF('2018-2019'!X128&lt;&gt;"",'2018-2019'!X128,"")</f>
        <v/>
      </c>
      <c r="U128" s="255" t="str">
        <f>IF('2018-2019'!Y128&lt;&gt;"",'2018-2019'!Y128,"")</f>
        <v/>
      </c>
      <c r="V128" s="255" t="str">
        <f>IF('2018-2019'!Z128&lt;&gt;"",'2018-2019'!Z128,"")</f>
        <v/>
      </c>
      <c r="W128" s="255" t="str">
        <f>IF('2018-2019'!AA128&lt;&gt;"",'2018-2019'!AA128,"")</f>
        <v/>
      </c>
      <c r="X128" s="255" t="e">
        <f>IF('2018-2019'!#REF!&lt;&gt;"",'2018-2019'!#REF!,"")</f>
        <v>#REF!</v>
      </c>
      <c r="Y128" s="255" t="e">
        <f>IF('2018-2019'!#REF!&lt;&gt;"",'2018-2019'!#REF!,"")</f>
        <v>#REF!</v>
      </c>
      <c r="Z128" s="285" t="str">
        <f>IF(F128="harvest","Harvest again   ",IF(F128="fertilize","fertilize again by  ",IF(F128="plant",("Harvest by  "),"")))</f>
        <v xml:space="preserve">Harvest by  </v>
      </c>
      <c r="AA128" s="284">
        <f>IF(F128="harvest",A128+7,IF(F128="fertilize",A128+14,IF(F128="plant",(VLOOKUP(G128,'planting chart'!$B$5:$F$34,5)+'working model'!A128),"")))</f>
        <v>43481</v>
      </c>
      <c r="AB128" s="255" t="str">
        <f>IF('2018-2019'!AD128&lt;&gt;"",'2018-2019'!AD128,"")</f>
        <v/>
      </c>
      <c r="AC128" s="255" t="str">
        <f>IF('2018-2019'!AE128&lt;&gt;"",'2018-2019'!AE128,"")</f>
        <v/>
      </c>
      <c r="AD128" s="255" t="str">
        <f>IF('2018-2019'!AF128&lt;&gt;"",'2018-2019'!AF128,"")</f>
        <v/>
      </c>
      <c r="AE128" s="255" t="str">
        <f>IF('2018-2019'!AG128&lt;&gt;"",'2018-2019'!AG128,"")</f>
        <v/>
      </c>
      <c r="AF128" s="255" t="str">
        <f>IF('2018-2019'!AH128&lt;&gt;"",'2018-2019'!AH128,"")</f>
        <v/>
      </c>
      <c r="AG128" s="255" t="str">
        <f>IF('2018-2019'!AI128&lt;&gt;"",'2018-2019'!AI128,"")</f>
        <v/>
      </c>
      <c r="AH128" s="255" t="str">
        <f>IF('2018-2019'!AJ128&lt;&gt;"",'2018-2019'!AJ128,"")</f>
        <v/>
      </c>
      <c r="AI128" s="255" t="str">
        <f>IF('2018-2019'!AK128&lt;&gt;"",'2018-2019'!AK128,"")</f>
        <v/>
      </c>
      <c r="AJ128" s="255" t="str">
        <f>IF('2018-2019'!AL128&lt;&gt;"",'2018-2019'!AL128,"")</f>
        <v/>
      </c>
      <c r="AK128" s="255" t="str">
        <f>IF('2018-2019'!AM128&lt;&gt;"",'2018-2019'!AM128,"")</f>
        <v/>
      </c>
    </row>
    <row r="129" spans="1:37" x14ac:dyDescent="0.25">
      <c r="A129" s="256">
        <f>IF('2018-2019'!A129&lt;&gt;"",'2018-2019'!A129,"")</f>
        <v>43391</v>
      </c>
      <c r="B129" s="255">
        <f>IF('2018-2019'!E129&lt;&gt;"",'2018-2019'!E129,"")</f>
        <v>1</v>
      </c>
      <c r="C129" s="255" t="str">
        <f>IF('2018-2019'!F129&lt;&gt;"",'2018-2019'!F129,"")</f>
        <v>Addison</v>
      </c>
      <c r="D129" s="255" t="str">
        <f>IF('2018-2019'!G129&lt;&gt;"",'2018-2019'!G129,"")</f>
        <v>Main</v>
      </c>
      <c r="E129" s="255">
        <f>IF('2018-2019'!H129&lt;&gt;"",'2018-2019'!H129,"")</f>
        <v>3</v>
      </c>
      <c r="F129" s="255" t="str">
        <f>IF('2018-2019'!I129&lt;&gt;"",'2018-2019'!I129,"")</f>
        <v>Plant</v>
      </c>
      <c r="G129" s="255" t="str">
        <f>IF('2018-2019'!J129&lt;&gt;"",'2018-2019'!J129,"")</f>
        <v>Sugar Snaps</v>
      </c>
      <c r="H129" s="255" t="str">
        <f>IF('2018-2019'!K129&lt;&gt;"",'2018-2019'!K129,"")</f>
        <v/>
      </c>
      <c r="I129" s="258" t="str">
        <f>IF(F129="harvest",P129,IF(F129="plant",K129,IF(F129="fertilize",M129,"")))</f>
        <v/>
      </c>
      <c r="J129" s="255" t="str">
        <f>IF('2018-2019'!L129&lt;&gt;"",'2018-2019'!L129,"")</f>
        <v/>
      </c>
      <c r="K129" s="255" t="str">
        <f>IF('2018-2019'!M129&lt;&gt;"",'2018-2019'!M129,"")</f>
        <v/>
      </c>
      <c r="L129" s="255" t="str">
        <f>IF('2018-2019'!N129&lt;&gt;"",'2018-2019'!N129,"")</f>
        <v xml:space="preserve">Fill in </v>
      </c>
      <c r="M129" s="255" t="str">
        <f>IF('2018-2019'!O129&lt;&gt;"",'2018-2019'!O129,"")</f>
        <v/>
      </c>
      <c r="N129" s="255">
        <f>IF('2018-2019'!R129&lt;&gt;"",'2018-2019'!R129,0)</f>
        <v>0</v>
      </c>
      <c r="O129" s="255">
        <f>IF('2018-2019'!S129&lt;&gt;"",'2018-2019'!S129,0)</f>
        <v>0</v>
      </c>
      <c r="P129" s="259" t="str">
        <f>IF(F129="Harvest",IF(N129="",((O129/16)),(N129)+(O129/16)),"")</f>
        <v/>
      </c>
      <c r="Q129" s="255" t="str">
        <f>IF('2018-2019'!U129&lt;&gt;"",'2018-2019'!U129,"")</f>
        <v/>
      </c>
      <c r="R129" s="255" t="str">
        <f>IF('2018-2019'!V129&lt;&gt;"",'2018-2019'!V129,"")</f>
        <v/>
      </c>
      <c r="S129" s="255" t="str">
        <f>IF('2018-2019'!W129&lt;&gt;"",'2018-2019'!W129,"")</f>
        <v/>
      </c>
      <c r="T129" s="255" t="str">
        <f>IF('2018-2019'!X129&lt;&gt;"",'2018-2019'!X129,"")</f>
        <v/>
      </c>
      <c r="U129" s="255" t="str">
        <f>IF('2018-2019'!Y129&lt;&gt;"",'2018-2019'!Y129,"")</f>
        <v/>
      </c>
      <c r="V129" s="255" t="str">
        <f>IF('2018-2019'!Z129&lt;&gt;"",'2018-2019'!Z129,"")</f>
        <v/>
      </c>
      <c r="W129" s="255" t="str">
        <f>IF('2018-2019'!AA129&lt;&gt;"",'2018-2019'!AA129,"")</f>
        <v/>
      </c>
      <c r="X129" s="255" t="e">
        <f>IF('2018-2019'!#REF!&lt;&gt;"",'2018-2019'!#REF!,"")</f>
        <v>#REF!</v>
      </c>
      <c r="Y129" s="255" t="e">
        <f>IF('2018-2019'!#REF!&lt;&gt;"",'2018-2019'!#REF!,"")</f>
        <v>#REF!</v>
      </c>
      <c r="Z129" s="285" t="str">
        <f>IF(F129="harvest","Harvest again   ",IF(F129="fertilize","fertilize again by  ",IF(F129="plant",("Harvest by  "),"")))</f>
        <v xml:space="preserve">Harvest by  </v>
      </c>
      <c r="AA129" s="284">
        <f>IF(F129="harvest",A129+7,IF(F129="fertilize",A129+14,IF(F129="plant",(VLOOKUP(G129,'planting chart'!$B$5:$F$34,5)+'working model'!A129),"")))</f>
        <v>43451</v>
      </c>
      <c r="AB129" s="255" t="str">
        <f>IF('2018-2019'!AD129&lt;&gt;"",'2018-2019'!AD129,"")</f>
        <v/>
      </c>
      <c r="AC129" s="255" t="str">
        <f>IF('2018-2019'!AE129&lt;&gt;"",'2018-2019'!AE129,"")</f>
        <v/>
      </c>
      <c r="AD129" s="255" t="str">
        <f>IF('2018-2019'!AF129&lt;&gt;"",'2018-2019'!AF129,"")</f>
        <v/>
      </c>
      <c r="AE129" s="255" t="str">
        <f>IF('2018-2019'!AG129&lt;&gt;"",'2018-2019'!AG129,"")</f>
        <v/>
      </c>
      <c r="AF129" s="255" t="str">
        <f>IF('2018-2019'!AH129&lt;&gt;"",'2018-2019'!AH129,"")</f>
        <v/>
      </c>
      <c r="AG129" s="255" t="str">
        <f>IF('2018-2019'!AI129&lt;&gt;"",'2018-2019'!AI129,"")</f>
        <v/>
      </c>
      <c r="AH129" s="255" t="str">
        <f>IF('2018-2019'!AJ129&lt;&gt;"",'2018-2019'!AJ129,"")</f>
        <v/>
      </c>
      <c r="AI129" s="255" t="str">
        <f>IF('2018-2019'!AK129&lt;&gt;"",'2018-2019'!AK129,"")</f>
        <v/>
      </c>
      <c r="AJ129" s="255" t="str">
        <f>IF('2018-2019'!AL129&lt;&gt;"",'2018-2019'!AL129,"")</f>
        <v/>
      </c>
      <c r="AK129" s="255" t="str">
        <f>IF('2018-2019'!AM129&lt;&gt;"",'2018-2019'!AM129,"")</f>
        <v/>
      </c>
    </row>
    <row r="130" spans="1:37" x14ac:dyDescent="0.25">
      <c r="A130" s="256">
        <f>IF('2018-2019'!A130&lt;&gt;"",'2018-2019'!A130,"")</f>
        <v>43391</v>
      </c>
      <c r="B130" s="255">
        <f>IF('2018-2019'!E130&lt;&gt;"",'2018-2019'!E130,"")</f>
        <v>1</v>
      </c>
      <c r="C130" s="255" t="str">
        <f>IF('2018-2019'!F130&lt;&gt;"",'2018-2019'!F130,"")</f>
        <v>Addison</v>
      </c>
      <c r="D130" s="255" t="str">
        <f>IF('2018-2019'!G130&lt;&gt;"",'2018-2019'!G130,"")</f>
        <v>Main</v>
      </c>
      <c r="E130" s="255">
        <f>IF('2018-2019'!H130&lt;&gt;"",'2018-2019'!H130,"")</f>
        <v>9</v>
      </c>
      <c r="F130" s="255" t="str">
        <f>IF('2018-2019'!I130&lt;&gt;"",'2018-2019'!I130,"")</f>
        <v>Plant</v>
      </c>
      <c r="G130" s="255" t="str">
        <f>IF('2018-2019'!J130&lt;&gt;"",'2018-2019'!J130,"")</f>
        <v>Sugar Snaps</v>
      </c>
      <c r="H130" s="255" t="str">
        <f>IF('2018-2019'!K130&lt;&gt;"",'2018-2019'!K130,"")</f>
        <v/>
      </c>
      <c r="I130" s="258" t="str">
        <f>IF(F130="harvest",P130,IF(F130="plant",K130,IF(F130="fertilize",M130,"")))</f>
        <v>Seeds</v>
      </c>
      <c r="J130" s="255" t="str">
        <f>IF('2018-2019'!L130&lt;&gt;"",'2018-2019'!L130,"")</f>
        <v/>
      </c>
      <c r="K130" s="255" t="str">
        <f>IF('2018-2019'!M130&lt;&gt;"",'2018-2019'!M130,"")</f>
        <v>Seeds</v>
      </c>
      <c r="L130" s="255" t="str">
        <f>IF('2018-2019'!N130&lt;&gt;"",'2018-2019'!N130,"")</f>
        <v/>
      </c>
      <c r="M130" s="255" t="str">
        <f>IF('2018-2019'!O130&lt;&gt;"",'2018-2019'!O130,"")</f>
        <v/>
      </c>
      <c r="N130" s="255">
        <f>IF('2018-2019'!R130&lt;&gt;"",'2018-2019'!R130,0)</f>
        <v>0</v>
      </c>
      <c r="O130" s="255">
        <f>IF('2018-2019'!S130&lt;&gt;"",'2018-2019'!S130,0)</f>
        <v>0</v>
      </c>
      <c r="P130" s="259" t="str">
        <f>IF(F130="Harvest",IF(N130="",((O130/16)),(N130)+(O130/16)),"")</f>
        <v/>
      </c>
      <c r="Q130" s="255" t="str">
        <f>IF('2018-2019'!U130&lt;&gt;"",'2018-2019'!U130,"")</f>
        <v/>
      </c>
      <c r="R130" s="255" t="str">
        <f>IF('2018-2019'!V130&lt;&gt;"",'2018-2019'!V130,"")</f>
        <v/>
      </c>
      <c r="S130" s="255" t="str">
        <f>IF('2018-2019'!W130&lt;&gt;"",'2018-2019'!W130,"")</f>
        <v/>
      </c>
      <c r="T130" s="255" t="str">
        <f>IF('2018-2019'!X130&lt;&gt;"",'2018-2019'!X130,"")</f>
        <v/>
      </c>
      <c r="U130" s="255" t="str">
        <f>IF('2018-2019'!Y130&lt;&gt;"",'2018-2019'!Y130,"")</f>
        <v/>
      </c>
      <c r="V130" s="255" t="str">
        <f>IF('2018-2019'!Z130&lt;&gt;"",'2018-2019'!Z130,"")</f>
        <v/>
      </c>
      <c r="W130" s="255" t="str">
        <f>IF('2018-2019'!AA130&lt;&gt;"",'2018-2019'!AA130,"")</f>
        <v/>
      </c>
      <c r="X130" s="255" t="e">
        <f>IF('2018-2019'!#REF!&lt;&gt;"",'2018-2019'!#REF!,"")</f>
        <v>#REF!</v>
      </c>
      <c r="Y130" s="255" t="e">
        <f>IF('2018-2019'!#REF!&lt;&gt;"",'2018-2019'!#REF!,"")</f>
        <v>#REF!</v>
      </c>
      <c r="Z130" s="285" t="str">
        <f>IF(F130="harvest","Harvest again   ",IF(F130="fertilize","fertilize again by  ",IF(F130="plant",("Harvest by  "),"")))</f>
        <v xml:space="preserve">Harvest by  </v>
      </c>
      <c r="AA130" s="284">
        <f>IF(F130="harvest",A130+7,IF(F130="fertilize",A130+14,IF(F130="plant",(VLOOKUP(G130,'planting chart'!$B$5:$F$34,5)+'working model'!A130),"")))</f>
        <v>43451</v>
      </c>
      <c r="AB130" s="255" t="str">
        <f>IF('2018-2019'!AD130&lt;&gt;"",'2018-2019'!AD130,"")</f>
        <v/>
      </c>
      <c r="AC130" s="255" t="str">
        <f>IF('2018-2019'!AE130&lt;&gt;"",'2018-2019'!AE130,"")</f>
        <v/>
      </c>
      <c r="AD130" s="255" t="str">
        <f>IF('2018-2019'!AF130&lt;&gt;"",'2018-2019'!AF130,"")</f>
        <v/>
      </c>
      <c r="AE130" s="255" t="str">
        <f>IF('2018-2019'!AG130&lt;&gt;"",'2018-2019'!AG130,"")</f>
        <v/>
      </c>
      <c r="AF130" s="255" t="str">
        <f>IF('2018-2019'!AH130&lt;&gt;"",'2018-2019'!AH130,"")</f>
        <v/>
      </c>
      <c r="AG130" s="255" t="str">
        <f>IF('2018-2019'!AI130&lt;&gt;"",'2018-2019'!AI130,"")</f>
        <v/>
      </c>
      <c r="AH130" s="255" t="str">
        <f>IF('2018-2019'!AJ130&lt;&gt;"",'2018-2019'!AJ130,"")</f>
        <v/>
      </c>
      <c r="AI130" s="255" t="str">
        <f>IF('2018-2019'!AK130&lt;&gt;"",'2018-2019'!AK130,"")</f>
        <v/>
      </c>
      <c r="AJ130" s="255" t="str">
        <f>IF('2018-2019'!AL130&lt;&gt;"",'2018-2019'!AL130,"")</f>
        <v/>
      </c>
      <c r="AK130" s="255" t="str">
        <f>IF('2018-2019'!AM130&lt;&gt;"",'2018-2019'!AM130,"")</f>
        <v/>
      </c>
    </row>
    <row r="131" spans="1:37" x14ac:dyDescent="0.25">
      <c r="A131" s="256">
        <f>IF('2018-2019'!A131&lt;&gt;"",'2018-2019'!A131,"")</f>
        <v>43391</v>
      </c>
      <c r="B131" s="255">
        <f>IF('2018-2019'!E131&lt;&gt;"",'2018-2019'!E131,"")</f>
        <v>1</v>
      </c>
      <c r="C131" s="255" t="str">
        <f>IF('2018-2019'!F131&lt;&gt;"",'2018-2019'!F131,"")</f>
        <v>Addison</v>
      </c>
      <c r="D131" s="255" t="str">
        <f>IF('2018-2019'!G131&lt;&gt;"",'2018-2019'!G131,"")</f>
        <v>Main</v>
      </c>
      <c r="E131" s="255">
        <f>IF('2018-2019'!H131&lt;&gt;"",'2018-2019'!H131,"")</f>
        <v>13</v>
      </c>
      <c r="F131" s="255" t="str">
        <f>IF('2018-2019'!I131&lt;&gt;"",'2018-2019'!I131,"")</f>
        <v>Plant</v>
      </c>
      <c r="G131" s="255" t="str">
        <f>IF('2018-2019'!J131&lt;&gt;"",'2018-2019'!J131,"")</f>
        <v>Radishes</v>
      </c>
      <c r="H131" s="255" t="str">
        <f>IF('2018-2019'!K131&lt;&gt;"",'2018-2019'!K131,"")</f>
        <v/>
      </c>
      <c r="I131" s="258" t="str">
        <f>IF(F131="harvest",P131,IF(F131="plant",K131,IF(F131="fertilize",M131,"")))</f>
        <v>Seeds</v>
      </c>
      <c r="J131" s="255" t="str">
        <f>IF('2018-2019'!L131&lt;&gt;"",'2018-2019'!L131,"")</f>
        <v/>
      </c>
      <c r="K131" s="255" t="str">
        <f>IF('2018-2019'!M131&lt;&gt;"",'2018-2019'!M131,"")</f>
        <v>Seeds</v>
      </c>
      <c r="L131" s="255" t="str">
        <f>IF('2018-2019'!N131&lt;&gt;"",'2018-2019'!N131,"")</f>
        <v/>
      </c>
      <c r="M131" s="255" t="str">
        <f>IF('2018-2019'!O131&lt;&gt;"",'2018-2019'!O131,"")</f>
        <v/>
      </c>
      <c r="N131" s="255">
        <f>IF('2018-2019'!R131&lt;&gt;"",'2018-2019'!R131,0)</f>
        <v>0</v>
      </c>
      <c r="O131" s="255">
        <f>IF('2018-2019'!S131&lt;&gt;"",'2018-2019'!S131,0)</f>
        <v>0</v>
      </c>
      <c r="P131" s="259" t="str">
        <f>IF(F131="Harvest",IF(N131="",((O131/16)),(N131)+(O131/16)),"")</f>
        <v/>
      </c>
      <c r="Q131" s="255" t="str">
        <f>IF('2018-2019'!U131&lt;&gt;"",'2018-2019'!U131,"")</f>
        <v/>
      </c>
      <c r="R131" s="255" t="str">
        <f>IF('2018-2019'!V131&lt;&gt;"",'2018-2019'!V131,"")</f>
        <v/>
      </c>
      <c r="S131" s="255" t="str">
        <f>IF('2018-2019'!W131&lt;&gt;"",'2018-2019'!W131,"")</f>
        <v/>
      </c>
      <c r="T131" s="255" t="str">
        <f>IF('2018-2019'!X131&lt;&gt;"",'2018-2019'!X131,"")</f>
        <v/>
      </c>
      <c r="U131" s="255" t="str">
        <f>IF('2018-2019'!Y131&lt;&gt;"",'2018-2019'!Y131,"")</f>
        <v/>
      </c>
      <c r="V131" s="255" t="str">
        <f>IF('2018-2019'!Z131&lt;&gt;"",'2018-2019'!Z131,"")</f>
        <v/>
      </c>
      <c r="W131" s="255" t="str">
        <f>IF('2018-2019'!AA131&lt;&gt;"",'2018-2019'!AA131,"")</f>
        <v/>
      </c>
      <c r="X131" s="255" t="e">
        <f>IF('2018-2019'!#REF!&lt;&gt;"",'2018-2019'!#REF!,"")</f>
        <v>#REF!</v>
      </c>
      <c r="Y131" s="255" t="e">
        <f>IF('2018-2019'!#REF!&lt;&gt;"",'2018-2019'!#REF!,"")</f>
        <v>#REF!</v>
      </c>
      <c r="Z131" s="285" t="str">
        <f>IF(F131="harvest","Harvest again   ",IF(F131="fertilize","fertilize again by  ",IF(F131="plant",("Harvest by  "),"")))</f>
        <v xml:space="preserve">Harvest by  </v>
      </c>
      <c r="AA131" s="284">
        <f>IF(F131="harvest",A131+7,IF(F131="fertilize",A131+14,IF(F131="plant",(VLOOKUP(G131,'planting chart'!$B$5:$F$34,5)+'working model'!A131),"")))</f>
        <v>43451</v>
      </c>
      <c r="AB131" s="255" t="str">
        <f>IF('2018-2019'!AD131&lt;&gt;"",'2018-2019'!AD131,"")</f>
        <v/>
      </c>
      <c r="AC131" s="255" t="str">
        <f>IF('2018-2019'!AE131&lt;&gt;"",'2018-2019'!AE131,"")</f>
        <v/>
      </c>
      <c r="AD131" s="255" t="str">
        <f>IF('2018-2019'!AF131&lt;&gt;"",'2018-2019'!AF131,"")</f>
        <v/>
      </c>
      <c r="AE131" s="255" t="str">
        <f>IF('2018-2019'!AG131&lt;&gt;"",'2018-2019'!AG131,"")</f>
        <v/>
      </c>
      <c r="AF131" s="255" t="str">
        <f>IF('2018-2019'!AH131&lt;&gt;"",'2018-2019'!AH131,"")</f>
        <v/>
      </c>
      <c r="AG131" s="255" t="str">
        <f>IF('2018-2019'!AI131&lt;&gt;"",'2018-2019'!AI131,"")</f>
        <v/>
      </c>
      <c r="AH131" s="255" t="str">
        <f>IF('2018-2019'!AJ131&lt;&gt;"",'2018-2019'!AJ131,"")</f>
        <v/>
      </c>
      <c r="AI131" s="255" t="str">
        <f>IF('2018-2019'!AK131&lt;&gt;"",'2018-2019'!AK131,"")</f>
        <v/>
      </c>
      <c r="AJ131" s="255" t="str">
        <f>IF('2018-2019'!AL131&lt;&gt;"",'2018-2019'!AL131,"")</f>
        <v/>
      </c>
      <c r="AK131" s="255" t="str">
        <f>IF('2018-2019'!AM131&lt;&gt;"",'2018-2019'!AM131,"")</f>
        <v/>
      </c>
    </row>
    <row r="132" spans="1:37" x14ac:dyDescent="0.25">
      <c r="A132" s="256">
        <f>IF('2018-2019'!A132&lt;&gt;"",'2018-2019'!A132,"")</f>
        <v>43391</v>
      </c>
      <c r="B132" s="255">
        <f>IF('2018-2019'!E132&lt;&gt;"",'2018-2019'!E132,"")</f>
        <v>1</v>
      </c>
      <c r="C132" s="255" t="str">
        <f>IF('2018-2019'!F132&lt;&gt;"",'2018-2019'!F132,"")</f>
        <v>Addison</v>
      </c>
      <c r="D132" s="255" t="str">
        <f>IF('2018-2019'!G132&lt;&gt;"",'2018-2019'!G132,"")</f>
        <v>Main</v>
      </c>
      <c r="E132" s="255">
        <f>IF('2018-2019'!H132&lt;&gt;"",'2018-2019'!H132,"")</f>
        <v>16</v>
      </c>
      <c r="F132" s="255" t="str">
        <f>IF('2018-2019'!I132&lt;&gt;"",'2018-2019'!I132,"")</f>
        <v>Plant</v>
      </c>
      <c r="G132" s="255" t="str">
        <f>IF('2018-2019'!J132&lt;&gt;"",'2018-2019'!J132,"")</f>
        <v>Lettuce</v>
      </c>
      <c r="H132" s="255" t="str">
        <f>IF('2018-2019'!K132&lt;&gt;"",'2018-2019'!K132,"")</f>
        <v/>
      </c>
      <c r="I132" s="258" t="str">
        <f>IF(F132="harvest",P132,IF(F132="plant",K132,IF(F132="fertilize",M132,"")))</f>
        <v>Seeds</v>
      </c>
      <c r="J132" s="255" t="str">
        <f>IF('2018-2019'!L132&lt;&gt;"",'2018-2019'!L132,"")</f>
        <v/>
      </c>
      <c r="K132" s="255" t="str">
        <f>IF('2018-2019'!M132&lt;&gt;"",'2018-2019'!M132,"")</f>
        <v>Seeds</v>
      </c>
      <c r="L132" s="255" t="str">
        <f>IF('2018-2019'!N132&lt;&gt;"",'2018-2019'!N132,"")</f>
        <v/>
      </c>
      <c r="M132" s="255" t="str">
        <f>IF('2018-2019'!O132&lt;&gt;"",'2018-2019'!O132,"")</f>
        <v/>
      </c>
      <c r="N132" s="255">
        <f>IF('2018-2019'!R132&lt;&gt;"",'2018-2019'!R132,0)</f>
        <v>0</v>
      </c>
      <c r="O132" s="255">
        <f>IF('2018-2019'!S132&lt;&gt;"",'2018-2019'!S132,0)</f>
        <v>0</v>
      </c>
      <c r="P132" s="259" t="str">
        <f>IF(F132="Harvest",IF(N132="",((O132/16)),(N132)+(O132/16)),"")</f>
        <v/>
      </c>
      <c r="Q132" s="255" t="str">
        <f>IF('2018-2019'!U132&lt;&gt;"",'2018-2019'!U132,"")</f>
        <v/>
      </c>
      <c r="R132" s="255" t="str">
        <f>IF('2018-2019'!V132&lt;&gt;"",'2018-2019'!V132,"")</f>
        <v/>
      </c>
      <c r="S132" s="255" t="str">
        <f>IF('2018-2019'!W132&lt;&gt;"",'2018-2019'!W132,"")</f>
        <v/>
      </c>
      <c r="T132" s="255" t="str">
        <f>IF('2018-2019'!X132&lt;&gt;"",'2018-2019'!X132,"")</f>
        <v/>
      </c>
      <c r="U132" s="255" t="str">
        <f>IF('2018-2019'!Y132&lt;&gt;"",'2018-2019'!Y132,"")</f>
        <v/>
      </c>
      <c r="V132" s="255" t="str">
        <f>IF('2018-2019'!Z132&lt;&gt;"",'2018-2019'!Z132,"")</f>
        <v/>
      </c>
      <c r="W132" s="255" t="str">
        <f>IF('2018-2019'!AA132&lt;&gt;"",'2018-2019'!AA132,"")</f>
        <v/>
      </c>
      <c r="X132" s="255" t="e">
        <f>IF('2018-2019'!#REF!&lt;&gt;"",'2018-2019'!#REF!,"")</f>
        <v>#REF!</v>
      </c>
      <c r="Y132" s="255" t="e">
        <f>IF('2018-2019'!#REF!&lt;&gt;"",'2018-2019'!#REF!,"")</f>
        <v>#REF!</v>
      </c>
      <c r="Z132" s="285" t="str">
        <f>IF(F132="harvest","Harvest again   ",IF(F132="fertilize","fertilize again by  ",IF(F132="plant",("Harvest by  "),"")))</f>
        <v xml:space="preserve">Harvest by  </v>
      </c>
      <c r="AA132" s="284">
        <f>IF(F132="harvest",A132+7,IF(F132="fertilize",A132+14,IF(F132="plant",(VLOOKUP(G132,'planting chart'!$B$5:$F$34,5)+'working model'!A132),"")))</f>
        <v>43471</v>
      </c>
      <c r="AB132" s="255" t="str">
        <f>IF('2018-2019'!AD132&lt;&gt;"",'2018-2019'!AD132,"")</f>
        <v/>
      </c>
      <c r="AC132" s="255" t="str">
        <f>IF('2018-2019'!AE132&lt;&gt;"",'2018-2019'!AE132,"")</f>
        <v/>
      </c>
      <c r="AD132" s="255" t="str">
        <f>IF('2018-2019'!AF132&lt;&gt;"",'2018-2019'!AF132,"")</f>
        <v/>
      </c>
      <c r="AE132" s="255" t="str">
        <f>IF('2018-2019'!AG132&lt;&gt;"",'2018-2019'!AG132,"")</f>
        <v/>
      </c>
      <c r="AF132" s="255" t="str">
        <f>IF('2018-2019'!AH132&lt;&gt;"",'2018-2019'!AH132,"")</f>
        <v/>
      </c>
      <c r="AG132" s="255" t="str">
        <f>IF('2018-2019'!AI132&lt;&gt;"",'2018-2019'!AI132,"")</f>
        <v/>
      </c>
      <c r="AH132" s="255" t="str">
        <f>IF('2018-2019'!AJ132&lt;&gt;"",'2018-2019'!AJ132,"")</f>
        <v/>
      </c>
      <c r="AI132" s="255" t="str">
        <f>IF('2018-2019'!AK132&lt;&gt;"",'2018-2019'!AK132,"")</f>
        <v/>
      </c>
      <c r="AJ132" s="255" t="str">
        <f>IF('2018-2019'!AL132&lt;&gt;"",'2018-2019'!AL132,"")</f>
        <v/>
      </c>
      <c r="AK132" s="255" t="str">
        <f>IF('2018-2019'!AM132&lt;&gt;"",'2018-2019'!AM132,"")</f>
        <v/>
      </c>
    </row>
    <row r="133" spans="1:37" x14ac:dyDescent="0.25">
      <c r="A133" s="256">
        <f>IF('2018-2019'!A133&lt;&gt;"",'2018-2019'!A133,"")</f>
        <v>43391</v>
      </c>
      <c r="B133" s="255">
        <f>IF('2018-2019'!E133&lt;&gt;"",'2018-2019'!E133,"")</f>
        <v>2</v>
      </c>
      <c r="C133" s="255" t="str">
        <f>IF('2018-2019'!F133&lt;&gt;"",'2018-2019'!F133,"")</f>
        <v>Kassidy</v>
      </c>
      <c r="D133" s="255" t="str">
        <f>IF('2018-2019'!G133&lt;&gt;"",'2018-2019'!G133,"")</f>
        <v>Shed</v>
      </c>
      <c r="E133" s="255" t="str">
        <f>IF('2018-2019'!H133&lt;&gt;"",'2018-2019'!H133,"")</f>
        <v/>
      </c>
      <c r="F133" s="255" t="str">
        <f>IF('2018-2019'!I133&lt;&gt;"",'2018-2019'!I133,"")</f>
        <v>Shed</v>
      </c>
      <c r="G133" s="255" t="str">
        <f>IF('2018-2019'!J133&lt;&gt;"",'2018-2019'!J133,"")</f>
        <v/>
      </c>
      <c r="H133" s="255" t="str">
        <f>IF('2018-2019'!K133&lt;&gt;"",'2018-2019'!K133,"")</f>
        <v/>
      </c>
      <c r="I133" s="258" t="str">
        <f>IF(F133="harvest",P133,IF(F133="plant",K133,IF(F133="fertilize",M133,"")))</f>
        <v/>
      </c>
      <c r="J133" s="255" t="str">
        <f>IF('2018-2019'!L133&lt;&gt;"",'2018-2019'!L133,"")</f>
        <v/>
      </c>
      <c r="K133" s="255" t="str">
        <f>IF('2018-2019'!M133&lt;&gt;"",'2018-2019'!M133,"")</f>
        <v/>
      </c>
      <c r="L133" s="255" t="str">
        <f>IF('2018-2019'!N133&lt;&gt;"",'2018-2019'!N133,"")</f>
        <v/>
      </c>
      <c r="M133" s="255" t="str">
        <f>IF('2018-2019'!O133&lt;&gt;"",'2018-2019'!O133,"")</f>
        <v>Oregano &amp; Rosemary</v>
      </c>
      <c r="N133" s="255">
        <f>IF('2018-2019'!R133&lt;&gt;"",'2018-2019'!R133,0)</f>
        <v>0</v>
      </c>
      <c r="O133" s="255">
        <f>IF('2018-2019'!S133&lt;&gt;"",'2018-2019'!S133,0)</f>
        <v>0</v>
      </c>
      <c r="P133" s="259" t="str">
        <f>IF(F133="Harvest",IF(N133="",((O133/16)),(N133)+(O133/16)),"")</f>
        <v/>
      </c>
      <c r="Q133" s="255" t="str">
        <f>IF('2018-2019'!U133&lt;&gt;"",'2018-2019'!U133,"")</f>
        <v/>
      </c>
      <c r="R133" s="255" t="str">
        <f>IF('2018-2019'!V133&lt;&gt;"",'2018-2019'!V133,"")</f>
        <v/>
      </c>
      <c r="S133" s="255" t="str">
        <f>IF('2018-2019'!W133&lt;&gt;"",'2018-2019'!W133,"")</f>
        <v/>
      </c>
      <c r="T133" s="255" t="str">
        <f>IF('2018-2019'!X133&lt;&gt;"",'2018-2019'!X133,"")</f>
        <v/>
      </c>
      <c r="U133" s="255" t="str">
        <f>IF('2018-2019'!Y133&lt;&gt;"",'2018-2019'!Y133,"")</f>
        <v/>
      </c>
      <c r="V133" s="255" t="str">
        <f>IF('2018-2019'!Z133&lt;&gt;"",'2018-2019'!Z133,"")</f>
        <v/>
      </c>
      <c r="W133" s="255" t="str">
        <f>IF('2018-2019'!AA133&lt;&gt;"",'2018-2019'!AA133,"")</f>
        <v/>
      </c>
      <c r="X133" s="255" t="e">
        <f>IF('2018-2019'!#REF!&lt;&gt;"",'2018-2019'!#REF!,"")</f>
        <v>#REF!</v>
      </c>
      <c r="Y133" s="255" t="e">
        <f>IF('2018-2019'!#REF!&lt;&gt;"",'2018-2019'!#REF!,"")</f>
        <v>#REF!</v>
      </c>
      <c r="Z133" s="285" t="str">
        <f>IF(F133="harvest","Harvest again   ",IF(F133="fertilize","fertilize again by  ",IF(F133="plant",("Harvest by  "),"")))</f>
        <v/>
      </c>
      <c r="AA133" s="284" t="str">
        <f>IF(F133="harvest",A133+7,IF(F133="fertilize",A133+14,IF(F133="plant",(VLOOKUP(G133,'planting chart'!$B$5:$F$34,5)+'working model'!A133),"")))</f>
        <v/>
      </c>
      <c r="AB133" s="255" t="str">
        <f>IF('2018-2019'!AD133&lt;&gt;"",'2018-2019'!AD133,"")</f>
        <v/>
      </c>
      <c r="AC133" s="255" t="str">
        <f>IF('2018-2019'!AE133&lt;&gt;"",'2018-2019'!AE133,"")</f>
        <v/>
      </c>
      <c r="AD133" s="255" t="str">
        <f>IF('2018-2019'!AF133&lt;&gt;"",'2018-2019'!AF133,"")</f>
        <v/>
      </c>
      <c r="AE133" s="255" t="str">
        <f>IF('2018-2019'!AG133&lt;&gt;"",'2018-2019'!AG133,"")</f>
        <v/>
      </c>
      <c r="AF133" s="255" t="str">
        <f>IF('2018-2019'!AH133&lt;&gt;"",'2018-2019'!AH133,"")</f>
        <v/>
      </c>
      <c r="AG133" s="255" t="str">
        <f>IF('2018-2019'!AI133&lt;&gt;"",'2018-2019'!AI133,"")</f>
        <v/>
      </c>
      <c r="AH133" s="255" t="str">
        <f>IF('2018-2019'!AJ133&lt;&gt;"",'2018-2019'!AJ133,"")</f>
        <v/>
      </c>
      <c r="AI133" s="255" t="str">
        <f>IF('2018-2019'!AK133&lt;&gt;"",'2018-2019'!AK133,"")</f>
        <v/>
      </c>
      <c r="AJ133" s="255" t="str">
        <f>IF('2018-2019'!AL133&lt;&gt;"",'2018-2019'!AL133,"")</f>
        <v/>
      </c>
      <c r="AK133" s="255" t="str">
        <f>IF('2018-2019'!AM133&lt;&gt;"",'2018-2019'!AM133,"")</f>
        <v/>
      </c>
    </row>
    <row r="134" spans="1:37" x14ac:dyDescent="0.25">
      <c r="A134" s="256">
        <f>IF('2018-2019'!A134&lt;&gt;"",'2018-2019'!A134,"")</f>
        <v>43391</v>
      </c>
      <c r="B134" s="255">
        <f>IF('2018-2019'!E134&lt;&gt;"",'2018-2019'!E134,"")</f>
        <v>2</v>
      </c>
      <c r="C134" s="255" t="str">
        <f>IF('2018-2019'!F134&lt;&gt;"",'2018-2019'!F134,"")</f>
        <v>Kassidy</v>
      </c>
      <c r="D134" s="255" t="str">
        <f>IF('2018-2019'!G134&lt;&gt;"",'2018-2019'!G134,"")</f>
        <v>Shed</v>
      </c>
      <c r="E134" s="255" t="str">
        <f>IF('2018-2019'!H134&lt;&gt;"",'2018-2019'!H134,"")</f>
        <v/>
      </c>
      <c r="F134" s="255" t="str">
        <f>IF('2018-2019'!I134&lt;&gt;"",'2018-2019'!I134,"")</f>
        <v>Shed</v>
      </c>
      <c r="G134" s="255" t="str">
        <f>IF('2018-2019'!J134&lt;&gt;"",'2018-2019'!J134,"")</f>
        <v/>
      </c>
      <c r="H134" s="255" t="str">
        <f>IF('2018-2019'!K134&lt;&gt;"",'2018-2019'!K134,"")</f>
        <v/>
      </c>
      <c r="I134" s="258" t="str">
        <f>IF(F134="harvest",P134,IF(F134="plant",K134,IF(F134="fertilize",M134,"")))</f>
        <v/>
      </c>
      <c r="J134" s="255" t="str">
        <f>IF('2018-2019'!L134&lt;&gt;"",'2018-2019'!L134,"")</f>
        <v/>
      </c>
      <c r="K134" s="255" t="str">
        <f>IF('2018-2019'!M134&lt;&gt;"",'2018-2019'!M134,"")</f>
        <v/>
      </c>
      <c r="L134" s="255" t="str">
        <f>IF('2018-2019'!N134&lt;&gt;"",'2018-2019'!N134,"")</f>
        <v/>
      </c>
      <c r="M134" s="255" t="str">
        <f>IF('2018-2019'!O134&lt;&gt;"",'2018-2019'!O134,"")</f>
        <v/>
      </c>
      <c r="N134" s="255">
        <f>IF('2018-2019'!R134&lt;&gt;"",'2018-2019'!R134,0)</f>
        <v>0</v>
      </c>
      <c r="O134" s="255">
        <f>IF('2018-2019'!S134&lt;&gt;"",'2018-2019'!S134,0)</f>
        <v>0</v>
      </c>
      <c r="P134" s="259" t="str">
        <f>IF(F134="Harvest",IF(N134="",((O134/16)),(N134)+(O134/16)),"")</f>
        <v/>
      </c>
      <c r="Q134" s="255" t="str">
        <f>IF('2018-2019'!U134&lt;&gt;"",'2018-2019'!U134,"")</f>
        <v/>
      </c>
      <c r="R134" s="255" t="str">
        <f>IF('2018-2019'!V134&lt;&gt;"",'2018-2019'!V134,"")</f>
        <v/>
      </c>
      <c r="S134" s="255" t="str">
        <f>IF('2018-2019'!W134&lt;&gt;"",'2018-2019'!W134,"")</f>
        <v/>
      </c>
      <c r="T134" s="255" t="str">
        <f>IF('2018-2019'!X134&lt;&gt;"",'2018-2019'!X134,"")</f>
        <v/>
      </c>
      <c r="U134" s="255" t="str">
        <f>IF('2018-2019'!Y134&lt;&gt;"",'2018-2019'!Y134,"")</f>
        <v/>
      </c>
      <c r="V134" s="255" t="str">
        <f>IF('2018-2019'!Z134&lt;&gt;"",'2018-2019'!Z134,"")</f>
        <v/>
      </c>
      <c r="W134" s="255" t="str">
        <f>IF('2018-2019'!AA134&lt;&gt;"",'2018-2019'!AA134,"")</f>
        <v/>
      </c>
      <c r="X134" s="255" t="e">
        <f>IF('2018-2019'!#REF!&lt;&gt;"",'2018-2019'!#REF!,"")</f>
        <v>#REF!</v>
      </c>
      <c r="Y134" s="255" t="e">
        <f>IF('2018-2019'!#REF!&lt;&gt;"",'2018-2019'!#REF!,"")</f>
        <v>#REF!</v>
      </c>
      <c r="Z134" s="285" t="str">
        <f>IF(F134="harvest","Harvest again   ",IF(F134="fertilize","fertilize again by  ",IF(F134="plant",("Harvest by  "),"")))</f>
        <v/>
      </c>
      <c r="AA134" s="284" t="str">
        <f>IF(F134="harvest",A134+7,IF(F134="fertilize",A134+14,IF(F134="plant",(VLOOKUP(G134,'planting chart'!$B$5:$F$34,5)+'working model'!A134),"")))</f>
        <v/>
      </c>
      <c r="AB134" s="255" t="str">
        <f>IF('2018-2019'!AD134&lt;&gt;"",'2018-2019'!AD134,"")</f>
        <v/>
      </c>
      <c r="AC134" s="255" t="str">
        <f>IF('2018-2019'!AE134&lt;&gt;"",'2018-2019'!AE134,"")</f>
        <v/>
      </c>
      <c r="AD134" s="255" t="str">
        <f>IF('2018-2019'!AF134&lt;&gt;"",'2018-2019'!AF134,"")</f>
        <v/>
      </c>
      <c r="AE134" s="255" t="str">
        <f>IF('2018-2019'!AG134&lt;&gt;"",'2018-2019'!AG134,"")</f>
        <v/>
      </c>
      <c r="AF134" s="255" t="str">
        <f>IF('2018-2019'!AH134&lt;&gt;"",'2018-2019'!AH134,"")</f>
        <v/>
      </c>
      <c r="AG134" s="255" t="str">
        <f>IF('2018-2019'!AI134&lt;&gt;"",'2018-2019'!AI134,"")</f>
        <v/>
      </c>
      <c r="AH134" s="255" t="str">
        <f>IF('2018-2019'!AJ134&lt;&gt;"",'2018-2019'!AJ134,"")</f>
        <v/>
      </c>
      <c r="AI134" s="255" t="str">
        <f>IF('2018-2019'!AK134&lt;&gt;"",'2018-2019'!AK134,"")</f>
        <v/>
      </c>
      <c r="AJ134" s="255" t="str">
        <f>IF('2018-2019'!AL134&lt;&gt;"",'2018-2019'!AL134,"")</f>
        <v/>
      </c>
      <c r="AK134" s="255" t="str">
        <f>IF('2018-2019'!AM134&lt;&gt;"",'2018-2019'!AM134,"")</f>
        <v/>
      </c>
    </row>
    <row r="135" spans="1:37" x14ac:dyDescent="0.25">
      <c r="A135" s="256">
        <f>IF('2018-2019'!A135&lt;&gt;"",'2018-2019'!A135,"")</f>
        <v>43391</v>
      </c>
      <c r="B135" s="255">
        <f>IF('2018-2019'!E135&lt;&gt;"",'2018-2019'!E135,"")</f>
        <v>3</v>
      </c>
      <c r="C135" s="255" t="str">
        <f>IF('2018-2019'!F135&lt;&gt;"",'2018-2019'!F135,"")</f>
        <v>Nehemian</v>
      </c>
      <c r="D135" s="255" t="str">
        <f>IF('2018-2019'!G135&lt;&gt;"",'2018-2019'!G135,"")</f>
        <v>Compost</v>
      </c>
      <c r="E135" s="255" t="str">
        <f>IF('2018-2019'!H135&lt;&gt;"",'2018-2019'!H135,"")</f>
        <v/>
      </c>
      <c r="F135" s="255" t="str">
        <f>IF('2018-2019'!I135&lt;&gt;"",'2018-2019'!I135,"")</f>
        <v>Compost</v>
      </c>
      <c r="G135" s="255" t="str">
        <f>IF('2018-2019'!J135&lt;&gt;"",'2018-2019'!J135,"")</f>
        <v/>
      </c>
      <c r="H135" s="255" t="str">
        <f>IF('2018-2019'!K135&lt;&gt;"",'2018-2019'!K135,"")</f>
        <v/>
      </c>
      <c r="I135" s="258" t="str">
        <f>IF(F135="harvest",P135,IF(F135="plant",K135,IF(F135="fertilize",M135,"")))</f>
        <v/>
      </c>
      <c r="J135" s="255" t="str">
        <f>IF('2018-2019'!L135&lt;&gt;"",'2018-2019'!L135,"")</f>
        <v/>
      </c>
      <c r="K135" s="255" t="str">
        <f>IF('2018-2019'!M135&lt;&gt;"",'2018-2019'!M135,"")</f>
        <v/>
      </c>
      <c r="L135" s="255" t="str">
        <f>IF('2018-2019'!N135&lt;&gt;"",'2018-2019'!N135,"")</f>
        <v/>
      </c>
      <c r="M135" s="255" t="str">
        <f>IF('2018-2019'!O135&lt;&gt;"",'2018-2019'!O135,"")</f>
        <v/>
      </c>
      <c r="N135" s="255">
        <f>IF('2018-2019'!R135&lt;&gt;"",'2018-2019'!R135,0)</f>
        <v>0</v>
      </c>
      <c r="O135" s="255">
        <f>IF('2018-2019'!S135&lt;&gt;"",'2018-2019'!S135,0)</f>
        <v>0</v>
      </c>
      <c r="P135" s="259" t="str">
        <f>IF(F135="Harvest",IF(N135="",((O135/16)),(N135)+(O135/16)),"")</f>
        <v/>
      </c>
      <c r="Q135" s="255" t="str">
        <f>IF('2018-2019'!U135&lt;&gt;"",'2018-2019'!U135,"")</f>
        <v>74F  28C</v>
      </c>
      <c r="R135" s="255" t="str">
        <f>IF('2018-2019'!V135&lt;&gt;"",'2018-2019'!V135,"")</f>
        <v>80 F 35 C</v>
      </c>
      <c r="S135" s="255" t="str">
        <f>IF('2018-2019'!W135&lt;&gt;"",'2018-2019'!W135,"")</f>
        <v>78 F 24C</v>
      </c>
      <c r="T135" s="255" t="str">
        <f>IF('2018-2019'!X135&lt;&gt;"",'2018-2019'!X135,"")</f>
        <v>80 F 35C</v>
      </c>
      <c r="U135" s="255">
        <f>IF('2018-2019'!Y135&lt;&gt;"",'2018-2019'!Y135,"")</f>
        <v>2.5</v>
      </c>
      <c r="V135" s="255">
        <f>IF('2018-2019'!Z135&lt;&gt;"",'2018-2019'!Z135,"")</f>
        <v>2</v>
      </c>
      <c r="W135" s="255" t="str">
        <f>IF('2018-2019'!AA135&lt;&gt;"",'2018-2019'!AA135,"")</f>
        <v>Move Compost 1-2 Remove Pepper plant bed 6</v>
      </c>
      <c r="X135" s="255" t="e">
        <f>IF('2018-2019'!#REF!&lt;&gt;"",'2018-2019'!#REF!,"")</f>
        <v>#REF!</v>
      </c>
      <c r="Y135" s="255" t="e">
        <f>IF('2018-2019'!#REF!&lt;&gt;"",'2018-2019'!#REF!,"")</f>
        <v>#REF!</v>
      </c>
      <c r="Z135" s="285" t="str">
        <f>IF(F135="harvest","Harvest again   ",IF(F135="fertilize","fertilize again by  ",IF(F135="plant",("Harvest by  "),"")))</f>
        <v/>
      </c>
      <c r="AA135" s="284" t="str">
        <f>IF(F135="harvest",A135+7,IF(F135="fertilize",A135+14,IF(F135="plant",(VLOOKUP(G135,'planting chart'!$B$5:$F$34,5)+'working model'!A135),"")))</f>
        <v/>
      </c>
      <c r="AB135" s="255" t="str">
        <f>IF('2018-2019'!AD135&lt;&gt;"",'2018-2019'!AD135,"")</f>
        <v/>
      </c>
      <c r="AC135" s="255" t="str">
        <f>IF('2018-2019'!AE135&lt;&gt;"",'2018-2019'!AE135,"")</f>
        <v/>
      </c>
      <c r="AD135" s="255" t="str">
        <f>IF('2018-2019'!AF135&lt;&gt;"",'2018-2019'!AF135,"")</f>
        <v/>
      </c>
      <c r="AE135" s="255" t="str">
        <f>IF('2018-2019'!AG135&lt;&gt;"",'2018-2019'!AG135,"")</f>
        <v/>
      </c>
      <c r="AF135" s="255" t="str">
        <f>IF('2018-2019'!AH135&lt;&gt;"",'2018-2019'!AH135,"")</f>
        <v/>
      </c>
      <c r="AG135" s="255" t="str">
        <f>IF('2018-2019'!AI135&lt;&gt;"",'2018-2019'!AI135,"")</f>
        <v/>
      </c>
      <c r="AH135" s="255" t="str">
        <f>IF('2018-2019'!AJ135&lt;&gt;"",'2018-2019'!AJ135,"")</f>
        <v/>
      </c>
      <c r="AI135" s="255" t="str">
        <f>IF('2018-2019'!AK135&lt;&gt;"",'2018-2019'!AK135,"")</f>
        <v/>
      </c>
      <c r="AJ135" s="255" t="str">
        <f>IF('2018-2019'!AL135&lt;&gt;"",'2018-2019'!AL135,"")</f>
        <v/>
      </c>
      <c r="AK135" s="255" t="str">
        <f>IF('2018-2019'!AM135&lt;&gt;"",'2018-2019'!AM135,"")</f>
        <v/>
      </c>
    </row>
    <row r="136" spans="1:37" x14ac:dyDescent="0.25">
      <c r="A136" s="256">
        <f>IF('2018-2019'!A136&lt;&gt;"",'2018-2019'!A136,"")</f>
        <v>43391</v>
      </c>
      <c r="B136" s="255">
        <f>IF('2018-2019'!E136&lt;&gt;"",'2018-2019'!E136,"")</f>
        <v>5</v>
      </c>
      <c r="C136" s="255" t="str">
        <f>IF('2018-2019'!F136&lt;&gt;"",'2018-2019'!F136,"")</f>
        <v>Travion</v>
      </c>
      <c r="D136" s="255" t="str">
        <f>IF('2018-2019'!G136&lt;&gt;"",'2018-2019'!G136,"")</f>
        <v>Main</v>
      </c>
      <c r="E136" s="255">
        <f>IF('2018-2019'!H136&lt;&gt;"",'2018-2019'!H136,"")</f>
        <v>7</v>
      </c>
      <c r="F136" s="255" t="str">
        <f>IF('2018-2019'!I136&lt;&gt;"",'2018-2019'!I136,"")</f>
        <v>Harvest</v>
      </c>
      <c r="G136" s="255" t="str">
        <f>IF('2018-2019'!J136&lt;&gt;"",'2018-2019'!J136,"")</f>
        <v>Okra</v>
      </c>
      <c r="H136" s="255" t="str">
        <f>IF('2018-2019'!K136&lt;&gt;"",'2018-2019'!K136,"")</f>
        <v/>
      </c>
      <c r="I136" s="258">
        <f>IF(F136="harvest",P136,IF(F136="plant",K136,IF(F136="fertilize",M136,"")))</f>
        <v>0.5</v>
      </c>
      <c r="J136" s="255" t="str">
        <f>IF('2018-2019'!L136&lt;&gt;"",'2018-2019'!L136,"")</f>
        <v/>
      </c>
      <c r="K136" s="255" t="str">
        <f>IF('2018-2019'!M136&lt;&gt;"",'2018-2019'!M136,"")</f>
        <v/>
      </c>
      <c r="L136" s="255" t="str">
        <f>IF('2018-2019'!N136&lt;&gt;"",'2018-2019'!N136,"")</f>
        <v/>
      </c>
      <c r="M136" s="255" t="str">
        <f>IF('2018-2019'!O136&lt;&gt;"",'2018-2019'!O136,"")</f>
        <v/>
      </c>
      <c r="N136" s="255">
        <f>IF('2018-2019'!R136&lt;&gt;"",'2018-2019'!R136,0)</f>
        <v>0</v>
      </c>
      <c r="O136" s="255">
        <f>IF('2018-2019'!S136&lt;&gt;"",'2018-2019'!S136,0)</f>
        <v>8</v>
      </c>
      <c r="P136" s="259">
        <f>IF(F136="Harvest",IF(N136="",((O136/16)),(N136)+(O136/16)),"")</f>
        <v>0.5</v>
      </c>
      <c r="Q136" s="255" t="str">
        <f>IF('2018-2019'!U136&lt;&gt;"",'2018-2019'!U136,"")</f>
        <v/>
      </c>
      <c r="R136" s="255" t="str">
        <f>IF('2018-2019'!V136&lt;&gt;"",'2018-2019'!V136,"")</f>
        <v/>
      </c>
      <c r="S136" s="255" t="str">
        <f>IF('2018-2019'!W136&lt;&gt;"",'2018-2019'!W136,"")</f>
        <v/>
      </c>
      <c r="T136" s="255" t="str">
        <f>IF('2018-2019'!X136&lt;&gt;"",'2018-2019'!X136,"")</f>
        <v/>
      </c>
      <c r="U136" s="255" t="str">
        <f>IF('2018-2019'!Y136&lt;&gt;"",'2018-2019'!Y136,"")</f>
        <v/>
      </c>
      <c r="V136" s="255" t="str">
        <f>IF('2018-2019'!Z136&lt;&gt;"",'2018-2019'!Z136,"")</f>
        <v/>
      </c>
      <c r="W136" s="255" t="str">
        <f>IF('2018-2019'!AA136&lt;&gt;"",'2018-2019'!AA136,"")</f>
        <v/>
      </c>
      <c r="X136" s="255" t="e">
        <f>IF('2018-2019'!#REF!&lt;&gt;"",'2018-2019'!#REF!,"")</f>
        <v>#REF!</v>
      </c>
      <c r="Y136" s="255" t="e">
        <f>IF('2018-2019'!#REF!&lt;&gt;"",'2018-2019'!#REF!,"")</f>
        <v>#REF!</v>
      </c>
      <c r="Z136" s="285" t="str">
        <f>IF(F136="harvest","Harvest again   ",IF(F136="fertilize","fertilize again by  ",IF(F136="plant",("Harvest by  "),"")))</f>
        <v xml:space="preserve">Harvest again   </v>
      </c>
      <c r="AA136" s="284">
        <f>IF(F136="harvest",A136+7,IF(F136="fertilize",A136+14,IF(F136="plant",(VLOOKUP(G136,'planting chart'!$B$5:$F$34,5)+'working model'!A136),"")))</f>
        <v>43398</v>
      </c>
      <c r="AB136" s="255" t="str">
        <f>IF('2018-2019'!AD136&lt;&gt;"",'2018-2019'!AD136,"")</f>
        <v/>
      </c>
      <c r="AC136" s="255" t="str">
        <f>IF('2018-2019'!AE136&lt;&gt;"",'2018-2019'!AE136,"")</f>
        <v/>
      </c>
      <c r="AD136" s="255" t="str">
        <f>IF('2018-2019'!AF136&lt;&gt;"",'2018-2019'!AF136,"")</f>
        <v/>
      </c>
      <c r="AE136" s="255" t="str">
        <f>IF('2018-2019'!AG136&lt;&gt;"",'2018-2019'!AG136,"")</f>
        <v/>
      </c>
      <c r="AF136" s="255" t="str">
        <f>IF('2018-2019'!AH136&lt;&gt;"",'2018-2019'!AH136,"")</f>
        <v/>
      </c>
      <c r="AG136" s="255" t="str">
        <f>IF('2018-2019'!AI136&lt;&gt;"",'2018-2019'!AI136,"")</f>
        <v/>
      </c>
      <c r="AH136" s="255" t="str">
        <f>IF('2018-2019'!AJ136&lt;&gt;"",'2018-2019'!AJ136,"")</f>
        <v/>
      </c>
      <c r="AI136" s="255" t="str">
        <f>IF('2018-2019'!AK136&lt;&gt;"",'2018-2019'!AK136,"")</f>
        <v/>
      </c>
      <c r="AJ136" s="255" t="str">
        <f>IF('2018-2019'!AL136&lt;&gt;"",'2018-2019'!AL136,"")</f>
        <v/>
      </c>
      <c r="AK136" s="255" t="str">
        <f>IF('2018-2019'!AM136&lt;&gt;"",'2018-2019'!AM136,"")</f>
        <v/>
      </c>
    </row>
    <row r="137" spans="1:37" x14ac:dyDescent="0.25">
      <c r="A137" s="256">
        <f>IF('2018-2019'!A137&lt;&gt;"",'2018-2019'!A137,"")</f>
        <v>43391</v>
      </c>
      <c r="B137" s="255">
        <f>IF('2018-2019'!E137&lt;&gt;"",'2018-2019'!E137,"")</f>
        <v>5</v>
      </c>
      <c r="C137" s="255" t="str">
        <f>IF('2018-2019'!F137&lt;&gt;"",'2018-2019'!F137,"")</f>
        <v>Travion</v>
      </c>
      <c r="D137" s="255" t="str">
        <f>IF('2018-2019'!G137&lt;&gt;"",'2018-2019'!G137,"")</f>
        <v>Main</v>
      </c>
      <c r="E137" s="255">
        <f>IF('2018-2019'!H137&lt;&gt;"",'2018-2019'!H137,"")</f>
        <v>8</v>
      </c>
      <c r="F137" s="255" t="str">
        <f>IF('2018-2019'!I137&lt;&gt;"",'2018-2019'!I137,"")</f>
        <v>Harvest</v>
      </c>
      <c r="G137" s="255" t="str">
        <f>IF('2018-2019'!J137&lt;&gt;"",'2018-2019'!J137,"")</f>
        <v>Green Beans</v>
      </c>
      <c r="H137" s="255" t="str">
        <f>IF('2018-2019'!K137&lt;&gt;"",'2018-2019'!K137,"")</f>
        <v/>
      </c>
      <c r="I137" s="258">
        <f>IF(F137="harvest",P137,IF(F137="plant",K137,IF(F137="fertilize",M137,"")))</f>
        <v>0.5</v>
      </c>
      <c r="J137" s="255" t="str">
        <f>IF('2018-2019'!L137&lt;&gt;"",'2018-2019'!L137,"")</f>
        <v/>
      </c>
      <c r="K137" s="255" t="str">
        <f>IF('2018-2019'!M137&lt;&gt;"",'2018-2019'!M137,"")</f>
        <v/>
      </c>
      <c r="L137" s="255" t="str">
        <f>IF('2018-2019'!N137&lt;&gt;"",'2018-2019'!N137,"")</f>
        <v/>
      </c>
      <c r="M137" s="255" t="str">
        <f>IF('2018-2019'!O137&lt;&gt;"",'2018-2019'!O137,"")</f>
        <v/>
      </c>
      <c r="N137" s="255">
        <f>IF('2018-2019'!R137&lt;&gt;"",'2018-2019'!R137,0)</f>
        <v>0</v>
      </c>
      <c r="O137" s="255">
        <f>IF('2018-2019'!S137&lt;&gt;"",'2018-2019'!S137,0)</f>
        <v>8</v>
      </c>
      <c r="P137" s="259">
        <f>IF(F137="Harvest",IF(N137="",((O137/16)),(N137)+(O137/16)),"")</f>
        <v>0.5</v>
      </c>
      <c r="Q137" s="255" t="str">
        <f>IF('2018-2019'!U137&lt;&gt;"",'2018-2019'!U137,"")</f>
        <v/>
      </c>
      <c r="R137" s="255" t="str">
        <f>IF('2018-2019'!V137&lt;&gt;"",'2018-2019'!V137,"")</f>
        <v/>
      </c>
      <c r="S137" s="255" t="str">
        <f>IF('2018-2019'!W137&lt;&gt;"",'2018-2019'!W137,"")</f>
        <v/>
      </c>
      <c r="T137" s="255" t="str">
        <f>IF('2018-2019'!X137&lt;&gt;"",'2018-2019'!X137,"")</f>
        <v/>
      </c>
      <c r="U137" s="255" t="str">
        <f>IF('2018-2019'!Y137&lt;&gt;"",'2018-2019'!Y137,"")</f>
        <v/>
      </c>
      <c r="V137" s="255" t="str">
        <f>IF('2018-2019'!Z137&lt;&gt;"",'2018-2019'!Z137,"")</f>
        <v/>
      </c>
      <c r="W137" s="255" t="str">
        <f>IF('2018-2019'!AA137&lt;&gt;"",'2018-2019'!AA137,"")</f>
        <v/>
      </c>
      <c r="X137" s="255" t="e">
        <f>IF('2018-2019'!#REF!&lt;&gt;"",'2018-2019'!#REF!,"")</f>
        <v>#REF!</v>
      </c>
      <c r="Y137" s="255" t="e">
        <f>IF('2018-2019'!#REF!&lt;&gt;"",'2018-2019'!#REF!,"")</f>
        <v>#REF!</v>
      </c>
      <c r="Z137" s="285" t="str">
        <f>IF(F137="harvest","Harvest again   ",IF(F137="fertilize","fertilize again by  ",IF(F137="plant",("Harvest by  "),"")))</f>
        <v xml:space="preserve">Harvest again   </v>
      </c>
      <c r="AA137" s="284">
        <f>IF(F137="harvest",A137+7,IF(F137="fertilize",A137+14,IF(F137="plant",(VLOOKUP(G137,'planting chart'!$B$5:$F$34,5)+'working model'!A137),"")))</f>
        <v>43398</v>
      </c>
      <c r="AB137" s="255" t="str">
        <f>IF('2018-2019'!AD137&lt;&gt;"",'2018-2019'!AD137,"")</f>
        <v/>
      </c>
      <c r="AC137" s="255" t="str">
        <f>IF('2018-2019'!AE137&lt;&gt;"",'2018-2019'!AE137,"")</f>
        <v/>
      </c>
      <c r="AD137" s="255" t="str">
        <f>IF('2018-2019'!AF137&lt;&gt;"",'2018-2019'!AF137,"")</f>
        <v/>
      </c>
      <c r="AE137" s="255" t="str">
        <f>IF('2018-2019'!AG137&lt;&gt;"",'2018-2019'!AG137,"")</f>
        <v/>
      </c>
      <c r="AF137" s="255" t="str">
        <f>IF('2018-2019'!AH137&lt;&gt;"",'2018-2019'!AH137,"")</f>
        <v/>
      </c>
      <c r="AG137" s="255" t="str">
        <f>IF('2018-2019'!AI137&lt;&gt;"",'2018-2019'!AI137,"")</f>
        <v/>
      </c>
      <c r="AH137" s="255" t="str">
        <f>IF('2018-2019'!AJ137&lt;&gt;"",'2018-2019'!AJ137,"")</f>
        <v/>
      </c>
      <c r="AI137" s="255" t="str">
        <f>IF('2018-2019'!AK137&lt;&gt;"",'2018-2019'!AK137,"")</f>
        <v/>
      </c>
      <c r="AJ137" s="255" t="str">
        <f>IF('2018-2019'!AL137&lt;&gt;"",'2018-2019'!AL137,"")</f>
        <v/>
      </c>
      <c r="AK137" s="255" t="str">
        <f>IF('2018-2019'!AM137&lt;&gt;"",'2018-2019'!AM137,"")</f>
        <v/>
      </c>
    </row>
    <row r="138" spans="1:37" x14ac:dyDescent="0.25">
      <c r="A138" s="256">
        <f>IF('2018-2019'!A138&lt;&gt;"",'2018-2019'!A138,"")</f>
        <v>43391</v>
      </c>
      <c r="B138" s="255">
        <f>IF('2018-2019'!E138&lt;&gt;"",'2018-2019'!E138,"")</f>
        <v>5</v>
      </c>
      <c r="C138" s="255" t="str">
        <f>IF('2018-2019'!F138&lt;&gt;"",'2018-2019'!F138,"")</f>
        <v>Travion</v>
      </c>
      <c r="D138" s="255" t="str">
        <f>IF('2018-2019'!G138&lt;&gt;"",'2018-2019'!G138,"")</f>
        <v>Main</v>
      </c>
      <c r="E138" s="255">
        <f>IF('2018-2019'!H138&lt;&gt;"",'2018-2019'!H138,"")</f>
        <v>6</v>
      </c>
      <c r="F138" s="255" t="str">
        <f>IF('2018-2019'!I138&lt;&gt;"",'2018-2019'!I138,"")</f>
        <v>Harvest</v>
      </c>
      <c r="G138" s="255" t="str">
        <f>IF('2018-2019'!J138&lt;&gt;"",'2018-2019'!J138,"")</f>
        <v>Peppers</v>
      </c>
      <c r="H138" s="255" t="str">
        <f>IF('2018-2019'!K138&lt;&gt;"",'2018-2019'!K138,"")</f>
        <v>Hot</v>
      </c>
      <c r="I138" s="258">
        <f>IF(F138="harvest",P138,IF(F138="plant",K138,IF(F138="fertilize",M138,"")))</f>
        <v>0.5</v>
      </c>
      <c r="J138" s="255" t="str">
        <f>IF('2018-2019'!L138&lt;&gt;"",'2018-2019'!L138,"")</f>
        <v/>
      </c>
      <c r="K138" s="255" t="str">
        <f>IF('2018-2019'!M138&lt;&gt;"",'2018-2019'!M138,"")</f>
        <v/>
      </c>
      <c r="L138" s="255" t="str">
        <f>IF('2018-2019'!N138&lt;&gt;"",'2018-2019'!N138,"")</f>
        <v/>
      </c>
      <c r="M138" s="255" t="str">
        <f>IF('2018-2019'!O138&lt;&gt;"",'2018-2019'!O138,"")</f>
        <v/>
      </c>
      <c r="N138" s="255">
        <f>IF('2018-2019'!R138&lt;&gt;"",'2018-2019'!R138,0)</f>
        <v>0</v>
      </c>
      <c r="O138" s="255">
        <f>IF('2018-2019'!S138&lt;&gt;"",'2018-2019'!S138,0)</f>
        <v>8</v>
      </c>
      <c r="P138" s="259">
        <f>IF(F138="Harvest",IF(N138="",((O138/16)),(N138)+(O138/16)),"")</f>
        <v>0.5</v>
      </c>
      <c r="Q138" s="255" t="str">
        <f>IF('2018-2019'!U138&lt;&gt;"",'2018-2019'!U138,"")</f>
        <v/>
      </c>
      <c r="R138" s="255" t="str">
        <f>IF('2018-2019'!V138&lt;&gt;"",'2018-2019'!V138,"")</f>
        <v/>
      </c>
      <c r="S138" s="255" t="str">
        <f>IF('2018-2019'!W138&lt;&gt;"",'2018-2019'!W138,"")</f>
        <v/>
      </c>
      <c r="T138" s="255" t="str">
        <f>IF('2018-2019'!X138&lt;&gt;"",'2018-2019'!X138,"")</f>
        <v/>
      </c>
      <c r="U138" s="255" t="str">
        <f>IF('2018-2019'!Y138&lt;&gt;"",'2018-2019'!Y138,"")</f>
        <v/>
      </c>
      <c r="V138" s="255" t="str">
        <f>IF('2018-2019'!Z138&lt;&gt;"",'2018-2019'!Z138,"")</f>
        <v/>
      </c>
      <c r="W138" s="255" t="str">
        <f>IF('2018-2019'!AA138&lt;&gt;"",'2018-2019'!AA138,"")</f>
        <v/>
      </c>
      <c r="X138" s="255" t="e">
        <f>IF('2018-2019'!#REF!&lt;&gt;"",'2018-2019'!#REF!,"")</f>
        <v>#REF!</v>
      </c>
      <c r="Y138" s="255" t="e">
        <f>IF('2018-2019'!#REF!&lt;&gt;"",'2018-2019'!#REF!,"")</f>
        <v>#REF!</v>
      </c>
      <c r="Z138" s="285" t="str">
        <f>IF(F138="harvest","Harvest again   ",IF(F138="fertilize","fertilize again by  ",IF(F138="plant",("Harvest by  "),"")))</f>
        <v xml:space="preserve">Harvest again   </v>
      </c>
      <c r="AA138" s="284">
        <f>IF(F138="harvest",A138+7,IF(F138="fertilize",A138+14,IF(F138="plant",(VLOOKUP(G138,'planting chart'!$B$5:$F$34,5)+'working model'!A138),"")))</f>
        <v>43398</v>
      </c>
      <c r="AB138" s="255" t="str">
        <f>IF('2018-2019'!AD138&lt;&gt;"",'2018-2019'!AD138,"")</f>
        <v/>
      </c>
      <c r="AC138" s="255" t="str">
        <f>IF('2018-2019'!AE138&lt;&gt;"",'2018-2019'!AE138,"")</f>
        <v/>
      </c>
      <c r="AD138" s="255" t="str">
        <f>IF('2018-2019'!AF138&lt;&gt;"",'2018-2019'!AF138,"")</f>
        <v/>
      </c>
      <c r="AE138" s="255" t="str">
        <f>IF('2018-2019'!AG138&lt;&gt;"",'2018-2019'!AG138,"")</f>
        <v/>
      </c>
      <c r="AF138" s="255" t="str">
        <f>IF('2018-2019'!AH138&lt;&gt;"",'2018-2019'!AH138,"")</f>
        <v/>
      </c>
      <c r="AG138" s="255" t="str">
        <f>IF('2018-2019'!AI138&lt;&gt;"",'2018-2019'!AI138,"")</f>
        <v/>
      </c>
      <c r="AH138" s="255" t="str">
        <f>IF('2018-2019'!AJ138&lt;&gt;"",'2018-2019'!AJ138,"")</f>
        <v/>
      </c>
      <c r="AI138" s="255" t="str">
        <f>IF('2018-2019'!AK138&lt;&gt;"",'2018-2019'!AK138,"")</f>
        <v/>
      </c>
      <c r="AJ138" s="255" t="str">
        <f>IF('2018-2019'!AL138&lt;&gt;"",'2018-2019'!AL138,"")</f>
        <v/>
      </c>
      <c r="AK138" s="255" t="str">
        <f>IF('2018-2019'!AM138&lt;&gt;"",'2018-2019'!AM138,"")</f>
        <v/>
      </c>
    </row>
    <row r="139" spans="1:37" x14ac:dyDescent="0.25">
      <c r="A139" s="256">
        <f>IF('2018-2019'!A139&lt;&gt;"",'2018-2019'!A139,"")</f>
        <v>43391</v>
      </c>
      <c r="B139" s="255">
        <f>IF('2018-2019'!E139&lt;&gt;"",'2018-2019'!E139,"")</f>
        <v>5</v>
      </c>
      <c r="C139" s="255" t="str">
        <f>IF('2018-2019'!F139&lt;&gt;"",'2018-2019'!F139,"")</f>
        <v>Travion</v>
      </c>
      <c r="D139" s="255" t="str">
        <f>IF('2018-2019'!G139&lt;&gt;"",'2018-2019'!G139,"")</f>
        <v>Main</v>
      </c>
      <c r="E139" s="255" t="str">
        <f>IF('2018-2019'!H139&lt;&gt;"",'2018-2019'!H139,"")</f>
        <v/>
      </c>
      <c r="F139" s="255" t="str">
        <f>IF('2018-2019'!I139&lt;&gt;"",'2018-2019'!I139,"")</f>
        <v>Harvest</v>
      </c>
      <c r="G139" s="255" t="str">
        <f>IF('2018-2019'!J139&lt;&gt;"",'2018-2019'!J139,"")</f>
        <v>Sorrels</v>
      </c>
      <c r="H139" s="255" t="str">
        <f>IF('2018-2019'!K139&lt;&gt;"",'2018-2019'!K139,"")</f>
        <v/>
      </c>
      <c r="I139" s="258">
        <f>IF(F139="harvest",P139,IF(F139="plant",K139,IF(F139="fertilize",M139,"")))</f>
        <v>0.25</v>
      </c>
      <c r="J139" s="255" t="str">
        <f>IF('2018-2019'!L139&lt;&gt;"",'2018-2019'!L139,"")</f>
        <v/>
      </c>
      <c r="K139" s="255" t="str">
        <f>IF('2018-2019'!M139&lt;&gt;"",'2018-2019'!M139,"")</f>
        <v/>
      </c>
      <c r="L139" s="255" t="str">
        <f>IF('2018-2019'!N139&lt;&gt;"",'2018-2019'!N139,"")</f>
        <v/>
      </c>
      <c r="M139" s="255" t="str">
        <f>IF('2018-2019'!O139&lt;&gt;"",'2018-2019'!O139,"")</f>
        <v/>
      </c>
      <c r="N139" s="255">
        <f>IF('2018-2019'!R139&lt;&gt;"",'2018-2019'!R139,0)</f>
        <v>0</v>
      </c>
      <c r="O139" s="255">
        <f>IF('2018-2019'!S139&lt;&gt;"",'2018-2019'!S139,0)</f>
        <v>4</v>
      </c>
      <c r="P139" s="259">
        <f>IF(F139="Harvest",IF(N139="",((O139/16)),(N139)+(O139/16)),"")</f>
        <v>0.25</v>
      </c>
      <c r="Q139" s="255" t="str">
        <f>IF('2018-2019'!U139&lt;&gt;"",'2018-2019'!U139,"")</f>
        <v/>
      </c>
      <c r="R139" s="255" t="str">
        <f>IF('2018-2019'!V139&lt;&gt;"",'2018-2019'!V139,"")</f>
        <v/>
      </c>
      <c r="S139" s="255" t="str">
        <f>IF('2018-2019'!W139&lt;&gt;"",'2018-2019'!W139,"")</f>
        <v/>
      </c>
      <c r="T139" s="255" t="str">
        <f>IF('2018-2019'!X139&lt;&gt;"",'2018-2019'!X139,"")</f>
        <v/>
      </c>
      <c r="U139" s="255" t="str">
        <f>IF('2018-2019'!Y139&lt;&gt;"",'2018-2019'!Y139,"")</f>
        <v/>
      </c>
      <c r="V139" s="255" t="str">
        <f>IF('2018-2019'!Z139&lt;&gt;"",'2018-2019'!Z139,"")</f>
        <v/>
      </c>
      <c r="W139" s="255" t="str">
        <f>IF('2018-2019'!AA139&lt;&gt;"",'2018-2019'!AA139,"")</f>
        <v/>
      </c>
      <c r="X139" s="255" t="e">
        <f>IF('2018-2019'!#REF!&lt;&gt;"",'2018-2019'!#REF!,"")</f>
        <v>#REF!</v>
      </c>
      <c r="Y139" s="255" t="e">
        <f>IF('2018-2019'!#REF!&lt;&gt;"",'2018-2019'!#REF!,"")</f>
        <v>#REF!</v>
      </c>
      <c r="Z139" s="285" t="str">
        <f>IF(F139="harvest","Harvest again   ",IF(F139="fertilize","fertilize again by  ",IF(F139="plant",("Harvest by  "),"")))</f>
        <v xml:space="preserve">Harvest again   </v>
      </c>
      <c r="AA139" s="284">
        <f>IF(F139="harvest",A139+7,IF(F139="fertilize",A139+14,IF(F139="plant",(VLOOKUP(G139,'planting chart'!$B$5:$F$34,5)+'working model'!A139),"")))</f>
        <v>43398</v>
      </c>
      <c r="AB139" s="255" t="str">
        <f>IF('2018-2019'!AD139&lt;&gt;"",'2018-2019'!AD139,"")</f>
        <v/>
      </c>
      <c r="AC139" s="255" t="str">
        <f>IF('2018-2019'!AE139&lt;&gt;"",'2018-2019'!AE139,"")</f>
        <v/>
      </c>
      <c r="AD139" s="255" t="str">
        <f>IF('2018-2019'!AF139&lt;&gt;"",'2018-2019'!AF139,"")</f>
        <v/>
      </c>
      <c r="AE139" s="255" t="str">
        <f>IF('2018-2019'!AG139&lt;&gt;"",'2018-2019'!AG139,"")</f>
        <v/>
      </c>
      <c r="AF139" s="255" t="str">
        <f>IF('2018-2019'!AH139&lt;&gt;"",'2018-2019'!AH139,"")</f>
        <v/>
      </c>
      <c r="AG139" s="255" t="str">
        <f>IF('2018-2019'!AI139&lt;&gt;"",'2018-2019'!AI139,"")</f>
        <v/>
      </c>
      <c r="AH139" s="255" t="str">
        <f>IF('2018-2019'!AJ139&lt;&gt;"",'2018-2019'!AJ139,"")</f>
        <v/>
      </c>
      <c r="AI139" s="255" t="str">
        <f>IF('2018-2019'!AK139&lt;&gt;"",'2018-2019'!AK139,"")</f>
        <v/>
      </c>
      <c r="AJ139" s="255" t="str">
        <f>IF('2018-2019'!AL139&lt;&gt;"",'2018-2019'!AL139,"")</f>
        <v/>
      </c>
      <c r="AK139" s="255" t="str">
        <f>IF('2018-2019'!AM139&lt;&gt;"",'2018-2019'!AM139,"")</f>
        <v/>
      </c>
    </row>
    <row r="140" spans="1:37" x14ac:dyDescent="0.25">
      <c r="A140" s="256">
        <f>IF('2018-2019'!A140&lt;&gt;"",'2018-2019'!A140,"")</f>
        <v>43391</v>
      </c>
      <c r="B140" s="255">
        <f>IF('2018-2019'!E140&lt;&gt;"",'2018-2019'!E140,"")</f>
        <v>6</v>
      </c>
      <c r="C140" s="255" t="str">
        <f>IF('2018-2019'!F140&lt;&gt;"",'2018-2019'!F140,"")</f>
        <v>Matthew</v>
      </c>
      <c r="D140" s="255" t="str">
        <f>IF('2018-2019'!G140&lt;&gt;"",'2018-2019'!G140,"")</f>
        <v>Orchard</v>
      </c>
      <c r="E140" s="255">
        <f>IF('2018-2019'!H140&lt;&gt;"",'2018-2019'!H140,"")</f>
        <v>8</v>
      </c>
      <c r="F140" s="255" t="str">
        <f>IF('2018-2019'!I140&lt;&gt;"",'2018-2019'!I140,"")</f>
        <v>Plant</v>
      </c>
      <c r="G140" s="255" t="str">
        <f>IF('2018-2019'!J140&lt;&gt;"",'2018-2019'!J140,"")</f>
        <v>Lettuce</v>
      </c>
      <c r="H140" s="255" t="str">
        <f>IF('2018-2019'!K140&lt;&gt;"",'2018-2019'!K140,"")</f>
        <v/>
      </c>
      <c r="I140" s="258" t="str">
        <f>IF(F140="harvest",P140,IF(F140="plant",K140,IF(F140="fertilize",M140,"")))</f>
        <v/>
      </c>
      <c r="J140" s="255" t="str">
        <f>IF('2018-2019'!L140&lt;&gt;"",'2018-2019'!L140,"")</f>
        <v/>
      </c>
      <c r="K140" s="255" t="str">
        <f>IF('2018-2019'!M140&lt;&gt;"",'2018-2019'!M140,"")</f>
        <v/>
      </c>
      <c r="L140" s="255" t="str">
        <f>IF('2018-2019'!N140&lt;&gt;"",'2018-2019'!N140,"")</f>
        <v/>
      </c>
      <c r="M140" s="255" t="str">
        <f>IF('2018-2019'!O140&lt;&gt;"",'2018-2019'!O140,"")</f>
        <v/>
      </c>
      <c r="N140" s="255">
        <f>IF('2018-2019'!R140&lt;&gt;"",'2018-2019'!R140,0)</f>
        <v>0</v>
      </c>
      <c r="O140" s="255">
        <f>IF('2018-2019'!S140&lt;&gt;"",'2018-2019'!S140,0)</f>
        <v>0</v>
      </c>
      <c r="P140" s="259" t="str">
        <f>IF(F140="Harvest",IF(N140="",((O140/16)),(N140)+(O140/16)),"")</f>
        <v/>
      </c>
      <c r="Q140" s="255" t="str">
        <f>IF('2018-2019'!U140&lt;&gt;"",'2018-2019'!U140,"")</f>
        <v/>
      </c>
      <c r="R140" s="255" t="str">
        <f>IF('2018-2019'!V140&lt;&gt;"",'2018-2019'!V140,"")</f>
        <v/>
      </c>
      <c r="S140" s="255" t="str">
        <f>IF('2018-2019'!W140&lt;&gt;"",'2018-2019'!W140,"")</f>
        <v/>
      </c>
      <c r="T140" s="255" t="str">
        <f>IF('2018-2019'!X140&lt;&gt;"",'2018-2019'!X140,"")</f>
        <v/>
      </c>
      <c r="U140" s="255" t="str">
        <f>IF('2018-2019'!Y140&lt;&gt;"",'2018-2019'!Y140,"")</f>
        <v/>
      </c>
      <c r="V140" s="255" t="str">
        <f>IF('2018-2019'!Z140&lt;&gt;"",'2018-2019'!Z140,"")</f>
        <v/>
      </c>
      <c r="W140" s="255" t="str">
        <f>IF('2018-2019'!AA140&lt;&gt;"",'2018-2019'!AA140,"")</f>
        <v/>
      </c>
      <c r="X140" s="255" t="e">
        <f>IF('2018-2019'!#REF!&lt;&gt;"",'2018-2019'!#REF!,"")</f>
        <v>#REF!</v>
      </c>
      <c r="Y140" s="255" t="e">
        <f>IF('2018-2019'!#REF!&lt;&gt;"",'2018-2019'!#REF!,"")</f>
        <v>#REF!</v>
      </c>
      <c r="Z140" s="285" t="str">
        <f>IF(F140="harvest","Harvest again   ",IF(F140="fertilize","fertilize again by  ",IF(F140="plant",("Harvest by  "),"")))</f>
        <v xml:space="preserve">Harvest by  </v>
      </c>
      <c r="AA140" s="284">
        <f>IF(F140="harvest",A140+7,IF(F140="fertilize",A140+14,IF(F140="plant",(VLOOKUP(G140,'planting chart'!$B$5:$F$34,5)+'working model'!A140),"")))</f>
        <v>43471</v>
      </c>
      <c r="AB140" s="255" t="str">
        <f>IF('2018-2019'!AD140&lt;&gt;"",'2018-2019'!AD140,"")</f>
        <v/>
      </c>
      <c r="AC140" s="255" t="str">
        <f>IF('2018-2019'!AE140&lt;&gt;"",'2018-2019'!AE140,"")</f>
        <v/>
      </c>
      <c r="AD140" s="255" t="str">
        <f>IF('2018-2019'!AF140&lt;&gt;"",'2018-2019'!AF140,"")</f>
        <v/>
      </c>
      <c r="AE140" s="255" t="str">
        <f>IF('2018-2019'!AG140&lt;&gt;"",'2018-2019'!AG140,"")</f>
        <v/>
      </c>
      <c r="AF140" s="255" t="str">
        <f>IF('2018-2019'!AH140&lt;&gt;"",'2018-2019'!AH140,"")</f>
        <v/>
      </c>
      <c r="AG140" s="255" t="str">
        <f>IF('2018-2019'!AI140&lt;&gt;"",'2018-2019'!AI140,"")</f>
        <v/>
      </c>
      <c r="AH140" s="255" t="str">
        <f>IF('2018-2019'!AJ140&lt;&gt;"",'2018-2019'!AJ140,"")</f>
        <v/>
      </c>
      <c r="AI140" s="255" t="str">
        <f>IF('2018-2019'!AK140&lt;&gt;"",'2018-2019'!AK140,"")</f>
        <v/>
      </c>
      <c r="AJ140" s="255" t="str">
        <f>IF('2018-2019'!AL140&lt;&gt;"",'2018-2019'!AL140,"")</f>
        <v/>
      </c>
      <c r="AK140" s="255" t="str">
        <f>IF('2018-2019'!AM140&lt;&gt;"",'2018-2019'!AM140,"")</f>
        <v/>
      </c>
    </row>
    <row r="141" spans="1:37" x14ac:dyDescent="0.25">
      <c r="A141" s="256">
        <f>IF('2018-2019'!A141&lt;&gt;"",'2018-2019'!A141,"")</f>
        <v>43391</v>
      </c>
      <c r="B141" s="255">
        <f>IF('2018-2019'!E141&lt;&gt;"",'2018-2019'!E141,"")</f>
        <v>6</v>
      </c>
      <c r="C141" s="255" t="str">
        <f>IF('2018-2019'!F141&lt;&gt;"",'2018-2019'!F141,"")</f>
        <v>Matthew</v>
      </c>
      <c r="D141" s="255" t="str">
        <f>IF('2018-2019'!G141&lt;&gt;"",'2018-2019'!G141,"")</f>
        <v>Orchard</v>
      </c>
      <c r="E141" s="255" t="str">
        <f>IF('2018-2019'!H141&lt;&gt;"",'2018-2019'!H141,"")</f>
        <v>11 &amp; 12</v>
      </c>
      <c r="F141" s="255" t="str">
        <f>IF('2018-2019'!I141&lt;&gt;"",'2018-2019'!I141,"")</f>
        <v>Plant</v>
      </c>
      <c r="G141" s="255" t="str">
        <f>IF('2018-2019'!J141&lt;&gt;"",'2018-2019'!J141,"")</f>
        <v>Sugar Snaps</v>
      </c>
      <c r="H141" s="255" t="str">
        <f>IF('2018-2019'!K141&lt;&gt;"",'2018-2019'!K141,"")</f>
        <v/>
      </c>
      <c r="I141" s="258" t="str">
        <f>IF(F141="harvest",P141,IF(F141="plant",K141,IF(F141="fertilize",M141,"")))</f>
        <v>Seeds</v>
      </c>
      <c r="J141" s="255" t="str">
        <f>IF('2018-2019'!L141&lt;&gt;"",'2018-2019'!L141,"")</f>
        <v/>
      </c>
      <c r="K141" s="255" t="str">
        <f>IF('2018-2019'!M141&lt;&gt;"",'2018-2019'!M141,"")</f>
        <v>Seeds</v>
      </c>
      <c r="L141" s="255" t="str">
        <f>IF('2018-2019'!N141&lt;&gt;"",'2018-2019'!N141,"")</f>
        <v>Fill in</v>
      </c>
      <c r="M141" s="255" t="str">
        <f>IF('2018-2019'!O141&lt;&gt;"",'2018-2019'!O141,"")</f>
        <v/>
      </c>
      <c r="N141" s="255">
        <f>IF('2018-2019'!R141&lt;&gt;"",'2018-2019'!R141,0)</f>
        <v>0</v>
      </c>
      <c r="O141" s="255">
        <f>IF('2018-2019'!S141&lt;&gt;"",'2018-2019'!S141,0)</f>
        <v>0</v>
      </c>
      <c r="P141" s="259" t="str">
        <f>IF(F141="Harvest",IF(N141="",((O141/16)),(N141)+(O141/16)),"")</f>
        <v/>
      </c>
      <c r="Q141" s="255" t="str">
        <f>IF('2018-2019'!U141&lt;&gt;"",'2018-2019'!U141,"")</f>
        <v/>
      </c>
      <c r="R141" s="255" t="str">
        <f>IF('2018-2019'!V141&lt;&gt;"",'2018-2019'!V141,"")</f>
        <v/>
      </c>
      <c r="S141" s="255" t="str">
        <f>IF('2018-2019'!W141&lt;&gt;"",'2018-2019'!W141,"")</f>
        <v/>
      </c>
      <c r="T141" s="255" t="str">
        <f>IF('2018-2019'!X141&lt;&gt;"",'2018-2019'!X141,"")</f>
        <v/>
      </c>
      <c r="U141" s="255" t="str">
        <f>IF('2018-2019'!Y141&lt;&gt;"",'2018-2019'!Y141,"")</f>
        <v/>
      </c>
      <c r="V141" s="255" t="str">
        <f>IF('2018-2019'!Z141&lt;&gt;"",'2018-2019'!Z141,"")</f>
        <v/>
      </c>
      <c r="W141" s="255" t="str">
        <f>IF('2018-2019'!AA141&lt;&gt;"",'2018-2019'!AA141,"")</f>
        <v/>
      </c>
      <c r="X141" s="255" t="e">
        <f>IF('2018-2019'!#REF!&lt;&gt;"",'2018-2019'!#REF!,"")</f>
        <v>#REF!</v>
      </c>
      <c r="Y141" s="255" t="e">
        <f>IF('2018-2019'!#REF!&lt;&gt;"",'2018-2019'!#REF!,"")</f>
        <v>#REF!</v>
      </c>
      <c r="Z141" s="285" t="str">
        <f>IF(F141="harvest","Harvest again   ",IF(F141="fertilize","fertilize again by  ",IF(F141="plant",("Harvest by  "),"")))</f>
        <v xml:space="preserve">Harvest by  </v>
      </c>
      <c r="AA141" s="284">
        <f>IF(F141="harvest",A141+7,IF(F141="fertilize",A141+14,IF(F141="plant",(VLOOKUP(G141,'planting chart'!$B$5:$F$34,5)+'working model'!A141),"")))</f>
        <v>43451</v>
      </c>
      <c r="AB141" s="255" t="str">
        <f>IF('2018-2019'!AD141&lt;&gt;"",'2018-2019'!AD141,"")</f>
        <v/>
      </c>
      <c r="AC141" s="255" t="str">
        <f>IF('2018-2019'!AE141&lt;&gt;"",'2018-2019'!AE141,"")</f>
        <v/>
      </c>
      <c r="AD141" s="255" t="str">
        <f>IF('2018-2019'!AF141&lt;&gt;"",'2018-2019'!AF141,"")</f>
        <v/>
      </c>
      <c r="AE141" s="255" t="str">
        <f>IF('2018-2019'!AG141&lt;&gt;"",'2018-2019'!AG141,"")</f>
        <v/>
      </c>
      <c r="AF141" s="255" t="str">
        <f>IF('2018-2019'!AH141&lt;&gt;"",'2018-2019'!AH141,"")</f>
        <v/>
      </c>
      <c r="AG141" s="255" t="str">
        <f>IF('2018-2019'!AI141&lt;&gt;"",'2018-2019'!AI141,"")</f>
        <v/>
      </c>
      <c r="AH141" s="255" t="str">
        <f>IF('2018-2019'!AJ141&lt;&gt;"",'2018-2019'!AJ141,"")</f>
        <v/>
      </c>
      <c r="AI141" s="255" t="str">
        <f>IF('2018-2019'!AK141&lt;&gt;"",'2018-2019'!AK141,"")</f>
        <v/>
      </c>
      <c r="AJ141" s="255" t="str">
        <f>IF('2018-2019'!AL141&lt;&gt;"",'2018-2019'!AL141,"")</f>
        <v/>
      </c>
      <c r="AK141" s="255" t="str">
        <f>IF('2018-2019'!AM141&lt;&gt;"",'2018-2019'!AM141,"")</f>
        <v/>
      </c>
    </row>
    <row r="142" spans="1:37" x14ac:dyDescent="0.25">
      <c r="A142" s="256">
        <f>IF('2018-2019'!A142&lt;&gt;"",'2018-2019'!A142,"")</f>
        <v>43391</v>
      </c>
      <c r="B142" s="255" t="str">
        <f>IF('2018-2019'!E142&lt;&gt;"",'2018-2019'!E142,"")</f>
        <v/>
      </c>
      <c r="C142" s="255" t="str">
        <f>IF('2018-2019'!F142&lt;&gt;"",'2018-2019'!F142,"")</f>
        <v/>
      </c>
      <c r="D142" s="255" t="str">
        <f>IF('2018-2019'!G142&lt;&gt;"",'2018-2019'!G142,"")</f>
        <v>Annex</v>
      </c>
      <c r="E142" s="255" t="str">
        <f>IF('2018-2019'!H142&lt;&gt;"",'2018-2019'!H142,"")</f>
        <v/>
      </c>
      <c r="F142" s="255" t="str">
        <f>IF('2018-2019'!I142&lt;&gt;"",'2018-2019'!I142,"")</f>
        <v>Harvest</v>
      </c>
      <c r="G142" s="255" t="str">
        <f>IF('2018-2019'!J142&lt;&gt;"",'2018-2019'!J142,"")</f>
        <v>Sweet Potatoes</v>
      </c>
      <c r="H142" s="255" t="str">
        <f>IF('2018-2019'!K142&lt;&gt;"",'2018-2019'!K142,"")</f>
        <v/>
      </c>
      <c r="I142" s="258">
        <f>IF(F142="harvest",P142,IF(F142="plant",K142,IF(F142="fertilize",M142,"")))</f>
        <v>31.0625</v>
      </c>
      <c r="J142" s="255" t="str">
        <f>IF('2018-2019'!L142&lt;&gt;"",'2018-2019'!L142,"")</f>
        <v/>
      </c>
      <c r="K142" s="255" t="str">
        <f>IF('2018-2019'!M142&lt;&gt;"",'2018-2019'!M142,"")</f>
        <v/>
      </c>
      <c r="L142" s="255" t="str">
        <f>IF('2018-2019'!N142&lt;&gt;"",'2018-2019'!N142,"")</f>
        <v/>
      </c>
      <c r="M142" s="255" t="str">
        <f>IF('2018-2019'!O142&lt;&gt;"",'2018-2019'!O142,"")</f>
        <v/>
      </c>
      <c r="N142" s="255">
        <f>IF('2018-2019'!R142&lt;&gt;"",'2018-2019'!R142,0)</f>
        <v>31</v>
      </c>
      <c r="O142" s="255">
        <f>IF('2018-2019'!S142&lt;&gt;"",'2018-2019'!S142,0)</f>
        <v>1</v>
      </c>
      <c r="P142" s="259">
        <f>IF(F142="Harvest",IF(N142="",((O142/16)),(N142)+(O142/16)),"")</f>
        <v>31.0625</v>
      </c>
      <c r="Q142" s="255" t="str">
        <f>IF('2018-2019'!U142&lt;&gt;"",'2018-2019'!U142,"")</f>
        <v/>
      </c>
      <c r="R142" s="255" t="str">
        <f>IF('2018-2019'!V142&lt;&gt;"",'2018-2019'!V142,"")</f>
        <v/>
      </c>
      <c r="S142" s="255" t="str">
        <f>IF('2018-2019'!W142&lt;&gt;"",'2018-2019'!W142,"")</f>
        <v/>
      </c>
      <c r="T142" s="255" t="str">
        <f>IF('2018-2019'!X142&lt;&gt;"",'2018-2019'!X142,"")</f>
        <v/>
      </c>
      <c r="U142" s="255" t="str">
        <f>IF('2018-2019'!Y142&lt;&gt;"",'2018-2019'!Y142,"")</f>
        <v/>
      </c>
      <c r="V142" s="255" t="str">
        <f>IF('2018-2019'!Z142&lt;&gt;"",'2018-2019'!Z142,"")</f>
        <v/>
      </c>
      <c r="W142" s="255" t="str">
        <f>IF('2018-2019'!AA142&lt;&gt;"",'2018-2019'!AA142,"")</f>
        <v/>
      </c>
      <c r="X142" s="255" t="e">
        <f>IF('2018-2019'!#REF!&lt;&gt;"",'2018-2019'!#REF!,"")</f>
        <v>#REF!</v>
      </c>
      <c r="Y142" s="255" t="e">
        <f>IF('2018-2019'!#REF!&lt;&gt;"",'2018-2019'!#REF!,"")</f>
        <v>#REF!</v>
      </c>
      <c r="Z142" s="285" t="str">
        <f>IF(F142="harvest","Harvest again   ",IF(F142="fertilize","fertilize again by  ",IF(F142="plant",("Harvest by  "),"")))</f>
        <v xml:space="preserve">Harvest again   </v>
      </c>
      <c r="AA142" s="284">
        <f>IF(F142="harvest",A142+7,IF(F142="fertilize",A142+14,IF(F142="plant",(VLOOKUP(G142,'planting chart'!$B$5:$F$34,5)+'working model'!A142),"")))</f>
        <v>43398</v>
      </c>
      <c r="AB142" s="255" t="str">
        <f>IF('2018-2019'!AD142&lt;&gt;"",'2018-2019'!AD142,"")</f>
        <v/>
      </c>
      <c r="AC142" s="255" t="str">
        <f>IF('2018-2019'!AE142&lt;&gt;"",'2018-2019'!AE142,"")</f>
        <v/>
      </c>
      <c r="AD142" s="255" t="str">
        <f>IF('2018-2019'!AF142&lt;&gt;"",'2018-2019'!AF142,"")</f>
        <v/>
      </c>
      <c r="AE142" s="255" t="str">
        <f>IF('2018-2019'!AG142&lt;&gt;"",'2018-2019'!AG142,"")</f>
        <v/>
      </c>
      <c r="AF142" s="255" t="str">
        <f>IF('2018-2019'!AH142&lt;&gt;"",'2018-2019'!AH142,"")</f>
        <v/>
      </c>
      <c r="AG142" s="255" t="str">
        <f>IF('2018-2019'!AI142&lt;&gt;"",'2018-2019'!AI142,"")</f>
        <v/>
      </c>
      <c r="AH142" s="255" t="str">
        <f>IF('2018-2019'!AJ142&lt;&gt;"",'2018-2019'!AJ142,"")</f>
        <v/>
      </c>
      <c r="AI142" s="255" t="str">
        <f>IF('2018-2019'!AK142&lt;&gt;"",'2018-2019'!AK142,"")</f>
        <v/>
      </c>
      <c r="AJ142" s="255" t="str">
        <f>IF('2018-2019'!AL142&lt;&gt;"",'2018-2019'!AL142,"")</f>
        <v/>
      </c>
      <c r="AK142" s="255" t="str">
        <f>IF('2018-2019'!AM142&lt;&gt;"",'2018-2019'!AM142,"")</f>
        <v/>
      </c>
    </row>
    <row r="143" spans="1:37" x14ac:dyDescent="0.25">
      <c r="A143" s="256">
        <f>IF('2018-2019'!A143&lt;&gt;"",'2018-2019'!A143,"")</f>
        <v>43391</v>
      </c>
      <c r="B143" s="255">
        <f>IF('2018-2019'!E143&lt;&gt;"",'2018-2019'!E143,"")</f>
        <v>5</v>
      </c>
      <c r="C143" s="255" t="str">
        <f>IF('2018-2019'!F143&lt;&gt;"",'2018-2019'!F143,"")</f>
        <v>Shane</v>
      </c>
      <c r="D143" s="255" t="str">
        <f>IF('2018-2019'!G143&lt;&gt;"",'2018-2019'!G143,"")</f>
        <v>Orchard</v>
      </c>
      <c r="E143" s="255">
        <f>IF('2018-2019'!H143&lt;&gt;"",'2018-2019'!H143,"")</f>
        <v>2</v>
      </c>
      <c r="F143" s="255" t="str">
        <f>IF('2018-2019'!I143&lt;&gt;"",'2018-2019'!I143,"")</f>
        <v>Harvest</v>
      </c>
      <c r="G143" s="255" t="str">
        <f>IF('2018-2019'!J143&lt;&gt;"",'2018-2019'!J143,"")</f>
        <v>Sweet Potatoes</v>
      </c>
      <c r="H143" s="255" t="str">
        <f>IF('2018-2019'!K143&lt;&gt;"",'2018-2019'!K143,"")</f>
        <v/>
      </c>
      <c r="I143" s="258">
        <f>IF(F143="harvest",P143,IF(F143="plant",K143,IF(F143="fertilize",M143,"")))</f>
        <v>57.0625</v>
      </c>
      <c r="J143" s="255" t="str">
        <f>IF('2018-2019'!L143&lt;&gt;"",'2018-2019'!L143,"")</f>
        <v/>
      </c>
      <c r="K143" s="255" t="str">
        <f>IF('2018-2019'!M143&lt;&gt;"",'2018-2019'!M143,"")</f>
        <v/>
      </c>
      <c r="L143" s="255" t="str">
        <f>IF('2018-2019'!N143&lt;&gt;"",'2018-2019'!N143,"")</f>
        <v/>
      </c>
      <c r="M143" s="255" t="str">
        <f>IF('2018-2019'!O143&lt;&gt;"",'2018-2019'!O143,"")</f>
        <v/>
      </c>
      <c r="N143" s="255">
        <f>IF('2018-2019'!R143&lt;&gt;"",'2018-2019'!R143,0)</f>
        <v>57</v>
      </c>
      <c r="O143" s="255">
        <f>IF('2018-2019'!S143&lt;&gt;"",'2018-2019'!S143,0)</f>
        <v>1</v>
      </c>
      <c r="P143" s="259">
        <f>IF(F143="Harvest",IF(N143="",((O143/16)),(N143)+(O143/16)),"")</f>
        <v>57.0625</v>
      </c>
      <c r="Q143" s="255" t="str">
        <f>IF('2018-2019'!U143&lt;&gt;"",'2018-2019'!U143,"")</f>
        <v/>
      </c>
      <c r="R143" s="255" t="str">
        <f>IF('2018-2019'!V143&lt;&gt;"",'2018-2019'!V143,"")</f>
        <v/>
      </c>
      <c r="S143" s="255" t="str">
        <f>IF('2018-2019'!W143&lt;&gt;"",'2018-2019'!W143,"")</f>
        <v/>
      </c>
      <c r="T143" s="255" t="str">
        <f>IF('2018-2019'!X143&lt;&gt;"",'2018-2019'!X143,"")</f>
        <v/>
      </c>
      <c r="U143" s="255" t="str">
        <f>IF('2018-2019'!Y143&lt;&gt;"",'2018-2019'!Y143,"")</f>
        <v/>
      </c>
      <c r="V143" s="255" t="str">
        <f>IF('2018-2019'!Z143&lt;&gt;"",'2018-2019'!Z143,"")</f>
        <v/>
      </c>
      <c r="W143" s="255" t="str">
        <f>IF('2018-2019'!AA143&lt;&gt;"",'2018-2019'!AA143,"")</f>
        <v/>
      </c>
      <c r="X143" s="255" t="e">
        <f>IF('2018-2019'!#REF!&lt;&gt;"",'2018-2019'!#REF!,"")</f>
        <v>#REF!</v>
      </c>
      <c r="Y143" s="255" t="e">
        <f>IF('2018-2019'!#REF!&lt;&gt;"",'2018-2019'!#REF!,"")</f>
        <v>#REF!</v>
      </c>
      <c r="Z143" s="285" t="str">
        <f>IF(F143="harvest","Harvest again   ",IF(F143="fertilize","fertilize again by  ",IF(F143="plant",("Harvest by  "),"")))</f>
        <v xml:space="preserve">Harvest again   </v>
      </c>
      <c r="AA143" s="284">
        <f>IF(F143="harvest",A143+7,IF(F143="fertilize",A143+14,IF(F143="plant",(VLOOKUP(G143,'planting chart'!$B$5:$F$34,5)+'working model'!A143),"")))</f>
        <v>43398</v>
      </c>
      <c r="AB143" s="255" t="str">
        <f>IF('2018-2019'!AD143&lt;&gt;"",'2018-2019'!AD143,"")</f>
        <v/>
      </c>
      <c r="AC143" s="255" t="str">
        <f>IF('2018-2019'!AE143&lt;&gt;"",'2018-2019'!AE143,"")</f>
        <v/>
      </c>
      <c r="AD143" s="255" t="str">
        <f>IF('2018-2019'!AF143&lt;&gt;"",'2018-2019'!AF143,"")</f>
        <v/>
      </c>
      <c r="AE143" s="255" t="str">
        <f>IF('2018-2019'!AG143&lt;&gt;"",'2018-2019'!AG143,"")</f>
        <v/>
      </c>
      <c r="AF143" s="255" t="str">
        <f>IF('2018-2019'!AH143&lt;&gt;"",'2018-2019'!AH143,"")</f>
        <v/>
      </c>
      <c r="AG143" s="255" t="str">
        <f>IF('2018-2019'!AI143&lt;&gt;"",'2018-2019'!AI143,"")</f>
        <v/>
      </c>
      <c r="AH143" s="255" t="str">
        <f>IF('2018-2019'!AJ143&lt;&gt;"",'2018-2019'!AJ143,"")</f>
        <v/>
      </c>
      <c r="AI143" s="255" t="str">
        <f>IF('2018-2019'!AK143&lt;&gt;"",'2018-2019'!AK143,"")</f>
        <v/>
      </c>
      <c r="AJ143" s="255" t="str">
        <f>IF('2018-2019'!AL143&lt;&gt;"",'2018-2019'!AL143,"")</f>
        <v/>
      </c>
      <c r="AK143" s="255" t="str">
        <f>IF('2018-2019'!AM143&lt;&gt;"",'2018-2019'!AM143,"")</f>
        <v/>
      </c>
    </row>
    <row r="144" spans="1:37" x14ac:dyDescent="0.25">
      <c r="A144" s="256">
        <f>IF('2018-2019'!A144&lt;&gt;"",'2018-2019'!A144,"")</f>
        <v>43391</v>
      </c>
      <c r="B144" s="255">
        <f>IF('2018-2019'!E144&lt;&gt;"",'2018-2019'!E144,"")</f>
        <v>6</v>
      </c>
      <c r="C144" s="255" t="str">
        <f>IF('2018-2019'!F144&lt;&gt;"",'2018-2019'!F144,"")</f>
        <v>Josiah</v>
      </c>
      <c r="D144" s="255" t="str">
        <f>IF('2018-2019'!G144&lt;&gt;"",'2018-2019'!G144,"")</f>
        <v/>
      </c>
      <c r="E144" s="255" t="str">
        <f>IF('2018-2019'!H144&lt;&gt;"",'2018-2019'!H144,"")</f>
        <v/>
      </c>
      <c r="F144" s="255" t="str">
        <f>IF('2018-2019'!I144&lt;&gt;"",'2018-2019'!I144,"")</f>
        <v>Harvest</v>
      </c>
      <c r="G144" s="255" t="str">
        <f>IF('2018-2019'!J144&lt;&gt;"",'2018-2019'!J144,"")</f>
        <v>Sweet Potatoes</v>
      </c>
      <c r="H144" s="255" t="str">
        <f>IF('2018-2019'!K144&lt;&gt;"",'2018-2019'!K144,"")</f>
        <v/>
      </c>
      <c r="I144" s="258">
        <f>IF(F144="harvest",P144,IF(F144="plant",K144,IF(F144="fertilize",M144,"")))</f>
        <v>0</v>
      </c>
      <c r="J144" s="255" t="str">
        <f>IF('2018-2019'!L144&lt;&gt;"",'2018-2019'!L144,"")</f>
        <v/>
      </c>
      <c r="K144" s="255" t="str">
        <f>IF('2018-2019'!M144&lt;&gt;"",'2018-2019'!M144,"")</f>
        <v/>
      </c>
      <c r="L144" s="255" t="str">
        <f>IF('2018-2019'!N144&lt;&gt;"",'2018-2019'!N144,"")</f>
        <v/>
      </c>
      <c r="M144" s="255" t="str">
        <f>IF('2018-2019'!O144&lt;&gt;"",'2018-2019'!O144,"")</f>
        <v/>
      </c>
      <c r="N144" s="255">
        <f>IF('2018-2019'!R144&lt;&gt;"",'2018-2019'!R144,0)</f>
        <v>0</v>
      </c>
      <c r="O144" s="255">
        <f>IF('2018-2019'!S144&lt;&gt;"",'2018-2019'!S144,0)</f>
        <v>0</v>
      </c>
      <c r="P144" s="259">
        <f>IF(F144="Harvest",IF(N144="",((O144/16)),(N144)+(O144/16)),"")</f>
        <v>0</v>
      </c>
      <c r="Q144" s="255" t="str">
        <f>IF('2018-2019'!U144&lt;&gt;"",'2018-2019'!U144,"")</f>
        <v/>
      </c>
      <c r="R144" s="255" t="str">
        <f>IF('2018-2019'!V144&lt;&gt;"",'2018-2019'!V144,"")</f>
        <v/>
      </c>
      <c r="S144" s="255" t="str">
        <f>IF('2018-2019'!W144&lt;&gt;"",'2018-2019'!W144,"")</f>
        <v/>
      </c>
      <c r="T144" s="255" t="str">
        <f>IF('2018-2019'!X144&lt;&gt;"",'2018-2019'!X144,"")</f>
        <v/>
      </c>
      <c r="U144" s="255" t="str">
        <f>IF('2018-2019'!Y144&lt;&gt;"",'2018-2019'!Y144,"")</f>
        <v/>
      </c>
      <c r="V144" s="255" t="str">
        <f>IF('2018-2019'!Z144&lt;&gt;"",'2018-2019'!Z144,"")</f>
        <v/>
      </c>
      <c r="W144" s="255" t="str">
        <f>IF('2018-2019'!AA144&lt;&gt;"",'2018-2019'!AA144,"")</f>
        <v/>
      </c>
      <c r="X144" s="255" t="e">
        <f>IF('2018-2019'!#REF!&lt;&gt;"",'2018-2019'!#REF!,"")</f>
        <v>#REF!</v>
      </c>
      <c r="Y144" s="255" t="e">
        <f>IF('2018-2019'!#REF!&lt;&gt;"",'2018-2019'!#REF!,"")</f>
        <v>#REF!</v>
      </c>
      <c r="Z144" s="285" t="str">
        <f>IF(F144="harvest","Harvest again   ",IF(F144="fertilize","fertilize again by  ",IF(F144="plant",("Harvest by  "),"")))</f>
        <v xml:space="preserve">Harvest again   </v>
      </c>
      <c r="AA144" s="284">
        <f>IF(F144="harvest",A144+7,IF(F144="fertilize",A144+14,IF(F144="plant",(VLOOKUP(G144,'planting chart'!$B$5:$F$34,5)+'working model'!A144),"")))</f>
        <v>43398</v>
      </c>
      <c r="AB144" s="255" t="str">
        <f>IF('2018-2019'!AD144&lt;&gt;"",'2018-2019'!AD144,"")</f>
        <v/>
      </c>
      <c r="AC144" s="255" t="str">
        <f>IF('2018-2019'!AE144&lt;&gt;"",'2018-2019'!AE144,"")</f>
        <v/>
      </c>
      <c r="AD144" s="255" t="str">
        <f>IF('2018-2019'!AF144&lt;&gt;"",'2018-2019'!AF144,"")</f>
        <v/>
      </c>
      <c r="AE144" s="255" t="str">
        <f>IF('2018-2019'!AG144&lt;&gt;"",'2018-2019'!AG144,"")</f>
        <v/>
      </c>
      <c r="AF144" s="255" t="str">
        <f>IF('2018-2019'!AH144&lt;&gt;"",'2018-2019'!AH144,"")</f>
        <v/>
      </c>
      <c r="AG144" s="255" t="str">
        <f>IF('2018-2019'!AI144&lt;&gt;"",'2018-2019'!AI144,"")</f>
        <v/>
      </c>
      <c r="AH144" s="255" t="str">
        <f>IF('2018-2019'!AJ144&lt;&gt;"",'2018-2019'!AJ144,"")</f>
        <v/>
      </c>
      <c r="AI144" s="255" t="str">
        <f>IF('2018-2019'!AK144&lt;&gt;"",'2018-2019'!AK144,"")</f>
        <v/>
      </c>
      <c r="AJ144" s="255" t="str">
        <f>IF('2018-2019'!AL144&lt;&gt;"",'2018-2019'!AL144,"")</f>
        <v/>
      </c>
      <c r="AK144" s="255" t="str">
        <f>IF('2018-2019'!AM144&lt;&gt;"",'2018-2019'!AM144,"")</f>
        <v/>
      </c>
    </row>
    <row r="145" spans="1:37" x14ac:dyDescent="0.25">
      <c r="A145" s="256">
        <f>IF('2018-2019'!A145&lt;&gt;"",'2018-2019'!A145,"")</f>
        <v>43393</v>
      </c>
      <c r="B145" s="255" t="str">
        <f>IF('2018-2019'!E145&lt;&gt;"",'2018-2019'!E145,"")</f>
        <v/>
      </c>
      <c r="C145" s="255" t="str">
        <f>IF('2018-2019'!F145&lt;&gt;"",'2018-2019'!F145,"")</f>
        <v/>
      </c>
      <c r="D145" s="255" t="str">
        <f>IF('2018-2019'!G145&lt;&gt;"",'2018-2019'!G145,"")</f>
        <v>Main</v>
      </c>
      <c r="E145" s="255" t="str">
        <f>IF('2018-2019'!H145&lt;&gt;"",'2018-2019'!H145,"")</f>
        <v/>
      </c>
      <c r="F145" s="255" t="str">
        <f>IF('2018-2019'!I145&lt;&gt;"",'2018-2019'!I145,"")</f>
        <v>Harvest</v>
      </c>
      <c r="G145" s="255" t="str">
        <f>IF('2018-2019'!J145&lt;&gt;"",'2018-2019'!J145,"")</f>
        <v xml:space="preserve">Eggplant </v>
      </c>
      <c r="H145" s="255" t="str">
        <f>IF('2018-2019'!K145&lt;&gt;"",'2018-2019'!K145,"")</f>
        <v/>
      </c>
      <c r="I145" s="258">
        <f>IF(F145="harvest",P145,IF(F145="plant",K145,IF(F145="fertilize",M145,"")))</f>
        <v>1.75</v>
      </c>
      <c r="J145" s="255" t="str">
        <f>IF('2018-2019'!L145&lt;&gt;"",'2018-2019'!L145,"")</f>
        <v/>
      </c>
      <c r="K145" s="255" t="str">
        <f>IF('2018-2019'!M145&lt;&gt;"",'2018-2019'!M145,"")</f>
        <v/>
      </c>
      <c r="L145" s="255" t="str">
        <f>IF('2018-2019'!N145&lt;&gt;"",'2018-2019'!N145,"")</f>
        <v/>
      </c>
      <c r="M145" s="255" t="str">
        <f>IF('2018-2019'!O145&lt;&gt;"",'2018-2019'!O145,"")</f>
        <v/>
      </c>
      <c r="N145" s="255">
        <f>IF('2018-2019'!R145&lt;&gt;"",'2018-2019'!R145,0)</f>
        <v>1</v>
      </c>
      <c r="O145" s="255">
        <f>IF('2018-2019'!S145&lt;&gt;"",'2018-2019'!S145,0)</f>
        <v>12</v>
      </c>
      <c r="P145" s="259">
        <f>IF(F145="Harvest",IF(N145="",((O145/16)),(N145)+(O145/16)),"")</f>
        <v>1.75</v>
      </c>
      <c r="Q145" s="255" t="str">
        <f>IF('2018-2019'!U145&lt;&gt;"",'2018-2019'!U145,"")</f>
        <v/>
      </c>
      <c r="R145" s="255" t="str">
        <f>IF('2018-2019'!V145&lt;&gt;"",'2018-2019'!V145,"")</f>
        <v/>
      </c>
      <c r="S145" s="255" t="str">
        <f>IF('2018-2019'!W145&lt;&gt;"",'2018-2019'!W145,"")</f>
        <v/>
      </c>
      <c r="T145" s="255" t="str">
        <f>IF('2018-2019'!X145&lt;&gt;"",'2018-2019'!X145,"")</f>
        <v/>
      </c>
      <c r="U145" s="255" t="str">
        <f>IF('2018-2019'!Y145&lt;&gt;"",'2018-2019'!Y145,"")</f>
        <v/>
      </c>
      <c r="V145" s="255" t="str">
        <f>IF('2018-2019'!Z145&lt;&gt;"",'2018-2019'!Z145,"")</f>
        <v/>
      </c>
      <c r="W145" s="255" t="str">
        <f>IF('2018-2019'!AA145&lt;&gt;"",'2018-2019'!AA145,"")</f>
        <v/>
      </c>
      <c r="X145" s="255" t="e">
        <f>IF('2018-2019'!#REF!&lt;&gt;"",'2018-2019'!#REF!,"")</f>
        <v>#REF!</v>
      </c>
      <c r="Y145" s="255" t="e">
        <f>IF('2018-2019'!#REF!&lt;&gt;"",'2018-2019'!#REF!,"")</f>
        <v>#REF!</v>
      </c>
      <c r="Z145" s="285" t="str">
        <f>IF(F145="harvest","Harvest again   ",IF(F145="fertilize","fertilize again by  ",IF(F145="plant",("Harvest by  "),"")))</f>
        <v xml:space="preserve">Harvest again   </v>
      </c>
      <c r="AA145" s="284">
        <f>IF(F145="harvest",A145+7,IF(F145="fertilize",A145+14,IF(F145="plant",(VLOOKUP(G145,'planting chart'!$B$5:$F$34,5)+'working model'!A145),"")))</f>
        <v>43400</v>
      </c>
      <c r="AB145" s="255" t="str">
        <f>IF('2018-2019'!AD145&lt;&gt;"",'2018-2019'!AD145,"")</f>
        <v/>
      </c>
      <c r="AC145" s="255" t="str">
        <f>IF('2018-2019'!AE145&lt;&gt;"",'2018-2019'!AE145,"")</f>
        <v/>
      </c>
      <c r="AD145" s="255" t="str">
        <f>IF('2018-2019'!AF145&lt;&gt;"",'2018-2019'!AF145,"")</f>
        <v/>
      </c>
      <c r="AE145" s="255" t="str">
        <f>IF('2018-2019'!AG145&lt;&gt;"",'2018-2019'!AG145,"")</f>
        <v/>
      </c>
      <c r="AF145" s="255" t="str">
        <f>IF('2018-2019'!AH145&lt;&gt;"",'2018-2019'!AH145,"")</f>
        <v/>
      </c>
      <c r="AG145" s="255" t="str">
        <f>IF('2018-2019'!AI145&lt;&gt;"",'2018-2019'!AI145,"")</f>
        <v/>
      </c>
      <c r="AH145" s="255" t="str">
        <f>IF('2018-2019'!AJ145&lt;&gt;"",'2018-2019'!AJ145,"")</f>
        <v/>
      </c>
      <c r="AI145" s="255" t="str">
        <f>IF('2018-2019'!AK145&lt;&gt;"",'2018-2019'!AK145,"")</f>
        <v/>
      </c>
      <c r="AJ145" s="255" t="str">
        <f>IF('2018-2019'!AL145&lt;&gt;"",'2018-2019'!AL145,"")</f>
        <v/>
      </c>
      <c r="AK145" s="255" t="str">
        <f>IF('2018-2019'!AM145&lt;&gt;"",'2018-2019'!AM145,"")</f>
        <v/>
      </c>
    </row>
    <row r="146" spans="1:37" x14ac:dyDescent="0.25">
      <c r="A146" s="256">
        <f>IF('2018-2019'!A146&lt;&gt;"",'2018-2019'!A146,"")</f>
        <v>43393</v>
      </c>
      <c r="B146" s="255" t="str">
        <f>IF('2018-2019'!E146&lt;&gt;"",'2018-2019'!E146,"")</f>
        <v/>
      </c>
      <c r="C146" s="255" t="str">
        <f>IF('2018-2019'!F146&lt;&gt;"",'2018-2019'!F146,"")</f>
        <v/>
      </c>
      <c r="D146" s="255" t="str">
        <f>IF('2018-2019'!G146&lt;&gt;"",'2018-2019'!G146,"")</f>
        <v>Main</v>
      </c>
      <c r="E146" s="255" t="str">
        <f>IF('2018-2019'!H146&lt;&gt;"",'2018-2019'!H146,"")</f>
        <v/>
      </c>
      <c r="F146" s="255" t="str">
        <f>IF('2018-2019'!I146&lt;&gt;"",'2018-2019'!I146,"")</f>
        <v>Harvest</v>
      </c>
      <c r="G146" s="255" t="str">
        <f>IF('2018-2019'!J146&lt;&gt;"",'2018-2019'!J146,"")</f>
        <v>Green Beans</v>
      </c>
      <c r="H146" s="255" t="str">
        <f>IF('2018-2019'!K146&lt;&gt;"",'2018-2019'!K146,"")</f>
        <v/>
      </c>
      <c r="I146" s="258">
        <f>IF(F146="harvest",P146,IF(F146="plant",K146,IF(F146="fertilize",M146,"")))</f>
        <v>0.1875</v>
      </c>
      <c r="J146" s="255" t="str">
        <f>IF('2018-2019'!L146&lt;&gt;"",'2018-2019'!L146,"")</f>
        <v/>
      </c>
      <c r="K146" s="255" t="str">
        <f>IF('2018-2019'!M146&lt;&gt;"",'2018-2019'!M146,"")</f>
        <v/>
      </c>
      <c r="L146" s="255" t="str">
        <f>IF('2018-2019'!N146&lt;&gt;"",'2018-2019'!N146,"")</f>
        <v/>
      </c>
      <c r="M146" s="255" t="str">
        <f>IF('2018-2019'!O146&lt;&gt;"",'2018-2019'!O146,"")</f>
        <v/>
      </c>
      <c r="N146" s="255">
        <f>IF('2018-2019'!R146&lt;&gt;"",'2018-2019'!R146,0)</f>
        <v>0</v>
      </c>
      <c r="O146" s="255">
        <f>IF('2018-2019'!S146&lt;&gt;"",'2018-2019'!S146,0)</f>
        <v>3</v>
      </c>
      <c r="P146" s="259">
        <f>IF(F146="Harvest",IF(N146="",((O146/16)),(N146)+(O146/16)),"")</f>
        <v>0.1875</v>
      </c>
      <c r="Q146" s="255" t="str">
        <f>IF('2018-2019'!U146&lt;&gt;"",'2018-2019'!U146,"")</f>
        <v/>
      </c>
      <c r="R146" s="255" t="str">
        <f>IF('2018-2019'!V146&lt;&gt;"",'2018-2019'!V146,"")</f>
        <v/>
      </c>
      <c r="S146" s="255" t="str">
        <f>IF('2018-2019'!W146&lt;&gt;"",'2018-2019'!W146,"")</f>
        <v/>
      </c>
      <c r="T146" s="255" t="str">
        <f>IF('2018-2019'!X146&lt;&gt;"",'2018-2019'!X146,"")</f>
        <v/>
      </c>
      <c r="U146" s="255" t="str">
        <f>IF('2018-2019'!Y146&lt;&gt;"",'2018-2019'!Y146,"")</f>
        <v/>
      </c>
      <c r="V146" s="255" t="str">
        <f>IF('2018-2019'!Z146&lt;&gt;"",'2018-2019'!Z146,"")</f>
        <v/>
      </c>
      <c r="W146" s="255" t="str">
        <f>IF('2018-2019'!AA146&lt;&gt;"",'2018-2019'!AA146,"")</f>
        <v/>
      </c>
      <c r="X146" s="255" t="e">
        <f>IF('2018-2019'!#REF!&lt;&gt;"",'2018-2019'!#REF!,"")</f>
        <v>#REF!</v>
      </c>
      <c r="Y146" s="255" t="e">
        <f>IF('2018-2019'!#REF!&lt;&gt;"",'2018-2019'!#REF!,"")</f>
        <v>#REF!</v>
      </c>
      <c r="Z146" s="285" t="str">
        <f>IF(F146="harvest","Harvest again   ",IF(F146="fertilize","fertilize again by  ",IF(F146="plant",("Harvest by  "),"")))</f>
        <v xml:space="preserve">Harvest again   </v>
      </c>
      <c r="AA146" s="284">
        <f>IF(F146="harvest",A146+7,IF(F146="fertilize",A146+14,IF(F146="plant",(VLOOKUP(G146,'planting chart'!$B$5:$F$34,5)+'working model'!A146),"")))</f>
        <v>43400</v>
      </c>
      <c r="AB146" s="255" t="str">
        <f>IF('2018-2019'!AD146&lt;&gt;"",'2018-2019'!AD146,"")</f>
        <v/>
      </c>
      <c r="AC146" s="255" t="str">
        <f>IF('2018-2019'!AE146&lt;&gt;"",'2018-2019'!AE146,"")</f>
        <v/>
      </c>
      <c r="AD146" s="255" t="str">
        <f>IF('2018-2019'!AF146&lt;&gt;"",'2018-2019'!AF146,"")</f>
        <v/>
      </c>
      <c r="AE146" s="255" t="str">
        <f>IF('2018-2019'!AG146&lt;&gt;"",'2018-2019'!AG146,"")</f>
        <v/>
      </c>
      <c r="AF146" s="255" t="str">
        <f>IF('2018-2019'!AH146&lt;&gt;"",'2018-2019'!AH146,"")</f>
        <v/>
      </c>
      <c r="AG146" s="255" t="str">
        <f>IF('2018-2019'!AI146&lt;&gt;"",'2018-2019'!AI146,"")</f>
        <v/>
      </c>
      <c r="AH146" s="255" t="str">
        <f>IF('2018-2019'!AJ146&lt;&gt;"",'2018-2019'!AJ146,"")</f>
        <v/>
      </c>
      <c r="AI146" s="255" t="str">
        <f>IF('2018-2019'!AK146&lt;&gt;"",'2018-2019'!AK146,"")</f>
        <v/>
      </c>
      <c r="AJ146" s="255" t="str">
        <f>IF('2018-2019'!AL146&lt;&gt;"",'2018-2019'!AL146,"")</f>
        <v/>
      </c>
      <c r="AK146" s="255" t="str">
        <f>IF('2018-2019'!AM146&lt;&gt;"",'2018-2019'!AM146,"")</f>
        <v/>
      </c>
    </row>
    <row r="147" spans="1:37" x14ac:dyDescent="0.25">
      <c r="A147" s="256">
        <f>IF('2018-2019'!A147&lt;&gt;"",'2018-2019'!A147,"")</f>
        <v>43393</v>
      </c>
      <c r="B147" s="255" t="str">
        <f>IF('2018-2019'!E147&lt;&gt;"",'2018-2019'!E147,"")</f>
        <v/>
      </c>
      <c r="C147" s="255" t="str">
        <f>IF('2018-2019'!F147&lt;&gt;"",'2018-2019'!F147,"")</f>
        <v/>
      </c>
      <c r="D147" s="255" t="str">
        <f>IF('2018-2019'!G147&lt;&gt;"",'2018-2019'!G147,"")</f>
        <v>Main</v>
      </c>
      <c r="E147" s="255" t="str">
        <f>IF('2018-2019'!H147&lt;&gt;"",'2018-2019'!H147,"")</f>
        <v/>
      </c>
      <c r="F147" s="255" t="str">
        <f>IF('2018-2019'!I147&lt;&gt;"",'2018-2019'!I147,"")</f>
        <v>Harvest</v>
      </c>
      <c r="G147" s="255" t="str">
        <f>IF('2018-2019'!J147&lt;&gt;"",'2018-2019'!J147,"")</f>
        <v>Okra</v>
      </c>
      <c r="H147" s="255" t="str">
        <f>IF('2018-2019'!K147&lt;&gt;"",'2018-2019'!K147,"")</f>
        <v/>
      </c>
      <c r="I147" s="258">
        <f>IF(F147="harvest",P147,IF(F147="plant",K147,IF(F147="fertilize",M147,"")))</f>
        <v>0.6875</v>
      </c>
      <c r="J147" s="255" t="str">
        <f>IF('2018-2019'!L147&lt;&gt;"",'2018-2019'!L147,"")</f>
        <v/>
      </c>
      <c r="K147" s="255" t="str">
        <f>IF('2018-2019'!M147&lt;&gt;"",'2018-2019'!M147,"")</f>
        <v/>
      </c>
      <c r="L147" s="255" t="str">
        <f>IF('2018-2019'!N147&lt;&gt;"",'2018-2019'!N147,"")</f>
        <v/>
      </c>
      <c r="M147" s="255" t="str">
        <f>IF('2018-2019'!O147&lt;&gt;"",'2018-2019'!O147,"")</f>
        <v/>
      </c>
      <c r="N147" s="255">
        <f>IF('2018-2019'!R147&lt;&gt;"",'2018-2019'!R147,0)</f>
        <v>0</v>
      </c>
      <c r="O147" s="255">
        <f>IF('2018-2019'!S147&lt;&gt;"",'2018-2019'!S147,0)</f>
        <v>11</v>
      </c>
      <c r="P147" s="259">
        <f>IF(F147="Harvest",IF(N147="",((O147/16)),(N147)+(O147/16)),"")</f>
        <v>0.6875</v>
      </c>
      <c r="Q147" s="255" t="str">
        <f>IF('2018-2019'!U147&lt;&gt;"",'2018-2019'!U147,"")</f>
        <v/>
      </c>
      <c r="R147" s="255" t="str">
        <f>IF('2018-2019'!V147&lt;&gt;"",'2018-2019'!V147,"")</f>
        <v/>
      </c>
      <c r="S147" s="255" t="str">
        <f>IF('2018-2019'!W147&lt;&gt;"",'2018-2019'!W147,"")</f>
        <v/>
      </c>
      <c r="T147" s="255" t="str">
        <f>IF('2018-2019'!X147&lt;&gt;"",'2018-2019'!X147,"")</f>
        <v/>
      </c>
      <c r="U147" s="255" t="str">
        <f>IF('2018-2019'!Y147&lt;&gt;"",'2018-2019'!Y147,"")</f>
        <v/>
      </c>
      <c r="V147" s="255" t="str">
        <f>IF('2018-2019'!Z147&lt;&gt;"",'2018-2019'!Z147,"")</f>
        <v/>
      </c>
      <c r="W147" s="255" t="str">
        <f>IF('2018-2019'!AA147&lt;&gt;"",'2018-2019'!AA147,"")</f>
        <v/>
      </c>
      <c r="X147" s="255" t="e">
        <f>IF('2018-2019'!#REF!&lt;&gt;"",'2018-2019'!#REF!,"")</f>
        <v>#REF!</v>
      </c>
      <c r="Y147" s="255" t="e">
        <f>IF('2018-2019'!#REF!&lt;&gt;"",'2018-2019'!#REF!,"")</f>
        <v>#REF!</v>
      </c>
      <c r="Z147" s="285" t="str">
        <f>IF(F147="harvest","Harvest again   ",IF(F147="fertilize","fertilize again by  ",IF(F147="plant",("Harvest by  "),"")))</f>
        <v xml:space="preserve">Harvest again   </v>
      </c>
      <c r="AA147" s="284">
        <f>IF(F147="harvest",A147+7,IF(F147="fertilize",A147+14,IF(F147="plant",(VLOOKUP(G147,'planting chart'!$B$5:$F$34,5)+'working model'!A147),"")))</f>
        <v>43400</v>
      </c>
      <c r="AB147" s="255" t="str">
        <f>IF('2018-2019'!AD147&lt;&gt;"",'2018-2019'!AD147,"")</f>
        <v/>
      </c>
      <c r="AC147" s="255" t="str">
        <f>IF('2018-2019'!AE147&lt;&gt;"",'2018-2019'!AE147,"")</f>
        <v/>
      </c>
      <c r="AD147" s="255" t="str">
        <f>IF('2018-2019'!AF147&lt;&gt;"",'2018-2019'!AF147,"")</f>
        <v/>
      </c>
      <c r="AE147" s="255" t="str">
        <f>IF('2018-2019'!AG147&lt;&gt;"",'2018-2019'!AG147,"")</f>
        <v/>
      </c>
      <c r="AF147" s="255" t="str">
        <f>IF('2018-2019'!AH147&lt;&gt;"",'2018-2019'!AH147,"")</f>
        <v/>
      </c>
      <c r="AG147" s="255" t="str">
        <f>IF('2018-2019'!AI147&lt;&gt;"",'2018-2019'!AI147,"")</f>
        <v/>
      </c>
      <c r="AH147" s="255" t="str">
        <f>IF('2018-2019'!AJ147&lt;&gt;"",'2018-2019'!AJ147,"")</f>
        <v/>
      </c>
      <c r="AI147" s="255" t="str">
        <f>IF('2018-2019'!AK147&lt;&gt;"",'2018-2019'!AK147,"")</f>
        <v/>
      </c>
      <c r="AJ147" s="255" t="str">
        <f>IF('2018-2019'!AL147&lt;&gt;"",'2018-2019'!AL147,"")</f>
        <v/>
      </c>
      <c r="AK147" s="255" t="str">
        <f>IF('2018-2019'!AM147&lt;&gt;"",'2018-2019'!AM147,"")</f>
        <v/>
      </c>
    </row>
    <row r="148" spans="1:37" x14ac:dyDescent="0.25">
      <c r="A148" s="256">
        <f>IF('2018-2019'!A148&lt;&gt;"",'2018-2019'!A148,"")</f>
        <v>43393</v>
      </c>
      <c r="B148" s="255" t="str">
        <f>IF('2018-2019'!E148&lt;&gt;"",'2018-2019'!E148,"")</f>
        <v/>
      </c>
      <c r="C148" s="255" t="str">
        <f>IF('2018-2019'!F148&lt;&gt;"",'2018-2019'!F148,"")</f>
        <v/>
      </c>
      <c r="D148" s="255" t="str">
        <f>IF('2018-2019'!G148&lt;&gt;"",'2018-2019'!G148,"")</f>
        <v>Main</v>
      </c>
      <c r="E148" s="255" t="str">
        <f>IF('2018-2019'!H148&lt;&gt;"",'2018-2019'!H148,"")</f>
        <v/>
      </c>
      <c r="F148" s="255" t="str">
        <f>IF('2018-2019'!I148&lt;&gt;"",'2018-2019'!I148,"")</f>
        <v>Harvest</v>
      </c>
      <c r="G148" s="255" t="str">
        <f>IF('2018-2019'!J148&lt;&gt;"",'2018-2019'!J148,"")</f>
        <v>Sweet Potatoes</v>
      </c>
      <c r="H148" s="255" t="str">
        <f>IF('2018-2019'!K148&lt;&gt;"",'2018-2019'!K148,"")</f>
        <v/>
      </c>
      <c r="I148" s="258">
        <f>IF(F148="harvest",P148,IF(F148="plant",K148,IF(F148="fertilize",M148,"")))</f>
        <v>57.1875</v>
      </c>
      <c r="J148" s="255" t="str">
        <f>IF('2018-2019'!L148&lt;&gt;"",'2018-2019'!L148,"")</f>
        <v/>
      </c>
      <c r="K148" s="255" t="str">
        <f>IF('2018-2019'!M148&lt;&gt;"",'2018-2019'!M148,"")</f>
        <v/>
      </c>
      <c r="L148" s="255" t="str">
        <f>IF('2018-2019'!N148&lt;&gt;"",'2018-2019'!N148,"")</f>
        <v/>
      </c>
      <c r="M148" s="255" t="str">
        <f>IF('2018-2019'!O148&lt;&gt;"",'2018-2019'!O148,"")</f>
        <v/>
      </c>
      <c r="N148" s="255">
        <f>IF('2018-2019'!R148&lt;&gt;"",'2018-2019'!R148,0)</f>
        <v>57</v>
      </c>
      <c r="O148" s="255">
        <f>IF('2018-2019'!S148&lt;&gt;"",'2018-2019'!S148,0)</f>
        <v>3</v>
      </c>
      <c r="P148" s="259">
        <f>IF(F148="Harvest",IF(N148="",((O148/16)),(N148)+(O148/16)),"")</f>
        <v>57.1875</v>
      </c>
      <c r="Q148" s="255" t="str">
        <f>IF('2018-2019'!U148&lt;&gt;"",'2018-2019'!U148,"")</f>
        <v/>
      </c>
      <c r="R148" s="255" t="str">
        <f>IF('2018-2019'!V148&lt;&gt;"",'2018-2019'!V148,"")</f>
        <v/>
      </c>
      <c r="S148" s="255" t="str">
        <f>IF('2018-2019'!W148&lt;&gt;"",'2018-2019'!W148,"")</f>
        <v/>
      </c>
      <c r="T148" s="255" t="str">
        <f>IF('2018-2019'!X148&lt;&gt;"",'2018-2019'!X148,"")</f>
        <v/>
      </c>
      <c r="U148" s="255" t="str">
        <f>IF('2018-2019'!Y148&lt;&gt;"",'2018-2019'!Y148,"")</f>
        <v/>
      </c>
      <c r="V148" s="255" t="str">
        <f>IF('2018-2019'!Z148&lt;&gt;"",'2018-2019'!Z148,"")</f>
        <v/>
      </c>
      <c r="W148" s="255" t="str">
        <f>IF('2018-2019'!AA148&lt;&gt;"",'2018-2019'!AA148,"")</f>
        <v/>
      </c>
      <c r="X148" s="255" t="e">
        <f>IF('2018-2019'!#REF!&lt;&gt;"",'2018-2019'!#REF!,"")</f>
        <v>#REF!</v>
      </c>
      <c r="Y148" s="255" t="e">
        <f>IF('2018-2019'!#REF!&lt;&gt;"",'2018-2019'!#REF!,"")</f>
        <v>#REF!</v>
      </c>
      <c r="Z148" s="285" t="str">
        <f>IF(F148="harvest","Harvest again   ",IF(F148="fertilize","fertilize again by  ",IF(F148="plant",("Harvest by  "),"")))</f>
        <v xml:space="preserve">Harvest again   </v>
      </c>
      <c r="AA148" s="284">
        <f>IF(F148="harvest",A148+7,IF(F148="fertilize",A148+14,IF(F148="plant",(VLOOKUP(G148,'planting chart'!$B$5:$F$34,5)+'working model'!A148),"")))</f>
        <v>43400</v>
      </c>
      <c r="AB148" s="255" t="str">
        <f>IF('2018-2019'!AD148&lt;&gt;"",'2018-2019'!AD148,"")</f>
        <v/>
      </c>
      <c r="AC148" s="255" t="str">
        <f>IF('2018-2019'!AE148&lt;&gt;"",'2018-2019'!AE148,"")</f>
        <v/>
      </c>
      <c r="AD148" s="255" t="str">
        <f>IF('2018-2019'!AF148&lt;&gt;"",'2018-2019'!AF148,"")</f>
        <v/>
      </c>
      <c r="AE148" s="255" t="str">
        <f>IF('2018-2019'!AG148&lt;&gt;"",'2018-2019'!AG148,"")</f>
        <v/>
      </c>
      <c r="AF148" s="255" t="str">
        <f>IF('2018-2019'!AH148&lt;&gt;"",'2018-2019'!AH148,"")</f>
        <v/>
      </c>
      <c r="AG148" s="255" t="str">
        <f>IF('2018-2019'!AI148&lt;&gt;"",'2018-2019'!AI148,"")</f>
        <v/>
      </c>
      <c r="AH148" s="255" t="str">
        <f>IF('2018-2019'!AJ148&lt;&gt;"",'2018-2019'!AJ148,"")</f>
        <v/>
      </c>
      <c r="AI148" s="255" t="str">
        <f>IF('2018-2019'!AK148&lt;&gt;"",'2018-2019'!AK148,"")</f>
        <v/>
      </c>
      <c r="AJ148" s="255" t="str">
        <f>IF('2018-2019'!AL148&lt;&gt;"",'2018-2019'!AL148,"")</f>
        <v/>
      </c>
      <c r="AK148" s="255" t="str">
        <f>IF('2018-2019'!AM148&lt;&gt;"",'2018-2019'!AM148,"")</f>
        <v/>
      </c>
    </row>
    <row r="149" spans="1:37" x14ac:dyDescent="0.25">
      <c r="A149" s="256">
        <f>IF('2018-2019'!A149&lt;&gt;"",'2018-2019'!A149,"")</f>
        <v>43398</v>
      </c>
      <c r="B149" s="255">
        <f>IF('2018-2019'!E149&lt;&gt;"",'2018-2019'!E149,"")</f>
        <v>1</v>
      </c>
      <c r="C149" s="255" t="str">
        <f>IF('2018-2019'!F149&lt;&gt;"",'2018-2019'!F149,"")</f>
        <v>Jose</v>
      </c>
      <c r="D149" s="255" t="str">
        <f>IF('2018-2019'!G149&lt;&gt;"",'2018-2019'!G149,"")</f>
        <v>Main</v>
      </c>
      <c r="E149" s="255">
        <f>IF('2018-2019'!H149&lt;&gt;"",'2018-2019'!H149,"")</f>
        <v>15</v>
      </c>
      <c r="F149" s="255" t="str">
        <f>IF('2018-2019'!I149&lt;&gt;"",'2018-2019'!I149,"")</f>
        <v>Plant</v>
      </c>
      <c r="G149" s="255" t="str">
        <f>IF('2018-2019'!J149&lt;&gt;"",'2018-2019'!J149,"")</f>
        <v>Radishes</v>
      </c>
      <c r="H149" s="255" t="str">
        <f>IF('2018-2019'!K149&lt;&gt;"",'2018-2019'!K149,"")</f>
        <v>Cherry Bell</v>
      </c>
      <c r="I149" s="258" t="str">
        <f>IF(F149="harvest",P149,IF(F149="plant",K149,IF(F149="fertilize",M149,"")))</f>
        <v>Seeds</v>
      </c>
      <c r="J149" s="255" t="str">
        <f>IF('2018-2019'!L149&lt;&gt;"",'2018-2019'!L149,"")</f>
        <v/>
      </c>
      <c r="K149" s="255" t="str">
        <f>IF('2018-2019'!M149&lt;&gt;"",'2018-2019'!M149,"")</f>
        <v>Seeds</v>
      </c>
      <c r="L149" s="255" t="str">
        <f>IF('2018-2019'!N149&lt;&gt;"",'2018-2019'!N149,"")</f>
        <v/>
      </c>
      <c r="M149" s="255" t="str">
        <f>IF('2018-2019'!O149&lt;&gt;"",'2018-2019'!O149,"")</f>
        <v/>
      </c>
      <c r="N149" s="255">
        <f>IF('2018-2019'!R149&lt;&gt;"",'2018-2019'!R149,0)</f>
        <v>0</v>
      </c>
      <c r="O149" s="255">
        <f>IF('2018-2019'!S149&lt;&gt;"",'2018-2019'!S149,0)</f>
        <v>0</v>
      </c>
      <c r="P149" s="259" t="str">
        <f>IF(F149="Harvest",IF(N149="",((O149/16)),(N149)+(O149/16)),"")</f>
        <v/>
      </c>
      <c r="Q149" s="255" t="str">
        <f>IF('2018-2019'!U149&lt;&gt;"",'2018-2019'!U149,"")</f>
        <v/>
      </c>
      <c r="R149" s="255" t="str">
        <f>IF('2018-2019'!V149&lt;&gt;"",'2018-2019'!V149,"")</f>
        <v/>
      </c>
      <c r="S149" s="255" t="str">
        <f>IF('2018-2019'!W149&lt;&gt;"",'2018-2019'!W149,"")</f>
        <v/>
      </c>
      <c r="T149" s="255" t="str">
        <f>IF('2018-2019'!X149&lt;&gt;"",'2018-2019'!X149,"")</f>
        <v/>
      </c>
      <c r="U149" s="255" t="str">
        <f>IF('2018-2019'!Y149&lt;&gt;"",'2018-2019'!Y149,"")</f>
        <v/>
      </c>
      <c r="V149" s="255" t="str">
        <f>IF('2018-2019'!Z149&lt;&gt;"",'2018-2019'!Z149,"")</f>
        <v/>
      </c>
      <c r="W149" s="255" t="str">
        <f>IF('2018-2019'!AA149&lt;&gt;"",'2018-2019'!AA149,"")</f>
        <v/>
      </c>
      <c r="X149" s="255" t="e">
        <f>IF('2018-2019'!#REF!&lt;&gt;"",'2018-2019'!#REF!,"")</f>
        <v>#REF!</v>
      </c>
      <c r="Y149" s="255" t="e">
        <f>IF('2018-2019'!#REF!&lt;&gt;"",'2018-2019'!#REF!,"")</f>
        <v>#REF!</v>
      </c>
      <c r="Z149" s="285" t="str">
        <f>IF(F149="harvest","Harvest again   ",IF(F149="fertilize","fertilize again by  ",IF(F149="plant",("Harvest by  "),"")))</f>
        <v xml:space="preserve">Harvest by  </v>
      </c>
      <c r="AA149" s="284">
        <f>IF(F149="harvest",A149+7,IF(F149="fertilize",A149+14,IF(F149="plant",(VLOOKUP(G149,'planting chart'!$B$5:$F$34,5)+'working model'!A149),"")))</f>
        <v>43458</v>
      </c>
      <c r="AB149" s="255" t="str">
        <f>IF('2018-2019'!AD149&lt;&gt;"",'2018-2019'!AD149,"")</f>
        <v/>
      </c>
      <c r="AC149" s="255" t="str">
        <f>IF('2018-2019'!AE149&lt;&gt;"",'2018-2019'!AE149,"")</f>
        <v/>
      </c>
      <c r="AD149" s="255" t="str">
        <f>IF('2018-2019'!AF149&lt;&gt;"",'2018-2019'!AF149,"")</f>
        <v/>
      </c>
      <c r="AE149" s="255" t="str">
        <f>IF('2018-2019'!AG149&lt;&gt;"",'2018-2019'!AG149,"")</f>
        <v/>
      </c>
      <c r="AF149" s="255" t="str">
        <f>IF('2018-2019'!AH149&lt;&gt;"",'2018-2019'!AH149,"")</f>
        <v/>
      </c>
      <c r="AG149" s="255" t="str">
        <f>IF('2018-2019'!AI149&lt;&gt;"",'2018-2019'!AI149,"")</f>
        <v/>
      </c>
      <c r="AH149" s="255" t="str">
        <f>IF('2018-2019'!AJ149&lt;&gt;"",'2018-2019'!AJ149,"")</f>
        <v/>
      </c>
      <c r="AI149" s="255" t="str">
        <f>IF('2018-2019'!AK149&lt;&gt;"",'2018-2019'!AK149,"")</f>
        <v/>
      </c>
      <c r="AJ149" s="255" t="str">
        <f>IF('2018-2019'!AL149&lt;&gt;"",'2018-2019'!AL149,"")</f>
        <v/>
      </c>
      <c r="AK149" s="255" t="str">
        <f>IF('2018-2019'!AM149&lt;&gt;"",'2018-2019'!AM149,"")</f>
        <v/>
      </c>
    </row>
    <row r="150" spans="1:37" x14ac:dyDescent="0.25">
      <c r="A150" s="256">
        <f>IF('2018-2019'!A150&lt;&gt;"",'2018-2019'!A150,"")</f>
        <v>43398</v>
      </c>
      <c r="B150" s="255">
        <f>IF('2018-2019'!E150&lt;&gt;"",'2018-2019'!E150,"")</f>
        <v>2</v>
      </c>
      <c r="C150" s="255" t="str">
        <f>IF('2018-2019'!F150&lt;&gt;"",'2018-2019'!F150,"")</f>
        <v>Marigny</v>
      </c>
      <c r="D150" s="255" t="str">
        <f>IF('2018-2019'!G150&lt;&gt;"",'2018-2019'!G150,"")</f>
        <v>Orchard</v>
      </c>
      <c r="E150" s="255" t="str">
        <f>IF('2018-2019'!H150&lt;&gt;"",'2018-2019'!H150,"")</f>
        <v>9 &amp; 10</v>
      </c>
      <c r="F150" s="255" t="str">
        <f>IF('2018-2019'!I150&lt;&gt;"",'2018-2019'!I150,"")</f>
        <v>Harvest</v>
      </c>
      <c r="G150" s="255" t="str">
        <f>IF('2018-2019'!J150&lt;&gt;"",'2018-2019'!J150,"")</f>
        <v>Okra</v>
      </c>
      <c r="H150" s="255" t="str">
        <f>IF('2018-2019'!K150&lt;&gt;"",'2018-2019'!K150,"")</f>
        <v/>
      </c>
      <c r="I150" s="258">
        <f>IF(F150="harvest",P150,IF(F150="plant",K150,IF(F150="fertilize",M150,"")))</f>
        <v>6.25E-2</v>
      </c>
      <c r="J150" s="255" t="str">
        <f>IF('2018-2019'!L150&lt;&gt;"",'2018-2019'!L150,"")</f>
        <v/>
      </c>
      <c r="K150" s="255" t="str">
        <f>IF('2018-2019'!M150&lt;&gt;"",'2018-2019'!M150,"")</f>
        <v/>
      </c>
      <c r="L150" s="255" t="str">
        <f>IF('2018-2019'!N150&lt;&gt;"",'2018-2019'!N150,"")</f>
        <v/>
      </c>
      <c r="M150" s="255" t="str">
        <f>IF('2018-2019'!O150&lt;&gt;"",'2018-2019'!O150,"")</f>
        <v/>
      </c>
      <c r="N150" s="255">
        <f>IF('2018-2019'!R150&lt;&gt;"",'2018-2019'!R150,0)</f>
        <v>0</v>
      </c>
      <c r="O150" s="255">
        <f>IF('2018-2019'!S150&lt;&gt;"",'2018-2019'!S150,0)</f>
        <v>1</v>
      </c>
      <c r="P150" s="259">
        <f>IF(F150="Harvest",IF(N150="",((O150/16)),(N150)+(O150/16)),"")</f>
        <v>6.25E-2</v>
      </c>
      <c r="Q150" s="255" t="str">
        <f>IF('2018-2019'!U150&lt;&gt;"",'2018-2019'!U150,"")</f>
        <v/>
      </c>
      <c r="R150" s="255" t="str">
        <f>IF('2018-2019'!V150&lt;&gt;"",'2018-2019'!V150,"")</f>
        <v/>
      </c>
      <c r="S150" s="255" t="str">
        <f>IF('2018-2019'!W150&lt;&gt;"",'2018-2019'!W150,"")</f>
        <v/>
      </c>
      <c r="T150" s="255" t="str">
        <f>IF('2018-2019'!X150&lt;&gt;"",'2018-2019'!X150,"")</f>
        <v/>
      </c>
      <c r="U150" s="255" t="str">
        <f>IF('2018-2019'!Y150&lt;&gt;"",'2018-2019'!Y150,"")</f>
        <v/>
      </c>
      <c r="V150" s="255" t="str">
        <f>IF('2018-2019'!Z150&lt;&gt;"",'2018-2019'!Z150,"")</f>
        <v/>
      </c>
      <c r="W150" s="255" t="str">
        <f>IF('2018-2019'!AA150&lt;&gt;"",'2018-2019'!AA150,"")</f>
        <v/>
      </c>
      <c r="X150" s="255" t="e">
        <f>IF('2018-2019'!#REF!&lt;&gt;"",'2018-2019'!#REF!,"")</f>
        <v>#REF!</v>
      </c>
      <c r="Y150" s="255" t="e">
        <f>IF('2018-2019'!#REF!&lt;&gt;"",'2018-2019'!#REF!,"")</f>
        <v>#REF!</v>
      </c>
      <c r="Z150" s="285" t="str">
        <f>IF(F150="harvest","Harvest again   ",IF(F150="fertilize","fertilize again by  ",IF(F150="plant",("Harvest by  "),"")))</f>
        <v xml:space="preserve">Harvest again   </v>
      </c>
      <c r="AA150" s="284">
        <f>IF(F150="harvest",A150+7,IF(F150="fertilize",A150+14,IF(F150="plant",(VLOOKUP(G150,'planting chart'!$B$5:$F$34,5)+'working model'!A150),"")))</f>
        <v>43405</v>
      </c>
      <c r="AB150" s="255" t="str">
        <f>IF('2018-2019'!AD150&lt;&gt;"",'2018-2019'!AD150,"")</f>
        <v/>
      </c>
      <c r="AC150" s="255" t="str">
        <f>IF('2018-2019'!AE150&lt;&gt;"",'2018-2019'!AE150,"")</f>
        <v/>
      </c>
      <c r="AD150" s="255" t="str">
        <f>IF('2018-2019'!AF150&lt;&gt;"",'2018-2019'!AF150,"")</f>
        <v/>
      </c>
      <c r="AE150" s="255" t="str">
        <f>IF('2018-2019'!AG150&lt;&gt;"",'2018-2019'!AG150,"")</f>
        <v/>
      </c>
      <c r="AF150" s="255" t="str">
        <f>IF('2018-2019'!AH150&lt;&gt;"",'2018-2019'!AH150,"")</f>
        <v/>
      </c>
      <c r="AG150" s="255" t="str">
        <f>IF('2018-2019'!AI150&lt;&gt;"",'2018-2019'!AI150,"")</f>
        <v/>
      </c>
      <c r="AH150" s="255" t="str">
        <f>IF('2018-2019'!AJ150&lt;&gt;"",'2018-2019'!AJ150,"")</f>
        <v/>
      </c>
      <c r="AI150" s="255" t="str">
        <f>IF('2018-2019'!AK150&lt;&gt;"",'2018-2019'!AK150,"")</f>
        <v/>
      </c>
      <c r="AJ150" s="255" t="str">
        <f>IF('2018-2019'!AL150&lt;&gt;"",'2018-2019'!AL150,"")</f>
        <v/>
      </c>
      <c r="AK150" s="255" t="str">
        <f>IF('2018-2019'!AM150&lt;&gt;"",'2018-2019'!AM150,"")</f>
        <v/>
      </c>
    </row>
    <row r="151" spans="1:37" x14ac:dyDescent="0.25">
      <c r="A151" s="256">
        <f>IF('2018-2019'!A151&lt;&gt;"",'2018-2019'!A151,"")</f>
        <v>43398</v>
      </c>
      <c r="B151" s="255">
        <f>IF('2018-2019'!E151&lt;&gt;"",'2018-2019'!E151,"")</f>
        <v>2</v>
      </c>
      <c r="C151" s="255" t="str">
        <f>IF('2018-2019'!F151&lt;&gt;"",'2018-2019'!F151,"")</f>
        <v>Marigny</v>
      </c>
      <c r="D151" s="255" t="str">
        <f>IF('2018-2019'!G151&lt;&gt;"",'2018-2019'!G151,"")</f>
        <v>Orchard</v>
      </c>
      <c r="E151" s="255">
        <f>IF('2018-2019'!H151&lt;&gt;"",'2018-2019'!H151,"")</f>
        <v>3</v>
      </c>
      <c r="F151" s="255" t="str">
        <f>IF('2018-2019'!I151&lt;&gt;"",'2018-2019'!I151,"")</f>
        <v>Harvest</v>
      </c>
      <c r="G151" s="255" t="str">
        <f>IF('2018-2019'!J151&lt;&gt;"",'2018-2019'!J151,"")</f>
        <v>Peppers</v>
      </c>
      <c r="H151" s="255" t="str">
        <f>IF('2018-2019'!K151&lt;&gt;"",'2018-2019'!K151,"")</f>
        <v/>
      </c>
      <c r="I151" s="258">
        <f>IF(F151="harvest",P151,IF(F151="plant",K151,IF(F151="fertilize",M151,"")))</f>
        <v>0.125</v>
      </c>
      <c r="J151" s="255" t="str">
        <f>IF('2018-2019'!L151&lt;&gt;"",'2018-2019'!L151,"")</f>
        <v/>
      </c>
      <c r="K151" s="255" t="str">
        <f>IF('2018-2019'!M151&lt;&gt;"",'2018-2019'!M151,"")</f>
        <v/>
      </c>
      <c r="L151" s="255" t="str">
        <f>IF('2018-2019'!N151&lt;&gt;"",'2018-2019'!N151,"")</f>
        <v/>
      </c>
      <c r="M151" s="255" t="str">
        <f>IF('2018-2019'!O151&lt;&gt;"",'2018-2019'!O151,"")</f>
        <v/>
      </c>
      <c r="N151" s="255">
        <f>IF('2018-2019'!R151&lt;&gt;"",'2018-2019'!R151,0)</f>
        <v>0</v>
      </c>
      <c r="O151" s="255">
        <f>IF('2018-2019'!S151&lt;&gt;"",'2018-2019'!S151,0)</f>
        <v>2</v>
      </c>
      <c r="P151" s="259">
        <f>IF(F151="Harvest",IF(N151="",((O151/16)),(N151)+(O151/16)),"")</f>
        <v>0.125</v>
      </c>
      <c r="Q151" s="255" t="str">
        <f>IF('2018-2019'!U151&lt;&gt;"",'2018-2019'!U151,"")</f>
        <v/>
      </c>
      <c r="R151" s="255" t="str">
        <f>IF('2018-2019'!V151&lt;&gt;"",'2018-2019'!V151,"")</f>
        <v/>
      </c>
      <c r="S151" s="255" t="str">
        <f>IF('2018-2019'!W151&lt;&gt;"",'2018-2019'!W151,"")</f>
        <v/>
      </c>
      <c r="T151" s="255" t="str">
        <f>IF('2018-2019'!X151&lt;&gt;"",'2018-2019'!X151,"")</f>
        <v/>
      </c>
      <c r="U151" s="255" t="str">
        <f>IF('2018-2019'!Y151&lt;&gt;"",'2018-2019'!Y151,"")</f>
        <v/>
      </c>
      <c r="V151" s="255" t="str">
        <f>IF('2018-2019'!Z151&lt;&gt;"",'2018-2019'!Z151,"")</f>
        <v/>
      </c>
      <c r="W151" s="255" t="str">
        <f>IF('2018-2019'!AA151&lt;&gt;"",'2018-2019'!AA151,"")</f>
        <v/>
      </c>
      <c r="X151" s="255" t="e">
        <f>IF('2018-2019'!#REF!&lt;&gt;"",'2018-2019'!#REF!,"")</f>
        <v>#REF!</v>
      </c>
      <c r="Y151" s="255" t="e">
        <f>IF('2018-2019'!#REF!&lt;&gt;"",'2018-2019'!#REF!,"")</f>
        <v>#REF!</v>
      </c>
      <c r="Z151" s="285" t="str">
        <f>IF(F151="harvest","Harvest again   ",IF(F151="fertilize","fertilize again by  ",IF(F151="plant",("Harvest by  "),"")))</f>
        <v xml:space="preserve">Harvest again   </v>
      </c>
      <c r="AA151" s="284">
        <f>IF(F151="harvest",A151+7,IF(F151="fertilize",A151+14,IF(F151="plant",(VLOOKUP(G151,'planting chart'!$B$5:$F$34,5)+'working model'!A151),"")))</f>
        <v>43405</v>
      </c>
      <c r="AB151" s="255" t="str">
        <f>IF('2018-2019'!AD151&lt;&gt;"",'2018-2019'!AD151,"")</f>
        <v/>
      </c>
      <c r="AC151" s="255" t="str">
        <f>IF('2018-2019'!AE151&lt;&gt;"",'2018-2019'!AE151,"")</f>
        <v/>
      </c>
      <c r="AD151" s="255" t="str">
        <f>IF('2018-2019'!AF151&lt;&gt;"",'2018-2019'!AF151,"")</f>
        <v/>
      </c>
      <c r="AE151" s="255" t="str">
        <f>IF('2018-2019'!AG151&lt;&gt;"",'2018-2019'!AG151,"")</f>
        <v/>
      </c>
      <c r="AF151" s="255" t="str">
        <f>IF('2018-2019'!AH151&lt;&gt;"",'2018-2019'!AH151,"")</f>
        <v/>
      </c>
      <c r="AG151" s="255" t="str">
        <f>IF('2018-2019'!AI151&lt;&gt;"",'2018-2019'!AI151,"")</f>
        <v/>
      </c>
      <c r="AH151" s="255" t="str">
        <f>IF('2018-2019'!AJ151&lt;&gt;"",'2018-2019'!AJ151,"")</f>
        <v/>
      </c>
      <c r="AI151" s="255" t="str">
        <f>IF('2018-2019'!AK151&lt;&gt;"",'2018-2019'!AK151,"")</f>
        <v/>
      </c>
      <c r="AJ151" s="255" t="str">
        <f>IF('2018-2019'!AL151&lt;&gt;"",'2018-2019'!AL151,"")</f>
        <v/>
      </c>
      <c r="AK151" s="255" t="str">
        <f>IF('2018-2019'!AM151&lt;&gt;"",'2018-2019'!AM151,"")</f>
        <v/>
      </c>
    </row>
    <row r="152" spans="1:37" x14ac:dyDescent="0.25">
      <c r="A152" s="256">
        <f>IF('2018-2019'!A152&lt;&gt;"",'2018-2019'!A152,"")</f>
        <v>43398</v>
      </c>
      <c r="B152" s="255">
        <f>IF('2018-2019'!E152&lt;&gt;"",'2018-2019'!E152,"")</f>
        <v>3</v>
      </c>
      <c r="C152" s="255" t="str">
        <f>IF('2018-2019'!F152&lt;&gt;"",'2018-2019'!F152,"")</f>
        <v>Jada</v>
      </c>
      <c r="D152" s="255" t="str">
        <f>IF('2018-2019'!G152&lt;&gt;"",'2018-2019'!G152,"")</f>
        <v>Shed</v>
      </c>
      <c r="E152" s="255" t="str">
        <f>IF('2018-2019'!H152&lt;&gt;"",'2018-2019'!H152,"")</f>
        <v/>
      </c>
      <c r="F152" s="255" t="str">
        <f>IF('2018-2019'!I152&lt;&gt;"",'2018-2019'!I152,"")</f>
        <v>Shed</v>
      </c>
      <c r="G152" s="255" t="str">
        <f>IF('2018-2019'!J152&lt;&gt;"",'2018-2019'!J152,"")</f>
        <v>Rosemary &amp; Chives</v>
      </c>
      <c r="H152" s="255" t="str">
        <f>IF('2018-2019'!K152&lt;&gt;"",'2018-2019'!K152,"")</f>
        <v/>
      </c>
      <c r="I152" s="258" t="str">
        <f>IF(F152="harvest",P152,IF(F152="plant",K152,IF(F152="fertilize",M152,"")))</f>
        <v/>
      </c>
      <c r="J152" s="255" t="str">
        <f>IF('2018-2019'!L152&lt;&gt;"",'2018-2019'!L152,"")</f>
        <v/>
      </c>
      <c r="K152" s="255" t="str">
        <f>IF('2018-2019'!M152&lt;&gt;"",'2018-2019'!M152,"")</f>
        <v/>
      </c>
      <c r="L152" s="255" t="str">
        <f>IF('2018-2019'!N152&lt;&gt;"",'2018-2019'!N152,"")</f>
        <v/>
      </c>
      <c r="M152" s="255" t="str">
        <f>IF('2018-2019'!O152&lt;&gt;"",'2018-2019'!O152,"")</f>
        <v/>
      </c>
      <c r="N152" s="255">
        <f>IF('2018-2019'!R152&lt;&gt;"",'2018-2019'!R152,0)</f>
        <v>0</v>
      </c>
      <c r="O152" s="255">
        <f>IF('2018-2019'!S152&lt;&gt;"",'2018-2019'!S152,0)</f>
        <v>0</v>
      </c>
      <c r="P152" s="259" t="str">
        <f>IF(F152="Harvest",IF(N152="",((O152/16)),(N152)+(O152/16)),"")</f>
        <v/>
      </c>
      <c r="Q152" s="255" t="str">
        <f>IF('2018-2019'!U152&lt;&gt;"",'2018-2019'!U152,"")</f>
        <v/>
      </c>
      <c r="R152" s="255" t="str">
        <f>IF('2018-2019'!V152&lt;&gt;"",'2018-2019'!V152,"")</f>
        <v/>
      </c>
      <c r="S152" s="255" t="str">
        <f>IF('2018-2019'!W152&lt;&gt;"",'2018-2019'!W152,"")</f>
        <v/>
      </c>
      <c r="T152" s="255" t="str">
        <f>IF('2018-2019'!X152&lt;&gt;"",'2018-2019'!X152,"")</f>
        <v/>
      </c>
      <c r="U152" s="255" t="str">
        <f>IF('2018-2019'!Y152&lt;&gt;"",'2018-2019'!Y152,"")</f>
        <v/>
      </c>
      <c r="V152" s="255" t="str">
        <f>IF('2018-2019'!Z152&lt;&gt;"",'2018-2019'!Z152,"")</f>
        <v/>
      </c>
      <c r="W152" s="255" t="str">
        <f>IF('2018-2019'!AA152&lt;&gt;"",'2018-2019'!AA152,"")</f>
        <v/>
      </c>
      <c r="X152" s="255" t="e">
        <f>IF('2018-2019'!#REF!&lt;&gt;"",'2018-2019'!#REF!,"")</f>
        <v>#REF!</v>
      </c>
      <c r="Y152" s="255" t="e">
        <f>IF('2018-2019'!#REF!&lt;&gt;"",'2018-2019'!#REF!,"")</f>
        <v>#REF!</v>
      </c>
      <c r="Z152" s="285" t="str">
        <f>IF(F152="harvest","Harvest again   ",IF(F152="fertilize","fertilize again by  ",IF(F152="plant",("Harvest by  "),"")))</f>
        <v/>
      </c>
      <c r="AA152" s="284" t="str">
        <f>IF(F152="harvest",A152+7,IF(F152="fertilize",A152+14,IF(F152="plant",(VLOOKUP(G152,'planting chart'!$B$5:$F$34,5)+'working model'!A152),"")))</f>
        <v/>
      </c>
      <c r="AB152" s="255" t="str">
        <f>IF('2018-2019'!AD152&lt;&gt;"",'2018-2019'!AD152,"")</f>
        <v/>
      </c>
      <c r="AC152" s="255" t="str">
        <f>IF('2018-2019'!AE152&lt;&gt;"",'2018-2019'!AE152,"")</f>
        <v/>
      </c>
      <c r="AD152" s="255" t="str">
        <f>IF('2018-2019'!AF152&lt;&gt;"",'2018-2019'!AF152,"")</f>
        <v/>
      </c>
      <c r="AE152" s="255" t="str">
        <f>IF('2018-2019'!AG152&lt;&gt;"",'2018-2019'!AG152,"")</f>
        <v/>
      </c>
      <c r="AF152" s="255" t="str">
        <f>IF('2018-2019'!AH152&lt;&gt;"",'2018-2019'!AH152,"")</f>
        <v/>
      </c>
      <c r="AG152" s="255" t="str">
        <f>IF('2018-2019'!AI152&lt;&gt;"",'2018-2019'!AI152,"")</f>
        <v/>
      </c>
      <c r="AH152" s="255" t="str">
        <f>IF('2018-2019'!AJ152&lt;&gt;"",'2018-2019'!AJ152,"")</f>
        <v/>
      </c>
      <c r="AI152" s="255" t="str">
        <f>IF('2018-2019'!AK152&lt;&gt;"",'2018-2019'!AK152,"")</f>
        <v/>
      </c>
      <c r="AJ152" s="255" t="str">
        <f>IF('2018-2019'!AL152&lt;&gt;"",'2018-2019'!AL152,"")</f>
        <v/>
      </c>
      <c r="AK152" s="255" t="str">
        <f>IF('2018-2019'!AM152&lt;&gt;"",'2018-2019'!AM152,"")</f>
        <v/>
      </c>
    </row>
    <row r="153" spans="1:37" x14ac:dyDescent="0.25">
      <c r="A153" s="256">
        <f>IF('2018-2019'!A153&lt;&gt;"",'2018-2019'!A153,"")</f>
        <v>43398</v>
      </c>
      <c r="B153" s="255">
        <f>IF('2018-2019'!E153&lt;&gt;"",'2018-2019'!E153,"")</f>
        <v>3</v>
      </c>
      <c r="C153" s="255" t="str">
        <f>IF('2018-2019'!F153&lt;&gt;"",'2018-2019'!F153,"")</f>
        <v>Jada</v>
      </c>
      <c r="D153" s="255" t="str">
        <f>IF('2018-2019'!G153&lt;&gt;"",'2018-2019'!G153,"")</f>
        <v>Shed</v>
      </c>
      <c r="E153" s="255" t="str">
        <f>IF('2018-2019'!H153&lt;&gt;"",'2018-2019'!H153,"")</f>
        <v/>
      </c>
      <c r="F153" s="255" t="str">
        <f>IF('2018-2019'!I153&lt;&gt;"",'2018-2019'!I153,"")</f>
        <v>Shed</v>
      </c>
      <c r="G153" s="255" t="str">
        <f>IF('2018-2019'!J153&lt;&gt;"",'2018-2019'!J153,"")</f>
        <v/>
      </c>
      <c r="H153" s="255" t="str">
        <f>IF('2018-2019'!K153&lt;&gt;"",'2018-2019'!K153,"")</f>
        <v/>
      </c>
      <c r="I153" s="258" t="str">
        <f>IF(F153="harvest",P153,IF(F153="plant",K153,IF(F153="fertilize",M153,"")))</f>
        <v/>
      </c>
      <c r="J153" s="255" t="str">
        <f>IF('2018-2019'!L153&lt;&gt;"",'2018-2019'!L153,"")</f>
        <v/>
      </c>
      <c r="K153" s="255" t="str">
        <f>IF('2018-2019'!M153&lt;&gt;"",'2018-2019'!M153,"")</f>
        <v/>
      </c>
      <c r="L153" s="255" t="str">
        <f>IF('2018-2019'!N153&lt;&gt;"",'2018-2019'!N153,"")</f>
        <v/>
      </c>
      <c r="M153" s="255" t="str">
        <f>IF('2018-2019'!O153&lt;&gt;"",'2018-2019'!O153,"")</f>
        <v/>
      </c>
      <c r="N153" s="255">
        <f>IF('2018-2019'!R153&lt;&gt;"",'2018-2019'!R153,0)</f>
        <v>0</v>
      </c>
      <c r="O153" s="255">
        <f>IF('2018-2019'!S153&lt;&gt;"",'2018-2019'!S153,0)</f>
        <v>0</v>
      </c>
      <c r="P153" s="259" t="str">
        <f>IF(F153="Harvest",IF(N153="",((O153/16)),(N153)+(O153/16)),"")</f>
        <v/>
      </c>
      <c r="Q153" s="255" t="str">
        <f>IF('2018-2019'!U153&lt;&gt;"",'2018-2019'!U153,"")</f>
        <v/>
      </c>
      <c r="R153" s="255" t="str">
        <f>IF('2018-2019'!V153&lt;&gt;"",'2018-2019'!V153,"")</f>
        <v/>
      </c>
      <c r="S153" s="255" t="str">
        <f>IF('2018-2019'!W153&lt;&gt;"",'2018-2019'!W153,"")</f>
        <v/>
      </c>
      <c r="T153" s="255" t="str">
        <f>IF('2018-2019'!X153&lt;&gt;"",'2018-2019'!X153,"")</f>
        <v/>
      </c>
      <c r="U153" s="255" t="str">
        <f>IF('2018-2019'!Y153&lt;&gt;"",'2018-2019'!Y153,"")</f>
        <v/>
      </c>
      <c r="V153" s="255" t="str">
        <f>IF('2018-2019'!Z153&lt;&gt;"",'2018-2019'!Z153,"")</f>
        <v/>
      </c>
      <c r="W153" s="255" t="str">
        <f>IF('2018-2019'!AA153&lt;&gt;"",'2018-2019'!AA153,"")</f>
        <v/>
      </c>
      <c r="X153" s="255" t="e">
        <f>IF('2018-2019'!#REF!&lt;&gt;"",'2018-2019'!#REF!,"")</f>
        <v>#REF!</v>
      </c>
      <c r="Y153" s="255" t="e">
        <f>IF('2018-2019'!#REF!&lt;&gt;"",'2018-2019'!#REF!,"")</f>
        <v>#REF!</v>
      </c>
      <c r="Z153" s="285" t="str">
        <f>IF(F153="harvest","Harvest again   ",IF(F153="fertilize","fertilize again by  ",IF(F153="plant",("Harvest by  "),"")))</f>
        <v/>
      </c>
      <c r="AA153" s="284" t="str">
        <f>IF(F153="harvest",A153+7,IF(F153="fertilize",A153+14,IF(F153="plant",(VLOOKUP(G153,'planting chart'!$B$5:$F$34,5)+'working model'!A153),"")))</f>
        <v/>
      </c>
      <c r="AB153" s="255" t="str">
        <f>IF('2018-2019'!AD153&lt;&gt;"",'2018-2019'!AD153,"")</f>
        <v/>
      </c>
      <c r="AC153" s="255" t="str">
        <f>IF('2018-2019'!AE153&lt;&gt;"",'2018-2019'!AE153,"")</f>
        <v/>
      </c>
      <c r="AD153" s="255" t="str">
        <f>IF('2018-2019'!AF153&lt;&gt;"",'2018-2019'!AF153,"")</f>
        <v/>
      </c>
      <c r="AE153" s="255" t="str">
        <f>IF('2018-2019'!AG153&lt;&gt;"",'2018-2019'!AG153,"")</f>
        <v/>
      </c>
      <c r="AF153" s="255" t="str">
        <f>IF('2018-2019'!AH153&lt;&gt;"",'2018-2019'!AH153,"")</f>
        <v/>
      </c>
      <c r="AG153" s="255" t="str">
        <f>IF('2018-2019'!AI153&lt;&gt;"",'2018-2019'!AI153,"")</f>
        <v/>
      </c>
      <c r="AH153" s="255" t="str">
        <f>IF('2018-2019'!AJ153&lt;&gt;"",'2018-2019'!AJ153,"")</f>
        <v/>
      </c>
      <c r="AI153" s="255" t="str">
        <f>IF('2018-2019'!AK153&lt;&gt;"",'2018-2019'!AK153,"")</f>
        <v/>
      </c>
      <c r="AJ153" s="255" t="str">
        <f>IF('2018-2019'!AL153&lt;&gt;"",'2018-2019'!AL153,"")</f>
        <v/>
      </c>
      <c r="AK153" s="255" t="str">
        <f>IF('2018-2019'!AM153&lt;&gt;"",'2018-2019'!AM153,"")</f>
        <v/>
      </c>
    </row>
    <row r="154" spans="1:37" x14ac:dyDescent="0.25">
      <c r="A154" s="256">
        <f>IF('2018-2019'!A154&lt;&gt;"",'2018-2019'!A154,"")</f>
        <v>43398</v>
      </c>
      <c r="B154" s="255">
        <f>IF('2018-2019'!E154&lt;&gt;"",'2018-2019'!E154,"")</f>
        <v>4</v>
      </c>
      <c r="C154" s="255" t="str">
        <f>IF('2018-2019'!F154&lt;&gt;"",'2018-2019'!F154,"")</f>
        <v>Luca</v>
      </c>
      <c r="D154" s="255" t="str">
        <f>IF('2018-2019'!G154&lt;&gt;"",'2018-2019'!G154,"")</f>
        <v>Compost</v>
      </c>
      <c r="E154" s="255" t="str">
        <f>IF('2018-2019'!H154&lt;&gt;"",'2018-2019'!H154,"")</f>
        <v/>
      </c>
      <c r="F154" s="255" t="str">
        <f>IF('2018-2019'!I154&lt;&gt;"",'2018-2019'!I154,"")</f>
        <v>Compost</v>
      </c>
      <c r="G154" s="255" t="str">
        <f>IF('2018-2019'!J154&lt;&gt;"",'2018-2019'!J154,"")</f>
        <v/>
      </c>
      <c r="H154" s="255" t="str">
        <f>IF('2018-2019'!K154&lt;&gt;"",'2018-2019'!K154,"")</f>
        <v/>
      </c>
      <c r="I154" s="258" t="str">
        <f>IF(F154="harvest",P154,IF(F154="plant",K154,IF(F154="fertilize",M154,"")))</f>
        <v/>
      </c>
      <c r="J154" s="255" t="str">
        <f>IF('2018-2019'!L154&lt;&gt;"",'2018-2019'!L154,"")</f>
        <v/>
      </c>
      <c r="K154" s="255" t="str">
        <f>IF('2018-2019'!M154&lt;&gt;"",'2018-2019'!M154,"")</f>
        <v/>
      </c>
      <c r="L154" s="255" t="str">
        <f>IF('2018-2019'!N154&lt;&gt;"",'2018-2019'!N154,"")</f>
        <v/>
      </c>
      <c r="M154" s="255" t="str">
        <f>IF('2018-2019'!O154&lt;&gt;"",'2018-2019'!O154,"")</f>
        <v/>
      </c>
      <c r="N154" s="255">
        <f>IF('2018-2019'!R154&lt;&gt;"",'2018-2019'!R154,0)</f>
        <v>0</v>
      </c>
      <c r="O154" s="255">
        <f>IF('2018-2019'!S154&lt;&gt;"",'2018-2019'!S154,0)</f>
        <v>0</v>
      </c>
      <c r="P154" s="259" t="str">
        <f>IF(F154="Harvest",IF(N154="",((O154/16)),(N154)+(O154/16)),"")</f>
        <v/>
      </c>
      <c r="Q154" s="255" t="str">
        <f>IF('2018-2019'!U154&lt;&gt;"",'2018-2019'!U154,"")</f>
        <v>68 F 21C</v>
      </c>
      <c r="R154" s="255" t="str">
        <f>IF('2018-2019'!V154&lt;&gt;"",'2018-2019'!V154,"")</f>
        <v>70F</v>
      </c>
      <c r="S154" s="255" t="str">
        <f>IF('2018-2019'!W154&lt;&gt;"",'2018-2019'!W154,"")</f>
        <v>99 F</v>
      </c>
      <c r="T154" s="255" t="str">
        <f>IF('2018-2019'!X154&lt;&gt;"",'2018-2019'!X154,"")</f>
        <v>70F</v>
      </c>
      <c r="U154" s="255">
        <f>IF('2018-2019'!Y154&lt;&gt;"",'2018-2019'!Y154,"")</f>
        <v>1.8</v>
      </c>
      <c r="V154" s="255">
        <f>IF('2018-2019'!Z154&lt;&gt;"",'2018-2019'!Z154,"")</f>
        <v>1.9</v>
      </c>
      <c r="W154" s="255" t="str">
        <f>IF('2018-2019'!AA154&lt;&gt;"",'2018-2019'!AA154,"")</f>
        <v>Cut up Eggplants M14 Move compost 1-2</v>
      </c>
      <c r="X154" s="255" t="e">
        <f>IF('2018-2019'!#REF!&lt;&gt;"",'2018-2019'!#REF!,"")</f>
        <v>#REF!</v>
      </c>
      <c r="Y154" s="255" t="e">
        <f>IF('2018-2019'!#REF!&lt;&gt;"",'2018-2019'!#REF!,"")</f>
        <v>#REF!</v>
      </c>
      <c r="Z154" s="285" t="str">
        <f>IF(F154="harvest","Harvest again   ",IF(F154="fertilize","fertilize again by  ",IF(F154="plant",("Harvest by  "),"")))</f>
        <v/>
      </c>
      <c r="AA154" s="284" t="str">
        <f>IF(F154="harvest",A154+7,IF(F154="fertilize",A154+14,IF(F154="plant",(VLOOKUP(G154,'planting chart'!$B$5:$F$34,5)+'working model'!A154),"")))</f>
        <v/>
      </c>
      <c r="AB154" s="255" t="str">
        <f>IF('2018-2019'!AD154&lt;&gt;"",'2018-2019'!AD154,"")</f>
        <v/>
      </c>
      <c r="AC154" s="255" t="str">
        <f>IF('2018-2019'!AE154&lt;&gt;"",'2018-2019'!AE154,"")</f>
        <v/>
      </c>
      <c r="AD154" s="255" t="str">
        <f>IF('2018-2019'!AF154&lt;&gt;"",'2018-2019'!AF154,"")</f>
        <v/>
      </c>
      <c r="AE154" s="255" t="str">
        <f>IF('2018-2019'!AG154&lt;&gt;"",'2018-2019'!AG154,"")</f>
        <v/>
      </c>
      <c r="AF154" s="255" t="str">
        <f>IF('2018-2019'!AH154&lt;&gt;"",'2018-2019'!AH154,"")</f>
        <v/>
      </c>
      <c r="AG154" s="255" t="str">
        <f>IF('2018-2019'!AI154&lt;&gt;"",'2018-2019'!AI154,"")</f>
        <v/>
      </c>
      <c r="AH154" s="255" t="str">
        <f>IF('2018-2019'!AJ154&lt;&gt;"",'2018-2019'!AJ154,"")</f>
        <v/>
      </c>
      <c r="AI154" s="255" t="str">
        <f>IF('2018-2019'!AK154&lt;&gt;"",'2018-2019'!AK154,"")</f>
        <v/>
      </c>
      <c r="AJ154" s="255" t="str">
        <f>IF('2018-2019'!AL154&lt;&gt;"",'2018-2019'!AL154,"")</f>
        <v/>
      </c>
      <c r="AK154" s="255" t="str">
        <f>IF('2018-2019'!AM154&lt;&gt;"",'2018-2019'!AM154,"")</f>
        <v/>
      </c>
    </row>
    <row r="155" spans="1:37" x14ac:dyDescent="0.25">
      <c r="A155" s="256">
        <f>IF('2018-2019'!A155&lt;&gt;"",'2018-2019'!A155,"")</f>
        <v>43398</v>
      </c>
      <c r="B155" s="255">
        <f>IF('2018-2019'!E155&lt;&gt;"",'2018-2019'!E155,"")</f>
        <v>5</v>
      </c>
      <c r="C155" s="255" t="str">
        <f>IF('2018-2019'!F155&lt;&gt;"",'2018-2019'!F155,"")</f>
        <v>Giselle</v>
      </c>
      <c r="D155" s="255" t="str">
        <f>IF('2018-2019'!G155&lt;&gt;"",'2018-2019'!G155,"")</f>
        <v>Orchard</v>
      </c>
      <c r="E155" s="255" t="str">
        <f>IF('2018-2019'!H155&lt;&gt;"",'2018-2019'!H155,"")</f>
        <v/>
      </c>
      <c r="F155" s="255" t="str">
        <f>IF('2018-2019'!I155&lt;&gt;"",'2018-2019'!I155,"")</f>
        <v>Harvest</v>
      </c>
      <c r="G155" s="255" t="str">
        <f>IF('2018-2019'!J155&lt;&gt;"",'2018-2019'!J155,"")</f>
        <v>Sweet potatoes</v>
      </c>
      <c r="H155" s="255" t="str">
        <f>IF('2018-2019'!K155&lt;&gt;"",'2018-2019'!K155,"")</f>
        <v/>
      </c>
      <c r="I155" s="258">
        <f>IF(F155="harvest",P155,IF(F155="plant",K155,IF(F155="fertilize",M155,"")))</f>
        <v>35.1875</v>
      </c>
      <c r="J155" s="255" t="str">
        <f>IF('2018-2019'!L155&lt;&gt;"",'2018-2019'!L155,"")</f>
        <v/>
      </c>
      <c r="K155" s="255" t="str">
        <f>IF('2018-2019'!M155&lt;&gt;"",'2018-2019'!M155,"")</f>
        <v/>
      </c>
      <c r="L155" s="255" t="str">
        <f>IF('2018-2019'!N155&lt;&gt;"",'2018-2019'!N155,"")</f>
        <v/>
      </c>
      <c r="M155" s="255" t="str">
        <f>IF('2018-2019'!O155&lt;&gt;"",'2018-2019'!O155,"")</f>
        <v/>
      </c>
      <c r="N155" s="255">
        <f>IF('2018-2019'!R155&lt;&gt;"",'2018-2019'!R155,0)</f>
        <v>35</v>
      </c>
      <c r="O155" s="255">
        <f>IF('2018-2019'!S155&lt;&gt;"",'2018-2019'!S155,0)</f>
        <v>3</v>
      </c>
      <c r="P155" s="259">
        <f>IF(F155="Harvest",IF(N155="",((O155/16)),(N155)+(O155/16)),"")</f>
        <v>35.1875</v>
      </c>
      <c r="Q155" s="255" t="str">
        <f>IF('2018-2019'!U155&lt;&gt;"",'2018-2019'!U155,"")</f>
        <v/>
      </c>
      <c r="R155" s="255" t="str">
        <f>IF('2018-2019'!V155&lt;&gt;"",'2018-2019'!V155,"")</f>
        <v/>
      </c>
      <c r="S155" s="255" t="str">
        <f>IF('2018-2019'!W155&lt;&gt;"",'2018-2019'!W155,"")</f>
        <v/>
      </c>
      <c r="T155" s="255" t="str">
        <f>IF('2018-2019'!X155&lt;&gt;"",'2018-2019'!X155,"")</f>
        <v/>
      </c>
      <c r="U155" s="255" t="str">
        <f>IF('2018-2019'!Y155&lt;&gt;"",'2018-2019'!Y155,"")</f>
        <v/>
      </c>
      <c r="V155" s="255" t="str">
        <f>IF('2018-2019'!Z155&lt;&gt;"",'2018-2019'!Z155,"")</f>
        <v/>
      </c>
      <c r="W155" s="255" t="str">
        <f>IF('2018-2019'!AA155&lt;&gt;"",'2018-2019'!AA155,"")</f>
        <v/>
      </c>
      <c r="X155" s="255" t="e">
        <f>IF('2018-2019'!#REF!&lt;&gt;"",'2018-2019'!#REF!,"")</f>
        <v>#REF!</v>
      </c>
      <c r="Y155" s="255" t="e">
        <f>IF('2018-2019'!#REF!&lt;&gt;"",'2018-2019'!#REF!,"")</f>
        <v>#REF!</v>
      </c>
      <c r="Z155" s="285" t="str">
        <f>IF(F155="harvest","Harvest again   ",IF(F155="fertilize","fertilize again by  ",IF(F155="plant",("Harvest by  "),"")))</f>
        <v xml:space="preserve">Harvest again   </v>
      </c>
      <c r="AA155" s="284">
        <f>IF(F155="harvest",A155+7,IF(F155="fertilize",A155+14,IF(F155="plant",(VLOOKUP(G155,'planting chart'!$B$5:$F$34,5)+'working model'!A155),"")))</f>
        <v>43405</v>
      </c>
      <c r="AB155" s="255" t="str">
        <f>IF('2018-2019'!AD155&lt;&gt;"",'2018-2019'!AD155,"")</f>
        <v/>
      </c>
      <c r="AC155" s="255" t="str">
        <f>IF('2018-2019'!AE155&lt;&gt;"",'2018-2019'!AE155,"")</f>
        <v/>
      </c>
      <c r="AD155" s="255" t="str">
        <f>IF('2018-2019'!AF155&lt;&gt;"",'2018-2019'!AF155,"")</f>
        <v/>
      </c>
      <c r="AE155" s="255" t="str">
        <f>IF('2018-2019'!AG155&lt;&gt;"",'2018-2019'!AG155,"")</f>
        <v/>
      </c>
      <c r="AF155" s="255" t="str">
        <f>IF('2018-2019'!AH155&lt;&gt;"",'2018-2019'!AH155,"")</f>
        <v/>
      </c>
      <c r="AG155" s="255" t="str">
        <f>IF('2018-2019'!AI155&lt;&gt;"",'2018-2019'!AI155,"")</f>
        <v/>
      </c>
      <c r="AH155" s="255" t="str">
        <f>IF('2018-2019'!AJ155&lt;&gt;"",'2018-2019'!AJ155,"")</f>
        <v/>
      </c>
      <c r="AI155" s="255" t="str">
        <f>IF('2018-2019'!AK155&lt;&gt;"",'2018-2019'!AK155,"")</f>
        <v/>
      </c>
      <c r="AJ155" s="255" t="str">
        <f>IF('2018-2019'!AL155&lt;&gt;"",'2018-2019'!AL155,"")</f>
        <v/>
      </c>
      <c r="AK155" s="255" t="str">
        <f>IF('2018-2019'!AM155&lt;&gt;"",'2018-2019'!AM155,"")</f>
        <v/>
      </c>
    </row>
    <row r="156" spans="1:37" x14ac:dyDescent="0.25">
      <c r="A156" s="256">
        <f>IF('2018-2019'!A156&lt;&gt;"",'2018-2019'!A156,"")</f>
        <v>43398</v>
      </c>
      <c r="B156" s="255">
        <f>IF('2018-2019'!E156&lt;&gt;"",'2018-2019'!E156,"")</f>
        <v>6</v>
      </c>
      <c r="C156" s="255" t="str">
        <f>IF('2018-2019'!F156&lt;&gt;"",'2018-2019'!F156,"")</f>
        <v>Juan</v>
      </c>
      <c r="D156" s="255" t="str">
        <f>IF('2018-2019'!G156&lt;&gt;"",'2018-2019'!G156,"")</f>
        <v>Orchard</v>
      </c>
      <c r="E156" s="255" t="str">
        <f>IF('2018-2019'!H156&lt;&gt;"",'2018-2019'!H156,"")</f>
        <v/>
      </c>
      <c r="F156" s="255" t="str">
        <f>IF('2018-2019'!I156&lt;&gt;"",'2018-2019'!I156,"")</f>
        <v>Harvest</v>
      </c>
      <c r="G156" s="255" t="str">
        <f>IF('2018-2019'!J156&lt;&gt;"",'2018-2019'!J156,"")</f>
        <v>Sweet Potatoes</v>
      </c>
      <c r="H156" s="255" t="str">
        <f>IF('2018-2019'!K156&lt;&gt;"",'2018-2019'!K156,"")</f>
        <v/>
      </c>
      <c r="I156" s="258">
        <f>IF(F156="harvest",P156,IF(F156="plant",K156,IF(F156="fertilize",M156,"")))</f>
        <v>0</v>
      </c>
      <c r="J156" s="255" t="str">
        <f>IF('2018-2019'!L156&lt;&gt;"",'2018-2019'!L156,"")</f>
        <v/>
      </c>
      <c r="K156" s="255" t="str">
        <f>IF('2018-2019'!M156&lt;&gt;"",'2018-2019'!M156,"")</f>
        <v/>
      </c>
      <c r="L156" s="255" t="str">
        <f>IF('2018-2019'!N156&lt;&gt;"",'2018-2019'!N156,"")</f>
        <v/>
      </c>
      <c r="M156" s="255" t="str">
        <f>IF('2018-2019'!O156&lt;&gt;"",'2018-2019'!O156,"")</f>
        <v/>
      </c>
      <c r="N156" s="255">
        <f>IF('2018-2019'!R156&lt;&gt;"",'2018-2019'!R156,0)</f>
        <v>0</v>
      </c>
      <c r="O156" s="255">
        <f>IF('2018-2019'!S156&lt;&gt;"",'2018-2019'!S156,0)</f>
        <v>0</v>
      </c>
      <c r="P156" s="259">
        <f>IF(F156="Harvest",IF(N156="",((O156/16)),(N156)+(O156/16)),"")</f>
        <v>0</v>
      </c>
      <c r="Q156" s="255" t="str">
        <f>IF('2018-2019'!U156&lt;&gt;"",'2018-2019'!U156,"")</f>
        <v/>
      </c>
      <c r="R156" s="255" t="str">
        <f>IF('2018-2019'!V156&lt;&gt;"",'2018-2019'!V156,"")</f>
        <v/>
      </c>
      <c r="S156" s="255" t="str">
        <f>IF('2018-2019'!W156&lt;&gt;"",'2018-2019'!W156,"")</f>
        <v/>
      </c>
      <c r="T156" s="255" t="str">
        <f>IF('2018-2019'!X156&lt;&gt;"",'2018-2019'!X156,"")</f>
        <v/>
      </c>
      <c r="U156" s="255" t="str">
        <f>IF('2018-2019'!Y156&lt;&gt;"",'2018-2019'!Y156,"")</f>
        <v/>
      </c>
      <c r="V156" s="255" t="str">
        <f>IF('2018-2019'!Z156&lt;&gt;"",'2018-2019'!Z156,"")</f>
        <v/>
      </c>
      <c r="W156" s="255" t="str">
        <f>IF('2018-2019'!AA156&lt;&gt;"",'2018-2019'!AA156,"")</f>
        <v/>
      </c>
      <c r="X156" s="255" t="e">
        <f>IF('2018-2019'!#REF!&lt;&gt;"",'2018-2019'!#REF!,"")</f>
        <v>#REF!</v>
      </c>
      <c r="Y156" s="255" t="e">
        <f>IF('2018-2019'!#REF!&lt;&gt;"",'2018-2019'!#REF!,"")</f>
        <v>#REF!</v>
      </c>
      <c r="Z156" s="285" t="str">
        <f>IF(F156="harvest","Harvest again   ",IF(F156="fertilize","fertilize again by  ",IF(F156="plant",("Harvest by  "),"")))</f>
        <v xml:space="preserve">Harvest again   </v>
      </c>
      <c r="AA156" s="284">
        <f>IF(F156="harvest",A156+7,IF(F156="fertilize",A156+14,IF(F156="plant",(VLOOKUP(G156,'planting chart'!$B$5:$F$34,5)+'working model'!A156),"")))</f>
        <v>43405</v>
      </c>
      <c r="AB156" s="255" t="str">
        <f>IF('2018-2019'!AD156&lt;&gt;"",'2018-2019'!AD156,"")</f>
        <v/>
      </c>
      <c r="AC156" s="255" t="str">
        <f>IF('2018-2019'!AE156&lt;&gt;"",'2018-2019'!AE156,"")</f>
        <v/>
      </c>
      <c r="AD156" s="255" t="str">
        <f>IF('2018-2019'!AF156&lt;&gt;"",'2018-2019'!AF156,"")</f>
        <v/>
      </c>
      <c r="AE156" s="255" t="str">
        <f>IF('2018-2019'!AG156&lt;&gt;"",'2018-2019'!AG156,"")</f>
        <v/>
      </c>
      <c r="AF156" s="255" t="str">
        <f>IF('2018-2019'!AH156&lt;&gt;"",'2018-2019'!AH156,"")</f>
        <v/>
      </c>
      <c r="AG156" s="255" t="str">
        <f>IF('2018-2019'!AI156&lt;&gt;"",'2018-2019'!AI156,"")</f>
        <v/>
      </c>
      <c r="AH156" s="255" t="str">
        <f>IF('2018-2019'!AJ156&lt;&gt;"",'2018-2019'!AJ156,"")</f>
        <v/>
      </c>
      <c r="AI156" s="255" t="str">
        <f>IF('2018-2019'!AK156&lt;&gt;"",'2018-2019'!AK156,"")</f>
        <v/>
      </c>
      <c r="AJ156" s="255" t="str">
        <f>IF('2018-2019'!AL156&lt;&gt;"",'2018-2019'!AL156,"")</f>
        <v/>
      </c>
      <c r="AK156" s="255" t="str">
        <f>IF('2018-2019'!AM156&lt;&gt;"",'2018-2019'!AM156,"")</f>
        <v/>
      </c>
    </row>
    <row r="157" spans="1:37" x14ac:dyDescent="0.25">
      <c r="A157" s="256">
        <f>IF('2018-2019'!A157&lt;&gt;"",'2018-2019'!A157,"")</f>
        <v>43398</v>
      </c>
      <c r="B157" s="255">
        <f>IF('2018-2019'!E157&lt;&gt;"",'2018-2019'!E157,"")</f>
        <v>3</v>
      </c>
      <c r="C157" s="255" t="str">
        <f>IF('2018-2019'!F157&lt;&gt;"",'2018-2019'!F157,"")</f>
        <v>Adriane</v>
      </c>
      <c r="D157" s="255" t="str">
        <f>IF('2018-2019'!G157&lt;&gt;"",'2018-2019'!G157,"")</f>
        <v>Shed</v>
      </c>
      <c r="E157" s="255" t="str">
        <f>IF('2018-2019'!H157&lt;&gt;"",'2018-2019'!H157,"")</f>
        <v/>
      </c>
      <c r="F157" s="255" t="str">
        <f>IF('2018-2019'!I157&lt;&gt;"",'2018-2019'!I157,"")</f>
        <v>Shed</v>
      </c>
      <c r="G157" s="255" t="str">
        <f>IF('2018-2019'!J157&lt;&gt;"",'2018-2019'!J157,"")</f>
        <v>Basil &amp; M. Marigold</v>
      </c>
      <c r="H157" s="255" t="str">
        <f>IF('2018-2019'!K157&lt;&gt;"",'2018-2019'!K157,"")</f>
        <v/>
      </c>
      <c r="I157" s="258" t="str">
        <f>IF(F157="harvest",P157,IF(F157="plant",K157,IF(F157="fertilize",M157,"")))</f>
        <v/>
      </c>
      <c r="J157" s="255" t="str">
        <f>IF('2018-2019'!L157&lt;&gt;"",'2018-2019'!L157,"")</f>
        <v/>
      </c>
      <c r="K157" s="255" t="str">
        <f>IF('2018-2019'!M157&lt;&gt;"",'2018-2019'!M157,"")</f>
        <v/>
      </c>
      <c r="L157" s="255" t="str">
        <f>IF('2018-2019'!N157&lt;&gt;"",'2018-2019'!N157,"")</f>
        <v/>
      </c>
      <c r="M157" s="255" t="str">
        <f>IF('2018-2019'!O157&lt;&gt;"",'2018-2019'!O157,"")</f>
        <v/>
      </c>
      <c r="N157" s="255">
        <f>IF('2018-2019'!R157&lt;&gt;"",'2018-2019'!R157,0)</f>
        <v>0</v>
      </c>
      <c r="O157" s="255">
        <f>IF('2018-2019'!S157&lt;&gt;"",'2018-2019'!S157,0)</f>
        <v>0</v>
      </c>
      <c r="P157" s="259" t="str">
        <f>IF(F157="Harvest",IF(N157="",((O157/16)),(N157)+(O157/16)),"")</f>
        <v/>
      </c>
      <c r="Q157" s="255" t="str">
        <f>IF('2018-2019'!U157&lt;&gt;"",'2018-2019'!U157,"")</f>
        <v/>
      </c>
      <c r="R157" s="255" t="str">
        <f>IF('2018-2019'!V157&lt;&gt;"",'2018-2019'!V157,"")</f>
        <v/>
      </c>
      <c r="S157" s="255" t="str">
        <f>IF('2018-2019'!W157&lt;&gt;"",'2018-2019'!W157,"")</f>
        <v/>
      </c>
      <c r="T157" s="255" t="str">
        <f>IF('2018-2019'!X157&lt;&gt;"",'2018-2019'!X157,"")</f>
        <v/>
      </c>
      <c r="U157" s="255" t="str">
        <f>IF('2018-2019'!Y157&lt;&gt;"",'2018-2019'!Y157,"")</f>
        <v/>
      </c>
      <c r="V157" s="255" t="str">
        <f>IF('2018-2019'!Z157&lt;&gt;"",'2018-2019'!Z157,"")</f>
        <v/>
      </c>
      <c r="W157" s="255" t="str">
        <f>IF('2018-2019'!AA157&lt;&gt;"",'2018-2019'!AA157,"")</f>
        <v/>
      </c>
      <c r="X157" s="255" t="e">
        <f>IF('2018-2019'!#REF!&lt;&gt;"",'2018-2019'!#REF!,"")</f>
        <v>#REF!</v>
      </c>
      <c r="Y157" s="255" t="e">
        <f>IF('2018-2019'!#REF!&lt;&gt;"",'2018-2019'!#REF!,"")</f>
        <v>#REF!</v>
      </c>
      <c r="Z157" s="285" t="str">
        <f>IF(F157="harvest","Harvest again   ",IF(F157="fertilize","fertilize again by  ",IF(F157="plant",("Harvest by  "),"")))</f>
        <v/>
      </c>
      <c r="AA157" s="284" t="str">
        <f>IF(F157="harvest",A157+7,IF(F157="fertilize",A157+14,IF(F157="plant",(VLOOKUP(G157,'planting chart'!$B$5:$F$34,5)+'working model'!A157),"")))</f>
        <v/>
      </c>
      <c r="AB157" s="255" t="str">
        <f>IF('2018-2019'!AD157&lt;&gt;"",'2018-2019'!AD157,"")</f>
        <v/>
      </c>
      <c r="AC157" s="255" t="str">
        <f>IF('2018-2019'!AE157&lt;&gt;"",'2018-2019'!AE157,"")</f>
        <v/>
      </c>
      <c r="AD157" s="255" t="str">
        <f>IF('2018-2019'!AF157&lt;&gt;"",'2018-2019'!AF157,"")</f>
        <v/>
      </c>
      <c r="AE157" s="255" t="str">
        <f>IF('2018-2019'!AG157&lt;&gt;"",'2018-2019'!AG157,"")</f>
        <v/>
      </c>
      <c r="AF157" s="255" t="str">
        <f>IF('2018-2019'!AH157&lt;&gt;"",'2018-2019'!AH157,"")</f>
        <v/>
      </c>
      <c r="AG157" s="255" t="str">
        <f>IF('2018-2019'!AI157&lt;&gt;"",'2018-2019'!AI157,"")</f>
        <v/>
      </c>
      <c r="AH157" s="255" t="str">
        <f>IF('2018-2019'!AJ157&lt;&gt;"",'2018-2019'!AJ157,"")</f>
        <v/>
      </c>
      <c r="AI157" s="255" t="str">
        <f>IF('2018-2019'!AK157&lt;&gt;"",'2018-2019'!AK157,"")</f>
        <v/>
      </c>
      <c r="AJ157" s="255" t="str">
        <f>IF('2018-2019'!AL157&lt;&gt;"",'2018-2019'!AL157,"")</f>
        <v/>
      </c>
      <c r="AK157" s="255" t="str">
        <f>IF('2018-2019'!AM157&lt;&gt;"",'2018-2019'!AM157,"")</f>
        <v/>
      </c>
    </row>
    <row r="158" spans="1:37" x14ac:dyDescent="0.25">
      <c r="A158" s="256">
        <f>IF('2018-2019'!A158&lt;&gt;"",'2018-2019'!A158,"")</f>
        <v>43398</v>
      </c>
      <c r="B158" s="255">
        <f>IF('2018-2019'!E158&lt;&gt;"",'2018-2019'!E158,"")</f>
        <v>3</v>
      </c>
      <c r="C158" s="255" t="str">
        <f>IF('2018-2019'!F158&lt;&gt;"",'2018-2019'!F158,"")</f>
        <v>Adriane</v>
      </c>
      <c r="D158" s="255" t="str">
        <f>IF('2018-2019'!G158&lt;&gt;"",'2018-2019'!G158,"")</f>
        <v>Shed</v>
      </c>
      <c r="E158" s="255" t="str">
        <f>IF('2018-2019'!H158&lt;&gt;"",'2018-2019'!H158,"")</f>
        <v/>
      </c>
      <c r="F158" s="255" t="str">
        <f>IF('2018-2019'!I158&lt;&gt;"",'2018-2019'!I158,"")</f>
        <v>Shed</v>
      </c>
      <c r="G158" s="255" t="str">
        <f>IF('2018-2019'!J158&lt;&gt;"",'2018-2019'!J158,"")</f>
        <v/>
      </c>
      <c r="H158" s="255" t="str">
        <f>IF('2018-2019'!K158&lt;&gt;"",'2018-2019'!K158,"")</f>
        <v/>
      </c>
      <c r="I158" s="258" t="str">
        <f>IF(F158="harvest",P158,IF(F158="plant",K158,IF(F158="fertilize",M158,"")))</f>
        <v/>
      </c>
      <c r="J158" s="255" t="str">
        <f>IF('2018-2019'!L158&lt;&gt;"",'2018-2019'!L158,"")</f>
        <v/>
      </c>
      <c r="K158" s="255" t="str">
        <f>IF('2018-2019'!M158&lt;&gt;"",'2018-2019'!M158,"")</f>
        <v/>
      </c>
      <c r="L158" s="255" t="str">
        <f>IF('2018-2019'!N158&lt;&gt;"",'2018-2019'!N158,"")</f>
        <v/>
      </c>
      <c r="M158" s="255" t="str">
        <f>IF('2018-2019'!O158&lt;&gt;"",'2018-2019'!O158,"")</f>
        <v/>
      </c>
      <c r="N158" s="255">
        <f>IF('2018-2019'!R158&lt;&gt;"",'2018-2019'!R158,0)</f>
        <v>0</v>
      </c>
      <c r="O158" s="255">
        <f>IF('2018-2019'!S158&lt;&gt;"",'2018-2019'!S158,0)</f>
        <v>0</v>
      </c>
      <c r="P158" s="259" t="str">
        <f>IF(F158="Harvest",IF(N158="",((O158/16)),(N158)+(O158/16)),"")</f>
        <v/>
      </c>
      <c r="Q158" s="255" t="str">
        <f>IF('2018-2019'!U158&lt;&gt;"",'2018-2019'!U158,"")</f>
        <v/>
      </c>
      <c r="R158" s="255" t="str">
        <f>IF('2018-2019'!V158&lt;&gt;"",'2018-2019'!V158,"")</f>
        <v/>
      </c>
      <c r="S158" s="255" t="str">
        <f>IF('2018-2019'!W158&lt;&gt;"",'2018-2019'!W158,"")</f>
        <v/>
      </c>
      <c r="T158" s="255" t="str">
        <f>IF('2018-2019'!X158&lt;&gt;"",'2018-2019'!X158,"")</f>
        <v/>
      </c>
      <c r="U158" s="255" t="str">
        <f>IF('2018-2019'!Y158&lt;&gt;"",'2018-2019'!Y158,"")</f>
        <v/>
      </c>
      <c r="V158" s="255" t="str">
        <f>IF('2018-2019'!Z158&lt;&gt;"",'2018-2019'!Z158,"")</f>
        <v/>
      </c>
      <c r="W158" s="255" t="str">
        <f>IF('2018-2019'!AA158&lt;&gt;"",'2018-2019'!AA158,"")</f>
        <v/>
      </c>
      <c r="X158" s="255" t="e">
        <f>IF('2018-2019'!#REF!&lt;&gt;"",'2018-2019'!#REF!,"")</f>
        <v>#REF!</v>
      </c>
      <c r="Y158" s="255" t="e">
        <f>IF('2018-2019'!#REF!&lt;&gt;"",'2018-2019'!#REF!,"")</f>
        <v>#REF!</v>
      </c>
      <c r="Z158" s="285" t="str">
        <f>IF(F158="harvest","Harvest again   ",IF(F158="fertilize","fertilize again by  ",IF(F158="plant",("Harvest by  "),"")))</f>
        <v/>
      </c>
      <c r="AA158" s="284" t="str">
        <f>IF(F158="harvest",A158+7,IF(F158="fertilize",A158+14,IF(F158="plant",(VLOOKUP(G158,'planting chart'!$B$5:$F$34,5)+'working model'!A158),"")))</f>
        <v/>
      </c>
      <c r="AB158" s="255" t="str">
        <f>IF('2018-2019'!AD158&lt;&gt;"",'2018-2019'!AD158,"")</f>
        <v/>
      </c>
      <c r="AC158" s="255" t="str">
        <f>IF('2018-2019'!AE158&lt;&gt;"",'2018-2019'!AE158,"")</f>
        <v/>
      </c>
      <c r="AD158" s="255" t="str">
        <f>IF('2018-2019'!AF158&lt;&gt;"",'2018-2019'!AF158,"")</f>
        <v/>
      </c>
      <c r="AE158" s="255" t="str">
        <f>IF('2018-2019'!AG158&lt;&gt;"",'2018-2019'!AG158,"")</f>
        <v/>
      </c>
      <c r="AF158" s="255" t="str">
        <f>IF('2018-2019'!AH158&lt;&gt;"",'2018-2019'!AH158,"")</f>
        <v/>
      </c>
      <c r="AG158" s="255" t="str">
        <f>IF('2018-2019'!AI158&lt;&gt;"",'2018-2019'!AI158,"")</f>
        <v/>
      </c>
      <c r="AH158" s="255" t="str">
        <f>IF('2018-2019'!AJ158&lt;&gt;"",'2018-2019'!AJ158,"")</f>
        <v/>
      </c>
      <c r="AI158" s="255" t="str">
        <f>IF('2018-2019'!AK158&lt;&gt;"",'2018-2019'!AK158,"")</f>
        <v/>
      </c>
      <c r="AJ158" s="255" t="str">
        <f>IF('2018-2019'!AL158&lt;&gt;"",'2018-2019'!AL158,"")</f>
        <v/>
      </c>
      <c r="AK158" s="255" t="str">
        <f>IF('2018-2019'!AM158&lt;&gt;"",'2018-2019'!AM158,"")</f>
        <v/>
      </c>
    </row>
    <row r="159" spans="1:37" x14ac:dyDescent="0.25">
      <c r="A159" s="256">
        <f>IF('2018-2019'!A159&lt;&gt;"",'2018-2019'!A159,"")</f>
        <v>43398</v>
      </c>
      <c r="B159" s="255">
        <f>IF('2018-2019'!E159&lt;&gt;"",'2018-2019'!E159,"")</f>
        <v>1</v>
      </c>
      <c r="C159" s="255" t="str">
        <f>IF('2018-2019'!F159&lt;&gt;"",'2018-2019'!F159,"")</f>
        <v>Jasimine</v>
      </c>
      <c r="D159" s="255" t="str">
        <f>IF('2018-2019'!G159&lt;&gt;"",'2018-2019'!G159,"")</f>
        <v>Main</v>
      </c>
      <c r="E159" s="255">
        <f>IF('2018-2019'!H159&lt;&gt;"",'2018-2019'!H159,"")</f>
        <v>8</v>
      </c>
      <c r="F159" s="255" t="str">
        <f>IF('2018-2019'!I159&lt;&gt;"",'2018-2019'!I159,"")</f>
        <v>Harvest</v>
      </c>
      <c r="G159" s="255" t="str">
        <f>IF('2018-2019'!J159&lt;&gt;"",'2018-2019'!J159,"")</f>
        <v>Green Beans</v>
      </c>
      <c r="H159" s="255" t="str">
        <f>IF('2018-2019'!K159&lt;&gt;"",'2018-2019'!K159,"")</f>
        <v/>
      </c>
      <c r="I159" s="258">
        <f>IF(F159="harvest",P159,IF(F159="plant",K159,IF(F159="fertilize",M159,"")))</f>
        <v>0.875</v>
      </c>
      <c r="J159" s="255" t="str">
        <f>IF('2018-2019'!L159&lt;&gt;"",'2018-2019'!L159,"")</f>
        <v/>
      </c>
      <c r="K159" s="255" t="str">
        <f>IF('2018-2019'!M159&lt;&gt;"",'2018-2019'!M159,"")</f>
        <v/>
      </c>
      <c r="L159" s="255" t="str">
        <f>IF('2018-2019'!N159&lt;&gt;"",'2018-2019'!N159,"")</f>
        <v/>
      </c>
      <c r="M159" s="255" t="str">
        <f>IF('2018-2019'!O159&lt;&gt;"",'2018-2019'!O159,"")</f>
        <v/>
      </c>
      <c r="N159" s="255">
        <f>IF('2018-2019'!R159&lt;&gt;"",'2018-2019'!R159,0)</f>
        <v>0</v>
      </c>
      <c r="O159" s="255">
        <f>IF('2018-2019'!S159&lt;&gt;"",'2018-2019'!S159,0)</f>
        <v>14</v>
      </c>
      <c r="P159" s="259">
        <f>IF(F159="Harvest",IF(N159="",((O159/16)),(N159)+(O159/16)),"")</f>
        <v>0.875</v>
      </c>
      <c r="Q159" s="255" t="str">
        <f>IF('2018-2019'!U159&lt;&gt;"",'2018-2019'!U159,"")</f>
        <v/>
      </c>
      <c r="R159" s="255" t="str">
        <f>IF('2018-2019'!V159&lt;&gt;"",'2018-2019'!V159,"")</f>
        <v/>
      </c>
      <c r="S159" s="255" t="str">
        <f>IF('2018-2019'!W159&lt;&gt;"",'2018-2019'!W159,"")</f>
        <v/>
      </c>
      <c r="T159" s="255" t="str">
        <f>IF('2018-2019'!X159&lt;&gt;"",'2018-2019'!X159,"")</f>
        <v/>
      </c>
      <c r="U159" s="255" t="str">
        <f>IF('2018-2019'!Y159&lt;&gt;"",'2018-2019'!Y159,"")</f>
        <v/>
      </c>
      <c r="V159" s="255" t="str">
        <f>IF('2018-2019'!Z159&lt;&gt;"",'2018-2019'!Z159,"")</f>
        <v/>
      </c>
      <c r="W159" s="255" t="str">
        <f>IF('2018-2019'!AA159&lt;&gt;"",'2018-2019'!AA159,"")</f>
        <v/>
      </c>
      <c r="X159" s="255" t="e">
        <f>IF('2018-2019'!#REF!&lt;&gt;"",'2018-2019'!#REF!,"")</f>
        <v>#REF!</v>
      </c>
      <c r="Y159" s="255" t="e">
        <f>IF('2018-2019'!#REF!&lt;&gt;"",'2018-2019'!#REF!,"")</f>
        <v>#REF!</v>
      </c>
      <c r="Z159" s="285" t="str">
        <f>IF(F159="harvest","Harvest again   ",IF(F159="fertilize","fertilize again by  ",IF(F159="plant",("Harvest by  "),"")))</f>
        <v xml:space="preserve">Harvest again   </v>
      </c>
      <c r="AA159" s="284">
        <f>IF(F159="harvest",A159+7,IF(F159="fertilize",A159+14,IF(F159="plant",(VLOOKUP(G159,'planting chart'!$B$5:$F$34,5)+'working model'!A159),"")))</f>
        <v>43405</v>
      </c>
      <c r="AB159" s="255" t="str">
        <f>IF('2018-2019'!AD159&lt;&gt;"",'2018-2019'!AD159,"")</f>
        <v/>
      </c>
      <c r="AC159" s="255" t="str">
        <f>IF('2018-2019'!AE159&lt;&gt;"",'2018-2019'!AE159,"")</f>
        <v/>
      </c>
      <c r="AD159" s="255" t="str">
        <f>IF('2018-2019'!AF159&lt;&gt;"",'2018-2019'!AF159,"")</f>
        <v/>
      </c>
      <c r="AE159" s="255" t="str">
        <f>IF('2018-2019'!AG159&lt;&gt;"",'2018-2019'!AG159,"")</f>
        <v/>
      </c>
      <c r="AF159" s="255" t="str">
        <f>IF('2018-2019'!AH159&lt;&gt;"",'2018-2019'!AH159,"")</f>
        <v/>
      </c>
      <c r="AG159" s="255" t="str">
        <f>IF('2018-2019'!AI159&lt;&gt;"",'2018-2019'!AI159,"")</f>
        <v/>
      </c>
      <c r="AH159" s="255" t="str">
        <f>IF('2018-2019'!AJ159&lt;&gt;"",'2018-2019'!AJ159,"")</f>
        <v/>
      </c>
      <c r="AI159" s="255" t="str">
        <f>IF('2018-2019'!AK159&lt;&gt;"",'2018-2019'!AK159,"")</f>
        <v/>
      </c>
      <c r="AJ159" s="255" t="str">
        <f>IF('2018-2019'!AL159&lt;&gt;"",'2018-2019'!AL159,"")</f>
        <v/>
      </c>
      <c r="AK159" s="255" t="str">
        <f>IF('2018-2019'!AM159&lt;&gt;"",'2018-2019'!AM159,"")</f>
        <v/>
      </c>
    </row>
    <row r="160" spans="1:37" x14ac:dyDescent="0.25">
      <c r="A160" s="256">
        <f>IF('2018-2019'!A160&lt;&gt;"",'2018-2019'!A160,"")</f>
        <v>43398</v>
      </c>
      <c r="B160" s="255">
        <f>IF('2018-2019'!E160&lt;&gt;"",'2018-2019'!E160,"")</f>
        <v>1</v>
      </c>
      <c r="C160" s="255" t="str">
        <f>IF('2018-2019'!F160&lt;&gt;"",'2018-2019'!F160,"")</f>
        <v>Jasimine</v>
      </c>
      <c r="D160" s="255" t="str">
        <f>IF('2018-2019'!G160&lt;&gt;"",'2018-2019'!G160,"")</f>
        <v>Main</v>
      </c>
      <c r="E160" s="255">
        <f>IF('2018-2019'!H160&lt;&gt;"",'2018-2019'!H160,"")</f>
        <v>14</v>
      </c>
      <c r="F160" s="255" t="str">
        <f>IF('2018-2019'!I160&lt;&gt;"",'2018-2019'!I160,"")</f>
        <v>Harvest</v>
      </c>
      <c r="G160" s="255" t="str">
        <f>IF('2018-2019'!J160&lt;&gt;"",'2018-2019'!J160,"")</f>
        <v xml:space="preserve">Eggplant </v>
      </c>
      <c r="H160" s="255" t="str">
        <f>IF('2018-2019'!K160&lt;&gt;"",'2018-2019'!K160,"")</f>
        <v/>
      </c>
      <c r="I160" s="258">
        <f>IF(F160="harvest",P160,IF(F160="plant",K160,IF(F160="fertilize",M160,"")))</f>
        <v>1.6875</v>
      </c>
      <c r="J160" s="255" t="str">
        <f>IF('2018-2019'!L160&lt;&gt;"",'2018-2019'!L160,"")</f>
        <v/>
      </c>
      <c r="K160" s="255" t="str">
        <f>IF('2018-2019'!M160&lt;&gt;"",'2018-2019'!M160,"")</f>
        <v/>
      </c>
      <c r="L160" s="255" t="str">
        <f>IF('2018-2019'!N160&lt;&gt;"",'2018-2019'!N160,"")</f>
        <v/>
      </c>
      <c r="M160" s="255" t="str">
        <f>IF('2018-2019'!O160&lt;&gt;"",'2018-2019'!O160,"")</f>
        <v/>
      </c>
      <c r="N160" s="255">
        <f>IF('2018-2019'!R160&lt;&gt;"",'2018-2019'!R160,0)</f>
        <v>1</v>
      </c>
      <c r="O160" s="255">
        <f>IF('2018-2019'!S160&lt;&gt;"",'2018-2019'!S160,0)</f>
        <v>11</v>
      </c>
      <c r="P160" s="259">
        <f>IF(F160="Harvest",IF(N160="",((O160/16)),(N160)+(O160/16)),"")</f>
        <v>1.6875</v>
      </c>
      <c r="Q160" s="255" t="str">
        <f>IF('2018-2019'!U160&lt;&gt;"",'2018-2019'!U160,"")</f>
        <v/>
      </c>
      <c r="R160" s="255" t="str">
        <f>IF('2018-2019'!V160&lt;&gt;"",'2018-2019'!V160,"")</f>
        <v/>
      </c>
      <c r="S160" s="255" t="str">
        <f>IF('2018-2019'!W160&lt;&gt;"",'2018-2019'!W160,"")</f>
        <v/>
      </c>
      <c r="T160" s="255" t="str">
        <f>IF('2018-2019'!X160&lt;&gt;"",'2018-2019'!X160,"")</f>
        <v/>
      </c>
      <c r="U160" s="255" t="str">
        <f>IF('2018-2019'!Y160&lt;&gt;"",'2018-2019'!Y160,"")</f>
        <v/>
      </c>
      <c r="V160" s="255" t="str">
        <f>IF('2018-2019'!Z160&lt;&gt;"",'2018-2019'!Z160,"")</f>
        <v/>
      </c>
      <c r="W160" s="255" t="str">
        <f>IF('2018-2019'!AA160&lt;&gt;"",'2018-2019'!AA160,"")</f>
        <v/>
      </c>
      <c r="X160" s="255" t="e">
        <f>IF('2018-2019'!#REF!&lt;&gt;"",'2018-2019'!#REF!,"")</f>
        <v>#REF!</v>
      </c>
      <c r="Y160" s="255" t="e">
        <f>IF('2018-2019'!#REF!&lt;&gt;"",'2018-2019'!#REF!,"")</f>
        <v>#REF!</v>
      </c>
      <c r="Z160" s="285" t="str">
        <f>IF(F160="harvest","Harvest again   ",IF(F160="fertilize","fertilize again by  ",IF(F160="plant",("Harvest by  "),"")))</f>
        <v xml:space="preserve">Harvest again   </v>
      </c>
      <c r="AA160" s="284">
        <f>IF(F160="harvest",A160+7,IF(F160="fertilize",A160+14,IF(F160="plant",(VLOOKUP(G160,'planting chart'!$B$5:$F$34,5)+'working model'!A160),"")))</f>
        <v>43405</v>
      </c>
      <c r="AB160" s="255" t="str">
        <f>IF('2018-2019'!AD160&lt;&gt;"",'2018-2019'!AD160,"")</f>
        <v/>
      </c>
      <c r="AC160" s="255" t="str">
        <f>IF('2018-2019'!AE160&lt;&gt;"",'2018-2019'!AE160,"")</f>
        <v/>
      </c>
      <c r="AD160" s="255" t="str">
        <f>IF('2018-2019'!AF160&lt;&gt;"",'2018-2019'!AF160,"")</f>
        <v/>
      </c>
      <c r="AE160" s="255" t="str">
        <f>IF('2018-2019'!AG160&lt;&gt;"",'2018-2019'!AG160,"")</f>
        <v/>
      </c>
      <c r="AF160" s="255" t="str">
        <f>IF('2018-2019'!AH160&lt;&gt;"",'2018-2019'!AH160,"")</f>
        <v/>
      </c>
      <c r="AG160" s="255" t="str">
        <f>IF('2018-2019'!AI160&lt;&gt;"",'2018-2019'!AI160,"")</f>
        <v/>
      </c>
      <c r="AH160" s="255" t="str">
        <f>IF('2018-2019'!AJ160&lt;&gt;"",'2018-2019'!AJ160,"")</f>
        <v/>
      </c>
      <c r="AI160" s="255" t="str">
        <f>IF('2018-2019'!AK160&lt;&gt;"",'2018-2019'!AK160,"")</f>
        <v/>
      </c>
      <c r="AJ160" s="255" t="str">
        <f>IF('2018-2019'!AL160&lt;&gt;"",'2018-2019'!AL160,"")</f>
        <v/>
      </c>
      <c r="AK160" s="255" t="str">
        <f>IF('2018-2019'!AM160&lt;&gt;"",'2018-2019'!AM160,"")</f>
        <v/>
      </c>
    </row>
    <row r="161" spans="1:37" x14ac:dyDescent="0.25">
      <c r="A161" s="256">
        <f>IF('2018-2019'!A161&lt;&gt;"",'2018-2019'!A161,"")</f>
        <v>43398</v>
      </c>
      <c r="B161" s="255">
        <f>IF('2018-2019'!E161&lt;&gt;"",'2018-2019'!E161,"")</f>
        <v>1</v>
      </c>
      <c r="C161" s="255" t="str">
        <f>IF('2018-2019'!F161&lt;&gt;"",'2018-2019'!F161,"")</f>
        <v>Jasimine</v>
      </c>
      <c r="D161" s="255" t="str">
        <f>IF('2018-2019'!G161&lt;&gt;"",'2018-2019'!G161,"")</f>
        <v>Main</v>
      </c>
      <c r="E161" s="255">
        <f>IF('2018-2019'!H161&lt;&gt;"",'2018-2019'!H161,"")</f>
        <v>16</v>
      </c>
      <c r="F161" s="255" t="str">
        <f>IF('2018-2019'!I161&lt;&gt;"",'2018-2019'!I161,"")</f>
        <v>Harvest</v>
      </c>
      <c r="G161" s="255" t="str">
        <f>IF('2018-2019'!J161&lt;&gt;"",'2018-2019'!J161,"")</f>
        <v>Lettuce</v>
      </c>
      <c r="H161" s="255" t="str">
        <f>IF('2018-2019'!K161&lt;&gt;"",'2018-2019'!K161,"")</f>
        <v/>
      </c>
      <c r="I161" s="258">
        <f>IF(F161="harvest",P161,IF(F161="plant",K161,IF(F161="fertilize",M161,"")))</f>
        <v>0.6875</v>
      </c>
      <c r="J161" s="255" t="str">
        <f>IF('2018-2019'!L161&lt;&gt;"",'2018-2019'!L161,"")</f>
        <v/>
      </c>
      <c r="K161" s="255" t="str">
        <f>IF('2018-2019'!M161&lt;&gt;"",'2018-2019'!M161,"")</f>
        <v/>
      </c>
      <c r="L161" s="255" t="str">
        <f>IF('2018-2019'!N161&lt;&gt;"",'2018-2019'!N161,"")</f>
        <v/>
      </c>
      <c r="M161" s="255" t="str">
        <f>IF('2018-2019'!O161&lt;&gt;"",'2018-2019'!O161,"")</f>
        <v/>
      </c>
      <c r="N161" s="255">
        <f>IF('2018-2019'!R161&lt;&gt;"",'2018-2019'!R161,0)</f>
        <v>0</v>
      </c>
      <c r="O161" s="255">
        <f>IF('2018-2019'!S161&lt;&gt;"",'2018-2019'!S161,0)</f>
        <v>11</v>
      </c>
      <c r="P161" s="259">
        <f>IF(F161="Harvest",IF(N161="",((O161/16)),(N161)+(O161/16)),"")</f>
        <v>0.6875</v>
      </c>
      <c r="Q161" s="255" t="str">
        <f>IF('2018-2019'!U161&lt;&gt;"",'2018-2019'!U161,"")</f>
        <v/>
      </c>
      <c r="R161" s="255" t="str">
        <f>IF('2018-2019'!V161&lt;&gt;"",'2018-2019'!V161,"")</f>
        <v/>
      </c>
      <c r="S161" s="255" t="str">
        <f>IF('2018-2019'!W161&lt;&gt;"",'2018-2019'!W161,"")</f>
        <v/>
      </c>
      <c r="T161" s="255" t="str">
        <f>IF('2018-2019'!X161&lt;&gt;"",'2018-2019'!X161,"")</f>
        <v/>
      </c>
      <c r="U161" s="255" t="str">
        <f>IF('2018-2019'!Y161&lt;&gt;"",'2018-2019'!Y161,"")</f>
        <v/>
      </c>
      <c r="V161" s="255" t="str">
        <f>IF('2018-2019'!Z161&lt;&gt;"",'2018-2019'!Z161,"")</f>
        <v/>
      </c>
      <c r="W161" s="255" t="str">
        <f>IF('2018-2019'!AA161&lt;&gt;"",'2018-2019'!AA161,"")</f>
        <v/>
      </c>
      <c r="X161" s="255" t="e">
        <f>IF('2018-2019'!#REF!&lt;&gt;"",'2018-2019'!#REF!,"")</f>
        <v>#REF!</v>
      </c>
      <c r="Y161" s="255" t="e">
        <f>IF('2018-2019'!#REF!&lt;&gt;"",'2018-2019'!#REF!,"")</f>
        <v>#REF!</v>
      </c>
      <c r="Z161" s="285" t="str">
        <f>IF(F161="harvest","Harvest again   ",IF(F161="fertilize","fertilize again by  ",IF(F161="plant",("Harvest by  "),"")))</f>
        <v xml:space="preserve">Harvest again   </v>
      </c>
      <c r="AA161" s="284">
        <f>IF(F161="harvest",A161+7,IF(F161="fertilize",A161+14,IF(F161="plant",(VLOOKUP(G161,'planting chart'!$B$5:$F$34,5)+'working model'!A161),"")))</f>
        <v>43405</v>
      </c>
      <c r="AB161" s="255" t="str">
        <f>IF('2018-2019'!AD161&lt;&gt;"",'2018-2019'!AD161,"")</f>
        <v/>
      </c>
      <c r="AC161" s="255" t="str">
        <f>IF('2018-2019'!AE161&lt;&gt;"",'2018-2019'!AE161,"")</f>
        <v/>
      </c>
      <c r="AD161" s="255" t="str">
        <f>IF('2018-2019'!AF161&lt;&gt;"",'2018-2019'!AF161,"")</f>
        <v/>
      </c>
      <c r="AE161" s="255" t="str">
        <f>IF('2018-2019'!AG161&lt;&gt;"",'2018-2019'!AG161,"")</f>
        <v/>
      </c>
      <c r="AF161" s="255" t="str">
        <f>IF('2018-2019'!AH161&lt;&gt;"",'2018-2019'!AH161,"")</f>
        <v/>
      </c>
      <c r="AG161" s="255" t="str">
        <f>IF('2018-2019'!AI161&lt;&gt;"",'2018-2019'!AI161,"")</f>
        <v/>
      </c>
      <c r="AH161" s="255" t="str">
        <f>IF('2018-2019'!AJ161&lt;&gt;"",'2018-2019'!AJ161,"")</f>
        <v/>
      </c>
      <c r="AI161" s="255" t="str">
        <f>IF('2018-2019'!AK161&lt;&gt;"",'2018-2019'!AK161,"")</f>
        <v/>
      </c>
      <c r="AJ161" s="255" t="str">
        <f>IF('2018-2019'!AL161&lt;&gt;"",'2018-2019'!AL161,"")</f>
        <v/>
      </c>
      <c r="AK161" s="255" t="str">
        <f>IF('2018-2019'!AM161&lt;&gt;"",'2018-2019'!AM161,"")</f>
        <v/>
      </c>
    </row>
    <row r="162" spans="1:37" x14ac:dyDescent="0.25">
      <c r="A162" s="256">
        <f>IF('2018-2019'!A162&lt;&gt;"",'2018-2019'!A162,"")</f>
        <v>43398</v>
      </c>
      <c r="B162" s="255">
        <f>IF('2018-2019'!E162&lt;&gt;"",'2018-2019'!E162,"")</f>
        <v>1</v>
      </c>
      <c r="C162" s="255" t="str">
        <f>IF('2018-2019'!F162&lt;&gt;"",'2018-2019'!F162,"")</f>
        <v>Jasimine</v>
      </c>
      <c r="D162" s="255" t="str">
        <f>IF('2018-2019'!G162&lt;&gt;"",'2018-2019'!G162,"")</f>
        <v>Main</v>
      </c>
      <c r="E162" s="255" t="str">
        <f>IF('2018-2019'!H162&lt;&gt;"",'2018-2019'!H162,"")</f>
        <v>5 &amp; 6</v>
      </c>
      <c r="F162" s="255" t="str">
        <f>IF('2018-2019'!I162&lt;&gt;"",'2018-2019'!I162,"")</f>
        <v>Harvest</v>
      </c>
      <c r="G162" s="255" t="str">
        <f>IF('2018-2019'!J162&lt;&gt;"",'2018-2019'!J162,"")</f>
        <v>Tomatoes</v>
      </c>
      <c r="H162" s="255" t="str">
        <f>IF('2018-2019'!K162&lt;&gt;"",'2018-2019'!K162,"")</f>
        <v/>
      </c>
      <c r="I162" s="258">
        <f>IF(F162="harvest",P162,IF(F162="plant",K162,IF(F162="fertilize",M162,"")))</f>
        <v>0.125</v>
      </c>
      <c r="J162" s="255" t="str">
        <f>IF('2018-2019'!L162&lt;&gt;"",'2018-2019'!L162,"")</f>
        <v/>
      </c>
      <c r="K162" s="255" t="str">
        <f>IF('2018-2019'!M162&lt;&gt;"",'2018-2019'!M162,"")</f>
        <v/>
      </c>
      <c r="L162" s="255" t="str">
        <f>IF('2018-2019'!N162&lt;&gt;"",'2018-2019'!N162,"")</f>
        <v/>
      </c>
      <c r="M162" s="255" t="str">
        <f>IF('2018-2019'!O162&lt;&gt;"",'2018-2019'!O162,"")</f>
        <v/>
      </c>
      <c r="N162" s="255">
        <f>IF('2018-2019'!R162&lt;&gt;"",'2018-2019'!R162,0)</f>
        <v>0</v>
      </c>
      <c r="O162" s="255">
        <f>IF('2018-2019'!S162&lt;&gt;"",'2018-2019'!S162,0)</f>
        <v>2</v>
      </c>
      <c r="P162" s="259">
        <f>IF(F162="Harvest",IF(N162="",((O162/16)),(N162)+(O162/16)),"")</f>
        <v>0.125</v>
      </c>
      <c r="Q162" s="255" t="str">
        <f>IF('2018-2019'!U162&lt;&gt;"",'2018-2019'!U162,"")</f>
        <v/>
      </c>
      <c r="R162" s="255" t="str">
        <f>IF('2018-2019'!V162&lt;&gt;"",'2018-2019'!V162,"")</f>
        <v/>
      </c>
      <c r="S162" s="255" t="str">
        <f>IF('2018-2019'!W162&lt;&gt;"",'2018-2019'!W162,"")</f>
        <v/>
      </c>
      <c r="T162" s="255" t="str">
        <f>IF('2018-2019'!X162&lt;&gt;"",'2018-2019'!X162,"")</f>
        <v/>
      </c>
      <c r="U162" s="255" t="str">
        <f>IF('2018-2019'!Y162&lt;&gt;"",'2018-2019'!Y162,"")</f>
        <v/>
      </c>
      <c r="V162" s="255" t="str">
        <f>IF('2018-2019'!Z162&lt;&gt;"",'2018-2019'!Z162,"")</f>
        <v/>
      </c>
      <c r="W162" s="255" t="str">
        <f>IF('2018-2019'!AA162&lt;&gt;"",'2018-2019'!AA162,"")</f>
        <v/>
      </c>
      <c r="X162" s="255" t="e">
        <f>IF('2018-2019'!#REF!&lt;&gt;"",'2018-2019'!#REF!,"")</f>
        <v>#REF!</v>
      </c>
      <c r="Y162" s="255" t="e">
        <f>IF('2018-2019'!#REF!&lt;&gt;"",'2018-2019'!#REF!,"")</f>
        <v>#REF!</v>
      </c>
      <c r="Z162" s="285" t="str">
        <f>IF(F162="harvest","Harvest again   ",IF(F162="fertilize","fertilize again by  ",IF(F162="plant",("Harvest by  "),"")))</f>
        <v xml:space="preserve">Harvest again   </v>
      </c>
      <c r="AA162" s="284">
        <f>IF(F162="harvest",A162+7,IF(F162="fertilize",A162+14,IF(F162="plant",(VLOOKUP(G162,'planting chart'!$B$5:$F$34,5)+'working model'!A162),"")))</f>
        <v>43405</v>
      </c>
      <c r="AB162" s="255" t="str">
        <f>IF('2018-2019'!AD162&lt;&gt;"",'2018-2019'!AD162,"")</f>
        <v/>
      </c>
      <c r="AC162" s="255" t="str">
        <f>IF('2018-2019'!AE162&lt;&gt;"",'2018-2019'!AE162,"")</f>
        <v/>
      </c>
      <c r="AD162" s="255" t="str">
        <f>IF('2018-2019'!AF162&lt;&gt;"",'2018-2019'!AF162,"")</f>
        <v/>
      </c>
      <c r="AE162" s="255" t="str">
        <f>IF('2018-2019'!AG162&lt;&gt;"",'2018-2019'!AG162,"")</f>
        <v/>
      </c>
      <c r="AF162" s="255" t="str">
        <f>IF('2018-2019'!AH162&lt;&gt;"",'2018-2019'!AH162,"")</f>
        <v/>
      </c>
      <c r="AG162" s="255" t="str">
        <f>IF('2018-2019'!AI162&lt;&gt;"",'2018-2019'!AI162,"")</f>
        <v/>
      </c>
      <c r="AH162" s="255" t="str">
        <f>IF('2018-2019'!AJ162&lt;&gt;"",'2018-2019'!AJ162,"")</f>
        <v/>
      </c>
      <c r="AI162" s="255" t="str">
        <f>IF('2018-2019'!AK162&lt;&gt;"",'2018-2019'!AK162,"")</f>
        <v/>
      </c>
      <c r="AJ162" s="255" t="str">
        <f>IF('2018-2019'!AL162&lt;&gt;"",'2018-2019'!AL162,"")</f>
        <v/>
      </c>
      <c r="AK162" s="255" t="str">
        <f>IF('2018-2019'!AM162&lt;&gt;"",'2018-2019'!AM162,"")</f>
        <v/>
      </c>
    </row>
    <row r="163" spans="1:37" x14ac:dyDescent="0.25">
      <c r="A163" s="256">
        <f>IF('2018-2019'!A163&lt;&gt;"",'2018-2019'!A163,"")</f>
        <v>43398</v>
      </c>
      <c r="B163" s="255">
        <f>IF('2018-2019'!E163&lt;&gt;"",'2018-2019'!E163,"")</f>
        <v>4</v>
      </c>
      <c r="C163" s="255" t="str">
        <f>IF('2018-2019'!F163&lt;&gt;"",'2018-2019'!F163,"")</f>
        <v>Emilio</v>
      </c>
      <c r="D163" s="255" t="str">
        <f>IF('2018-2019'!G163&lt;&gt;"",'2018-2019'!G163,"")</f>
        <v>Compost</v>
      </c>
      <c r="E163" s="255" t="str">
        <f>IF('2018-2019'!H163&lt;&gt;"",'2018-2019'!H163,"")</f>
        <v/>
      </c>
      <c r="F163" s="255" t="str">
        <f>IF('2018-2019'!I163&lt;&gt;"",'2018-2019'!I163,"")</f>
        <v>Compost</v>
      </c>
      <c r="G163" s="255" t="str">
        <f>IF('2018-2019'!J163&lt;&gt;"",'2018-2019'!J163,"")</f>
        <v/>
      </c>
      <c r="H163" s="255" t="str">
        <f>IF('2018-2019'!K163&lt;&gt;"",'2018-2019'!K163,"")</f>
        <v/>
      </c>
      <c r="I163" s="258" t="str">
        <f>IF(F163="harvest",P163,IF(F163="plant",K163,IF(F163="fertilize",M163,"")))</f>
        <v/>
      </c>
      <c r="J163" s="255" t="str">
        <f>IF('2018-2019'!L163&lt;&gt;"",'2018-2019'!L163,"")</f>
        <v/>
      </c>
      <c r="K163" s="255" t="str">
        <f>IF('2018-2019'!M163&lt;&gt;"",'2018-2019'!M163,"")</f>
        <v/>
      </c>
      <c r="L163" s="255" t="str">
        <f>IF('2018-2019'!N163&lt;&gt;"",'2018-2019'!N163,"")</f>
        <v/>
      </c>
      <c r="M163" s="255" t="str">
        <f>IF('2018-2019'!O163&lt;&gt;"",'2018-2019'!O163,"")</f>
        <v/>
      </c>
      <c r="N163" s="255">
        <f>IF('2018-2019'!R163&lt;&gt;"",'2018-2019'!R163,0)</f>
        <v>0</v>
      </c>
      <c r="O163" s="255">
        <f>IF('2018-2019'!S163&lt;&gt;"",'2018-2019'!S163,0)</f>
        <v>0</v>
      </c>
      <c r="P163" s="259" t="str">
        <f>IF(F163="Harvest",IF(N163="",((O163/16)),(N163)+(O163/16)),"")</f>
        <v/>
      </c>
      <c r="Q163" s="255" t="str">
        <f>IF('2018-2019'!U163&lt;&gt;"",'2018-2019'!U163,"")</f>
        <v>70F  22C</v>
      </c>
      <c r="R163" s="255" t="str">
        <f>IF('2018-2019'!V163&lt;&gt;"",'2018-2019'!V163,"")</f>
        <v>65 F 18 C</v>
      </c>
      <c r="S163" s="255" t="str">
        <f>IF('2018-2019'!W163&lt;&gt;"",'2018-2019'!W163,"")</f>
        <v>92 F  34 C</v>
      </c>
      <c r="T163" s="255" t="str">
        <f>IF('2018-2019'!X163&lt;&gt;"",'2018-2019'!X163,"")</f>
        <v xml:space="preserve">74 F 23 C  </v>
      </c>
      <c r="U163" s="255">
        <f>IF('2018-2019'!Y163&lt;&gt;"",'2018-2019'!Y163,"")</f>
        <v>1.9</v>
      </c>
      <c r="V163" s="255">
        <f>IF('2018-2019'!Z163&lt;&gt;"",'2018-2019'!Z163,"")</f>
        <v>1.8</v>
      </c>
      <c r="W163" s="255" t="str">
        <f>IF('2018-2019'!AA163&lt;&gt;"",'2018-2019'!AA163,"")</f>
        <v>Move compost 1-2</v>
      </c>
      <c r="X163" s="255" t="e">
        <f>IF('2018-2019'!#REF!&lt;&gt;"",'2018-2019'!#REF!,"")</f>
        <v>#REF!</v>
      </c>
      <c r="Y163" s="255" t="e">
        <f>IF('2018-2019'!#REF!&lt;&gt;"",'2018-2019'!#REF!,"")</f>
        <v>#REF!</v>
      </c>
      <c r="Z163" s="285" t="str">
        <f>IF(F163="harvest","Harvest again   ",IF(F163="fertilize","fertilize again by  ",IF(F163="plant",("Harvest by  "),"")))</f>
        <v/>
      </c>
      <c r="AA163" s="284" t="str">
        <f>IF(F163="harvest",A163+7,IF(F163="fertilize",A163+14,IF(F163="plant",(VLOOKUP(G163,'planting chart'!$B$5:$F$34,5)+'working model'!A163),"")))</f>
        <v/>
      </c>
      <c r="AB163" s="255" t="str">
        <f>IF('2018-2019'!AD163&lt;&gt;"",'2018-2019'!AD163,"")</f>
        <v/>
      </c>
      <c r="AC163" s="255" t="str">
        <f>IF('2018-2019'!AE163&lt;&gt;"",'2018-2019'!AE163,"")</f>
        <v/>
      </c>
      <c r="AD163" s="255" t="str">
        <f>IF('2018-2019'!AF163&lt;&gt;"",'2018-2019'!AF163,"")</f>
        <v/>
      </c>
      <c r="AE163" s="255" t="str">
        <f>IF('2018-2019'!AG163&lt;&gt;"",'2018-2019'!AG163,"")</f>
        <v/>
      </c>
      <c r="AF163" s="255" t="str">
        <f>IF('2018-2019'!AH163&lt;&gt;"",'2018-2019'!AH163,"")</f>
        <v/>
      </c>
      <c r="AG163" s="255" t="str">
        <f>IF('2018-2019'!AI163&lt;&gt;"",'2018-2019'!AI163,"")</f>
        <v/>
      </c>
      <c r="AH163" s="255" t="str">
        <f>IF('2018-2019'!AJ163&lt;&gt;"",'2018-2019'!AJ163,"")</f>
        <v/>
      </c>
      <c r="AI163" s="255" t="str">
        <f>IF('2018-2019'!AK163&lt;&gt;"",'2018-2019'!AK163,"")</f>
        <v/>
      </c>
      <c r="AJ163" s="255" t="str">
        <f>IF('2018-2019'!AL163&lt;&gt;"",'2018-2019'!AL163,"")</f>
        <v/>
      </c>
      <c r="AK163" s="255" t="str">
        <f>IF('2018-2019'!AM163&lt;&gt;"",'2018-2019'!AM163,"")</f>
        <v/>
      </c>
    </row>
    <row r="164" spans="1:37" x14ac:dyDescent="0.25">
      <c r="A164" s="256">
        <f>IF('2018-2019'!A164&lt;&gt;"",'2018-2019'!A164,"")</f>
        <v>43398</v>
      </c>
      <c r="B164" s="255">
        <f>IF('2018-2019'!E164&lt;&gt;"",'2018-2019'!E164,"")</f>
        <v>5</v>
      </c>
      <c r="C164" s="255" t="str">
        <f>IF('2018-2019'!F164&lt;&gt;"",'2018-2019'!F164,"")</f>
        <v>Princess</v>
      </c>
      <c r="D164" s="255" t="str">
        <f>IF('2018-2019'!G164&lt;&gt;"",'2018-2019'!G164,"")</f>
        <v>Orchard</v>
      </c>
      <c r="E164" s="255" t="str">
        <f>IF('2018-2019'!H164&lt;&gt;"",'2018-2019'!H164,"")</f>
        <v/>
      </c>
      <c r="F164" s="255" t="str">
        <f>IF('2018-2019'!I164&lt;&gt;"",'2018-2019'!I164,"")</f>
        <v>Harvest</v>
      </c>
      <c r="G164" s="255" t="str">
        <f>IF('2018-2019'!J164&lt;&gt;"",'2018-2019'!J164,"")</f>
        <v>Sweet Potatoes</v>
      </c>
      <c r="H164" s="255" t="str">
        <f>IF('2018-2019'!K164&lt;&gt;"",'2018-2019'!K164,"")</f>
        <v/>
      </c>
      <c r="I164" s="258">
        <f>IF(F164="harvest",P164,IF(F164="plant",K164,IF(F164="fertilize",M164,"")))</f>
        <v>49.75</v>
      </c>
      <c r="J164" s="255" t="str">
        <f>IF('2018-2019'!L164&lt;&gt;"",'2018-2019'!L164,"")</f>
        <v/>
      </c>
      <c r="K164" s="255" t="str">
        <f>IF('2018-2019'!M164&lt;&gt;"",'2018-2019'!M164,"")</f>
        <v/>
      </c>
      <c r="L164" s="255" t="str">
        <f>IF('2018-2019'!N164&lt;&gt;"",'2018-2019'!N164,"")</f>
        <v/>
      </c>
      <c r="M164" s="255" t="str">
        <f>IF('2018-2019'!O164&lt;&gt;"",'2018-2019'!O164,"")</f>
        <v/>
      </c>
      <c r="N164" s="255">
        <f>IF('2018-2019'!R164&lt;&gt;"",'2018-2019'!R164,0)</f>
        <v>49</v>
      </c>
      <c r="O164" s="255">
        <f>IF('2018-2019'!S164&lt;&gt;"",'2018-2019'!S164,0)</f>
        <v>12</v>
      </c>
      <c r="P164" s="259">
        <f>IF(F164="Harvest",IF(N164="",((O164/16)),(N164)+(O164/16)),"")</f>
        <v>49.75</v>
      </c>
      <c r="Q164" s="255" t="str">
        <f>IF('2018-2019'!U164&lt;&gt;"",'2018-2019'!U164,"")</f>
        <v/>
      </c>
      <c r="R164" s="255" t="str">
        <f>IF('2018-2019'!V164&lt;&gt;"",'2018-2019'!V164,"")</f>
        <v/>
      </c>
      <c r="S164" s="255" t="str">
        <f>IF('2018-2019'!W164&lt;&gt;"",'2018-2019'!W164,"")</f>
        <v/>
      </c>
      <c r="T164" s="255" t="str">
        <f>IF('2018-2019'!X164&lt;&gt;"",'2018-2019'!X164,"")</f>
        <v/>
      </c>
      <c r="U164" s="255" t="str">
        <f>IF('2018-2019'!Y164&lt;&gt;"",'2018-2019'!Y164,"")</f>
        <v/>
      </c>
      <c r="V164" s="255" t="str">
        <f>IF('2018-2019'!Z164&lt;&gt;"",'2018-2019'!Z164,"")</f>
        <v/>
      </c>
      <c r="W164" s="255" t="str">
        <f>IF('2018-2019'!AA164&lt;&gt;"",'2018-2019'!AA164,"")</f>
        <v/>
      </c>
      <c r="X164" s="255" t="e">
        <f>IF('2018-2019'!#REF!&lt;&gt;"",'2018-2019'!#REF!,"")</f>
        <v>#REF!</v>
      </c>
      <c r="Y164" s="255" t="e">
        <f>IF('2018-2019'!#REF!&lt;&gt;"",'2018-2019'!#REF!,"")</f>
        <v>#REF!</v>
      </c>
      <c r="Z164" s="285" t="str">
        <f>IF(F164="harvest","Harvest again   ",IF(F164="fertilize","fertilize again by  ",IF(F164="plant",("Harvest by  "),"")))</f>
        <v xml:space="preserve">Harvest again   </v>
      </c>
      <c r="AA164" s="284">
        <f>IF(F164="harvest",A164+7,IF(F164="fertilize",A164+14,IF(F164="plant",(VLOOKUP(G164,'planting chart'!$B$5:$F$34,5)+'working model'!A164),"")))</f>
        <v>43405</v>
      </c>
      <c r="AB164" s="255" t="str">
        <f>IF('2018-2019'!AD164&lt;&gt;"",'2018-2019'!AD164,"")</f>
        <v/>
      </c>
      <c r="AC164" s="255" t="str">
        <f>IF('2018-2019'!AE164&lt;&gt;"",'2018-2019'!AE164,"")</f>
        <v/>
      </c>
      <c r="AD164" s="255" t="str">
        <f>IF('2018-2019'!AF164&lt;&gt;"",'2018-2019'!AF164,"")</f>
        <v/>
      </c>
      <c r="AE164" s="255" t="str">
        <f>IF('2018-2019'!AG164&lt;&gt;"",'2018-2019'!AG164,"")</f>
        <v/>
      </c>
      <c r="AF164" s="255" t="str">
        <f>IF('2018-2019'!AH164&lt;&gt;"",'2018-2019'!AH164,"")</f>
        <v/>
      </c>
      <c r="AG164" s="255" t="str">
        <f>IF('2018-2019'!AI164&lt;&gt;"",'2018-2019'!AI164,"")</f>
        <v/>
      </c>
      <c r="AH164" s="255" t="str">
        <f>IF('2018-2019'!AJ164&lt;&gt;"",'2018-2019'!AJ164,"")</f>
        <v/>
      </c>
      <c r="AI164" s="255" t="str">
        <f>IF('2018-2019'!AK164&lt;&gt;"",'2018-2019'!AK164,"")</f>
        <v/>
      </c>
      <c r="AJ164" s="255" t="str">
        <f>IF('2018-2019'!AL164&lt;&gt;"",'2018-2019'!AL164,"")</f>
        <v/>
      </c>
      <c r="AK164" s="255" t="str">
        <f>IF('2018-2019'!AM164&lt;&gt;"",'2018-2019'!AM164,"")</f>
        <v/>
      </c>
    </row>
    <row r="165" spans="1:37" x14ac:dyDescent="0.25">
      <c r="A165" s="256">
        <f>IF('2018-2019'!A165&lt;&gt;"",'2018-2019'!A165,"")</f>
        <v>43398</v>
      </c>
      <c r="B165" s="255">
        <f>IF('2018-2019'!E165&lt;&gt;"",'2018-2019'!E165,"")</f>
        <v>6</v>
      </c>
      <c r="C165" s="255" t="str">
        <f>IF('2018-2019'!F165&lt;&gt;"",'2018-2019'!F165,"")</f>
        <v>Brian</v>
      </c>
      <c r="D165" s="255" t="str">
        <f>IF('2018-2019'!G165&lt;&gt;"",'2018-2019'!G165,"")</f>
        <v>Orchard</v>
      </c>
      <c r="E165" s="255" t="str">
        <f>IF('2018-2019'!H165&lt;&gt;"",'2018-2019'!H165,"")</f>
        <v/>
      </c>
      <c r="F165" s="255" t="str">
        <f>IF('2018-2019'!I165&lt;&gt;"",'2018-2019'!I165,"")</f>
        <v>Harvest</v>
      </c>
      <c r="G165" s="255" t="str">
        <f>IF('2018-2019'!J165&lt;&gt;"",'2018-2019'!J165,"")</f>
        <v>Sweet Potatoes</v>
      </c>
      <c r="H165" s="255" t="str">
        <f>IF('2018-2019'!K165&lt;&gt;"",'2018-2019'!K165,"")</f>
        <v/>
      </c>
      <c r="I165" s="258">
        <f>IF(F165="harvest",P165,IF(F165="plant",K165,IF(F165="fertilize",M165,"")))</f>
        <v>20.5625</v>
      </c>
      <c r="J165" s="255" t="str">
        <f>IF('2018-2019'!L165&lt;&gt;"",'2018-2019'!L165,"")</f>
        <v/>
      </c>
      <c r="K165" s="255" t="str">
        <f>IF('2018-2019'!M165&lt;&gt;"",'2018-2019'!M165,"")</f>
        <v/>
      </c>
      <c r="L165" s="255" t="str">
        <f>IF('2018-2019'!N165&lt;&gt;"",'2018-2019'!N165,"")</f>
        <v/>
      </c>
      <c r="M165" s="255" t="str">
        <f>IF('2018-2019'!O165&lt;&gt;"",'2018-2019'!O165,"")</f>
        <v/>
      </c>
      <c r="N165" s="255">
        <f>IF('2018-2019'!R165&lt;&gt;"",'2018-2019'!R165,0)</f>
        <v>20</v>
      </c>
      <c r="O165" s="255">
        <f>IF('2018-2019'!S165&lt;&gt;"",'2018-2019'!S165,0)</f>
        <v>9</v>
      </c>
      <c r="P165" s="259">
        <f>IF(F165="Harvest",IF(N165="",((O165/16)),(N165)+(O165/16)),"")</f>
        <v>20.5625</v>
      </c>
      <c r="Q165" s="255" t="str">
        <f>IF('2018-2019'!U165&lt;&gt;"",'2018-2019'!U165,"")</f>
        <v/>
      </c>
      <c r="R165" s="255" t="str">
        <f>IF('2018-2019'!V165&lt;&gt;"",'2018-2019'!V165,"")</f>
        <v/>
      </c>
      <c r="S165" s="255" t="str">
        <f>IF('2018-2019'!W165&lt;&gt;"",'2018-2019'!W165,"")</f>
        <v/>
      </c>
      <c r="T165" s="255" t="str">
        <f>IF('2018-2019'!X165&lt;&gt;"",'2018-2019'!X165,"")</f>
        <v/>
      </c>
      <c r="U165" s="255" t="str">
        <f>IF('2018-2019'!Y165&lt;&gt;"",'2018-2019'!Y165,"")</f>
        <v/>
      </c>
      <c r="V165" s="255" t="str">
        <f>IF('2018-2019'!Z165&lt;&gt;"",'2018-2019'!Z165,"")</f>
        <v/>
      </c>
      <c r="W165" s="255" t="str">
        <f>IF('2018-2019'!AA165&lt;&gt;"",'2018-2019'!AA165,"")</f>
        <v/>
      </c>
      <c r="X165" s="255" t="e">
        <f>IF('2018-2019'!#REF!&lt;&gt;"",'2018-2019'!#REF!,"")</f>
        <v>#REF!</v>
      </c>
      <c r="Y165" s="255" t="e">
        <f>IF('2018-2019'!#REF!&lt;&gt;"",'2018-2019'!#REF!,"")</f>
        <v>#REF!</v>
      </c>
      <c r="Z165" s="285" t="str">
        <f>IF(F165="harvest","Harvest again   ",IF(F165="fertilize","fertilize again by  ",IF(F165="plant",("Harvest by  "),"")))</f>
        <v xml:space="preserve">Harvest again   </v>
      </c>
      <c r="AA165" s="284">
        <f>IF(F165="harvest",A165+7,IF(F165="fertilize",A165+14,IF(F165="plant",(VLOOKUP(G165,'planting chart'!$B$5:$F$34,5)+'working model'!A165),"")))</f>
        <v>43405</v>
      </c>
      <c r="AB165" s="255" t="str">
        <f>IF('2018-2019'!AD165&lt;&gt;"",'2018-2019'!AD165,"")</f>
        <v/>
      </c>
      <c r="AC165" s="255" t="str">
        <f>IF('2018-2019'!AE165&lt;&gt;"",'2018-2019'!AE165,"")</f>
        <v/>
      </c>
      <c r="AD165" s="255" t="str">
        <f>IF('2018-2019'!AF165&lt;&gt;"",'2018-2019'!AF165,"")</f>
        <v/>
      </c>
      <c r="AE165" s="255" t="str">
        <f>IF('2018-2019'!AG165&lt;&gt;"",'2018-2019'!AG165,"")</f>
        <v/>
      </c>
      <c r="AF165" s="255" t="str">
        <f>IF('2018-2019'!AH165&lt;&gt;"",'2018-2019'!AH165,"")</f>
        <v/>
      </c>
      <c r="AG165" s="255" t="str">
        <f>IF('2018-2019'!AI165&lt;&gt;"",'2018-2019'!AI165,"")</f>
        <v/>
      </c>
      <c r="AH165" s="255" t="str">
        <f>IF('2018-2019'!AJ165&lt;&gt;"",'2018-2019'!AJ165,"")</f>
        <v/>
      </c>
      <c r="AI165" s="255" t="str">
        <f>IF('2018-2019'!AK165&lt;&gt;"",'2018-2019'!AK165,"")</f>
        <v/>
      </c>
      <c r="AJ165" s="255" t="str">
        <f>IF('2018-2019'!AL165&lt;&gt;"",'2018-2019'!AL165,"")</f>
        <v/>
      </c>
      <c r="AK165" s="255" t="str">
        <f>IF('2018-2019'!AM165&lt;&gt;"",'2018-2019'!AM165,"")</f>
        <v/>
      </c>
    </row>
    <row r="166" spans="1:37" x14ac:dyDescent="0.25">
      <c r="A166" s="256">
        <f>IF('2018-2019'!A166&lt;&gt;"",'2018-2019'!A166,"")</f>
        <v>43398</v>
      </c>
      <c r="B166" s="255">
        <f>IF('2018-2019'!E166&lt;&gt;"",'2018-2019'!E166,"")</f>
        <v>2</v>
      </c>
      <c r="C166" s="255" t="str">
        <f>IF('2018-2019'!F166&lt;&gt;"",'2018-2019'!F166,"")</f>
        <v>Empress</v>
      </c>
      <c r="D166" s="255" t="str">
        <f>IF('2018-2019'!G166&lt;&gt;"",'2018-2019'!G166,"")</f>
        <v>Annex</v>
      </c>
      <c r="E166" s="255">
        <f>IF('2018-2019'!H166&lt;&gt;"",'2018-2019'!H166,"")</f>
        <v>9</v>
      </c>
      <c r="F166" s="255" t="str">
        <f>IF('2018-2019'!I166&lt;&gt;"",'2018-2019'!I166,"")</f>
        <v>Plant</v>
      </c>
      <c r="G166" s="255" t="str">
        <f>IF('2018-2019'!J166&lt;&gt;"",'2018-2019'!J166,"")</f>
        <v>Mizuna</v>
      </c>
      <c r="H166" s="255" t="str">
        <f>IF('2018-2019'!K166&lt;&gt;"",'2018-2019'!K166,"")</f>
        <v/>
      </c>
      <c r="I166" s="258" t="str">
        <f>IF(F166="harvest",P166,IF(F166="plant",K166,IF(F166="fertilize",M166,"")))</f>
        <v>Seeds</v>
      </c>
      <c r="J166" s="255" t="str">
        <f>IF('2018-2019'!L166&lt;&gt;"",'2018-2019'!L166,"")</f>
        <v/>
      </c>
      <c r="K166" s="255" t="str">
        <f>IF('2018-2019'!M166&lt;&gt;"",'2018-2019'!M166,"")</f>
        <v>Seeds</v>
      </c>
      <c r="L166" s="255" t="str">
        <f>IF('2018-2019'!N166&lt;&gt;"",'2018-2019'!N166,"")</f>
        <v/>
      </c>
      <c r="M166" s="255" t="str">
        <f>IF('2018-2019'!O166&lt;&gt;"",'2018-2019'!O166,"")</f>
        <v/>
      </c>
      <c r="N166" s="255">
        <f>IF('2018-2019'!R166&lt;&gt;"",'2018-2019'!R166,0)</f>
        <v>0</v>
      </c>
      <c r="O166" s="255">
        <f>IF('2018-2019'!S166&lt;&gt;"",'2018-2019'!S166,0)</f>
        <v>0</v>
      </c>
      <c r="P166" s="259" t="str">
        <f>IF(F166="Harvest",IF(N166="",((O166/16)),(N166)+(O166/16)),"")</f>
        <v/>
      </c>
      <c r="Q166" s="255" t="str">
        <f>IF('2018-2019'!U166&lt;&gt;"",'2018-2019'!U166,"")</f>
        <v/>
      </c>
      <c r="R166" s="255" t="str">
        <f>IF('2018-2019'!V166&lt;&gt;"",'2018-2019'!V166,"")</f>
        <v/>
      </c>
      <c r="S166" s="255" t="str">
        <f>IF('2018-2019'!W166&lt;&gt;"",'2018-2019'!W166,"")</f>
        <v/>
      </c>
      <c r="T166" s="255" t="str">
        <f>IF('2018-2019'!X166&lt;&gt;"",'2018-2019'!X166,"")</f>
        <v/>
      </c>
      <c r="U166" s="255" t="str">
        <f>IF('2018-2019'!Y166&lt;&gt;"",'2018-2019'!Y166,"")</f>
        <v/>
      </c>
      <c r="V166" s="255" t="str">
        <f>IF('2018-2019'!Z166&lt;&gt;"",'2018-2019'!Z166,"")</f>
        <v/>
      </c>
      <c r="W166" s="255" t="str">
        <f>IF('2018-2019'!AA166&lt;&gt;"",'2018-2019'!AA166,"")</f>
        <v/>
      </c>
      <c r="X166" s="255" t="e">
        <f>IF('2018-2019'!#REF!&lt;&gt;"",'2018-2019'!#REF!,"")</f>
        <v>#REF!</v>
      </c>
      <c r="Y166" s="255" t="e">
        <f>IF('2018-2019'!#REF!&lt;&gt;"",'2018-2019'!#REF!,"")</f>
        <v>#REF!</v>
      </c>
      <c r="Z166" s="285" t="str">
        <f>IF(F166="harvest","Harvest again   ",IF(F166="fertilize","fertilize again by  ",IF(F166="plant",("Harvest by  "),"")))</f>
        <v xml:space="preserve">Harvest by  </v>
      </c>
      <c r="AA166" s="284">
        <f>IF(F166="harvest",A166+7,IF(F166="fertilize",A166+14,IF(F166="plant",(VLOOKUP(G166,'planting chart'!$B$5:$F$34,5)+'working model'!A166),"")))</f>
        <v>43478</v>
      </c>
      <c r="AB166" s="255" t="str">
        <f>IF('2018-2019'!AD166&lt;&gt;"",'2018-2019'!AD166,"")</f>
        <v/>
      </c>
      <c r="AC166" s="255" t="str">
        <f>IF('2018-2019'!AE166&lt;&gt;"",'2018-2019'!AE166,"")</f>
        <v/>
      </c>
      <c r="AD166" s="255" t="str">
        <f>IF('2018-2019'!AF166&lt;&gt;"",'2018-2019'!AF166,"")</f>
        <v/>
      </c>
      <c r="AE166" s="255" t="str">
        <f>IF('2018-2019'!AG166&lt;&gt;"",'2018-2019'!AG166,"")</f>
        <v/>
      </c>
      <c r="AF166" s="255" t="str">
        <f>IF('2018-2019'!AH166&lt;&gt;"",'2018-2019'!AH166,"")</f>
        <v/>
      </c>
      <c r="AG166" s="255" t="str">
        <f>IF('2018-2019'!AI166&lt;&gt;"",'2018-2019'!AI166,"")</f>
        <v/>
      </c>
      <c r="AH166" s="255" t="str">
        <f>IF('2018-2019'!AJ166&lt;&gt;"",'2018-2019'!AJ166,"")</f>
        <v/>
      </c>
      <c r="AI166" s="255" t="str">
        <f>IF('2018-2019'!AK166&lt;&gt;"",'2018-2019'!AK166,"")</f>
        <v/>
      </c>
      <c r="AJ166" s="255" t="str">
        <f>IF('2018-2019'!AL166&lt;&gt;"",'2018-2019'!AL166,"")</f>
        <v/>
      </c>
      <c r="AK166" s="255" t="str">
        <f>IF('2018-2019'!AM166&lt;&gt;"",'2018-2019'!AM166,"")</f>
        <v/>
      </c>
    </row>
    <row r="167" spans="1:37" x14ac:dyDescent="0.25">
      <c r="A167" s="256">
        <f>IF('2018-2019'!A167&lt;&gt;"",'2018-2019'!A167,"")</f>
        <v>43398</v>
      </c>
      <c r="B167" s="255">
        <f>IF('2018-2019'!E167&lt;&gt;"",'2018-2019'!E167,"")</f>
        <v>2</v>
      </c>
      <c r="C167" s="255" t="str">
        <f>IF('2018-2019'!F167&lt;&gt;"",'2018-2019'!F167,"")</f>
        <v>Empress</v>
      </c>
      <c r="D167" s="255" t="str">
        <f>IF('2018-2019'!G167&lt;&gt;"",'2018-2019'!G167,"")</f>
        <v>Annex</v>
      </c>
      <c r="E167" s="255">
        <f>IF('2018-2019'!H167&lt;&gt;"",'2018-2019'!H167,"")</f>
        <v>4</v>
      </c>
      <c r="F167" s="255" t="str">
        <f>IF('2018-2019'!I167&lt;&gt;"",'2018-2019'!I167,"")</f>
        <v>Plant</v>
      </c>
      <c r="G167" s="255" t="str">
        <f>IF('2018-2019'!J167&lt;&gt;"",'2018-2019'!J167,"")</f>
        <v>Radishes</v>
      </c>
      <c r="H167" s="255" t="str">
        <f>IF('2018-2019'!K167&lt;&gt;"",'2018-2019'!K167,"")</f>
        <v/>
      </c>
      <c r="I167" s="258" t="str">
        <f>IF(F167="harvest",P167,IF(F167="plant",K167,IF(F167="fertilize",M167,"")))</f>
        <v>Seeds</v>
      </c>
      <c r="J167" s="255" t="str">
        <f>IF('2018-2019'!L167&lt;&gt;"",'2018-2019'!L167,"")</f>
        <v/>
      </c>
      <c r="K167" s="255" t="str">
        <f>IF('2018-2019'!M167&lt;&gt;"",'2018-2019'!M167,"")</f>
        <v>Seeds</v>
      </c>
      <c r="L167" s="255" t="str">
        <f>IF('2018-2019'!N167&lt;&gt;"",'2018-2019'!N167,"")</f>
        <v/>
      </c>
      <c r="M167" s="255" t="str">
        <f>IF('2018-2019'!O167&lt;&gt;"",'2018-2019'!O167,"")</f>
        <v/>
      </c>
      <c r="N167" s="255">
        <f>IF('2018-2019'!R167&lt;&gt;"",'2018-2019'!R167,0)</f>
        <v>0</v>
      </c>
      <c r="O167" s="255">
        <f>IF('2018-2019'!S167&lt;&gt;"",'2018-2019'!S167,0)</f>
        <v>0</v>
      </c>
      <c r="P167" s="259" t="str">
        <f>IF(F167="Harvest",IF(N167="",((O167/16)),(N167)+(O167/16)),"")</f>
        <v/>
      </c>
      <c r="Q167" s="255" t="str">
        <f>IF('2018-2019'!U167&lt;&gt;"",'2018-2019'!U167,"")</f>
        <v/>
      </c>
      <c r="R167" s="255" t="str">
        <f>IF('2018-2019'!V167&lt;&gt;"",'2018-2019'!V167,"")</f>
        <v/>
      </c>
      <c r="S167" s="255" t="str">
        <f>IF('2018-2019'!W167&lt;&gt;"",'2018-2019'!W167,"")</f>
        <v/>
      </c>
      <c r="T167" s="255" t="str">
        <f>IF('2018-2019'!X167&lt;&gt;"",'2018-2019'!X167,"")</f>
        <v/>
      </c>
      <c r="U167" s="255" t="str">
        <f>IF('2018-2019'!Y167&lt;&gt;"",'2018-2019'!Y167,"")</f>
        <v/>
      </c>
      <c r="V167" s="255" t="str">
        <f>IF('2018-2019'!Z167&lt;&gt;"",'2018-2019'!Z167,"")</f>
        <v/>
      </c>
      <c r="W167" s="255" t="str">
        <f>IF('2018-2019'!AA167&lt;&gt;"",'2018-2019'!AA167,"")</f>
        <v/>
      </c>
      <c r="X167" s="255" t="e">
        <f>IF('2018-2019'!#REF!&lt;&gt;"",'2018-2019'!#REF!,"")</f>
        <v>#REF!</v>
      </c>
      <c r="Y167" s="255" t="e">
        <f>IF('2018-2019'!#REF!&lt;&gt;"",'2018-2019'!#REF!,"")</f>
        <v>#REF!</v>
      </c>
      <c r="Z167" s="285" t="str">
        <f>IF(F167="harvest","Harvest again   ",IF(F167="fertilize","fertilize again by  ",IF(F167="plant",("Harvest by  "),"")))</f>
        <v xml:space="preserve">Harvest by  </v>
      </c>
      <c r="AA167" s="284">
        <f>IF(F167="harvest",A167+7,IF(F167="fertilize",A167+14,IF(F167="plant",(VLOOKUP(G167,'planting chart'!$B$5:$F$34,5)+'working model'!A167),"")))</f>
        <v>43458</v>
      </c>
      <c r="AB167" s="255" t="str">
        <f>IF('2018-2019'!AD167&lt;&gt;"",'2018-2019'!AD167,"")</f>
        <v/>
      </c>
      <c r="AC167" s="255" t="str">
        <f>IF('2018-2019'!AE167&lt;&gt;"",'2018-2019'!AE167,"")</f>
        <v/>
      </c>
      <c r="AD167" s="255" t="str">
        <f>IF('2018-2019'!AF167&lt;&gt;"",'2018-2019'!AF167,"")</f>
        <v/>
      </c>
      <c r="AE167" s="255" t="str">
        <f>IF('2018-2019'!AG167&lt;&gt;"",'2018-2019'!AG167,"")</f>
        <v/>
      </c>
      <c r="AF167" s="255" t="str">
        <f>IF('2018-2019'!AH167&lt;&gt;"",'2018-2019'!AH167,"")</f>
        <v/>
      </c>
      <c r="AG167" s="255" t="str">
        <f>IF('2018-2019'!AI167&lt;&gt;"",'2018-2019'!AI167,"")</f>
        <v/>
      </c>
      <c r="AH167" s="255" t="str">
        <f>IF('2018-2019'!AJ167&lt;&gt;"",'2018-2019'!AJ167,"")</f>
        <v/>
      </c>
      <c r="AI167" s="255" t="str">
        <f>IF('2018-2019'!AK167&lt;&gt;"",'2018-2019'!AK167,"")</f>
        <v/>
      </c>
      <c r="AJ167" s="255" t="str">
        <f>IF('2018-2019'!AL167&lt;&gt;"",'2018-2019'!AL167,"")</f>
        <v/>
      </c>
      <c r="AK167" s="255" t="str">
        <f>IF('2018-2019'!AM167&lt;&gt;"",'2018-2019'!AM167,"")</f>
        <v/>
      </c>
    </row>
    <row r="168" spans="1:37" x14ac:dyDescent="0.25">
      <c r="A168" s="256">
        <f>IF('2018-2019'!A168&lt;&gt;"",'2018-2019'!A168,"")</f>
        <v>43398</v>
      </c>
      <c r="B168" s="255">
        <f>IF('2018-2019'!E168&lt;&gt;"",'2018-2019'!E168,"")</f>
        <v>2</v>
      </c>
      <c r="C168" s="255" t="str">
        <f>IF('2018-2019'!F168&lt;&gt;"",'2018-2019'!F168,"")</f>
        <v>Empress</v>
      </c>
      <c r="D168" s="255" t="str">
        <f>IF('2018-2019'!G168&lt;&gt;"",'2018-2019'!G168,"")</f>
        <v>Annex</v>
      </c>
      <c r="E168" s="255">
        <f>IF('2018-2019'!H168&lt;&gt;"",'2018-2019'!H168,"")</f>
        <v>9</v>
      </c>
      <c r="F168" s="255" t="str">
        <f>IF('2018-2019'!I168&lt;&gt;"",'2018-2019'!I168,"")</f>
        <v>Plant</v>
      </c>
      <c r="G168" s="255" t="str">
        <f>IF('2018-2019'!J168&lt;&gt;"",'2018-2019'!J168,"")</f>
        <v>Spinach</v>
      </c>
      <c r="H168" s="255" t="str">
        <f>IF('2018-2019'!K168&lt;&gt;"",'2018-2019'!K168,"")</f>
        <v/>
      </c>
      <c r="I168" s="258" t="str">
        <f>IF(F168="harvest",P168,IF(F168="plant",K168,IF(F168="fertilize",M168,"")))</f>
        <v>Seeds</v>
      </c>
      <c r="J168" s="255" t="str">
        <f>IF('2018-2019'!L168&lt;&gt;"",'2018-2019'!L168,"")</f>
        <v/>
      </c>
      <c r="K168" s="255" t="str">
        <f>IF('2018-2019'!M168&lt;&gt;"",'2018-2019'!M168,"")</f>
        <v>Seeds</v>
      </c>
      <c r="L168" s="255" t="str">
        <f>IF('2018-2019'!N168&lt;&gt;"",'2018-2019'!N168,"")</f>
        <v/>
      </c>
      <c r="M168" s="255" t="str">
        <f>IF('2018-2019'!O168&lt;&gt;"",'2018-2019'!O168,"")</f>
        <v/>
      </c>
      <c r="N168" s="255">
        <f>IF('2018-2019'!R168&lt;&gt;"",'2018-2019'!R168,0)</f>
        <v>0</v>
      </c>
      <c r="O168" s="255">
        <f>IF('2018-2019'!S168&lt;&gt;"",'2018-2019'!S168,0)</f>
        <v>0</v>
      </c>
      <c r="P168" s="259" t="str">
        <f>IF(F168="Harvest",IF(N168="",((O168/16)),(N168)+(O168/16)),"")</f>
        <v/>
      </c>
      <c r="Q168" s="255" t="str">
        <f>IF('2018-2019'!U168&lt;&gt;"",'2018-2019'!U168,"")</f>
        <v/>
      </c>
      <c r="R168" s="255" t="str">
        <f>IF('2018-2019'!V168&lt;&gt;"",'2018-2019'!V168,"")</f>
        <v/>
      </c>
      <c r="S168" s="255" t="str">
        <f>IF('2018-2019'!W168&lt;&gt;"",'2018-2019'!W168,"")</f>
        <v/>
      </c>
      <c r="T168" s="255" t="str">
        <f>IF('2018-2019'!X168&lt;&gt;"",'2018-2019'!X168,"")</f>
        <v/>
      </c>
      <c r="U168" s="255" t="str">
        <f>IF('2018-2019'!Y168&lt;&gt;"",'2018-2019'!Y168,"")</f>
        <v/>
      </c>
      <c r="V168" s="255" t="str">
        <f>IF('2018-2019'!Z168&lt;&gt;"",'2018-2019'!Z168,"")</f>
        <v/>
      </c>
      <c r="W168" s="255" t="str">
        <f>IF('2018-2019'!AA168&lt;&gt;"",'2018-2019'!AA168,"")</f>
        <v/>
      </c>
      <c r="X168" s="255" t="e">
        <f>IF('2018-2019'!#REF!&lt;&gt;"",'2018-2019'!#REF!,"")</f>
        <v>#REF!</v>
      </c>
      <c r="Y168" s="255" t="e">
        <f>IF('2018-2019'!#REF!&lt;&gt;"",'2018-2019'!#REF!,"")</f>
        <v>#REF!</v>
      </c>
      <c r="Z168" s="285" t="str">
        <f>IF(F168="harvest","Harvest again   ",IF(F168="fertilize","fertilize again by  ",IF(F168="plant",("Harvest by  "),"")))</f>
        <v xml:space="preserve">Harvest by  </v>
      </c>
      <c r="AA168" s="284">
        <f>IF(F168="harvest",A168+7,IF(F168="fertilize",A168+14,IF(F168="plant",(VLOOKUP(G168,'planting chart'!$B$5:$F$34,5)+'working model'!A168),"")))</f>
        <v>43443</v>
      </c>
      <c r="AB168" s="255" t="str">
        <f>IF('2018-2019'!AD168&lt;&gt;"",'2018-2019'!AD168,"")</f>
        <v/>
      </c>
      <c r="AC168" s="255" t="str">
        <f>IF('2018-2019'!AE168&lt;&gt;"",'2018-2019'!AE168,"")</f>
        <v/>
      </c>
      <c r="AD168" s="255" t="str">
        <f>IF('2018-2019'!AF168&lt;&gt;"",'2018-2019'!AF168,"")</f>
        <v/>
      </c>
      <c r="AE168" s="255" t="str">
        <f>IF('2018-2019'!AG168&lt;&gt;"",'2018-2019'!AG168,"")</f>
        <v/>
      </c>
      <c r="AF168" s="255" t="str">
        <f>IF('2018-2019'!AH168&lt;&gt;"",'2018-2019'!AH168,"")</f>
        <v/>
      </c>
      <c r="AG168" s="255" t="str">
        <f>IF('2018-2019'!AI168&lt;&gt;"",'2018-2019'!AI168,"")</f>
        <v/>
      </c>
      <c r="AH168" s="255" t="str">
        <f>IF('2018-2019'!AJ168&lt;&gt;"",'2018-2019'!AJ168,"")</f>
        <v/>
      </c>
      <c r="AI168" s="255" t="str">
        <f>IF('2018-2019'!AK168&lt;&gt;"",'2018-2019'!AK168,"")</f>
        <v/>
      </c>
      <c r="AJ168" s="255" t="str">
        <f>IF('2018-2019'!AL168&lt;&gt;"",'2018-2019'!AL168,"")</f>
        <v/>
      </c>
      <c r="AK168" s="255" t="str">
        <f>IF('2018-2019'!AM168&lt;&gt;"",'2018-2019'!AM168,"")</f>
        <v/>
      </c>
    </row>
    <row r="169" spans="1:37" x14ac:dyDescent="0.25">
      <c r="A169" s="256">
        <f>IF('2018-2019'!A169&lt;&gt;"",'2018-2019'!A169,"")</f>
        <v>43400</v>
      </c>
      <c r="B169" s="255" t="str">
        <f>IF('2018-2019'!E169&lt;&gt;"",'2018-2019'!E169,"")</f>
        <v/>
      </c>
      <c r="C169" s="255" t="str">
        <f>IF('2018-2019'!F169&lt;&gt;"",'2018-2019'!F169,"")</f>
        <v/>
      </c>
      <c r="D169" s="255" t="str">
        <f>IF('2018-2019'!G169&lt;&gt;"",'2018-2019'!G169,"")</f>
        <v>Main</v>
      </c>
      <c r="E169" s="255" t="str">
        <f>IF('2018-2019'!H169&lt;&gt;"",'2018-2019'!H169,"")</f>
        <v/>
      </c>
      <c r="F169" s="255" t="str">
        <f>IF('2018-2019'!I169&lt;&gt;"",'2018-2019'!I169,"")</f>
        <v>Harvest</v>
      </c>
      <c r="G169" s="255" t="str">
        <f>IF('2018-2019'!J169&lt;&gt;"",'2018-2019'!J169,"")</f>
        <v>Okra</v>
      </c>
      <c r="H169" s="255" t="str">
        <f>IF('2018-2019'!K169&lt;&gt;"",'2018-2019'!K169,"")</f>
        <v/>
      </c>
      <c r="I169" s="258">
        <f>IF(F169="harvest",P169,IF(F169="plant",K169,IF(F169="fertilize",M169,"")))</f>
        <v>0.5</v>
      </c>
      <c r="J169" s="255" t="str">
        <f>IF('2018-2019'!L169&lt;&gt;"",'2018-2019'!L169,"")</f>
        <v/>
      </c>
      <c r="K169" s="255" t="str">
        <f>IF('2018-2019'!M169&lt;&gt;"",'2018-2019'!M169,"")</f>
        <v/>
      </c>
      <c r="L169" s="255" t="str">
        <f>IF('2018-2019'!N169&lt;&gt;"",'2018-2019'!N169,"")</f>
        <v/>
      </c>
      <c r="M169" s="255" t="str">
        <f>IF('2018-2019'!O169&lt;&gt;"",'2018-2019'!O169,"")</f>
        <v/>
      </c>
      <c r="N169" s="255">
        <f>IF('2018-2019'!R169&lt;&gt;"",'2018-2019'!R169,0)</f>
        <v>0</v>
      </c>
      <c r="O169" s="255">
        <f>IF('2018-2019'!S169&lt;&gt;"",'2018-2019'!S169,0)</f>
        <v>8</v>
      </c>
      <c r="P169" s="259">
        <f>IF(F169="Harvest",IF(N169="",((O169/16)),(N169)+(O169/16)),"")</f>
        <v>0.5</v>
      </c>
      <c r="Q169" s="255" t="str">
        <f>IF('2018-2019'!U169&lt;&gt;"",'2018-2019'!U169,"")</f>
        <v/>
      </c>
      <c r="R169" s="255" t="str">
        <f>IF('2018-2019'!V169&lt;&gt;"",'2018-2019'!V169,"")</f>
        <v/>
      </c>
      <c r="S169" s="255" t="str">
        <f>IF('2018-2019'!W169&lt;&gt;"",'2018-2019'!W169,"")</f>
        <v/>
      </c>
      <c r="T169" s="255" t="str">
        <f>IF('2018-2019'!X169&lt;&gt;"",'2018-2019'!X169,"")</f>
        <v/>
      </c>
      <c r="U169" s="255" t="str">
        <f>IF('2018-2019'!Y169&lt;&gt;"",'2018-2019'!Y169,"")</f>
        <v/>
      </c>
      <c r="V169" s="255" t="str">
        <f>IF('2018-2019'!Z169&lt;&gt;"",'2018-2019'!Z169,"")</f>
        <v/>
      </c>
      <c r="W169" s="255" t="str">
        <f>IF('2018-2019'!AA169&lt;&gt;"",'2018-2019'!AA169,"")</f>
        <v/>
      </c>
      <c r="X169" s="255" t="e">
        <f>IF('2018-2019'!#REF!&lt;&gt;"",'2018-2019'!#REF!,"")</f>
        <v>#REF!</v>
      </c>
      <c r="Y169" s="255" t="e">
        <f>IF('2018-2019'!#REF!&lt;&gt;"",'2018-2019'!#REF!,"")</f>
        <v>#REF!</v>
      </c>
      <c r="Z169" s="285" t="str">
        <f>IF(F169="harvest","Harvest again   ",IF(F169="fertilize","fertilize again by  ",IF(F169="plant",("Harvest by  "),"")))</f>
        <v xml:space="preserve">Harvest again   </v>
      </c>
      <c r="AA169" s="284">
        <f>IF(F169="harvest",A169+7,IF(F169="fertilize",A169+14,IF(F169="plant",(VLOOKUP(G169,'planting chart'!$B$5:$F$34,5)+'working model'!A169),"")))</f>
        <v>43407</v>
      </c>
      <c r="AB169" s="255" t="str">
        <f>IF('2018-2019'!AD169&lt;&gt;"",'2018-2019'!AD169,"")</f>
        <v/>
      </c>
      <c r="AC169" s="255" t="str">
        <f>IF('2018-2019'!AE169&lt;&gt;"",'2018-2019'!AE169,"")</f>
        <v/>
      </c>
      <c r="AD169" s="255" t="str">
        <f>IF('2018-2019'!AF169&lt;&gt;"",'2018-2019'!AF169,"")</f>
        <v/>
      </c>
      <c r="AE169" s="255" t="str">
        <f>IF('2018-2019'!AG169&lt;&gt;"",'2018-2019'!AG169,"")</f>
        <v/>
      </c>
      <c r="AF169" s="255" t="str">
        <f>IF('2018-2019'!AH169&lt;&gt;"",'2018-2019'!AH169,"")</f>
        <v/>
      </c>
      <c r="AG169" s="255" t="str">
        <f>IF('2018-2019'!AI169&lt;&gt;"",'2018-2019'!AI169,"")</f>
        <v/>
      </c>
      <c r="AH169" s="255" t="str">
        <f>IF('2018-2019'!AJ169&lt;&gt;"",'2018-2019'!AJ169,"")</f>
        <v/>
      </c>
      <c r="AI169" s="255" t="str">
        <f>IF('2018-2019'!AK169&lt;&gt;"",'2018-2019'!AK169,"")</f>
        <v/>
      </c>
      <c r="AJ169" s="255" t="str">
        <f>IF('2018-2019'!AL169&lt;&gt;"",'2018-2019'!AL169,"")</f>
        <v/>
      </c>
      <c r="AK169" s="255" t="str">
        <f>IF('2018-2019'!AM169&lt;&gt;"",'2018-2019'!AM169,"")</f>
        <v/>
      </c>
    </row>
    <row r="170" spans="1:37" x14ac:dyDescent="0.25">
      <c r="A170" s="256">
        <f>IF('2018-2019'!A170&lt;&gt;"",'2018-2019'!A170,"")</f>
        <v>43400</v>
      </c>
      <c r="B170" s="255" t="str">
        <f>IF('2018-2019'!E170&lt;&gt;"",'2018-2019'!E170,"")</f>
        <v/>
      </c>
      <c r="C170" s="255" t="str">
        <f>IF('2018-2019'!F170&lt;&gt;"",'2018-2019'!F170,"")</f>
        <v/>
      </c>
      <c r="D170" s="255" t="str">
        <f>IF('2018-2019'!G170&lt;&gt;"",'2018-2019'!G170,"")</f>
        <v>Main</v>
      </c>
      <c r="E170" s="255" t="str">
        <f>IF('2018-2019'!H170&lt;&gt;"",'2018-2019'!H170,"")</f>
        <v/>
      </c>
      <c r="F170" s="255" t="str">
        <f>IF('2018-2019'!I170&lt;&gt;"",'2018-2019'!I170,"")</f>
        <v>Harvest</v>
      </c>
      <c r="G170" s="255" t="str">
        <f>IF('2018-2019'!J170&lt;&gt;"",'2018-2019'!J170,"")</f>
        <v>Green Beans</v>
      </c>
      <c r="H170" s="255" t="str">
        <f>IF('2018-2019'!K170&lt;&gt;"",'2018-2019'!K170,"")</f>
        <v/>
      </c>
      <c r="I170" s="258">
        <f>IF(F170="harvest",P170,IF(F170="plant",K170,IF(F170="fertilize",M170,"")))</f>
        <v>0.25</v>
      </c>
      <c r="J170" s="255" t="str">
        <f>IF('2018-2019'!L170&lt;&gt;"",'2018-2019'!L170,"")</f>
        <v/>
      </c>
      <c r="K170" s="255" t="str">
        <f>IF('2018-2019'!M170&lt;&gt;"",'2018-2019'!M170,"")</f>
        <v/>
      </c>
      <c r="L170" s="255" t="str">
        <f>IF('2018-2019'!N170&lt;&gt;"",'2018-2019'!N170,"")</f>
        <v/>
      </c>
      <c r="M170" s="255" t="str">
        <f>IF('2018-2019'!O170&lt;&gt;"",'2018-2019'!O170,"")</f>
        <v/>
      </c>
      <c r="N170" s="255">
        <f>IF('2018-2019'!R170&lt;&gt;"",'2018-2019'!R170,0)</f>
        <v>0</v>
      </c>
      <c r="O170" s="255">
        <f>IF('2018-2019'!S170&lt;&gt;"",'2018-2019'!S170,0)</f>
        <v>4</v>
      </c>
      <c r="P170" s="259">
        <f>IF(F170="Harvest",IF(N170="",((O170/16)),(N170)+(O170/16)),"")</f>
        <v>0.25</v>
      </c>
      <c r="Q170" s="255" t="str">
        <f>IF('2018-2019'!U170&lt;&gt;"",'2018-2019'!U170,"")</f>
        <v/>
      </c>
      <c r="R170" s="255" t="str">
        <f>IF('2018-2019'!V170&lt;&gt;"",'2018-2019'!V170,"")</f>
        <v/>
      </c>
      <c r="S170" s="255" t="str">
        <f>IF('2018-2019'!W170&lt;&gt;"",'2018-2019'!W170,"")</f>
        <v/>
      </c>
      <c r="T170" s="255" t="str">
        <f>IF('2018-2019'!X170&lt;&gt;"",'2018-2019'!X170,"")</f>
        <v/>
      </c>
      <c r="U170" s="255" t="str">
        <f>IF('2018-2019'!Y170&lt;&gt;"",'2018-2019'!Y170,"")</f>
        <v/>
      </c>
      <c r="V170" s="255" t="str">
        <f>IF('2018-2019'!Z170&lt;&gt;"",'2018-2019'!Z170,"")</f>
        <v/>
      </c>
      <c r="W170" s="255" t="str">
        <f>IF('2018-2019'!AA170&lt;&gt;"",'2018-2019'!AA170,"")</f>
        <v/>
      </c>
      <c r="X170" s="255" t="e">
        <f>IF('2018-2019'!#REF!&lt;&gt;"",'2018-2019'!#REF!,"")</f>
        <v>#REF!</v>
      </c>
      <c r="Y170" s="255" t="e">
        <f>IF('2018-2019'!#REF!&lt;&gt;"",'2018-2019'!#REF!,"")</f>
        <v>#REF!</v>
      </c>
      <c r="Z170" s="285" t="str">
        <f>IF(F170="harvest","Harvest again   ",IF(F170="fertilize","fertilize again by  ",IF(F170="plant",("Harvest by  "),"")))</f>
        <v xml:space="preserve">Harvest again   </v>
      </c>
      <c r="AA170" s="284">
        <f>IF(F170="harvest",A170+7,IF(F170="fertilize",A170+14,IF(F170="plant",(VLOOKUP(G170,'planting chart'!$B$5:$F$34,5)+'working model'!A170),"")))</f>
        <v>43407</v>
      </c>
      <c r="AB170" s="255" t="str">
        <f>IF('2018-2019'!AD170&lt;&gt;"",'2018-2019'!AD170,"")</f>
        <v/>
      </c>
      <c r="AC170" s="255" t="str">
        <f>IF('2018-2019'!AE170&lt;&gt;"",'2018-2019'!AE170,"")</f>
        <v/>
      </c>
      <c r="AD170" s="255" t="str">
        <f>IF('2018-2019'!AF170&lt;&gt;"",'2018-2019'!AF170,"")</f>
        <v/>
      </c>
      <c r="AE170" s="255" t="str">
        <f>IF('2018-2019'!AG170&lt;&gt;"",'2018-2019'!AG170,"")</f>
        <v/>
      </c>
      <c r="AF170" s="255" t="str">
        <f>IF('2018-2019'!AH170&lt;&gt;"",'2018-2019'!AH170,"")</f>
        <v/>
      </c>
      <c r="AG170" s="255" t="str">
        <f>IF('2018-2019'!AI170&lt;&gt;"",'2018-2019'!AI170,"")</f>
        <v/>
      </c>
      <c r="AH170" s="255" t="str">
        <f>IF('2018-2019'!AJ170&lt;&gt;"",'2018-2019'!AJ170,"")</f>
        <v/>
      </c>
      <c r="AI170" s="255" t="str">
        <f>IF('2018-2019'!AK170&lt;&gt;"",'2018-2019'!AK170,"")</f>
        <v/>
      </c>
      <c r="AJ170" s="255" t="str">
        <f>IF('2018-2019'!AL170&lt;&gt;"",'2018-2019'!AL170,"")</f>
        <v/>
      </c>
      <c r="AK170" s="255" t="str">
        <f>IF('2018-2019'!AM170&lt;&gt;"",'2018-2019'!AM170,"")</f>
        <v/>
      </c>
    </row>
    <row r="171" spans="1:37" x14ac:dyDescent="0.25">
      <c r="A171" s="256">
        <f>IF('2018-2019'!A171&lt;&gt;"",'2018-2019'!A171,"")</f>
        <v>43403</v>
      </c>
      <c r="B171" s="255" t="str">
        <f>IF('2018-2019'!E171&lt;&gt;"",'2018-2019'!E171,"")</f>
        <v/>
      </c>
      <c r="C171" s="255" t="str">
        <f>IF('2018-2019'!F171&lt;&gt;"",'2018-2019'!F171,"")</f>
        <v/>
      </c>
      <c r="D171" s="255" t="str">
        <f>IF('2018-2019'!G171&lt;&gt;"",'2018-2019'!G171,"")</f>
        <v>Orchard</v>
      </c>
      <c r="E171" s="255" t="str">
        <f>IF('2018-2019'!H171&lt;&gt;"",'2018-2019'!H171,"")</f>
        <v/>
      </c>
      <c r="F171" s="255" t="str">
        <f>IF('2018-2019'!I171&lt;&gt;"",'2018-2019'!I171,"")</f>
        <v>Harvest</v>
      </c>
      <c r="G171" s="255" t="str">
        <f>IF('2018-2019'!J171&lt;&gt;"",'2018-2019'!J171,"")</f>
        <v>Sweet Potatoes</v>
      </c>
      <c r="H171" s="255" t="str">
        <f>IF('2018-2019'!K171&lt;&gt;"",'2018-2019'!K171,"")</f>
        <v/>
      </c>
      <c r="I171" s="258">
        <f>IF(F171="harvest",P171,IF(F171="plant",K171,IF(F171="fertilize",M171,"")))</f>
        <v>2.25</v>
      </c>
      <c r="J171" s="255" t="str">
        <f>IF('2018-2019'!L171&lt;&gt;"",'2018-2019'!L171,"")</f>
        <v/>
      </c>
      <c r="K171" s="255" t="str">
        <f>IF('2018-2019'!M171&lt;&gt;"",'2018-2019'!M171,"")</f>
        <v/>
      </c>
      <c r="L171" s="255" t="str">
        <f>IF('2018-2019'!N171&lt;&gt;"",'2018-2019'!N171,"")</f>
        <v/>
      </c>
      <c r="M171" s="255" t="str">
        <f>IF('2018-2019'!O171&lt;&gt;"",'2018-2019'!O171,"")</f>
        <v/>
      </c>
      <c r="N171" s="255">
        <f>IF('2018-2019'!R171&lt;&gt;"",'2018-2019'!R171,0)</f>
        <v>2</v>
      </c>
      <c r="O171" s="255">
        <f>IF('2018-2019'!S171&lt;&gt;"",'2018-2019'!S171,0)</f>
        <v>4</v>
      </c>
      <c r="P171" s="259">
        <f>IF(F171="Harvest",IF(N171="",((O171/16)),(N171)+(O171/16)),"")</f>
        <v>2.25</v>
      </c>
      <c r="Q171" s="255" t="str">
        <f>IF('2018-2019'!U171&lt;&gt;"",'2018-2019'!U171,"")</f>
        <v/>
      </c>
      <c r="R171" s="255" t="str">
        <f>IF('2018-2019'!V171&lt;&gt;"",'2018-2019'!V171,"")</f>
        <v/>
      </c>
      <c r="S171" s="255" t="str">
        <f>IF('2018-2019'!W171&lt;&gt;"",'2018-2019'!W171,"")</f>
        <v/>
      </c>
      <c r="T171" s="255" t="str">
        <f>IF('2018-2019'!X171&lt;&gt;"",'2018-2019'!X171,"")</f>
        <v/>
      </c>
      <c r="U171" s="255" t="str">
        <f>IF('2018-2019'!Y171&lt;&gt;"",'2018-2019'!Y171,"")</f>
        <v/>
      </c>
      <c r="V171" s="255" t="str">
        <f>IF('2018-2019'!Z171&lt;&gt;"",'2018-2019'!Z171,"")</f>
        <v/>
      </c>
      <c r="W171" s="255" t="str">
        <f>IF('2018-2019'!AA171&lt;&gt;"",'2018-2019'!AA171,"")</f>
        <v/>
      </c>
      <c r="X171" s="255" t="e">
        <f>IF('2018-2019'!#REF!&lt;&gt;"",'2018-2019'!#REF!,"")</f>
        <v>#REF!</v>
      </c>
      <c r="Y171" s="255" t="e">
        <f>IF('2018-2019'!#REF!&lt;&gt;"",'2018-2019'!#REF!,"")</f>
        <v>#REF!</v>
      </c>
      <c r="Z171" s="285" t="str">
        <f>IF(F171="harvest","Harvest again   ",IF(F171="fertilize","fertilize again by  ",IF(F171="plant",("Harvest by  "),"")))</f>
        <v xml:space="preserve">Harvest again   </v>
      </c>
      <c r="AA171" s="284">
        <f>IF(F171="harvest",A171+7,IF(F171="fertilize",A171+14,IF(F171="plant",(VLOOKUP(G171,'planting chart'!$B$5:$F$34,5)+'working model'!A171),"")))</f>
        <v>43410</v>
      </c>
      <c r="AB171" s="255" t="str">
        <f>IF('2018-2019'!AD171&lt;&gt;"",'2018-2019'!AD171,"")</f>
        <v/>
      </c>
      <c r="AC171" s="255" t="str">
        <f>IF('2018-2019'!AE171&lt;&gt;"",'2018-2019'!AE171,"")</f>
        <v/>
      </c>
      <c r="AD171" s="255" t="str">
        <f>IF('2018-2019'!AF171&lt;&gt;"",'2018-2019'!AF171,"")</f>
        <v/>
      </c>
      <c r="AE171" s="255" t="str">
        <f>IF('2018-2019'!AG171&lt;&gt;"",'2018-2019'!AG171,"")</f>
        <v/>
      </c>
      <c r="AF171" s="255" t="str">
        <f>IF('2018-2019'!AH171&lt;&gt;"",'2018-2019'!AH171,"")</f>
        <v/>
      </c>
      <c r="AG171" s="255" t="str">
        <f>IF('2018-2019'!AI171&lt;&gt;"",'2018-2019'!AI171,"")</f>
        <v/>
      </c>
      <c r="AH171" s="255" t="str">
        <f>IF('2018-2019'!AJ171&lt;&gt;"",'2018-2019'!AJ171,"")</f>
        <v/>
      </c>
      <c r="AI171" s="255" t="str">
        <f>IF('2018-2019'!AK171&lt;&gt;"",'2018-2019'!AK171,"")</f>
        <v/>
      </c>
      <c r="AJ171" s="255" t="str">
        <f>IF('2018-2019'!AL171&lt;&gt;"",'2018-2019'!AL171,"")</f>
        <v/>
      </c>
      <c r="AK171" s="255" t="str">
        <f>IF('2018-2019'!AM171&lt;&gt;"",'2018-2019'!AM171,"")</f>
        <v/>
      </c>
    </row>
    <row r="172" spans="1:37" x14ac:dyDescent="0.25">
      <c r="A172" s="256">
        <f>IF('2018-2019'!A172&lt;&gt;"",'2018-2019'!A172,"")</f>
        <v>43403</v>
      </c>
      <c r="B172" s="255" t="str">
        <f>IF('2018-2019'!E172&lt;&gt;"",'2018-2019'!E172,"")</f>
        <v/>
      </c>
      <c r="C172" s="255" t="str">
        <f>IF('2018-2019'!F172&lt;&gt;"",'2018-2019'!F172,"")</f>
        <v/>
      </c>
      <c r="D172" s="255" t="str">
        <f>IF('2018-2019'!G172&lt;&gt;"",'2018-2019'!G172,"")</f>
        <v>Main</v>
      </c>
      <c r="E172" s="255" t="str">
        <f>IF('2018-2019'!H172&lt;&gt;"",'2018-2019'!H172,"")</f>
        <v/>
      </c>
      <c r="F172" s="255" t="str">
        <f>IF('2018-2019'!I172&lt;&gt;"",'2018-2019'!I172,"")</f>
        <v>Harvest</v>
      </c>
      <c r="G172" s="255" t="str">
        <f>IF('2018-2019'!J172&lt;&gt;"",'2018-2019'!J172,"")</f>
        <v>Orange</v>
      </c>
      <c r="H172" s="255" t="str">
        <f>IF('2018-2019'!K172&lt;&gt;"",'2018-2019'!K172,"")</f>
        <v/>
      </c>
      <c r="I172" s="258">
        <f>IF(F172="harvest",P172,IF(F172="plant",K172,IF(F172="fertilize",M172,"")))</f>
        <v>1.0625</v>
      </c>
      <c r="J172" s="255" t="str">
        <f>IF('2018-2019'!L172&lt;&gt;"",'2018-2019'!L172,"")</f>
        <v/>
      </c>
      <c r="K172" s="255" t="str">
        <f>IF('2018-2019'!M172&lt;&gt;"",'2018-2019'!M172,"")</f>
        <v/>
      </c>
      <c r="L172" s="255" t="str">
        <f>IF('2018-2019'!N172&lt;&gt;"",'2018-2019'!N172,"")</f>
        <v/>
      </c>
      <c r="M172" s="255" t="str">
        <f>IF('2018-2019'!O172&lt;&gt;"",'2018-2019'!O172,"")</f>
        <v/>
      </c>
      <c r="N172" s="255">
        <f>IF('2018-2019'!R172&lt;&gt;"",'2018-2019'!R172,0)</f>
        <v>1</v>
      </c>
      <c r="O172" s="255">
        <f>IF('2018-2019'!S172&lt;&gt;"",'2018-2019'!S172,0)</f>
        <v>1</v>
      </c>
      <c r="P172" s="259">
        <f>IF(F172="Harvest",IF(N172="",((O172/16)),(N172)+(O172/16)),"")</f>
        <v>1.0625</v>
      </c>
      <c r="Q172" s="255" t="str">
        <f>IF('2018-2019'!U172&lt;&gt;"",'2018-2019'!U172,"")</f>
        <v/>
      </c>
      <c r="R172" s="255" t="str">
        <f>IF('2018-2019'!V172&lt;&gt;"",'2018-2019'!V172,"")</f>
        <v/>
      </c>
      <c r="S172" s="255" t="str">
        <f>IF('2018-2019'!W172&lt;&gt;"",'2018-2019'!W172,"")</f>
        <v/>
      </c>
      <c r="T172" s="255" t="str">
        <f>IF('2018-2019'!X172&lt;&gt;"",'2018-2019'!X172,"")</f>
        <v/>
      </c>
      <c r="U172" s="255" t="str">
        <f>IF('2018-2019'!Y172&lt;&gt;"",'2018-2019'!Y172,"")</f>
        <v/>
      </c>
      <c r="V172" s="255" t="str">
        <f>IF('2018-2019'!Z172&lt;&gt;"",'2018-2019'!Z172,"")</f>
        <v/>
      </c>
      <c r="W172" s="255" t="str">
        <f>IF('2018-2019'!AA172&lt;&gt;"",'2018-2019'!AA172,"")</f>
        <v/>
      </c>
      <c r="X172" s="255" t="e">
        <f>IF('2018-2019'!#REF!&lt;&gt;"",'2018-2019'!#REF!,"")</f>
        <v>#REF!</v>
      </c>
      <c r="Y172" s="255" t="e">
        <f>IF('2018-2019'!#REF!&lt;&gt;"",'2018-2019'!#REF!,"")</f>
        <v>#REF!</v>
      </c>
      <c r="Z172" s="285" t="str">
        <f>IF(F172="harvest","Harvest again   ",IF(F172="fertilize","fertilize again by  ",IF(F172="plant",("Harvest by  "),"")))</f>
        <v xml:space="preserve">Harvest again   </v>
      </c>
      <c r="AA172" s="284">
        <f>IF(F172="harvest",A172+7,IF(F172="fertilize",A172+14,IF(F172="plant",(VLOOKUP(G172,'planting chart'!$B$5:$F$34,5)+'working model'!A172),"")))</f>
        <v>43410</v>
      </c>
      <c r="AB172" s="255" t="str">
        <f>IF('2018-2019'!AD172&lt;&gt;"",'2018-2019'!AD172,"")</f>
        <v/>
      </c>
      <c r="AC172" s="255" t="str">
        <f>IF('2018-2019'!AE172&lt;&gt;"",'2018-2019'!AE172,"")</f>
        <v/>
      </c>
      <c r="AD172" s="255" t="str">
        <f>IF('2018-2019'!AF172&lt;&gt;"",'2018-2019'!AF172,"")</f>
        <v/>
      </c>
      <c r="AE172" s="255" t="str">
        <f>IF('2018-2019'!AG172&lt;&gt;"",'2018-2019'!AG172,"")</f>
        <v/>
      </c>
      <c r="AF172" s="255" t="str">
        <f>IF('2018-2019'!AH172&lt;&gt;"",'2018-2019'!AH172,"")</f>
        <v/>
      </c>
      <c r="AG172" s="255" t="str">
        <f>IF('2018-2019'!AI172&lt;&gt;"",'2018-2019'!AI172,"")</f>
        <v/>
      </c>
      <c r="AH172" s="255" t="str">
        <f>IF('2018-2019'!AJ172&lt;&gt;"",'2018-2019'!AJ172,"")</f>
        <v/>
      </c>
      <c r="AI172" s="255" t="str">
        <f>IF('2018-2019'!AK172&lt;&gt;"",'2018-2019'!AK172,"")</f>
        <v/>
      </c>
      <c r="AJ172" s="255" t="str">
        <f>IF('2018-2019'!AL172&lt;&gt;"",'2018-2019'!AL172,"")</f>
        <v/>
      </c>
      <c r="AK172" s="255" t="str">
        <f>IF('2018-2019'!AM172&lt;&gt;"",'2018-2019'!AM172,"")</f>
        <v/>
      </c>
    </row>
    <row r="173" spans="1:37" x14ac:dyDescent="0.25">
      <c r="A173" s="256">
        <f>IF('2018-2019'!A173&lt;&gt;"",'2018-2019'!A173,"")</f>
        <v>43403</v>
      </c>
      <c r="B173" s="255" t="str">
        <f>IF('2018-2019'!E173&lt;&gt;"",'2018-2019'!E173,"")</f>
        <v/>
      </c>
      <c r="C173" s="255" t="str">
        <f>IF('2018-2019'!F173&lt;&gt;"",'2018-2019'!F173,"")</f>
        <v/>
      </c>
      <c r="D173" s="255" t="str">
        <f>IF('2018-2019'!G173&lt;&gt;"",'2018-2019'!G173,"")</f>
        <v>Main</v>
      </c>
      <c r="E173" s="255" t="str">
        <f>IF('2018-2019'!H173&lt;&gt;"",'2018-2019'!H173,"")</f>
        <v/>
      </c>
      <c r="F173" s="255" t="str">
        <f>IF('2018-2019'!I173&lt;&gt;"",'2018-2019'!I173,"")</f>
        <v>Harvest</v>
      </c>
      <c r="G173" s="255" t="str">
        <f>IF('2018-2019'!J173&lt;&gt;"",'2018-2019'!J173,"")</f>
        <v>Green Beans</v>
      </c>
      <c r="H173" s="255" t="str">
        <f>IF('2018-2019'!K173&lt;&gt;"",'2018-2019'!K173,"")</f>
        <v/>
      </c>
      <c r="I173" s="258">
        <f>IF(F173="harvest",P173,IF(F173="plant",K173,IF(F173="fertilize",M173,"")))</f>
        <v>1.0625</v>
      </c>
      <c r="J173" s="255" t="str">
        <f>IF('2018-2019'!L173&lt;&gt;"",'2018-2019'!L173,"")</f>
        <v/>
      </c>
      <c r="K173" s="255" t="str">
        <f>IF('2018-2019'!M173&lt;&gt;"",'2018-2019'!M173,"")</f>
        <v/>
      </c>
      <c r="L173" s="255" t="str">
        <f>IF('2018-2019'!N173&lt;&gt;"",'2018-2019'!N173,"")</f>
        <v/>
      </c>
      <c r="M173" s="255" t="str">
        <f>IF('2018-2019'!O173&lt;&gt;"",'2018-2019'!O173,"")</f>
        <v/>
      </c>
      <c r="N173" s="255">
        <f>IF('2018-2019'!R173&lt;&gt;"",'2018-2019'!R173,0)</f>
        <v>1</v>
      </c>
      <c r="O173" s="255">
        <f>IF('2018-2019'!S173&lt;&gt;"",'2018-2019'!S173,0)</f>
        <v>1</v>
      </c>
      <c r="P173" s="259">
        <f>IF(F173="Harvest",IF(N173="",((O173/16)),(N173)+(O173/16)),"")</f>
        <v>1.0625</v>
      </c>
      <c r="Q173" s="255" t="str">
        <f>IF('2018-2019'!U173&lt;&gt;"",'2018-2019'!U173,"")</f>
        <v/>
      </c>
      <c r="R173" s="255" t="str">
        <f>IF('2018-2019'!V173&lt;&gt;"",'2018-2019'!V173,"")</f>
        <v/>
      </c>
      <c r="S173" s="255" t="str">
        <f>IF('2018-2019'!W173&lt;&gt;"",'2018-2019'!W173,"")</f>
        <v/>
      </c>
      <c r="T173" s="255" t="str">
        <f>IF('2018-2019'!X173&lt;&gt;"",'2018-2019'!X173,"")</f>
        <v/>
      </c>
      <c r="U173" s="255" t="str">
        <f>IF('2018-2019'!Y173&lt;&gt;"",'2018-2019'!Y173,"")</f>
        <v/>
      </c>
      <c r="V173" s="255" t="str">
        <f>IF('2018-2019'!Z173&lt;&gt;"",'2018-2019'!Z173,"")</f>
        <v/>
      </c>
      <c r="W173" s="255" t="str">
        <f>IF('2018-2019'!AA173&lt;&gt;"",'2018-2019'!AA173,"")</f>
        <v/>
      </c>
      <c r="X173" s="255" t="e">
        <f>IF('2018-2019'!#REF!&lt;&gt;"",'2018-2019'!#REF!,"")</f>
        <v>#REF!</v>
      </c>
      <c r="Y173" s="255" t="e">
        <f>IF('2018-2019'!#REF!&lt;&gt;"",'2018-2019'!#REF!,"")</f>
        <v>#REF!</v>
      </c>
      <c r="Z173" s="285" t="str">
        <f>IF(F173="harvest","Harvest again   ",IF(F173="fertilize","fertilize again by  ",IF(F173="plant",("Harvest by  "),"")))</f>
        <v xml:space="preserve">Harvest again   </v>
      </c>
      <c r="AA173" s="284">
        <f>IF(F173="harvest",A173+7,IF(F173="fertilize",A173+14,IF(F173="plant",(VLOOKUP(G173,'planting chart'!$B$5:$F$34,5)+'working model'!A173),"")))</f>
        <v>43410</v>
      </c>
      <c r="AB173" s="255" t="str">
        <f>IF('2018-2019'!AD173&lt;&gt;"",'2018-2019'!AD173,"")</f>
        <v/>
      </c>
      <c r="AC173" s="255" t="str">
        <f>IF('2018-2019'!AE173&lt;&gt;"",'2018-2019'!AE173,"")</f>
        <v/>
      </c>
      <c r="AD173" s="255" t="str">
        <f>IF('2018-2019'!AF173&lt;&gt;"",'2018-2019'!AF173,"")</f>
        <v/>
      </c>
      <c r="AE173" s="255" t="str">
        <f>IF('2018-2019'!AG173&lt;&gt;"",'2018-2019'!AG173,"")</f>
        <v/>
      </c>
      <c r="AF173" s="255" t="str">
        <f>IF('2018-2019'!AH173&lt;&gt;"",'2018-2019'!AH173,"")</f>
        <v/>
      </c>
      <c r="AG173" s="255" t="str">
        <f>IF('2018-2019'!AI173&lt;&gt;"",'2018-2019'!AI173,"")</f>
        <v/>
      </c>
      <c r="AH173" s="255" t="str">
        <f>IF('2018-2019'!AJ173&lt;&gt;"",'2018-2019'!AJ173,"")</f>
        <v/>
      </c>
      <c r="AI173" s="255" t="str">
        <f>IF('2018-2019'!AK173&lt;&gt;"",'2018-2019'!AK173,"")</f>
        <v/>
      </c>
      <c r="AJ173" s="255" t="str">
        <f>IF('2018-2019'!AL173&lt;&gt;"",'2018-2019'!AL173,"")</f>
        <v/>
      </c>
      <c r="AK173" s="255" t="str">
        <f>IF('2018-2019'!AM173&lt;&gt;"",'2018-2019'!AM173,"")</f>
        <v/>
      </c>
    </row>
    <row r="174" spans="1:37" x14ac:dyDescent="0.25">
      <c r="A174" s="256">
        <f>IF('2018-2019'!A174&lt;&gt;"",'2018-2019'!A174,"")</f>
        <v>43403</v>
      </c>
      <c r="B174" s="255" t="str">
        <f>IF('2018-2019'!E174&lt;&gt;"",'2018-2019'!E174,"")</f>
        <v/>
      </c>
      <c r="C174" s="255" t="str">
        <f>IF('2018-2019'!F174&lt;&gt;"",'2018-2019'!F174,"")</f>
        <v/>
      </c>
      <c r="D174" s="255" t="str">
        <f>IF('2018-2019'!G174&lt;&gt;"",'2018-2019'!G174,"")</f>
        <v>Main</v>
      </c>
      <c r="E174" s="255" t="str">
        <f>IF('2018-2019'!H174&lt;&gt;"",'2018-2019'!H174,"")</f>
        <v/>
      </c>
      <c r="F174" s="255" t="str">
        <f>IF('2018-2019'!I174&lt;&gt;"",'2018-2019'!I174,"")</f>
        <v>Harvest</v>
      </c>
      <c r="G174" s="255" t="str">
        <f>IF('2018-2019'!J174&lt;&gt;"",'2018-2019'!J174,"")</f>
        <v>Okra</v>
      </c>
      <c r="H174" s="255" t="str">
        <f>IF('2018-2019'!K174&lt;&gt;"",'2018-2019'!K174,"")</f>
        <v/>
      </c>
      <c r="I174" s="258">
        <f>IF(F174="harvest",P174,IF(F174="plant",K174,IF(F174="fertilize",M174,"")))</f>
        <v>0.25</v>
      </c>
      <c r="J174" s="255" t="str">
        <f>IF('2018-2019'!L174&lt;&gt;"",'2018-2019'!L174,"")</f>
        <v/>
      </c>
      <c r="K174" s="255" t="str">
        <f>IF('2018-2019'!M174&lt;&gt;"",'2018-2019'!M174,"")</f>
        <v/>
      </c>
      <c r="L174" s="255" t="str">
        <f>IF('2018-2019'!N174&lt;&gt;"",'2018-2019'!N174,"")</f>
        <v/>
      </c>
      <c r="M174" s="255" t="str">
        <f>IF('2018-2019'!O174&lt;&gt;"",'2018-2019'!O174,"")</f>
        <v/>
      </c>
      <c r="N174" s="255">
        <f>IF('2018-2019'!R174&lt;&gt;"",'2018-2019'!R174,0)</f>
        <v>0</v>
      </c>
      <c r="O174" s="255">
        <f>IF('2018-2019'!S174&lt;&gt;"",'2018-2019'!S174,0)</f>
        <v>4</v>
      </c>
      <c r="P174" s="259">
        <f>IF(F174="Harvest",IF(N174="",((O174/16)),(N174)+(O174/16)),"")</f>
        <v>0.25</v>
      </c>
      <c r="Q174" s="255" t="str">
        <f>IF('2018-2019'!U174&lt;&gt;"",'2018-2019'!U174,"")</f>
        <v/>
      </c>
      <c r="R174" s="255" t="str">
        <f>IF('2018-2019'!V174&lt;&gt;"",'2018-2019'!V174,"")</f>
        <v/>
      </c>
      <c r="S174" s="255" t="str">
        <f>IF('2018-2019'!W174&lt;&gt;"",'2018-2019'!W174,"")</f>
        <v/>
      </c>
      <c r="T174" s="255" t="str">
        <f>IF('2018-2019'!X174&lt;&gt;"",'2018-2019'!X174,"")</f>
        <v/>
      </c>
      <c r="U174" s="255" t="str">
        <f>IF('2018-2019'!Y174&lt;&gt;"",'2018-2019'!Y174,"")</f>
        <v/>
      </c>
      <c r="V174" s="255" t="str">
        <f>IF('2018-2019'!Z174&lt;&gt;"",'2018-2019'!Z174,"")</f>
        <v/>
      </c>
      <c r="W174" s="255" t="str">
        <f>IF('2018-2019'!AA174&lt;&gt;"",'2018-2019'!AA174,"")</f>
        <v/>
      </c>
      <c r="X174" s="255" t="e">
        <f>IF('2018-2019'!#REF!&lt;&gt;"",'2018-2019'!#REF!,"")</f>
        <v>#REF!</v>
      </c>
      <c r="Y174" s="255" t="e">
        <f>IF('2018-2019'!#REF!&lt;&gt;"",'2018-2019'!#REF!,"")</f>
        <v>#REF!</v>
      </c>
      <c r="Z174" s="285" t="str">
        <f>IF(F174="harvest","Harvest again   ",IF(F174="fertilize","fertilize again by  ",IF(F174="plant",("Harvest by  "),"")))</f>
        <v xml:space="preserve">Harvest again   </v>
      </c>
      <c r="AA174" s="284">
        <f>IF(F174="harvest",A174+7,IF(F174="fertilize",A174+14,IF(F174="plant",(VLOOKUP(G174,'planting chart'!$B$5:$F$34,5)+'working model'!A174),"")))</f>
        <v>43410</v>
      </c>
      <c r="AB174" s="255" t="str">
        <f>IF('2018-2019'!AD174&lt;&gt;"",'2018-2019'!AD174,"")</f>
        <v/>
      </c>
      <c r="AC174" s="255" t="str">
        <f>IF('2018-2019'!AE174&lt;&gt;"",'2018-2019'!AE174,"")</f>
        <v/>
      </c>
      <c r="AD174" s="255" t="str">
        <f>IF('2018-2019'!AF174&lt;&gt;"",'2018-2019'!AF174,"")</f>
        <v/>
      </c>
      <c r="AE174" s="255" t="str">
        <f>IF('2018-2019'!AG174&lt;&gt;"",'2018-2019'!AG174,"")</f>
        <v/>
      </c>
      <c r="AF174" s="255" t="str">
        <f>IF('2018-2019'!AH174&lt;&gt;"",'2018-2019'!AH174,"")</f>
        <v/>
      </c>
      <c r="AG174" s="255" t="str">
        <f>IF('2018-2019'!AI174&lt;&gt;"",'2018-2019'!AI174,"")</f>
        <v/>
      </c>
      <c r="AH174" s="255" t="str">
        <f>IF('2018-2019'!AJ174&lt;&gt;"",'2018-2019'!AJ174,"")</f>
        <v/>
      </c>
      <c r="AI174" s="255" t="str">
        <f>IF('2018-2019'!AK174&lt;&gt;"",'2018-2019'!AK174,"")</f>
        <v/>
      </c>
      <c r="AJ174" s="255" t="str">
        <f>IF('2018-2019'!AL174&lt;&gt;"",'2018-2019'!AL174,"")</f>
        <v/>
      </c>
      <c r="AK174" s="255" t="str">
        <f>IF('2018-2019'!AM174&lt;&gt;"",'2018-2019'!AM174,"")</f>
        <v/>
      </c>
    </row>
    <row r="175" spans="1:37" x14ac:dyDescent="0.25">
      <c r="A175" s="256">
        <f>IF('2018-2019'!A175&lt;&gt;"",'2018-2019'!A175,"")</f>
        <v>43403</v>
      </c>
      <c r="B175" s="255" t="str">
        <f>IF('2018-2019'!E175&lt;&gt;"",'2018-2019'!E175,"")</f>
        <v/>
      </c>
      <c r="C175" s="255" t="str">
        <f>IF('2018-2019'!F175&lt;&gt;"",'2018-2019'!F175,"")</f>
        <v/>
      </c>
      <c r="D175" s="255" t="str">
        <f>IF('2018-2019'!G175&lt;&gt;"",'2018-2019'!G175,"")</f>
        <v>Main</v>
      </c>
      <c r="E175" s="255" t="str">
        <f>IF('2018-2019'!H175&lt;&gt;"",'2018-2019'!H175,"")</f>
        <v/>
      </c>
      <c r="F175" s="255" t="str">
        <f>IF('2018-2019'!I175&lt;&gt;"",'2018-2019'!I175,"")</f>
        <v>Harvest</v>
      </c>
      <c r="G175" s="255" t="str">
        <f>IF('2018-2019'!J175&lt;&gt;"",'2018-2019'!J175,"")</f>
        <v>Tomatoes</v>
      </c>
      <c r="H175" s="255" t="str">
        <f>IF('2018-2019'!K175&lt;&gt;"",'2018-2019'!K175,"")</f>
        <v/>
      </c>
      <c r="I175" s="258">
        <f>IF(F175="harvest",P175,IF(F175="plant",K175,IF(F175="fertilize",M175,"")))</f>
        <v>0.6875</v>
      </c>
      <c r="J175" s="255" t="str">
        <f>IF('2018-2019'!L175&lt;&gt;"",'2018-2019'!L175,"")</f>
        <v/>
      </c>
      <c r="K175" s="255" t="str">
        <f>IF('2018-2019'!M175&lt;&gt;"",'2018-2019'!M175,"")</f>
        <v/>
      </c>
      <c r="L175" s="255" t="str">
        <f>IF('2018-2019'!N175&lt;&gt;"",'2018-2019'!N175,"")</f>
        <v/>
      </c>
      <c r="M175" s="255" t="str">
        <f>IF('2018-2019'!O175&lt;&gt;"",'2018-2019'!O175,"")</f>
        <v/>
      </c>
      <c r="N175" s="255">
        <f>IF('2018-2019'!R175&lt;&gt;"",'2018-2019'!R175,0)</f>
        <v>0</v>
      </c>
      <c r="O175" s="255">
        <f>IF('2018-2019'!S175&lt;&gt;"",'2018-2019'!S175,0)</f>
        <v>11</v>
      </c>
      <c r="P175" s="259">
        <f>IF(F175="Harvest",IF(N175="",((O175/16)),(N175)+(O175/16)),"")</f>
        <v>0.6875</v>
      </c>
      <c r="Q175" s="255" t="str">
        <f>IF('2018-2019'!U175&lt;&gt;"",'2018-2019'!U175,"")</f>
        <v/>
      </c>
      <c r="R175" s="255" t="str">
        <f>IF('2018-2019'!V175&lt;&gt;"",'2018-2019'!V175,"")</f>
        <v/>
      </c>
      <c r="S175" s="255" t="str">
        <f>IF('2018-2019'!W175&lt;&gt;"",'2018-2019'!W175,"")</f>
        <v/>
      </c>
      <c r="T175" s="255" t="str">
        <f>IF('2018-2019'!X175&lt;&gt;"",'2018-2019'!X175,"")</f>
        <v/>
      </c>
      <c r="U175" s="255" t="str">
        <f>IF('2018-2019'!Y175&lt;&gt;"",'2018-2019'!Y175,"")</f>
        <v/>
      </c>
      <c r="V175" s="255" t="str">
        <f>IF('2018-2019'!Z175&lt;&gt;"",'2018-2019'!Z175,"")</f>
        <v/>
      </c>
      <c r="W175" s="255" t="str">
        <f>IF('2018-2019'!AA175&lt;&gt;"",'2018-2019'!AA175,"")</f>
        <v/>
      </c>
      <c r="X175" s="255" t="e">
        <f>IF('2018-2019'!#REF!&lt;&gt;"",'2018-2019'!#REF!,"")</f>
        <v>#REF!</v>
      </c>
      <c r="Y175" s="255" t="e">
        <f>IF('2018-2019'!#REF!&lt;&gt;"",'2018-2019'!#REF!,"")</f>
        <v>#REF!</v>
      </c>
      <c r="Z175" s="285" t="str">
        <f>IF(F175="harvest","Harvest again   ",IF(F175="fertilize","fertilize again by  ",IF(F175="plant",("Harvest by  "),"")))</f>
        <v xml:space="preserve">Harvest again   </v>
      </c>
      <c r="AA175" s="284">
        <f>IF(F175="harvest",A175+7,IF(F175="fertilize",A175+14,IF(F175="plant",(VLOOKUP(G175,'planting chart'!$B$5:$F$34,5)+'working model'!A175),"")))</f>
        <v>43410</v>
      </c>
      <c r="AB175" s="255" t="str">
        <f>IF('2018-2019'!AD175&lt;&gt;"",'2018-2019'!AD175,"")</f>
        <v/>
      </c>
      <c r="AC175" s="255" t="str">
        <f>IF('2018-2019'!AE175&lt;&gt;"",'2018-2019'!AE175,"")</f>
        <v/>
      </c>
      <c r="AD175" s="255" t="str">
        <f>IF('2018-2019'!AF175&lt;&gt;"",'2018-2019'!AF175,"")</f>
        <v/>
      </c>
      <c r="AE175" s="255" t="str">
        <f>IF('2018-2019'!AG175&lt;&gt;"",'2018-2019'!AG175,"")</f>
        <v/>
      </c>
      <c r="AF175" s="255" t="str">
        <f>IF('2018-2019'!AH175&lt;&gt;"",'2018-2019'!AH175,"")</f>
        <v/>
      </c>
      <c r="AG175" s="255" t="str">
        <f>IF('2018-2019'!AI175&lt;&gt;"",'2018-2019'!AI175,"")</f>
        <v/>
      </c>
      <c r="AH175" s="255" t="str">
        <f>IF('2018-2019'!AJ175&lt;&gt;"",'2018-2019'!AJ175,"")</f>
        <v/>
      </c>
      <c r="AI175" s="255" t="str">
        <f>IF('2018-2019'!AK175&lt;&gt;"",'2018-2019'!AK175,"")</f>
        <v/>
      </c>
      <c r="AJ175" s="255" t="str">
        <f>IF('2018-2019'!AL175&lt;&gt;"",'2018-2019'!AL175,"")</f>
        <v/>
      </c>
      <c r="AK175" s="255" t="str">
        <f>IF('2018-2019'!AM175&lt;&gt;"",'2018-2019'!AM175,"")</f>
        <v/>
      </c>
    </row>
    <row r="176" spans="1:37" x14ac:dyDescent="0.25">
      <c r="A176" s="256">
        <f>IF('2018-2019'!A176&lt;&gt;"",'2018-2019'!A176,"")</f>
        <v>43403</v>
      </c>
      <c r="B176" s="255" t="str">
        <f>IF('2018-2019'!E176&lt;&gt;"",'2018-2019'!E176,"")</f>
        <v/>
      </c>
      <c r="C176" s="255" t="str">
        <f>IF('2018-2019'!F176&lt;&gt;"",'2018-2019'!F176,"")</f>
        <v/>
      </c>
      <c r="D176" s="255" t="str">
        <f>IF('2018-2019'!G176&lt;&gt;"",'2018-2019'!G176,"")</f>
        <v>Main</v>
      </c>
      <c r="E176" s="255" t="str">
        <f>IF('2018-2019'!H176&lt;&gt;"",'2018-2019'!H176,"")</f>
        <v/>
      </c>
      <c r="F176" s="255" t="str">
        <f>IF('2018-2019'!I176&lt;&gt;"",'2018-2019'!I176,"")</f>
        <v>Harvest</v>
      </c>
      <c r="G176" s="255" t="str">
        <f>IF('2018-2019'!J176&lt;&gt;"",'2018-2019'!J176,"")</f>
        <v>Peppers</v>
      </c>
      <c r="H176" s="255" t="str">
        <f>IF('2018-2019'!K176&lt;&gt;"",'2018-2019'!K176,"")</f>
        <v/>
      </c>
      <c r="I176" s="258">
        <f>IF(F176="harvest",P176,IF(F176="plant",K176,IF(F176="fertilize",M176,"")))</f>
        <v>0.9375</v>
      </c>
      <c r="J176" s="255" t="str">
        <f>IF('2018-2019'!L176&lt;&gt;"",'2018-2019'!L176,"")</f>
        <v/>
      </c>
      <c r="K176" s="255" t="str">
        <f>IF('2018-2019'!M176&lt;&gt;"",'2018-2019'!M176,"")</f>
        <v/>
      </c>
      <c r="L176" s="255" t="str">
        <f>IF('2018-2019'!N176&lt;&gt;"",'2018-2019'!N176,"")</f>
        <v/>
      </c>
      <c r="M176" s="255" t="str">
        <f>IF('2018-2019'!O176&lt;&gt;"",'2018-2019'!O176,"")</f>
        <v/>
      </c>
      <c r="N176" s="255">
        <f>IF('2018-2019'!R176&lt;&gt;"",'2018-2019'!R176,0)</f>
        <v>0</v>
      </c>
      <c r="O176" s="255">
        <f>IF('2018-2019'!S176&lt;&gt;"",'2018-2019'!S176,0)</f>
        <v>15</v>
      </c>
      <c r="P176" s="259">
        <f>IF(F176="Harvest",IF(N176="",((O176/16)),(N176)+(O176/16)),"")</f>
        <v>0.9375</v>
      </c>
      <c r="Q176" s="255" t="str">
        <f>IF('2018-2019'!U176&lt;&gt;"",'2018-2019'!U176,"")</f>
        <v/>
      </c>
      <c r="R176" s="255" t="str">
        <f>IF('2018-2019'!V176&lt;&gt;"",'2018-2019'!V176,"")</f>
        <v/>
      </c>
      <c r="S176" s="255" t="str">
        <f>IF('2018-2019'!W176&lt;&gt;"",'2018-2019'!W176,"")</f>
        <v/>
      </c>
      <c r="T176" s="255" t="str">
        <f>IF('2018-2019'!X176&lt;&gt;"",'2018-2019'!X176,"")</f>
        <v/>
      </c>
      <c r="U176" s="255" t="str">
        <f>IF('2018-2019'!Y176&lt;&gt;"",'2018-2019'!Y176,"")</f>
        <v/>
      </c>
      <c r="V176" s="255" t="str">
        <f>IF('2018-2019'!Z176&lt;&gt;"",'2018-2019'!Z176,"")</f>
        <v/>
      </c>
      <c r="W176" s="255" t="str">
        <f>IF('2018-2019'!AA176&lt;&gt;"",'2018-2019'!AA176,"")</f>
        <v/>
      </c>
      <c r="X176" s="255" t="e">
        <f>IF('2018-2019'!#REF!&lt;&gt;"",'2018-2019'!#REF!,"")</f>
        <v>#REF!</v>
      </c>
      <c r="Y176" s="255" t="e">
        <f>IF('2018-2019'!#REF!&lt;&gt;"",'2018-2019'!#REF!,"")</f>
        <v>#REF!</v>
      </c>
      <c r="Z176" s="285" t="str">
        <f>IF(F176="harvest","Harvest again   ",IF(F176="fertilize","fertilize again by  ",IF(F176="plant",("Harvest by  "),"")))</f>
        <v xml:space="preserve">Harvest again   </v>
      </c>
      <c r="AA176" s="284">
        <f>IF(F176="harvest",A176+7,IF(F176="fertilize",A176+14,IF(F176="plant",(VLOOKUP(G176,'planting chart'!$B$5:$F$34,5)+'working model'!A176),"")))</f>
        <v>43410</v>
      </c>
      <c r="AB176" s="255" t="str">
        <f>IF('2018-2019'!AD176&lt;&gt;"",'2018-2019'!AD176,"")</f>
        <v/>
      </c>
      <c r="AC176" s="255" t="str">
        <f>IF('2018-2019'!AE176&lt;&gt;"",'2018-2019'!AE176,"")</f>
        <v/>
      </c>
      <c r="AD176" s="255" t="str">
        <f>IF('2018-2019'!AF176&lt;&gt;"",'2018-2019'!AF176,"")</f>
        <v/>
      </c>
      <c r="AE176" s="255" t="str">
        <f>IF('2018-2019'!AG176&lt;&gt;"",'2018-2019'!AG176,"")</f>
        <v/>
      </c>
      <c r="AF176" s="255" t="str">
        <f>IF('2018-2019'!AH176&lt;&gt;"",'2018-2019'!AH176,"")</f>
        <v/>
      </c>
      <c r="AG176" s="255" t="str">
        <f>IF('2018-2019'!AI176&lt;&gt;"",'2018-2019'!AI176,"")</f>
        <v/>
      </c>
      <c r="AH176" s="255" t="str">
        <f>IF('2018-2019'!AJ176&lt;&gt;"",'2018-2019'!AJ176,"")</f>
        <v/>
      </c>
      <c r="AI176" s="255" t="str">
        <f>IF('2018-2019'!AK176&lt;&gt;"",'2018-2019'!AK176,"")</f>
        <v/>
      </c>
      <c r="AJ176" s="255" t="str">
        <f>IF('2018-2019'!AL176&lt;&gt;"",'2018-2019'!AL176,"")</f>
        <v/>
      </c>
      <c r="AK176" s="255" t="str">
        <f>IF('2018-2019'!AM176&lt;&gt;"",'2018-2019'!AM176,"")</f>
        <v/>
      </c>
    </row>
    <row r="177" spans="1:37" x14ac:dyDescent="0.25">
      <c r="A177" s="256">
        <f>IF('2018-2019'!A177&lt;&gt;"",'2018-2019'!A177,"")</f>
        <v>43405</v>
      </c>
      <c r="B177" s="255">
        <f>IF('2018-2019'!E177&lt;&gt;"",'2018-2019'!E177,"")</f>
        <v>4</v>
      </c>
      <c r="C177" s="255" t="str">
        <f>IF('2018-2019'!F177&lt;&gt;"",'2018-2019'!F177,"")</f>
        <v>Lydia</v>
      </c>
      <c r="D177" s="255" t="str">
        <f>IF('2018-2019'!G177&lt;&gt;"",'2018-2019'!G177,"")</f>
        <v>Compost</v>
      </c>
      <c r="E177" s="255" t="str">
        <f>IF('2018-2019'!H177&lt;&gt;"",'2018-2019'!H177,"")</f>
        <v/>
      </c>
      <c r="F177" s="255" t="str">
        <f>IF('2018-2019'!I177&lt;&gt;"",'2018-2019'!I177,"")</f>
        <v>Compost</v>
      </c>
      <c r="G177" s="255" t="str">
        <f>IF('2018-2019'!J177&lt;&gt;"",'2018-2019'!J177,"")</f>
        <v/>
      </c>
      <c r="H177" s="255" t="str">
        <f>IF('2018-2019'!K177&lt;&gt;"",'2018-2019'!K177,"")</f>
        <v/>
      </c>
      <c r="I177" s="258" t="str">
        <f>IF(F177="harvest",P177,IF(F177="plant",K177,IF(F177="fertilize",M177,"")))</f>
        <v/>
      </c>
      <c r="J177" s="255" t="str">
        <f>IF('2018-2019'!L177&lt;&gt;"",'2018-2019'!L177,"")</f>
        <v/>
      </c>
      <c r="K177" s="255" t="str">
        <f>IF('2018-2019'!M177&lt;&gt;"",'2018-2019'!M177,"")</f>
        <v/>
      </c>
      <c r="L177" s="255" t="str">
        <f>IF('2018-2019'!N177&lt;&gt;"",'2018-2019'!N177,"")</f>
        <v/>
      </c>
      <c r="M177" s="255" t="str">
        <f>IF('2018-2019'!O177&lt;&gt;"",'2018-2019'!O177,"")</f>
        <v/>
      </c>
      <c r="N177" s="255">
        <f>IF('2018-2019'!R177&lt;&gt;"",'2018-2019'!R177,0)</f>
        <v>0</v>
      </c>
      <c r="O177" s="255">
        <f>IF('2018-2019'!S177&lt;&gt;"",'2018-2019'!S177,0)</f>
        <v>0</v>
      </c>
      <c r="P177" s="259" t="str">
        <f>IF(F177="Harvest",IF(N177="",((O177/16)),(N177)+(O177/16)),"")</f>
        <v/>
      </c>
      <c r="Q177" s="255" t="str">
        <f>IF('2018-2019'!U177&lt;&gt;"",'2018-2019'!U177,"")</f>
        <v>71F 22C</v>
      </c>
      <c r="R177" s="255" t="str">
        <f>IF('2018-2019'!V177&lt;&gt;"",'2018-2019'!V177,"")</f>
        <v/>
      </c>
      <c r="S177" s="255" t="str">
        <f>IF('2018-2019'!W177&lt;&gt;"",'2018-2019'!W177,"")</f>
        <v>77F  75C</v>
      </c>
      <c r="T177" s="255" t="str">
        <f>IF('2018-2019'!X177&lt;&gt;"",'2018-2019'!X177,"")</f>
        <v>76F 25C</v>
      </c>
      <c r="U177" s="255">
        <f>IF('2018-2019'!Y177&lt;&gt;"",'2018-2019'!Y177,"")</f>
        <v>3.2</v>
      </c>
      <c r="V177" s="255">
        <f>IF('2018-2019'!Z177&lt;&gt;"",'2018-2019'!Z177,"")</f>
        <v>3</v>
      </c>
      <c r="W177" s="255" t="str">
        <f>IF('2018-2019'!AA177&lt;&gt;"",'2018-2019'!AA177,"")</f>
        <v>Empty buckets</v>
      </c>
      <c r="X177" s="255" t="e">
        <f>IF('2018-2019'!#REF!&lt;&gt;"",'2018-2019'!#REF!,"")</f>
        <v>#REF!</v>
      </c>
      <c r="Y177" s="255" t="e">
        <f>IF('2018-2019'!#REF!&lt;&gt;"",'2018-2019'!#REF!,"")</f>
        <v>#REF!</v>
      </c>
      <c r="Z177" s="285" t="str">
        <f>IF(F177="harvest","Harvest again   ",IF(F177="fertilize","fertilize again by  ",IF(F177="plant",("Harvest by  "),"")))</f>
        <v/>
      </c>
      <c r="AA177" s="284" t="str">
        <f>IF(F177="harvest",A177+7,IF(F177="fertilize",A177+14,IF(F177="plant",(VLOOKUP(G177,'planting chart'!$B$5:$F$34,5)+'working model'!A177),"")))</f>
        <v/>
      </c>
      <c r="AB177" s="255" t="str">
        <f>IF('2018-2019'!AD177&lt;&gt;"",'2018-2019'!AD177,"")</f>
        <v/>
      </c>
      <c r="AC177" s="255" t="str">
        <f>IF('2018-2019'!AE177&lt;&gt;"",'2018-2019'!AE177,"")</f>
        <v/>
      </c>
      <c r="AD177" s="255" t="str">
        <f>IF('2018-2019'!AF177&lt;&gt;"",'2018-2019'!AF177,"")</f>
        <v/>
      </c>
      <c r="AE177" s="255" t="str">
        <f>IF('2018-2019'!AG177&lt;&gt;"",'2018-2019'!AG177,"")</f>
        <v/>
      </c>
      <c r="AF177" s="255" t="str">
        <f>IF('2018-2019'!AH177&lt;&gt;"",'2018-2019'!AH177,"")</f>
        <v/>
      </c>
      <c r="AG177" s="255" t="str">
        <f>IF('2018-2019'!AI177&lt;&gt;"",'2018-2019'!AI177,"")</f>
        <v/>
      </c>
      <c r="AH177" s="255" t="str">
        <f>IF('2018-2019'!AJ177&lt;&gt;"",'2018-2019'!AJ177,"")</f>
        <v/>
      </c>
      <c r="AI177" s="255" t="str">
        <f>IF('2018-2019'!AK177&lt;&gt;"",'2018-2019'!AK177,"")</f>
        <v/>
      </c>
      <c r="AJ177" s="255" t="str">
        <f>IF('2018-2019'!AL177&lt;&gt;"",'2018-2019'!AL177,"")</f>
        <v/>
      </c>
      <c r="AK177" s="255" t="str">
        <f>IF('2018-2019'!AM177&lt;&gt;"",'2018-2019'!AM177,"")</f>
        <v/>
      </c>
    </row>
    <row r="178" spans="1:37" x14ac:dyDescent="0.25">
      <c r="A178" s="256">
        <f>IF('2018-2019'!A178&lt;&gt;"",'2018-2019'!A178,"")</f>
        <v>43405</v>
      </c>
      <c r="B178" s="255">
        <f>IF('2018-2019'!E178&lt;&gt;"",'2018-2019'!E178,"")</f>
        <v>1</v>
      </c>
      <c r="C178" s="255" t="str">
        <f>IF('2018-2019'!F178&lt;&gt;"",'2018-2019'!F178,"")</f>
        <v>Grace</v>
      </c>
      <c r="D178" s="255" t="str">
        <f>IF('2018-2019'!G178&lt;&gt;"",'2018-2019'!G178,"")</f>
        <v>Annex</v>
      </c>
      <c r="E178" s="255" t="str">
        <f>IF('2018-2019'!H178&lt;&gt;"",'2018-2019'!H178,"")</f>
        <v>2 &amp; 3</v>
      </c>
      <c r="F178" s="255" t="str">
        <f>IF('2018-2019'!I178&lt;&gt;"",'2018-2019'!I178,"")</f>
        <v>Plant</v>
      </c>
      <c r="G178" s="255" t="str">
        <f>IF('2018-2019'!J178&lt;&gt;"",'2018-2019'!J178,"")</f>
        <v>Radishes</v>
      </c>
      <c r="H178" s="255" t="str">
        <f>IF('2018-2019'!K178&lt;&gt;"",'2018-2019'!K178,"")</f>
        <v/>
      </c>
      <c r="I178" s="258" t="str">
        <f>IF(F178="harvest",P178,IF(F178="plant",K178,IF(F178="fertilize",M178,"")))</f>
        <v>Seeds</v>
      </c>
      <c r="J178" s="255" t="str">
        <f>IF('2018-2019'!L178&lt;&gt;"",'2018-2019'!L178,"")</f>
        <v/>
      </c>
      <c r="K178" s="255" t="str">
        <f>IF('2018-2019'!M178&lt;&gt;"",'2018-2019'!M178,"")</f>
        <v>Seeds</v>
      </c>
      <c r="L178" s="255" t="str">
        <f>IF('2018-2019'!N178&lt;&gt;"",'2018-2019'!N178,"")</f>
        <v>Fill in</v>
      </c>
      <c r="M178" s="255" t="str">
        <f>IF('2018-2019'!O178&lt;&gt;"",'2018-2019'!O178,"")</f>
        <v>Fertilize</v>
      </c>
      <c r="N178" s="255">
        <f>IF('2018-2019'!R178&lt;&gt;"",'2018-2019'!R178,0)</f>
        <v>0</v>
      </c>
      <c r="O178" s="255">
        <f>IF('2018-2019'!S178&lt;&gt;"",'2018-2019'!S178,0)</f>
        <v>0</v>
      </c>
      <c r="P178" s="259" t="str">
        <f>IF(F178="Harvest",IF(N178="",((O178/16)),(N178)+(O178/16)),"")</f>
        <v/>
      </c>
      <c r="Q178" s="255" t="str">
        <f>IF('2018-2019'!U178&lt;&gt;"",'2018-2019'!U178,"")</f>
        <v/>
      </c>
      <c r="R178" s="255" t="str">
        <f>IF('2018-2019'!V178&lt;&gt;"",'2018-2019'!V178,"")</f>
        <v/>
      </c>
      <c r="S178" s="255" t="str">
        <f>IF('2018-2019'!W178&lt;&gt;"",'2018-2019'!W178,"")</f>
        <v/>
      </c>
      <c r="T178" s="255" t="str">
        <f>IF('2018-2019'!X178&lt;&gt;"",'2018-2019'!X178,"")</f>
        <v/>
      </c>
      <c r="U178" s="255" t="str">
        <f>IF('2018-2019'!Y178&lt;&gt;"",'2018-2019'!Y178,"")</f>
        <v/>
      </c>
      <c r="V178" s="255" t="str">
        <f>IF('2018-2019'!Z178&lt;&gt;"",'2018-2019'!Z178,"")</f>
        <v/>
      </c>
      <c r="W178" s="255" t="str">
        <f>IF('2018-2019'!AA178&lt;&gt;"",'2018-2019'!AA178,"")</f>
        <v/>
      </c>
      <c r="X178" s="255" t="e">
        <f>IF('2018-2019'!#REF!&lt;&gt;"",'2018-2019'!#REF!,"")</f>
        <v>#REF!</v>
      </c>
      <c r="Y178" s="255" t="e">
        <f>IF('2018-2019'!#REF!&lt;&gt;"",'2018-2019'!#REF!,"")</f>
        <v>#REF!</v>
      </c>
      <c r="Z178" s="285" t="str">
        <f>IF(F178="harvest","Harvest again   ",IF(F178="fertilize","fertilize again by  ",IF(F178="plant",("Harvest by  "),"")))</f>
        <v xml:space="preserve">Harvest by  </v>
      </c>
      <c r="AA178" s="284">
        <f>IF(F178="harvest",A178+7,IF(F178="fertilize",A178+14,IF(F178="plant",(VLOOKUP(G178,'planting chart'!$B$5:$F$34,5)+'working model'!A178),"")))</f>
        <v>43465</v>
      </c>
      <c r="AB178" s="255" t="str">
        <f>IF('2018-2019'!AD178&lt;&gt;"",'2018-2019'!AD178,"")</f>
        <v/>
      </c>
      <c r="AC178" s="255" t="str">
        <f>IF('2018-2019'!AE178&lt;&gt;"",'2018-2019'!AE178,"")</f>
        <v/>
      </c>
      <c r="AD178" s="255" t="str">
        <f>IF('2018-2019'!AF178&lt;&gt;"",'2018-2019'!AF178,"")</f>
        <v/>
      </c>
      <c r="AE178" s="255" t="str">
        <f>IF('2018-2019'!AG178&lt;&gt;"",'2018-2019'!AG178,"")</f>
        <v/>
      </c>
      <c r="AF178" s="255" t="str">
        <f>IF('2018-2019'!AH178&lt;&gt;"",'2018-2019'!AH178,"")</f>
        <v/>
      </c>
      <c r="AG178" s="255" t="str">
        <f>IF('2018-2019'!AI178&lt;&gt;"",'2018-2019'!AI178,"")</f>
        <v/>
      </c>
      <c r="AH178" s="255" t="str">
        <f>IF('2018-2019'!AJ178&lt;&gt;"",'2018-2019'!AJ178,"")</f>
        <v/>
      </c>
      <c r="AI178" s="255" t="str">
        <f>IF('2018-2019'!AK178&lt;&gt;"",'2018-2019'!AK178,"")</f>
        <v/>
      </c>
      <c r="AJ178" s="255" t="str">
        <f>IF('2018-2019'!AL178&lt;&gt;"",'2018-2019'!AL178,"")</f>
        <v/>
      </c>
      <c r="AK178" s="255" t="str">
        <f>IF('2018-2019'!AM178&lt;&gt;"",'2018-2019'!AM178,"")</f>
        <v/>
      </c>
    </row>
    <row r="179" spans="1:37" x14ac:dyDescent="0.25">
      <c r="A179" s="256">
        <f>IF('2018-2019'!A179&lt;&gt;"",'2018-2019'!A179,"")</f>
        <v>43405</v>
      </c>
      <c r="B179" s="255">
        <f>IF('2018-2019'!E179&lt;&gt;"",'2018-2019'!E179,"")</f>
        <v>1</v>
      </c>
      <c r="C179" s="255" t="str">
        <f>IF('2018-2019'!F179&lt;&gt;"",'2018-2019'!F179,"")</f>
        <v>Grace</v>
      </c>
      <c r="D179" s="255" t="str">
        <f>IF('2018-2019'!G179&lt;&gt;"",'2018-2019'!G179,"")</f>
        <v>Main</v>
      </c>
      <c r="E179" s="255" t="str">
        <f>IF('2018-2019'!H179&lt;&gt;"",'2018-2019'!H179,"")</f>
        <v/>
      </c>
      <c r="F179" s="255" t="str">
        <f>IF('2018-2019'!I179&lt;&gt;"",'2018-2019'!I179,"")</f>
        <v>Plant</v>
      </c>
      <c r="G179" s="255" t="str">
        <f>IF('2018-2019'!J179&lt;&gt;"",'2018-2019'!J179,"")</f>
        <v>Beets</v>
      </c>
      <c r="H179" s="255" t="str">
        <f>IF('2018-2019'!K179&lt;&gt;"",'2018-2019'!K179,"")</f>
        <v/>
      </c>
      <c r="I179" s="258" t="str">
        <f>IF(F179="harvest",P179,IF(F179="plant",K179,IF(F179="fertilize",M179,"")))</f>
        <v>Seeds</v>
      </c>
      <c r="J179" s="255" t="str">
        <f>IF('2018-2019'!L179&lt;&gt;"",'2018-2019'!L179,"")</f>
        <v/>
      </c>
      <c r="K179" s="255" t="str">
        <f>IF('2018-2019'!M179&lt;&gt;"",'2018-2019'!M179,"")</f>
        <v>Seeds</v>
      </c>
      <c r="L179" s="255" t="str">
        <f>IF('2018-2019'!N179&lt;&gt;"",'2018-2019'!N179,"")</f>
        <v>Fill in</v>
      </c>
      <c r="M179" s="255" t="str">
        <f>IF('2018-2019'!O179&lt;&gt;"",'2018-2019'!O179,"")</f>
        <v/>
      </c>
      <c r="N179" s="255">
        <f>IF('2018-2019'!R179&lt;&gt;"",'2018-2019'!R179,0)</f>
        <v>0</v>
      </c>
      <c r="O179" s="255">
        <f>IF('2018-2019'!S179&lt;&gt;"",'2018-2019'!S179,0)</f>
        <v>0</v>
      </c>
      <c r="P179" s="259" t="str">
        <f>IF(F179="Harvest",IF(N179="",((O179/16)),(N179)+(O179/16)),"")</f>
        <v/>
      </c>
      <c r="Q179" s="255" t="str">
        <f>IF('2018-2019'!U179&lt;&gt;"",'2018-2019'!U179,"")</f>
        <v/>
      </c>
      <c r="R179" s="255" t="str">
        <f>IF('2018-2019'!V179&lt;&gt;"",'2018-2019'!V179,"")</f>
        <v/>
      </c>
      <c r="S179" s="255" t="str">
        <f>IF('2018-2019'!W179&lt;&gt;"",'2018-2019'!W179,"")</f>
        <v/>
      </c>
      <c r="T179" s="255" t="str">
        <f>IF('2018-2019'!X179&lt;&gt;"",'2018-2019'!X179,"")</f>
        <v/>
      </c>
      <c r="U179" s="255" t="str">
        <f>IF('2018-2019'!Y179&lt;&gt;"",'2018-2019'!Y179,"")</f>
        <v/>
      </c>
      <c r="V179" s="255" t="str">
        <f>IF('2018-2019'!Z179&lt;&gt;"",'2018-2019'!Z179,"")</f>
        <v/>
      </c>
      <c r="W179" s="255" t="str">
        <f>IF('2018-2019'!AA179&lt;&gt;"",'2018-2019'!AA179,"")</f>
        <v/>
      </c>
      <c r="X179" s="255" t="e">
        <f>IF('2018-2019'!#REF!&lt;&gt;"",'2018-2019'!#REF!,"")</f>
        <v>#REF!</v>
      </c>
      <c r="Y179" s="255" t="e">
        <f>IF('2018-2019'!#REF!&lt;&gt;"",'2018-2019'!#REF!,"")</f>
        <v>#REF!</v>
      </c>
      <c r="Z179" s="285" t="str">
        <f>IF(F179="harvest","Harvest again   ",IF(F179="fertilize","fertilize again by  ",IF(F179="plant",("Harvest by  "),"")))</f>
        <v xml:space="preserve">Harvest by  </v>
      </c>
      <c r="AA179" s="284">
        <f>IF(F179="harvest",A179+7,IF(F179="fertilize",A179+14,IF(F179="plant",(VLOOKUP(G179,'planting chart'!$B$5:$F$34,5)+'working model'!A179),"")))</f>
        <v>43465</v>
      </c>
      <c r="AB179" s="255" t="str">
        <f>IF('2018-2019'!AD179&lt;&gt;"",'2018-2019'!AD179,"")</f>
        <v/>
      </c>
      <c r="AC179" s="255" t="str">
        <f>IF('2018-2019'!AE179&lt;&gt;"",'2018-2019'!AE179,"")</f>
        <v/>
      </c>
      <c r="AD179" s="255" t="str">
        <f>IF('2018-2019'!AF179&lt;&gt;"",'2018-2019'!AF179,"")</f>
        <v/>
      </c>
      <c r="AE179" s="255" t="str">
        <f>IF('2018-2019'!AG179&lt;&gt;"",'2018-2019'!AG179,"")</f>
        <v/>
      </c>
      <c r="AF179" s="255" t="str">
        <f>IF('2018-2019'!AH179&lt;&gt;"",'2018-2019'!AH179,"")</f>
        <v/>
      </c>
      <c r="AG179" s="255" t="str">
        <f>IF('2018-2019'!AI179&lt;&gt;"",'2018-2019'!AI179,"")</f>
        <v/>
      </c>
      <c r="AH179" s="255" t="str">
        <f>IF('2018-2019'!AJ179&lt;&gt;"",'2018-2019'!AJ179,"")</f>
        <v/>
      </c>
      <c r="AI179" s="255" t="str">
        <f>IF('2018-2019'!AK179&lt;&gt;"",'2018-2019'!AK179,"")</f>
        <v/>
      </c>
      <c r="AJ179" s="255" t="str">
        <f>IF('2018-2019'!AL179&lt;&gt;"",'2018-2019'!AL179,"")</f>
        <v/>
      </c>
      <c r="AK179" s="255" t="str">
        <f>IF('2018-2019'!AM179&lt;&gt;"",'2018-2019'!AM179,"")</f>
        <v/>
      </c>
    </row>
    <row r="180" spans="1:37" x14ac:dyDescent="0.25">
      <c r="A180" s="256">
        <f>IF('2018-2019'!A180&lt;&gt;"",'2018-2019'!A180,"")</f>
        <v>43405</v>
      </c>
      <c r="B180" s="255">
        <f>IF('2018-2019'!E180&lt;&gt;"",'2018-2019'!E180,"")</f>
        <v>1</v>
      </c>
      <c r="C180" s="255" t="str">
        <f>IF('2018-2019'!F180&lt;&gt;"",'2018-2019'!F180,"")</f>
        <v>Grace</v>
      </c>
      <c r="D180" s="255" t="str">
        <f>IF('2018-2019'!G180&lt;&gt;"",'2018-2019'!G180,"")</f>
        <v>Main</v>
      </c>
      <c r="E180" s="255" t="str">
        <f>IF('2018-2019'!H180&lt;&gt;"",'2018-2019'!H180,"")</f>
        <v/>
      </c>
      <c r="F180" s="255" t="str">
        <f>IF('2018-2019'!I180&lt;&gt;"",'2018-2019'!I180,"")</f>
        <v>Plant</v>
      </c>
      <c r="G180" s="255" t="str">
        <f>IF('2018-2019'!J180&lt;&gt;"",'2018-2019'!J180,"")</f>
        <v>Lettuce</v>
      </c>
      <c r="H180" s="255" t="str">
        <f>IF('2018-2019'!K180&lt;&gt;"",'2018-2019'!K180,"")</f>
        <v/>
      </c>
      <c r="I180" s="258" t="str">
        <f>IF(F180="harvest",P180,IF(F180="plant",K180,IF(F180="fertilize",M180,"")))</f>
        <v>Seeds</v>
      </c>
      <c r="J180" s="255" t="str">
        <f>IF('2018-2019'!L180&lt;&gt;"",'2018-2019'!L180,"")</f>
        <v/>
      </c>
      <c r="K180" s="255" t="str">
        <f>IF('2018-2019'!M180&lt;&gt;"",'2018-2019'!M180,"")</f>
        <v>Seeds</v>
      </c>
      <c r="L180" s="255" t="str">
        <f>IF('2018-2019'!N180&lt;&gt;"",'2018-2019'!N180,"")</f>
        <v>Fill in</v>
      </c>
      <c r="M180" s="255" t="str">
        <f>IF('2018-2019'!O180&lt;&gt;"",'2018-2019'!O180,"")</f>
        <v/>
      </c>
      <c r="N180" s="255">
        <f>IF('2018-2019'!R180&lt;&gt;"",'2018-2019'!R180,0)</f>
        <v>0</v>
      </c>
      <c r="O180" s="255">
        <f>IF('2018-2019'!S180&lt;&gt;"",'2018-2019'!S180,0)</f>
        <v>0</v>
      </c>
      <c r="P180" s="259" t="str">
        <f>IF(F180="Harvest",IF(N180="",((O180/16)),(N180)+(O180/16)),"")</f>
        <v/>
      </c>
      <c r="Q180" s="255" t="str">
        <f>IF('2018-2019'!U180&lt;&gt;"",'2018-2019'!U180,"")</f>
        <v/>
      </c>
      <c r="R180" s="255" t="str">
        <f>IF('2018-2019'!V180&lt;&gt;"",'2018-2019'!V180,"")</f>
        <v/>
      </c>
      <c r="S180" s="255" t="str">
        <f>IF('2018-2019'!W180&lt;&gt;"",'2018-2019'!W180,"")</f>
        <v/>
      </c>
      <c r="T180" s="255" t="str">
        <f>IF('2018-2019'!X180&lt;&gt;"",'2018-2019'!X180,"")</f>
        <v/>
      </c>
      <c r="U180" s="255" t="str">
        <f>IF('2018-2019'!Y180&lt;&gt;"",'2018-2019'!Y180,"")</f>
        <v/>
      </c>
      <c r="V180" s="255" t="str">
        <f>IF('2018-2019'!Z180&lt;&gt;"",'2018-2019'!Z180,"")</f>
        <v/>
      </c>
      <c r="W180" s="255" t="str">
        <f>IF('2018-2019'!AA180&lt;&gt;"",'2018-2019'!AA180,"")</f>
        <v/>
      </c>
      <c r="X180" s="255" t="e">
        <f>IF('2018-2019'!#REF!&lt;&gt;"",'2018-2019'!#REF!,"")</f>
        <v>#REF!</v>
      </c>
      <c r="Y180" s="255" t="e">
        <f>IF('2018-2019'!#REF!&lt;&gt;"",'2018-2019'!#REF!,"")</f>
        <v>#REF!</v>
      </c>
      <c r="Z180" s="285" t="str">
        <f>IF(F180="harvest","Harvest again   ",IF(F180="fertilize","fertilize again by  ",IF(F180="plant",("Harvest by  "),"")))</f>
        <v xml:space="preserve">Harvest by  </v>
      </c>
      <c r="AA180" s="284">
        <f>IF(F180="harvest",A180+7,IF(F180="fertilize",A180+14,IF(F180="plant",(VLOOKUP(G180,'planting chart'!$B$5:$F$34,5)+'working model'!A180),"")))</f>
        <v>43485</v>
      </c>
      <c r="AB180" s="255" t="str">
        <f>IF('2018-2019'!AD180&lt;&gt;"",'2018-2019'!AD180,"")</f>
        <v/>
      </c>
      <c r="AC180" s="255" t="str">
        <f>IF('2018-2019'!AE180&lt;&gt;"",'2018-2019'!AE180,"")</f>
        <v/>
      </c>
      <c r="AD180" s="255" t="str">
        <f>IF('2018-2019'!AF180&lt;&gt;"",'2018-2019'!AF180,"")</f>
        <v/>
      </c>
      <c r="AE180" s="255" t="str">
        <f>IF('2018-2019'!AG180&lt;&gt;"",'2018-2019'!AG180,"")</f>
        <v/>
      </c>
      <c r="AF180" s="255" t="str">
        <f>IF('2018-2019'!AH180&lt;&gt;"",'2018-2019'!AH180,"")</f>
        <v/>
      </c>
      <c r="AG180" s="255" t="str">
        <f>IF('2018-2019'!AI180&lt;&gt;"",'2018-2019'!AI180,"")</f>
        <v/>
      </c>
      <c r="AH180" s="255" t="str">
        <f>IF('2018-2019'!AJ180&lt;&gt;"",'2018-2019'!AJ180,"")</f>
        <v/>
      </c>
      <c r="AI180" s="255" t="str">
        <f>IF('2018-2019'!AK180&lt;&gt;"",'2018-2019'!AK180,"")</f>
        <v/>
      </c>
      <c r="AJ180" s="255" t="str">
        <f>IF('2018-2019'!AL180&lt;&gt;"",'2018-2019'!AL180,"")</f>
        <v/>
      </c>
      <c r="AK180" s="255" t="str">
        <f>IF('2018-2019'!AM180&lt;&gt;"",'2018-2019'!AM180,"")</f>
        <v/>
      </c>
    </row>
    <row r="181" spans="1:37" x14ac:dyDescent="0.25">
      <c r="A181" s="256">
        <f>IF('2018-2019'!A181&lt;&gt;"",'2018-2019'!A181,"")</f>
        <v>43405</v>
      </c>
      <c r="B181" s="255">
        <f>IF('2018-2019'!E181&lt;&gt;"",'2018-2019'!E181,"")</f>
        <v>1</v>
      </c>
      <c r="C181" s="255" t="str">
        <f>IF('2018-2019'!F181&lt;&gt;"",'2018-2019'!F181,"")</f>
        <v>Grace</v>
      </c>
      <c r="D181" s="255" t="str">
        <f>IF('2018-2019'!G181&lt;&gt;"",'2018-2019'!G181,"")</f>
        <v>Main</v>
      </c>
      <c r="E181" s="255" t="str">
        <f>IF('2018-2019'!H181&lt;&gt;"",'2018-2019'!H181,"")</f>
        <v/>
      </c>
      <c r="F181" s="255" t="str">
        <f>IF('2018-2019'!I181&lt;&gt;"",'2018-2019'!I181,"")</f>
        <v>Plant</v>
      </c>
      <c r="G181" s="255" t="str">
        <f>IF('2018-2019'!J181&lt;&gt;"",'2018-2019'!J181,"")</f>
        <v>Kohlrabi</v>
      </c>
      <c r="H181" s="255" t="str">
        <f>IF('2018-2019'!K181&lt;&gt;"",'2018-2019'!K181,"")</f>
        <v/>
      </c>
      <c r="I181" s="258" t="str">
        <f>IF(F181="harvest",P181,IF(F181="plant",K181,IF(F181="fertilize",M181,"")))</f>
        <v>Seeds</v>
      </c>
      <c r="J181" s="255" t="str">
        <f>IF('2018-2019'!L181&lt;&gt;"",'2018-2019'!L181,"")</f>
        <v/>
      </c>
      <c r="K181" s="255" t="str">
        <f>IF('2018-2019'!M181&lt;&gt;"",'2018-2019'!M181,"")</f>
        <v>Seeds</v>
      </c>
      <c r="L181" s="255" t="str">
        <f>IF('2018-2019'!N181&lt;&gt;"",'2018-2019'!N181,"")</f>
        <v>Fill in</v>
      </c>
      <c r="M181" s="255" t="str">
        <f>IF('2018-2019'!O181&lt;&gt;"",'2018-2019'!O181,"")</f>
        <v/>
      </c>
      <c r="N181" s="255">
        <f>IF('2018-2019'!R181&lt;&gt;"",'2018-2019'!R181,0)</f>
        <v>0</v>
      </c>
      <c r="O181" s="255">
        <f>IF('2018-2019'!S181&lt;&gt;"",'2018-2019'!S181,0)</f>
        <v>0</v>
      </c>
      <c r="P181" s="259" t="str">
        <f>IF(F181="Harvest",IF(N181="",((O181/16)),(N181)+(O181/16)),"")</f>
        <v/>
      </c>
      <c r="Q181" s="255" t="str">
        <f>IF('2018-2019'!U181&lt;&gt;"",'2018-2019'!U181,"")</f>
        <v/>
      </c>
      <c r="R181" s="255" t="str">
        <f>IF('2018-2019'!V181&lt;&gt;"",'2018-2019'!V181,"")</f>
        <v/>
      </c>
      <c r="S181" s="255" t="str">
        <f>IF('2018-2019'!W181&lt;&gt;"",'2018-2019'!W181,"")</f>
        <v/>
      </c>
      <c r="T181" s="255" t="str">
        <f>IF('2018-2019'!X181&lt;&gt;"",'2018-2019'!X181,"")</f>
        <v/>
      </c>
      <c r="U181" s="255" t="str">
        <f>IF('2018-2019'!Y181&lt;&gt;"",'2018-2019'!Y181,"")</f>
        <v/>
      </c>
      <c r="V181" s="255" t="str">
        <f>IF('2018-2019'!Z181&lt;&gt;"",'2018-2019'!Z181,"")</f>
        <v/>
      </c>
      <c r="W181" s="255" t="str">
        <f>IF('2018-2019'!AA181&lt;&gt;"",'2018-2019'!AA181,"")</f>
        <v/>
      </c>
      <c r="X181" s="255" t="e">
        <f>IF('2018-2019'!#REF!&lt;&gt;"",'2018-2019'!#REF!,"")</f>
        <v>#REF!</v>
      </c>
      <c r="Y181" s="255" t="e">
        <f>IF('2018-2019'!#REF!&lt;&gt;"",'2018-2019'!#REF!,"")</f>
        <v>#REF!</v>
      </c>
      <c r="Z181" s="285" t="str">
        <f>IF(F181="harvest","Harvest again   ",IF(F181="fertilize","fertilize again by  ",IF(F181="plant",("Harvest by  "),"")))</f>
        <v xml:space="preserve">Harvest by  </v>
      </c>
      <c r="AA181" s="284">
        <f>IF(F181="harvest",A181+7,IF(F181="fertilize",A181+14,IF(F181="plant",(VLOOKUP(G181,'planting chart'!$B$5:$F$34,5)+'working model'!A181),"")))</f>
        <v>43455</v>
      </c>
      <c r="AB181" s="255" t="str">
        <f>IF('2018-2019'!AD181&lt;&gt;"",'2018-2019'!AD181,"")</f>
        <v/>
      </c>
      <c r="AC181" s="255" t="str">
        <f>IF('2018-2019'!AE181&lt;&gt;"",'2018-2019'!AE181,"")</f>
        <v/>
      </c>
      <c r="AD181" s="255" t="str">
        <f>IF('2018-2019'!AF181&lt;&gt;"",'2018-2019'!AF181,"")</f>
        <v/>
      </c>
      <c r="AE181" s="255" t="str">
        <f>IF('2018-2019'!AG181&lt;&gt;"",'2018-2019'!AG181,"")</f>
        <v/>
      </c>
      <c r="AF181" s="255" t="str">
        <f>IF('2018-2019'!AH181&lt;&gt;"",'2018-2019'!AH181,"")</f>
        <v/>
      </c>
      <c r="AG181" s="255" t="str">
        <f>IF('2018-2019'!AI181&lt;&gt;"",'2018-2019'!AI181,"")</f>
        <v/>
      </c>
      <c r="AH181" s="255" t="str">
        <f>IF('2018-2019'!AJ181&lt;&gt;"",'2018-2019'!AJ181,"")</f>
        <v/>
      </c>
      <c r="AI181" s="255" t="str">
        <f>IF('2018-2019'!AK181&lt;&gt;"",'2018-2019'!AK181,"")</f>
        <v/>
      </c>
      <c r="AJ181" s="255" t="str">
        <f>IF('2018-2019'!AL181&lt;&gt;"",'2018-2019'!AL181,"")</f>
        <v/>
      </c>
      <c r="AK181" s="255" t="str">
        <f>IF('2018-2019'!AM181&lt;&gt;"",'2018-2019'!AM181,"")</f>
        <v/>
      </c>
    </row>
    <row r="182" spans="1:37" x14ac:dyDescent="0.25">
      <c r="A182" s="256">
        <f>IF('2018-2019'!A182&lt;&gt;"",'2018-2019'!A182,"")</f>
        <v>43405</v>
      </c>
      <c r="B182" s="255">
        <f>IF('2018-2019'!E182&lt;&gt;"",'2018-2019'!E182,"")</f>
        <v>2</v>
      </c>
      <c r="C182" s="255" t="str">
        <f>IF('2018-2019'!F182&lt;&gt;"",'2018-2019'!F182,"")</f>
        <v/>
      </c>
      <c r="D182" s="255" t="str">
        <f>IF('2018-2019'!G182&lt;&gt;"",'2018-2019'!G182,"")</f>
        <v>Main</v>
      </c>
      <c r="E182" s="255">
        <f>IF('2018-2019'!H182&lt;&gt;"",'2018-2019'!H182,"")</f>
        <v>2</v>
      </c>
      <c r="F182" s="255" t="str">
        <f>IF('2018-2019'!I182&lt;&gt;"",'2018-2019'!I182,"")</f>
        <v>Plant</v>
      </c>
      <c r="G182" s="255" t="str">
        <f>IF('2018-2019'!J182&lt;&gt;"",'2018-2019'!J182,"")</f>
        <v>Sugar Snaps</v>
      </c>
      <c r="H182" s="255" t="str">
        <f>IF('2018-2019'!K182&lt;&gt;"",'2018-2019'!K182,"")</f>
        <v/>
      </c>
      <c r="I182" s="258" t="str">
        <f>IF(F182="harvest",P182,IF(F182="plant",K182,IF(F182="fertilize",M182,"")))</f>
        <v>Seeds</v>
      </c>
      <c r="J182" s="255" t="str">
        <f>IF('2018-2019'!L182&lt;&gt;"",'2018-2019'!L182,"")</f>
        <v/>
      </c>
      <c r="K182" s="255" t="str">
        <f>IF('2018-2019'!M182&lt;&gt;"",'2018-2019'!M182,"")</f>
        <v>Seeds</v>
      </c>
      <c r="L182" s="255" t="str">
        <f>IF('2018-2019'!N182&lt;&gt;"",'2018-2019'!N182,"")</f>
        <v/>
      </c>
      <c r="M182" s="255" t="str">
        <f>IF('2018-2019'!O182&lt;&gt;"",'2018-2019'!O182,"")</f>
        <v/>
      </c>
      <c r="N182" s="255">
        <f>IF('2018-2019'!R182&lt;&gt;"",'2018-2019'!R182,0)</f>
        <v>0</v>
      </c>
      <c r="O182" s="255">
        <f>IF('2018-2019'!S182&lt;&gt;"",'2018-2019'!S182,0)</f>
        <v>0</v>
      </c>
      <c r="P182" s="259" t="str">
        <f>IF(F182="Harvest",IF(N182="",((O182/16)),(N182)+(O182/16)),"")</f>
        <v/>
      </c>
      <c r="Q182" s="255" t="str">
        <f>IF('2018-2019'!U182&lt;&gt;"",'2018-2019'!U182,"")</f>
        <v/>
      </c>
      <c r="R182" s="255" t="str">
        <f>IF('2018-2019'!V182&lt;&gt;"",'2018-2019'!V182,"")</f>
        <v/>
      </c>
      <c r="S182" s="255" t="str">
        <f>IF('2018-2019'!W182&lt;&gt;"",'2018-2019'!W182,"")</f>
        <v/>
      </c>
      <c r="T182" s="255" t="str">
        <f>IF('2018-2019'!X182&lt;&gt;"",'2018-2019'!X182,"")</f>
        <v/>
      </c>
      <c r="U182" s="255" t="str">
        <f>IF('2018-2019'!Y182&lt;&gt;"",'2018-2019'!Y182,"")</f>
        <v/>
      </c>
      <c r="V182" s="255" t="str">
        <f>IF('2018-2019'!Z182&lt;&gt;"",'2018-2019'!Z182,"")</f>
        <v/>
      </c>
      <c r="W182" s="255" t="str">
        <f>IF('2018-2019'!AA182&lt;&gt;"",'2018-2019'!AA182,"")</f>
        <v/>
      </c>
      <c r="X182" s="255" t="e">
        <f>IF('2018-2019'!#REF!&lt;&gt;"",'2018-2019'!#REF!,"")</f>
        <v>#REF!</v>
      </c>
      <c r="Y182" s="255" t="e">
        <f>IF('2018-2019'!#REF!&lt;&gt;"",'2018-2019'!#REF!,"")</f>
        <v>#REF!</v>
      </c>
      <c r="Z182" s="285" t="str">
        <f>IF(F182="harvest","Harvest again   ",IF(F182="fertilize","fertilize again by  ",IF(F182="plant",("Harvest by  "),"")))</f>
        <v xml:space="preserve">Harvest by  </v>
      </c>
      <c r="AA182" s="284">
        <f>IF(F182="harvest",A182+7,IF(F182="fertilize",A182+14,IF(F182="plant",(VLOOKUP(G182,'planting chart'!$B$5:$F$34,5)+'working model'!A182),"")))</f>
        <v>43465</v>
      </c>
      <c r="AB182" s="255" t="str">
        <f>IF('2018-2019'!AD182&lt;&gt;"",'2018-2019'!AD182,"")</f>
        <v/>
      </c>
      <c r="AC182" s="255" t="str">
        <f>IF('2018-2019'!AE182&lt;&gt;"",'2018-2019'!AE182,"")</f>
        <v/>
      </c>
      <c r="AD182" s="255" t="str">
        <f>IF('2018-2019'!AF182&lt;&gt;"",'2018-2019'!AF182,"")</f>
        <v/>
      </c>
      <c r="AE182" s="255" t="str">
        <f>IF('2018-2019'!AG182&lt;&gt;"",'2018-2019'!AG182,"")</f>
        <v/>
      </c>
      <c r="AF182" s="255" t="str">
        <f>IF('2018-2019'!AH182&lt;&gt;"",'2018-2019'!AH182,"")</f>
        <v/>
      </c>
      <c r="AG182" s="255" t="str">
        <f>IF('2018-2019'!AI182&lt;&gt;"",'2018-2019'!AI182,"")</f>
        <v/>
      </c>
      <c r="AH182" s="255" t="str">
        <f>IF('2018-2019'!AJ182&lt;&gt;"",'2018-2019'!AJ182,"")</f>
        <v/>
      </c>
      <c r="AI182" s="255" t="str">
        <f>IF('2018-2019'!AK182&lt;&gt;"",'2018-2019'!AK182,"")</f>
        <v/>
      </c>
      <c r="AJ182" s="255" t="str">
        <f>IF('2018-2019'!AL182&lt;&gt;"",'2018-2019'!AL182,"")</f>
        <v/>
      </c>
      <c r="AK182" s="255" t="str">
        <f>IF('2018-2019'!AM182&lt;&gt;"",'2018-2019'!AM182,"")</f>
        <v/>
      </c>
    </row>
    <row r="183" spans="1:37" x14ac:dyDescent="0.25">
      <c r="A183" s="256">
        <f>IF('2018-2019'!A183&lt;&gt;"",'2018-2019'!A183,"")</f>
        <v>43405</v>
      </c>
      <c r="B183" s="255">
        <f>IF('2018-2019'!E183&lt;&gt;"",'2018-2019'!E183,"")</f>
        <v>2</v>
      </c>
      <c r="C183" s="255" t="str">
        <f>IF('2018-2019'!F183&lt;&gt;"",'2018-2019'!F183,"")</f>
        <v/>
      </c>
      <c r="D183" s="255" t="str">
        <f>IF('2018-2019'!G183&lt;&gt;"",'2018-2019'!G183,"")</f>
        <v/>
      </c>
      <c r="E183" s="255" t="str">
        <f>IF('2018-2019'!H183&lt;&gt;"",'2018-2019'!H183,"")</f>
        <v/>
      </c>
      <c r="F183" s="255" t="str">
        <f>IF('2018-2019'!I183&lt;&gt;"",'2018-2019'!I183,"")</f>
        <v>Bag Sweet Potato Vines</v>
      </c>
      <c r="G183" s="255" t="str">
        <f>IF('2018-2019'!J183&lt;&gt;"",'2018-2019'!J183,"")</f>
        <v/>
      </c>
      <c r="H183" s="255" t="str">
        <f>IF('2018-2019'!K183&lt;&gt;"",'2018-2019'!K183,"")</f>
        <v/>
      </c>
      <c r="I183" s="258" t="str">
        <f>IF(F183="harvest",P183,IF(F183="plant",K183,IF(F183="fertilize",M183,"")))</f>
        <v/>
      </c>
      <c r="J183" s="255" t="str">
        <f>IF('2018-2019'!L183&lt;&gt;"",'2018-2019'!L183,"")</f>
        <v/>
      </c>
      <c r="K183" s="255" t="str">
        <f>IF('2018-2019'!M183&lt;&gt;"",'2018-2019'!M183,"")</f>
        <v/>
      </c>
      <c r="L183" s="255" t="str">
        <f>IF('2018-2019'!N183&lt;&gt;"",'2018-2019'!N183,"")</f>
        <v/>
      </c>
      <c r="M183" s="255" t="str">
        <f>IF('2018-2019'!O183&lt;&gt;"",'2018-2019'!O183,"")</f>
        <v/>
      </c>
      <c r="N183" s="255">
        <f>IF('2018-2019'!R183&lt;&gt;"",'2018-2019'!R183,0)</f>
        <v>0</v>
      </c>
      <c r="O183" s="255">
        <f>IF('2018-2019'!S183&lt;&gt;"",'2018-2019'!S183,0)</f>
        <v>0</v>
      </c>
      <c r="P183" s="259" t="str">
        <f>IF(F183="Harvest",IF(N183="",((O183/16)),(N183)+(O183/16)),"")</f>
        <v/>
      </c>
      <c r="Q183" s="255" t="str">
        <f>IF('2018-2019'!U183&lt;&gt;"",'2018-2019'!U183,"")</f>
        <v/>
      </c>
      <c r="R183" s="255" t="str">
        <f>IF('2018-2019'!V183&lt;&gt;"",'2018-2019'!V183,"")</f>
        <v/>
      </c>
      <c r="S183" s="255" t="str">
        <f>IF('2018-2019'!W183&lt;&gt;"",'2018-2019'!W183,"")</f>
        <v/>
      </c>
      <c r="T183" s="255" t="str">
        <f>IF('2018-2019'!X183&lt;&gt;"",'2018-2019'!X183,"")</f>
        <v/>
      </c>
      <c r="U183" s="255" t="str">
        <f>IF('2018-2019'!Y183&lt;&gt;"",'2018-2019'!Y183,"")</f>
        <v/>
      </c>
      <c r="V183" s="255" t="str">
        <f>IF('2018-2019'!Z183&lt;&gt;"",'2018-2019'!Z183,"")</f>
        <v/>
      </c>
      <c r="W183" s="255" t="str">
        <f>IF('2018-2019'!AA183&lt;&gt;"",'2018-2019'!AA183,"")</f>
        <v/>
      </c>
      <c r="X183" s="255" t="e">
        <f>IF('2018-2019'!#REF!&lt;&gt;"",'2018-2019'!#REF!,"")</f>
        <v>#REF!</v>
      </c>
      <c r="Y183" s="255" t="e">
        <f>IF('2018-2019'!#REF!&lt;&gt;"",'2018-2019'!#REF!,"")</f>
        <v>#REF!</v>
      </c>
      <c r="Z183" s="285" t="str">
        <f>IF(F183="harvest","Harvest again   ",IF(F183="fertilize","fertilize again by  ",IF(F183="plant",("Harvest by  "),"")))</f>
        <v/>
      </c>
      <c r="AA183" s="284" t="str">
        <f>IF(F183="harvest",A183+7,IF(F183="fertilize",A183+14,IF(F183="plant",(VLOOKUP(G183,'planting chart'!$B$5:$F$34,5)+'working model'!A183),"")))</f>
        <v/>
      </c>
      <c r="AB183" s="255" t="str">
        <f>IF('2018-2019'!AD183&lt;&gt;"",'2018-2019'!AD183,"")</f>
        <v/>
      </c>
      <c r="AC183" s="255" t="str">
        <f>IF('2018-2019'!AE183&lt;&gt;"",'2018-2019'!AE183,"")</f>
        <v/>
      </c>
      <c r="AD183" s="255" t="str">
        <f>IF('2018-2019'!AF183&lt;&gt;"",'2018-2019'!AF183,"")</f>
        <v/>
      </c>
      <c r="AE183" s="255" t="str">
        <f>IF('2018-2019'!AG183&lt;&gt;"",'2018-2019'!AG183,"")</f>
        <v/>
      </c>
      <c r="AF183" s="255" t="str">
        <f>IF('2018-2019'!AH183&lt;&gt;"",'2018-2019'!AH183,"")</f>
        <v/>
      </c>
      <c r="AG183" s="255" t="str">
        <f>IF('2018-2019'!AI183&lt;&gt;"",'2018-2019'!AI183,"")</f>
        <v/>
      </c>
      <c r="AH183" s="255" t="str">
        <f>IF('2018-2019'!AJ183&lt;&gt;"",'2018-2019'!AJ183,"")</f>
        <v/>
      </c>
      <c r="AI183" s="255" t="str">
        <f>IF('2018-2019'!AK183&lt;&gt;"",'2018-2019'!AK183,"")</f>
        <v/>
      </c>
      <c r="AJ183" s="255" t="str">
        <f>IF('2018-2019'!AL183&lt;&gt;"",'2018-2019'!AL183,"")</f>
        <v/>
      </c>
      <c r="AK183" s="255" t="str">
        <f>IF('2018-2019'!AM183&lt;&gt;"",'2018-2019'!AM183,"")</f>
        <v/>
      </c>
    </row>
    <row r="184" spans="1:37" x14ac:dyDescent="0.25">
      <c r="A184" s="256">
        <f>IF('2018-2019'!A184&lt;&gt;"",'2018-2019'!A184,"")</f>
        <v>43405</v>
      </c>
      <c r="B184" s="255">
        <f>IF('2018-2019'!E184&lt;&gt;"",'2018-2019'!E184,"")</f>
        <v>3</v>
      </c>
      <c r="C184" s="255" t="str">
        <f>IF('2018-2019'!F184&lt;&gt;"",'2018-2019'!F184,"")</f>
        <v>Santiago</v>
      </c>
      <c r="D184" s="255" t="str">
        <f>IF('2018-2019'!G184&lt;&gt;"",'2018-2019'!G184,"")</f>
        <v>Shed</v>
      </c>
      <c r="E184" s="255" t="str">
        <f>IF('2018-2019'!H184&lt;&gt;"",'2018-2019'!H184,"")</f>
        <v/>
      </c>
      <c r="F184" s="255" t="str">
        <f>IF('2018-2019'!I184&lt;&gt;"",'2018-2019'!I184,"")</f>
        <v>Shed</v>
      </c>
      <c r="G184" s="255" t="str">
        <f>IF('2018-2019'!J184&lt;&gt;"",'2018-2019'!J184,"")</f>
        <v/>
      </c>
      <c r="H184" s="255" t="str">
        <f>IF('2018-2019'!K184&lt;&gt;"",'2018-2019'!K184,"")</f>
        <v/>
      </c>
      <c r="I184" s="258" t="str">
        <f>IF(F184="harvest",P184,IF(F184="plant",K184,IF(F184="fertilize",M184,"")))</f>
        <v/>
      </c>
      <c r="J184" s="255" t="str">
        <f>IF('2018-2019'!L184&lt;&gt;"",'2018-2019'!L184,"")</f>
        <v/>
      </c>
      <c r="K184" s="255" t="str">
        <f>IF('2018-2019'!M184&lt;&gt;"",'2018-2019'!M184,"")</f>
        <v/>
      </c>
      <c r="L184" s="255" t="str">
        <f>IF('2018-2019'!N184&lt;&gt;"",'2018-2019'!N184,"")</f>
        <v/>
      </c>
      <c r="M184" s="255" t="str">
        <f>IF('2018-2019'!O184&lt;&gt;"",'2018-2019'!O184,"")</f>
        <v/>
      </c>
      <c r="N184" s="255">
        <f>IF('2018-2019'!R184&lt;&gt;"",'2018-2019'!R184,0)</f>
        <v>0</v>
      </c>
      <c r="O184" s="255">
        <f>IF('2018-2019'!S184&lt;&gt;"",'2018-2019'!S184,0)</f>
        <v>0</v>
      </c>
      <c r="P184" s="259" t="str">
        <f>IF(F184="Harvest",IF(N184="",((O184/16)),(N184)+(O184/16)),"")</f>
        <v/>
      </c>
      <c r="Q184" s="255" t="str">
        <f>IF('2018-2019'!U184&lt;&gt;"",'2018-2019'!U184,"")</f>
        <v/>
      </c>
      <c r="R184" s="255" t="str">
        <f>IF('2018-2019'!V184&lt;&gt;"",'2018-2019'!V184,"")</f>
        <v/>
      </c>
      <c r="S184" s="255" t="str">
        <f>IF('2018-2019'!W184&lt;&gt;"",'2018-2019'!W184,"")</f>
        <v/>
      </c>
      <c r="T184" s="255" t="str">
        <f>IF('2018-2019'!X184&lt;&gt;"",'2018-2019'!X184,"")</f>
        <v/>
      </c>
      <c r="U184" s="255" t="str">
        <f>IF('2018-2019'!Y184&lt;&gt;"",'2018-2019'!Y184,"")</f>
        <v/>
      </c>
      <c r="V184" s="255" t="str">
        <f>IF('2018-2019'!Z184&lt;&gt;"",'2018-2019'!Z184,"")</f>
        <v/>
      </c>
      <c r="W184" s="255" t="str">
        <f>IF('2018-2019'!AA184&lt;&gt;"",'2018-2019'!AA184,"")</f>
        <v/>
      </c>
      <c r="X184" s="255" t="e">
        <f>IF('2018-2019'!#REF!&lt;&gt;"",'2018-2019'!#REF!,"")</f>
        <v>#REF!</v>
      </c>
      <c r="Y184" s="255" t="e">
        <f>IF('2018-2019'!#REF!&lt;&gt;"",'2018-2019'!#REF!,"")</f>
        <v>#REF!</v>
      </c>
      <c r="Z184" s="285" t="str">
        <f>IF(F184="harvest","Harvest again   ",IF(F184="fertilize","fertilize again by  ",IF(F184="plant",("Harvest by  "),"")))</f>
        <v/>
      </c>
      <c r="AA184" s="284" t="str">
        <f>IF(F184="harvest",A184+7,IF(F184="fertilize",A184+14,IF(F184="plant",(VLOOKUP(G184,'planting chart'!$B$5:$F$34,5)+'working model'!A184),"")))</f>
        <v/>
      </c>
      <c r="AB184" s="255" t="str">
        <f>IF('2018-2019'!AD184&lt;&gt;"",'2018-2019'!AD184,"")</f>
        <v/>
      </c>
      <c r="AC184" s="255" t="str">
        <f>IF('2018-2019'!AE184&lt;&gt;"",'2018-2019'!AE184,"")</f>
        <v/>
      </c>
      <c r="AD184" s="255" t="str">
        <f>IF('2018-2019'!AF184&lt;&gt;"",'2018-2019'!AF184,"")</f>
        <v/>
      </c>
      <c r="AE184" s="255" t="str">
        <f>IF('2018-2019'!AG184&lt;&gt;"",'2018-2019'!AG184,"")</f>
        <v/>
      </c>
      <c r="AF184" s="255" t="str">
        <f>IF('2018-2019'!AH184&lt;&gt;"",'2018-2019'!AH184,"")</f>
        <v/>
      </c>
      <c r="AG184" s="255" t="str">
        <f>IF('2018-2019'!AI184&lt;&gt;"",'2018-2019'!AI184,"")</f>
        <v/>
      </c>
      <c r="AH184" s="255" t="str">
        <f>IF('2018-2019'!AJ184&lt;&gt;"",'2018-2019'!AJ184,"")</f>
        <v/>
      </c>
      <c r="AI184" s="255" t="str">
        <f>IF('2018-2019'!AK184&lt;&gt;"",'2018-2019'!AK184,"")</f>
        <v/>
      </c>
      <c r="AJ184" s="255" t="str">
        <f>IF('2018-2019'!AL184&lt;&gt;"",'2018-2019'!AL184,"")</f>
        <v/>
      </c>
      <c r="AK184" s="255" t="str">
        <f>IF('2018-2019'!AM184&lt;&gt;"",'2018-2019'!AM184,"")</f>
        <v/>
      </c>
    </row>
    <row r="185" spans="1:37" x14ac:dyDescent="0.25">
      <c r="A185" s="256">
        <f>IF('2018-2019'!A185&lt;&gt;"",'2018-2019'!A185,"")</f>
        <v>43405</v>
      </c>
      <c r="B185" s="255">
        <f>IF('2018-2019'!E185&lt;&gt;"",'2018-2019'!E185,"")</f>
        <v>3</v>
      </c>
      <c r="C185" s="255" t="str">
        <f>IF('2018-2019'!F185&lt;&gt;"",'2018-2019'!F185,"")</f>
        <v>Santiago</v>
      </c>
      <c r="D185" s="255" t="str">
        <f>IF('2018-2019'!G185&lt;&gt;"",'2018-2019'!G185,"")</f>
        <v>Shed</v>
      </c>
      <c r="E185" s="255" t="str">
        <f>IF('2018-2019'!H185&lt;&gt;"",'2018-2019'!H185,"")</f>
        <v/>
      </c>
      <c r="F185" s="255" t="str">
        <f>IF('2018-2019'!I185&lt;&gt;"",'2018-2019'!I185,"")</f>
        <v>Shed</v>
      </c>
      <c r="G185" s="255" t="str">
        <f>IF('2018-2019'!J185&lt;&gt;"",'2018-2019'!J185,"")</f>
        <v/>
      </c>
      <c r="H185" s="255" t="str">
        <f>IF('2018-2019'!K185&lt;&gt;"",'2018-2019'!K185,"")</f>
        <v/>
      </c>
      <c r="I185" s="258" t="str">
        <f>IF(F185="harvest",P185,IF(F185="plant",K185,IF(F185="fertilize",M185,"")))</f>
        <v/>
      </c>
      <c r="J185" s="255" t="str">
        <f>IF('2018-2019'!L185&lt;&gt;"",'2018-2019'!L185,"")</f>
        <v/>
      </c>
      <c r="K185" s="255" t="str">
        <f>IF('2018-2019'!M185&lt;&gt;"",'2018-2019'!M185,"")</f>
        <v/>
      </c>
      <c r="L185" s="255" t="str">
        <f>IF('2018-2019'!N185&lt;&gt;"",'2018-2019'!N185,"")</f>
        <v/>
      </c>
      <c r="M185" s="255" t="str">
        <f>IF('2018-2019'!O185&lt;&gt;"",'2018-2019'!O185,"")</f>
        <v/>
      </c>
      <c r="N185" s="255">
        <f>IF('2018-2019'!R185&lt;&gt;"",'2018-2019'!R185,0)</f>
        <v>0</v>
      </c>
      <c r="O185" s="255">
        <f>IF('2018-2019'!S185&lt;&gt;"",'2018-2019'!S185,0)</f>
        <v>0</v>
      </c>
      <c r="P185" s="259" t="str">
        <f>IF(F185="Harvest",IF(N185="",((O185/16)),(N185)+(O185/16)),"")</f>
        <v/>
      </c>
      <c r="Q185" s="255" t="str">
        <f>IF('2018-2019'!U185&lt;&gt;"",'2018-2019'!U185,"")</f>
        <v/>
      </c>
      <c r="R185" s="255" t="str">
        <f>IF('2018-2019'!V185&lt;&gt;"",'2018-2019'!V185,"")</f>
        <v/>
      </c>
      <c r="S185" s="255" t="str">
        <f>IF('2018-2019'!W185&lt;&gt;"",'2018-2019'!W185,"")</f>
        <v/>
      </c>
      <c r="T185" s="255" t="str">
        <f>IF('2018-2019'!X185&lt;&gt;"",'2018-2019'!X185,"")</f>
        <v/>
      </c>
      <c r="U185" s="255" t="str">
        <f>IF('2018-2019'!Y185&lt;&gt;"",'2018-2019'!Y185,"")</f>
        <v/>
      </c>
      <c r="V185" s="255" t="str">
        <f>IF('2018-2019'!Z185&lt;&gt;"",'2018-2019'!Z185,"")</f>
        <v/>
      </c>
      <c r="W185" s="255" t="str">
        <f>IF('2018-2019'!AA185&lt;&gt;"",'2018-2019'!AA185,"")</f>
        <v/>
      </c>
      <c r="X185" s="255" t="e">
        <f>IF('2018-2019'!#REF!&lt;&gt;"",'2018-2019'!#REF!,"")</f>
        <v>#REF!</v>
      </c>
      <c r="Y185" s="255" t="e">
        <f>IF('2018-2019'!#REF!&lt;&gt;"",'2018-2019'!#REF!,"")</f>
        <v>#REF!</v>
      </c>
      <c r="Z185" s="285" t="str">
        <f>IF(F185="harvest","Harvest again   ",IF(F185="fertilize","fertilize again by  ",IF(F185="plant",("Harvest by  "),"")))</f>
        <v/>
      </c>
      <c r="AA185" s="284" t="str">
        <f>IF(F185="harvest",A185+7,IF(F185="fertilize",A185+14,IF(F185="plant",(VLOOKUP(G185,'planting chart'!$B$5:$F$34,5)+'working model'!A185),"")))</f>
        <v/>
      </c>
      <c r="AB185" s="255" t="str">
        <f>IF('2018-2019'!AD185&lt;&gt;"",'2018-2019'!AD185,"")</f>
        <v/>
      </c>
      <c r="AC185" s="255" t="str">
        <f>IF('2018-2019'!AE185&lt;&gt;"",'2018-2019'!AE185,"")</f>
        <v/>
      </c>
      <c r="AD185" s="255" t="str">
        <f>IF('2018-2019'!AF185&lt;&gt;"",'2018-2019'!AF185,"")</f>
        <v/>
      </c>
      <c r="AE185" s="255" t="str">
        <f>IF('2018-2019'!AG185&lt;&gt;"",'2018-2019'!AG185,"")</f>
        <v/>
      </c>
      <c r="AF185" s="255" t="str">
        <f>IF('2018-2019'!AH185&lt;&gt;"",'2018-2019'!AH185,"")</f>
        <v/>
      </c>
      <c r="AG185" s="255" t="str">
        <f>IF('2018-2019'!AI185&lt;&gt;"",'2018-2019'!AI185,"")</f>
        <v/>
      </c>
      <c r="AH185" s="255" t="str">
        <f>IF('2018-2019'!AJ185&lt;&gt;"",'2018-2019'!AJ185,"")</f>
        <v/>
      </c>
      <c r="AI185" s="255" t="str">
        <f>IF('2018-2019'!AK185&lt;&gt;"",'2018-2019'!AK185,"")</f>
        <v/>
      </c>
      <c r="AJ185" s="255" t="str">
        <f>IF('2018-2019'!AL185&lt;&gt;"",'2018-2019'!AL185,"")</f>
        <v/>
      </c>
      <c r="AK185" s="255" t="str">
        <f>IF('2018-2019'!AM185&lt;&gt;"",'2018-2019'!AM185,"")</f>
        <v/>
      </c>
    </row>
    <row r="186" spans="1:37" x14ac:dyDescent="0.25">
      <c r="A186" s="256">
        <f>IF('2018-2019'!A186&lt;&gt;"",'2018-2019'!A186,"")</f>
        <v>43405</v>
      </c>
      <c r="B186" s="255">
        <f>IF('2018-2019'!E186&lt;&gt;"",'2018-2019'!E186,"")</f>
        <v>5</v>
      </c>
      <c r="C186" s="255" t="str">
        <f>IF('2018-2019'!F186&lt;&gt;"",'2018-2019'!F186,"")</f>
        <v>Xander</v>
      </c>
      <c r="D186" s="255" t="str">
        <f>IF('2018-2019'!G186&lt;&gt;"",'2018-2019'!G186,"")</f>
        <v>Orchard</v>
      </c>
      <c r="E186" s="255">
        <f>IF('2018-2019'!H186&lt;&gt;"",'2018-2019'!H186,"")</f>
        <v>2</v>
      </c>
      <c r="F186" s="255" t="str">
        <f>IF('2018-2019'!I186&lt;&gt;"",'2018-2019'!I186,"")</f>
        <v>Harvest</v>
      </c>
      <c r="G186" s="255" t="str">
        <f>IF('2018-2019'!J186&lt;&gt;"",'2018-2019'!J186,"")</f>
        <v>Sweet Potatoes</v>
      </c>
      <c r="H186" s="255" t="str">
        <f>IF('2018-2019'!K186&lt;&gt;"",'2018-2019'!K186,"")</f>
        <v/>
      </c>
      <c r="I186" s="258">
        <f>IF(F186="harvest",P186,IF(F186="plant",K186,IF(F186="fertilize",M186,"")))</f>
        <v>62.5</v>
      </c>
      <c r="J186" s="255" t="str">
        <f>IF('2018-2019'!L186&lt;&gt;"",'2018-2019'!L186,"")</f>
        <v/>
      </c>
      <c r="K186" s="255" t="str">
        <f>IF('2018-2019'!M186&lt;&gt;"",'2018-2019'!M186,"")</f>
        <v/>
      </c>
      <c r="L186" s="255" t="str">
        <f>IF('2018-2019'!N186&lt;&gt;"",'2018-2019'!N186,"")</f>
        <v/>
      </c>
      <c r="M186" s="255" t="str">
        <f>IF('2018-2019'!O186&lt;&gt;"",'2018-2019'!O186,"")</f>
        <v/>
      </c>
      <c r="N186" s="255">
        <f>IF('2018-2019'!R186&lt;&gt;"",'2018-2019'!R186,0)</f>
        <v>62</v>
      </c>
      <c r="O186" s="255">
        <f>IF('2018-2019'!S186&lt;&gt;"",'2018-2019'!S186,0)</f>
        <v>8</v>
      </c>
      <c r="P186" s="259">
        <f>IF(F186="Harvest",IF(N186="",((O186/16)),(N186)+(O186/16)),"")</f>
        <v>62.5</v>
      </c>
      <c r="Q186" s="255" t="str">
        <f>IF('2018-2019'!U186&lt;&gt;"",'2018-2019'!U186,"")</f>
        <v/>
      </c>
      <c r="R186" s="255" t="str">
        <f>IF('2018-2019'!V186&lt;&gt;"",'2018-2019'!V186,"")</f>
        <v/>
      </c>
      <c r="S186" s="255" t="str">
        <f>IF('2018-2019'!W186&lt;&gt;"",'2018-2019'!W186,"")</f>
        <v/>
      </c>
      <c r="T186" s="255" t="str">
        <f>IF('2018-2019'!X186&lt;&gt;"",'2018-2019'!X186,"")</f>
        <v/>
      </c>
      <c r="U186" s="255" t="str">
        <f>IF('2018-2019'!Y186&lt;&gt;"",'2018-2019'!Y186,"")</f>
        <v/>
      </c>
      <c r="V186" s="255" t="str">
        <f>IF('2018-2019'!Z186&lt;&gt;"",'2018-2019'!Z186,"")</f>
        <v/>
      </c>
      <c r="W186" s="255" t="str">
        <f>IF('2018-2019'!AA186&lt;&gt;"",'2018-2019'!AA186,"")</f>
        <v/>
      </c>
      <c r="X186" s="255" t="e">
        <f>IF('2018-2019'!#REF!&lt;&gt;"",'2018-2019'!#REF!,"")</f>
        <v>#REF!</v>
      </c>
      <c r="Y186" s="255" t="e">
        <f>IF('2018-2019'!#REF!&lt;&gt;"",'2018-2019'!#REF!,"")</f>
        <v>#REF!</v>
      </c>
      <c r="Z186" s="285" t="str">
        <f>IF(F186="harvest","Harvest again   ",IF(F186="fertilize","fertilize again by  ",IF(F186="plant",("Harvest by  "),"")))</f>
        <v xml:space="preserve">Harvest again   </v>
      </c>
      <c r="AA186" s="284">
        <f>IF(F186="harvest",A186+7,IF(F186="fertilize",A186+14,IF(F186="plant",(VLOOKUP(G186,'planting chart'!$B$5:$F$34,5)+'working model'!A186),"")))</f>
        <v>43412</v>
      </c>
      <c r="AB186" s="255" t="str">
        <f>IF('2018-2019'!AD186&lt;&gt;"",'2018-2019'!AD186,"")</f>
        <v/>
      </c>
      <c r="AC186" s="255" t="str">
        <f>IF('2018-2019'!AE186&lt;&gt;"",'2018-2019'!AE186,"")</f>
        <v/>
      </c>
      <c r="AD186" s="255" t="str">
        <f>IF('2018-2019'!AF186&lt;&gt;"",'2018-2019'!AF186,"")</f>
        <v/>
      </c>
      <c r="AE186" s="255" t="str">
        <f>IF('2018-2019'!AG186&lt;&gt;"",'2018-2019'!AG186,"")</f>
        <v/>
      </c>
      <c r="AF186" s="255" t="str">
        <f>IF('2018-2019'!AH186&lt;&gt;"",'2018-2019'!AH186,"")</f>
        <v/>
      </c>
      <c r="AG186" s="255" t="str">
        <f>IF('2018-2019'!AI186&lt;&gt;"",'2018-2019'!AI186,"")</f>
        <v/>
      </c>
      <c r="AH186" s="255" t="str">
        <f>IF('2018-2019'!AJ186&lt;&gt;"",'2018-2019'!AJ186,"")</f>
        <v/>
      </c>
      <c r="AI186" s="255" t="str">
        <f>IF('2018-2019'!AK186&lt;&gt;"",'2018-2019'!AK186,"")</f>
        <v/>
      </c>
      <c r="AJ186" s="255" t="str">
        <f>IF('2018-2019'!AL186&lt;&gt;"",'2018-2019'!AL186,"")</f>
        <v/>
      </c>
      <c r="AK186" s="255" t="str">
        <f>IF('2018-2019'!AM186&lt;&gt;"",'2018-2019'!AM186,"")</f>
        <v/>
      </c>
    </row>
    <row r="187" spans="1:37" x14ac:dyDescent="0.25">
      <c r="A187" s="256">
        <f>IF('2018-2019'!A187&lt;&gt;"",'2018-2019'!A187,"")</f>
        <v>43405</v>
      </c>
      <c r="B187" s="255">
        <f>IF('2018-2019'!E187&lt;&gt;"",'2018-2019'!E187,"")</f>
        <v>6</v>
      </c>
      <c r="C187" s="255" t="str">
        <f>IF('2018-2019'!F187&lt;&gt;"",'2018-2019'!F187,"")</f>
        <v>Angel</v>
      </c>
      <c r="D187" s="255" t="str">
        <f>IF('2018-2019'!G187&lt;&gt;"",'2018-2019'!G187,"")</f>
        <v>Orchard</v>
      </c>
      <c r="E187" s="255">
        <f>IF('2018-2019'!H187&lt;&gt;"",'2018-2019'!H187,"")</f>
        <v>2</v>
      </c>
      <c r="F187" s="255" t="str">
        <f>IF('2018-2019'!I187&lt;&gt;"",'2018-2019'!I187,"")</f>
        <v>Harvest</v>
      </c>
      <c r="G187" s="255" t="str">
        <f>IF('2018-2019'!J187&lt;&gt;"",'2018-2019'!J187,"")</f>
        <v>Sweet Potatoes</v>
      </c>
      <c r="H187" s="255" t="str">
        <f>IF('2018-2019'!K187&lt;&gt;"",'2018-2019'!K187,"")</f>
        <v/>
      </c>
      <c r="I187" s="258">
        <f>IF(F187="harvest",P187,IF(F187="plant",K187,IF(F187="fertilize",M187,"")))</f>
        <v>0</v>
      </c>
      <c r="J187" s="255" t="str">
        <f>IF('2018-2019'!L187&lt;&gt;"",'2018-2019'!L187,"")</f>
        <v/>
      </c>
      <c r="K187" s="255" t="str">
        <f>IF('2018-2019'!M187&lt;&gt;"",'2018-2019'!M187,"")</f>
        <v/>
      </c>
      <c r="L187" s="255" t="str">
        <f>IF('2018-2019'!N187&lt;&gt;"",'2018-2019'!N187,"")</f>
        <v/>
      </c>
      <c r="M187" s="255" t="str">
        <f>IF('2018-2019'!O187&lt;&gt;"",'2018-2019'!O187,"")</f>
        <v/>
      </c>
      <c r="N187" s="255">
        <f>IF('2018-2019'!R187&lt;&gt;"",'2018-2019'!R187,0)</f>
        <v>0</v>
      </c>
      <c r="O187" s="255">
        <f>IF('2018-2019'!S187&lt;&gt;"",'2018-2019'!S187,0)</f>
        <v>0</v>
      </c>
      <c r="P187" s="259">
        <f>IF(F187="Harvest",IF(N187="",((O187/16)),(N187)+(O187/16)),"")</f>
        <v>0</v>
      </c>
      <c r="Q187" s="255" t="str">
        <f>IF('2018-2019'!U187&lt;&gt;"",'2018-2019'!U187,"")</f>
        <v/>
      </c>
      <c r="R187" s="255" t="str">
        <f>IF('2018-2019'!V187&lt;&gt;"",'2018-2019'!V187,"")</f>
        <v/>
      </c>
      <c r="S187" s="255" t="str">
        <f>IF('2018-2019'!W187&lt;&gt;"",'2018-2019'!W187,"")</f>
        <v/>
      </c>
      <c r="T187" s="255" t="str">
        <f>IF('2018-2019'!X187&lt;&gt;"",'2018-2019'!X187,"")</f>
        <v/>
      </c>
      <c r="U187" s="255" t="str">
        <f>IF('2018-2019'!Y187&lt;&gt;"",'2018-2019'!Y187,"")</f>
        <v/>
      </c>
      <c r="V187" s="255" t="str">
        <f>IF('2018-2019'!Z187&lt;&gt;"",'2018-2019'!Z187,"")</f>
        <v/>
      </c>
      <c r="W187" s="255" t="str">
        <f>IF('2018-2019'!AA187&lt;&gt;"",'2018-2019'!AA187,"")</f>
        <v/>
      </c>
      <c r="X187" s="255" t="e">
        <f>IF('2018-2019'!#REF!&lt;&gt;"",'2018-2019'!#REF!,"")</f>
        <v>#REF!</v>
      </c>
      <c r="Y187" s="255" t="e">
        <f>IF('2018-2019'!#REF!&lt;&gt;"",'2018-2019'!#REF!,"")</f>
        <v>#REF!</v>
      </c>
      <c r="Z187" s="285" t="str">
        <f>IF(F187="harvest","Harvest again   ",IF(F187="fertilize","fertilize again by  ",IF(F187="plant",("Harvest by  "),"")))</f>
        <v xml:space="preserve">Harvest again   </v>
      </c>
      <c r="AA187" s="284">
        <f>IF(F187="harvest",A187+7,IF(F187="fertilize",A187+14,IF(F187="plant",(VLOOKUP(G187,'planting chart'!$B$5:$F$34,5)+'working model'!A187),"")))</f>
        <v>43412</v>
      </c>
      <c r="AB187" s="255" t="str">
        <f>IF('2018-2019'!AD187&lt;&gt;"",'2018-2019'!AD187,"")</f>
        <v/>
      </c>
      <c r="AC187" s="255" t="str">
        <f>IF('2018-2019'!AE187&lt;&gt;"",'2018-2019'!AE187,"")</f>
        <v/>
      </c>
      <c r="AD187" s="255" t="str">
        <f>IF('2018-2019'!AF187&lt;&gt;"",'2018-2019'!AF187,"")</f>
        <v/>
      </c>
      <c r="AE187" s="255" t="str">
        <f>IF('2018-2019'!AG187&lt;&gt;"",'2018-2019'!AG187,"")</f>
        <v/>
      </c>
      <c r="AF187" s="255" t="str">
        <f>IF('2018-2019'!AH187&lt;&gt;"",'2018-2019'!AH187,"")</f>
        <v/>
      </c>
      <c r="AG187" s="255" t="str">
        <f>IF('2018-2019'!AI187&lt;&gt;"",'2018-2019'!AI187,"")</f>
        <v/>
      </c>
      <c r="AH187" s="255" t="str">
        <f>IF('2018-2019'!AJ187&lt;&gt;"",'2018-2019'!AJ187,"")</f>
        <v/>
      </c>
      <c r="AI187" s="255" t="str">
        <f>IF('2018-2019'!AK187&lt;&gt;"",'2018-2019'!AK187,"")</f>
        <v/>
      </c>
      <c r="AJ187" s="255" t="str">
        <f>IF('2018-2019'!AL187&lt;&gt;"",'2018-2019'!AL187,"")</f>
        <v/>
      </c>
      <c r="AK187" s="255" t="str">
        <f>IF('2018-2019'!AM187&lt;&gt;"",'2018-2019'!AM187,"")</f>
        <v/>
      </c>
    </row>
    <row r="188" spans="1:37" x14ac:dyDescent="0.25">
      <c r="A188" s="256">
        <f>IF('2018-2019'!A188&lt;&gt;"",'2018-2019'!A188,"")</f>
        <v>43405</v>
      </c>
      <c r="B188" s="255">
        <f>IF('2018-2019'!E188&lt;&gt;"",'2018-2019'!E188,"")</f>
        <v>4</v>
      </c>
      <c r="C188" s="255" t="str">
        <f>IF('2018-2019'!F188&lt;&gt;"",'2018-2019'!F188,"")</f>
        <v>Reece</v>
      </c>
      <c r="D188" s="255" t="str">
        <f>IF('2018-2019'!G188&lt;&gt;"",'2018-2019'!G188,"")</f>
        <v>Compost</v>
      </c>
      <c r="E188" s="255" t="str">
        <f>IF('2018-2019'!H188&lt;&gt;"",'2018-2019'!H188,"")</f>
        <v/>
      </c>
      <c r="F188" s="255" t="str">
        <f>IF('2018-2019'!I188&lt;&gt;"",'2018-2019'!I188,"")</f>
        <v>Compost</v>
      </c>
      <c r="G188" s="255" t="str">
        <f>IF('2018-2019'!J188&lt;&gt;"",'2018-2019'!J188,"")</f>
        <v/>
      </c>
      <c r="H188" s="255" t="str">
        <f>IF('2018-2019'!K188&lt;&gt;"",'2018-2019'!K188,"")</f>
        <v/>
      </c>
      <c r="I188" s="258" t="str">
        <f>IF(F188="harvest",P188,IF(F188="plant",K188,IF(F188="fertilize",M188,"")))</f>
        <v/>
      </c>
      <c r="J188" s="255" t="str">
        <f>IF('2018-2019'!L188&lt;&gt;"",'2018-2019'!L188,"")</f>
        <v/>
      </c>
      <c r="K188" s="255" t="str">
        <f>IF('2018-2019'!M188&lt;&gt;"",'2018-2019'!M188,"")</f>
        <v/>
      </c>
      <c r="L188" s="255" t="str">
        <f>IF('2018-2019'!N188&lt;&gt;"",'2018-2019'!N188,"")</f>
        <v/>
      </c>
      <c r="M188" s="255" t="str">
        <f>IF('2018-2019'!O188&lt;&gt;"",'2018-2019'!O188,"")</f>
        <v/>
      </c>
      <c r="N188" s="255">
        <f>IF('2018-2019'!R188&lt;&gt;"",'2018-2019'!R188,0)</f>
        <v>0</v>
      </c>
      <c r="O188" s="255">
        <f>IF('2018-2019'!S188&lt;&gt;"",'2018-2019'!S188,0)</f>
        <v>0</v>
      </c>
      <c r="P188" s="259" t="str">
        <f>IF(F188="Harvest",IF(N188="",((O188/16)),(N188)+(O188/16)),"")</f>
        <v/>
      </c>
      <c r="Q188" s="255" t="str">
        <f>IF('2018-2019'!U188&lt;&gt;"",'2018-2019'!U188,"")</f>
        <v>60 F  15C</v>
      </c>
      <c r="R188" s="255" t="str">
        <f>IF('2018-2019'!V188&lt;&gt;"",'2018-2019'!V188,"")</f>
        <v/>
      </c>
      <c r="S188" s="255" t="str">
        <f>IF('2018-2019'!W188&lt;&gt;"",'2018-2019'!W188,"")</f>
        <v>83F 27 C</v>
      </c>
      <c r="T188" s="255" t="str">
        <f>IF('2018-2019'!X188&lt;&gt;"",'2018-2019'!X188,"")</f>
        <v>73 F 23C</v>
      </c>
      <c r="U188" s="255">
        <f>IF('2018-2019'!Y188&lt;&gt;"",'2018-2019'!Y188,"")</f>
        <v>3.2</v>
      </c>
      <c r="V188" s="255">
        <f>IF('2018-2019'!Z188&lt;&gt;"",'2018-2019'!Z188,"")</f>
        <v>3</v>
      </c>
      <c r="W188" s="255" t="str">
        <f>IF('2018-2019'!AA188&lt;&gt;"",'2018-2019'!AA188,"")</f>
        <v>Fill Holes in Bed 16, Removes plants in Bed 3 Bag Sweet Potato vines</v>
      </c>
      <c r="X188" s="255" t="e">
        <f>IF('2018-2019'!#REF!&lt;&gt;"",'2018-2019'!#REF!,"")</f>
        <v>#REF!</v>
      </c>
      <c r="Y188" s="255" t="e">
        <f>IF('2018-2019'!#REF!&lt;&gt;"",'2018-2019'!#REF!,"")</f>
        <v>#REF!</v>
      </c>
      <c r="Z188" s="285" t="str">
        <f>IF(F188="harvest","Harvest again   ",IF(F188="fertilize","fertilize again by  ",IF(F188="plant",("Harvest by  "),"")))</f>
        <v/>
      </c>
      <c r="AA188" s="284" t="str">
        <f>IF(F188="harvest",A188+7,IF(F188="fertilize",A188+14,IF(F188="plant",(VLOOKUP(G188,'planting chart'!$B$5:$F$34,5)+'working model'!A188),"")))</f>
        <v/>
      </c>
      <c r="AB188" s="255" t="str">
        <f>IF('2018-2019'!AD188&lt;&gt;"",'2018-2019'!AD188,"")</f>
        <v/>
      </c>
      <c r="AC188" s="255" t="str">
        <f>IF('2018-2019'!AE188&lt;&gt;"",'2018-2019'!AE188,"")</f>
        <v/>
      </c>
      <c r="AD188" s="255" t="str">
        <f>IF('2018-2019'!AF188&lt;&gt;"",'2018-2019'!AF188,"")</f>
        <v/>
      </c>
      <c r="AE188" s="255" t="str">
        <f>IF('2018-2019'!AG188&lt;&gt;"",'2018-2019'!AG188,"")</f>
        <v/>
      </c>
      <c r="AF188" s="255" t="str">
        <f>IF('2018-2019'!AH188&lt;&gt;"",'2018-2019'!AH188,"")</f>
        <v/>
      </c>
      <c r="AG188" s="255" t="str">
        <f>IF('2018-2019'!AI188&lt;&gt;"",'2018-2019'!AI188,"")</f>
        <v/>
      </c>
      <c r="AH188" s="255" t="str">
        <f>IF('2018-2019'!AJ188&lt;&gt;"",'2018-2019'!AJ188,"")</f>
        <v/>
      </c>
      <c r="AI188" s="255" t="str">
        <f>IF('2018-2019'!AK188&lt;&gt;"",'2018-2019'!AK188,"")</f>
        <v/>
      </c>
      <c r="AJ188" s="255" t="str">
        <f>IF('2018-2019'!AL188&lt;&gt;"",'2018-2019'!AL188,"")</f>
        <v/>
      </c>
      <c r="AK188" s="255" t="str">
        <f>IF('2018-2019'!AM188&lt;&gt;"",'2018-2019'!AM188,"")</f>
        <v/>
      </c>
    </row>
    <row r="189" spans="1:37" x14ac:dyDescent="0.25">
      <c r="A189" s="256">
        <f>IF('2018-2019'!A189&lt;&gt;"",'2018-2019'!A189,"")</f>
        <v>43405</v>
      </c>
      <c r="B189" s="255">
        <f>IF('2018-2019'!E189&lt;&gt;"",'2018-2019'!E189,"")</f>
        <v>2</v>
      </c>
      <c r="C189" s="255" t="str">
        <f>IF('2018-2019'!F189&lt;&gt;"",'2018-2019'!F189,"")</f>
        <v>Valentina</v>
      </c>
      <c r="D189" s="255" t="str">
        <f>IF('2018-2019'!G189&lt;&gt;"",'2018-2019'!G189,"")</f>
        <v>Main</v>
      </c>
      <c r="E189" s="255" t="str">
        <f>IF('2018-2019'!H189&lt;&gt;"",'2018-2019'!H189,"")</f>
        <v>14 &amp; 15</v>
      </c>
      <c r="F189" s="255" t="str">
        <f>IF('2018-2019'!I189&lt;&gt;"",'2018-2019'!I189,"")</f>
        <v>Plant</v>
      </c>
      <c r="G189" s="255" t="str">
        <f>IF('2018-2019'!J189&lt;&gt;"",'2018-2019'!J189,"")</f>
        <v>Lettuce</v>
      </c>
      <c r="H189" s="255" t="str">
        <f>IF('2018-2019'!K189&lt;&gt;"",'2018-2019'!K189,"")</f>
        <v/>
      </c>
      <c r="I189" s="258" t="str">
        <f>IF(F189="harvest",P189,IF(F189="plant",K189,IF(F189="fertilize",M189,"")))</f>
        <v>Transplant</v>
      </c>
      <c r="J189" s="255" t="str">
        <f>IF('2018-2019'!L189&lt;&gt;"",'2018-2019'!L189,"")</f>
        <v/>
      </c>
      <c r="K189" s="255" t="str">
        <f>IF('2018-2019'!M189&lt;&gt;"",'2018-2019'!M189,"")</f>
        <v>Transplant</v>
      </c>
      <c r="L189" s="255" t="str">
        <f>IF('2018-2019'!N189&lt;&gt;"",'2018-2019'!N189,"")</f>
        <v>Fill in holes</v>
      </c>
      <c r="M189" s="255" t="str">
        <f>IF('2018-2019'!O189&lt;&gt;"",'2018-2019'!O189,"")</f>
        <v/>
      </c>
      <c r="N189" s="255">
        <f>IF('2018-2019'!R189&lt;&gt;"",'2018-2019'!R189,0)</f>
        <v>0</v>
      </c>
      <c r="O189" s="255">
        <f>IF('2018-2019'!S189&lt;&gt;"",'2018-2019'!S189,0)</f>
        <v>0</v>
      </c>
      <c r="P189" s="259" t="str">
        <f>IF(F189="Harvest",IF(N189="",((O189/16)),(N189)+(O189/16)),"")</f>
        <v/>
      </c>
      <c r="Q189" s="255" t="str">
        <f>IF('2018-2019'!U189&lt;&gt;"",'2018-2019'!U189,"")</f>
        <v/>
      </c>
      <c r="R189" s="255" t="str">
        <f>IF('2018-2019'!V189&lt;&gt;"",'2018-2019'!V189,"")</f>
        <v/>
      </c>
      <c r="S189" s="255" t="str">
        <f>IF('2018-2019'!W189&lt;&gt;"",'2018-2019'!W189,"")</f>
        <v/>
      </c>
      <c r="T189" s="255" t="str">
        <f>IF('2018-2019'!X189&lt;&gt;"",'2018-2019'!X189,"")</f>
        <v/>
      </c>
      <c r="U189" s="255" t="str">
        <f>IF('2018-2019'!Y189&lt;&gt;"",'2018-2019'!Y189,"")</f>
        <v/>
      </c>
      <c r="V189" s="255" t="str">
        <f>IF('2018-2019'!Z189&lt;&gt;"",'2018-2019'!Z189,"")</f>
        <v/>
      </c>
      <c r="W189" s="255" t="str">
        <f>IF('2018-2019'!AA189&lt;&gt;"",'2018-2019'!AA189,"")</f>
        <v/>
      </c>
      <c r="X189" s="255" t="e">
        <f>IF('2018-2019'!#REF!&lt;&gt;"",'2018-2019'!#REF!,"")</f>
        <v>#REF!</v>
      </c>
      <c r="Y189" s="255" t="e">
        <f>IF('2018-2019'!#REF!&lt;&gt;"",'2018-2019'!#REF!,"")</f>
        <v>#REF!</v>
      </c>
      <c r="Z189" s="285" t="str">
        <f>IF(F189="harvest","Harvest again   ",IF(F189="fertilize","fertilize again by  ",IF(F189="plant",("Harvest by  "),"")))</f>
        <v xml:space="preserve">Harvest by  </v>
      </c>
      <c r="AA189" s="284">
        <f>IF(F189="harvest",A189+7,IF(F189="fertilize",A189+14,IF(F189="plant",(VLOOKUP(G189,'planting chart'!$B$5:$F$34,5)+'working model'!A189),"")))</f>
        <v>43485</v>
      </c>
      <c r="AB189" s="255" t="str">
        <f>IF('2018-2019'!AD189&lt;&gt;"",'2018-2019'!AD189,"")</f>
        <v/>
      </c>
      <c r="AC189" s="255" t="str">
        <f>IF('2018-2019'!AE189&lt;&gt;"",'2018-2019'!AE189,"")</f>
        <v/>
      </c>
      <c r="AD189" s="255" t="str">
        <f>IF('2018-2019'!AF189&lt;&gt;"",'2018-2019'!AF189,"")</f>
        <v/>
      </c>
      <c r="AE189" s="255" t="str">
        <f>IF('2018-2019'!AG189&lt;&gt;"",'2018-2019'!AG189,"")</f>
        <v/>
      </c>
      <c r="AF189" s="255" t="str">
        <f>IF('2018-2019'!AH189&lt;&gt;"",'2018-2019'!AH189,"")</f>
        <v/>
      </c>
      <c r="AG189" s="255" t="str">
        <f>IF('2018-2019'!AI189&lt;&gt;"",'2018-2019'!AI189,"")</f>
        <v/>
      </c>
      <c r="AH189" s="255" t="str">
        <f>IF('2018-2019'!AJ189&lt;&gt;"",'2018-2019'!AJ189,"")</f>
        <v/>
      </c>
      <c r="AI189" s="255" t="str">
        <f>IF('2018-2019'!AK189&lt;&gt;"",'2018-2019'!AK189,"")</f>
        <v/>
      </c>
      <c r="AJ189" s="255" t="str">
        <f>IF('2018-2019'!AL189&lt;&gt;"",'2018-2019'!AL189,"")</f>
        <v/>
      </c>
      <c r="AK189" s="255" t="str">
        <f>IF('2018-2019'!AM189&lt;&gt;"",'2018-2019'!AM189,"")</f>
        <v/>
      </c>
    </row>
    <row r="190" spans="1:37" x14ac:dyDescent="0.25">
      <c r="A190" s="256">
        <f>IF('2018-2019'!A190&lt;&gt;"",'2018-2019'!A190,"")</f>
        <v>43405</v>
      </c>
      <c r="B190" s="255">
        <f>IF('2018-2019'!E190&lt;&gt;"",'2018-2019'!E190,"")</f>
        <v>3</v>
      </c>
      <c r="C190" s="255" t="str">
        <f>IF('2018-2019'!F190&lt;&gt;"",'2018-2019'!F190,"")</f>
        <v>Gasmin</v>
      </c>
      <c r="D190" s="255" t="str">
        <f>IF('2018-2019'!G190&lt;&gt;"",'2018-2019'!G190,"")</f>
        <v>Shed</v>
      </c>
      <c r="E190" s="255" t="str">
        <f>IF('2018-2019'!H190&lt;&gt;"",'2018-2019'!H190,"")</f>
        <v/>
      </c>
      <c r="F190" s="255" t="str">
        <f>IF('2018-2019'!I190&lt;&gt;"",'2018-2019'!I190,"")</f>
        <v>Shed</v>
      </c>
      <c r="G190" s="255" t="str">
        <f>IF('2018-2019'!J190&lt;&gt;"",'2018-2019'!J190,"")</f>
        <v>Mex Marigold &amp; Rosemary</v>
      </c>
      <c r="H190" s="255" t="str">
        <f>IF('2018-2019'!K190&lt;&gt;"",'2018-2019'!K190,"")</f>
        <v/>
      </c>
      <c r="I190" s="258" t="str">
        <f>IF(F190="harvest",P190,IF(F190="plant",K190,IF(F190="fertilize",M190,"")))</f>
        <v/>
      </c>
      <c r="J190" s="255" t="str">
        <f>IF('2018-2019'!L190&lt;&gt;"",'2018-2019'!L190,"")</f>
        <v/>
      </c>
      <c r="K190" s="255" t="str">
        <f>IF('2018-2019'!M190&lt;&gt;"",'2018-2019'!M190,"")</f>
        <v/>
      </c>
      <c r="L190" s="255" t="str">
        <f>IF('2018-2019'!N190&lt;&gt;"",'2018-2019'!N190,"")</f>
        <v/>
      </c>
      <c r="M190" s="255" t="str">
        <f>IF('2018-2019'!O190&lt;&gt;"",'2018-2019'!O190,"")</f>
        <v/>
      </c>
      <c r="N190" s="255">
        <f>IF('2018-2019'!R190&lt;&gt;"",'2018-2019'!R190,0)</f>
        <v>0</v>
      </c>
      <c r="O190" s="255">
        <f>IF('2018-2019'!S190&lt;&gt;"",'2018-2019'!S190,0)</f>
        <v>0</v>
      </c>
      <c r="P190" s="259" t="str">
        <f>IF(F190="Harvest",IF(N190="",((O190/16)),(N190)+(O190/16)),"")</f>
        <v/>
      </c>
      <c r="Q190" s="255" t="str">
        <f>IF('2018-2019'!U190&lt;&gt;"",'2018-2019'!U190,"")</f>
        <v/>
      </c>
      <c r="R190" s="255" t="str">
        <f>IF('2018-2019'!V190&lt;&gt;"",'2018-2019'!V190,"")</f>
        <v/>
      </c>
      <c r="S190" s="255" t="str">
        <f>IF('2018-2019'!W190&lt;&gt;"",'2018-2019'!W190,"")</f>
        <v/>
      </c>
      <c r="T190" s="255" t="str">
        <f>IF('2018-2019'!X190&lt;&gt;"",'2018-2019'!X190,"")</f>
        <v/>
      </c>
      <c r="U190" s="255" t="str">
        <f>IF('2018-2019'!Y190&lt;&gt;"",'2018-2019'!Y190,"")</f>
        <v/>
      </c>
      <c r="V190" s="255" t="str">
        <f>IF('2018-2019'!Z190&lt;&gt;"",'2018-2019'!Z190,"")</f>
        <v/>
      </c>
      <c r="W190" s="255" t="str">
        <f>IF('2018-2019'!AA190&lt;&gt;"",'2018-2019'!AA190,"")</f>
        <v/>
      </c>
      <c r="X190" s="255" t="e">
        <f>IF('2018-2019'!#REF!&lt;&gt;"",'2018-2019'!#REF!,"")</f>
        <v>#REF!</v>
      </c>
      <c r="Y190" s="255" t="e">
        <f>IF('2018-2019'!#REF!&lt;&gt;"",'2018-2019'!#REF!,"")</f>
        <v>#REF!</v>
      </c>
      <c r="Z190" s="285" t="str">
        <f>IF(F190="harvest","Harvest again   ",IF(F190="fertilize","fertilize again by  ",IF(F190="plant",("Harvest by  "),"")))</f>
        <v/>
      </c>
      <c r="AA190" s="284" t="str">
        <f>IF(F190="harvest",A190+7,IF(F190="fertilize",A190+14,IF(F190="plant",(VLOOKUP(G190,'planting chart'!$B$5:$F$34,5)+'working model'!A190),"")))</f>
        <v/>
      </c>
      <c r="AB190" s="255" t="str">
        <f>IF('2018-2019'!AD190&lt;&gt;"",'2018-2019'!AD190,"")</f>
        <v/>
      </c>
      <c r="AC190" s="255" t="str">
        <f>IF('2018-2019'!AE190&lt;&gt;"",'2018-2019'!AE190,"")</f>
        <v/>
      </c>
      <c r="AD190" s="255" t="str">
        <f>IF('2018-2019'!AF190&lt;&gt;"",'2018-2019'!AF190,"")</f>
        <v/>
      </c>
      <c r="AE190" s="255" t="str">
        <f>IF('2018-2019'!AG190&lt;&gt;"",'2018-2019'!AG190,"")</f>
        <v/>
      </c>
      <c r="AF190" s="255" t="str">
        <f>IF('2018-2019'!AH190&lt;&gt;"",'2018-2019'!AH190,"")</f>
        <v/>
      </c>
      <c r="AG190" s="255" t="str">
        <f>IF('2018-2019'!AI190&lt;&gt;"",'2018-2019'!AI190,"")</f>
        <v/>
      </c>
      <c r="AH190" s="255" t="str">
        <f>IF('2018-2019'!AJ190&lt;&gt;"",'2018-2019'!AJ190,"")</f>
        <v/>
      </c>
      <c r="AI190" s="255" t="str">
        <f>IF('2018-2019'!AK190&lt;&gt;"",'2018-2019'!AK190,"")</f>
        <v/>
      </c>
      <c r="AJ190" s="255" t="str">
        <f>IF('2018-2019'!AL190&lt;&gt;"",'2018-2019'!AL190,"")</f>
        <v/>
      </c>
      <c r="AK190" s="255" t="str">
        <f>IF('2018-2019'!AM190&lt;&gt;"",'2018-2019'!AM190,"")</f>
        <v/>
      </c>
    </row>
    <row r="191" spans="1:37" x14ac:dyDescent="0.25">
      <c r="A191" s="256">
        <f>IF('2018-2019'!A191&lt;&gt;"",'2018-2019'!A191,"")</f>
        <v>43405</v>
      </c>
      <c r="B191" s="255">
        <f>IF('2018-2019'!E191&lt;&gt;"",'2018-2019'!E191,"")</f>
        <v>3</v>
      </c>
      <c r="C191" s="255" t="str">
        <f>IF('2018-2019'!F191&lt;&gt;"",'2018-2019'!F191,"")</f>
        <v>Gasmin</v>
      </c>
      <c r="D191" s="255" t="str">
        <f>IF('2018-2019'!G191&lt;&gt;"",'2018-2019'!G191,"")</f>
        <v>Shed</v>
      </c>
      <c r="E191" s="255" t="str">
        <f>IF('2018-2019'!H191&lt;&gt;"",'2018-2019'!H191,"")</f>
        <v/>
      </c>
      <c r="F191" s="255" t="str">
        <f>IF('2018-2019'!I191&lt;&gt;"",'2018-2019'!I191,"")</f>
        <v>Shed</v>
      </c>
      <c r="G191" s="255" t="str">
        <f>IF('2018-2019'!J191&lt;&gt;"",'2018-2019'!J191,"")</f>
        <v/>
      </c>
      <c r="H191" s="255" t="str">
        <f>IF('2018-2019'!K191&lt;&gt;"",'2018-2019'!K191,"")</f>
        <v/>
      </c>
      <c r="I191" s="258" t="str">
        <f>IF(F191="harvest",P191,IF(F191="plant",K191,IF(F191="fertilize",M191,"")))</f>
        <v/>
      </c>
      <c r="J191" s="255" t="str">
        <f>IF('2018-2019'!L191&lt;&gt;"",'2018-2019'!L191,"")</f>
        <v/>
      </c>
      <c r="K191" s="255" t="str">
        <f>IF('2018-2019'!M191&lt;&gt;"",'2018-2019'!M191,"")</f>
        <v/>
      </c>
      <c r="L191" s="255" t="str">
        <f>IF('2018-2019'!N191&lt;&gt;"",'2018-2019'!N191,"")</f>
        <v/>
      </c>
      <c r="M191" s="255" t="str">
        <f>IF('2018-2019'!O191&lt;&gt;"",'2018-2019'!O191,"")</f>
        <v/>
      </c>
      <c r="N191" s="255">
        <f>IF('2018-2019'!R191&lt;&gt;"",'2018-2019'!R191,0)</f>
        <v>0</v>
      </c>
      <c r="O191" s="255">
        <f>IF('2018-2019'!S191&lt;&gt;"",'2018-2019'!S191,0)</f>
        <v>0</v>
      </c>
      <c r="P191" s="259" t="str">
        <f>IF(F191="Harvest",IF(N191="",((O191/16)),(N191)+(O191/16)),"")</f>
        <v/>
      </c>
      <c r="Q191" s="255" t="str">
        <f>IF('2018-2019'!U191&lt;&gt;"",'2018-2019'!U191,"")</f>
        <v/>
      </c>
      <c r="R191" s="255" t="str">
        <f>IF('2018-2019'!V191&lt;&gt;"",'2018-2019'!V191,"")</f>
        <v/>
      </c>
      <c r="S191" s="255" t="str">
        <f>IF('2018-2019'!W191&lt;&gt;"",'2018-2019'!W191,"")</f>
        <v/>
      </c>
      <c r="T191" s="255" t="str">
        <f>IF('2018-2019'!X191&lt;&gt;"",'2018-2019'!X191,"")</f>
        <v/>
      </c>
      <c r="U191" s="255" t="str">
        <f>IF('2018-2019'!Y191&lt;&gt;"",'2018-2019'!Y191,"")</f>
        <v/>
      </c>
      <c r="V191" s="255" t="str">
        <f>IF('2018-2019'!Z191&lt;&gt;"",'2018-2019'!Z191,"")</f>
        <v/>
      </c>
      <c r="W191" s="255" t="str">
        <f>IF('2018-2019'!AA191&lt;&gt;"",'2018-2019'!AA191,"")</f>
        <v/>
      </c>
      <c r="X191" s="255" t="e">
        <f>IF('2018-2019'!#REF!&lt;&gt;"",'2018-2019'!#REF!,"")</f>
        <v>#REF!</v>
      </c>
      <c r="Y191" s="255" t="e">
        <f>IF('2018-2019'!#REF!&lt;&gt;"",'2018-2019'!#REF!,"")</f>
        <v>#REF!</v>
      </c>
      <c r="Z191" s="285" t="str">
        <f>IF(F191="harvest","Harvest again   ",IF(F191="fertilize","fertilize again by  ",IF(F191="plant",("Harvest by  "),"")))</f>
        <v/>
      </c>
      <c r="AA191" s="284" t="str">
        <f>IF(F191="harvest",A191+7,IF(F191="fertilize",A191+14,IF(F191="plant",(VLOOKUP(G191,'planting chart'!$B$5:$F$34,5)+'working model'!A191),"")))</f>
        <v/>
      </c>
      <c r="AB191" s="255" t="str">
        <f>IF('2018-2019'!AD191&lt;&gt;"",'2018-2019'!AD191,"")</f>
        <v/>
      </c>
      <c r="AC191" s="255" t="str">
        <f>IF('2018-2019'!AE191&lt;&gt;"",'2018-2019'!AE191,"")</f>
        <v/>
      </c>
      <c r="AD191" s="255" t="str">
        <f>IF('2018-2019'!AF191&lt;&gt;"",'2018-2019'!AF191,"")</f>
        <v/>
      </c>
      <c r="AE191" s="255" t="str">
        <f>IF('2018-2019'!AG191&lt;&gt;"",'2018-2019'!AG191,"")</f>
        <v/>
      </c>
      <c r="AF191" s="255" t="str">
        <f>IF('2018-2019'!AH191&lt;&gt;"",'2018-2019'!AH191,"")</f>
        <v/>
      </c>
      <c r="AG191" s="255" t="str">
        <f>IF('2018-2019'!AI191&lt;&gt;"",'2018-2019'!AI191,"")</f>
        <v/>
      </c>
      <c r="AH191" s="255" t="str">
        <f>IF('2018-2019'!AJ191&lt;&gt;"",'2018-2019'!AJ191,"")</f>
        <v/>
      </c>
      <c r="AI191" s="255" t="str">
        <f>IF('2018-2019'!AK191&lt;&gt;"",'2018-2019'!AK191,"")</f>
        <v/>
      </c>
      <c r="AJ191" s="255" t="str">
        <f>IF('2018-2019'!AL191&lt;&gt;"",'2018-2019'!AL191,"")</f>
        <v/>
      </c>
      <c r="AK191" s="255" t="str">
        <f>IF('2018-2019'!AM191&lt;&gt;"",'2018-2019'!AM191,"")</f>
        <v/>
      </c>
    </row>
    <row r="192" spans="1:37" x14ac:dyDescent="0.25">
      <c r="A192" s="256">
        <f>IF('2018-2019'!A192&lt;&gt;"",'2018-2019'!A192,"")</f>
        <v>43405</v>
      </c>
      <c r="B192" s="255">
        <f>IF('2018-2019'!E192&lt;&gt;"",'2018-2019'!E192,"")</f>
        <v>1</v>
      </c>
      <c r="C192" s="255" t="str">
        <f>IF('2018-2019'!F192&lt;&gt;"",'2018-2019'!F192,"")</f>
        <v>Aldolfo</v>
      </c>
      <c r="D192" s="255" t="str">
        <f>IF('2018-2019'!G192&lt;&gt;"",'2018-2019'!G192,"")</f>
        <v>Main</v>
      </c>
      <c r="E192" s="255">
        <f>IF('2018-2019'!H192&lt;&gt;"",'2018-2019'!H192,"")</f>
        <v>8</v>
      </c>
      <c r="F192" s="255" t="str">
        <f>IF('2018-2019'!I192&lt;&gt;"",'2018-2019'!I192,"")</f>
        <v>Harvest</v>
      </c>
      <c r="G192" s="255" t="str">
        <f>IF('2018-2019'!J192&lt;&gt;"",'2018-2019'!J192,"")</f>
        <v>Green Beans</v>
      </c>
      <c r="H192" s="255" t="str">
        <f>IF('2018-2019'!K192&lt;&gt;"",'2018-2019'!K192,"")</f>
        <v/>
      </c>
      <c r="I192" s="258">
        <f>IF(F192="harvest",P192,IF(F192="plant",K192,IF(F192="fertilize",M192,"")))</f>
        <v>1</v>
      </c>
      <c r="J192" s="255" t="str">
        <f>IF('2018-2019'!L192&lt;&gt;"",'2018-2019'!L192,"")</f>
        <v/>
      </c>
      <c r="K192" s="255" t="str">
        <f>IF('2018-2019'!M192&lt;&gt;"",'2018-2019'!M192,"")</f>
        <v/>
      </c>
      <c r="L192" s="255" t="str">
        <f>IF('2018-2019'!N192&lt;&gt;"",'2018-2019'!N192,"")</f>
        <v/>
      </c>
      <c r="M192" s="255" t="str">
        <f>IF('2018-2019'!O192&lt;&gt;"",'2018-2019'!O192,"")</f>
        <v/>
      </c>
      <c r="N192" s="255">
        <f>IF('2018-2019'!R192&lt;&gt;"",'2018-2019'!R192,0)</f>
        <v>1</v>
      </c>
      <c r="O192" s="255">
        <f>IF('2018-2019'!S192&lt;&gt;"",'2018-2019'!S192,0)</f>
        <v>0</v>
      </c>
      <c r="P192" s="259">
        <f>IF(F192="Harvest",IF(N192="",((O192/16)),(N192)+(O192/16)),"")</f>
        <v>1</v>
      </c>
      <c r="Q192" s="255" t="str">
        <f>IF('2018-2019'!U192&lt;&gt;"",'2018-2019'!U192,"")</f>
        <v/>
      </c>
      <c r="R192" s="255" t="str">
        <f>IF('2018-2019'!V192&lt;&gt;"",'2018-2019'!V192,"")</f>
        <v/>
      </c>
      <c r="S192" s="255" t="str">
        <f>IF('2018-2019'!W192&lt;&gt;"",'2018-2019'!W192,"")</f>
        <v/>
      </c>
      <c r="T192" s="255" t="str">
        <f>IF('2018-2019'!X192&lt;&gt;"",'2018-2019'!X192,"")</f>
        <v/>
      </c>
      <c r="U192" s="255" t="str">
        <f>IF('2018-2019'!Y192&lt;&gt;"",'2018-2019'!Y192,"")</f>
        <v/>
      </c>
      <c r="V192" s="255" t="str">
        <f>IF('2018-2019'!Z192&lt;&gt;"",'2018-2019'!Z192,"")</f>
        <v/>
      </c>
      <c r="W192" s="255" t="str">
        <f>IF('2018-2019'!AA192&lt;&gt;"",'2018-2019'!AA192,"")</f>
        <v/>
      </c>
      <c r="X192" s="255" t="e">
        <f>IF('2018-2019'!#REF!&lt;&gt;"",'2018-2019'!#REF!,"")</f>
        <v>#REF!</v>
      </c>
      <c r="Y192" s="255" t="e">
        <f>IF('2018-2019'!#REF!&lt;&gt;"",'2018-2019'!#REF!,"")</f>
        <v>#REF!</v>
      </c>
      <c r="Z192" s="285" t="str">
        <f>IF(F192="harvest","Harvest again   ",IF(F192="fertilize","fertilize again by  ",IF(F192="plant",("Harvest by  "),"")))</f>
        <v xml:space="preserve">Harvest again   </v>
      </c>
      <c r="AA192" s="284">
        <f>IF(F192="harvest",A192+7,IF(F192="fertilize",A192+14,IF(F192="plant",(VLOOKUP(G192,'planting chart'!$B$5:$F$34,5)+'working model'!A192),"")))</f>
        <v>43412</v>
      </c>
      <c r="AB192" s="255" t="str">
        <f>IF('2018-2019'!AD192&lt;&gt;"",'2018-2019'!AD192,"")</f>
        <v/>
      </c>
      <c r="AC192" s="255" t="str">
        <f>IF('2018-2019'!AE192&lt;&gt;"",'2018-2019'!AE192,"")</f>
        <v/>
      </c>
      <c r="AD192" s="255" t="str">
        <f>IF('2018-2019'!AF192&lt;&gt;"",'2018-2019'!AF192,"")</f>
        <v/>
      </c>
      <c r="AE192" s="255" t="str">
        <f>IF('2018-2019'!AG192&lt;&gt;"",'2018-2019'!AG192,"")</f>
        <v/>
      </c>
      <c r="AF192" s="255" t="str">
        <f>IF('2018-2019'!AH192&lt;&gt;"",'2018-2019'!AH192,"")</f>
        <v/>
      </c>
      <c r="AG192" s="255" t="str">
        <f>IF('2018-2019'!AI192&lt;&gt;"",'2018-2019'!AI192,"")</f>
        <v/>
      </c>
      <c r="AH192" s="255" t="str">
        <f>IF('2018-2019'!AJ192&lt;&gt;"",'2018-2019'!AJ192,"")</f>
        <v/>
      </c>
      <c r="AI192" s="255" t="str">
        <f>IF('2018-2019'!AK192&lt;&gt;"",'2018-2019'!AK192,"")</f>
        <v/>
      </c>
      <c r="AJ192" s="255" t="str">
        <f>IF('2018-2019'!AL192&lt;&gt;"",'2018-2019'!AL192,"")</f>
        <v/>
      </c>
      <c r="AK192" s="255" t="str">
        <f>IF('2018-2019'!AM192&lt;&gt;"",'2018-2019'!AM192,"")</f>
        <v/>
      </c>
    </row>
    <row r="193" spans="1:37" x14ac:dyDescent="0.25">
      <c r="A193" s="256">
        <f>IF('2018-2019'!A193&lt;&gt;"",'2018-2019'!A193,"")</f>
        <v>43405</v>
      </c>
      <c r="B193" s="255">
        <f>IF('2018-2019'!E193&lt;&gt;"",'2018-2019'!E193,"")</f>
        <v>1</v>
      </c>
      <c r="C193" s="255" t="str">
        <f>IF('2018-2019'!F193&lt;&gt;"",'2018-2019'!F193,"")</f>
        <v>Aldolfo</v>
      </c>
      <c r="D193" s="255" t="str">
        <f>IF('2018-2019'!G193&lt;&gt;"",'2018-2019'!G193,"")</f>
        <v>Main</v>
      </c>
      <c r="E193" s="255">
        <f>IF('2018-2019'!H193&lt;&gt;"",'2018-2019'!H193,"")</f>
        <v>6</v>
      </c>
      <c r="F193" s="255" t="str">
        <f>IF('2018-2019'!I193&lt;&gt;"",'2018-2019'!I193,"")</f>
        <v>Harvest</v>
      </c>
      <c r="G193" s="255" t="str">
        <f>IF('2018-2019'!J193&lt;&gt;"",'2018-2019'!J193,"")</f>
        <v>Peppers</v>
      </c>
      <c r="H193" s="255" t="str">
        <f>IF('2018-2019'!K193&lt;&gt;"",'2018-2019'!K193,"")</f>
        <v/>
      </c>
      <c r="I193" s="258">
        <f>IF(F193="harvest",P193,IF(F193="plant",K193,IF(F193="fertilize",M193,"")))</f>
        <v>1.5625</v>
      </c>
      <c r="J193" s="255" t="str">
        <f>IF('2018-2019'!L193&lt;&gt;"",'2018-2019'!L193,"")</f>
        <v/>
      </c>
      <c r="K193" s="255" t="str">
        <f>IF('2018-2019'!M193&lt;&gt;"",'2018-2019'!M193,"")</f>
        <v/>
      </c>
      <c r="L193" s="255" t="str">
        <f>IF('2018-2019'!N193&lt;&gt;"",'2018-2019'!N193,"")</f>
        <v/>
      </c>
      <c r="M193" s="255" t="str">
        <f>IF('2018-2019'!O193&lt;&gt;"",'2018-2019'!O193,"")</f>
        <v/>
      </c>
      <c r="N193" s="255">
        <f>IF('2018-2019'!R193&lt;&gt;"",'2018-2019'!R193,0)</f>
        <v>1</v>
      </c>
      <c r="O193" s="255">
        <f>IF('2018-2019'!S193&lt;&gt;"",'2018-2019'!S193,0)</f>
        <v>9</v>
      </c>
      <c r="P193" s="259">
        <f>IF(F193="Harvest",IF(N193="",((O193/16)),(N193)+(O193/16)),"")</f>
        <v>1.5625</v>
      </c>
      <c r="Q193" s="255" t="str">
        <f>IF('2018-2019'!U193&lt;&gt;"",'2018-2019'!U193,"")</f>
        <v/>
      </c>
      <c r="R193" s="255" t="str">
        <f>IF('2018-2019'!V193&lt;&gt;"",'2018-2019'!V193,"")</f>
        <v/>
      </c>
      <c r="S193" s="255" t="str">
        <f>IF('2018-2019'!W193&lt;&gt;"",'2018-2019'!W193,"")</f>
        <v/>
      </c>
      <c r="T193" s="255" t="str">
        <f>IF('2018-2019'!X193&lt;&gt;"",'2018-2019'!X193,"")</f>
        <v/>
      </c>
      <c r="U193" s="255" t="str">
        <f>IF('2018-2019'!Y193&lt;&gt;"",'2018-2019'!Y193,"")</f>
        <v/>
      </c>
      <c r="V193" s="255" t="str">
        <f>IF('2018-2019'!Z193&lt;&gt;"",'2018-2019'!Z193,"")</f>
        <v/>
      </c>
      <c r="W193" s="255" t="str">
        <f>IF('2018-2019'!AA193&lt;&gt;"",'2018-2019'!AA193,"")</f>
        <v/>
      </c>
      <c r="X193" s="255" t="e">
        <f>IF('2018-2019'!#REF!&lt;&gt;"",'2018-2019'!#REF!,"")</f>
        <v>#REF!</v>
      </c>
      <c r="Y193" s="255" t="e">
        <f>IF('2018-2019'!#REF!&lt;&gt;"",'2018-2019'!#REF!,"")</f>
        <v>#REF!</v>
      </c>
      <c r="Z193" s="285" t="str">
        <f>IF(F193="harvest","Harvest again   ",IF(F193="fertilize","fertilize again by  ",IF(F193="plant",("Harvest by  "),"")))</f>
        <v xml:space="preserve">Harvest again   </v>
      </c>
      <c r="AA193" s="284">
        <f>IF(F193="harvest",A193+7,IF(F193="fertilize",A193+14,IF(F193="plant",(VLOOKUP(G193,'planting chart'!$B$5:$F$34,5)+'working model'!A193),"")))</f>
        <v>43412</v>
      </c>
      <c r="AB193" s="255" t="str">
        <f>IF('2018-2019'!AD193&lt;&gt;"",'2018-2019'!AD193,"")</f>
        <v/>
      </c>
      <c r="AC193" s="255" t="str">
        <f>IF('2018-2019'!AE193&lt;&gt;"",'2018-2019'!AE193,"")</f>
        <v/>
      </c>
      <c r="AD193" s="255" t="str">
        <f>IF('2018-2019'!AF193&lt;&gt;"",'2018-2019'!AF193,"")</f>
        <v/>
      </c>
      <c r="AE193" s="255" t="str">
        <f>IF('2018-2019'!AG193&lt;&gt;"",'2018-2019'!AG193,"")</f>
        <v/>
      </c>
      <c r="AF193" s="255" t="str">
        <f>IF('2018-2019'!AH193&lt;&gt;"",'2018-2019'!AH193,"")</f>
        <v/>
      </c>
      <c r="AG193" s="255" t="str">
        <f>IF('2018-2019'!AI193&lt;&gt;"",'2018-2019'!AI193,"")</f>
        <v/>
      </c>
      <c r="AH193" s="255" t="str">
        <f>IF('2018-2019'!AJ193&lt;&gt;"",'2018-2019'!AJ193,"")</f>
        <v/>
      </c>
      <c r="AI193" s="255" t="str">
        <f>IF('2018-2019'!AK193&lt;&gt;"",'2018-2019'!AK193,"")</f>
        <v/>
      </c>
      <c r="AJ193" s="255" t="str">
        <f>IF('2018-2019'!AL193&lt;&gt;"",'2018-2019'!AL193,"")</f>
        <v/>
      </c>
      <c r="AK193" s="255" t="str">
        <f>IF('2018-2019'!AM193&lt;&gt;"",'2018-2019'!AM193,"")</f>
        <v/>
      </c>
    </row>
    <row r="194" spans="1:37" x14ac:dyDescent="0.25">
      <c r="A194" s="256">
        <f>IF('2018-2019'!A194&lt;&gt;"",'2018-2019'!A194,"")</f>
        <v>43405</v>
      </c>
      <c r="B194" s="255">
        <f>IF('2018-2019'!E194&lt;&gt;"",'2018-2019'!E194,"")</f>
        <v>1</v>
      </c>
      <c r="C194" s="255" t="str">
        <f>IF('2018-2019'!F194&lt;&gt;"",'2018-2019'!F194,"")</f>
        <v>Aldolfo</v>
      </c>
      <c r="D194" s="255" t="str">
        <f>IF('2018-2019'!G194&lt;&gt;"",'2018-2019'!G194,"")</f>
        <v>Main</v>
      </c>
      <c r="E194" s="255">
        <f>IF('2018-2019'!H194&lt;&gt;"",'2018-2019'!H194,"")</f>
        <v>7</v>
      </c>
      <c r="F194" s="255" t="str">
        <f>IF('2018-2019'!I194&lt;&gt;"",'2018-2019'!I194,"")</f>
        <v>Harvest</v>
      </c>
      <c r="G194" s="255" t="str">
        <f>IF('2018-2019'!J194&lt;&gt;"",'2018-2019'!J194,"")</f>
        <v>Okra</v>
      </c>
      <c r="H194" s="255" t="str">
        <f>IF('2018-2019'!K194&lt;&gt;"",'2018-2019'!K194,"")</f>
        <v/>
      </c>
      <c r="I194" s="258">
        <f>IF(F194="harvest",P194,IF(F194="plant",K194,IF(F194="fertilize",M194,"")))</f>
        <v>0.125</v>
      </c>
      <c r="J194" s="255" t="str">
        <f>IF('2018-2019'!L194&lt;&gt;"",'2018-2019'!L194,"")</f>
        <v/>
      </c>
      <c r="K194" s="255" t="str">
        <f>IF('2018-2019'!M194&lt;&gt;"",'2018-2019'!M194,"")</f>
        <v/>
      </c>
      <c r="L194" s="255" t="str">
        <f>IF('2018-2019'!N194&lt;&gt;"",'2018-2019'!N194,"")</f>
        <v/>
      </c>
      <c r="M194" s="255" t="str">
        <f>IF('2018-2019'!O194&lt;&gt;"",'2018-2019'!O194,"")</f>
        <v/>
      </c>
      <c r="N194" s="255">
        <f>IF('2018-2019'!R194&lt;&gt;"",'2018-2019'!R194,0)</f>
        <v>0</v>
      </c>
      <c r="O194" s="255">
        <f>IF('2018-2019'!S194&lt;&gt;"",'2018-2019'!S194,0)</f>
        <v>2</v>
      </c>
      <c r="P194" s="259">
        <f>IF(F194="Harvest",IF(N194="",((O194/16)),(N194)+(O194/16)),"")</f>
        <v>0.125</v>
      </c>
      <c r="Q194" s="255" t="str">
        <f>IF('2018-2019'!U194&lt;&gt;"",'2018-2019'!U194,"")</f>
        <v/>
      </c>
      <c r="R194" s="255" t="str">
        <f>IF('2018-2019'!V194&lt;&gt;"",'2018-2019'!V194,"")</f>
        <v/>
      </c>
      <c r="S194" s="255" t="str">
        <f>IF('2018-2019'!W194&lt;&gt;"",'2018-2019'!W194,"")</f>
        <v/>
      </c>
      <c r="T194" s="255" t="str">
        <f>IF('2018-2019'!X194&lt;&gt;"",'2018-2019'!X194,"")</f>
        <v/>
      </c>
      <c r="U194" s="255" t="str">
        <f>IF('2018-2019'!Y194&lt;&gt;"",'2018-2019'!Y194,"")</f>
        <v/>
      </c>
      <c r="V194" s="255" t="str">
        <f>IF('2018-2019'!Z194&lt;&gt;"",'2018-2019'!Z194,"")</f>
        <v/>
      </c>
      <c r="W194" s="255" t="str">
        <f>IF('2018-2019'!AA194&lt;&gt;"",'2018-2019'!AA194,"")</f>
        <v/>
      </c>
      <c r="X194" s="255" t="e">
        <f>IF('2018-2019'!#REF!&lt;&gt;"",'2018-2019'!#REF!,"")</f>
        <v>#REF!</v>
      </c>
      <c r="Y194" s="255" t="e">
        <f>IF('2018-2019'!#REF!&lt;&gt;"",'2018-2019'!#REF!,"")</f>
        <v>#REF!</v>
      </c>
      <c r="Z194" s="285" t="str">
        <f>IF(F194="harvest","Harvest again   ",IF(F194="fertilize","fertilize again by  ",IF(F194="plant",("Harvest by  "),"")))</f>
        <v xml:space="preserve">Harvest again   </v>
      </c>
      <c r="AA194" s="284">
        <f>IF(F194="harvest",A194+7,IF(F194="fertilize",A194+14,IF(F194="plant",(VLOOKUP(G194,'planting chart'!$B$5:$F$34,5)+'working model'!A194),"")))</f>
        <v>43412</v>
      </c>
      <c r="AB194" s="255" t="str">
        <f>IF('2018-2019'!AD194&lt;&gt;"",'2018-2019'!AD194,"")</f>
        <v/>
      </c>
      <c r="AC194" s="255" t="str">
        <f>IF('2018-2019'!AE194&lt;&gt;"",'2018-2019'!AE194,"")</f>
        <v/>
      </c>
      <c r="AD194" s="255" t="str">
        <f>IF('2018-2019'!AF194&lt;&gt;"",'2018-2019'!AF194,"")</f>
        <v/>
      </c>
      <c r="AE194" s="255" t="str">
        <f>IF('2018-2019'!AG194&lt;&gt;"",'2018-2019'!AG194,"")</f>
        <v/>
      </c>
      <c r="AF194" s="255" t="str">
        <f>IF('2018-2019'!AH194&lt;&gt;"",'2018-2019'!AH194,"")</f>
        <v/>
      </c>
      <c r="AG194" s="255" t="str">
        <f>IF('2018-2019'!AI194&lt;&gt;"",'2018-2019'!AI194,"")</f>
        <v/>
      </c>
      <c r="AH194" s="255" t="str">
        <f>IF('2018-2019'!AJ194&lt;&gt;"",'2018-2019'!AJ194,"")</f>
        <v/>
      </c>
      <c r="AI194" s="255" t="str">
        <f>IF('2018-2019'!AK194&lt;&gt;"",'2018-2019'!AK194,"")</f>
        <v/>
      </c>
      <c r="AJ194" s="255" t="str">
        <f>IF('2018-2019'!AL194&lt;&gt;"",'2018-2019'!AL194,"")</f>
        <v/>
      </c>
      <c r="AK194" s="255" t="str">
        <f>IF('2018-2019'!AM194&lt;&gt;"",'2018-2019'!AM194,"")</f>
        <v/>
      </c>
    </row>
    <row r="195" spans="1:37" x14ac:dyDescent="0.25">
      <c r="A195" s="256">
        <f>IF('2018-2019'!A195&lt;&gt;"",'2018-2019'!A195,"")</f>
        <v>43405</v>
      </c>
      <c r="B195" s="255">
        <f>IF('2018-2019'!E195&lt;&gt;"",'2018-2019'!E195,"")</f>
        <v>1</v>
      </c>
      <c r="C195" s="255" t="str">
        <f>IF('2018-2019'!F195&lt;&gt;"",'2018-2019'!F195,"")</f>
        <v>Aldolfo</v>
      </c>
      <c r="D195" s="255" t="str">
        <f>IF('2018-2019'!G195&lt;&gt;"",'2018-2019'!G195,"")</f>
        <v>Main</v>
      </c>
      <c r="E195" s="255">
        <f>IF('2018-2019'!H195&lt;&gt;"",'2018-2019'!H195,"")</f>
        <v>16</v>
      </c>
      <c r="F195" s="255" t="str">
        <f>IF('2018-2019'!I195&lt;&gt;"",'2018-2019'!I195,"")</f>
        <v>Harvest</v>
      </c>
      <c r="G195" s="255" t="str">
        <f>IF('2018-2019'!J195&lt;&gt;"",'2018-2019'!J195,"")</f>
        <v>Lettuce</v>
      </c>
      <c r="H195" s="255" t="str">
        <f>IF('2018-2019'!K195&lt;&gt;"",'2018-2019'!K195,"")</f>
        <v/>
      </c>
      <c r="I195" s="258">
        <f>IF(F195="harvest",P195,IF(F195="plant",K195,IF(F195="fertilize",M195,"")))</f>
        <v>1</v>
      </c>
      <c r="J195" s="255" t="str">
        <f>IF('2018-2019'!L195&lt;&gt;"",'2018-2019'!L195,"")</f>
        <v/>
      </c>
      <c r="K195" s="255" t="str">
        <f>IF('2018-2019'!M195&lt;&gt;"",'2018-2019'!M195,"")</f>
        <v/>
      </c>
      <c r="L195" s="255" t="str">
        <f>IF('2018-2019'!N195&lt;&gt;"",'2018-2019'!N195,"")</f>
        <v/>
      </c>
      <c r="M195" s="255" t="str">
        <f>IF('2018-2019'!O195&lt;&gt;"",'2018-2019'!O195,"")</f>
        <v/>
      </c>
      <c r="N195" s="255">
        <f>IF('2018-2019'!R195&lt;&gt;"",'2018-2019'!R195,0)</f>
        <v>1</v>
      </c>
      <c r="O195" s="255">
        <f>IF('2018-2019'!S195&lt;&gt;"",'2018-2019'!S195,0)</f>
        <v>0</v>
      </c>
      <c r="P195" s="259">
        <f>IF(F195="Harvest",IF(N195="",((O195/16)),(N195)+(O195/16)),"")</f>
        <v>1</v>
      </c>
      <c r="Q195" s="255" t="str">
        <f>IF('2018-2019'!U195&lt;&gt;"",'2018-2019'!U195,"")</f>
        <v/>
      </c>
      <c r="R195" s="255" t="str">
        <f>IF('2018-2019'!V195&lt;&gt;"",'2018-2019'!V195,"")</f>
        <v/>
      </c>
      <c r="S195" s="255" t="str">
        <f>IF('2018-2019'!W195&lt;&gt;"",'2018-2019'!W195,"")</f>
        <v/>
      </c>
      <c r="T195" s="255" t="str">
        <f>IF('2018-2019'!X195&lt;&gt;"",'2018-2019'!X195,"")</f>
        <v/>
      </c>
      <c r="U195" s="255" t="str">
        <f>IF('2018-2019'!Y195&lt;&gt;"",'2018-2019'!Y195,"")</f>
        <v/>
      </c>
      <c r="V195" s="255" t="str">
        <f>IF('2018-2019'!Z195&lt;&gt;"",'2018-2019'!Z195,"")</f>
        <v/>
      </c>
      <c r="W195" s="255" t="str">
        <f>IF('2018-2019'!AA195&lt;&gt;"",'2018-2019'!AA195,"")</f>
        <v/>
      </c>
      <c r="X195" s="255" t="e">
        <f>IF('2018-2019'!#REF!&lt;&gt;"",'2018-2019'!#REF!,"")</f>
        <v>#REF!</v>
      </c>
      <c r="Y195" s="255" t="e">
        <f>IF('2018-2019'!#REF!&lt;&gt;"",'2018-2019'!#REF!,"")</f>
        <v>#REF!</v>
      </c>
      <c r="Z195" s="285" t="str">
        <f>IF(F195="harvest","Harvest again   ",IF(F195="fertilize","fertilize again by  ",IF(F195="plant",("Harvest by  "),"")))</f>
        <v xml:space="preserve">Harvest again   </v>
      </c>
      <c r="AA195" s="284">
        <f>IF(F195="harvest",A195+7,IF(F195="fertilize",A195+14,IF(F195="plant",(VLOOKUP(G195,'planting chart'!$B$5:$F$34,5)+'working model'!A195),"")))</f>
        <v>43412</v>
      </c>
      <c r="AB195" s="255" t="str">
        <f>IF('2018-2019'!AD195&lt;&gt;"",'2018-2019'!AD195,"")</f>
        <v/>
      </c>
      <c r="AC195" s="255" t="str">
        <f>IF('2018-2019'!AE195&lt;&gt;"",'2018-2019'!AE195,"")</f>
        <v/>
      </c>
      <c r="AD195" s="255" t="str">
        <f>IF('2018-2019'!AF195&lt;&gt;"",'2018-2019'!AF195,"")</f>
        <v/>
      </c>
      <c r="AE195" s="255" t="str">
        <f>IF('2018-2019'!AG195&lt;&gt;"",'2018-2019'!AG195,"")</f>
        <v/>
      </c>
      <c r="AF195" s="255" t="str">
        <f>IF('2018-2019'!AH195&lt;&gt;"",'2018-2019'!AH195,"")</f>
        <v/>
      </c>
      <c r="AG195" s="255" t="str">
        <f>IF('2018-2019'!AI195&lt;&gt;"",'2018-2019'!AI195,"")</f>
        <v/>
      </c>
      <c r="AH195" s="255" t="str">
        <f>IF('2018-2019'!AJ195&lt;&gt;"",'2018-2019'!AJ195,"")</f>
        <v/>
      </c>
      <c r="AI195" s="255" t="str">
        <f>IF('2018-2019'!AK195&lt;&gt;"",'2018-2019'!AK195,"")</f>
        <v/>
      </c>
      <c r="AJ195" s="255" t="str">
        <f>IF('2018-2019'!AL195&lt;&gt;"",'2018-2019'!AL195,"")</f>
        <v/>
      </c>
      <c r="AK195" s="255" t="str">
        <f>IF('2018-2019'!AM195&lt;&gt;"",'2018-2019'!AM195,"")</f>
        <v/>
      </c>
    </row>
    <row r="196" spans="1:37" x14ac:dyDescent="0.25">
      <c r="A196" s="256">
        <f>IF('2018-2019'!A196&lt;&gt;"",'2018-2019'!A196,"")</f>
        <v>43405</v>
      </c>
      <c r="B196" s="255" t="str">
        <f>IF('2018-2019'!E196&lt;&gt;"",'2018-2019'!E196,"")</f>
        <v/>
      </c>
      <c r="C196" s="255" t="str">
        <f>IF('2018-2019'!F196&lt;&gt;"",'2018-2019'!F196,"")</f>
        <v/>
      </c>
      <c r="D196" s="255" t="str">
        <f>IF('2018-2019'!G196&lt;&gt;"",'2018-2019'!G196,"")</f>
        <v>Main</v>
      </c>
      <c r="E196" s="255" t="str">
        <f>IF('2018-2019'!H196&lt;&gt;"",'2018-2019'!H196,"")</f>
        <v/>
      </c>
      <c r="F196" s="255" t="str">
        <f>IF('2018-2019'!I196&lt;&gt;"",'2018-2019'!I196,"")</f>
        <v>Harvest</v>
      </c>
      <c r="G196" s="255" t="str">
        <f>IF('2018-2019'!J196&lt;&gt;"",'2018-2019'!J196,"")</f>
        <v>Sweet Potatoes</v>
      </c>
      <c r="H196" s="255" t="str">
        <f>IF('2018-2019'!K196&lt;&gt;"",'2018-2019'!K196,"")</f>
        <v/>
      </c>
      <c r="I196" s="258">
        <f>IF(F196="harvest",P196,IF(F196="plant",K196,IF(F196="fertilize",M196,"")))</f>
        <v>29</v>
      </c>
      <c r="J196" s="255" t="str">
        <f>IF('2018-2019'!L196&lt;&gt;"",'2018-2019'!L196,"")</f>
        <v/>
      </c>
      <c r="K196" s="255" t="str">
        <f>IF('2018-2019'!M196&lt;&gt;"",'2018-2019'!M196,"")</f>
        <v/>
      </c>
      <c r="L196" s="255" t="str">
        <f>IF('2018-2019'!N196&lt;&gt;"",'2018-2019'!N196,"")</f>
        <v/>
      </c>
      <c r="M196" s="255" t="str">
        <f>IF('2018-2019'!O196&lt;&gt;"",'2018-2019'!O196,"")</f>
        <v/>
      </c>
      <c r="N196" s="255">
        <f>IF('2018-2019'!R196&lt;&gt;"",'2018-2019'!R196,0)</f>
        <v>29</v>
      </c>
      <c r="O196" s="255">
        <f>IF('2018-2019'!S196&lt;&gt;"",'2018-2019'!S196,0)</f>
        <v>0</v>
      </c>
      <c r="P196" s="259">
        <f>IF(F196="Harvest",IF(N196="",((O196/16)),(N196)+(O196/16)),"")</f>
        <v>29</v>
      </c>
      <c r="Q196" s="255" t="str">
        <f>IF('2018-2019'!U196&lt;&gt;"",'2018-2019'!U196,"")</f>
        <v/>
      </c>
      <c r="R196" s="255" t="str">
        <f>IF('2018-2019'!V196&lt;&gt;"",'2018-2019'!V196,"")</f>
        <v/>
      </c>
      <c r="S196" s="255" t="str">
        <f>IF('2018-2019'!W196&lt;&gt;"",'2018-2019'!W196,"")</f>
        <v/>
      </c>
      <c r="T196" s="255" t="str">
        <f>IF('2018-2019'!X196&lt;&gt;"",'2018-2019'!X196,"")</f>
        <v/>
      </c>
      <c r="U196" s="255" t="str">
        <f>IF('2018-2019'!Y196&lt;&gt;"",'2018-2019'!Y196,"")</f>
        <v/>
      </c>
      <c r="V196" s="255" t="str">
        <f>IF('2018-2019'!Z196&lt;&gt;"",'2018-2019'!Z196,"")</f>
        <v/>
      </c>
      <c r="W196" s="255" t="str">
        <f>IF('2018-2019'!AA196&lt;&gt;"",'2018-2019'!AA196,"")</f>
        <v/>
      </c>
      <c r="X196" s="255" t="e">
        <f>IF('2018-2019'!#REF!&lt;&gt;"",'2018-2019'!#REF!,"")</f>
        <v>#REF!</v>
      </c>
      <c r="Y196" s="255" t="e">
        <f>IF('2018-2019'!#REF!&lt;&gt;"",'2018-2019'!#REF!,"")</f>
        <v>#REF!</v>
      </c>
      <c r="Z196" s="285" t="str">
        <f>IF(F196="harvest","Harvest again   ",IF(F196="fertilize","fertilize again by  ",IF(F196="plant",("Harvest by  "),"")))</f>
        <v xml:space="preserve">Harvest again   </v>
      </c>
      <c r="AA196" s="284">
        <f>IF(F196="harvest",A196+7,IF(F196="fertilize",A196+14,IF(F196="plant",(VLOOKUP(G196,'planting chart'!$B$5:$F$34,5)+'working model'!A196),"")))</f>
        <v>43412</v>
      </c>
      <c r="AB196" s="255" t="str">
        <f>IF('2018-2019'!AD196&lt;&gt;"",'2018-2019'!AD196,"")</f>
        <v/>
      </c>
      <c r="AC196" s="255" t="str">
        <f>IF('2018-2019'!AE196&lt;&gt;"",'2018-2019'!AE196,"")</f>
        <v/>
      </c>
      <c r="AD196" s="255" t="str">
        <f>IF('2018-2019'!AF196&lt;&gt;"",'2018-2019'!AF196,"")</f>
        <v/>
      </c>
      <c r="AE196" s="255" t="str">
        <f>IF('2018-2019'!AG196&lt;&gt;"",'2018-2019'!AG196,"")</f>
        <v/>
      </c>
      <c r="AF196" s="255" t="str">
        <f>IF('2018-2019'!AH196&lt;&gt;"",'2018-2019'!AH196,"")</f>
        <v/>
      </c>
      <c r="AG196" s="255" t="str">
        <f>IF('2018-2019'!AI196&lt;&gt;"",'2018-2019'!AI196,"")</f>
        <v/>
      </c>
      <c r="AH196" s="255" t="str">
        <f>IF('2018-2019'!AJ196&lt;&gt;"",'2018-2019'!AJ196,"")</f>
        <v/>
      </c>
      <c r="AI196" s="255" t="str">
        <f>IF('2018-2019'!AK196&lt;&gt;"",'2018-2019'!AK196,"")</f>
        <v/>
      </c>
      <c r="AJ196" s="255" t="str">
        <f>IF('2018-2019'!AL196&lt;&gt;"",'2018-2019'!AL196,"")</f>
        <v/>
      </c>
      <c r="AK196" s="255" t="str">
        <f>IF('2018-2019'!AM196&lt;&gt;"",'2018-2019'!AM196,"")</f>
        <v/>
      </c>
    </row>
    <row r="197" spans="1:37" x14ac:dyDescent="0.25">
      <c r="A197" s="256">
        <f>IF('2018-2019'!A197&lt;&gt;"",'2018-2019'!A197,"")</f>
        <v>43408</v>
      </c>
      <c r="B197" s="255" t="str">
        <f>IF('2018-2019'!E197&lt;&gt;"",'2018-2019'!E197,"")</f>
        <v/>
      </c>
      <c r="C197" s="255" t="str">
        <f>IF('2018-2019'!F197&lt;&gt;"",'2018-2019'!F197,"")</f>
        <v/>
      </c>
      <c r="D197" s="255" t="str">
        <f>IF('2018-2019'!G197&lt;&gt;"",'2018-2019'!G197,"")</f>
        <v>Main</v>
      </c>
      <c r="E197" s="255" t="str">
        <f>IF('2018-2019'!H197&lt;&gt;"",'2018-2019'!H197,"")</f>
        <v/>
      </c>
      <c r="F197" s="255" t="str">
        <f>IF('2018-2019'!I197&lt;&gt;"",'2018-2019'!I197,"")</f>
        <v>Harvest</v>
      </c>
      <c r="G197" s="255" t="str">
        <f>IF('2018-2019'!J197&lt;&gt;"",'2018-2019'!J197,"")</f>
        <v>Green Beans</v>
      </c>
      <c r="H197" s="255" t="str">
        <f>IF('2018-2019'!K197&lt;&gt;"",'2018-2019'!K197,"")</f>
        <v/>
      </c>
      <c r="I197" s="258">
        <f>IF(F197="harvest",P197,IF(F197="plant",K197,IF(F197="fertilize",M197,"")))</f>
        <v>0.4375</v>
      </c>
      <c r="J197" s="255" t="str">
        <f>IF('2018-2019'!L197&lt;&gt;"",'2018-2019'!L197,"")</f>
        <v/>
      </c>
      <c r="K197" s="255" t="str">
        <f>IF('2018-2019'!M197&lt;&gt;"",'2018-2019'!M197,"")</f>
        <v/>
      </c>
      <c r="L197" s="255" t="str">
        <f>IF('2018-2019'!N197&lt;&gt;"",'2018-2019'!N197,"")</f>
        <v/>
      </c>
      <c r="M197" s="255" t="str">
        <f>IF('2018-2019'!O197&lt;&gt;"",'2018-2019'!O197,"")</f>
        <v/>
      </c>
      <c r="N197" s="255">
        <f>IF('2018-2019'!R197&lt;&gt;"",'2018-2019'!R197,0)</f>
        <v>0</v>
      </c>
      <c r="O197" s="255">
        <f>IF('2018-2019'!S197&lt;&gt;"",'2018-2019'!S197,0)</f>
        <v>7</v>
      </c>
      <c r="P197" s="259">
        <f>IF(F197="Harvest",IF(N197="",((O197/16)),(N197)+(O197/16)),"")</f>
        <v>0.4375</v>
      </c>
      <c r="Q197" s="255" t="str">
        <f>IF('2018-2019'!U197&lt;&gt;"",'2018-2019'!U197,"")</f>
        <v/>
      </c>
      <c r="R197" s="255" t="str">
        <f>IF('2018-2019'!V197&lt;&gt;"",'2018-2019'!V197,"")</f>
        <v/>
      </c>
      <c r="S197" s="255" t="str">
        <f>IF('2018-2019'!W197&lt;&gt;"",'2018-2019'!W197,"")</f>
        <v/>
      </c>
      <c r="T197" s="255" t="str">
        <f>IF('2018-2019'!X197&lt;&gt;"",'2018-2019'!X197,"")</f>
        <v/>
      </c>
      <c r="U197" s="255" t="str">
        <f>IF('2018-2019'!Y197&lt;&gt;"",'2018-2019'!Y197,"")</f>
        <v/>
      </c>
      <c r="V197" s="255" t="str">
        <f>IF('2018-2019'!Z197&lt;&gt;"",'2018-2019'!Z197,"")</f>
        <v/>
      </c>
      <c r="W197" s="255" t="str">
        <f>IF('2018-2019'!AA197&lt;&gt;"",'2018-2019'!AA197,"")</f>
        <v/>
      </c>
      <c r="X197" s="255" t="e">
        <f>IF('2018-2019'!#REF!&lt;&gt;"",'2018-2019'!#REF!,"")</f>
        <v>#REF!</v>
      </c>
      <c r="Y197" s="255" t="e">
        <f>IF('2018-2019'!#REF!&lt;&gt;"",'2018-2019'!#REF!,"")</f>
        <v>#REF!</v>
      </c>
      <c r="Z197" s="285" t="str">
        <f>IF(F197="harvest","Harvest again   ",IF(F197="fertilize","fertilize again by  ",IF(F197="plant",("Harvest by  "),"")))</f>
        <v xml:space="preserve">Harvest again   </v>
      </c>
      <c r="AA197" s="284">
        <f>IF(F197="harvest",A197+7,IF(F197="fertilize",A197+14,IF(F197="plant",(VLOOKUP(G197,'planting chart'!$B$5:$F$34,5)+'working model'!A197),"")))</f>
        <v>43415</v>
      </c>
      <c r="AB197" s="255" t="str">
        <f>IF('2018-2019'!AD197&lt;&gt;"",'2018-2019'!AD197,"")</f>
        <v/>
      </c>
      <c r="AC197" s="255" t="str">
        <f>IF('2018-2019'!AE197&lt;&gt;"",'2018-2019'!AE197,"")</f>
        <v/>
      </c>
      <c r="AD197" s="255" t="str">
        <f>IF('2018-2019'!AF197&lt;&gt;"",'2018-2019'!AF197,"")</f>
        <v/>
      </c>
      <c r="AE197" s="255" t="str">
        <f>IF('2018-2019'!AG197&lt;&gt;"",'2018-2019'!AG197,"")</f>
        <v/>
      </c>
      <c r="AF197" s="255" t="str">
        <f>IF('2018-2019'!AH197&lt;&gt;"",'2018-2019'!AH197,"")</f>
        <v/>
      </c>
      <c r="AG197" s="255" t="str">
        <f>IF('2018-2019'!AI197&lt;&gt;"",'2018-2019'!AI197,"")</f>
        <v/>
      </c>
      <c r="AH197" s="255" t="str">
        <f>IF('2018-2019'!AJ197&lt;&gt;"",'2018-2019'!AJ197,"")</f>
        <v/>
      </c>
      <c r="AI197" s="255" t="str">
        <f>IF('2018-2019'!AK197&lt;&gt;"",'2018-2019'!AK197,"")</f>
        <v/>
      </c>
      <c r="AJ197" s="255" t="str">
        <f>IF('2018-2019'!AL197&lt;&gt;"",'2018-2019'!AL197,"")</f>
        <v/>
      </c>
      <c r="AK197" s="255" t="str">
        <f>IF('2018-2019'!AM197&lt;&gt;"",'2018-2019'!AM197,"")</f>
        <v/>
      </c>
    </row>
    <row r="198" spans="1:37" x14ac:dyDescent="0.25">
      <c r="A198" s="256">
        <f>IF('2018-2019'!A198&lt;&gt;"",'2018-2019'!A198,"")</f>
        <v>43408</v>
      </c>
      <c r="B198" s="255" t="str">
        <f>IF('2018-2019'!E198&lt;&gt;"",'2018-2019'!E198,"")</f>
        <v/>
      </c>
      <c r="C198" s="255" t="str">
        <f>IF('2018-2019'!F198&lt;&gt;"",'2018-2019'!F198,"")</f>
        <v/>
      </c>
      <c r="D198" s="255" t="str">
        <f>IF('2018-2019'!G198&lt;&gt;"",'2018-2019'!G198,"")</f>
        <v>Main</v>
      </c>
      <c r="E198" s="255" t="str">
        <f>IF('2018-2019'!H198&lt;&gt;"",'2018-2019'!H198,"")</f>
        <v/>
      </c>
      <c r="F198" s="255" t="str">
        <f>IF('2018-2019'!I198&lt;&gt;"",'2018-2019'!I198,"")</f>
        <v>Harvest</v>
      </c>
      <c r="G198" s="255" t="str">
        <f>IF('2018-2019'!J198&lt;&gt;"",'2018-2019'!J198,"")</f>
        <v>Tomatoes</v>
      </c>
      <c r="H198" s="255" t="str">
        <f>IF('2018-2019'!K198&lt;&gt;"",'2018-2019'!K198,"")</f>
        <v/>
      </c>
      <c r="I198" s="258">
        <f>IF(F198="harvest",P198,IF(F198="plant",K198,IF(F198="fertilize",M198,"")))</f>
        <v>0.3125</v>
      </c>
      <c r="J198" s="255" t="str">
        <f>IF('2018-2019'!L198&lt;&gt;"",'2018-2019'!L198,"")</f>
        <v/>
      </c>
      <c r="K198" s="255" t="str">
        <f>IF('2018-2019'!M198&lt;&gt;"",'2018-2019'!M198,"")</f>
        <v/>
      </c>
      <c r="L198" s="255" t="str">
        <f>IF('2018-2019'!N198&lt;&gt;"",'2018-2019'!N198,"")</f>
        <v/>
      </c>
      <c r="M198" s="255" t="str">
        <f>IF('2018-2019'!O198&lt;&gt;"",'2018-2019'!O198,"")</f>
        <v/>
      </c>
      <c r="N198" s="255">
        <f>IF('2018-2019'!R198&lt;&gt;"",'2018-2019'!R198,0)</f>
        <v>0</v>
      </c>
      <c r="O198" s="255">
        <f>IF('2018-2019'!S198&lt;&gt;"",'2018-2019'!S198,0)</f>
        <v>5</v>
      </c>
      <c r="P198" s="259">
        <f>IF(F198="Harvest",IF(N198="",((O198/16)),(N198)+(O198/16)),"")</f>
        <v>0.3125</v>
      </c>
      <c r="Q198" s="255" t="str">
        <f>IF('2018-2019'!U198&lt;&gt;"",'2018-2019'!U198,"")</f>
        <v/>
      </c>
      <c r="R198" s="255" t="str">
        <f>IF('2018-2019'!V198&lt;&gt;"",'2018-2019'!V198,"")</f>
        <v/>
      </c>
      <c r="S198" s="255" t="str">
        <f>IF('2018-2019'!W198&lt;&gt;"",'2018-2019'!W198,"")</f>
        <v/>
      </c>
      <c r="T198" s="255" t="str">
        <f>IF('2018-2019'!X198&lt;&gt;"",'2018-2019'!X198,"")</f>
        <v/>
      </c>
      <c r="U198" s="255" t="str">
        <f>IF('2018-2019'!Y198&lt;&gt;"",'2018-2019'!Y198,"")</f>
        <v/>
      </c>
      <c r="V198" s="255" t="str">
        <f>IF('2018-2019'!Z198&lt;&gt;"",'2018-2019'!Z198,"")</f>
        <v/>
      </c>
      <c r="W198" s="255" t="str">
        <f>IF('2018-2019'!AA198&lt;&gt;"",'2018-2019'!AA198,"")</f>
        <v/>
      </c>
      <c r="X198" s="255" t="e">
        <f>IF('2018-2019'!#REF!&lt;&gt;"",'2018-2019'!#REF!,"")</f>
        <v>#REF!</v>
      </c>
      <c r="Y198" s="255" t="e">
        <f>IF('2018-2019'!#REF!&lt;&gt;"",'2018-2019'!#REF!,"")</f>
        <v>#REF!</v>
      </c>
      <c r="Z198" s="285" t="str">
        <f>IF(F198="harvest","Harvest again   ",IF(F198="fertilize","fertilize again by  ",IF(F198="plant",("Harvest by  "),"")))</f>
        <v xml:space="preserve">Harvest again   </v>
      </c>
      <c r="AA198" s="284">
        <f>IF(F198="harvest",A198+7,IF(F198="fertilize",A198+14,IF(F198="plant",(VLOOKUP(G198,'planting chart'!$B$5:$F$34,5)+'working model'!A198),"")))</f>
        <v>43415</v>
      </c>
      <c r="AB198" s="255" t="str">
        <f>IF('2018-2019'!AD198&lt;&gt;"",'2018-2019'!AD198,"")</f>
        <v/>
      </c>
      <c r="AC198" s="255" t="str">
        <f>IF('2018-2019'!AE198&lt;&gt;"",'2018-2019'!AE198,"")</f>
        <v/>
      </c>
      <c r="AD198" s="255" t="str">
        <f>IF('2018-2019'!AF198&lt;&gt;"",'2018-2019'!AF198,"")</f>
        <v/>
      </c>
      <c r="AE198" s="255" t="str">
        <f>IF('2018-2019'!AG198&lt;&gt;"",'2018-2019'!AG198,"")</f>
        <v/>
      </c>
      <c r="AF198" s="255" t="str">
        <f>IF('2018-2019'!AH198&lt;&gt;"",'2018-2019'!AH198,"")</f>
        <v/>
      </c>
      <c r="AG198" s="255" t="str">
        <f>IF('2018-2019'!AI198&lt;&gt;"",'2018-2019'!AI198,"")</f>
        <v/>
      </c>
      <c r="AH198" s="255" t="str">
        <f>IF('2018-2019'!AJ198&lt;&gt;"",'2018-2019'!AJ198,"")</f>
        <v/>
      </c>
      <c r="AI198" s="255" t="str">
        <f>IF('2018-2019'!AK198&lt;&gt;"",'2018-2019'!AK198,"")</f>
        <v/>
      </c>
      <c r="AJ198" s="255" t="str">
        <f>IF('2018-2019'!AL198&lt;&gt;"",'2018-2019'!AL198,"")</f>
        <v/>
      </c>
      <c r="AK198" s="255" t="str">
        <f>IF('2018-2019'!AM198&lt;&gt;"",'2018-2019'!AM198,"")</f>
        <v/>
      </c>
    </row>
    <row r="199" spans="1:37" x14ac:dyDescent="0.25">
      <c r="A199" s="256">
        <f>IF('2018-2019'!A199&lt;&gt;"",'2018-2019'!A199,"")</f>
        <v>43408</v>
      </c>
      <c r="B199" s="255" t="str">
        <f>IF('2018-2019'!E199&lt;&gt;"",'2018-2019'!E199,"")</f>
        <v/>
      </c>
      <c r="C199" s="255" t="str">
        <f>IF('2018-2019'!F199&lt;&gt;"",'2018-2019'!F199,"")</f>
        <v/>
      </c>
      <c r="D199" s="255" t="str">
        <f>IF('2018-2019'!G199&lt;&gt;"",'2018-2019'!G199,"")</f>
        <v>Main</v>
      </c>
      <c r="E199" s="255" t="str">
        <f>IF('2018-2019'!H199&lt;&gt;"",'2018-2019'!H199,"")</f>
        <v/>
      </c>
      <c r="F199" s="255" t="str">
        <f>IF('2018-2019'!I199&lt;&gt;"",'2018-2019'!I199,"")</f>
        <v>Harvest</v>
      </c>
      <c r="G199" s="255" t="str">
        <f>IF('2018-2019'!J199&lt;&gt;"",'2018-2019'!J199,"")</f>
        <v>Okra</v>
      </c>
      <c r="H199" s="255" t="str">
        <f>IF('2018-2019'!K199&lt;&gt;"",'2018-2019'!K199,"")</f>
        <v/>
      </c>
      <c r="I199" s="258">
        <f>IF(F199="harvest",P199,IF(F199="plant",K199,IF(F199="fertilize",M199,"")))</f>
        <v>0.1875</v>
      </c>
      <c r="J199" s="255" t="str">
        <f>IF('2018-2019'!L199&lt;&gt;"",'2018-2019'!L199,"")</f>
        <v/>
      </c>
      <c r="K199" s="255" t="str">
        <f>IF('2018-2019'!M199&lt;&gt;"",'2018-2019'!M199,"")</f>
        <v/>
      </c>
      <c r="L199" s="255" t="str">
        <f>IF('2018-2019'!N199&lt;&gt;"",'2018-2019'!N199,"")</f>
        <v/>
      </c>
      <c r="M199" s="255" t="str">
        <f>IF('2018-2019'!O199&lt;&gt;"",'2018-2019'!O199,"")</f>
        <v/>
      </c>
      <c r="N199" s="255">
        <f>IF('2018-2019'!R199&lt;&gt;"",'2018-2019'!R199,0)</f>
        <v>0</v>
      </c>
      <c r="O199" s="255">
        <f>IF('2018-2019'!S199&lt;&gt;"",'2018-2019'!S199,0)</f>
        <v>3</v>
      </c>
      <c r="P199" s="259">
        <f>IF(F199="Harvest",IF(N199="",((O199/16)),(N199)+(O199/16)),"")</f>
        <v>0.1875</v>
      </c>
      <c r="Q199" s="255" t="str">
        <f>IF('2018-2019'!U199&lt;&gt;"",'2018-2019'!U199,"")</f>
        <v/>
      </c>
      <c r="R199" s="255" t="str">
        <f>IF('2018-2019'!V199&lt;&gt;"",'2018-2019'!V199,"")</f>
        <v/>
      </c>
      <c r="S199" s="255" t="str">
        <f>IF('2018-2019'!W199&lt;&gt;"",'2018-2019'!W199,"")</f>
        <v/>
      </c>
      <c r="T199" s="255" t="str">
        <f>IF('2018-2019'!X199&lt;&gt;"",'2018-2019'!X199,"")</f>
        <v/>
      </c>
      <c r="U199" s="255" t="str">
        <f>IF('2018-2019'!Y199&lt;&gt;"",'2018-2019'!Y199,"")</f>
        <v/>
      </c>
      <c r="V199" s="255" t="str">
        <f>IF('2018-2019'!Z199&lt;&gt;"",'2018-2019'!Z199,"")</f>
        <v/>
      </c>
      <c r="W199" s="255" t="str">
        <f>IF('2018-2019'!AA199&lt;&gt;"",'2018-2019'!AA199,"")</f>
        <v/>
      </c>
      <c r="X199" s="255" t="e">
        <f>IF('2018-2019'!#REF!&lt;&gt;"",'2018-2019'!#REF!,"")</f>
        <v>#REF!</v>
      </c>
      <c r="Y199" s="255" t="e">
        <f>IF('2018-2019'!#REF!&lt;&gt;"",'2018-2019'!#REF!,"")</f>
        <v>#REF!</v>
      </c>
      <c r="Z199" s="285" t="str">
        <f>IF(F199="harvest","Harvest again   ",IF(F199="fertilize","fertilize again by  ",IF(F199="plant",("Harvest by  "),"")))</f>
        <v xml:space="preserve">Harvest again   </v>
      </c>
      <c r="AA199" s="284">
        <f>IF(F199="harvest",A199+7,IF(F199="fertilize",A199+14,IF(F199="plant",(VLOOKUP(G199,'planting chart'!$B$5:$F$34,5)+'working model'!A199),"")))</f>
        <v>43415</v>
      </c>
      <c r="AB199" s="255" t="str">
        <f>IF('2018-2019'!AD199&lt;&gt;"",'2018-2019'!AD199,"")</f>
        <v/>
      </c>
      <c r="AC199" s="255" t="str">
        <f>IF('2018-2019'!AE199&lt;&gt;"",'2018-2019'!AE199,"")</f>
        <v/>
      </c>
      <c r="AD199" s="255" t="str">
        <f>IF('2018-2019'!AF199&lt;&gt;"",'2018-2019'!AF199,"")</f>
        <v/>
      </c>
      <c r="AE199" s="255" t="str">
        <f>IF('2018-2019'!AG199&lt;&gt;"",'2018-2019'!AG199,"")</f>
        <v/>
      </c>
      <c r="AF199" s="255" t="str">
        <f>IF('2018-2019'!AH199&lt;&gt;"",'2018-2019'!AH199,"")</f>
        <v/>
      </c>
      <c r="AG199" s="255" t="str">
        <f>IF('2018-2019'!AI199&lt;&gt;"",'2018-2019'!AI199,"")</f>
        <v/>
      </c>
      <c r="AH199" s="255" t="str">
        <f>IF('2018-2019'!AJ199&lt;&gt;"",'2018-2019'!AJ199,"")</f>
        <v/>
      </c>
      <c r="AI199" s="255" t="str">
        <f>IF('2018-2019'!AK199&lt;&gt;"",'2018-2019'!AK199,"")</f>
        <v/>
      </c>
      <c r="AJ199" s="255" t="str">
        <f>IF('2018-2019'!AL199&lt;&gt;"",'2018-2019'!AL199,"")</f>
        <v/>
      </c>
      <c r="AK199" s="255" t="str">
        <f>IF('2018-2019'!AM199&lt;&gt;"",'2018-2019'!AM199,"")</f>
        <v/>
      </c>
    </row>
    <row r="200" spans="1:37" x14ac:dyDescent="0.25">
      <c r="A200" s="256">
        <f>IF('2018-2019'!A200&lt;&gt;"",'2018-2019'!A200,"")</f>
        <v>43408</v>
      </c>
      <c r="B200" s="255" t="str">
        <f>IF('2018-2019'!E200&lt;&gt;"",'2018-2019'!E200,"")</f>
        <v/>
      </c>
      <c r="C200" s="255" t="str">
        <f>IF('2018-2019'!F200&lt;&gt;"",'2018-2019'!F200,"")</f>
        <v/>
      </c>
      <c r="D200" s="255" t="str">
        <f>IF('2018-2019'!G200&lt;&gt;"",'2018-2019'!G200,"")</f>
        <v>Orchard</v>
      </c>
      <c r="E200" s="255" t="str">
        <f>IF('2018-2019'!H200&lt;&gt;"",'2018-2019'!H200,"")</f>
        <v/>
      </c>
      <c r="F200" s="255" t="str">
        <f>IF('2018-2019'!I200&lt;&gt;"",'2018-2019'!I200,"")</f>
        <v>Harvest</v>
      </c>
      <c r="G200" s="255" t="str">
        <f>IF('2018-2019'!J200&lt;&gt;"",'2018-2019'!J200,"")</f>
        <v>Oranges</v>
      </c>
      <c r="H200" s="255" t="str">
        <f>IF('2018-2019'!K200&lt;&gt;"",'2018-2019'!K200,"")</f>
        <v/>
      </c>
      <c r="I200" s="258">
        <f>IF(F200="harvest",P200,IF(F200="plant",K200,IF(F200="fertilize",M200,"")))</f>
        <v>1.25</v>
      </c>
      <c r="J200" s="255" t="str">
        <f>IF('2018-2019'!L200&lt;&gt;"",'2018-2019'!L200,"")</f>
        <v/>
      </c>
      <c r="K200" s="255" t="str">
        <f>IF('2018-2019'!M200&lt;&gt;"",'2018-2019'!M200,"")</f>
        <v/>
      </c>
      <c r="L200" s="255" t="str">
        <f>IF('2018-2019'!N200&lt;&gt;"",'2018-2019'!N200,"")</f>
        <v/>
      </c>
      <c r="M200" s="255" t="str">
        <f>IF('2018-2019'!O200&lt;&gt;"",'2018-2019'!O200,"")</f>
        <v/>
      </c>
      <c r="N200" s="255">
        <f>IF('2018-2019'!R200&lt;&gt;"",'2018-2019'!R200,0)</f>
        <v>1</v>
      </c>
      <c r="O200" s="255">
        <f>IF('2018-2019'!S200&lt;&gt;"",'2018-2019'!S200,0)</f>
        <v>4</v>
      </c>
      <c r="P200" s="259">
        <f>IF(F200="Harvest",IF(N200="",((O200/16)),(N200)+(O200/16)),"")</f>
        <v>1.25</v>
      </c>
      <c r="Q200" s="255" t="str">
        <f>IF('2018-2019'!U200&lt;&gt;"",'2018-2019'!U200,"")</f>
        <v/>
      </c>
      <c r="R200" s="255" t="str">
        <f>IF('2018-2019'!V200&lt;&gt;"",'2018-2019'!V200,"")</f>
        <v/>
      </c>
      <c r="S200" s="255" t="str">
        <f>IF('2018-2019'!W200&lt;&gt;"",'2018-2019'!W200,"")</f>
        <v/>
      </c>
      <c r="T200" s="255" t="str">
        <f>IF('2018-2019'!X200&lt;&gt;"",'2018-2019'!X200,"")</f>
        <v/>
      </c>
      <c r="U200" s="255" t="str">
        <f>IF('2018-2019'!Y200&lt;&gt;"",'2018-2019'!Y200,"")</f>
        <v/>
      </c>
      <c r="V200" s="255" t="str">
        <f>IF('2018-2019'!Z200&lt;&gt;"",'2018-2019'!Z200,"")</f>
        <v/>
      </c>
      <c r="W200" s="255" t="str">
        <f>IF('2018-2019'!AA200&lt;&gt;"",'2018-2019'!AA200,"")</f>
        <v/>
      </c>
      <c r="X200" s="255" t="e">
        <f>IF('2018-2019'!#REF!&lt;&gt;"",'2018-2019'!#REF!,"")</f>
        <v>#REF!</v>
      </c>
      <c r="Y200" s="255" t="e">
        <f>IF('2018-2019'!#REF!&lt;&gt;"",'2018-2019'!#REF!,"")</f>
        <v>#REF!</v>
      </c>
      <c r="Z200" s="285" t="str">
        <f>IF(F200="harvest","Harvest again   ",IF(F200="fertilize","fertilize again by  ",IF(F200="plant",("Harvest by  "),"")))</f>
        <v xml:space="preserve">Harvest again   </v>
      </c>
      <c r="AA200" s="284">
        <f>IF(F200="harvest",A200+7,IF(F200="fertilize",A200+14,IF(F200="plant",(VLOOKUP(G200,'planting chart'!$B$5:$F$34,5)+'working model'!A200),"")))</f>
        <v>43415</v>
      </c>
      <c r="AB200" s="255" t="str">
        <f>IF('2018-2019'!AD200&lt;&gt;"",'2018-2019'!AD200,"")</f>
        <v/>
      </c>
      <c r="AC200" s="255" t="str">
        <f>IF('2018-2019'!AE200&lt;&gt;"",'2018-2019'!AE200,"")</f>
        <v/>
      </c>
      <c r="AD200" s="255" t="str">
        <f>IF('2018-2019'!AF200&lt;&gt;"",'2018-2019'!AF200,"")</f>
        <v/>
      </c>
      <c r="AE200" s="255" t="str">
        <f>IF('2018-2019'!AG200&lt;&gt;"",'2018-2019'!AG200,"")</f>
        <v/>
      </c>
      <c r="AF200" s="255" t="str">
        <f>IF('2018-2019'!AH200&lt;&gt;"",'2018-2019'!AH200,"")</f>
        <v/>
      </c>
      <c r="AG200" s="255" t="str">
        <f>IF('2018-2019'!AI200&lt;&gt;"",'2018-2019'!AI200,"")</f>
        <v/>
      </c>
      <c r="AH200" s="255" t="str">
        <f>IF('2018-2019'!AJ200&lt;&gt;"",'2018-2019'!AJ200,"")</f>
        <v/>
      </c>
      <c r="AI200" s="255" t="str">
        <f>IF('2018-2019'!AK200&lt;&gt;"",'2018-2019'!AK200,"")</f>
        <v/>
      </c>
      <c r="AJ200" s="255" t="str">
        <f>IF('2018-2019'!AL200&lt;&gt;"",'2018-2019'!AL200,"")</f>
        <v/>
      </c>
      <c r="AK200" s="255" t="str">
        <f>IF('2018-2019'!AM200&lt;&gt;"",'2018-2019'!AM200,"")</f>
        <v/>
      </c>
    </row>
    <row r="201" spans="1:37" x14ac:dyDescent="0.25">
      <c r="A201" s="256">
        <f>IF('2018-2019'!A201&lt;&gt;"",'2018-2019'!A201,"")</f>
        <v>43410</v>
      </c>
      <c r="B201" s="255" t="str">
        <f>IF('2018-2019'!E201&lt;&gt;"",'2018-2019'!E201,"")</f>
        <v/>
      </c>
      <c r="C201" s="255" t="str">
        <f>IF('2018-2019'!F201&lt;&gt;"",'2018-2019'!F201,"")</f>
        <v/>
      </c>
      <c r="D201" s="255" t="str">
        <f>IF('2018-2019'!G201&lt;&gt;"",'2018-2019'!G201,"")</f>
        <v>Main</v>
      </c>
      <c r="E201" s="255" t="str">
        <f>IF('2018-2019'!H201&lt;&gt;"",'2018-2019'!H201,"")</f>
        <v/>
      </c>
      <c r="F201" s="255" t="str">
        <f>IF('2018-2019'!I201&lt;&gt;"",'2018-2019'!I201,"")</f>
        <v>Harvest</v>
      </c>
      <c r="G201" s="255" t="str">
        <f>IF('2018-2019'!J201&lt;&gt;"",'2018-2019'!J201,"")</f>
        <v>Tomatoes</v>
      </c>
      <c r="H201" s="255" t="str">
        <f>IF('2018-2019'!K201&lt;&gt;"",'2018-2019'!K201,"")</f>
        <v/>
      </c>
      <c r="I201" s="258">
        <f>IF(F201="harvest",P201,IF(F201="plant",K201,IF(F201="fertilize",M201,"")))</f>
        <v>1.3125</v>
      </c>
      <c r="J201" s="255" t="str">
        <f>IF('2018-2019'!L201&lt;&gt;"",'2018-2019'!L201,"")</f>
        <v/>
      </c>
      <c r="K201" s="255" t="str">
        <f>IF('2018-2019'!M201&lt;&gt;"",'2018-2019'!M201,"")</f>
        <v/>
      </c>
      <c r="L201" s="255" t="str">
        <f>IF('2018-2019'!N201&lt;&gt;"",'2018-2019'!N201,"")</f>
        <v/>
      </c>
      <c r="M201" s="255" t="str">
        <f>IF('2018-2019'!O201&lt;&gt;"",'2018-2019'!O201,"")</f>
        <v/>
      </c>
      <c r="N201" s="255">
        <f>IF('2018-2019'!R201&lt;&gt;"",'2018-2019'!R201,0)</f>
        <v>1</v>
      </c>
      <c r="O201" s="255">
        <f>IF('2018-2019'!S201&lt;&gt;"",'2018-2019'!S201,0)</f>
        <v>5</v>
      </c>
      <c r="P201" s="259">
        <f>IF(F201="Harvest",IF(N201="",((O201/16)),(N201)+(O201/16)),"")</f>
        <v>1.3125</v>
      </c>
      <c r="Q201" s="255" t="str">
        <f>IF('2018-2019'!U201&lt;&gt;"",'2018-2019'!U201,"")</f>
        <v/>
      </c>
      <c r="R201" s="255" t="str">
        <f>IF('2018-2019'!V201&lt;&gt;"",'2018-2019'!V201,"")</f>
        <v/>
      </c>
      <c r="S201" s="255" t="str">
        <f>IF('2018-2019'!W201&lt;&gt;"",'2018-2019'!W201,"")</f>
        <v/>
      </c>
      <c r="T201" s="255" t="str">
        <f>IF('2018-2019'!X201&lt;&gt;"",'2018-2019'!X201,"")</f>
        <v/>
      </c>
      <c r="U201" s="255" t="str">
        <f>IF('2018-2019'!Y201&lt;&gt;"",'2018-2019'!Y201,"")</f>
        <v/>
      </c>
      <c r="V201" s="255" t="str">
        <f>IF('2018-2019'!Z201&lt;&gt;"",'2018-2019'!Z201,"")</f>
        <v/>
      </c>
      <c r="W201" s="255" t="str">
        <f>IF('2018-2019'!AA201&lt;&gt;"",'2018-2019'!AA201,"")</f>
        <v/>
      </c>
      <c r="X201" s="255" t="e">
        <f>IF('2018-2019'!#REF!&lt;&gt;"",'2018-2019'!#REF!,"")</f>
        <v>#REF!</v>
      </c>
      <c r="Y201" s="255" t="e">
        <f>IF('2018-2019'!#REF!&lt;&gt;"",'2018-2019'!#REF!,"")</f>
        <v>#REF!</v>
      </c>
      <c r="Z201" s="285" t="str">
        <f>IF(F201="harvest","Harvest again   ",IF(F201="fertilize","fertilize again by  ",IF(F201="plant",("Harvest by  "),"")))</f>
        <v xml:space="preserve">Harvest again   </v>
      </c>
      <c r="AA201" s="284">
        <f>IF(F201="harvest",A201+7,IF(F201="fertilize",A201+14,IF(F201="plant",(VLOOKUP(G201,'planting chart'!$B$5:$F$34,5)+'working model'!A201),"")))</f>
        <v>43417</v>
      </c>
      <c r="AB201" s="255" t="str">
        <f>IF('2018-2019'!AD201&lt;&gt;"",'2018-2019'!AD201,"")</f>
        <v/>
      </c>
      <c r="AC201" s="255" t="str">
        <f>IF('2018-2019'!AE201&lt;&gt;"",'2018-2019'!AE201,"")</f>
        <v/>
      </c>
      <c r="AD201" s="255" t="str">
        <f>IF('2018-2019'!AF201&lt;&gt;"",'2018-2019'!AF201,"")</f>
        <v/>
      </c>
      <c r="AE201" s="255" t="str">
        <f>IF('2018-2019'!AG201&lt;&gt;"",'2018-2019'!AG201,"")</f>
        <v/>
      </c>
      <c r="AF201" s="255" t="str">
        <f>IF('2018-2019'!AH201&lt;&gt;"",'2018-2019'!AH201,"")</f>
        <v/>
      </c>
      <c r="AG201" s="255" t="str">
        <f>IF('2018-2019'!AI201&lt;&gt;"",'2018-2019'!AI201,"")</f>
        <v/>
      </c>
      <c r="AH201" s="255" t="str">
        <f>IF('2018-2019'!AJ201&lt;&gt;"",'2018-2019'!AJ201,"")</f>
        <v/>
      </c>
      <c r="AI201" s="255" t="str">
        <f>IF('2018-2019'!AK201&lt;&gt;"",'2018-2019'!AK201,"")</f>
        <v/>
      </c>
      <c r="AJ201" s="255" t="str">
        <f>IF('2018-2019'!AL201&lt;&gt;"",'2018-2019'!AL201,"")</f>
        <v/>
      </c>
      <c r="AK201" s="255" t="str">
        <f>IF('2018-2019'!AM201&lt;&gt;"",'2018-2019'!AM201,"")</f>
        <v/>
      </c>
    </row>
    <row r="202" spans="1:37" x14ac:dyDescent="0.25">
      <c r="A202" s="256">
        <f>IF('2018-2019'!A202&lt;&gt;"",'2018-2019'!A202,"")</f>
        <v>43410</v>
      </c>
      <c r="B202" s="255" t="str">
        <f>IF('2018-2019'!E202&lt;&gt;"",'2018-2019'!E202,"")</f>
        <v/>
      </c>
      <c r="C202" s="255" t="str">
        <f>IF('2018-2019'!F202&lt;&gt;"",'2018-2019'!F202,"")</f>
        <v/>
      </c>
      <c r="D202" s="255" t="str">
        <f>IF('2018-2019'!G202&lt;&gt;"",'2018-2019'!G202,"")</f>
        <v>Main</v>
      </c>
      <c r="E202" s="255" t="str">
        <f>IF('2018-2019'!H202&lt;&gt;"",'2018-2019'!H202,"")</f>
        <v/>
      </c>
      <c r="F202" s="255" t="str">
        <f>IF('2018-2019'!I202&lt;&gt;"",'2018-2019'!I202,"")</f>
        <v>Harvest</v>
      </c>
      <c r="G202" s="255" t="str">
        <f>IF('2018-2019'!J202&lt;&gt;"",'2018-2019'!J202,"")</f>
        <v>Green Beans</v>
      </c>
      <c r="H202" s="255" t="str">
        <f>IF('2018-2019'!K202&lt;&gt;"",'2018-2019'!K202,"")</f>
        <v/>
      </c>
      <c r="I202" s="258">
        <f>IF(F202="harvest",P202,IF(F202="plant",K202,IF(F202="fertilize",M202,"")))</f>
        <v>1.25</v>
      </c>
      <c r="J202" s="255" t="str">
        <f>IF('2018-2019'!L202&lt;&gt;"",'2018-2019'!L202,"")</f>
        <v/>
      </c>
      <c r="K202" s="255" t="str">
        <f>IF('2018-2019'!M202&lt;&gt;"",'2018-2019'!M202,"")</f>
        <v/>
      </c>
      <c r="L202" s="255" t="str">
        <f>IF('2018-2019'!N202&lt;&gt;"",'2018-2019'!N202,"")</f>
        <v/>
      </c>
      <c r="M202" s="255" t="str">
        <f>IF('2018-2019'!O202&lt;&gt;"",'2018-2019'!O202,"")</f>
        <v/>
      </c>
      <c r="N202" s="255">
        <f>IF('2018-2019'!R202&lt;&gt;"",'2018-2019'!R202,0)</f>
        <v>1</v>
      </c>
      <c r="O202" s="255">
        <f>IF('2018-2019'!S202&lt;&gt;"",'2018-2019'!S202,0)</f>
        <v>4</v>
      </c>
      <c r="P202" s="259">
        <f>IF(F202="Harvest",IF(N202="",((O202/16)),(N202)+(O202/16)),"")</f>
        <v>1.25</v>
      </c>
      <c r="Q202" s="255" t="str">
        <f>IF('2018-2019'!U202&lt;&gt;"",'2018-2019'!U202,"")</f>
        <v/>
      </c>
      <c r="R202" s="255" t="str">
        <f>IF('2018-2019'!V202&lt;&gt;"",'2018-2019'!V202,"")</f>
        <v/>
      </c>
      <c r="S202" s="255" t="str">
        <f>IF('2018-2019'!W202&lt;&gt;"",'2018-2019'!W202,"")</f>
        <v/>
      </c>
      <c r="T202" s="255" t="str">
        <f>IF('2018-2019'!X202&lt;&gt;"",'2018-2019'!X202,"")</f>
        <v/>
      </c>
      <c r="U202" s="255" t="str">
        <f>IF('2018-2019'!Y202&lt;&gt;"",'2018-2019'!Y202,"")</f>
        <v/>
      </c>
      <c r="V202" s="255" t="str">
        <f>IF('2018-2019'!Z202&lt;&gt;"",'2018-2019'!Z202,"")</f>
        <v/>
      </c>
      <c r="W202" s="255" t="str">
        <f>IF('2018-2019'!AA202&lt;&gt;"",'2018-2019'!AA202,"")</f>
        <v/>
      </c>
      <c r="X202" s="255" t="e">
        <f>IF('2018-2019'!#REF!&lt;&gt;"",'2018-2019'!#REF!,"")</f>
        <v>#REF!</v>
      </c>
      <c r="Y202" s="255" t="e">
        <f>IF('2018-2019'!#REF!&lt;&gt;"",'2018-2019'!#REF!,"")</f>
        <v>#REF!</v>
      </c>
      <c r="Z202" s="285" t="str">
        <f>IF(F202="harvest","Harvest again   ",IF(F202="fertilize","fertilize again by  ",IF(F202="plant",("Harvest by  "),"")))</f>
        <v xml:space="preserve">Harvest again   </v>
      </c>
      <c r="AA202" s="284">
        <f>IF(F202="harvest",A202+7,IF(F202="fertilize",A202+14,IF(F202="plant",(VLOOKUP(G202,'planting chart'!$B$5:$F$34,5)+'working model'!A202),"")))</f>
        <v>43417</v>
      </c>
      <c r="AB202" s="255" t="str">
        <f>IF('2018-2019'!AD202&lt;&gt;"",'2018-2019'!AD202,"")</f>
        <v/>
      </c>
      <c r="AC202" s="255" t="str">
        <f>IF('2018-2019'!AE202&lt;&gt;"",'2018-2019'!AE202,"")</f>
        <v/>
      </c>
      <c r="AD202" s="255" t="str">
        <f>IF('2018-2019'!AF202&lt;&gt;"",'2018-2019'!AF202,"")</f>
        <v/>
      </c>
      <c r="AE202" s="255" t="str">
        <f>IF('2018-2019'!AG202&lt;&gt;"",'2018-2019'!AG202,"")</f>
        <v/>
      </c>
      <c r="AF202" s="255" t="str">
        <f>IF('2018-2019'!AH202&lt;&gt;"",'2018-2019'!AH202,"")</f>
        <v/>
      </c>
      <c r="AG202" s="255" t="str">
        <f>IF('2018-2019'!AI202&lt;&gt;"",'2018-2019'!AI202,"")</f>
        <v/>
      </c>
      <c r="AH202" s="255" t="str">
        <f>IF('2018-2019'!AJ202&lt;&gt;"",'2018-2019'!AJ202,"")</f>
        <v/>
      </c>
      <c r="AI202" s="255" t="str">
        <f>IF('2018-2019'!AK202&lt;&gt;"",'2018-2019'!AK202,"")</f>
        <v/>
      </c>
      <c r="AJ202" s="255" t="str">
        <f>IF('2018-2019'!AL202&lt;&gt;"",'2018-2019'!AL202,"")</f>
        <v/>
      </c>
      <c r="AK202" s="255" t="str">
        <f>IF('2018-2019'!AM202&lt;&gt;"",'2018-2019'!AM202,"")</f>
        <v/>
      </c>
    </row>
    <row r="203" spans="1:37" x14ac:dyDescent="0.25">
      <c r="A203" s="256">
        <f>IF('2018-2019'!A203&lt;&gt;"",'2018-2019'!A203,"")</f>
        <v>43410</v>
      </c>
      <c r="B203" s="255" t="str">
        <f>IF('2018-2019'!E203&lt;&gt;"",'2018-2019'!E203,"")</f>
        <v/>
      </c>
      <c r="C203" s="255" t="str">
        <f>IF('2018-2019'!F203&lt;&gt;"",'2018-2019'!F203,"")</f>
        <v/>
      </c>
      <c r="D203" s="255" t="str">
        <f>IF('2018-2019'!G203&lt;&gt;"",'2018-2019'!G203,"")</f>
        <v>Main</v>
      </c>
      <c r="E203" s="255" t="str">
        <f>IF('2018-2019'!H203&lt;&gt;"",'2018-2019'!H203,"")</f>
        <v/>
      </c>
      <c r="F203" s="255" t="str">
        <f>IF('2018-2019'!I203&lt;&gt;"",'2018-2019'!I203,"")</f>
        <v>Harvest</v>
      </c>
      <c r="G203" s="255" t="str">
        <f>IF('2018-2019'!J203&lt;&gt;"",'2018-2019'!J203,"")</f>
        <v>Okra</v>
      </c>
      <c r="H203" s="255" t="str">
        <f>IF('2018-2019'!K203&lt;&gt;"",'2018-2019'!K203,"")</f>
        <v/>
      </c>
      <c r="I203" s="258">
        <f>IF(F203="harvest",P203,IF(F203="plant",K203,IF(F203="fertilize",M203,"")))</f>
        <v>0.9375</v>
      </c>
      <c r="J203" s="255" t="str">
        <f>IF('2018-2019'!L203&lt;&gt;"",'2018-2019'!L203,"")</f>
        <v/>
      </c>
      <c r="K203" s="255" t="str">
        <f>IF('2018-2019'!M203&lt;&gt;"",'2018-2019'!M203,"")</f>
        <v/>
      </c>
      <c r="L203" s="255" t="str">
        <f>IF('2018-2019'!N203&lt;&gt;"",'2018-2019'!N203,"")</f>
        <v/>
      </c>
      <c r="M203" s="255" t="str">
        <f>IF('2018-2019'!O203&lt;&gt;"",'2018-2019'!O203,"")</f>
        <v/>
      </c>
      <c r="N203" s="255">
        <f>IF('2018-2019'!R203&lt;&gt;"",'2018-2019'!R203,0)</f>
        <v>0</v>
      </c>
      <c r="O203" s="255">
        <f>IF('2018-2019'!S203&lt;&gt;"",'2018-2019'!S203,0)</f>
        <v>15</v>
      </c>
      <c r="P203" s="259">
        <f>IF(F203="Harvest",IF(N203="",((O203/16)),(N203)+(O203/16)),"")</f>
        <v>0.9375</v>
      </c>
      <c r="Q203" s="255" t="str">
        <f>IF('2018-2019'!U203&lt;&gt;"",'2018-2019'!U203,"")</f>
        <v/>
      </c>
      <c r="R203" s="255" t="str">
        <f>IF('2018-2019'!V203&lt;&gt;"",'2018-2019'!V203,"")</f>
        <v/>
      </c>
      <c r="S203" s="255" t="str">
        <f>IF('2018-2019'!W203&lt;&gt;"",'2018-2019'!W203,"")</f>
        <v/>
      </c>
      <c r="T203" s="255" t="str">
        <f>IF('2018-2019'!X203&lt;&gt;"",'2018-2019'!X203,"")</f>
        <v/>
      </c>
      <c r="U203" s="255" t="str">
        <f>IF('2018-2019'!Y203&lt;&gt;"",'2018-2019'!Y203,"")</f>
        <v/>
      </c>
      <c r="V203" s="255" t="str">
        <f>IF('2018-2019'!Z203&lt;&gt;"",'2018-2019'!Z203,"")</f>
        <v/>
      </c>
      <c r="W203" s="255" t="str">
        <f>IF('2018-2019'!AA203&lt;&gt;"",'2018-2019'!AA203,"")</f>
        <v/>
      </c>
      <c r="X203" s="255" t="e">
        <f>IF('2018-2019'!#REF!&lt;&gt;"",'2018-2019'!#REF!,"")</f>
        <v>#REF!</v>
      </c>
      <c r="Y203" s="255" t="e">
        <f>IF('2018-2019'!#REF!&lt;&gt;"",'2018-2019'!#REF!,"")</f>
        <v>#REF!</v>
      </c>
      <c r="Z203" s="285" t="str">
        <f>IF(F203="harvest","Harvest again   ",IF(F203="fertilize","fertilize again by  ",IF(F203="plant",("Harvest by  "),"")))</f>
        <v xml:space="preserve">Harvest again   </v>
      </c>
      <c r="AA203" s="284">
        <f>IF(F203="harvest",A203+7,IF(F203="fertilize",A203+14,IF(F203="plant",(VLOOKUP(G203,'planting chart'!$B$5:$F$34,5)+'working model'!A203),"")))</f>
        <v>43417</v>
      </c>
      <c r="AB203" s="255" t="str">
        <f>IF('2018-2019'!AD203&lt;&gt;"",'2018-2019'!AD203,"")</f>
        <v/>
      </c>
      <c r="AC203" s="255" t="str">
        <f>IF('2018-2019'!AE203&lt;&gt;"",'2018-2019'!AE203,"")</f>
        <v/>
      </c>
      <c r="AD203" s="255" t="str">
        <f>IF('2018-2019'!AF203&lt;&gt;"",'2018-2019'!AF203,"")</f>
        <v/>
      </c>
      <c r="AE203" s="255" t="str">
        <f>IF('2018-2019'!AG203&lt;&gt;"",'2018-2019'!AG203,"")</f>
        <v/>
      </c>
      <c r="AF203" s="255" t="str">
        <f>IF('2018-2019'!AH203&lt;&gt;"",'2018-2019'!AH203,"")</f>
        <v/>
      </c>
      <c r="AG203" s="255" t="str">
        <f>IF('2018-2019'!AI203&lt;&gt;"",'2018-2019'!AI203,"")</f>
        <v/>
      </c>
      <c r="AH203" s="255" t="str">
        <f>IF('2018-2019'!AJ203&lt;&gt;"",'2018-2019'!AJ203,"")</f>
        <v/>
      </c>
      <c r="AI203" s="255" t="str">
        <f>IF('2018-2019'!AK203&lt;&gt;"",'2018-2019'!AK203,"")</f>
        <v/>
      </c>
      <c r="AJ203" s="255" t="str">
        <f>IF('2018-2019'!AL203&lt;&gt;"",'2018-2019'!AL203,"")</f>
        <v/>
      </c>
      <c r="AK203" s="255" t="str">
        <f>IF('2018-2019'!AM203&lt;&gt;"",'2018-2019'!AM203,"")</f>
        <v/>
      </c>
    </row>
    <row r="204" spans="1:37" x14ac:dyDescent="0.25">
      <c r="A204" s="256">
        <f>IF('2018-2019'!A204&lt;&gt;"",'2018-2019'!A204,"")</f>
        <v>43410</v>
      </c>
      <c r="B204" s="255" t="str">
        <f>IF('2018-2019'!E204&lt;&gt;"",'2018-2019'!E204,"")</f>
        <v/>
      </c>
      <c r="C204" s="255" t="str">
        <f>IF('2018-2019'!F204&lt;&gt;"",'2018-2019'!F204,"")</f>
        <v/>
      </c>
      <c r="D204" s="255" t="str">
        <f>IF('2018-2019'!G204&lt;&gt;"",'2018-2019'!G204,"")</f>
        <v/>
      </c>
      <c r="E204" s="255" t="str">
        <f>IF('2018-2019'!H204&lt;&gt;"",'2018-2019'!H204,"")</f>
        <v/>
      </c>
      <c r="F204" s="255" t="str">
        <f>IF('2018-2019'!I204&lt;&gt;"",'2018-2019'!I204,"")</f>
        <v>Harvest</v>
      </c>
      <c r="G204" s="255" t="str">
        <f>IF('2018-2019'!J204&lt;&gt;"",'2018-2019'!J204,"")</f>
        <v>Peppers</v>
      </c>
      <c r="H204" s="255" t="str">
        <f>IF('2018-2019'!K204&lt;&gt;"",'2018-2019'!K204,"")</f>
        <v/>
      </c>
      <c r="I204" s="258">
        <f>IF(F204="harvest",P204,IF(F204="plant",K204,IF(F204="fertilize",M204,"")))</f>
        <v>0.5</v>
      </c>
      <c r="J204" s="255" t="str">
        <f>IF('2018-2019'!L204&lt;&gt;"",'2018-2019'!L204,"")</f>
        <v/>
      </c>
      <c r="K204" s="255" t="str">
        <f>IF('2018-2019'!M204&lt;&gt;"",'2018-2019'!M204,"")</f>
        <v/>
      </c>
      <c r="L204" s="255" t="str">
        <f>IF('2018-2019'!N204&lt;&gt;"",'2018-2019'!N204,"")</f>
        <v/>
      </c>
      <c r="M204" s="255" t="str">
        <f>IF('2018-2019'!O204&lt;&gt;"",'2018-2019'!O204,"")</f>
        <v/>
      </c>
      <c r="N204" s="255">
        <f>IF('2018-2019'!R204&lt;&gt;"",'2018-2019'!R204,0)</f>
        <v>0</v>
      </c>
      <c r="O204" s="255">
        <f>IF('2018-2019'!S204&lt;&gt;"",'2018-2019'!S204,0)</f>
        <v>8</v>
      </c>
      <c r="P204" s="259">
        <f>IF(F204="Harvest",IF(N204="",((O204/16)),(N204)+(O204/16)),"")</f>
        <v>0.5</v>
      </c>
      <c r="Q204" s="255" t="str">
        <f>IF('2018-2019'!U204&lt;&gt;"",'2018-2019'!U204,"")</f>
        <v/>
      </c>
      <c r="R204" s="255" t="str">
        <f>IF('2018-2019'!V204&lt;&gt;"",'2018-2019'!V204,"")</f>
        <v/>
      </c>
      <c r="S204" s="255" t="str">
        <f>IF('2018-2019'!W204&lt;&gt;"",'2018-2019'!W204,"")</f>
        <v/>
      </c>
      <c r="T204" s="255" t="str">
        <f>IF('2018-2019'!X204&lt;&gt;"",'2018-2019'!X204,"")</f>
        <v/>
      </c>
      <c r="U204" s="255" t="str">
        <f>IF('2018-2019'!Y204&lt;&gt;"",'2018-2019'!Y204,"")</f>
        <v/>
      </c>
      <c r="V204" s="255" t="str">
        <f>IF('2018-2019'!Z204&lt;&gt;"",'2018-2019'!Z204,"")</f>
        <v/>
      </c>
      <c r="W204" s="255" t="str">
        <f>IF('2018-2019'!AA204&lt;&gt;"",'2018-2019'!AA204,"")</f>
        <v/>
      </c>
      <c r="X204" s="255" t="e">
        <f>IF('2018-2019'!#REF!&lt;&gt;"",'2018-2019'!#REF!,"")</f>
        <v>#REF!</v>
      </c>
      <c r="Y204" s="255" t="e">
        <f>IF('2018-2019'!#REF!&lt;&gt;"",'2018-2019'!#REF!,"")</f>
        <v>#REF!</v>
      </c>
      <c r="Z204" s="285" t="str">
        <f>IF(F204="harvest","Harvest again   ",IF(F204="fertilize","fertilize again by  ",IF(F204="plant",("Harvest by  "),"")))</f>
        <v xml:space="preserve">Harvest again   </v>
      </c>
      <c r="AA204" s="284">
        <f>IF(F204="harvest",A204+7,IF(F204="fertilize",A204+14,IF(F204="plant",(VLOOKUP(G204,'planting chart'!$B$5:$F$34,5)+'working model'!A204),"")))</f>
        <v>43417</v>
      </c>
      <c r="AB204" s="255" t="str">
        <f>IF('2018-2019'!AD204&lt;&gt;"",'2018-2019'!AD204,"")</f>
        <v/>
      </c>
      <c r="AC204" s="255" t="str">
        <f>IF('2018-2019'!AE204&lt;&gt;"",'2018-2019'!AE204,"")</f>
        <v/>
      </c>
      <c r="AD204" s="255" t="str">
        <f>IF('2018-2019'!AF204&lt;&gt;"",'2018-2019'!AF204,"")</f>
        <v/>
      </c>
      <c r="AE204" s="255" t="str">
        <f>IF('2018-2019'!AG204&lt;&gt;"",'2018-2019'!AG204,"")</f>
        <v/>
      </c>
      <c r="AF204" s="255" t="str">
        <f>IF('2018-2019'!AH204&lt;&gt;"",'2018-2019'!AH204,"")</f>
        <v/>
      </c>
      <c r="AG204" s="255" t="str">
        <f>IF('2018-2019'!AI204&lt;&gt;"",'2018-2019'!AI204,"")</f>
        <v/>
      </c>
      <c r="AH204" s="255" t="str">
        <f>IF('2018-2019'!AJ204&lt;&gt;"",'2018-2019'!AJ204,"")</f>
        <v/>
      </c>
      <c r="AI204" s="255" t="str">
        <f>IF('2018-2019'!AK204&lt;&gt;"",'2018-2019'!AK204,"")</f>
        <v/>
      </c>
      <c r="AJ204" s="255" t="str">
        <f>IF('2018-2019'!AL204&lt;&gt;"",'2018-2019'!AL204,"")</f>
        <v/>
      </c>
      <c r="AK204" s="255" t="str">
        <f>IF('2018-2019'!AM204&lt;&gt;"",'2018-2019'!AM204,"")</f>
        <v/>
      </c>
    </row>
    <row r="205" spans="1:37" x14ac:dyDescent="0.25">
      <c r="A205" s="256">
        <f>IF('2018-2019'!A205&lt;&gt;"",'2018-2019'!A205,"")</f>
        <v>43412</v>
      </c>
      <c r="B205" s="255">
        <f>IF('2018-2019'!E205&lt;&gt;"",'2018-2019'!E205,"")</f>
        <v>1</v>
      </c>
      <c r="C205" s="255" t="str">
        <f>IF('2018-2019'!F205&lt;&gt;"",'2018-2019'!F205,"")</f>
        <v>Jasmine</v>
      </c>
      <c r="D205" s="255" t="str">
        <f>IF('2018-2019'!G205&lt;&gt;"",'2018-2019'!G205,"")</f>
        <v>Main</v>
      </c>
      <c r="E205" s="255">
        <f>IF('2018-2019'!H205&lt;&gt;"",'2018-2019'!H205,"")</f>
        <v>5</v>
      </c>
      <c r="F205" s="255" t="str">
        <f>IF('2018-2019'!I205&lt;&gt;"",'2018-2019'!I205,"")</f>
        <v>Plant</v>
      </c>
      <c r="G205" s="255" t="str">
        <f>IF('2018-2019'!J205&lt;&gt;"",'2018-2019'!J205,"")</f>
        <v>Cabbage</v>
      </c>
      <c r="H205" s="255" t="str">
        <f>IF('2018-2019'!K205&lt;&gt;"",'2018-2019'!K205,"")</f>
        <v/>
      </c>
      <c r="I205" s="258" t="str">
        <f>IF(F205="harvest",P205,IF(F205="plant",K205,IF(F205="fertilize",M205,"")))</f>
        <v/>
      </c>
      <c r="J205" s="255" t="str">
        <f>IF('2018-2019'!L205&lt;&gt;"",'2018-2019'!L205,"")</f>
        <v/>
      </c>
      <c r="K205" s="255" t="str">
        <f>IF('2018-2019'!M205&lt;&gt;"",'2018-2019'!M205,"")</f>
        <v/>
      </c>
      <c r="L205" s="255" t="str">
        <f>IF('2018-2019'!N205&lt;&gt;"",'2018-2019'!N205,"")</f>
        <v/>
      </c>
      <c r="M205" s="255" t="str">
        <f>IF('2018-2019'!O205&lt;&gt;"",'2018-2019'!O205,"")</f>
        <v/>
      </c>
      <c r="N205" s="255">
        <f>IF('2018-2019'!R205&lt;&gt;"",'2018-2019'!R205,0)</f>
        <v>0</v>
      </c>
      <c r="O205" s="255">
        <f>IF('2018-2019'!S205&lt;&gt;"",'2018-2019'!S205,0)</f>
        <v>0</v>
      </c>
      <c r="P205" s="259" t="str">
        <f>IF(F205="Harvest",IF(N205="",((O205/16)),(N205)+(O205/16)),"")</f>
        <v/>
      </c>
      <c r="Q205" s="255" t="str">
        <f>IF('2018-2019'!U205&lt;&gt;"",'2018-2019'!U205,"")</f>
        <v/>
      </c>
      <c r="R205" s="255" t="str">
        <f>IF('2018-2019'!V205&lt;&gt;"",'2018-2019'!V205,"")</f>
        <v/>
      </c>
      <c r="S205" s="255" t="str">
        <f>IF('2018-2019'!W205&lt;&gt;"",'2018-2019'!W205,"")</f>
        <v/>
      </c>
      <c r="T205" s="255" t="str">
        <f>IF('2018-2019'!X205&lt;&gt;"",'2018-2019'!X205,"")</f>
        <v/>
      </c>
      <c r="U205" s="255" t="str">
        <f>IF('2018-2019'!Y205&lt;&gt;"",'2018-2019'!Y205,"")</f>
        <v/>
      </c>
      <c r="V205" s="255" t="str">
        <f>IF('2018-2019'!Z205&lt;&gt;"",'2018-2019'!Z205,"")</f>
        <v/>
      </c>
      <c r="W205" s="255" t="str">
        <f>IF('2018-2019'!AA205&lt;&gt;"",'2018-2019'!AA205,"")</f>
        <v/>
      </c>
      <c r="X205" s="255" t="e">
        <f>IF('2018-2019'!#REF!&lt;&gt;"",'2018-2019'!#REF!,"")</f>
        <v>#REF!</v>
      </c>
      <c r="Y205" s="255" t="e">
        <f>IF('2018-2019'!#REF!&lt;&gt;"",'2018-2019'!#REF!,"")</f>
        <v>#REF!</v>
      </c>
      <c r="Z205" s="285" t="str">
        <f>IF(F205="harvest","Harvest again   ",IF(F205="fertilize","fertilize again by  ",IF(F205="plant",("Harvest by  "),"")))</f>
        <v xml:space="preserve">Harvest by  </v>
      </c>
      <c r="AA205" s="284">
        <f>IF(F205="harvest",A205+7,IF(F205="fertilize",A205+14,IF(F205="plant",(VLOOKUP(G205,'planting chart'!$B$5:$F$34,5)+'working model'!A205),"")))</f>
        <v>43507</v>
      </c>
      <c r="AB205" s="255" t="str">
        <f>IF('2018-2019'!AD205&lt;&gt;"",'2018-2019'!AD205,"")</f>
        <v/>
      </c>
      <c r="AC205" s="255" t="str">
        <f>IF('2018-2019'!AE205&lt;&gt;"",'2018-2019'!AE205,"")</f>
        <v/>
      </c>
      <c r="AD205" s="255" t="str">
        <f>IF('2018-2019'!AF205&lt;&gt;"",'2018-2019'!AF205,"")</f>
        <v/>
      </c>
      <c r="AE205" s="255" t="str">
        <f>IF('2018-2019'!AG205&lt;&gt;"",'2018-2019'!AG205,"")</f>
        <v/>
      </c>
      <c r="AF205" s="255" t="str">
        <f>IF('2018-2019'!AH205&lt;&gt;"",'2018-2019'!AH205,"")</f>
        <v/>
      </c>
      <c r="AG205" s="255" t="str">
        <f>IF('2018-2019'!AI205&lt;&gt;"",'2018-2019'!AI205,"")</f>
        <v/>
      </c>
      <c r="AH205" s="255" t="str">
        <f>IF('2018-2019'!AJ205&lt;&gt;"",'2018-2019'!AJ205,"")</f>
        <v/>
      </c>
      <c r="AI205" s="255" t="str">
        <f>IF('2018-2019'!AK205&lt;&gt;"",'2018-2019'!AK205,"")</f>
        <v/>
      </c>
      <c r="AJ205" s="255" t="str">
        <f>IF('2018-2019'!AL205&lt;&gt;"",'2018-2019'!AL205,"")</f>
        <v/>
      </c>
      <c r="AK205" s="255" t="str">
        <f>IF('2018-2019'!AM205&lt;&gt;"",'2018-2019'!AM205,"")</f>
        <v/>
      </c>
    </row>
    <row r="206" spans="1:37" x14ac:dyDescent="0.25">
      <c r="A206" s="256">
        <f>IF('2018-2019'!A206&lt;&gt;"",'2018-2019'!A206,"")</f>
        <v>43412</v>
      </c>
      <c r="B206" s="255">
        <f>IF('2018-2019'!E206&lt;&gt;"",'2018-2019'!E206,"")</f>
        <v>2</v>
      </c>
      <c r="C206" s="255" t="str">
        <f>IF('2018-2019'!F206&lt;&gt;"",'2018-2019'!F206,"")</f>
        <v>Zachary</v>
      </c>
      <c r="D206" s="255" t="str">
        <f>IF('2018-2019'!G206&lt;&gt;"",'2018-2019'!G206,"")</f>
        <v>Orchard</v>
      </c>
      <c r="E206" s="255">
        <f>IF('2018-2019'!H206&lt;&gt;"",'2018-2019'!H206,"")</f>
        <v>2</v>
      </c>
      <c r="F206" s="255" t="str">
        <f>IF('2018-2019'!I206&lt;&gt;"",'2018-2019'!I206,"")</f>
        <v>Plant</v>
      </c>
      <c r="G206" s="255" t="str">
        <f>IF('2018-2019'!J206&lt;&gt;"",'2018-2019'!J206,"")</f>
        <v>Sugar Snaps</v>
      </c>
      <c r="H206" s="255" t="str">
        <f>IF('2018-2019'!K206&lt;&gt;"",'2018-2019'!K206,"")</f>
        <v/>
      </c>
      <c r="I206" s="258" t="str">
        <f>IF(F206="harvest",P206,IF(F206="plant",K206,IF(F206="fertilize",M206,"")))</f>
        <v/>
      </c>
      <c r="J206" s="255" t="str">
        <f>IF('2018-2019'!L206&lt;&gt;"",'2018-2019'!L206,"")</f>
        <v/>
      </c>
      <c r="K206" s="255" t="str">
        <f>IF('2018-2019'!M206&lt;&gt;"",'2018-2019'!M206,"")</f>
        <v/>
      </c>
      <c r="L206" s="255" t="str">
        <f>IF('2018-2019'!N206&lt;&gt;"",'2018-2019'!N206,"")</f>
        <v/>
      </c>
      <c r="M206" s="255" t="str">
        <f>IF('2018-2019'!O206&lt;&gt;"",'2018-2019'!O206,"")</f>
        <v/>
      </c>
      <c r="N206" s="255">
        <f>IF('2018-2019'!R206&lt;&gt;"",'2018-2019'!R206,0)</f>
        <v>0</v>
      </c>
      <c r="O206" s="255">
        <f>IF('2018-2019'!S206&lt;&gt;"",'2018-2019'!S206,0)</f>
        <v>0</v>
      </c>
      <c r="P206" s="259" t="str">
        <f>IF(F206="Harvest",IF(N206="",((O206/16)),(N206)+(O206/16)),"")</f>
        <v/>
      </c>
      <c r="Q206" s="255" t="str">
        <f>IF('2018-2019'!U206&lt;&gt;"",'2018-2019'!U206,"")</f>
        <v/>
      </c>
      <c r="R206" s="255" t="str">
        <f>IF('2018-2019'!V206&lt;&gt;"",'2018-2019'!V206,"")</f>
        <v/>
      </c>
      <c r="S206" s="255" t="str">
        <f>IF('2018-2019'!W206&lt;&gt;"",'2018-2019'!W206,"")</f>
        <v/>
      </c>
      <c r="T206" s="255" t="str">
        <f>IF('2018-2019'!X206&lt;&gt;"",'2018-2019'!X206,"")</f>
        <v/>
      </c>
      <c r="U206" s="255" t="str">
        <f>IF('2018-2019'!Y206&lt;&gt;"",'2018-2019'!Y206,"")</f>
        <v/>
      </c>
      <c r="V206" s="255" t="str">
        <f>IF('2018-2019'!Z206&lt;&gt;"",'2018-2019'!Z206,"")</f>
        <v/>
      </c>
      <c r="W206" s="255" t="str">
        <f>IF('2018-2019'!AA206&lt;&gt;"",'2018-2019'!AA206,"")</f>
        <v/>
      </c>
      <c r="X206" s="255" t="e">
        <f>IF('2018-2019'!#REF!&lt;&gt;"",'2018-2019'!#REF!,"")</f>
        <v>#REF!</v>
      </c>
      <c r="Y206" s="255" t="e">
        <f>IF('2018-2019'!#REF!&lt;&gt;"",'2018-2019'!#REF!,"")</f>
        <v>#REF!</v>
      </c>
      <c r="Z206" s="285" t="str">
        <f>IF(F206="harvest","Harvest again   ",IF(F206="fertilize","fertilize again by  ",IF(F206="plant",("Harvest by  "),"")))</f>
        <v xml:space="preserve">Harvest by  </v>
      </c>
      <c r="AA206" s="284">
        <f>IF(F206="harvest",A206+7,IF(F206="fertilize",A206+14,IF(F206="plant",(VLOOKUP(G206,'planting chart'!$B$5:$F$34,5)+'working model'!A206),"")))</f>
        <v>43472</v>
      </c>
      <c r="AB206" s="255" t="str">
        <f>IF('2018-2019'!AD206&lt;&gt;"",'2018-2019'!AD206,"")</f>
        <v/>
      </c>
      <c r="AC206" s="255" t="str">
        <f>IF('2018-2019'!AE206&lt;&gt;"",'2018-2019'!AE206,"")</f>
        <v/>
      </c>
      <c r="AD206" s="255" t="str">
        <f>IF('2018-2019'!AF206&lt;&gt;"",'2018-2019'!AF206,"")</f>
        <v/>
      </c>
      <c r="AE206" s="255" t="str">
        <f>IF('2018-2019'!AG206&lt;&gt;"",'2018-2019'!AG206,"")</f>
        <v/>
      </c>
      <c r="AF206" s="255" t="str">
        <f>IF('2018-2019'!AH206&lt;&gt;"",'2018-2019'!AH206,"")</f>
        <v/>
      </c>
      <c r="AG206" s="255" t="str">
        <f>IF('2018-2019'!AI206&lt;&gt;"",'2018-2019'!AI206,"")</f>
        <v/>
      </c>
      <c r="AH206" s="255" t="str">
        <f>IF('2018-2019'!AJ206&lt;&gt;"",'2018-2019'!AJ206,"")</f>
        <v/>
      </c>
      <c r="AI206" s="255" t="str">
        <f>IF('2018-2019'!AK206&lt;&gt;"",'2018-2019'!AK206,"")</f>
        <v/>
      </c>
      <c r="AJ206" s="255" t="str">
        <f>IF('2018-2019'!AL206&lt;&gt;"",'2018-2019'!AL206,"")</f>
        <v/>
      </c>
      <c r="AK206" s="255" t="str">
        <f>IF('2018-2019'!AM206&lt;&gt;"",'2018-2019'!AM206,"")</f>
        <v/>
      </c>
    </row>
    <row r="207" spans="1:37" x14ac:dyDescent="0.25">
      <c r="A207" s="256">
        <f>IF('2018-2019'!A207&lt;&gt;"",'2018-2019'!A207,"")</f>
        <v>43412</v>
      </c>
      <c r="B207" s="255">
        <f>IF('2018-2019'!E207&lt;&gt;"",'2018-2019'!E207,"")</f>
        <v>1</v>
      </c>
      <c r="C207" s="255" t="str">
        <f>IF('2018-2019'!F207&lt;&gt;"",'2018-2019'!F207,"")</f>
        <v>Jasmine</v>
      </c>
      <c r="D207" s="255" t="str">
        <f>IF('2018-2019'!G207&lt;&gt;"",'2018-2019'!G207,"")</f>
        <v>Main</v>
      </c>
      <c r="E207" s="255">
        <f>IF('2018-2019'!H207&lt;&gt;"",'2018-2019'!H207,"")</f>
        <v>5</v>
      </c>
      <c r="F207" s="255" t="str">
        <f>IF('2018-2019'!I207&lt;&gt;"",'2018-2019'!I207,"")</f>
        <v>Fertilize</v>
      </c>
      <c r="G207" s="255" t="str">
        <f>IF('2018-2019'!J207&lt;&gt;"",'2018-2019'!J207,"")</f>
        <v>Cabbage</v>
      </c>
      <c r="H207" s="255" t="str">
        <f>IF('2018-2019'!K207&lt;&gt;"",'2018-2019'!K207,"")</f>
        <v/>
      </c>
      <c r="I207" s="258" t="str">
        <f>IF(F207="harvest",P207,IF(F207="plant",K207,IF(F207="fertilize",M207,"")))</f>
        <v>Microlife</v>
      </c>
      <c r="J207" s="255" t="str">
        <f>IF('2018-2019'!L207&lt;&gt;"",'2018-2019'!L207,"")</f>
        <v/>
      </c>
      <c r="K207" s="255" t="str">
        <f>IF('2018-2019'!M207&lt;&gt;"",'2018-2019'!M207,"")</f>
        <v/>
      </c>
      <c r="L207" s="255" t="str">
        <f>IF('2018-2019'!N207&lt;&gt;"",'2018-2019'!N207,"")</f>
        <v/>
      </c>
      <c r="M207" s="255" t="str">
        <f>IF('2018-2019'!O207&lt;&gt;"",'2018-2019'!O207,"")</f>
        <v>Microlife</v>
      </c>
      <c r="N207" s="255">
        <f>IF('2018-2019'!R207&lt;&gt;"",'2018-2019'!R207,0)</f>
        <v>0</v>
      </c>
      <c r="O207" s="255">
        <f>IF('2018-2019'!S207&lt;&gt;"",'2018-2019'!S207,0)</f>
        <v>0</v>
      </c>
      <c r="P207" s="259" t="str">
        <f>IF(F207="Harvest",IF(N207="",((O207/16)),(N207)+(O207/16)),"")</f>
        <v/>
      </c>
      <c r="Q207" s="255" t="str">
        <f>IF('2018-2019'!U207&lt;&gt;"",'2018-2019'!U207,"")</f>
        <v/>
      </c>
      <c r="R207" s="255" t="str">
        <f>IF('2018-2019'!V207&lt;&gt;"",'2018-2019'!V207,"")</f>
        <v/>
      </c>
      <c r="S207" s="255" t="str">
        <f>IF('2018-2019'!W207&lt;&gt;"",'2018-2019'!W207,"")</f>
        <v/>
      </c>
      <c r="T207" s="255" t="str">
        <f>IF('2018-2019'!X207&lt;&gt;"",'2018-2019'!X207,"")</f>
        <v/>
      </c>
      <c r="U207" s="255" t="str">
        <f>IF('2018-2019'!Y207&lt;&gt;"",'2018-2019'!Y207,"")</f>
        <v/>
      </c>
      <c r="V207" s="255" t="str">
        <f>IF('2018-2019'!Z207&lt;&gt;"",'2018-2019'!Z207,"")</f>
        <v/>
      </c>
      <c r="W207" s="255" t="str">
        <f>IF('2018-2019'!AA207&lt;&gt;"",'2018-2019'!AA207,"")</f>
        <v/>
      </c>
      <c r="X207" s="255" t="e">
        <f>IF('2018-2019'!#REF!&lt;&gt;"",'2018-2019'!#REF!,"")</f>
        <v>#REF!</v>
      </c>
      <c r="Y207" s="255" t="e">
        <f>IF('2018-2019'!#REF!&lt;&gt;"",'2018-2019'!#REF!,"")</f>
        <v>#REF!</v>
      </c>
      <c r="Z207" s="285" t="str">
        <f>IF(F207="harvest","Harvest again   ",IF(F207="fertilize","fertilize again by  ",IF(F207="plant",("Harvest by  "),"")))</f>
        <v xml:space="preserve">fertilize again by  </v>
      </c>
      <c r="AA207" s="284">
        <f>IF(F207="harvest",A207+7,IF(F207="fertilize",A207+14,IF(F207="plant",(VLOOKUP(G207,'planting chart'!$B$5:$F$34,5)+'working model'!A207),"")))</f>
        <v>43426</v>
      </c>
      <c r="AB207" s="255" t="str">
        <f>IF('2018-2019'!AD207&lt;&gt;"",'2018-2019'!AD207,"")</f>
        <v/>
      </c>
      <c r="AC207" s="255" t="str">
        <f>IF('2018-2019'!AE207&lt;&gt;"",'2018-2019'!AE207,"")</f>
        <v/>
      </c>
      <c r="AD207" s="255" t="str">
        <f>IF('2018-2019'!AF207&lt;&gt;"",'2018-2019'!AF207,"")</f>
        <v/>
      </c>
      <c r="AE207" s="255" t="str">
        <f>IF('2018-2019'!AG207&lt;&gt;"",'2018-2019'!AG207,"")</f>
        <v/>
      </c>
      <c r="AF207" s="255" t="str">
        <f>IF('2018-2019'!AH207&lt;&gt;"",'2018-2019'!AH207,"")</f>
        <v/>
      </c>
      <c r="AG207" s="255" t="str">
        <f>IF('2018-2019'!AI207&lt;&gt;"",'2018-2019'!AI207,"")</f>
        <v/>
      </c>
      <c r="AH207" s="255" t="str">
        <f>IF('2018-2019'!AJ207&lt;&gt;"",'2018-2019'!AJ207,"")</f>
        <v/>
      </c>
      <c r="AI207" s="255" t="str">
        <f>IF('2018-2019'!AK207&lt;&gt;"",'2018-2019'!AK207,"")</f>
        <v/>
      </c>
      <c r="AJ207" s="255" t="str">
        <f>IF('2018-2019'!AL207&lt;&gt;"",'2018-2019'!AL207,"")</f>
        <v/>
      </c>
      <c r="AK207" s="255" t="str">
        <f>IF('2018-2019'!AM207&lt;&gt;"",'2018-2019'!AM207,"")</f>
        <v/>
      </c>
    </row>
    <row r="208" spans="1:37" x14ac:dyDescent="0.25">
      <c r="A208" s="256">
        <f>IF('2018-2019'!A208&lt;&gt;"",'2018-2019'!A208,"")</f>
        <v>43412</v>
      </c>
      <c r="B208" s="255">
        <f>IF('2018-2019'!E208&lt;&gt;"",'2018-2019'!E208,"")</f>
        <v>2</v>
      </c>
      <c r="C208" s="255" t="str">
        <f>IF('2018-2019'!F208&lt;&gt;"",'2018-2019'!F208,"")</f>
        <v>Zachary</v>
      </c>
      <c r="D208" s="255" t="str">
        <f>IF('2018-2019'!G208&lt;&gt;"",'2018-2019'!G208,"")</f>
        <v>Orchard</v>
      </c>
      <c r="E208" s="255">
        <f>IF('2018-2019'!H208&lt;&gt;"",'2018-2019'!H208,"")</f>
        <v>2</v>
      </c>
      <c r="F208" s="255" t="str">
        <f>IF('2018-2019'!I208&lt;&gt;"",'2018-2019'!I208,"")</f>
        <v>Fertilize</v>
      </c>
      <c r="G208" s="255" t="str">
        <f>IF('2018-2019'!J208&lt;&gt;"",'2018-2019'!J208,"")</f>
        <v>Sugar Snaps</v>
      </c>
      <c r="H208" s="255" t="str">
        <f>IF('2018-2019'!K208&lt;&gt;"",'2018-2019'!K208,"")</f>
        <v/>
      </c>
      <c r="I208" s="258" t="str">
        <f>IF(F208="harvest",P208,IF(F208="plant",K208,IF(F208="fertilize",M208,"")))</f>
        <v>Microlife</v>
      </c>
      <c r="J208" s="255" t="str">
        <f>IF('2018-2019'!L208&lt;&gt;"",'2018-2019'!L208,"")</f>
        <v/>
      </c>
      <c r="K208" s="255" t="str">
        <f>IF('2018-2019'!M208&lt;&gt;"",'2018-2019'!M208,"")</f>
        <v/>
      </c>
      <c r="L208" s="255" t="str">
        <f>IF('2018-2019'!N208&lt;&gt;"",'2018-2019'!N208,"")</f>
        <v/>
      </c>
      <c r="M208" s="255" t="str">
        <f>IF('2018-2019'!O208&lt;&gt;"",'2018-2019'!O208,"")</f>
        <v>Microlife</v>
      </c>
      <c r="N208" s="255">
        <f>IF('2018-2019'!R208&lt;&gt;"",'2018-2019'!R208,0)</f>
        <v>0</v>
      </c>
      <c r="O208" s="255">
        <f>IF('2018-2019'!S208&lt;&gt;"",'2018-2019'!S208,0)</f>
        <v>0</v>
      </c>
      <c r="P208" s="259" t="str">
        <f>IF(F208="Harvest",IF(N208="",((O208/16)),(N208)+(O208/16)),"")</f>
        <v/>
      </c>
      <c r="Q208" s="255" t="str">
        <f>IF('2018-2019'!U208&lt;&gt;"",'2018-2019'!U208,"")</f>
        <v/>
      </c>
      <c r="R208" s="255" t="str">
        <f>IF('2018-2019'!V208&lt;&gt;"",'2018-2019'!V208,"")</f>
        <v/>
      </c>
      <c r="S208" s="255" t="str">
        <f>IF('2018-2019'!W208&lt;&gt;"",'2018-2019'!W208,"")</f>
        <v/>
      </c>
      <c r="T208" s="255" t="str">
        <f>IF('2018-2019'!X208&lt;&gt;"",'2018-2019'!X208,"")</f>
        <v/>
      </c>
      <c r="U208" s="255" t="str">
        <f>IF('2018-2019'!Y208&lt;&gt;"",'2018-2019'!Y208,"")</f>
        <v/>
      </c>
      <c r="V208" s="255" t="str">
        <f>IF('2018-2019'!Z208&lt;&gt;"",'2018-2019'!Z208,"")</f>
        <v/>
      </c>
      <c r="W208" s="255" t="str">
        <f>IF('2018-2019'!AA208&lt;&gt;"",'2018-2019'!AA208,"")</f>
        <v/>
      </c>
      <c r="X208" s="255" t="e">
        <f>IF('2018-2019'!#REF!&lt;&gt;"",'2018-2019'!#REF!,"")</f>
        <v>#REF!</v>
      </c>
      <c r="Y208" s="255" t="e">
        <f>IF('2018-2019'!#REF!&lt;&gt;"",'2018-2019'!#REF!,"")</f>
        <v>#REF!</v>
      </c>
      <c r="Z208" s="285" t="str">
        <f>IF(F208="harvest","Harvest again   ",IF(F208="fertilize","fertilize again by  ",IF(F208="plant",("Harvest by  "),"")))</f>
        <v xml:space="preserve">fertilize again by  </v>
      </c>
      <c r="AA208" s="284">
        <f>IF(F208="harvest",A208+7,IF(F208="fertilize",A208+14,IF(F208="plant",(VLOOKUP(G208,'planting chart'!$B$5:$F$34,5)+'working model'!A208),"")))</f>
        <v>43426</v>
      </c>
      <c r="AB208" s="255" t="str">
        <f>IF('2018-2019'!AD208&lt;&gt;"",'2018-2019'!AD208,"")</f>
        <v/>
      </c>
      <c r="AC208" s="255" t="str">
        <f>IF('2018-2019'!AE208&lt;&gt;"",'2018-2019'!AE208,"")</f>
        <v/>
      </c>
      <c r="AD208" s="255" t="str">
        <f>IF('2018-2019'!AF208&lt;&gt;"",'2018-2019'!AF208,"")</f>
        <v/>
      </c>
      <c r="AE208" s="255" t="str">
        <f>IF('2018-2019'!AG208&lt;&gt;"",'2018-2019'!AG208,"")</f>
        <v/>
      </c>
      <c r="AF208" s="255" t="str">
        <f>IF('2018-2019'!AH208&lt;&gt;"",'2018-2019'!AH208,"")</f>
        <v/>
      </c>
      <c r="AG208" s="255" t="str">
        <f>IF('2018-2019'!AI208&lt;&gt;"",'2018-2019'!AI208,"")</f>
        <v/>
      </c>
      <c r="AH208" s="255" t="str">
        <f>IF('2018-2019'!AJ208&lt;&gt;"",'2018-2019'!AJ208,"")</f>
        <v/>
      </c>
      <c r="AI208" s="255" t="str">
        <f>IF('2018-2019'!AK208&lt;&gt;"",'2018-2019'!AK208,"")</f>
        <v/>
      </c>
      <c r="AJ208" s="255" t="str">
        <f>IF('2018-2019'!AL208&lt;&gt;"",'2018-2019'!AL208,"")</f>
        <v/>
      </c>
      <c r="AK208" s="255" t="str">
        <f>IF('2018-2019'!AM208&lt;&gt;"",'2018-2019'!AM208,"")</f>
        <v/>
      </c>
    </row>
    <row r="209" spans="1:37" x14ac:dyDescent="0.25">
      <c r="A209" s="256">
        <f>IF('2018-2019'!A209&lt;&gt;"",'2018-2019'!A209,"")</f>
        <v>43412</v>
      </c>
      <c r="B209" s="255">
        <f>IF('2018-2019'!E209&lt;&gt;"",'2018-2019'!E209,"")</f>
        <v>3</v>
      </c>
      <c r="C209" s="255" t="str">
        <f>IF('2018-2019'!F209&lt;&gt;"",'2018-2019'!F209,"")</f>
        <v>Zachariah</v>
      </c>
      <c r="D209" s="255" t="str">
        <f>IF('2018-2019'!G209&lt;&gt;"",'2018-2019'!G209,"")</f>
        <v>Main</v>
      </c>
      <c r="E209" s="255" t="str">
        <f>IF('2018-2019'!H209&lt;&gt;"",'2018-2019'!H209,"")</f>
        <v/>
      </c>
      <c r="F209" s="255" t="str">
        <f>IF('2018-2019'!I209&lt;&gt;"",'2018-2019'!I209,"")</f>
        <v>Plant</v>
      </c>
      <c r="G209" s="255" t="str">
        <f>IF('2018-2019'!J209&lt;&gt;"",'2018-2019'!J209,"")</f>
        <v>Lettuce</v>
      </c>
      <c r="H209" s="255" t="str">
        <f>IF('2018-2019'!K209&lt;&gt;"",'2018-2019'!K209,"")</f>
        <v/>
      </c>
      <c r="I209" s="258" t="str">
        <f>IF(F209="harvest",P209,IF(F209="plant",K209,IF(F209="fertilize",M209,"")))</f>
        <v/>
      </c>
      <c r="J209" s="255" t="str">
        <f>IF('2018-2019'!L209&lt;&gt;"",'2018-2019'!L209,"")</f>
        <v/>
      </c>
      <c r="K209" s="255" t="str">
        <f>IF('2018-2019'!M209&lt;&gt;"",'2018-2019'!M209,"")</f>
        <v/>
      </c>
      <c r="L209" s="255" t="str">
        <f>IF('2018-2019'!N209&lt;&gt;"",'2018-2019'!N209,"")</f>
        <v/>
      </c>
      <c r="M209" s="255" t="str">
        <f>IF('2018-2019'!O209&lt;&gt;"",'2018-2019'!O209,"")</f>
        <v/>
      </c>
      <c r="N209" s="255">
        <f>IF('2018-2019'!R209&lt;&gt;"",'2018-2019'!R209,0)</f>
        <v>0</v>
      </c>
      <c r="O209" s="255">
        <f>IF('2018-2019'!S209&lt;&gt;"",'2018-2019'!S209,0)</f>
        <v>0</v>
      </c>
      <c r="P209" s="259" t="str">
        <f>IF(F209="Harvest",IF(N209="",((O209/16)),(N209)+(O209/16)),"")</f>
        <v/>
      </c>
      <c r="Q209" s="255" t="str">
        <f>IF('2018-2019'!U209&lt;&gt;"",'2018-2019'!U209,"")</f>
        <v/>
      </c>
      <c r="R209" s="255" t="str">
        <f>IF('2018-2019'!V209&lt;&gt;"",'2018-2019'!V209,"")</f>
        <v/>
      </c>
      <c r="S209" s="255" t="str">
        <f>IF('2018-2019'!W209&lt;&gt;"",'2018-2019'!W209,"")</f>
        <v/>
      </c>
      <c r="T209" s="255" t="str">
        <f>IF('2018-2019'!X209&lt;&gt;"",'2018-2019'!X209,"")</f>
        <v/>
      </c>
      <c r="U209" s="255" t="str">
        <f>IF('2018-2019'!Y209&lt;&gt;"",'2018-2019'!Y209,"")</f>
        <v/>
      </c>
      <c r="V209" s="255" t="str">
        <f>IF('2018-2019'!Z209&lt;&gt;"",'2018-2019'!Z209,"")</f>
        <v/>
      </c>
      <c r="W209" s="255" t="str">
        <f>IF('2018-2019'!AA209&lt;&gt;"",'2018-2019'!AA209,"")</f>
        <v/>
      </c>
      <c r="X209" s="255" t="e">
        <f>IF('2018-2019'!#REF!&lt;&gt;"",'2018-2019'!#REF!,"")</f>
        <v>#REF!</v>
      </c>
      <c r="Y209" s="255" t="e">
        <f>IF('2018-2019'!#REF!&lt;&gt;"",'2018-2019'!#REF!,"")</f>
        <v>#REF!</v>
      </c>
      <c r="Z209" s="285" t="str">
        <f>IF(F209="harvest","Harvest again   ",IF(F209="fertilize","fertilize again by  ",IF(F209="plant",("Harvest by  "),"")))</f>
        <v xml:space="preserve">Harvest by  </v>
      </c>
      <c r="AA209" s="284">
        <f>IF(F209="harvest",A209+7,IF(F209="fertilize",A209+14,IF(F209="plant",(VLOOKUP(G209,'planting chart'!$B$5:$F$34,5)+'working model'!A209),"")))</f>
        <v>43492</v>
      </c>
      <c r="AB209" s="255" t="str">
        <f>IF('2018-2019'!AD209&lt;&gt;"",'2018-2019'!AD209,"")</f>
        <v/>
      </c>
      <c r="AC209" s="255" t="str">
        <f>IF('2018-2019'!AE209&lt;&gt;"",'2018-2019'!AE209,"")</f>
        <v/>
      </c>
      <c r="AD209" s="255" t="str">
        <f>IF('2018-2019'!AF209&lt;&gt;"",'2018-2019'!AF209,"")</f>
        <v/>
      </c>
      <c r="AE209" s="255" t="str">
        <f>IF('2018-2019'!AG209&lt;&gt;"",'2018-2019'!AG209,"")</f>
        <v/>
      </c>
      <c r="AF209" s="255" t="str">
        <f>IF('2018-2019'!AH209&lt;&gt;"",'2018-2019'!AH209,"")</f>
        <v/>
      </c>
      <c r="AG209" s="255" t="str">
        <f>IF('2018-2019'!AI209&lt;&gt;"",'2018-2019'!AI209,"")</f>
        <v/>
      </c>
      <c r="AH209" s="255" t="str">
        <f>IF('2018-2019'!AJ209&lt;&gt;"",'2018-2019'!AJ209,"")</f>
        <v/>
      </c>
      <c r="AI209" s="255" t="str">
        <f>IF('2018-2019'!AK209&lt;&gt;"",'2018-2019'!AK209,"")</f>
        <v/>
      </c>
      <c r="AJ209" s="255" t="str">
        <f>IF('2018-2019'!AL209&lt;&gt;"",'2018-2019'!AL209,"")</f>
        <v/>
      </c>
      <c r="AK209" s="255" t="str">
        <f>IF('2018-2019'!AM209&lt;&gt;"",'2018-2019'!AM209,"")</f>
        <v/>
      </c>
    </row>
    <row r="210" spans="1:37" x14ac:dyDescent="0.25">
      <c r="A210" s="256">
        <f>IF('2018-2019'!A210&lt;&gt;"",'2018-2019'!A210,"")</f>
        <v>43412</v>
      </c>
      <c r="B210" s="255">
        <f>IF('2018-2019'!E210&lt;&gt;"",'2018-2019'!E210,"")</f>
        <v>4</v>
      </c>
      <c r="C210" s="255" t="str">
        <f>IF('2018-2019'!F210&lt;&gt;"",'2018-2019'!F210,"")</f>
        <v>Luca</v>
      </c>
      <c r="D210" s="255" t="str">
        <f>IF('2018-2019'!G210&lt;&gt;"",'2018-2019'!G210,"")</f>
        <v>Shed</v>
      </c>
      <c r="E210" s="255" t="str">
        <f>IF('2018-2019'!H210&lt;&gt;"",'2018-2019'!H210,"")</f>
        <v/>
      </c>
      <c r="F210" s="255" t="str">
        <f>IF('2018-2019'!I210&lt;&gt;"",'2018-2019'!I210,"")</f>
        <v>Harvest</v>
      </c>
      <c r="G210" s="255" t="str">
        <f>IF('2018-2019'!J210&lt;&gt;"",'2018-2019'!J210,"")</f>
        <v xml:space="preserve">Oregano </v>
      </c>
      <c r="H210" s="255" t="str">
        <f>IF('2018-2019'!K210&lt;&gt;"",'2018-2019'!K210,"")</f>
        <v/>
      </c>
      <c r="I210" s="258">
        <f>IF(F210="harvest",P210,IF(F210="plant",K210,IF(F210="fertilize",M210,"")))</f>
        <v>0</v>
      </c>
      <c r="J210" s="255" t="str">
        <f>IF('2018-2019'!L210&lt;&gt;"",'2018-2019'!L210,"")</f>
        <v/>
      </c>
      <c r="K210" s="255" t="str">
        <f>IF('2018-2019'!M210&lt;&gt;"",'2018-2019'!M210,"")</f>
        <v/>
      </c>
      <c r="L210" s="255" t="str">
        <f>IF('2018-2019'!N210&lt;&gt;"",'2018-2019'!N210,"")</f>
        <v/>
      </c>
      <c r="M210" s="255" t="str">
        <f>IF('2018-2019'!O210&lt;&gt;"",'2018-2019'!O210,"")</f>
        <v/>
      </c>
      <c r="N210" s="255">
        <f>IF('2018-2019'!R210&lt;&gt;"",'2018-2019'!R210,0)</f>
        <v>0</v>
      </c>
      <c r="O210" s="255">
        <f>IF('2018-2019'!S210&lt;&gt;"",'2018-2019'!S210,0)</f>
        <v>0</v>
      </c>
      <c r="P210" s="259">
        <f>IF(F210="Harvest",IF(N210="",((O210/16)),(N210)+(O210/16)),"")</f>
        <v>0</v>
      </c>
      <c r="Q210" s="255" t="str">
        <f>IF('2018-2019'!U210&lt;&gt;"",'2018-2019'!U210,"")</f>
        <v/>
      </c>
      <c r="R210" s="255" t="str">
        <f>IF('2018-2019'!V210&lt;&gt;"",'2018-2019'!V210,"")</f>
        <v/>
      </c>
      <c r="S210" s="255" t="str">
        <f>IF('2018-2019'!W210&lt;&gt;"",'2018-2019'!W210,"")</f>
        <v/>
      </c>
      <c r="T210" s="255" t="str">
        <f>IF('2018-2019'!X210&lt;&gt;"",'2018-2019'!X210,"")</f>
        <v/>
      </c>
      <c r="U210" s="255" t="str">
        <f>IF('2018-2019'!Y210&lt;&gt;"",'2018-2019'!Y210,"")</f>
        <v/>
      </c>
      <c r="V210" s="255" t="str">
        <f>IF('2018-2019'!Z210&lt;&gt;"",'2018-2019'!Z210,"")</f>
        <v/>
      </c>
      <c r="W210" s="255" t="str">
        <f>IF('2018-2019'!AA210&lt;&gt;"",'2018-2019'!AA210,"")</f>
        <v/>
      </c>
      <c r="X210" s="255" t="e">
        <f>IF('2018-2019'!#REF!&lt;&gt;"",'2018-2019'!#REF!,"")</f>
        <v>#REF!</v>
      </c>
      <c r="Y210" s="255" t="e">
        <f>IF('2018-2019'!#REF!&lt;&gt;"",'2018-2019'!#REF!,"")</f>
        <v>#REF!</v>
      </c>
      <c r="Z210" s="285" t="str">
        <f>IF(F210="harvest","Harvest again   ",IF(F210="fertilize","fertilize again by  ",IF(F210="plant",("Harvest by  "),"")))</f>
        <v xml:space="preserve">Harvest again   </v>
      </c>
      <c r="AA210" s="284">
        <f>IF(F210="harvest",A210+7,IF(F210="fertilize",A210+14,IF(F210="plant",(VLOOKUP(G210,'planting chart'!$B$5:$F$34,5)+'working model'!A210),"")))</f>
        <v>43419</v>
      </c>
      <c r="AB210" s="255" t="str">
        <f>IF('2018-2019'!AD210&lt;&gt;"",'2018-2019'!AD210,"")</f>
        <v/>
      </c>
      <c r="AC210" s="255" t="str">
        <f>IF('2018-2019'!AE210&lt;&gt;"",'2018-2019'!AE210,"")</f>
        <v/>
      </c>
      <c r="AD210" s="255" t="str">
        <f>IF('2018-2019'!AF210&lt;&gt;"",'2018-2019'!AF210,"")</f>
        <v/>
      </c>
      <c r="AE210" s="255" t="str">
        <f>IF('2018-2019'!AG210&lt;&gt;"",'2018-2019'!AG210,"")</f>
        <v/>
      </c>
      <c r="AF210" s="255" t="str">
        <f>IF('2018-2019'!AH210&lt;&gt;"",'2018-2019'!AH210,"")</f>
        <v/>
      </c>
      <c r="AG210" s="255" t="str">
        <f>IF('2018-2019'!AI210&lt;&gt;"",'2018-2019'!AI210,"")</f>
        <v/>
      </c>
      <c r="AH210" s="255" t="str">
        <f>IF('2018-2019'!AJ210&lt;&gt;"",'2018-2019'!AJ210,"")</f>
        <v/>
      </c>
      <c r="AI210" s="255" t="str">
        <f>IF('2018-2019'!AK210&lt;&gt;"",'2018-2019'!AK210,"")</f>
        <v/>
      </c>
      <c r="AJ210" s="255" t="str">
        <f>IF('2018-2019'!AL210&lt;&gt;"",'2018-2019'!AL210,"")</f>
        <v/>
      </c>
      <c r="AK210" s="255" t="str">
        <f>IF('2018-2019'!AM210&lt;&gt;"",'2018-2019'!AM210,"")</f>
        <v/>
      </c>
    </row>
    <row r="211" spans="1:37" x14ac:dyDescent="0.25">
      <c r="A211" s="256">
        <f>IF('2018-2019'!A211&lt;&gt;"",'2018-2019'!A211,"")</f>
        <v>43412</v>
      </c>
      <c r="B211" s="255">
        <f>IF('2018-2019'!E211&lt;&gt;"",'2018-2019'!E211,"")</f>
        <v>4</v>
      </c>
      <c r="C211" s="255" t="str">
        <f>IF('2018-2019'!F211&lt;&gt;"",'2018-2019'!F211,"")</f>
        <v>Luca</v>
      </c>
      <c r="D211" s="255" t="str">
        <f>IF('2018-2019'!G211&lt;&gt;"",'2018-2019'!G211,"")</f>
        <v>Shed</v>
      </c>
      <c r="E211" s="255" t="str">
        <f>IF('2018-2019'!H211&lt;&gt;"",'2018-2019'!H211,"")</f>
        <v/>
      </c>
      <c r="F211" s="255" t="str">
        <f>IF('2018-2019'!I211&lt;&gt;"",'2018-2019'!I211,"")</f>
        <v>Harvest</v>
      </c>
      <c r="G211" s="255" t="str">
        <f>IF('2018-2019'!J211&lt;&gt;"",'2018-2019'!J211,"")</f>
        <v>Mint Marigold</v>
      </c>
      <c r="H211" s="255" t="str">
        <f>IF('2018-2019'!K211&lt;&gt;"",'2018-2019'!K211,"")</f>
        <v/>
      </c>
      <c r="I211" s="258">
        <f>IF(F211="harvest",P211,IF(F211="plant",K211,IF(F211="fertilize",M211,"")))</f>
        <v>0</v>
      </c>
      <c r="J211" s="255" t="str">
        <f>IF('2018-2019'!L211&lt;&gt;"",'2018-2019'!L211,"")</f>
        <v/>
      </c>
      <c r="K211" s="255" t="str">
        <f>IF('2018-2019'!M211&lt;&gt;"",'2018-2019'!M211,"")</f>
        <v/>
      </c>
      <c r="L211" s="255" t="str">
        <f>IF('2018-2019'!N211&lt;&gt;"",'2018-2019'!N211,"")</f>
        <v/>
      </c>
      <c r="M211" s="255" t="str">
        <f>IF('2018-2019'!O211&lt;&gt;"",'2018-2019'!O211,"")</f>
        <v/>
      </c>
      <c r="N211" s="255">
        <f>IF('2018-2019'!R211&lt;&gt;"",'2018-2019'!R211,0)</f>
        <v>0</v>
      </c>
      <c r="O211" s="255">
        <f>IF('2018-2019'!S211&lt;&gt;"",'2018-2019'!S211,0)</f>
        <v>0</v>
      </c>
      <c r="P211" s="259">
        <f>IF(F211="Harvest",IF(N211="",((O211/16)),(N211)+(O211/16)),"")</f>
        <v>0</v>
      </c>
      <c r="Q211" s="255" t="str">
        <f>IF('2018-2019'!U211&lt;&gt;"",'2018-2019'!U211,"")</f>
        <v/>
      </c>
      <c r="R211" s="255" t="str">
        <f>IF('2018-2019'!V211&lt;&gt;"",'2018-2019'!V211,"")</f>
        <v/>
      </c>
      <c r="S211" s="255" t="str">
        <f>IF('2018-2019'!W211&lt;&gt;"",'2018-2019'!W211,"")</f>
        <v/>
      </c>
      <c r="T211" s="255" t="str">
        <f>IF('2018-2019'!X211&lt;&gt;"",'2018-2019'!X211,"")</f>
        <v/>
      </c>
      <c r="U211" s="255" t="str">
        <f>IF('2018-2019'!Y211&lt;&gt;"",'2018-2019'!Y211,"")</f>
        <v/>
      </c>
      <c r="V211" s="255" t="str">
        <f>IF('2018-2019'!Z211&lt;&gt;"",'2018-2019'!Z211,"")</f>
        <v/>
      </c>
      <c r="W211" s="255" t="str">
        <f>IF('2018-2019'!AA211&lt;&gt;"",'2018-2019'!AA211,"")</f>
        <v/>
      </c>
      <c r="X211" s="255" t="e">
        <f>IF('2018-2019'!#REF!&lt;&gt;"",'2018-2019'!#REF!,"")</f>
        <v>#REF!</v>
      </c>
      <c r="Y211" s="255" t="e">
        <f>IF('2018-2019'!#REF!&lt;&gt;"",'2018-2019'!#REF!,"")</f>
        <v>#REF!</v>
      </c>
      <c r="Z211" s="285" t="str">
        <f>IF(F211="harvest","Harvest again   ",IF(F211="fertilize","fertilize again by  ",IF(F211="plant",("Harvest by  "),"")))</f>
        <v xml:space="preserve">Harvest again   </v>
      </c>
      <c r="AA211" s="284">
        <f>IF(F211="harvest",A211+7,IF(F211="fertilize",A211+14,IF(F211="plant",(VLOOKUP(G211,'planting chart'!$B$5:$F$34,5)+'working model'!A211),"")))</f>
        <v>43419</v>
      </c>
      <c r="AB211" s="255" t="str">
        <f>IF('2018-2019'!AD211&lt;&gt;"",'2018-2019'!AD211,"")</f>
        <v/>
      </c>
      <c r="AC211" s="255" t="str">
        <f>IF('2018-2019'!AE211&lt;&gt;"",'2018-2019'!AE211,"")</f>
        <v/>
      </c>
      <c r="AD211" s="255" t="str">
        <f>IF('2018-2019'!AF211&lt;&gt;"",'2018-2019'!AF211,"")</f>
        <v/>
      </c>
      <c r="AE211" s="255" t="str">
        <f>IF('2018-2019'!AG211&lt;&gt;"",'2018-2019'!AG211,"")</f>
        <v/>
      </c>
      <c r="AF211" s="255" t="str">
        <f>IF('2018-2019'!AH211&lt;&gt;"",'2018-2019'!AH211,"")</f>
        <v/>
      </c>
      <c r="AG211" s="255" t="str">
        <f>IF('2018-2019'!AI211&lt;&gt;"",'2018-2019'!AI211,"")</f>
        <v/>
      </c>
      <c r="AH211" s="255" t="str">
        <f>IF('2018-2019'!AJ211&lt;&gt;"",'2018-2019'!AJ211,"")</f>
        <v/>
      </c>
      <c r="AI211" s="255" t="str">
        <f>IF('2018-2019'!AK211&lt;&gt;"",'2018-2019'!AK211,"")</f>
        <v/>
      </c>
      <c r="AJ211" s="255" t="str">
        <f>IF('2018-2019'!AL211&lt;&gt;"",'2018-2019'!AL211,"")</f>
        <v/>
      </c>
      <c r="AK211" s="255" t="str">
        <f>IF('2018-2019'!AM211&lt;&gt;"",'2018-2019'!AM211,"")</f>
        <v/>
      </c>
    </row>
    <row r="212" spans="1:37" x14ac:dyDescent="0.25">
      <c r="A212" s="256">
        <f>IF('2018-2019'!A212&lt;&gt;"",'2018-2019'!A212,"")</f>
        <v>43412</v>
      </c>
      <c r="B212" s="255">
        <f>IF('2018-2019'!E212&lt;&gt;"",'2018-2019'!E212,"")</f>
        <v>4</v>
      </c>
      <c r="C212" s="255" t="str">
        <f>IF('2018-2019'!F212&lt;&gt;"",'2018-2019'!F212,"")</f>
        <v>Luca</v>
      </c>
      <c r="D212" s="255" t="str">
        <f>IF('2018-2019'!G212&lt;&gt;"",'2018-2019'!G212,"")</f>
        <v>Shed</v>
      </c>
      <c r="E212" s="255" t="str">
        <f>IF('2018-2019'!H212&lt;&gt;"",'2018-2019'!H212,"")</f>
        <v/>
      </c>
      <c r="F212" s="255" t="str">
        <f>IF('2018-2019'!I212&lt;&gt;"",'2018-2019'!I212,"")</f>
        <v/>
      </c>
      <c r="G212" s="255" t="str">
        <f>IF('2018-2019'!J212&lt;&gt;"",'2018-2019'!J212,"")</f>
        <v/>
      </c>
      <c r="H212" s="255" t="str">
        <f>IF('2018-2019'!K212&lt;&gt;"",'2018-2019'!K212,"")</f>
        <v/>
      </c>
      <c r="I212" s="258" t="str">
        <f>IF(F212="harvest",P212,IF(F212="plant",K212,IF(F212="fertilize",M212,"")))</f>
        <v/>
      </c>
      <c r="J212" s="255" t="str">
        <f>IF('2018-2019'!L212&lt;&gt;"",'2018-2019'!L212,"")</f>
        <v/>
      </c>
      <c r="K212" s="255" t="str">
        <f>IF('2018-2019'!M212&lt;&gt;"",'2018-2019'!M212,"")</f>
        <v/>
      </c>
      <c r="L212" s="255" t="str">
        <f>IF('2018-2019'!N212&lt;&gt;"",'2018-2019'!N212,"")</f>
        <v/>
      </c>
      <c r="M212" s="255" t="str">
        <f>IF('2018-2019'!O212&lt;&gt;"",'2018-2019'!O212,"")</f>
        <v/>
      </c>
      <c r="N212" s="255">
        <f>IF('2018-2019'!R212&lt;&gt;"",'2018-2019'!R212,0)</f>
        <v>0</v>
      </c>
      <c r="O212" s="255">
        <f>IF('2018-2019'!S212&lt;&gt;"",'2018-2019'!S212,0)</f>
        <v>0</v>
      </c>
      <c r="P212" s="259" t="str">
        <f>IF(F212="Harvest",IF(N212="",((O212/16)),(N212)+(O212/16)),"")</f>
        <v/>
      </c>
      <c r="Q212" s="255" t="str">
        <f>IF('2018-2019'!U212&lt;&gt;"",'2018-2019'!U212,"")</f>
        <v/>
      </c>
      <c r="R212" s="255" t="str">
        <f>IF('2018-2019'!V212&lt;&gt;"",'2018-2019'!V212,"")</f>
        <v/>
      </c>
      <c r="S212" s="255" t="str">
        <f>IF('2018-2019'!W212&lt;&gt;"",'2018-2019'!W212,"")</f>
        <v/>
      </c>
      <c r="T212" s="255" t="str">
        <f>IF('2018-2019'!X212&lt;&gt;"",'2018-2019'!X212,"")</f>
        <v/>
      </c>
      <c r="U212" s="255" t="str">
        <f>IF('2018-2019'!Y212&lt;&gt;"",'2018-2019'!Y212,"")</f>
        <v/>
      </c>
      <c r="V212" s="255" t="str">
        <f>IF('2018-2019'!Z212&lt;&gt;"",'2018-2019'!Z212,"")</f>
        <v/>
      </c>
      <c r="W212" s="255" t="str">
        <f>IF('2018-2019'!AA212&lt;&gt;"",'2018-2019'!AA212,"")</f>
        <v/>
      </c>
      <c r="X212" s="255" t="e">
        <f>IF('2018-2019'!#REF!&lt;&gt;"",'2018-2019'!#REF!,"")</f>
        <v>#REF!</v>
      </c>
      <c r="Y212" s="255" t="e">
        <f>IF('2018-2019'!#REF!&lt;&gt;"",'2018-2019'!#REF!,"")</f>
        <v>#REF!</v>
      </c>
      <c r="Z212" s="285" t="str">
        <f>IF(F212="harvest","Harvest again   ",IF(F212="fertilize","fertilize again by  ",IF(F212="plant",("Harvest by  "),"")))</f>
        <v/>
      </c>
      <c r="AA212" s="284" t="str">
        <f>IF(F212="harvest",A212+7,IF(F212="fertilize",A212+14,IF(F212="plant",(VLOOKUP(G212,'planting chart'!$B$5:$F$34,5)+'working model'!A212),"")))</f>
        <v/>
      </c>
      <c r="AB212" s="255" t="str">
        <f>IF('2018-2019'!AD212&lt;&gt;"",'2018-2019'!AD212,"")</f>
        <v/>
      </c>
      <c r="AC212" s="255" t="str">
        <f>IF('2018-2019'!AE212&lt;&gt;"",'2018-2019'!AE212,"")</f>
        <v/>
      </c>
      <c r="AD212" s="255" t="str">
        <f>IF('2018-2019'!AF212&lt;&gt;"",'2018-2019'!AF212,"")</f>
        <v/>
      </c>
      <c r="AE212" s="255" t="str">
        <f>IF('2018-2019'!AG212&lt;&gt;"",'2018-2019'!AG212,"")</f>
        <v/>
      </c>
      <c r="AF212" s="255" t="str">
        <f>IF('2018-2019'!AH212&lt;&gt;"",'2018-2019'!AH212,"")</f>
        <v/>
      </c>
      <c r="AG212" s="255" t="str">
        <f>IF('2018-2019'!AI212&lt;&gt;"",'2018-2019'!AI212,"")</f>
        <v/>
      </c>
      <c r="AH212" s="255" t="str">
        <f>IF('2018-2019'!AJ212&lt;&gt;"",'2018-2019'!AJ212,"")</f>
        <v/>
      </c>
      <c r="AI212" s="255" t="str">
        <f>IF('2018-2019'!AK212&lt;&gt;"",'2018-2019'!AK212,"")</f>
        <v/>
      </c>
      <c r="AJ212" s="255" t="str">
        <f>IF('2018-2019'!AL212&lt;&gt;"",'2018-2019'!AL212,"")</f>
        <v/>
      </c>
      <c r="AK212" s="255" t="str">
        <f>IF('2018-2019'!AM212&lt;&gt;"",'2018-2019'!AM212,"")</f>
        <v/>
      </c>
    </row>
    <row r="213" spans="1:37" x14ac:dyDescent="0.25">
      <c r="A213" s="256">
        <f>IF('2018-2019'!A213&lt;&gt;"",'2018-2019'!A213,"")</f>
        <v>43412</v>
      </c>
      <c r="B213" s="255">
        <f>IF('2018-2019'!E213&lt;&gt;"",'2018-2019'!E213,"")</f>
        <v>5</v>
      </c>
      <c r="C213" s="255" t="str">
        <f>IF('2018-2019'!F213&lt;&gt;"",'2018-2019'!F213,"")</f>
        <v>Laurin</v>
      </c>
      <c r="D213" s="255" t="str">
        <f>IF('2018-2019'!G213&lt;&gt;"",'2018-2019'!G213,"")</f>
        <v>Compost</v>
      </c>
      <c r="E213" s="255" t="str">
        <f>IF('2018-2019'!H213&lt;&gt;"",'2018-2019'!H213,"")</f>
        <v/>
      </c>
      <c r="F213" s="255" t="str">
        <f>IF('2018-2019'!I213&lt;&gt;"",'2018-2019'!I213,"")</f>
        <v>Compost</v>
      </c>
      <c r="G213" s="255" t="str">
        <f>IF('2018-2019'!J213&lt;&gt;"",'2018-2019'!J213,"")</f>
        <v/>
      </c>
      <c r="H213" s="255" t="str">
        <f>IF('2018-2019'!K213&lt;&gt;"",'2018-2019'!K213,"")</f>
        <v/>
      </c>
      <c r="I213" s="258" t="str">
        <f>IF(F213="harvest",P213,IF(F213="plant",K213,IF(F213="fertilize",M213,"")))</f>
        <v/>
      </c>
      <c r="J213" s="255" t="str">
        <f>IF('2018-2019'!L213&lt;&gt;"",'2018-2019'!L213,"")</f>
        <v/>
      </c>
      <c r="K213" s="255" t="str">
        <f>IF('2018-2019'!M213&lt;&gt;"",'2018-2019'!M213,"")</f>
        <v/>
      </c>
      <c r="L213" s="255" t="str">
        <f>IF('2018-2019'!N213&lt;&gt;"",'2018-2019'!N213,"")</f>
        <v/>
      </c>
      <c r="M213" s="255" t="str">
        <f>IF('2018-2019'!O213&lt;&gt;"",'2018-2019'!O213,"")</f>
        <v/>
      </c>
      <c r="N213" s="255">
        <f>IF('2018-2019'!R213&lt;&gt;"",'2018-2019'!R213,0)</f>
        <v>0</v>
      </c>
      <c r="O213" s="255">
        <f>IF('2018-2019'!S213&lt;&gt;"",'2018-2019'!S213,0)</f>
        <v>0</v>
      </c>
      <c r="P213" s="259" t="str">
        <f>IF(F213="Harvest",IF(N213="",((O213/16)),(N213)+(O213/16)),"")</f>
        <v/>
      </c>
      <c r="Q213" s="255" t="str">
        <f>IF('2018-2019'!U213&lt;&gt;"",'2018-2019'!U213,"")</f>
        <v>70 F  21 C</v>
      </c>
      <c r="R213" s="255" t="str">
        <f>IF('2018-2019'!V213&lt;&gt;"",'2018-2019'!V213,"")</f>
        <v>72 F  22 C</v>
      </c>
      <c r="S213" s="255" t="str">
        <f>IF('2018-2019'!W213&lt;&gt;"",'2018-2019'!W213,"")</f>
        <v>82 F 28 C</v>
      </c>
      <c r="T213" s="255" t="str">
        <f>IF('2018-2019'!X213&lt;&gt;"",'2018-2019'!X213,"")</f>
        <v>78 F 25 C</v>
      </c>
      <c r="U213" s="255">
        <f>IF('2018-2019'!Y213&lt;&gt;"",'2018-2019'!Y213,"")</f>
        <v>0.5</v>
      </c>
      <c r="V213" s="255">
        <f>IF('2018-2019'!Z213&lt;&gt;"",'2018-2019'!Z213,"")</f>
        <v>0.7</v>
      </c>
      <c r="W213" s="255" t="str">
        <f>IF('2018-2019'!AA213&lt;&gt;"",'2018-2019'!AA213,"")</f>
        <v>Take out Okra and cut; Move compost from Bin 1-2</v>
      </c>
      <c r="X213" s="255" t="e">
        <f>IF('2018-2019'!#REF!&lt;&gt;"",'2018-2019'!#REF!,"")</f>
        <v>#REF!</v>
      </c>
      <c r="Y213" s="255" t="e">
        <f>IF('2018-2019'!#REF!&lt;&gt;"",'2018-2019'!#REF!,"")</f>
        <v>#REF!</v>
      </c>
      <c r="Z213" s="285" t="str">
        <f>IF(F213="harvest","Harvest again   ",IF(F213="fertilize","fertilize again by  ",IF(F213="plant",("Harvest by  "),"")))</f>
        <v/>
      </c>
      <c r="AA213" s="284" t="str">
        <f>IF(F213="harvest",A213+7,IF(F213="fertilize",A213+14,IF(F213="plant",(VLOOKUP(G213,'planting chart'!$B$5:$F$34,5)+'working model'!A213),"")))</f>
        <v/>
      </c>
      <c r="AB213" s="255" t="str">
        <f>IF('2018-2019'!AD213&lt;&gt;"",'2018-2019'!AD213,"")</f>
        <v/>
      </c>
      <c r="AC213" s="255" t="str">
        <f>IF('2018-2019'!AE213&lt;&gt;"",'2018-2019'!AE213,"")</f>
        <v/>
      </c>
      <c r="AD213" s="255" t="str">
        <f>IF('2018-2019'!AF213&lt;&gt;"",'2018-2019'!AF213,"")</f>
        <v/>
      </c>
      <c r="AE213" s="255" t="str">
        <f>IF('2018-2019'!AG213&lt;&gt;"",'2018-2019'!AG213,"")</f>
        <v/>
      </c>
      <c r="AF213" s="255" t="str">
        <f>IF('2018-2019'!AH213&lt;&gt;"",'2018-2019'!AH213,"")</f>
        <v/>
      </c>
      <c r="AG213" s="255" t="str">
        <f>IF('2018-2019'!AI213&lt;&gt;"",'2018-2019'!AI213,"")</f>
        <v/>
      </c>
      <c r="AH213" s="255" t="str">
        <f>IF('2018-2019'!AJ213&lt;&gt;"",'2018-2019'!AJ213,"")</f>
        <v/>
      </c>
      <c r="AI213" s="255" t="str">
        <f>IF('2018-2019'!AK213&lt;&gt;"",'2018-2019'!AK213,"")</f>
        <v/>
      </c>
      <c r="AJ213" s="255" t="str">
        <f>IF('2018-2019'!AL213&lt;&gt;"",'2018-2019'!AL213,"")</f>
        <v/>
      </c>
      <c r="AK213" s="255" t="str">
        <f>IF('2018-2019'!AM213&lt;&gt;"",'2018-2019'!AM213,"")</f>
        <v/>
      </c>
    </row>
    <row r="214" spans="1:37" x14ac:dyDescent="0.25">
      <c r="A214" s="256">
        <f>IF('2018-2019'!A214&lt;&gt;"",'2018-2019'!A214,"")</f>
        <v>43412</v>
      </c>
      <c r="B214" s="255">
        <f>IF('2018-2019'!E214&lt;&gt;"",'2018-2019'!E214,"")</f>
        <v>6</v>
      </c>
      <c r="C214" s="255" t="str">
        <f>IF('2018-2019'!F214&lt;&gt;"",'2018-2019'!F214,"")</f>
        <v>Jacob</v>
      </c>
      <c r="D214" s="255" t="str">
        <f>IF('2018-2019'!G214&lt;&gt;"",'2018-2019'!G214,"")</f>
        <v>Main</v>
      </c>
      <c r="E214" s="255">
        <f>IF('2018-2019'!H214&lt;&gt;"",'2018-2019'!H214,"")</f>
        <v>13</v>
      </c>
      <c r="F214" s="255" t="str">
        <f>IF('2018-2019'!I214&lt;&gt;"",'2018-2019'!I214,"")</f>
        <v>Harvest</v>
      </c>
      <c r="G214" s="255" t="str">
        <f>IF('2018-2019'!J214&lt;&gt;"",'2018-2019'!J214,"")</f>
        <v>Turnips</v>
      </c>
      <c r="H214" s="255" t="str">
        <f>IF('2018-2019'!K214&lt;&gt;"",'2018-2019'!K214,"")</f>
        <v/>
      </c>
      <c r="I214" s="258">
        <f>IF(F214="harvest",P214,IF(F214="plant",K214,IF(F214="fertilize",M214,"")))</f>
        <v>4.125</v>
      </c>
      <c r="J214" s="255" t="str">
        <f>IF('2018-2019'!L214&lt;&gt;"",'2018-2019'!L214,"")</f>
        <v/>
      </c>
      <c r="K214" s="255" t="str">
        <f>IF('2018-2019'!M214&lt;&gt;"",'2018-2019'!M214,"")</f>
        <v/>
      </c>
      <c r="L214" s="255" t="str">
        <f>IF('2018-2019'!N214&lt;&gt;"",'2018-2019'!N214,"")</f>
        <v/>
      </c>
      <c r="M214" s="255" t="str">
        <f>IF('2018-2019'!O214&lt;&gt;"",'2018-2019'!O214,"")</f>
        <v/>
      </c>
      <c r="N214" s="255">
        <f>IF('2018-2019'!R214&lt;&gt;"",'2018-2019'!R214,0)</f>
        <v>4</v>
      </c>
      <c r="O214" s="255">
        <f>IF('2018-2019'!S214&lt;&gt;"",'2018-2019'!S214,0)</f>
        <v>2</v>
      </c>
      <c r="P214" s="259">
        <f>IF(F214="Harvest",IF(N214="",((O214/16)),(N214)+(O214/16)),"")</f>
        <v>4.125</v>
      </c>
      <c r="Q214" s="255" t="str">
        <f>IF('2018-2019'!U214&lt;&gt;"",'2018-2019'!U214,"")</f>
        <v/>
      </c>
      <c r="R214" s="255" t="str">
        <f>IF('2018-2019'!V214&lt;&gt;"",'2018-2019'!V214,"")</f>
        <v/>
      </c>
      <c r="S214" s="255" t="str">
        <f>IF('2018-2019'!W214&lt;&gt;"",'2018-2019'!W214,"")</f>
        <v/>
      </c>
      <c r="T214" s="255" t="str">
        <f>IF('2018-2019'!X214&lt;&gt;"",'2018-2019'!X214,"")</f>
        <v/>
      </c>
      <c r="U214" s="255" t="str">
        <f>IF('2018-2019'!Y214&lt;&gt;"",'2018-2019'!Y214,"")</f>
        <v/>
      </c>
      <c r="V214" s="255" t="str">
        <f>IF('2018-2019'!Z214&lt;&gt;"",'2018-2019'!Z214,"")</f>
        <v/>
      </c>
      <c r="W214" s="255" t="str">
        <f>IF('2018-2019'!AA214&lt;&gt;"",'2018-2019'!AA214,"")</f>
        <v/>
      </c>
      <c r="X214" s="255" t="e">
        <f>IF('2018-2019'!#REF!&lt;&gt;"",'2018-2019'!#REF!,"")</f>
        <v>#REF!</v>
      </c>
      <c r="Y214" s="255" t="e">
        <f>IF('2018-2019'!#REF!&lt;&gt;"",'2018-2019'!#REF!,"")</f>
        <v>#REF!</v>
      </c>
      <c r="Z214" s="285" t="str">
        <f>IF(F214="harvest","Harvest again   ",IF(F214="fertilize","fertilize again by  ",IF(F214="plant",("Harvest by  "),"")))</f>
        <v xml:space="preserve">Harvest again   </v>
      </c>
      <c r="AA214" s="284">
        <f>IF(F214="harvest",A214+7,IF(F214="fertilize",A214+14,IF(F214="plant",(VLOOKUP(G214,'planting chart'!$B$5:$F$34,5)+'working model'!A214),"")))</f>
        <v>43419</v>
      </c>
      <c r="AB214" s="255" t="str">
        <f>IF('2018-2019'!AD214&lt;&gt;"",'2018-2019'!AD214,"")</f>
        <v/>
      </c>
      <c r="AC214" s="255" t="str">
        <f>IF('2018-2019'!AE214&lt;&gt;"",'2018-2019'!AE214,"")</f>
        <v/>
      </c>
      <c r="AD214" s="255" t="str">
        <f>IF('2018-2019'!AF214&lt;&gt;"",'2018-2019'!AF214,"")</f>
        <v/>
      </c>
      <c r="AE214" s="255" t="str">
        <f>IF('2018-2019'!AG214&lt;&gt;"",'2018-2019'!AG214,"")</f>
        <v/>
      </c>
      <c r="AF214" s="255" t="str">
        <f>IF('2018-2019'!AH214&lt;&gt;"",'2018-2019'!AH214,"")</f>
        <v/>
      </c>
      <c r="AG214" s="255" t="str">
        <f>IF('2018-2019'!AI214&lt;&gt;"",'2018-2019'!AI214,"")</f>
        <v/>
      </c>
      <c r="AH214" s="255" t="str">
        <f>IF('2018-2019'!AJ214&lt;&gt;"",'2018-2019'!AJ214,"")</f>
        <v/>
      </c>
      <c r="AI214" s="255" t="str">
        <f>IF('2018-2019'!AK214&lt;&gt;"",'2018-2019'!AK214,"")</f>
        <v/>
      </c>
      <c r="AJ214" s="255" t="str">
        <f>IF('2018-2019'!AL214&lt;&gt;"",'2018-2019'!AL214,"")</f>
        <v/>
      </c>
      <c r="AK214" s="255" t="str">
        <f>IF('2018-2019'!AM214&lt;&gt;"",'2018-2019'!AM214,"")</f>
        <v/>
      </c>
    </row>
    <row r="215" spans="1:37" x14ac:dyDescent="0.25">
      <c r="A215" s="256">
        <f>IF('2018-2019'!A215&lt;&gt;"",'2018-2019'!A215,"")</f>
        <v>43412</v>
      </c>
      <c r="B215" s="255">
        <f>IF('2018-2019'!E215&lt;&gt;"",'2018-2019'!E215,"")</f>
        <v>6</v>
      </c>
      <c r="C215" s="255" t="str">
        <f>IF('2018-2019'!F215&lt;&gt;"",'2018-2019'!F215,"")</f>
        <v>Jacob</v>
      </c>
      <c r="D215" s="255" t="str">
        <f>IF('2018-2019'!G215&lt;&gt;"",'2018-2019'!G215,"")</f>
        <v>Main</v>
      </c>
      <c r="E215" s="255">
        <f>IF('2018-2019'!H215&lt;&gt;"",'2018-2019'!H215,"")</f>
        <v>8</v>
      </c>
      <c r="F215" s="255" t="str">
        <f>IF('2018-2019'!I215&lt;&gt;"",'2018-2019'!I215,"")</f>
        <v>Harvest</v>
      </c>
      <c r="G215" s="255" t="str">
        <f>IF('2018-2019'!J215&lt;&gt;"",'2018-2019'!J215,"")</f>
        <v>Green Beans</v>
      </c>
      <c r="H215" s="255" t="str">
        <f>IF('2018-2019'!K215&lt;&gt;"",'2018-2019'!K215,"")</f>
        <v/>
      </c>
      <c r="I215" s="258">
        <f>IF(F215="harvest",P215,IF(F215="plant",K215,IF(F215="fertilize",M215,"")))</f>
        <v>3.375</v>
      </c>
      <c r="J215" s="255" t="str">
        <f>IF('2018-2019'!L215&lt;&gt;"",'2018-2019'!L215,"")</f>
        <v/>
      </c>
      <c r="K215" s="255" t="str">
        <f>IF('2018-2019'!M215&lt;&gt;"",'2018-2019'!M215,"")</f>
        <v/>
      </c>
      <c r="L215" s="255" t="str">
        <f>IF('2018-2019'!N215&lt;&gt;"",'2018-2019'!N215,"")</f>
        <v/>
      </c>
      <c r="M215" s="255" t="str">
        <f>IF('2018-2019'!O215&lt;&gt;"",'2018-2019'!O215,"")</f>
        <v/>
      </c>
      <c r="N215" s="255">
        <f>IF('2018-2019'!R215&lt;&gt;"",'2018-2019'!R215,0)</f>
        <v>3</v>
      </c>
      <c r="O215" s="255">
        <f>IF('2018-2019'!S215&lt;&gt;"",'2018-2019'!S215,0)</f>
        <v>6</v>
      </c>
      <c r="P215" s="259">
        <f>IF(F215="Harvest",IF(N215="",((O215/16)),(N215)+(O215/16)),"")</f>
        <v>3.375</v>
      </c>
      <c r="Q215" s="255" t="str">
        <f>IF('2018-2019'!U215&lt;&gt;"",'2018-2019'!U215,"")</f>
        <v/>
      </c>
      <c r="R215" s="255" t="str">
        <f>IF('2018-2019'!V215&lt;&gt;"",'2018-2019'!V215,"")</f>
        <v/>
      </c>
      <c r="S215" s="255" t="str">
        <f>IF('2018-2019'!W215&lt;&gt;"",'2018-2019'!W215,"")</f>
        <v/>
      </c>
      <c r="T215" s="255" t="str">
        <f>IF('2018-2019'!X215&lt;&gt;"",'2018-2019'!X215,"")</f>
        <v/>
      </c>
      <c r="U215" s="255" t="str">
        <f>IF('2018-2019'!Y215&lt;&gt;"",'2018-2019'!Y215,"")</f>
        <v/>
      </c>
      <c r="V215" s="255" t="str">
        <f>IF('2018-2019'!Z215&lt;&gt;"",'2018-2019'!Z215,"")</f>
        <v/>
      </c>
      <c r="W215" s="255" t="str">
        <f>IF('2018-2019'!AA215&lt;&gt;"",'2018-2019'!AA215,"")</f>
        <v/>
      </c>
      <c r="X215" s="255" t="e">
        <f>IF('2018-2019'!#REF!&lt;&gt;"",'2018-2019'!#REF!,"")</f>
        <v>#REF!</v>
      </c>
      <c r="Y215" s="255" t="e">
        <f>IF('2018-2019'!#REF!&lt;&gt;"",'2018-2019'!#REF!,"")</f>
        <v>#REF!</v>
      </c>
      <c r="Z215" s="285" t="str">
        <f>IF(F215="harvest","Harvest again   ",IF(F215="fertilize","fertilize again by  ",IF(F215="plant",("Harvest by  "),"")))</f>
        <v xml:space="preserve">Harvest again   </v>
      </c>
      <c r="AA215" s="284">
        <f>IF(F215="harvest",A215+7,IF(F215="fertilize",A215+14,IF(F215="plant",(VLOOKUP(G215,'planting chart'!$B$5:$F$34,5)+'working model'!A215),"")))</f>
        <v>43419</v>
      </c>
      <c r="AB215" s="255" t="str">
        <f>IF('2018-2019'!AD215&lt;&gt;"",'2018-2019'!AD215,"")</f>
        <v/>
      </c>
      <c r="AC215" s="255" t="str">
        <f>IF('2018-2019'!AE215&lt;&gt;"",'2018-2019'!AE215,"")</f>
        <v/>
      </c>
      <c r="AD215" s="255" t="str">
        <f>IF('2018-2019'!AF215&lt;&gt;"",'2018-2019'!AF215,"")</f>
        <v/>
      </c>
      <c r="AE215" s="255" t="str">
        <f>IF('2018-2019'!AG215&lt;&gt;"",'2018-2019'!AG215,"")</f>
        <v/>
      </c>
      <c r="AF215" s="255" t="str">
        <f>IF('2018-2019'!AH215&lt;&gt;"",'2018-2019'!AH215,"")</f>
        <v/>
      </c>
      <c r="AG215" s="255" t="str">
        <f>IF('2018-2019'!AI215&lt;&gt;"",'2018-2019'!AI215,"")</f>
        <v/>
      </c>
      <c r="AH215" s="255" t="str">
        <f>IF('2018-2019'!AJ215&lt;&gt;"",'2018-2019'!AJ215,"")</f>
        <v/>
      </c>
      <c r="AI215" s="255" t="str">
        <f>IF('2018-2019'!AK215&lt;&gt;"",'2018-2019'!AK215,"")</f>
        <v/>
      </c>
      <c r="AJ215" s="255" t="str">
        <f>IF('2018-2019'!AL215&lt;&gt;"",'2018-2019'!AL215,"")</f>
        <v/>
      </c>
      <c r="AK215" s="255" t="str">
        <f>IF('2018-2019'!AM215&lt;&gt;"",'2018-2019'!AM215,"")</f>
        <v/>
      </c>
    </row>
    <row r="216" spans="1:37" x14ac:dyDescent="0.25">
      <c r="A216" s="256">
        <f>IF('2018-2019'!A216&lt;&gt;"",'2018-2019'!A216,"")</f>
        <v>43412</v>
      </c>
      <c r="B216" s="255">
        <f>IF('2018-2019'!E216&lt;&gt;"",'2018-2019'!E216,"")</f>
        <v>6</v>
      </c>
      <c r="C216" s="255" t="str">
        <f>IF('2018-2019'!F216&lt;&gt;"",'2018-2019'!F216,"")</f>
        <v>Jacob</v>
      </c>
      <c r="D216" s="255" t="str">
        <f>IF('2018-2019'!G216&lt;&gt;"",'2018-2019'!G216,"")</f>
        <v>Main</v>
      </c>
      <c r="E216" s="255">
        <f>IF('2018-2019'!H216&lt;&gt;"",'2018-2019'!H216,"")</f>
        <v>7</v>
      </c>
      <c r="F216" s="255" t="str">
        <f>IF('2018-2019'!I216&lt;&gt;"",'2018-2019'!I216,"")</f>
        <v>Harvest</v>
      </c>
      <c r="G216" s="255" t="str">
        <f>IF('2018-2019'!J216&lt;&gt;"",'2018-2019'!J216,"")</f>
        <v>Okra</v>
      </c>
      <c r="H216" s="255" t="str">
        <f>IF('2018-2019'!K216&lt;&gt;"",'2018-2019'!K216,"")</f>
        <v/>
      </c>
      <c r="I216" s="258">
        <f>IF(F216="harvest",P216,IF(F216="plant",K216,IF(F216="fertilize",M216,"")))</f>
        <v>0.5625</v>
      </c>
      <c r="J216" s="255" t="str">
        <f>IF('2018-2019'!L216&lt;&gt;"",'2018-2019'!L216,"")</f>
        <v/>
      </c>
      <c r="K216" s="255" t="str">
        <f>IF('2018-2019'!M216&lt;&gt;"",'2018-2019'!M216,"")</f>
        <v/>
      </c>
      <c r="L216" s="255" t="str">
        <f>IF('2018-2019'!N216&lt;&gt;"",'2018-2019'!N216,"")</f>
        <v/>
      </c>
      <c r="M216" s="255" t="str">
        <f>IF('2018-2019'!O216&lt;&gt;"",'2018-2019'!O216,"")</f>
        <v/>
      </c>
      <c r="N216" s="255">
        <f>IF('2018-2019'!R216&lt;&gt;"",'2018-2019'!R216,0)</f>
        <v>0</v>
      </c>
      <c r="O216" s="255">
        <f>IF('2018-2019'!S216&lt;&gt;"",'2018-2019'!S216,0)</f>
        <v>9</v>
      </c>
      <c r="P216" s="259">
        <f>IF(F216="Harvest",IF(N216="",((O216/16)),(N216)+(O216/16)),"")</f>
        <v>0.5625</v>
      </c>
      <c r="Q216" s="255" t="str">
        <f>IF('2018-2019'!U216&lt;&gt;"",'2018-2019'!U216,"")</f>
        <v/>
      </c>
      <c r="R216" s="255" t="str">
        <f>IF('2018-2019'!V216&lt;&gt;"",'2018-2019'!V216,"")</f>
        <v/>
      </c>
      <c r="S216" s="255" t="str">
        <f>IF('2018-2019'!W216&lt;&gt;"",'2018-2019'!W216,"")</f>
        <v/>
      </c>
      <c r="T216" s="255" t="str">
        <f>IF('2018-2019'!X216&lt;&gt;"",'2018-2019'!X216,"")</f>
        <v/>
      </c>
      <c r="U216" s="255" t="str">
        <f>IF('2018-2019'!Y216&lt;&gt;"",'2018-2019'!Y216,"")</f>
        <v/>
      </c>
      <c r="V216" s="255" t="str">
        <f>IF('2018-2019'!Z216&lt;&gt;"",'2018-2019'!Z216,"")</f>
        <v/>
      </c>
      <c r="W216" s="255" t="str">
        <f>IF('2018-2019'!AA216&lt;&gt;"",'2018-2019'!AA216,"")</f>
        <v/>
      </c>
      <c r="X216" s="255" t="e">
        <f>IF('2018-2019'!#REF!&lt;&gt;"",'2018-2019'!#REF!,"")</f>
        <v>#REF!</v>
      </c>
      <c r="Y216" s="255" t="e">
        <f>IF('2018-2019'!#REF!&lt;&gt;"",'2018-2019'!#REF!,"")</f>
        <v>#REF!</v>
      </c>
      <c r="Z216" s="285" t="str">
        <f>IF(F216="harvest","Harvest again   ",IF(F216="fertilize","fertilize again by  ",IF(F216="plant",("Harvest by  "),"")))</f>
        <v xml:space="preserve">Harvest again   </v>
      </c>
      <c r="AA216" s="284">
        <f>IF(F216="harvest",A216+7,IF(F216="fertilize",A216+14,IF(F216="plant",(VLOOKUP(G216,'planting chart'!$B$5:$F$34,5)+'working model'!A216),"")))</f>
        <v>43419</v>
      </c>
      <c r="AB216" s="255" t="str">
        <f>IF('2018-2019'!AD216&lt;&gt;"",'2018-2019'!AD216,"")</f>
        <v/>
      </c>
      <c r="AC216" s="255" t="str">
        <f>IF('2018-2019'!AE216&lt;&gt;"",'2018-2019'!AE216,"")</f>
        <v/>
      </c>
      <c r="AD216" s="255" t="str">
        <f>IF('2018-2019'!AF216&lt;&gt;"",'2018-2019'!AF216,"")</f>
        <v/>
      </c>
      <c r="AE216" s="255" t="str">
        <f>IF('2018-2019'!AG216&lt;&gt;"",'2018-2019'!AG216,"")</f>
        <v/>
      </c>
      <c r="AF216" s="255" t="str">
        <f>IF('2018-2019'!AH216&lt;&gt;"",'2018-2019'!AH216,"")</f>
        <v/>
      </c>
      <c r="AG216" s="255" t="str">
        <f>IF('2018-2019'!AI216&lt;&gt;"",'2018-2019'!AI216,"")</f>
        <v/>
      </c>
      <c r="AH216" s="255" t="str">
        <f>IF('2018-2019'!AJ216&lt;&gt;"",'2018-2019'!AJ216,"")</f>
        <v/>
      </c>
      <c r="AI216" s="255" t="str">
        <f>IF('2018-2019'!AK216&lt;&gt;"",'2018-2019'!AK216,"")</f>
        <v/>
      </c>
      <c r="AJ216" s="255" t="str">
        <f>IF('2018-2019'!AL216&lt;&gt;"",'2018-2019'!AL216,"")</f>
        <v/>
      </c>
      <c r="AK216" s="255" t="str">
        <f>IF('2018-2019'!AM216&lt;&gt;"",'2018-2019'!AM216,"")</f>
        <v/>
      </c>
    </row>
    <row r="217" spans="1:37" x14ac:dyDescent="0.25">
      <c r="A217" s="256">
        <f>IF('2018-2019'!A217&lt;&gt;"",'2018-2019'!A217,"")</f>
        <v>43412</v>
      </c>
      <c r="B217" s="255">
        <f>IF('2018-2019'!E217&lt;&gt;"",'2018-2019'!E217,"")</f>
        <v>6</v>
      </c>
      <c r="C217" s="255" t="str">
        <f>IF('2018-2019'!F217&lt;&gt;"",'2018-2019'!F217,"")</f>
        <v>Jacob</v>
      </c>
      <c r="D217" s="255" t="str">
        <f>IF('2018-2019'!G217&lt;&gt;"",'2018-2019'!G217,"")</f>
        <v>Main</v>
      </c>
      <c r="E217" s="255" t="str">
        <f>IF('2018-2019'!H217&lt;&gt;"",'2018-2019'!H217,"")</f>
        <v/>
      </c>
      <c r="F217" s="255" t="str">
        <f>IF('2018-2019'!I217&lt;&gt;"",'2018-2019'!I217,"")</f>
        <v>Harvest</v>
      </c>
      <c r="G217" s="255" t="str">
        <f>IF('2018-2019'!J217&lt;&gt;"",'2018-2019'!J217,"")</f>
        <v>Tomatoes</v>
      </c>
      <c r="H217" s="255" t="str">
        <f>IF('2018-2019'!K217&lt;&gt;"",'2018-2019'!K217,"")</f>
        <v/>
      </c>
      <c r="I217" s="258">
        <f>IF(F217="harvest",P217,IF(F217="plant",K217,IF(F217="fertilize",M217,"")))</f>
        <v>0.3125</v>
      </c>
      <c r="J217" s="255" t="str">
        <f>IF('2018-2019'!L217&lt;&gt;"",'2018-2019'!L217,"")</f>
        <v/>
      </c>
      <c r="K217" s="255" t="str">
        <f>IF('2018-2019'!M217&lt;&gt;"",'2018-2019'!M217,"")</f>
        <v/>
      </c>
      <c r="L217" s="255" t="str">
        <f>IF('2018-2019'!N217&lt;&gt;"",'2018-2019'!N217,"")</f>
        <v/>
      </c>
      <c r="M217" s="255" t="str">
        <f>IF('2018-2019'!O217&lt;&gt;"",'2018-2019'!O217,"")</f>
        <v/>
      </c>
      <c r="N217" s="255">
        <f>IF('2018-2019'!R217&lt;&gt;"",'2018-2019'!R217,0)</f>
        <v>0</v>
      </c>
      <c r="O217" s="255">
        <f>IF('2018-2019'!S217&lt;&gt;"",'2018-2019'!S217,0)</f>
        <v>5</v>
      </c>
      <c r="P217" s="259">
        <f>IF(F217="Harvest",IF(N217="",((O217/16)),(N217)+(O217/16)),"")</f>
        <v>0.3125</v>
      </c>
      <c r="Q217" s="255" t="str">
        <f>IF('2018-2019'!U217&lt;&gt;"",'2018-2019'!U217,"")</f>
        <v/>
      </c>
      <c r="R217" s="255" t="str">
        <f>IF('2018-2019'!V217&lt;&gt;"",'2018-2019'!V217,"")</f>
        <v/>
      </c>
      <c r="S217" s="255" t="str">
        <f>IF('2018-2019'!W217&lt;&gt;"",'2018-2019'!W217,"")</f>
        <v/>
      </c>
      <c r="T217" s="255" t="str">
        <f>IF('2018-2019'!X217&lt;&gt;"",'2018-2019'!X217,"")</f>
        <v/>
      </c>
      <c r="U217" s="255" t="str">
        <f>IF('2018-2019'!Y217&lt;&gt;"",'2018-2019'!Y217,"")</f>
        <v/>
      </c>
      <c r="V217" s="255" t="str">
        <f>IF('2018-2019'!Z217&lt;&gt;"",'2018-2019'!Z217,"")</f>
        <v/>
      </c>
      <c r="W217" s="255" t="str">
        <f>IF('2018-2019'!AA217&lt;&gt;"",'2018-2019'!AA217,"")</f>
        <v/>
      </c>
      <c r="X217" s="255" t="e">
        <f>IF('2018-2019'!#REF!&lt;&gt;"",'2018-2019'!#REF!,"")</f>
        <v>#REF!</v>
      </c>
      <c r="Y217" s="255" t="e">
        <f>IF('2018-2019'!#REF!&lt;&gt;"",'2018-2019'!#REF!,"")</f>
        <v>#REF!</v>
      </c>
      <c r="Z217" s="285" t="str">
        <f>IF(F217="harvest","Harvest again   ",IF(F217="fertilize","fertilize again by  ",IF(F217="plant",("Harvest by  "),"")))</f>
        <v xml:space="preserve">Harvest again   </v>
      </c>
      <c r="AA217" s="284">
        <f>IF(F217="harvest",A217+7,IF(F217="fertilize",A217+14,IF(F217="plant",(VLOOKUP(G217,'planting chart'!$B$5:$F$34,5)+'working model'!A217),"")))</f>
        <v>43419</v>
      </c>
      <c r="AB217" s="255" t="str">
        <f>IF('2018-2019'!AD217&lt;&gt;"",'2018-2019'!AD217,"")</f>
        <v/>
      </c>
      <c r="AC217" s="255" t="str">
        <f>IF('2018-2019'!AE217&lt;&gt;"",'2018-2019'!AE217,"")</f>
        <v/>
      </c>
      <c r="AD217" s="255" t="str">
        <f>IF('2018-2019'!AF217&lt;&gt;"",'2018-2019'!AF217,"")</f>
        <v/>
      </c>
      <c r="AE217" s="255" t="str">
        <f>IF('2018-2019'!AG217&lt;&gt;"",'2018-2019'!AG217,"")</f>
        <v/>
      </c>
      <c r="AF217" s="255" t="str">
        <f>IF('2018-2019'!AH217&lt;&gt;"",'2018-2019'!AH217,"")</f>
        <v/>
      </c>
      <c r="AG217" s="255" t="str">
        <f>IF('2018-2019'!AI217&lt;&gt;"",'2018-2019'!AI217,"")</f>
        <v/>
      </c>
      <c r="AH217" s="255" t="str">
        <f>IF('2018-2019'!AJ217&lt;&gt;"",'2018-2019'!AJ217,"")</f>
        <v/>
      </c>
      <c r="AI217" s="255" t="str">
        <f>IF('2018-2019'!AK217&lt;&gt;"",'2018-2019'!AK217,"")</f>
        <v/>
      </c>
      <c r="AJ217" s="255" t="str">
        <f>IF('2018-2019'!AL217&lt;&gt;"",'2018-2019'!AL217,"")</f>
        <v/>
      </c>
      <c r="AK217" s="255" t="str">
        <f>IF('2018-2019'!AM217&lt;&gt;"",'2018-2019'!AM217,"")</f>
        <v/>
      </c>
    </row>
    <row r="218" spans="1:37" x14ac:dyDescent="0.25">
      <c r="A218" s="256">
        <f>IF('2018-2019'!A218&lt;&gt;"",'2018-2019'!A218,"")</f>
        <v>43412</v>
      </c>
      <c r="B218" s="255">
        <f>IF('2018-2019'!E218&lt;&gt;"",'2018-2019'!E218,"")</f>
        <v>1</v>
      </c>
      <c r="C218" s="255" t="str">
        <f>IF('2018-2019'!F218&lt;&gt;"",'2018-2019'!F218,"")</f>
        <v>Joshua</v>
      </c>
      <c r="D218" s="255" t="str">
        <f>IF('2018-2019'!G218&lt;&gt;"",'2018-2019'!G218,"")</f>
        <v>Main</v>
      </c>
      <c r="E218" s="255">
        <f>IF('2018-2019'!H218&lt;&gt;"",'2018-2019'!H218,"")</f>
        <v>14</v>
      </c>
      <c r="F218" s="255" t="str">
        <f>IF('2018-2019'!I218&lt;&gt;"",'2018-2019'!I218,"")</f>
        <v>Plant</v>
      </c>
      <c r="G218" s="255" t="str">
        <f>IF('2018-2019'!J218&lt;&gt;"",'2018-2019'!J218,"")</f>
        <v>Cauliflower</v>
      </c>
      <c r="H218" s="255" t="str">
        <f>IF('2018-2019'!K218&lt;&gt;"",'2018-2019'!K218,"")</f>
        <v/>
      </c>
      <c r="I218" s="258" t="str">
        <f>IF(F218="harvest",P218,IF(F218="plant",K218,IF(F218="fertilize",M218,"")))</f>
        <v/>
      </c>
      <c r="J218" s="255" t="str">
        <f>IF('2018-2019'!L218&lt;&gt;"",'2018-2019'!L218,"")</f>
        <v/>
      </c>
      <c r="K218" s="255" t="str">
        <f>IF('2018-2019'!M218&lt;&gt;"",'2018-2019'!M218,"")</f>
        <v/>
      </c>
      <c r="L218" s="255" t="str">
        <f>IF('2018-2019'!N218&lt;&gt;"",'2018-2019'!N218,"")</f>
        <v/>
      </c>
      <c r="M218" s="255" t="str">
        <f>IF('2018-2019'!O218&lt;&gt;"",'2018-2019'!O218,"")</f>
        <v/>
      </c>
      <c r="N218" s="255">
        <f>IF('2018-2019'!R218&lt;&gt;"",'2018-2019'!R218,0)</f>
        <v>0</v>
      </c>
      <c r="O218" s="255">
        <f>IF('2018-2019'!S218&lt;&gt;"",'2018-2019'!S218,0)</f>
        <v>0</v>
      </c>
      <c r="P218" s="259" t="str">
        <f>IF(F218="Harvest",IF(N218="",((O218/16)),(N218)+(O218/16)),"")</f>
        <v/>
      </c>
      <c r="Q218" s="255" t="str">
        <f>IF('2018-2019'!U218&lt;&gt;"",'2018-2019'!U218,"")</f>
        <v/>
      </c>
      <c r="R218" s="255" t="str">
        <f>IF('2018-2019'!V218&lt;&gt;"",'2018-2019'!V218,"")</f>
        <v/>
      </c>
      <c r="S218" s="255" t="str">
        <f>IF('2018-2019'!W218&lt;&gt;"",'2018-2019'!W218,"")</f>
        <v/>
      </c>
      <c r="T218" s="255" t="str">
        <f>IF('2018-2019'!X218&lt;&gt;"",'2018-2019'!X218,"")</f>
        <v/>
      </c>
      <c r="U218" s="255" t="str">
        <f>IF('2018-2019'!Y218&lt;&gt;"",'2018-2019'!Y218,"")</f>
        <v/>
      </c>
      <c r="V218" s="255" t="str">
        <f>IF('2018-2019'!Z218&lt;&gt;"",'2018-2019'!Z218,"")</f>
        <v/>
      </c>
      <c r="W218" s="255" t="str">
        <f>IF('2018-2019'!AA218&lt;&gt;"",'2018-2019'!AA218,"")</f>
        <v/>
      </c>
      <c r="X218" s="255" t="e">
        <f>IF('2018-2019'!#REF!&lt;&gt;"",'2018-2019'!#REF!,"")</f>
        <v>#REF!</v>
      </c>
      <c r="Y218" s="255" t="e">
        <f>IF('2018-2019'!#REF!&lt;&gt;"",'2018-2019'!#REF!,"")</f>
        <v>#REF!</v>
      </c>
      <c r="Z218" s="285" t="str">
        <f>IF(F218="harvest","Harvest again   ",IF(F218="fertilize","fertilize again by  ",IF(F218="plant",("Harvest by  "),"")))</f>
        <v xml:space="preserve">Harvest by  </v>
      </c>
      <c r="AA218" s="284">
        <f>IF(F218="harvest",A218+7,IF(F218="fertilize",A218+14,IF(F218="plant",(VLOOKUP(G218,'planting chart'!$B$5:$F$34,5)+'working model'!A218),"")))</f>
        <v>43467</v>
      </c>
      <c r="AB218" s="255" t="str">
        <f>IF('2018-2019'!AD218&lt;&gt;"",'2018-2019'!AD218,"")</f>
        <v/>
      </c>
      <c r="AC218" s="255" t="str">
        <f>IF('2018-2019'!AE218&lt;&gt;"",'2018-2019'!AE218,"")</f>
        <v/>
      </c>
      <c r="AD218" s="255" t="str">
        <f>IF('2018-2019'!AF218&lt;&gt;"",'2018-2019'!AF218,"")</f>
        <v/>
      </c>
      <c r="AE218" s="255" t="str">
        <f>IF('2018-2019'!AG218&lt;&gt;"",'2018-2019'!AG218,"")</f>
        <v/>
      </c>
      <c r="AF218" s="255" t="str">
        <f>IF('2018-2019'!AH218&lt;&gt;"",'2018-2019'!AH218,"")</f>
        <v/>
      </c>
      <c r="AG218" s="255" t="str">
        <f>IF('2018-2019'!AI218&lt;&gt;"",'2018-2019'!AI218,"")</f>
        <v/>
      </c>
      <c r="AH218" s="255" t="str">
        <f>IF('2018-2019'!AJ218&lt;&gt;"",'2018-2019'!AJ218,"")</f>
        <v/>
      </c>
      <c r="AI218" s="255" t="str">
        <f>IF('2018-2019'!AK218&lt;&gt;"",'2018-2019'!AK218,"")</f>
        <v/>
      </c>
      <c r="AJ218" s="255" t="str">
        <f>IF('2018-2019'!AL218&lt;&gt;"",'2018-2019'!AL218,"")</f>
        <v/>
      </c>
      <c r="AK218" s="255" t="str">
        <f>IF('2018-2019'!AM218&lt;&gt;"",'2018-2019'!AM218,"")</f>
        <v/>
      </c>
    </row>
    <row r="219" spans="1:37" x14ac:dyDescent="0.25">
      <c r="A219" s="256">
        <f>IF('2018-2019'!A219&lt;&gt;"",'2018-2019'!A219,"")</f>
        <v>43412</v>
      </c>
      <c r="B219" s="255">
        <f>IF('2018-2019'!E219&lt;&gt;"",'2018-2019'!E219,"")</f>
        <v>1</v>
      </c>
      <c r="C219" s="255" t="str">
        <f>IF('2018-2019'!F219&lt;&gt;"",'2018-2019'!F219,"")</f>
        <v>Joshua</v>
      </c>
      <c r="D219" s="255" t="str">
        <f>IF('2018-2019'!G219&lt;&gt;"",'2018-2019'!G219,"")</f>
        <v>Main</v>
      </c>
      <c r="E219" s="255">
        <f>IF('2018-2019'!H219&lt;&gt;"",'2018-2019'!H219,"")</f>
        <v>14</v>
      </c>
      <c r="F219" s="255" t="str">
        <f>IF('2018-2019'!I219&lt;&gt;"",'2018-2019'!I219,"")</f>
        <v>Fertilize</v>
      </c>
      <c r="G219" s="255" t="str">
        <f>IF('2018-2019'!J219&lt;&gt;"",'2018-2019'!J219,"")</f>
        <v>Cauliflower</v>
      </c>
      <c r="H219" s="255" t="str">
        <f>IF('2018-2019'!K219&lt;&gt;"",'2018-2019'!K219,"")</f>
        <v/>
      </c>
      <c r="I219" s="258" t="str">
        <f>IF(F219="harvest",P219,IF(F219="plant",K219,IF(F219="fertilize",M219,"")))</f>
        <v>Microlife</v>
      </c>
      <c r="J219" s="255" t="str">
        <f>IF('2018-2019'!L219&lt;&gt;"",'2018-2019'!L219,"")</f>
        <v/>
      </c>
      <c r="K219" s="255" t="str">
        <f>IF('2018-2019'!M219&lt;&gt;"",'2018-2019'!M219,"")</f>
        <v/>
      </c>
      <c r="L219" s="255" t="str">
        <f>IF('2018-2019'!N219&lt;&gt;"",'2018-2019'!N219,"")</f>
        <v/>
      </c>
      <c r="M219" s="255" t="str">
        <f>IF('2018-2019'!O219&lt;&gt;"",'2018-2019'!O219,"")</f>
        <v>Microlife</v>
      </c>
      <c r="N219" s="255">
        <f>IF('2018-2019'!R219&lt;&gt;"",'2018-2019'!R219,0)</f>
        <v>0</v>
      </c>
      <c r="O219" s="255">
        <f>IF('2018-2019'!S219&lt;&gt;"",'2018-2019'!S219,0)</f>
        <v>0</v>
      </c>
      <c r="P219" s="259" t="str">
        <f>IF(F219="Harvest",IF(N219="",((O219/16)),(N219)+(O219/16)),"")</f>
        <v/>
      </c>
      <c r="Q219" s="255" t="str">
        <f>IF('2018-2019'!U219&lt;&gt;"",'2018-2019'!U219,"")</f>
        <v/>
      </c>
      <c r="R219" s="255" t="str">
        <f>IF('2018-2019'!V219&lt;&gt;"",'2018-2019'!V219,"")</f>
        <v/>
      </c>
      <c r="S219" s="255" t="str">
        <f>IF('2018-2019'!W219&lt;&gt;"",'2018-2019'!W219,"")</f>
        <v/>
      </c>
      <c r="T219" s="255" t="str">
        <f>IF('2018-2019'!X219&lt;&gt;"",'2018-2019'!X219,"")</f>
        <v/>
      </c>
      <c r="U219" s="255" t="str">
        <f>IF('2018-2019'!Y219&lt;&gt;"",'2018-2019'!Y219,"")</f>
        <v/>
      </c>
      <c r="V219" s="255" t="str">
        <f>IF('2018-2019'!Z219&lt;&gt;"",'2018-2019'!Z219,"")</f>
        <v/>
      </c>
      <c r="W219" s="255" t="str">
        <f>IF('2018-2019'!AA219&lt;&gt;"",'2018-2019'!AA219,"")</f>
        <v/>
      </c>
      <c r="X219" s="255" t="e">
        <f>IF('2018-2019'!#REF!&lt;&gt;"",'2018-2019'!#REF!,"")</f>
        <v>#REF!</v>
      </c>
      <c r="Y219" s="255" t="e">
        <f>IF('2018-2019'!#REF!&lt;&gt;"",'2018-2019'!#REF!,"")</f>
        <v>#REF!</v>
      </c>
      <c r="Z219" s="285" t="str">
        <f>IF(F219="harvest","Harvest again   ",IF(F219="fertilize","fertilize again by  ",IF(F219="plant",("Harvest by  "),"")))</f>
        <v xml:space="preserve">fertilize again by  </v>
      </c>
      <c r="AA219" s="284">
        <f>IF(F219="harvest",A219+7,IF(F219="fertilize",A219+14,IF(F219="plant",(VLOOKUP(G219,'planting chart'!$B$5:$F$34,5)+'working model'!A219),"")))</f>
        <v>43426</v>
      </c>
      <c r="AB219" s="255" t="str">
        <f>IF('2018-2019'!AD219&lt;&gt;"",'2018-2019'!AD219,"")</f>
        <v/>
      </c>
      <c r="AC219" s="255" t="str">
        <f>IF('2018-2019'!AE219&lt;&gt;"",'2018-2019'!AE219,"")</f>
        <v/>
      </c>
      <c r="AD219" s="255" t="str">
        <f>IF('2018-2019'!AF219&lt;&gt;"",'2018-2019'!AF219,"")</f>
        <v/>
      </c>
      <c r="AE219" s="255" t="str">
        <f>IF('2018-2019'!AG219&lt;&gt;"",'2018-2019'!AG219,"")</f>
        <v/>
      </c>
      <c r="AF219" s="255" t="str">
        <f>IF('2018-2019'!AH219&lt;&gt;"",'2018-2019'!AH219,"")</f>
        <v/>
      </c>
      <c r="AG219" s="255" t="str">
        <f>IF('2018-2019'!AI219&lt;&gt;"",'2018-2019'!AI219,"")</f>
        <v/>
      </c>
      <c r="AH219" s="255" t="str">
        <f>IF('2018-2019'!AJ219&lt;&gt;"",'2018-2019'!AJ219,"")</f>
        <v/>
      </c>
      <c r="AI219" s="255" t="str">
        <f>IF('2018-2019'!AK219&lt;&gt;"",'2018-2019'!AK219,"")</f>
        <v/>
      </c>
      <c r="AJ219" s="255" t="str">
        <f>IF('2018-2019'!AL219&lt;&gt;"",'2018-2019'!AL219,"")</f>
        <v/>
      </c>
      <c r="AK219" s="255" t="str">
        <f>IF('2018-2019'!AM219&lt;&gt;"",'2018-2019'!AM219,"")</f>
        <v/>
      </c>
    </row>
    <row r="220" spans="1:37" x14ac:dyDescent="0.25">
      <c r="A220" s="256">
        <f>IF('2018-2019'!A220&lt;&gt;"",'2018-2019'!A220,"")</f>
        <v>43412</v>
      </c>
      <c r="B220" s="255">
        <f>IF('2018-2019'!E220&lt;&gt;"",'2018-2019'!E220,"")</f>
        <v>1</v>
      </c>
      <c r="C220" s="255" t="str">
        <f>IF('2018-2019'!F220&lt;&gt;"",'2018-2019'!F220,"")</f>
        <v>Joshua</v>
      </c>
      <c r="D220" s="255" t="str">
        <f>IF('2018-2019'!G220&lt;&gt;"",'2018-2019'!G220,"")</f>
        <v>Main</v>
      </c>
      <c r="E220" s="255">
        <f>IF('2018-2019'!H220&lt;&gt;"",'2018-2019'!H220,"")</f>
        <v>5</v>
      </c>
      <c r="F220" s="255" t="str">
        <f>IF('2018-2019'!I220&lt;&gt;"",'2018-2019'!I220,"")</f>
        <v>Plant</v>
      </c>
      <c r="G220" s="255" t="str">
        <f>IF('2018-2019'!J220&lt;&gt;"",'2018-2019'!J220,"")</f>
        <v>Flowers</v>
      </c>
      <c r="H220" s="255" t="str">
        <f>IF('2018-2019'!K220&lt;&gt;"",'2018-2019'!K220,"")</f>
        <v/>
      </c>
      <c r="I220" s="258" t="str">
        <f>IF(F220="harvest",P220,IF(F220="plant",K220,IF(F220="fertilize",M220,"")))</f>
        <v/>
      </c>
      <c r="J220" s="255" t="str">
        <f>IF('2018-2019'!L220&lt;&gt;"",'2018-2019'!L220,"")</f>
        <v/>
      </c>
      <c r="K220" s="255" t="str">
        <f>IF('2018-2019'!M220&lt;&gt;"",'2018-2019'!M220,"")</f>
        <v/>
      </c>
      <c r="L220" s="255" t="str">
        <f>IF('2018-2019'!N220&lt;&gt;"",'2018-2019'!N220,"")</f>
        <v/>
      </c>
      <c r="M220" s="255" t="str">
        <f>IF('2018-2019'!O220&lt;&gt;"",'2018-2019'!O220,"")</f>
        <v/>
      </c>
      <c r="N220" s="255">
        <f>IF('2018-2019'!R220&lt;&gt;"",'2018-2019'!R220,0)</f>
        <v>0</v>
      </c>
      <c r="O220" s="255">
        <f>IF('2018-2019'!S220&lt;&gt;"",'2018-2019'!S220,0)</f>
        <v>0</v>
      </c>
      <c r="P220" s="259" t="str">
        <f>IF(F220="Harvest",IF(N220="",((O220/16)),(N220)+(O220/16)),"")</f>
        <v/>
      </c>
      <c r="Q220" s="255" t="str">
        <f>IF('2018-2019'!U220&lt;&gt;"",'2018-2019'!U220,"")</f>
        <v/>
      </c>
      <c r="R220" s="255" t="str">
        <f>IF('2018-2019'!V220&lt;&gt;"",'2018-2019'!V220,"")</f>
        <v/>
      </c>
      <c r="S220" s="255" t="str">
        <f>IF('2018-2019'!W220&lt;&gt;"",'2018-2019'!W220,"")</f>
        <v/>
      </c>
      <c r="T220" s="255" t="str">
        <f>IF('2018-2019'!X220&lt;&gt;"",'2018-2019'!X220,"")</f>
        <v/>
      </c>
      <c r="U220" s="255" t="str">
        <f>IF('2018-2019'!Y220&lt;&gt;"",'2018-2019'!Y220,"")</f>
        <v/>
      </c>
      <c r="V220" s="255" t="str">
        <f>IF('2018-2019'!Z220&lt;&gt;"",'2018-2019'!Z220,"")</f>
        <v/>
      </c>
      <c r="W220" s="255" t="str">
        <f>IF('2018-2019'!AA220&lt;&gt;"",'2018-2019'!AA220,"")</f>
        <v/>
      </c>
      <c r="X220" s="255" t="e">
        <f>IF('2018-2019'!#REF!&lt;&gt;"",'2018-2019'!#REF!,"")</f>
        <v>#REF!</v>
      </c>
      <c r="Y220" s="255" t="e">
        <f>IF('2018-2019'!#REF!&lt;&gt;"",'2018-2019'!#REF!,"")</f>
        <v>#REF!</v>
      </c>
      <c r="Z220" s="285" t="str">
        <f>IF(F220="harvest","Harvest again   ",IF(F220="fertilize","fertilize again by  ",IF(F220="plant",("Harvest by  "),"")))</f>
        <v xml:space="preserve">Harvest by  </v>
      </c>
      <c r="AA220" s="284">
        <f>IF(F220="harvest",A220+7,IF(F220="fertilize",A220+14,IF(F220="plant",(VLOOKUP(G220,'planting chart'!$B$5:$F$34,5)+'working model'!A220),"")))</f>
        <v>43502</v>
      </c>
      <c r="AB220" s="255" t="str">
        <f>IF('2018-2019'!AD220&lt;&gt;"",'2018-2019'!AD220,"")</f>
        <v/>
      </c>
      <c r="AC220" s="255" t="str">
        <f>IF('2018-2019'!AE220&lt;&gt;"",'2018-2019'!AE220,"")</f>
        <v/>
      </c>
      <c r="AD220" s="255" t="str">
        <f>IF('2018-2019'!AF220&lt;&gt;"",'2018-2019'!AF220,"")</f>
        <v/>
      </c>
      <c r="AE220" s="255" t="str">
        <f>IF('2018-2019'!AG220&lt;&gt;"",'2018-2019'!AG220,"")</f>
        <v/>
      </c>
      <c r="AF220" s="255" t="str">
        <f>IF('2018-2019'!AH220&lt;&gt;"",'2018-2019'!AH220,"")</f>
        <v/>
      </c>
      <c r="AG220" s="255" t="str">
        <f>IF('2018-2019'!AI220&lt;&gt;"",'2018-2019'!AI220,"")</f>
        <v/>
      </c>
      <c r="AH220" s="255" t="str">
        <f>IF('2018-2019'!AJ220&lt;&gt;"",'2018-2019'!AJ220,"")</f>
        <v/>
      </c>
      <c r="AI220" s="255" t="str">
        <f>IF('2018-2019'!AK220&lt;&gt;"",'2018-2019'!AK220,"")</f>
        <v/>
      </c>
      <c r="AJ220" s="255" t="str">
        <f>IF('2018-2019'!AL220&lt;&gt;"",'2018-2019'!AL220,"")</f>
        <v/>
      </c>
      <c r="AK220" s="255" t="str">
        <f>IF('2018-2019'!AM220&lt;&gt;"",'2018-2019'!AM220,"")</f>
        <v/>
      </c>
    </row>
    <row r="221" spans="1:37" x14ac:dyDescent="0.25">
      <c r="A221" s="256">
        <f>IF('2018-2019'!A221&lt;&gt;"",'2018-2019'!A221,"")</f>
        <v>43412</v>
      </c>
      <c r="B221" s="255">
        <f>IF('2018-2019'!E221&lt;&gt;"",'2018-2019'!E221,"")</f>
        <v>2</v>
      </c>
      <c r="C221" s="255" t="str">
        <f>IF('2018-2019'!F221&lt;&gt;"",'2018-2019'!F221,"")</f>
        <v>Jayla</v>
      </c>
      <c r="D221" s="255" t="str">
        <f>IF('2018-2019'!G221&lt;&gt;"",'2018-2019'!G221,"")</f>
        <v>Orchard</v>
      </c>
      <c r="E221" s="255" t="str">
        <f>IF('2018-2019'!H221&lt;&gt;"",'2018-2019'!H221,"")</f>
        <v/>
      </c>
      <c r="F221" s="255" t="str">
        <f>IF('2018-2019'!I221&lt;&gt;"",'2018-2019'!I221,"")</f>
        <v>Plant</v>
      </c>
      <c r="G221" s="255" t="str">
        <f>IF('2018-2019'!J221&lt;&gt;"",'2018-2019'!J221,"")</f>
        <v>Lettuce</v>
      </c>
      <c r="H221" s="255" t="str">
        <f>IF('2018-2019'!K221&lt;&gt;"",'2018-2019'!K221,"")</f>
        <v/>
      </c>
      <c r="I221" s="258" t="str">
        <f>IF(F221="harvest",P221,IF(F221="plant",K221,IF(F221="fertilize",M221,"")))</f>
        <v>Seeds</v>
      </c>
      <c r="J221" s="255" t="str">
        <f>IF('2018-2019'!L221&lt;&gt;"",'2018-2019'!L221,"")</f>
        <v/>
      </c>
      <c r="K221" s="255" t="str">
        <f>IF('2018-2019'!M221&lt;&gt;"",'2018-2019'!M221,"")</f>
        <v>Seeds</v>
      </c>
      <c r="L221" s="255" t="str">
        <f>IF('2018-2019'!N221&lt;&gt;"",'2018-2019'!N221,"")</f>
        <v/>
      </c>
      <c r="M221" s="255" t="str">
        <f>IF('2018-2019'!O221&lt;&gt;"",'2018-2019'!O221,"")</f>
        <v/>
      </c>
      <c r="N221" s="255">
        <f>IF('2018-2019'!R221&lt;&gt;"",'2018-2019'!R221,0)</f>
        <v>0</v>
      </c>
      <c r="O221" s="255">
        <f>IF('2018-2019'!S221&lt;&gt;"",'2018-2019'!S221,0)</f>
        <v>0</v>
      </c>
      <c r="P221" s="259" t="str">
        <f>IF(F221="Harvest",IF(N221="",((O221/16)),(N221)+(O221/16)),"")</f>
        <v/>
      </c>
      <c r="Q221" s="255" t="str">
        <f>IF('2018-2019'!U221&lt;&gt;"",'2018-2019'!U221,"")</f>
        <v/>
      </c>
      <c r="R221" s="255" t="str">
        <f>IF('2018-2019'!V221&lt;&gt;"",'2018-2019'!V221,"")</f>
        <v/>
      </c>
      <c r="S221" s="255" t="str">
        <f>IF('2018-2019'!W221&lt;&gt;"",'2018-2019'!W221,"")</f>
        <v/>
      </c>
      <c r="T221" s="255" t="str">
        <f>IF('2018-2019'!X221&lt;&gt;"",'2018-2019'!X221,"")</f>
        <v/>
      </c>
      <c r="U221" s="255" t="str">
        <f>IF('2018-2019'!Y221&lt;&gt;"",'2018-2019'!Y221,"")</f>
        <v/>
      </c>
      <c r="V221" s="255" t="str">
        <f>IF('2018-2019'!Z221&lt;&gt;"",'2018-2019'!Z221,"")</f>
        <v/>
      </c>
      <c r="W221" s="255" t="str">
        <f>IF('2018-2019'!AA221&lt;&gt;"",'2018-2019'!AA221,"")</f>
        <v/>
      </c>
      <c r="X221" s="255" t="e">
        <f>IF('2018-2019'!#REF!&lt;&gt;"",'2018-2019'!#REF!,"")</f>
        <v>#REF!</v>
      </c>
      <c r="Y221" s="255" t="e">
        <f>IF('2018-2019'!#REF!&lt;&gt;"",'2018-2019'!#REF!,"")</f>
        <v>#REF!</v>
      </c>
      <c r="Z221" s="285" t="str">
        <f>IF(F221="harvest","Harvest again   ",IF(F221="fertilize","fertilize again by  ",IF(F221="plant",("Harvest by  "),"")))</f>
        <v xml:space="preserve">Harvest by  </v>
      </c>
      <c r="AA221" s="284">
        <f>IF(F221="harvest",A221+7,IF(F221="fertilize",A221+14,IF(F221="plant",(VLOOKUP(G221,'planting chart'!$B$5:$F$34,5)+'working model'!A221),"")))</f>
        <v>43492</v>
      </c>
      <c r="AB221" s="255" t="str">
        <f>IF('2018-2019'!AD221&lt;&gt;"",'2018-2019'!AD221,"")</f>
        <v/>
      </c>
      <c r="AC221" s="255" t="str">
        <f>IF('2018-2019'!AE221&lt;&gt;"",'2018-2019'!AE221,"")</f>
        <v/>
      </c>
      <c r="AD221" s="255" t="str">
        <f>IF('2018-2019'!AF221&lt;&gt;"",'2018-2019'!AF221,"")</f>
        <v/>
      </c>
      <c r="AE221" s="255" t="str">
        <f>IF('2018-2019'!AG221&lt;&gt;"",'2018-2019'!AG221,"")</f>
        <v/>
      </c>
      <c r="AF221" s="255" t="str">
        <f>IF('2018-2019'!AH221&lt;&gt;"",'2018-2019'!AH221,"")</f>
        <v/>
      </c>
      <c r="AG221" s="255" t="str">
        <f>IF('2018-2019'!AI221&lt;&gt;"",'2018-2019'!AI221,"")</f>
        <v/>
      </c>
      <c r="AH221" s="255" t="str">
        <f>IF('2018-2019'!AJ221&lt;&gt;"",'2018-2019'!AJ221,"")</f>
        <v/>
      </c>
      <c r="AI221" s="255" t="str">
        <f>IF('2018-2019'!AK221&lt;&gt;"",'2018-2019'!AK221,"")</f>
        <v/>
      </c>
      <c r="AJ221" s="255" t="str">
        <f>IF('2018-2019'!AL221&lt;&gt;"",'2018-2019'!AL221,"")</f>
        <v/>
      </c>
      <c r="AK221" s="255" t="str">
        <f>IF('2018-2019'!AM221&lt;&gt;"",'2018-2019'!AM221,"")</f>
        <v/>
      </c>
    </row>
    <row r="222" spans="1:37" x14ac:dyDescent="0.25">
      <c r="A222" s="256">
        <f>IF('2018-2019'!A222&lt;&gt;"",'2018-2019'!A222,"")</f>
        <v>43412</v>
      </c>
      <c r="B222" s="255">
        <f>IF('2018-2019'!E222&lt;&gt;"",'2018-2019'!E222,"")</f>
        <v>2</v>
      </c>
      <c r="C222" s="255" t="str">
        <f>IF('2018-2019'!F222&lt;&gt;"",'2018-2019'!F222,"")</f>
        <v>Jayla</v>
      </c>
      <c r="D222" s="255" t="str">
        <f>IF('2018-2019'!G222&lt;&gt;"",'2018-2019'!G222,"")</f>
        <v>Orchard</v>
      </c>
      <c r="E222" s="255" t="str">
        <f>IF('2018-2019'!H222&lt;&gt;"",'2018-2019'!H222,"")</f>
        <v/>
      </c>
      <c r="F222" s="255" t="str">
        <f>IF('2018-2019'!I222&lt;&gt;"",'2018-2019'!I222,"")</f>
        <v>Fertilize</v>
      </c>
      <c r="G222" s="255" t="str">
        <f>IF('2018-2019'!J222&lt;&gt;"",'2018-2019'!J222,"")</f>
        <v/>
      </c>
      <c r="H222" s="255" t="str">
        <f>IF('2018-2019'!K222&lt;&gt;"",'2018-2019'!K222,"")</f>
        <v/>
      </c>
      <c r="I222" s="258" t="str">
        <f>IF(F222="harvest",P222,IF(F222="plant",K222,IF(F222="fertilize",M222,"")))</f>
        <v>Microlife</v>
      </c>
      <c r="J222" s="255" t="str">
        <f>IF('2018-2019'!L222&lt;&gt;"",'2018-2019'!L222,"")</f>
        <v/>
      </c>
      <c r="K222" s="255" t="str">
        <f>IF('2018-2019'!M222&lt;&gt;"",'2018-2019'!M222,"")</f>
        <v/>
      </c>
      <c r="L222" s="255" t="str">
        <f>IF('2018-2019'!N222&lt;&gt;"",'2018-2019'!N222,"")</f>
        <v>Dig out Okra beds and fertilize</v>
      </c>
      <c r="M222" s="255" t="str">
        <f>IF('2018-2019'!O222&lt;&gt;"",'2018-2019'!O222,"")</f>
        <v>Microlife</v>
      </c>
      <c r="N222" s="255">
        <f>IF('2018-2019'!R222&lt;&gt;"",'2018-2019'!R222,0)</f>
        <v>0</v>
      </c>
      <c r="O222" s="255">
        <f>IF('2018-2019'!S222&lt;&gt;"",'2018-2019'!S222,0)</f>
        <v>0</v>
      </c>
      <c r="P222" s="259" t="str">
        <f>IF(F222="Harvest",IF(N222="",((O222/16)),(N222)+(O222/16)),"")</f>
        <v/>
      </c>
      <c r="Q222" s="255" t="str">
        <f>IF('2018-2019'!U222&lt;&gt;"",'2018-2019'!U222,"")</f>
        <v/>
      </c>
      <c r="R222" s="255" t="str">
        <f>IF('2018-2019'!V222&lt;&gt;"",'2018-2019'!V222,"")</f>
        <v/>
      </c>
      <c r="S222" s="255" t="str">
        <f>IF('2018-2019'!W222&lt;&gt;"",'2018-2019'!W222,"")</f>
        <v/>
      </c>
      <c r="T222" s="255" t="str">
        <f>IF('2018-2019'!X222&lt;&gt;"",'2018-2019'!X222,"")</f>
        <v/>
      </c>
      <c r="U222" s="255" t="str">
        <f>IF('2018-2019'!Y222&lt;&gt;"",'2018-2019'!Y222,"")</f>
        <v/>
      </c>
      <c r="V222" s="255" t="str">
        <f>IF('2018-2019'!Z222&lt;&gt;"",'2018-2019'!Z222,"")</f>
        <v/>
      </c>
      <c r="W222" s="255" t="str">
        <f>IF('2018-2019'!AA222&lt;&gt;"",'2018-2019'!AA222,"")</f>
        <v/>
      </c>
      <c r="X222" s="255" t="e">
        <f>IF('2018-2019'!#REF!&lt;&gt;"",'2018-2019'!#REF!,"")</f>
        <v>#REF!</v>
      </c>
      <c r="Y222" s="255" t="e">
        <f>IF('2018-2019'!#REF!&lt;&gt;"",'2018-2019'!#REF!,"")</f>
        <v>#REF!</v>
      </c>
      <c r="Z222" s="285" t="str">
        <f>IF(F222="harvest","Harvest again   ",IF(F222="fertilize","fertilize again by  ",IF(F222="plant",("Harvest by  "),"")))</f>
        <v xml:space="preserve">fertilize again by  </v>
      </c>
      <c r="AA222" s="284">
        <f>IF(F222="harvest",A222+7,IF(F222="fertilize",A222+14,IF(F222="plant",(VLOOKUP(G222,'planting chart'!$B$5:$F$34,5)+'working model'!A222),"")))</f>
        <v>43426</v>
      </c>
      <c r="AB222" s="255" t="str">
        <f>IF('2018-2019'!AD222&lt;&gt;"",'2018-2019'!AD222,"")</f>
        <v/>
      </c>
      <c r="AC222" s="255" t="str">
        <f>IF('2018-2019'!AE222&lt;&gt;"",'2018-2019'!AE222,"")</f>
        <v/>
      </c>
      <c r="AD222" s="255" t="str">
        <f>IF('2018-2019'!AF222&lt;&gt;"",'2018-2019'!AF222,"")</f>
        <v/>
      </c>
      <c r="AE222" s="255" t="str">
        <f>IF('2018-2019'!AG222&lt;&gt;"",'2018-2019'!AG222,"")</f>
        <v/>
      </c>
      <c r="AF222" s="255" t="str">
        <f>IF('2018-2019'!AH222&lt;&gt;"",'2018-2019'!AH222,"")</f>
        <v/>
      </c>
      <c r="AG222" s="255" t="str">
        <f>IF('2018-2019'!AI222&lt;&gt;"",'2018-2019'!AI222,"")</f>
        <v/>
      </c>
      <c r="AH222" s="255" t="str">
        <f>IF('2018-2019'!AJ222&lt;&gt;"",'2018-2019'!AJ222,"")</f>
        <v/>
      </c>
      <c r="AI222" s="255" t="str">
        <f>IF('2018-2019'!AK222&lt;&gt;"",'2018-2019'!AK222,"")</f>
        <v/>
      </c>
      <c r="AJ222" s="255" t="str">
        <f>IF('2018-2019'!AL222&lt;&gt;"",'2018-2019'!AL222,"")</f>
        <v/>
      </c>
      <c r="AK222" s="255" t="str">
        <f>IF('2018-2019'!AM222&lt;&gt;"",'2018-2019'!AM222,"")</f>
        <v/>
      </c>
    </row>
    <row r="223" spans="1:37" x14ac:dyDescent="0.25">
      <c r="A223" s="256">
        <f>IF('2018-2019'!A223&lt;&gt;"",'2018-2019'!A223,"")</f>
        <v>43412</v>
      </c>
      <c r="B223" s="255">
        <f>IF('2018-2019'!E223&lt;&gt;"",'2018-2019'!E223,"")</f>
        <v>3</v>
      </c>
      <c r="C223" s="255" t="str">
        <f>IF('2018-2019'!F223&lt;&gt;"",'2018-2019'!F223,"")</f>
        <v>Alexia</v>
      </c>
      <c r="D223" s="255" t="str">
        <f>IF('2018-2019'!G223&lt;&gt;"",'2018-2019'!G223,"")</f>
        <v>Main</v>
      </c>
      <c r="E223" s="255">
        <f>IF('2018-2019'!H223&lt;&gt;"",'2018-2019'!H223,"")</f>
        <v>2</v>
      </c>
      <c r="F223" s="255" t="str">
        <f>IF('2018-2019'!I223&lt;&gt;"",'2018-2019'!I223,"")</f>
        <v>Plant</v>
      </c>
      <c r="G223" s="255" t="str">
        <f>IF('2018-2019'!J223&lt;&gt;"",'2018-2019'!J223,"")</f>
        <v xml:space="preserve">Kale </v>
      </c>
      <c r="H223" s="255" t="str">
        <f>IF('2018-2019'!K223&lt;&gt;"",'2018-2019'!K223,"")</f>
        <v/>
      </c>
      <c r="I223" s="258" t="str">
        <f>IF(F223="harvest",P223,IF(F223="plant",K223,IF(F223="fertilize",M223,"")))</f>
        <v/>
      </c>
      <c r="J223" s="255" t="str">
        <f>IF('2018-2019'!L223&lt;&gt;"",'2018-2019'!L223,"")</f>
        <v/>
      </c>
      <c r="K223" s="255" t="str">
        <f>IF('2018-2019'!M223&lt;&gt;"",'2018-2019'!M223,"")</f>
        <v/>
      </c>
      <c r="L223" s="255" t="str">
        <f>IF('2018-2019'!N223&lt;&gt;"",'2018-2019'!N223,"")</f>
        <v/>
      </c>
      <c r="M223" s="255" t="str">
        <f>IF('2018-2019'!O223&lt;&gt;"",'2018-2019'!O223,"")</f>
        <v/>
      </c>
      <c r="N223" s="255">
        <f>IF('2018-2019'!R223&lt;&gt;"",'2018-2019'!R223,0)</f>
        <v>0</v>
      </c>
      <c r="O223" s="255">
        <f>IF('2018-2019'!S223&lt;&gt;"",'2018-2019'!S223,0)</f>
        <v>0</v>
      </c>
      <c r="P223" s="259" t="str">
        <f>IF(F223="Harvest",IF(N223="",((O223/16)),(N223)+(O223/16)),"")</f>
        <v/>
      </c>
      <c r="Q223" s="255" t="str">
        <f>IF('2018-2019'!U223&lt;&gt;"",'2018-2019'!U223,"")</f>
        <v/>
      </c>
      <c r="R223" s="255" t="str">
        <f>IF('2018-2019'!V223&lt;&gt;"",'2018-2019'!V223,"")</f>
        <v/>
      </c>
      <c r="S223" s="255" t="str">
        <f>IF('2018-2019'!W223&lt;&gt;"",'2018-2019'!W223,"")</f>
        <v/>
      </c>
      <c r="T223" s="255" t="str">
        <f>IF('2018-2019'!X223&lt;&gt;"",'2018-2019'!X223,"")</f>
        <v/>
      </c>
      <c r="U223" s="255" t="str">
        <f>IF('2018-2019'!Y223&lt;&gt;"",'2018-2019'!Y223,"")</f>
        <v/>
      </c>
      <c r="V223" s="255" t="str">
        <f>IF('2018-2019'!Z223&lt;&gt;"",'2018-2019'!Z223,"")</f>
        <v/>
      </c>
      <c r="W223" s="255" t="str">
        <f>IF('2018-2019'!AA223&lt;&gt;"",'2018-2019'!AA223,"")</f>
        <v/>
      </c>
      <c r="X223" s="255" t="e">
        <f>IF('2018-2019'!#REF!&lt;&gt;"",'2018-2019'!#REF!,"")</f>
        <v>#REF!</v>
      </c>
      <c r="Y223" s="255" t="e">
        <f>IF('2018-2019'!#REF!&lt;&gt;"",'2018-2019'!#REF!,"")</f>
        <v>#REF!</v>
      </c>
      <c r="Z223" s="285" t="str">
        <f>IF(F223="harvest","Harvest again   ",IF(F223="fertilize","fertilize again by  ",IF(F223="plant",("Harvest by  "),"")))</f>
        <v xml:space="preserve">Harvest by  </v>
      </c>
      <c r="AA223" s="284">
        <f>IF(F223="harvest",A223+7,IF(F223="fertilize",A223+14,IF(F223="plant",(VLOOKUP(G223,'planting chart'!$B$5:$F$34,5)+'working model'!A223),"")))</f>
        <v>43462</v>
      </c>
      <c r="AB223" s="255" t="str">
        <f>IF('2018-2019'!AD223&lt;&gt;"",'2018-2019'!AD223,"")</f>
        <v/>
      </c>
      <c r="AC223" s="255" t="str">
        <f>IF('2018-2019'!AE223&lt;&gt;"",'2018-2019'!AE223,"")</f>
        <v/>
      </c>
      <c r="AD223" s="255" t="str">
        <f>IF('2018-2019'!AF223&lt;&gt;"",'2018-2019'!AF223,"")</f>
        <v/>
      </c>
      <c r="AE223" s="255" t="str">
        <f>IF('2018-2019'!AG223&lt;&gt;"",'2018-2019'!AG223,"")</f>
        <v/>
      </c>
      <c r="AF223" s="255" t="str">
        <f>IF('2018-2019'!AH223&lt;&gt;"",'2018-2019'!AH223,"")</f>
        <v/>
      </c>
      <c r="AG223" s="255" t="str">
        <f>IF('2018-2019'!AI223&lt;&gt;"",'2018-2019'!AI223,"")</f>
        <v/>
      </c>
      <c r="AH223" s="255" t="str">
        <f>IF('2018-2019'!AJ223&lt;&gt;"",'2018-2019'!AJ223,"")</f>
        <v/>
      </c>
      <c r="AI223" s="255" t="str">
        <f>IF('2018-2019'!AK223&lt;&gt;"",'2018-2019'!AK223,"")</f>
        <v/>
      </c>
      <c r="AJ223" s="255" t="str">
        <f>IF('2018-2019'!AL223&lt;&gt;"",'2018-2019'!AL223,"")</f>
        <v/>
      </c>
      <c r="AK223" s="255" t="str">
        <f>IF('2018-2019'!AM223&lt;&gt;"",'2018-2019'!AM223,"")</f>
        <v/>
      </c>
    </row>
    <row r="224" spans="1:37" x14ac:dyDescent="0.25">
      <c r="A224" s="256">
        <f>IF('2018-2019'!A224&lt;&gt;"",'2018-2019'!A224,"")</f>
        <v>43412</v>
      </c>
      <c r="B224" s="255">
        <f>IF('2018-2019'!E224&lt;&gt;"",'2018-2019'!E224,"")</f>
        <v>3</v>
      </c>
      <c r="C224" s="255" t="str">
        <f>IF('2018-2019'!F224&lt;&gt;"",'2018-2019'!F224,"")</f>
        <v>Alexia</v>
      </c>
      <c r="D224" s="255" t="str">
        <f>IF('2018-2019'!G224&lt;&gt;"",'2018-2019'!G224,"")</f>
        <v>Main</v>
      </c>
      <c r="E224" s="255">
        <f>IF('2018-2019'!H224&lt;&gt;"",'2018-2019'!H224,"")</f>
        <v>9</v>
      </c>
      <c r="F224" s="255" t="str">
        <f>IF('2018-2019'!I224&lt;&gt;"",'2018-2019'!I224,"")</f>
        <v>Plant</v>
      </c>
      <c r="G224" s="255" t="str">
        <f>IF('2018-2019'!J224&lt;&gt;"",'2018-2019'!J224,"")</f>
        <v xml:space="preserve">Kale </v>
      </c>
      <c r="H224" s="255" t="str">
        <f>IF('2018-2019'!K224&lt;&gt;"",'2018-2019'!K224,"")</f>
        <v/>
      </c>
      <c r="I224" s="258" t="str">
        <f>IF(F224="harvest",P224,IF(F224="plant",K224,IF(F224="fertilize",M224,"")))</f>
        <v/>
      </c>
      <c r="J224" s="255" t="str">
        <f>IF('2018-2019'!L224&lt;&gt;"",'2018-2019'!L224,"")</f>
        <v/>
      </c>
      <c r="K224" s="255" t="str">
        <f>IF('2018-2019'!M224&lt;&gt;"",'2018-2019'!M224,"")</f>
        <v/>
      </c>
      <c r="L224" s="255" t="str">
        <f>IF('2018-2019'!N224&lt;&gt;"",'2018-2019'!N224,"")</f>
        <v/>
      </c>
      <c r="M224" s="255" t="str">
        <f>IF('2018-2019'!O224&lt;&gt;"",'2018-2019'!O224,"")</f>
        <v/>
      </c>
      <c r="N224" s="255">
        <f>IF('2018-2019'!R224&lt;&gt;"",'2018-2019'!R224,0)</f>
        <v>0</v>
      </c>
      <c r="O224" s="255">
        <f>IF('2018-2019'!S224&lt;&gt;"",'2018-2019'!S224,0)</f>
        <v>0</v>
      </c>
      <c r="P224" s="259" t="str">
        <f>IF(F224="Harvest",IF(N224="",((O224/16)),(N224)+(O224/16)),"")</f>
        <v/>
      </c>
      <c r="Q224" s="255" t="str">
        <f>IF('2018-2019'!U224&lt;&gt;"",'2018-2019'!U224,"")</f>
        <v/>
      </c>
      <c r="R224" s="255" t="str">
        <f>IF('2018-2019'!V224&lt;&gt;"",'2018-2019'!V224,"")</f>
        <v/>
      </c>
      <c r="S224" s="255" t="str">
        <f>IF('2018-2019'!W224&lt;&gt;"",'2018-2019'!W224,"")</f>
        <v/>
      </c>
      <c r="T224" s="255" t="str">
        <f>IF('2018-2019'!X224&lt;&gt;"",'2018-2019'!X224,"")</f>
        <v/>
      </c>
      <c r="U224" s="255" t="str">
        <f>IF('2018-2019'!Y224&lt;&gt;"",'2018-2019'!Y224,"")</f>
        <v/>
      </c>
      <c r="V224" s="255" t="str">
        <f>IF('2018-2019'!Z224&lt;&gt;"",'2018-2019'!Z224,"")</f>
        <v/>
      </c>
      <c r="W224" s="255" t="str">
        <f>IF('2018-2019'!AA224&lt;&gt;"",'2018-2019'!AA224,"")</f>
        <v/>
      </c>
      <c r="X224" s="255" t="e">
        <f>IF('2018-2019'!#REF!&lt;&gt;"",'2018-2019'!#REF!,"")</f>
        <v>#REF!</v>
      </c>
      <c r="Y224" s="255" t="e">
        <f>IF('2018-2019'!#REF!&lt;&gt;"",'2018-2019'!#REF!,"")</f>
        <v>#REF!</v>
      </c>
      <c r="Z224" s="285" t="str">
        <f>IF(F224="harvest","Harvest again   ",IF(F224="fertilize","fertilize again by  ",IF(F224="plant",("Harvest by  "),"")))</f>
        <v xml:space="preserve">Harvest by  </v>
      </c>
      <c r="AA224" s="284">
        <f>IF(F224="harvest",A224+7,IF(F224="fertilize",A224+14,IF(F224="plant",(VLOOKUP(G224,'planting chart'!$B$5:$F$34,5)+'working model'!A224),"")))</f>
        <v>43462</v>
      </c>
      <c r="AB224" s="255" t="str">
        <f>IF('2018-2019'!AD224&lt;&gt;"",'2018-2019'!AD224,"")</f>
        <v/>
      </c>
      <c r="AC224" s="255" t="str">
        <f>IF('2018-2019'!AE224&lt;&gt;"",'2018-2019'!AE224,"")</f>
        <v/>
      </c>
      <c r="AD224" s="255" t="str">
        <f>IF('2018-2019'!AF224&lt;&gt;"",'2018-2019'!AF224,"")</f>
        <v/>
      </c>
      <c r="AE224" s="255" t="str">
        <f>IF('2018-2019'!AG224&lt;&gt;"",'2018-2019'!AG224,"")</f>
        <v/>
      </c>
      <c r="AF224" s="255" t="str">
        <f>IF('2018-2019'!AH224&lt;&gt;"",'2018-2019'!AH224,"")</f>
        <v/>
      </c>
      <c r="AG224" s="255" t="str">
        <f>IF('2018-2019'!AI224&lt;&gt;"",'2018-2019'!AI224,"")</f>
        <v/>
      </c>
      <c r="AH224" s="255" t="str">
        <f>IF('2018-2019'!AJ224&lt;&gt;"",'2018-2019'!AJ224,"")</f>
        <v/>
      </c>
      <c r="AI224" s="255" t="str">
        <f>IF('2018-2019'!AK224&lt;&gt;"",'2018-2019'!AK224,"")</f>
        <v/>
      </c>
      <c r="AJ224" s="255" t="str">
        <f>IF('2018-2019'!AL224&lt;&gt;"",'2018-2019'!AL224,"")</f>
        <v/>
      </c>
      <c r="AK224" s="255" t="str">
        <f>IF('2018-2019'!AM224&lt;&gt;"",'2018-2019'!AM224,"")</f>
        <v/>
      </c>
    </row>
    <row r="225" spans="1:37" x14ac:dyDescent="0.25">
      <c r="A225" s="256">
        <f>IF('2018-2019'!A225&lt;&gt;"",'2018-2019'!A225,"")</f>
        <v>43412</v>
      </c>
      <c r="B225" s="255">
        <f>IF('2018-2019'!E225&lt;&gt;"",'2018-2019'!E225,"")</f>
        <v>3</v>
      </c>
      <c r="C225" s="255" t="str">
        <f>IF('2018-2019'!F225&lt;&gt;"",'2018-2019'!F225,"")</f>
        <v>Alexia</v>
      </c>
      <c r="D225" s="255" t="str">
        <f>IF('2018-2019'!G225&lt;&gt;"",'2018-2019'!G225,"")</f>
        <v>Main</v>
      </c>
      <c r="E225" s="255">
        <f>IF('2018-2019'!H225&lt;&gt;"",'2018-2019'!H225,"")</f>
        <v>5</v>
      </c>
      <c r="F225" s="255" t="str">
        <f>IF('2018-2019'!I225&lt;&gt;"",'2018-2019'!I225,"")</f>
        <v>Plant</v>
      </c>
      <c r="G225" s="255" t="str">
        <f>IF('2018-2019'!J225&lt;&gt;"",'2018-2019'!J225,"")</f>
        <v xml:space="preserve">Kale </v>
      </c>
      <c r="H225" s="255" t="str">
        <f>IF('2018-2019'!K225&lt;&gt;"",'2018-2019'!K225,"")</f>
        <v/>
      </c>
      <c r="I225" s="258" t="str">
        <f>IF(F225="harvest",P225,IF(F225="plant",K225,IF(F225="fertilize",M225,"")))</f>
        <v/>
      </c>
      <c r="J225" s="255" t="str">
        <f>IF('2018-2019'!L225&lt;&gt;"",'2018-2019'!L225,"")</f>
        <v/>
      </c>
      <c r="K225" s="255" t="str">
        <f>IF('2018-2019'!M225&lt;&gt;"",'2018-2019'!M225,"")</f>
        <v/>
      </c>
      <c r="L225" s="255" t="str">
        <f>IF('2018-2019'!N225&lt;&gt;"",'2018-2019'!N225,"")</f>
        <v/>
      </c>
      <c r="M225" s="255" t="str">
        <f>IF('2018-2019'!O225&lt;&gt;"",'2018-2019'!O225,"")</f>
        <v/>
      </c>
      <c r="N225" s="255">
        <f>IF('2018-2019'!R225&lt;&gt;"",'2018-2019'!R225,0)</f>
        <v>0</v>
      </c>
      <c r="O225" s="255">
        <f>IF('2018-2019'!S225&lt;&gt;"",'2018-2019'!S225,0)</f>
        <v>0</v>
      </c>
      <c r="P225" s="259" t="str">
        <f>IF(F225="Harvest",IF(N225="",((O225/16)),(N225)+(O225/16)),"")</f>
        <v/>
      </c>
      <c r="Q225" s="255" t="str">
        <f>IF('2018-2019'!U225&lt;&gt;"",'2018-2019'!U225,"")</f>
        <v/>
      </c>
      <c r="R225" s="255" t="str">
        <f>IF('2018-2019'!V225&lt;&gt;"",'2018-2019'!V225,"")</f>
        <v/>
      </c>
      <c r="S225" s="255" t="str">
        <f>IF('2018-2019'!W225&lt;&gt;"",'2018-2019'!W225,"")</f>
        <v/>
      </c>
      <c r="T225" s="255" t="str">
        <f>IF('2018-2019'!X225&lt;&gt;"",'2018-2019'!X225,"")</f>
        <v/>
      </c>
      <c r="U225" s="255" t="str">
        <f>IF('2018-2019'!Y225&lt;&gt;"",'2018-2019'!Y225,"")</f>
        <v/>
      </c>
      <c r="V225" s="255" t="str">
        <f>IF('2018-2019'!Z225&lt;&gt;"",'2018-2019'!Z225,"")</f>
        <v/>
      </c>
      <c r="W225" s="255" t="str">
        <f>IF('2018-2019'!AA225&lt;&gt;"",'2018-2019'!AA225,"")</f>
        <v/>
      </c>
      <c r="X225" s="255" t="e">
        <f>IF('2018-2019'!#REF!&lt;&gt;"",'2018-2019'!#REF!,"")</f>
        <v>#REF!</v>
      </c>
      <c r="Y225" s="255" t="e">
        <f>IF('2018-2019'!#REF!&lt;&gt;"",'2018-2019'!#REF!,"")</f>
        <v>#REF!</v>
      </c>
      <c r="Z225" s="285" t="str">
        <f>IF(F225="harvest","Harvest again   ",IF(F225="fertilize","fertilize again by  ",IF(F225="plant",("Harvest by  "),"")))</f>
        <v xml:space="preserve">Harvest by  </v>
      </c>
      <c r="AA225" s="284">
        <f>IF(F225="harvest",A225+7,IF(F225="fertilize",A225+14,IF(F225="plant",(VLOOKUP(G225,'planting chart'!$B$5:$F$34,5)+'working model'!A225),"")))</f>
        <v>43462</v>
      </c>
      <c r="AB225" s="255" t="str">
        <f>IF('2018-2019'!AD225&lt;&gt;"",'2018-2019'!AD225,"")</f>
        <v/>
      </c>
      <c r="AC225" s="255" t="str">
        <f>IF('2018-2019'!AE225&lt;&gt;"",'2018-2019'!AE225,"")</f>
        <v/>
      </c>
      <c r="AD225" s="255" t="str">
        <f>IF('2018-2019'!AF225&lt;&gt;"",'2018-2019'!AF225,"")</f>
        <v/>
      </c>
      <c r="AE225" s="255" t="str">
        <f>IF('2018-2019'!AG225&lt;&gt;"",'2018-2019'!AG225,"")</f>
        <v/>
      </c>
      <c r="AF225" s="255" t="str">
        <f>IF('2018-2019'!AH225&lt;&gt;"",'2018-2019'!AH225,"")</f>
        <v/>
      </c>
      <c r="AG225" s="255" t="str">
        <f>IF('2018-2019'!AI225&lt;&gt;"",'2018-2019'!AI225,"")</f>
        <v/>
      </c>
      <c r="AH225" s="255" t="str">
        <f>IF('2018-2019'!AJ225&lt;&gt;"",'2018-2019'!AJ225,"")</f>
        <v/>
      </c>
      <c r="AI225" s="255" t="str">
        <f>IF('2018-2019'!AK225&lt;&gt;"",'2018-2019'!AK225,"")</f>
        <v/>
      </c>
      <c r="AJ225" s="255" t="str">
        <f>IF('2018-2019'!AL225&lt;&gt;"",'2018-2019'!AL225,"")</f>
        <v/>
      </c>
      <c r="AK225" s="255" t="str">
        <f>IF('2018-2019'!AM225&lt;&gt;"",'2018-2019'!AM225,"")</f>
        <v/>
      </c>
    </row>
    <row r="226" spans="1:37" x14ac:dyDescent="0.25">
      <c r="A226" s="256">
        <f>IF('2018-2019'!A226&lt;&gt;"",'2018-2019'!A226,"")</f>
        <v>43412</v>
      </c>
      <c r="B226" s="255">
        <f>IF('2018-2019'!E226&lt;&gt;"",'2018-2019'!E226,"")</f>
        <v>4</v>
      </c>
      <c r="C226" s="255" t="str">
        <f>IF('2018-2019'!F226&lt;&gt;"",'2018-2019'!F226,"")</f>
        <v>Gavin</v>
      </c>
      <c r="D226" s="255" t="str">
        <f>IF('2018-2019'!G226&lt;&gt;"",'2018-2019'!G226,"")</f>
        <v>Shed</v>
      </c>
      <c r="E226" s="255" t="str">
        <f>IF('2018-2019'!H226&lt;&gt;"",'2018-2019'!H226,"")</f>
        <v/>
      </c>
      <c r="F226" s="255" t="str">
        <f>IF('2018-2019'!I226&lt;&gt;"",'2018-2019'!I226,"")</f>
        <v>Harvest</v>
      </c>
      <c r="G226" s="255" t="str">
        <f>IF('2018-2019'!J226&lt;&gt;"",'2018-2019'!J226,"")</f>
        <v xml:space="preserve">Oregano </v>
      </c>
      <c r="H226" s="255" t="str">
        <f>IF('2018-2019'!K226&lt;&gt;"",'2018-2019'!K226,"")</f>
        <v/>
      </c>
      <c r="I226" s="258">
        <f>IF(F226="harvest",P226,IF(F226="plant",K226,IF(F226="fertilize",M226,"")))</f>
        <v>0</v>
      </c>
      <c r="J226" s="255" t="str">
        <f>IF('2018-2019'!L226&lt;&gt;"",'2018-2019'!L226,"")</f>
        <v/>
      </c>
      <c r="K226" s="255" t="str">
        <f>IF('2018-2019'!M226&lt;&gt;"",'2018-2019'!M226,"")</f>
        <v/>
      </c>
      <c r="L226" s="255" t="str">
        <f>IF('2018-2019'!N226&lt;&gt;"",'2018-2019'!N226,"")</f>
        <v/>
      </c>
      <c r="M226" s="255" t="str">
        <f>IF('2018-2019'!O226&lt;&gt;"",'2018-2019'!O226,"")</f>
        <v/>
      </c>
      <c r="N226" s="255">
        <f>IF('2018-2019'!R226&lt;&gt;"",'2018-2019'!R226,0)</f>
        <v>0</v>
      </c>
      <c r="O226" s="255">
        <f>IF('2018-2019'!S226&lt;&gt;"",'2018-2019'!S226,0)</f>
        <v>0</v>
      </c>
      <c r="P226" s="259">
        <f>IF(F226="Harvest",IF(N226="",((O226/16)),(N226)+(O226/16)),"")</f>
        <v>0</v>
      </c>
      <c r="Q226" s="255" t="str">
        <f>IF('2018-2019'!U226&lt;&gt;"",'2018-2019'!U226,"")</f>
        <v/>
      </c>
      <c r="R226" s="255" t="str">
        <f>IF('2018-2019'!V226&lt;&gt;"",'2018-2019'!V226,"")</f>
        <v/>
      </c>
      <c r="S226" s="255" t="str">
        <f>IF('2018-2019'!W226&lt;&gt;"",'2018-2019'!W226,"")</f>
        <v/>
      </c>
      <c r="T226" s="255" t="str">
        <f>IF('2018-2019'!X226&lt;&gt;"",'2018-2019'!X226,"")</f>
        <v/>
      </c>
      <c r="U226" s="255" t="str">
        <f>IF('2018-2019'!Y226&lt;&gt;"",'2018-2019'!Y226,"")</f>
        <v/>
      </c>
      <c r="V226" s="255" t="str">
        <f>IF('2018-2019'!Z226&lt;&gt;"",'2018-2019'!Z226,"")</f>
        <v/>
      </c>
      <c r="W226" s="255" t="str">
        <f>IF('2018-2019'!AA226&lt;&gt;"",'2018-2019'!AA226,"")</f>
        <v/>
      </c>
      <c r="X226" s="255" t="e">
        <f>IF('2018-2019'!#REF!&lt;&gt;"",'2018-2019'!#REF!,"")</f>
        <v>#REF!</v>
      </c>
      <c r="Y226" s="255" t="e">
        <f>IF('2018-2019'!#REF!&lt;&gt;"",'2018-2019'!#REF!,"")</f>
        <v>#REF!</v>
      </c>
      <c r="Z226" s="285" t="str">
        <f>IF(F226="harvest","Harvest again   ",IF(F226="fertilize","fertilize again by  ",IF(F226="plant",("Harvest by  "),"")))</f>
        <v xml:space="preserve">Harvest again   </v>
      </c>
      <c r="AA226" s="284">
        <f>IF(F226="harvest",A226+7,IF(F226="fertilize",A226+14,IF(F226="plant",(VLOOKUP(G226,'planting chart'!$B$5:$F$34,5)+'working model'!A226),"")))</f>
        <v>43419</v>
      </c>
      <c r="AB226" s="255" t="str">
        <f>IF('2018-2019'!AD226&lt;&gt;"",'2018-2019'!AD226,"")</f>
        <v/>
      </c>
      <c r="AC226" s="255" t="str">
        <f>IF('2018-2019'!AE226&lt;&gt;"",'2018-2019'!AE226,"")</f>
        <v/>
      </c>
      <c r="AD226" s="255" t="str">
        <f>IF('2018-2019'!AF226&lt;&gt;"",'2018-2019'!AF226,"")</f>
        <v/>
      </c>
      <c r="AE226" s="255" t="str">
        <f>IF('2018-2019'!AG226&lt;&gt;"",'2018-2019'!AG226,"")</f>
        <v/>
      </c>
      <c r="AF226" s="255" t="str">
        <f>IF('2018-2019'!AH226&lt;&gt;"",'2018-2019'!AH226,"")</f>
        <v/>
      </c>
      <c r="AG226" s="255" t="str">
        <f>IF('2018-2019'!AI226&lt;&gt;"",'2018-2019'!AI226,"")</f>
        <v/>
      </c>
      <c r="AH226" s="255" t="str">
        <f>IF('2018-2019'!AJ226&lt;&gt;"",'2018-2019'!AJ226,"")</f>
        <v/>
      </c>
      <c r="AI226" s="255" t="str">
        <f>IF('2018-2019'!AK226&lt;&gt;"",'2018-2019'!AK226,"")</f>
        <v/>
      </c>
      <c r="AJ226" s="255" t="str">
        <f>IF('2018-2019'!AL226&lt;&gt;"",'2018-2019'!AL226,"")</f>
        <v/>
      </c>
      <c r="AK226" s="255" t="str">
        <f>IF('2018-2019'!AM226&lt;&gt;"",'2018-2019'!AM226,"")</f>
        <v/>
      </c>
    </row>
    <row r="227" spans="1:37" x14ac:dyDescent="0.25">
      <c r="A227" s="256">
        <f>IF('2018-2019'!A227&lt;&gt;"",'2018-2019'!A227,"")</f>
        <v>43412</v>
      </c>
      <c r="B227" s="255">
        <f>IF('2018-2019'!E227&lt;&gt;"",'2018-2019'!E227,"")</f>
        <v>4</v>
      </c>
      <c r="C227" s="255" t="str">
        <f>IF('2018-2019'!F227&lt;&gt;"",'2018-2019'!F227,"")</f>
        <v>Gavin</v>
      </c>
      <c r="D227" s="255" t="str">
        <f>IF('2018-2019'!G227&lt;&gt;"",'2018-2019'!G227,"")</f>
        <v>Shed</v>
      </c>
      <c r="E227" s="255" t="str">
        <f>IF('2018-2019'!H227&lt;&gt;"",'2018-2019'!H227,"")</f>
        <v/>
      </c>
      <c r="F227" s="255" t="str">
        <f>IF('2018-2019'!I227&lt;&gt;"",'2018-2019'!I227,"")</f>
        <v>Harvest</v>
      </c>
      <c r="G227" s="255" t="str">
        <f>IF('2018-2019'!J227&lt;&gt;"",'2018-2019'!J227,"")</f>
        <v>Cilantro</v>
      </c>
      <c r="H227" s="255" t="str">
        <f>IF('2018-2019'!K227&lt;&gt;"",'2018-2019'!K227,"")</f>
        <v/>
      </c>
      <c r="I227" s="258">
        <f>IF(F227="harvest",P227,IF(F227="plant",K227,IF(F227="fertilize",M227,"")))</f>
        <v>0</v>
      </c>
      <c r="J227" s="255" t="str">
        <f>IF('2018-2019'!L227&lt;&gt;"",'2018-2019'!L227,"")</f>
        <v/>
      </c>
      <c r="K227" s="255" t="str">
        <f>IF('2018-2019'!M227&lt;&gt;"",'2018-2019'!M227,"")</f>
        <v/>
      </c>
      <c r="L227" s="255" t="str">
        <f>IF('2018-2019'!N227&lt;&gt;"",'2018-2019'!N227,"")</f>
        <v/>
      </c>
      <c r="M227" s="255" t="str">
        <f>IF('2018-2019'!O227&lt;&gt;"",'2018-2019'!O227,"")</f>
        <v/>
      </c>
      <c r="N227" s="255">
        <f>IF('2018-2019'!R227&lt;&gt;"",'2018-2019'!R227,0)</f>
        <v>0</v>
      </c>
      <c r="O227" s="255">
        <f>IF('2018-2019'!S227&lt;&gt;"",'2018-2019'!S227,0)</f>
        <v>0</v>
      </c>
      <c r="P227" s="259">
        <f>IF(F227="Harvest",IF(N227="",((O227/16)),(N227)+(O227/16)),"")</f>
        <v>0</v>
      </c>
      <c r="Q227" s="255" t="str">
        <f>IF('2018-2019'!U227&lt;&gt;"",'2018-2019'!U227,"")</f>
        <v/>
      </c>
      <c r="R227" s="255" t="str">
        <f>IF('2018-2019'!V227&lt;&gt;"",'2018-2019'!V227,"")</f>
        <v/>
      </c>
      <c r="S227" s="255" t="str">
        <f>IF('2018-2019'!W227&lt;&gt;"",'2018-2019'!W227,"")</f>
        <v/>
      </c>
      <c r="T227" s="255" t="str">
        <f>IF('2018-2019'!X227&lt;&gt;"",'2018-2019'!X227,"")</f>
        <v/>
      </c>
      <c r="U227" s="255" t="str">
        <f>IF('2018-2019'!Y227&lt;&gt;"",'2018-2019'!Y227,"")</f>
        <v/>
      </c>
      <c r="V227" s="255" t="str">
        <f>IF('2018-2019'!Z227&lt;&gt;"",'2018-2019'!Z227,"")</f>
        <v/>
      </c>
      <c r="W227" s="255" t="str">
        <f>IF('2018-2019'!AA227&lt;&gt;"",'2018-2019'!AA227,"")</f>
        <v/>
      </c>
      <c r="X227" s="255" t="e">
        <f>IF('2018-2019'!#REF!&lt;&gt;"",'2018-2019'!#REF!,"")</f>
        <v>#REF!</v>
      </c>
      <c r="Y227" s="255" t="e">
        <f>IF('2018-2019'!#REF!&lt;&gt;"",'2018-2019'!#REF!,"")</f>
        <v>#REF!</v>
      </c>
      <c r="Z227" s="285" t="str">
        <f>IF(F227="harvest","Harvest again   ",IF(F227="fertilize","fertilize again by  ",IF(F227="plant",("Harvest by  "),"")))</f>
        <v xml:space="preserve">Harvest again   </v>
      </c>
      <c r="AA227" s="284">
        <f>IF(F227="harvest",A227+7,IF(F227="fertilize",A227+14,IF(F227="plant",(VLOOKUP(G227,'planting chart'!$B$5:$F$34,5)+'working model'!A227),"")))</f>
        <v>43419</v>
      </c>
      <c r="AB227" s="255" t="str">
        <f>IF('2018-2019'!AD227&lt;&gt;"",'2018-2019'!AD227,"")</f>
        <v/>
      </c>
      <c r="AC227" s="255" t="str">
        <f>IF('2018-2019'!AE227&lt;&gt;"",'2018-2019'!AE227,"")</f>
        <v/>
      </c>
      <c r="AD227" s="255" t="str">
        <f>IF('2018-2019'!AF227&lt;&gt;"",'2018-2019'!AF227,"")</f>
        <v/>
      </c>
      <c r="AE227" s="255" t="str">
        <f>IF('2018-2019'!AG227&lt;&gt;"",'2018-2019'!AG227,"")</f>
        <v/>
      </c>
      <c r="AF227" s="255" t="str">
        <f>IF('2018-2019'!AH227&lt;&gt;"",'2018-2019'!AH227,"")</f>
        <v/>
      </c>
      <c r="AG227" s="255" t="str">
        <f>IF('2018-2019'!AI227&lt;&gt;"",'2018-2019'!AI227,"")</f>
        <v/>
      </c>
      <c r="AH227" s="255" t="str">
        <f>IF('2018-2019'!AJ227&lt;&gt;"",'2018-2019'!AJ227,"")</f>
        <v/>
      </c>
      <c r="AI227" s="255" t="str">
        <f>IF('2018-2019'!AK227&lt;&gt;"",'2018-2019'!AK227,"")</f>
        <v/>
      </c>
      <c r="AJ227" s="255" t="str">
        <f>IF('2018-2019'!AL227&lt;&gt;"",'2018-2019'!AL227,"")</f>
        <v/>
      </c>
      <c r="AK227" s="255" t="str">
        <f>IF('2018-2019'!AM227&lt;&gt;"",'2018-2019'!AM227,"")</f>
        <v/>
      </c>
    </row>
    <row r="228" spans="1:37" x14ac:dyDescent="0.25">
      <c r="A228" s="256">
        <f>IF('2018-2019'!A228&lt;&gt;"",'2018-2019'!A228,"")</f>
        <v>43412</v>
      </c>
      <c r="B228" s="255">
        <f>IF('2018-2019'!E228&lt;&gt;"",'2018-2019'!E228,"")</f>
        <v>4</v>
      </c>
      <c r="C228" s="255" t="str">
        <f>IF('2018-2019'!F228&lt;&gt;"",'2018-2019'!F228,"")</f>
        <v>Gavin</v>
      </c>
      <c r="D228" s="255" t="str">
        <f>IF('2018-2019'!G228&lt;&gt;"",'2018-2019'!G228,"")</f>
        <v>Shed</v>
      </c>
      <c r="E228" s="255" t="str">
        <f>IF('2018-2019'!H228&lt;&gt;"",'2018-2019'!H228,"")</f>
        <v/>
      </c>
      <c r="F228" s="255" t="str">
        <f>IF('2018-2019'!I228&lt;&gt;"",'2018-2019'!I228,"")</f>
        <v/>
      </c>
      <c r="G228" s="255" t="str">
        <f>IF('2018-2019'!J228&lt;&gt;"",'2018-2019'!J228,"")</f>
        <v/>
      </c>
      <c r="H228" s="255" t="str">
        <f>IF('2018-2019'!K228&lt;&gt;"",'2018-2019'!K228,"")</f>
        <v/>
      </c>
      <c r="I228" s="258" t="str">
        <f>IF(F228="harvest",P228,IF(F228="plant",K228,IF(F228="fertilize",M228,"")))</f>
        <v/>
      </c>
      <c r="J228" s="255" t="str">
        <f>IF('2018-2019'!L228&lt;&gt;"",'2018-2019'!L228,"")</f>
        <v/>
      </c>
      <c r="K228" s="255" t="str">
        <f>IF('2018-2019'!M228&lt;&gt;"",'2018-2019'!M228,"")</f>
        <v/>
      </c>
      <c r="L228" s="255" t="str">
        <f>IF('2018-2019'!N228&lt;&gt;"",'2018-2019'!N228,"")</f>
        <v/>
      </c>
      <c r="M228" s="255" t="str">
        <f>IF('2018-2019'!O228&lt;&gt;"",'2018-2019'!O228,"")</f>
        <v/>
      </c>
      <c r="N228" s="255">
        <f>IF('2018-2019'!R228&lt;&gt;"",'2018-2019'!R228,0)</f>
        <v>0</v>
      </c>
      <c r="O228" s="255">
        <f>IF('2018-2019'!S228&lt;&gt;"",'2018-2019'!S228,0)</f>
        <v>0</v>
      </c>
      <c r="P228" s="259" t="str">
        <f>IF(F228="Harvest",IF(N228="",((O228/16)),(N228)+(O228/16)),"")</f>
        <v/>
      </c>
      <c r="Q228" s="255" t="str">
        <f>IF('2018-2019'!U228&lt;&gt;"",'2018-2019'!U228,"")</f>
        <v/>
      </c>
      <c r="R228" s="255" t="str">
        <f>IF('2018-2019'!V228&lt;&gt;"",'2018-2019'!V228,"")</f>
        <v/>
      </c>
      <c r="S228" s="255" t="str">
        <f>IF('2018-2019'!W228&lt;&gt;"",'2018-2019'!W228,"")</f>
        <v/>
      </c>
      <c r="T228" s="255" t="str">
        <f>IF('2018-2019'!X228&lt;&gt;"",'2018-2019'!X228,"")</f>
        <v/>
      </c>
      <c r="U228" s="255" t="str">
        <f>IF('2018-2019'!Y228&lt;&gt;"",'2018-2019'!Y228,"")</f>
        <v/>
      </c>
      <c r="V228" s="255" t="str">
        <f>IF('2018-2019'!Z228&lt;&gt;"",'2018-2019'!Z228,"")</f>
        <v/>
      </c>
      <c r="W228" s="255" t="str">
        <f>IF('2018-2019'!AA228&lt;&gt;"",'2018-2019'!AA228,"")</f>
        <v/>
      </c>
      <c r="X228" s="255" t="e">
        <f>IF('2018-2019'!#REF!&lt;&gt;"",'2018-2019'!#REF!,"")</f>
        <v>#REF!</v>
      </c>
      <c r="Y228" s="255" t="e">
        <f>IF('2018-2019'!#REF!&lt;&gt;"",'2018-2019'!#REF!,"")</f>
        <v>#REF!</v>
      </c>
      <c r="Z228" s="285" t="str">
        <f>IF(F228="harvest","Harvest again   ",IF(F228="fertilize","fertilize again by  ",IF(F228="plant",("Harvest by  "),"")))</f>
        <v/>
      </c>
      <c r="AA228" s="284" t="str">
        <f>IF(F228="harvest",A228+7,IF(F228="fertilize",A228+14,IF(F228="plant",(VLOOKUP(G228,'planting chart'!$B$5:$F$34,5)+'working model'!A228),"")))</f>
        <v/>
      </c>
      <c r="AB228" s="255" t="str">
        <f>IF('2018-2019'!AD228&lt;&gt;"",'2018-2019'!AD228,"")</f>
        <v/>
      </c>
      <c r="AC228" s="255" t="str">
        <f>IF('2018-2019'!AE228&lt;&gt;"",'2018-2019'!AE228,"")</f>
        <v/>
      </c>
      <c r="AD228" s="255" t="str">
        <f>IF('2018-2019'!AF228&lt;&gt;"",'2018-2019'!AF228,"")</f>
        <v/>
      </c>
      <c r="AE228" s="255" t="str">
        <f>IF('2018-2019'!AG228&lt;&gt;"",'2018-2019'!AG228,"")</f>
        <v/>
      </c>
      <c r="AF228" s="255" t="str">
        <f>IF('2018-2019'!AH228&lt;&gt;"",'2018-2019'!AH228,"")</f>
        <v/>
      </c>
      <c r="AG228" s="255" t="str">
        <f>IF('2018-2019'!AI228&lt;&gt;"",'2018-2019'!AI228,"")</f>
        <v/>
      </c>
      <c r="AH228" s="255" t="str">
        <f>IF('2018-2019'!AJ228&lt;&gt;"",'2018-2019'!AJ228,"")</f>
        <v/>
      </c>
      <c r="AI228" s="255" t="str">
        <f>IF('2018-2019'!AK228&lt;&gt;"",'2018-2019'!AK228,"")</f>
        <v/>
      </c>
      <c r="AJ228" s="255" t="str">
        <f>IF('2018-2019'!AL228&lt;&gt;"",'2018-2019'!AL228,"")</f>
        <v/>
      </c>
      <c r="AK228" s="255" t="str">
        <f>IF('2018-2019'!AM228&lt;&gt;"",'2018-2019'!AM228,"")</f>
        <v/>
      </c>
    </row>
    <row r="229" spans="1:37" x14ac:dyDescent="0.25">
      <c r="A229" s="256">
        <f>IF('2018-2019'!A229&lt;&gt;"",'2018-2019'!A229,"")</f>
        <v>43412</v>
      </c>
      <c r="B229" s="255">
        <f>IF('2018-2019'!E229&lt;&gt;"",'2018-2019'!E229,"")</f>
        <v>5</v>
      </c>
      <c r="C229" s="255" t="str">
        <f>IF('2018-2019'!F229&lt;&gt;"",'2018-2019'!F229,"")</f>
        <v>Alivia</v>
      </c>
      <c r="D229" s="255" t="str">
        <f>IF('2018-2019'!G229&lt;&gt;"",'2018-2019'!G229,"")</f>
        <v>Compost</v>
      </c>
      <c r="E229" s="255" t="str">
        <f>IF('2018-2019'!H229&lt;&gt;"",'2018-2019'!H229,"")</f>
        <v/>
      </c>
      <c r="F229" s="255" t="str">
        <f>IF('2018-2019'!I229&lt;&gt;"",'2018-2019'!I229,"")</f>
        <v/>
      </c>
      <c r="G229" s="255" t="str">
        <f>IF('2018-2019'!J229&lt;&gt;"",'2018-2019'!J229,"")</f>
        <v/>
      </c>
      <c r="H229" s="255" t="str">
        <f>IF('2018-2019'!K229&lt;&gt;"",'2018-2019'!K229,"")</f>
        <v/>
      </c>
      <c r="I229" s="258" t="str">
        <f>IF(F229="harvest",P229,IF(F229="plant",K229,IF(F229="fertilize",M229,"")))</f>
        <v/>
      </c>
      <c r="J229" s="255" t="str">
        <f>IF('2018-2019'!L229&lt;&gt;"",'2018-2019'!L229,"")</f>
        <v/>
      </c>
      <c r="K229" s="255" t="str">
        <f>IF('2018-2019'!M229&lt;&gt;"",'2018-2019'!M229,"")</f>
        <v/>
      </c>
      <c r="L229" s="255" t="str">
        <f>IF('2018-2019'!N229&lt;&gt;"",'2018-2019'!N229,"")</f>
        <v/>
      </c>
      <c r="M229" s="255" t="str">
        <f>IF('2018-2019'!O229&lt;&gt;"",'2018-2019'!O229,"")</f>
        <v/>
      </c>
      <c r="N229" s="255">
        <f>IF('2018-2019'!R229&lt;&gt;"",'2018-2019'!R229,0)</f>
        <v>0</v>
      </c>
      <c r="O229" s="255">
        <f>IF('2018-2019'!S229&lt;&gt;"",'2018-2019'!S229,0)</f>
        <v>0</v>
      </c>
      <c r="P229" s="259" t="str">
        <f>IF(F229="Harvest",IF(N229="",((O229/16)),(N229)+(O229/16)),"")</f>
        <v/>
      </c>
      <c r="Q229" s="255" t="str">
        <f>IF('2018-2019'!U229&lt;&gt;"",'2018-2019'!U229,"")</f>
        <v>72F  27C</v>
      </c>
      <c r="R229" s="255" t="str">
        <f>IF('2018-2019'!V229&lt;&gt;"",'2018-2019'!V229,"")</f>
        <v>79F 26C</v>
      </c>
      <c r="S229" s="255" t="str">
        <f>IF('2018-2019'!W229&lt;&gt;"",'2018-2019'!W229,"")</f>
        <v>88F 32C</v>
      </c>
      <c r="T229" s="255" t="str">
        <f>IF('2018-2019'!X229&lt;&gt;"",'2018-2019'!X229,"")</f>
        <v>75F 23C</v>
      </c>
      <c r="U229" s="255">
        <f>IF('2018-2019'!Y229&lt;&gt;"",'2018-2019'!Y229,"")</f>
        <v>0.5</v>
      </c>
      <c r="V229" s="255">
        <f>IF('2018-2019'!Z229&lt;&gt;"",'2018-2019'!Z229,"")</f>
        <v>0.7</v>
      </c>
      <c r="W229" s="255" t="str">
        <f>IF('2018-2019'!AA229&lt;&gt;"",'2018-2019'!AA229,"")</f>
        <v xml:space="preserve">Cut up green stuff </v>
      </c>
      <c r="X229" s="255" t="e">
        <f>IF('2018-2019'!#REF!&lt;&gt;"",'2018-2019'!#REF!,"")</f>
        <v>#REF!</v>
      </c>
      <c r="Y229" s="255" t="e">
        <f>IF('2018-2019'!#REF!&lt;&gt;"",'2018-2019'!#REF!,"")</f>
        <v>#REF!</v>
      </c>
      <c r="Z229" s="285" t="str">
        <f>IF(F229="harvest","Harvest again   ",IF(F229="fertilize","fertilize again by  ",IF(F229="plant",("Harvest by  "),"")))</f>
        <v/>
      </c>
      <c r="AA229" s="284" t="str">
        <f>IF(F229="harvest",A229+7,IF(F229="fertilize",A229+14,IF(F229="plant",(VLOOKUP(G229,'planting chart'!$B$5:$F$34,5)+'working model'!A229),"")))</f>
        <v/>
      </c>
      <c r="AB229" s="255" t="str">
        <f>IF('2018-2019'!AD229&lt;&gt;"",'2018-2019'!AD229,"")</f>
        <v/>
      </c>
      <c r="AC229" s="255" t="str">
        <f>IF('2018-2019'!AE229&lt;&gt;"",'2018-2019'!AE229,"")</f>
        <v/>
      </c>
      <c r="AD229" s="255" t="str">
        <f>IF('2018-2019'!AF229&lt;&gt;"",'2018-2019'!AF229,"")</f>
        <v/>
      </c>
      <c r="AE229" s="255" t="str">
        <f>IF('2018-2019'!AG229&lt;&gt;"",'2018-2019'!AG229,"")</f>
        <v/>
      </c>
      <c r="AF229" s="255" t="str">
        <f>IF('2018-2019'!AH229&lt;&gt;"",'2018-2019'!AH229,"")</f>
        <v/>
      </c>
      <c r="AG229" s="255" t="str">
        <f>IF('2018-2019'!AI229&lt;&gt;"",'2018-2019'!AI229,"")</f>
        <v/>
      </c>
      <c r="AH229" s="255" t="str">
        <f>IF('2018-2019'!AJ229&lt;&gt;"",'2018-2019'!AJ229,"")</f>
        <v/>
      </c>
      <c r="AI229" s="255" t="str">
        <f>IF('2018-2019'!AK229&lt;&gt;"",'2018-2019'!AK229,"")</f>
        <v/>
      </c>
      <c r="AJ229" s="255" t="str">
        <f>IF('2018-2019'!AL229&lt;&gt;"",'2018-2019'!AL229,"")</f>
        <v/>
      </c>
      <c r="AK229" s="255" t="str">
        <f>IF('2018-2019'!AM229&lt;&gt;"",'2018-2019'!AM229,"")</f>
        <v/>
      </c>
    </row>
    <row r="230" spans="1:37" x14ac:dyDescent="0.25">
      <c r="A230" s="256">
        <f>IF('2018-2019'!A230&lt;&gt;"",'2018-2019'!A230,"")</f>
        <v>43412</v>
      </c>
      <c r="B230" s="255">
        <f>IF('2018-2019'!E230&lt;&gt;"",'2018-2019'!E230,"")</f>
        <v>6</v>
      </c>
      <c r="C230" s="255" t="str">
        <f>IF('2018-2019'!F230&lt;&gt;"",'2018-2019'!F230,"")</f>
        <v>Brooklyn</v>
      </c>
      <c r="D230" s="255" t="str">
        <f>IF('2018-2019'!G230&lt;&gt;"",'2018-2019'!G230,"")</f>
        <v>Main</v>
      </c>
      <c r="E230" s="255" t="str">
        <f>IF('2018-2019'!H230&lt;&gt;"",'2018-2019'!H230,"")</f>
        <v/>
      </c>
      <c r="F230" s="255" t="str">
        <f>IF('2018-2019'!I230&lt;&gt;"",'2018-2019'!I230,"")</f>
        <v>Harvest</v>
      </c>
      <c r="G230" s="255" t="str">
        <f>IF('2018-2019'!J230&lt;&gt;"",'2018-2019'!J230,"")</f>
        <v>Collards</v>
      </c>
      <c r="H230" s="255" t="str">
        <f>IF('2018-2019'!K230&lt;&gt;"",'2018-2019'!K230,"")</f>
        <v/>
      </c>
      <c r="I230" s="258">
        <f>IF(F230="harvest",P230,IF(F230="plant",K230,IF(F230="fertilize",M230,"")))</f>
        <v>1.4375</v>
      </c>
      <c r="J230" s="255" t="str">
        <f>IF('2018-2019'!L230&lt;&gt;"",'2018-2019'!L230,"")</f>
        <v/>
      </c>
      <c r="K230" s="255" t="str">
        <f>IF('2018-2019'!M230&lt;&gt;"",'2018-2019'!M230,"")</f>
        <v/>
      </c>
      <c r="L230" s="255" t="str">
        <f>IF('2018-2019'!N230&lt;&gt;"",'2018-2019'!N230,"")</f>
        <v/>
      </c>
      <c r="M230" s="255" t="str">
        <f>IF('2018-2019'!O230&lt;&gt;"",'2018-2019'!O230,"")</f>
        <v/>
      </c>
      <c r="N230" s="255">
        <f>IF('2018-2019'!R230&lt;&gt;"",'2018-2019'!R230,0)</f>
        <v>1</v>
      </c>
      <c r="O230" s="255">
        <f>IF('2018-2019'!S230&lt;&gt;"",'2018-2019'!S230,0)</f>
        <v>7</v>
      </c>
      <c r="P230" s="259">
        <f>IF(F230="Harvest",IF(N230="",((O230/16)),(N230)+(O230/16)),"")</f>
        <v>1.4375</v>
      </c>
      <c r="Q230" s="255" t="str">
        <f>IF('2018-2019'!U230&lt;&gt;"",'2018-2019'!U230,"")</f>
        <v/>
      </c>
      <c r="R230" s="255" t="str">
        <f>IF('2018-2019'!V230&lt;&gt;"",'2018-2019'!V230,"")</f>
        <v/>
      </c>
      <c r="S230" s="255" t="str">
        <f>IF('2018-2019'!W230&lt;&gt;"",'2018-2019'!W230,"")</f>
        <v/>
      </c>
      <c r="T230" s="255" t="str">
        <f>IF('2018-2019'!X230&lt;&gt;"",'2018-2019'!X230,"")</f>
        <v/>
      </c>
      <c r="U230" s="255" t="str">
        <f>IF('2018-2019'!Y230&lt;&gt;"",'2018-2019'!Y230,"")</f>
        <v/>
      </c>
      <c r="V230" s="255" t="str">
        <f>IF('2018-2019'!Z230&lt;&gt;"",'2018-2019'!Z230,"")</f>
        <v/>
      </c>
      <c r="W230" s="255" t="str">
        <f>IF('2018-2019'!AA230&lt;&gt;"",'2018-2019'!AA230,"")</f>
        <v/>
      </c>
      <c r="X230" s="255" t="e">
        <f>IF('2018-2019'!#REF!&lt;&gt;"",'2018-2019'!#REF!,"")</f>
        <v>#REF!</v>
      </c>
      <c r="Y230" s="255" t="e">
        <f>IF('2018-2019'!#REF!&lt;&gt;"",'2018-2019'!#REF!,"")</f>
        <v>#REF!</v>
      </c>
      <c r="Z230" s="285" t="str">
        <f>IF(F230="harvest","Harvest again   ",IF(F230="fertilize","fertilize again by  ",IF(F230="plant",("Harvest by  "),"")))</f>
        <v xml:space="preserve">Harvest again   </v>
      </c>
      <c r="AA230" s="284">
        <f>IF(F230="harvest",A230+7,IF(F230="fertilize",A230+14,IF(F230="plant",(VLOOKUP(G230,'planting chart'!$B$5:$F$34,5)+'working model'!A230),"")))</f>
        <v>43419</v>
      </c>
      <c r="AB230" s="255" t="str">
        <f>IF('2018-2019'!AD230&lt;&gt;"",'2018-2019'!AD230,"")</f>
        <v/>
      </c>
      <c r="AC230" s="255" t="str">
        <f>IF('2018-2019'!AE230&lt;&gt;"",'2018-2019'!AE230,"")</f>
        <v/>
      </c>
      <c r="AD230" s="255" t="str">
        <f>IF('2018-2019'!AF230&lt;&gt;"",'2018-2019'!AF230,"")</f>
        <v/>
      </c>
      <c r="AE230" s="255" t="str">
        <f>IF('2018-2019'!AG230&lt;&gt;"",'2018-2019'!AG230,"")</f>
        <v/>
      </c>
      <c r="AF230" s="255" t="str">
        <f>IF('2018-2019'!AH230&lt;&gt;"",'2018-2019'!AH230,"")</f>
        <v/>
      </c>
      <c r="AG230" s="255" t="str">
        <f>IF('2018-2019'!AI230&lt;&gt;"",'2018-2019'!AI230,"")</f>
        <v/>
      </c>
      <c r="AH230" s="255" t="str">
        <f>IF('2018-2019'!AJ230&lt;&gt;"",'2018-2019'!AJ230,"")</f>
        <v/>
      </c>
      <c r="AI230" s="255" t="str">
        <f>IF('2018-2019'!AK230&lt;&gt;"",'2018-2019'!AK230,"")</f>
        <v/>
      </c>
      <c r="AJ230" s="255" t="str">
        <f>IF('2018-2019'!AL230&lt;&gt;"",'2018-2019'!AL230,"")</f>
        <v/>
      </c>
      <c r="AK230" s="255" t="str">
        <f>IF('2018-2019'!AM230&lt;&gt;"",'2018-2019'!AM230,"")</f>
        <v/>
      </c>
    </row>
    <row r="231" spans="1:37" x14ac:dyDescent="0.25">
      <c r="A231" s="256">
        <f>IF('2018-2019'!A231&lt;&gt;"",'2018-2019'!A231,"")</f>
        <v>43412</v>
      </c>
      <c r="B231" s="255">
        <f>IF('2018-2019'!E231&lt;&gt;"",'2018-2019'!E231,"")</f>
        <v>6</v>
      </c>
      <c r="C231" s="255" t="str">
        <f>IF('2018-2019'!F231&lt;&gt;"",'2018-2019'!F231,"")</f>
        <v>Brooklyn</v>
      </c>
      <c r="D231" s="255" t="str">
        <f>IF('2018-2019'!G231&lt;&gt;"",'2018-2019'!G231,"")</f>
        <v>Main</v>
      </c>
      <c r="E231" s="255">
        <f>IF('2018-2019'!H231&lt;&gt;"",'2018-2019'!H231,"")</f>
        <v>13</v>
      </c>
      <c r="F231" s="255" t="str">
        <f>IF('2018-2019'!I231&lt;&gt;"",'2018-2019'!I231,"")</f>
        <v>Harvest</v>
      </c>
      <c r="G231" s="255" t="str">
        <f>IF('2018-2019'!J231&lt;&gt;"",'2018-2019'!J231,"")</f>
        <v>Lettuce</v>
      </c>
      <c r="H231" s="255" t="str">
        <f>IF('2018-2019'!K231&lt;&gt;"",'2018-2019'!K231,"")</f>
        <v/>
      </c>
      <c r="I231" s="258">
        <f>IF(F231="harvest",P231,IF(F231="plant",K231,IF(F231="fertilize",M231,"")))</f>
        <v>0.3125</v>
      </c>
      <c r="J231" s="255" t="str">
        <f>IF('2018-2019'!L231&lt;&gt;"",'2018-2019'!L231,"")</f>
        <v/>
      </c>
      <c r="K231" s="255" t="str">
        <f>IF('2018-2019'!M231&lt;&gt;"",'2018-2019'!M231,"")</f>
        <v/>
      </c>
      <c r="L231" s="255" t="str">
        <f>IF('2018-2019'!N231&lt;&gt;"",'2018-2019'!N231,"")</f>
        <v/>
      </c>
      <c r="M231" s="255" t="str">
        <f>IF('2018-2019'!O231&lt;&gt;"",'2018-2019'!O231,"")</f>
        <v/>
      </c>
      <c r="N231" s="255">
        <f>IF('2018-2019'!R231&lt;&gt;"",'2018-2019'!R231,0)</f>
        <v>0</v>
      </c>
      <c r="O231" s="255">
        <f>IF('2018-2019'!S231&lt;&gt;"",'2018-2019'!S231,0)</f>
        <v>5</v>
      </c>
      <c r="P231" s="259">
        <f>IF(F231="Harvest",IF(N231="",((O231/16)),(N231)+(O231/16)),"")</f>
        <v>0.3125</v>
      </c>
      <c r="Q231" s="255" t="str">
        <f>IF('2018-2019'!U231&lt;&gt;"",'2018-2019'!U231,"")</f>
        <v/>
      </c>
      <c r="R231" s="255" t="str">
        <f>IF('2018-2019'!V231&lt;&gt;"",'2018-2019'!V231,"")</f>
        <v/>
      </c>
      <c r="S231" s="255" t="str">
        <f>IF('2018-2019'!W231&lt;&gt;"",'2018-2019'!W231,"")</f>
        <v/>
      </c>
      <c r="T231" s="255" t="str">
        <f>IF('2018-2019'!X231&lt;&gt;"",'2018-2019'!X231,"")</f>
        <v/>
      </c>
      <c r="U231" s="255" t="str">
        <f>IF('2018-2019'!Y231&lt;&gt;"",'2018-2019'!Y231,"")</f>
        <v/>
      </c>
      <c r="V231" s="255" t="str">
        <f>IF('2018-2019'!Z231&lt;&gt;"",'2018-2019'!Z231,"")</f>
        <v/>
      </c>
      <c r="W231" s="255" t="str">
        <f>IF('2018-2019'!AA231&lt;&gt;"",'2018-2019'!AA231,"")</f>
        <v/>
      </c>
      <c r="X231" s="255" t="e">
        <f>IF('2018-2019'!#REF!&lt;&gt;"",'2018-2019'!#REF!,"")</f>
        <v>#REF!</v>
      </c>
      <c r="Y231" s="255" t="e">
        <f>IF('2018-2019'!#REF!&lt;&gt;"",'2018-2019'!#REF!,"")</f>
        <v>#REF!</v>
      </c>
      <c r="Z231" s="285" t="str">
        <f>IF(F231="harvest","Harvest again   ",IF(F231="fertilize","fertilize again by  ",IF(F231="plant",("Harvest by  "),"")))</f>
        <v xml:space="preserve">Harvest again   </v>
      </c>
      <c r="AA231" s="284">
        <f>IF(F231="harvest",A231+7,IF(F231="fertilize",A231+14,IF(F231="plant",(VLOOKUP(G231,'planting chart'!$B$5:$F$34,5)+'working model'!A231),"")))</f>
        <v>43419</v>
      </c>
      <c r="AB231" s="255" t="str">
        <f>IF('2018-2019'!AD231&lt;&gt;"",'2018-2019'!AD231,"")</f>
        <v/>
      </c>
      <c r="AC231" s="255" t="str">
        <f>IF('2018-2019'!AE231&lt;&gt;"",'2018-2019'!AE231,"")</f>
        <v/>
      </c>
      <c r="AD231" s="255" t="str">
        <f>IF('2018-2019'!AF231&lt;&gt;"",'2018-2019'!AF231,"")</f>
        <v/>
      </c>
      <c r="AE231" s="255" t="str">
        <f>IF('2018-2019'!AG231&lt;&gt;"",'2018-2019'!AG231,"")</f>
        <v/>
      </c>
      <c r="AF231" s="255" t="str">
        <f>IF('2018-2019'!AH231&lt;&gt;"",'2018-2019'!AH231,"")</f>
        <v/>
      </c>
      <c r="AG231" s="255" t="str">
        <f>IF('2018-2019'!AI231&lt;&gt;"",'2018-2019'!AI231,"")</f>
        <v/>
      </c>
      <c r="AH231" s="255" t="str">
        <f>IF('2018-2019'!AJ231&lt;&gt;"",'2018-2019'!AJ231,"")</f>
        <v/>
      </c>
      <c r="AI231" s="255" t="str">
        <f>IF('2018-2019'!AK231&lt;&gt;"",'2018-2019'!AK231,"")</f>
        <v/>
      </c>
      <c r="AJ231" s="255" t="str">
        <f>IF('2018-2019'!AL231&lt;&gt;"",'2018-2019'!AL231,"")</f>
        <v/>
      </c>
      <c r="AK231" s="255" t="str">
        <f>IF('2018-2019'!AM231&lt;&gt;"",'2018-2019'!AM231,"")</f>
        <v/>
      </c>
    </row>
    <row r="232" spans="1:37" x14ac:dyDescent="0.25">
      <c r="A232" s="256">
        <f>IF('2018-2019'!A232&lt;&gt;"",'2018-2019'!A232,"")</f>
        <v>43412</v>
      </c>
      <c r="B232" s="255">
        <f>IF('2018-2019'!E232&lt;&gt;"",'2018-2019'!E232,"")</f>
        <v>6</v>
      </c>
      <c r="C232" s="255" t="str">
        <f>IF('2018-2019'!F232&lt;&gt;"",'2018-2019'!F232,"")</f>
        <v>Brooklyn</v>
      </c>
      <c r="D232" s="255" t="str">
        <f>IF('2018-2019'!G232&lt;&gt;"",'2018-2019'!G232,"")</f>
        <v>Main</v>
      </c>
      <c r="E232" s="255">
        <f>IF('2018-2019'!H232&lt;&gt;"",'2018-2019'!H232,"")</f>
        <v>14</v>
      </c>
      <c r="F232" s="255" t="str">
        <f>IF('2018-2019'!I232&lt;&gt;"",'2018-2019'!I232,"")</f>
        <v>Harvest</v>
      </c>
      <c r="G232" s="255" t="str">
        <f>IF('2018-2019'!J232&lt;&gt;"",'2018-2019'!J232,"")</f>
        <v>Turnips</v>
      </c>
      <c r="H232" s="255" t="str">
        <f>IF('2018-2019'!K232&lt;&gt;"",'2018-2019'!K232,"")</f>
        <v/>
      </c>
      <c r="I232" s="258">
        <f>IF(F232="harvest",P232,IF(F232="plant",K232,IF(F232="fertilize",M232,"")))</f>
        <v>1.8125</v>
      </c>
      <c r="J232" s="255" t="str">
        <f>IF('2018-2019'!L232&lt;&gt;"",'2018-2019'!L232,"")</f>
        <v/>
      </c>
      <c r="K232" s="255" t="str">
        <f>IF('2018-2019'!M232&lt;&gt;"",'2018-2019'!M232,"")</f>
        <v/>
      </c>
      <c r="L232" s="255" t="str">
        <f>IF('2018-2019'!N232&lt;&gt;"",'2018-2019'!N232,"")</f>
        <v/>
      </c>
      <c r="M232" s="255" t="str">
        <f>IF('2018-2019'!O232&lt;&gt;"",'2018-2019'!O232,"")</f>
        <v/>
      </c>
      <c r="N232" s="255">
        <f>IF('2018-2019'!R232&lt;&gt;"",'2018-2019'!R232,0)</f>
        <v>1</v>
      </c>
      <c r="O232" s="255">
        <f>IF('2018-2019'!S232&lt;&gt;"",'2018-2019'!S232,0)</f>
        <v>13</v>
      </c>
      <c r="P232" s="259">
        <f>IF(F232="Harvest",IF(N232="",((O232/16)),(N232)+(O232/16)),"")</f>
        <v>1.8125</v>
      </c>
      <c r="Q232" s="255" t="str">
        <f>IF('2018-2019'!U232&lt;&gt;"",'2018-2019'!U232,"")</f>
        <v/>
      </c>
      <c r="R232" s="255" t="str">
        <f>IF('2018-2019'!V232&lt;&gt;"",'2018-2019'!V232,"")</f>
        <v/>
      </c>
      <c r="S232" s="255" t="str">
        <f>IF('2018-2019'!W232&lt;&gt;"",'2018-2019'!W232,"")</f>
        <v/>
      </c>
      <c r="T232" s="255" t="str">
        <f>IF('2018-2019'!X232&lt;&gt;"",'2018-2019'!X232,"")</f>
        <v/>
      </c>
      <c r="U232" s="255" t="str">
        <f>IF('2018-2019'!Y232&lt;&gt;"",'2018-2019'!Y232,"")</f>
        <v/>
      </c>
      <c r="V232" s="255" t="str">
        <f>IF('2018-2019'!Z232&lt;&gt;"",'2018-2019'!Z232,"")</f>
        <v/>
      </c>
      <c r="W232" s="255" t="str">
        <f>IF('2018-2019'!AA232&lt;&gt;"",'2018-2019'!AA232,"")</f>
        <v/>
      </c>
      <c r="X232" s="255" t="e">
        <f>IF('2018-2019'!#REF!&lt;&gt;"",'2018-2019'!#REF!,"")</f>
        <v>#REF!</v>
      </c>
      <c r="Y232" s="255" t="e">
        <f>IF('2018-2019'!#REF!&lt;&gt;"",'2018-2019'!#REF!,"")</f>
        <v>#REF!</v>
      </c>
      <c r="Z232" s="285" t="str">
        <f>IF(F232="harvest","Harvest again   ",IF(F232="fertilize","fertilize again by  ",IF(F232="plant",("Harvest by  "),"")))</f>
        <v xml:space="preserve">Harvest again   </v>
      </c>
      <c r="AA232" s="284">
        <f>IF(F232="harvest",A232+7,IF(F232="fertilize",A232+14,IF(F232="plant",(VLOOKUP(G232,'planting chart'!$B$5:$F$34,5)+'working model'!A232),"")))</f>
        <v>43419</v>
      </c>
      <c r="AB232" s="255" t="str">
        <f>IF('2018-2019'!AD232&lt;&gt;"",'2018-2019'!AD232,"")</f>
        <v/>
      </c>
      <c r="AC232" s="255" t="str">
        <f>IF('2018-2019'!AE232&lt;&gt;"",'2018-2019'!AE232,"")</f>
        <v/>
      </c>
      <c r="AD232" s="255" t="str">
        <f>IF('2018-2019'!AF232&lt;&gt;"",'2018-2019'!AF232,"")</f>
        <v/>
      </c>
      <c r="AE232" s="255" t="str">
        <f>IF('2018-2019'!AG232&lt;&gt;"",'2018-2019'!AG232,"")</f>
        <v/>
      </c>
      <c r="AF232" s="255" t="str">
        <f>IF('2018-2019'!AH232&lt;&gt;"",'2018-2019'!AH232,"")</f>
        <v/>
      </c>
      <c r="AG232" s="255" t="str">
        <f>IF('2018-2019'!AI232&lt;&gt;"",'2018-2019'!AI232,"")</f>
        <v/>
      </c>
      <c r="AH232" s="255" t="str">
        <f>IF('2018-2019'!AJ232&lt;&gt;"",'2018-2019'!AJ232,"")</f>
        <v/>
      </c>
      <c r="AI232" s="255" t="str">
        <f>IF('2018-2019'!AK232&lt;&gt;"",'2018-2019'!AK232,"")</f>
        <v/>
      </c>
      <c r="AJ232" s="255" t="str">
        <f>IF('2018-2019'!AL232&lt;&gt;"",'2018-2019'!AL232,"")</f>
        <v/>
      </c>
      <c r="AK232" s="255" t="str">
        <f>IF('2018-2019'!AM232&lt;&gt;"",'2018-2019'!AM232,"")</f>
        <v/>
      </c>
    </row>
    <row r="233" spans="1:37" x14ac:dyDescent="0.25">
      <c r="A233" s="256">
        <f>IF('2018-2019'!A233&lt;&gt;"",'2018-2019'!A233,"")</f>
        <v>43412</v>
      </c>
      <c r="B233" s="255">
        <f>IF('2018-2019'!E233&lt;&gt;"",'2018-2019'!E233,"")</f>
        <v>6</v>
      </c>
      <c r="C233" s="255" t="str">
        <f>IF('2018-2019'!F233&lt;&gt;"",'2018-2019'!F233,"")</f>
        <v>Brooklyn</v>
      </c>
      <c r="D233" s="255" t="str">
        <f>IF('2018-2019'!G233&lt;&gt;"",'2018-2019'!G233,"")</f>
        <v>Main</v>
      </c>
      <c r="E233" s="255">
        <f>IF('2018-2019'!H233&lt;&gt;"",'2018-2019'!H233,"")</f>
        <v>14</v>
      </c>
      <c r="F233" s="255" t="str">
        <f>IF('2018-2019'!I233&lt;&gt;"",'2018-2019'!I233,"")</f>
        <v>Harvest</v>
      </c>
      <c r="G233" s="255" t="str">
        <f>IF('2018-2019'!J233&lt;&gt;"",'2018-2019'!J233,"")</f>
        <v xml:space="preserve">Eggplant </v>
      </c>
      <c r="H233" s="255" t="str">
        <f>IF('2018-2019'!K233&lt;&gt;"",'2018-2019'!K233,"")</f>
        <v/>
      </c>
      <c r="I233" s="258">
        <f>IF(F233="harvest",P233,IF(F233="plant",K233,IF(F233="fertilize",M233,"")))</f>
        <v>1.1875</v>
      </c>
      <c r="J233" s="255" t="str">
        <f>IF('2018-2019'!L233&lt;&gt;"",'2018-2019'!L233,"")</f>
        <v/>
      </c>
      <c r="K233" s="255" t="str">
        <f>IF('2018-2019'!M233&lt;&gt;"",'2018-2019'!M233,"")</f>
        <v/>
      </c>
      <c r="L233" s="255" t="str">
        <f>IF('2018-2019'!N233&lt;&gt;"",'2018-2019'!N233,"")</f>
        <v/>
      </c>
      <c r="M233" s="255" t="str">
        <f>IF('2018-2019'!O233&lt;&gt;"",'2018-2019'!O233,"")</f>
        <v/>
      </c>
      <c r="N233" s="255">
        <f>IF('2018-2019'!R233&lt;&gt;"",'2018-2019'!R233,0)</f>
        <v>1</v>
      </c>
      <c r="O233" s="255">
        <f>IF('2018-2019'!S233&lt;&gt;"",'2018-2019'!S233,0)</f>
        <v>3</v>
      </c>
      <c r="P233" s="259">
        <f>IF(F233="Harvest",IF(N233="",((O233/16)),(N233)+(O233/16)),"")</f>
        <v>1.1875</v>
      </c>
      <c r="Q233" s="255" t="str">
        <f>IF('2018-2019'!U233&lt;&gt;"",'2018-2019'!U233,"")</f>
        <v/>
      </c>
      <c r="R233" s="255" t="str">
        <f>IF('2018-2019'!V233&lt;&gt;"",'2018-2019'!V233,"")</f>
        <v/>
      </c>
      <c r="S233" s="255" t="str">
        <f>IF('2018-2019'!W233&lt;&gt;"",'2018-2019'!W233,"")</f>
        <v/>
      </c>
      <c r="T233" s="255" t="str">
        <f>IF('2018-2019'!X233&lt;&gt;"",'2018-2019'!X233,"")</f>
        <v/>
      </c>
      <c r="U233" s="255" t="str">
        <f>IF('2018-2019'!Y233&lt;&gt;"",'2018-2019'!Y233,"")</f>
        <v/>
      </c>
      <c r="V233" s="255" t="str">
        <f>IF('2018-2019'!Z233&lt;&gt;"",'2018-2019'!Z233,"")</f>
        <v/>
      </c>
      <c r="W233" s="255" t="str">
        <f>IF('2018-2019'!AA233&lt;&gt;"",'2018-2019'!AA233,"")</f>
        <v/>
      </c>
      <c r="X233" s="255" t="e">
        <f>IF('2018-2019'!#REF!&lt;&gt;"",'2018-2019'!#REF!,"")</f>
        <v>#REF!</v>
      </c>
      <c r="Y233" s="255" t="e">
        <f>IF('2018-2019'!#REF!&lt;&gt;"",'2018-2019'!#REF!,"")</f>
        <v>#REF!</v>
      </c>
      <c r="Z233" s="285" t="str">
        <f>IF(F233="harvest","Harvest again   ",IF(F233="fertilize","fertilize again by  ",IF(F233="plant",("Harvest by  "),"")))</f>
        <v xml:space="preserve">Harvest again   </v>
      </c>
      <c r="AA233" s="284">
        <f>IF(F233="harvest",A233+7,IF(F233="fertilize",A233+14,IF(F233="plant",(VLOOKUP(G233,'planting chart'!$B$5:$F$34,5)+'working model'!A233),"")))</f>
        <v>43419</v>
      </c>
      <c r="AB233" s="255" t="str">
        <f>IF('2018-2019'!AD233&lt;&gt;"",'2018-2019'!AD233,"")</f>
        <v/>
      </c>
      <c r="AC233" s="255" t="str">
        <f>IF('2018-2019'!AE233&lt;&gt;"",'2018-2019'!AE233,"")</f>
        <v/>
      </c>
      <c r="AD233" s="255" t="str">
        <f>IF('2018-2019'!AF233&lt;&gt;"",'2018-2019'!AF233,"")</f>
        <v/>
      </c>
      <c r="AE233" s="255" t="str">
        <f>IF('2018-2019'!AG233&lt;&gt;"",'2018-2019'!AG233,"")</f>
        <v/>
      </c>
      <c r="AF233" s="255" t="str">
        <f>IF('2018-2019'!AH233&lt;&gt;"",'2018-2019'!AH233,"")</f>
        <v/>
      </c>
      <c r="AG233" s="255" t="str">
        <f>IF('2018-2019'!AI233&lt;&gt;"",'2018-2019'!AI233,"")</f>
        <v/>
      </c>
      <c r="AH233" s="255" t="str">
        <f>IF('2018-2019'!AJ233&lt;&gt;"",'2018-2019'!AJ233,"")</f>
        <v/>
      </c>
      <c r="AI233" s="255" t="str">
        <f>IF('2018-2019'!AK233&lt;&gt;"",'2018-2019'!AK233,"")</f>
        <v/>
      </c>
      <c r="AJ233" s="255" t="str">
        <f>IF('2018-2019'!AL233&lt;&gt;"",'2018-2019'!AL233,"")</f>
        <v/>
      </c>
      <c r="AK233" s="255" t="str">
        <f>IF('2018-2019'!AM233&lt;&gt;"",'2018-2019'!AM233,"")</f>
        <v/>
      </c>
    </row>
    <row r="234" spans="1:37" x14ac:dyDescent="0.25">
      <c r="A234" s="256">
        <f>IF('2018-2019'!A234&lt;&gt;"",'2018-2019'!A234,"")</f>
        <v>43412</v>
      </c>
      <c r="B234" s="255">
        <f>IF('2018-2019'!E234&lt;&gt;"",'2018-2019'!E234,"")</f>
        <v>6</v>
      </c>
      <c r="C234" s="255" t="str">
        <f>IF('2018-2019'!F234&lt;&gt;"",'2018-2019'!F234,"")</f>
        <v>Brooklyn</v>
      </c>
      <c r="D234" s="255" t="str">
        <f>IF('2018-2019'!G234&lt;&gt;"",'2018-2019'!G234,"")</f>
        <v>Main</v>
      </c>
      <c r="E234" s="255">
        <f>IF('2018-2019'!H234&lt;&gt;"",'2018-2019'!H234,"")</f>
        <v>13</v>
      </c>
      <c r="F234" s="255" t="str">
        <f>IF('2018-2019'!I234&lt;&gt;"",'2018-2019'!I234,"")</f>
        <v>Harvest</v>
      </c>
      <c r="G234" s="255" t="str">
        <f>IF('2018-2019'!J234&lt;&gt;"",'2018-2019'!J234,"")</f>
        <v>Radishes</v>
      </c>
      <c r="H234" s="255" t="str">
        <f>IF('2018-2019'!K234&lt;&gt;"",'2018-2019'!K234,"")</f>
        <v/>
      </c>
      <c r="I234" s="258">
        <f>IF(F234="harvest",P234,IF(F234="plant",K234,IF(F234="fertilize",M234,"")))</f>
        <v>0.4375</v>
      </c>
      <c r="J234" s="255" t="str">
        <f>IF('2018-2019'!L234&lt;&gt;"",'2018-2019'!L234,"")</f>
        <v/>
      </c>
      <c r="K234" s="255" t="str">
        <f>IF('2018-2019'!M234&lt;&gt;"",'2018-2019'!M234,"")</f>
        <v/>
      </c>
      <c r="L234" s="255" t="str">
        <f>IF('2018-2019'!N234&lt;&gt;"",'2018-2019'!N234,"")</f>
        <v/>
      </c>
      <c r="M234" s="255" t="str">
        <f>IF('2018-2019'!O234&lt;&gt;"",'2018-2019'!O234,"")</f>
        <v/>
      </c>
      <c r="N234" s="255">
        <f>IF('2018-2019'!R234&lt;&gt;"",'2018-2019'!R234,0)</f>
        <v>0</v>
      </c>
      <c r="O234" s="255">
        <f>IF('2018-2019'!S234&lt;&gt;"",'2018-2019'!S234,0)</f>
        <v>7</v>
      </c>
      <c r="P234" s="259">
        <f>IF(F234="Harvest",IF(N234="",((O234/16)),(N234)+(O234/16)),"")</f>
        <v>0.4375</v>
      </c>
      <c r="Q234" s="255" t="str">
        <f>IF('2018-2019'!U234&lt;&gt;"",'2018-2019'!U234,"")</f>
        <v/>
      </c>
      <c r="R234" s="255" t="str">
        <f>IF('2018-2019'!V234&lt;&gt;"",'2018-2019'!V234,"")</f>
        <v/>
      </c>
      <c r="S234" s="255" t="str">
        <f>IF('2018-2019'!W234&lt;&gt;"",'2018-2019'!W234,"")</f>
        <v/>
      </c>
      <c r="T234" s="255" t="str">
        <f>IF('2018-2019'!X234&lt;&gt;"",'2018-2019'!X234,"")</f>
        <v/>
      </c>
      <c r="U234" s="255" t="str">
        <f>IF('2018-2019'!Y234&lt;&gt;"",'2018-2019'!Y234,"")</f>
        <v/>
      </c>
      <c r="V234" s="255" t="str">
        <f>IF('2018-2019'!Z234&lt;&gt;"",'2018-2019'!Z234,"")</f>
        <v/>
      </c>
      <c r="W234" s="255" t="str">
        <f>IF('2018-2019'!AA234&lt;&gt;"",'2018-2019'!AA234,"")</f>
        <v/>
      </c>
      <c r="X234" s="255" t="e">
        <f>IF('2018-2019'!#REF!&lt;&gt;"",'2018-2019'!#REF!,"")</f>
        <v>#REF!</v>
      </c>
      <c r="Y234" s="255" t="e">
        <f>IF('2018-2019'!#REF!&lt;&gt;"",'2018-2019'!#REF!,"")</f>
        <v>#REF!</v>
      </c>
      <c r="Z234" s="285" t="str">
        <f>IF(F234="harvest","Harvest again   ",IF(F234="fertilize","fertilize again by  ",IF(F234="plant",("Harvest by  "),"")))</f>
        <v xml:space="preserve">Harvest again   </v>
      </c>
      <c r="AA234" s="284">
        <f>IF(F234="harvest",A234+7,IF(F234="fertilize",A234+14,IF(F234="plant",(VLOOKUP(G234,'planting chart'!$B$5:$F$34,5)+'working model'!A234),"")))</f>
        <v>43419</v>
      </c>
      <c r="AB234" s="255" t="str">
        <f>IF('2018-2019'!AD234&lt;&gt;"",'2018-2019'!AD234,"")</f>
        <v/>
      </c>
      <c r="AC234" s="255" t="str">
        <f>IF('2018-2019'!AE234&lt;&gt;"",'2018-2019'!AE234,"")</f>
        <v/>
      </c>
      <c r="AD234" s="255" t="str">
        <f>IF('2018-2019'!AF234&lt;&gt;"",'2018-2019'!AF234,"")</f>
        <v/>
      </c>
      <c r="AE234" s="255" t="str">
        <f>IF('2018-2019'!AG234&lt;&gt;"",'2018-2019'!AG234,"")</f>
        <v/>
      </c>
      <c r="AF234" s="255" t="str">
        <f>IF('2018-2019'!AH234&lt;&gt;"",'2018-2019'!AH234,"")</f>
        <v/>
      </c>
      <c r="AG234" s="255" t="str">
        <f>IF('2018-2019'!AI234&lt;&gt;"",'2018-2019'!AI234,"")</f>
        <v/>
      </c>
      <c r="AH234" s="255" t="str">
        <f>IF('2018-2019'!AJ234&lt;&gt;"",'2018-2019'!AJ234,"")</f>
        <v/>
      </c>
      <c r="AI234" s="255" t="str">
        <f>IF('2018-2019'!AK234&lt;&gt;"",'2018-2019'!AK234,"")</f>
        <v/>
      </c>
      <c r="AJ234" s="255" t="str">
        <f>IF('2018-2019'!AL234&lt;&gt;"",'2018-2019'!AL234,"")</f>
        <v/>
      </c>
      <c r="AK234" s="255" t="str">
        <f>IF('2018-2019'!AM234&lt;&gt;"",'2018-2019'!AM234,"")</f>
        <v/>
      </c>
    </row>
    <row r="235" spans="1:37" x14ac:dyDescent="0.25">
      <c r="A235" s="256">
        <f>IF('2018-2019'!A235&lt;&gt;"",'2018-2019'!A235,"")</f>
        <v>43417</v>
      </c>
      <c r="B235" s="255" t="str">
        <f>IF('2018-2019'!E235&lt;&gt;"",'2018-2019'!E235,"")</f>
        <v/>
      </c>
      <c r="C235" s="255" t="str">
        <f>IF('2018-2019'!F235&lt;&gt;"",'2018-2019'!F235,"")</f>
        <v/>
      </c>
      <c r="D235" s="255" t="str">
        <f>IF('2018-2019'!G235&lt;&gt;"",'2018-2019'!G235,"")</f>
        <v/>
      </c>
      <c r="E235" s="255" t="str">
        <f>IF('2018-2019'!H235&lt;&gt;"",'2018-2019'!H235,"")</f>
        <v/>
      </c>
      <c r="F235" s="255" t="str">
        <f>IF('2018-2019'!I235&lt;&gt;"",'2018-2019'!I235,"")</f>
        <v>Harvest</v>
      </c>
      <c r="G235" s="255" t="str">
        <f>IF('2018-2019'!J235&lt;&gt;"",'2018-2019'!J235,"")</f>
        <v>Tomatoes</v>
      </c>
      <c r="H235" s="255" t="str">
        <f>IF('2018-2019'!K235&lt;&gt;"",'2018-2019'!K235,"")</f>
        <v/>
      </c>
      <c r="I235" s="258">
        <f>IF(F235="harvest",P235,IF(F235="plant",K235,IF(F235="fertilize",M235,"")))</f>
        <v>0.5625</v>
      </c>
      <c r="J235" s="255" t="str">
        <f>IF('2018-2019'!L235&lt;&gt;"",'2018-2019'!L235,"")</f>
        <v/>
      </c>
      <c r="K235" s="255" t="str">
        <f>IF('2018-2019'!M235&lt;&gt;"",'2018-2019'!M235,"")</f>
        <v/>
      </c>
      <c r="L235" s="255" t="str">
        <f>IF('2018-2019'!N235&lt;&gt;"",'2018-2019'!N235,"")</f>
        <v/>
      </c>
      <c r="M235" s="255" t="str">
        <f>IF('2018-2019'!O235&lt;&gt;"",'2018-2019'!O235,"")</f>
        <v/>
      </c>
      <c r="N235" s="255">
        <f>IF('2018-2019'!R235&lt;&gt;"",'2018-2019'!R235,0)</f>
        <v>0</v>
      </c>
      <c r="O235" s="255">
        <f>IF('2018-2019'!S235&lt;&gt;"",'2018-2019'!S235,0)</f>
        <v>9</v>
      </c>
      <c r="P235" s="259">
        <f>IF(F235="Harvest",IF(N235="",((O235/16)),(N235)+(O235/16)),"")</f>
        <v>0.5625</v>
      </c>
      <c r="Q235" s="255" t="str">
        <f>IF('2018-2019'!U235&lt;&gt;"",'2018-2019'!U235,"")</f>
        <v/>
      </c>
      <c r="R235" s="255" t="str">
        <f>IF('2018-2019'!V235&lt;&gt;"",'2018-2019'!V235,"")</f>
        <v/>
      </c>
      <c r="S235" s="255" t="str">
        <f>IF('2018-2019'!W235&lt;&gt;"",'2018-2019'!W235,"")</f>
        <v/>
      </c>
      <c r="T235" s="255" t="str">
        <f>IF('2018-2019'!X235&lt;&gt;"",'2018-2019'!X235,"")</f>
        <v/>
      </c>
      <c r="U235" s="255" t="str">
        <f>IF('2018-2019'!Y235&lt;&gt;"",'2018-2019'!Y235,"")</f>
        <v/>
      </c>
      <c r="V235" s="255" t="str">
        <f>IF('2018-2019'!Z235&lt;&gt;"",'2018-2019'!Z235,"")</f>
        <v/>
      </c>
      <c r="W235" s="255" t="str">
        <f>IF('2018-2019'!AA235&lt;&gt;"",'2018-2019'!AA235,"")</f>
        <v/>
      </c>
      <c r="X235" s="255" t="e">
        <f>IF('2018-2019'!#REF!&lt;&gt;"",'2018-2019'!#REF!,"")</f>
        <v>#REF!</v>
      </c>
      <c r="Y235" s="255" t="e">
        <f>IF('2018-2019'!#REF!&lt;&gt;"",'2018-2019'!#REF!,"")</f>
        <v>#REF!</v>
      </c>
      <c r="Z235" s="285" t="str">
        <f>IF(F235="harvest","Harvest again   ",IF(F235="fertilize","fertilize again by  ",IF(F235="plant",("Harvest by  "),"")))</f>
        <v xml:space="preserve">Harvest again   </v>
      </c>
      <c r="AA235" s="284">
        <f>IF(F235="harvest",A235+7,IF(F235="fertilize",A235+14,IF(F235="plant",(VLOOKUP(G235,'planting chart'!$B$5:$F$34,5)+'working model'!A235),"")))</f>
        <v>43424</v>
      </c>
      <c r="AB235" s="255" t="str">
        <f>IF('2018-2019'!AD235&lt;&gt;"",'2018-2019'!AD235,"")</f>
        <v/>
      </c>
      <c r="AC235" s="255" t="str">
        <f>IF('2018-2019'!AE235&lt;&gt;"",'2018-2019'!AE235,"")</f>
        <v/>
      </c>
      <c r="AD235" s="255" t="str">
        <f>IF('2018-2019'!AF235&lt;&gt;"",'2018-2019'!AF235,"")</f>
        <v/>
      </c>
      <c r="AE235" s="255" t="str">
        <f>IF('2018-2019'!AG235&lt;&gt;"",'2018-2019'!AG235,"")</f>
        <v/>
      </c>
      <c r="AF235" s="255" t="str">
        <f>IF('2018-2019'!AH235&lt;&gt;"",'2018-2019'!AH235,"")</f>
        <v/>
      </c>
      <c r="AG235" s="255" t="str">
        <f>IF('2018-2019'!AI235&lt;&gt;"",'2018-2019'!AI235,"")</f>
        <v/>
      </c>
      <c r="AH235" s="255" t="str">
        <f>IF('2018-2019'!AJ235&lt;&gt;"",'2018-2019'!AJ235,"")</f>
        <v/>
      </c>
      <c r="AI235" s="255" t="str">
        <f>IF('2018-2019'!AK235&lt;&gt;"",'2018-2019'!AK235,"")</f>
        <v/>
      </c>
      <c r="AJ235" s="255" t="str">
        <f>IF('2018-2019'!AL235&lt;&gt;"",'2018-2019'!AL235,"")</f>
        <v/>
      </c>
      <c r="AK235" s="255" t="str">
        <f>IF('2018-2019'!AM235&lt;&gt;"",'2018-2019'!AM235,"")</f>
        <v/>
      </c>
    </row>
    <row r="236" spans="1:37" x14ac:dyDescent="0.25">
      <c r="A236" s="256">
        <f>IF('2018-2019'!A236&lt;&gt;"",'2018-2019'!A236,"")</f>
        <v>43417</v>
      </c>
      <c r="B236" s="255" t="str">
        <f>IF('2018-2019'!E236&lt;&gt;"",'2018-2019'!E236,"")</f>
        <v/>
      </c>
      <c r="C236" s="255" t="str">
        <f>IF('2018-2019'!F236&lt;&gt;"",'2018-2019'!F236,"")</f>
        <v/>
      </c>
      <c r="D236" s="255" t="str">
        <f>IF('2018-2019'!G236&lt;&gt;"",'2018-2019'!G236,"")</f>
        <v/>
      </c>
      <c r="E236" s="255" t="str">
        <f>IF('2018-2019'!H236&lt;&gt;"",'2018-2019'!H236,"")</f>
        <v/>
      </c>
      <c r="F236" s="255" t="str">
        <f>IF('2018-2019'!I236&lt;&gt;"",'2018-2019'!I236,"")</f>
        <v>Harvest</v>
      </c>
      <c r="G236" s="255" t="str">
        <f>IF('2018-2019'!J236&lt;&gt;"",'2018-2019'!J236,"")</f>
        <v>Peppers</v>
      </c>
      <c r="H236" s="255" t="str">
        <f>IF('2018-2019'!K236&lt;&gt;"",'2018-2019'!K236,"")</f>
        <v/>
      </c>
      <c r="I236" s="258">
        <f>IF(F236="harvest",P236,IF(F236="plant",K236,IF(F236="fertilize",M236,"")))</f>
        <v>1.5625</v>
      </c>
      <c r="J236" s="255" t="str">
        <f>IF('2018-2019'!L236&lt;&gt;"",'2018-2019'!L236,"")</f>
        <v/>
      </c>
      <c r="K236" s="255" t="str">
        <f>IF('2018-2019'!M236&lt;&gt;"",'2018-2019'!M236,"")</f>
        <v/>
      </c>
      <c r="L236" s="255" t="str">
        <f>IF('2018-2019'!N236&lt;&gt;"",'2018-2019'!N236,"")</f>
        <v/>
      </c>
      <c r="M236" s="255" t="str">
        <f>IF('2018-2019'!O236&lt;&gt;"",'2018-2019'!O236,"")</f>
        <v/>
      </c>
      <c r="N236" s="255">
        <f>IF('2018-2019'!R236&lt;&gt;"",'2018-2019'!R236,0)</f>
        <v>1</v>
      </c>
      <c r="O236" s="255">
        <f>IF('2018-2019'!S236&lt;&gt;"",'2018-2019'!S236,0)</f>
        <v>9</v>
      </c>
      <c r="P236" s="259">
        <f>IF(F236="Harvest",IF(N236="",((O236/16)),(N236)+(O236/16)),"")</f>
        <v>1.5625</v>
      </c>
      <c r="Q236" s="255" t="str">
        <f>IF('2018-2019'!U236&lt;&gt;"",'2018-2019'!U236,"")</f>
        <v/>
      </c>
      <c r="R236" s="255" t="str">
        <f>IF('2018-2019'!V236&lt;&gt;"",'2018-2019'!V236,"")</f>
        <v/>
      </c>
      <c r="S236" s="255" t="str">
        <f>IF('2018-2019'!W236&lt;&gt;"",'2018-2019'!W236,"")</f>
        <v/>
      </c>
      <c r="T236" s="255" t="str">
        <f>IF('2018-2019'!X236&lt;&gt;"",'2018-2019'!X236,"")</f>
        <v/>
      </c>
      <c r="U236" s="255" t="str">
        <f>IF('2018-2019'!Y236&lt;&gt;"",'2018-2019'!Y236,"")</f>
        <v/>
      </c>
      <c r="V236" s="255" t="str">
        <f>IF('2018-2019'!Z236&lt;&gt;"",'2018-2019'!Z236,"")</f>
        <v/>
      </c>
      <c r="W236" s="255" t="str">
        <f>IF('2018-2019'!AA236&lt;&gt;"",'2018-2019'!AA236,"")</f>
        <v/>
      </c>
      <c r="X236" s="255" t="e">
        <f>IF('2018-2019'!#REF!&lt;&gt;"",'2018-2019'!#REF!,"")</f>
        <v>#REF!</v>
      </c>
      <c r="Y236" s="255" t="e">
        <f>IF('2018-2019'!#REF!&lt;&gt;"",'2018-2019'!#REF!,"")</f>
        <v>#REF!</v>
      </c>
      <c r="Z236" s="285" t="str">
        <f>IF(F236="harvest","Harvest again   ",IF(F236="fertilize","fertilize again by  ",IF(F236="plant",("Harvest by  "),"")))</f>
        <v xml:space="preserve">Harvest again   </v>
      </c>
      <c r="AA236" s="284">
        <f>IF(F236="harvest",A236+7,IF(F236="fertilize",A236+14,IF(F236="plant",(VLOOKUP(G236,'planting chart'!$B$5:$F$34,5)+'working model'!A236),"")))</f>
        <v>43424</v>
      </c>
      <c r="AB236" s="255" t="str">
        <f>IF('2018-2019'!AD236&lt;&gt;"",'2018-2019'!AD236,"")</f>
        <v/>
      </c>
      <c r="AC236" s="255" t="str">
        <f>IF('2018-2019'!AE236&lt;&gt;"",'2018-2019'!AE236,"")</f>
        <v/>
      </c>
      <c r="AD236" s="255" t="str">
        <f>IF('2018-2019'!AF236&lt;&gt;"",'2018-2019'!AF236,"")</f>
        <v/>
      </c>
      <c r="AE236" s="255" t="str">
        <f>IF('2018-2019'!AG236&lt;&gt;"",'2018-2019'!AG236,"")</f>
        <v/>
      </c>
      <c r="AF236" s="255" t="str">
        <f>IF('2018-2019'!AH236&lt;&gt;"",'2018-2019'!AH236,"")</f>
        <v/>
      </c>
      <c r="AG236" s="255" t="str">
        <f>IF('2018-2019'!AI236&lt;&gt;"",'2018-2019'!AI236,"")</f>
        <v/>
      </c>
      <c r="AH236" s="255" t="str">
        <f>IF('2018-2019'!AJ236&lt;&gt;"",'2018-2019'!AJ236,"")</f>
        <v/>
      </c>
      <c r="AI236" s="255" t="str">
        <f>IF('2018-2019'!AK236&lt;&gt;"",'2018-2019'!AK236,"")</f>
        <v/>
      </c>
      <c r="AJ236" s="255" t="str">
        <f>IF('2018-2019'!AL236&lt;&gt;"",'2018-2019'!AL236,"")</f>
        <v/>
      </c>
      <c r="AK236" s="255" t="str">
        <f>IF('2018-2019'!AM236&lt;&gt;"",'2018-2019'!AM236,"")</f>
        <v/>
      </c>
    </row>
    <row r="237" spans="1:37" x14ac:dyDescent="0.25">
      <c r="A237" s="256">
        <f>IF('2018-2019'!A237&lt;&gt;"",'2018-2019'!A237,"")</f>
        <v>43417</v>
      </c>
      <c r="B237" s="255" t="str">
        <f>IF('2018-2019'!E237&lt;&gt;"",'2018-2019'!E237,"")</f>
        <v/>
      </c>
      <c r="C237" s="255" t="str">
        <f>IF('2018-2019'!F237&lt;&gt;"",'2018-2019'!F237,"")</f>
        <v/>
      </c>
      <c r="D237" s="255" t="str">
        <f>IF('2018-2019'!G237&lt;&gt;"",'2018-2019'!G237,"")</f>
        <v/>
      </c>
      <c r="E237" s="255" t="str">
        <f>IF('2018-2019'!H237&lt;&gt;"",'2018-2019'!H237,"")</f>
        <v/>
      </c>
      <c r="F237" s="255" t="str">
        <f>IF('2018-2019'!I237&lt;&gt;"",'2018-2019'!I237,"")</f>
        <v>Harvest</v>
      </c>
      <c r="G237" s="255" t="str">
        <f>IF('2018-2019'!J237&lt;&gt;"",'2018-2019'!J237,"")</f>
        <v>Okra</v>
      </c>
      <c r="H237" s="255" t="str">
        <f>IF('2018-2019'!K237&lt;&gt;"",'2018-2019'!K237,"")</f>
        <v/>
      </c>
      <c r="I237" s="258">
        <f>IF(F237="harvest",P237,IF(F237="plant",K237,IF(F237="fertilize",M237,"")))</f>
        <v>6.25E-2</v>
      </c>
      <c r="J237" s="255" t="str">
        <f>IF('2018-2019'!L237&lt;&gt;"",'2018-2019'!L237,"")</f>
        <v/>
      </c>
      <c r="K237" s="255" t="str">
        <f>IF('2018-2019'!M237&lt;&gt;"",'2018-2019'!M237,"")</f>
        <v/>
      </c>
      <c r="L237" s="255" t="str">
        <f>IF('2018-2019'!N237&lt;&gt;"",'2018-2019'!N237,"")</f>
        <v/>
      </c>
      <c r="M237" s="255" t="str">
        <f>IF('2018-2019'!O237&lt;&gt;"",'2018-2019'!O237,"")</f>
        <v/>
      </c>
      <c r="N237" s="255">
        <f>IF('2018-2019'!R237&lt;&gt;"",'2018-2019'!R237,0)</f>
        <v>0</v>
      </c>
      <c r="O237" s="255">
        <f>IF('2018-2019'!S237&lt;&gt;"",'2018-2019'!S237,0)</f>
        <v>1</v>
      </c>
      <c r="P237" s="259">
        <f>IF(F237="Harvest",IF(N237="",((O237/16)),(N237)+(O237/16)),"")</f>
        <v>6.25E-2</v>
      </c>
      <c r="Q237" s="255" t="str">
        <f>IF('2018-2019'!U237&lt;&gt;"",'2018-2019'!U237,"")</f>
        <v/>
      </c>
      <c r="R237" s="255" t="str">
        <f>IF('2018-2019'!V237&lt;&gt;"",'2018-2019'!V237,"")</f>
        <v/>
      </c>
      <c r="S237" s="255" t="str">
        <f>IF('2018-2019'!W237&lt;&gt;"",'2018-2019'!W237,"")</f>
        <v/>
      </c>
      <c r="T237" s="255" t="str">
        <f>IF('2018-2019'!X237&lt;&gt;"",'2018-2019'!X237,"")</f>
        <v/>
      </c>
      <c r="U237" s="255" t="str">
        <f>IF('2018-2019'!Y237&lt;&gt;"",'2018-2019'!Y237,"")</f>
        <v/>
      </c>
      <c r="V237" s="255" t="str">
        <f>IF('2018-2019'!Z237&lt;&gt;"",'2018-2019'!Z237,"")</f>
        <v/>
      </c>
      <c r="W237" s="255" t="str">
        <f>IF('2018-2019'!AA237&lt;&gt;"",'2018-2019'!AA237,"")</f>
        <v/>
      </c>
      <c r="X237" s="255" t="e">
        <f>IF('2018-2019'!#REF!&lt;&gt;"",'2018-2019'!#REF!,"")</f>
        <v>#REF!</v>
      </c>
      <c r="Y237" s="255" t="e">
        <f>IF('2018-2019'!#REF!&lt;&gt;"",'2018-2019'!#REF!,"")</f>
        <v>#REF!</v>
      </c>
      <c r="Z237" s="285" t="str">
        <f>IF(F237="harvest","Harvest again   ",IF(F237="fertilize","fertilize again by  ",IF(F237="plant",("Harvest by  "),"")))</f>
        <v xml:space="preserve">Harvest again   </v>
      </c>
      <c r="AA237" s="284">
        <f>IF(F237="harvest",A237+7,IF(F237="fertilize",A237+14,IF(F237="plant",(VLOOKUP(G237,'planting chart'!$B$5:$F$34,5)+'working model'!A237),"")))</f>
        <v>43424</v>
      </c>
      <c r="AB237" s="255" t="str">
        <f>IF('2018-2019'!AD237&lt;&gt;"",'2018-2019'!AD237,"")</f>
        <v/>
      </c>
      <c r="AC237" s="255" t="str">
        <f>IF('2018-2019'!AE237&lt;&gt;"",'2018-2019'!AE237,"")</f>
        <v/>
      </c>
      <c r="AD237" s="255" t="str">
        <f>IF('2018-2019'!AF237&lt;&gt;"",'2018-2019'!AF237,"")</f>
        <v/>
      </c>
      <c r="AE237" s="255" t="str">
        <f>IF('2018-2019'!AG237&lt;&gt;"",'2018-2019'!AG237,"")</f>
        <v/>
      </c>
      <c r="AF237" s="255" t="str">
        <f>IF('2018-2019'!AH237&lt;&gt;"",'2018-2019'!AH237,"")</f>
        <v/>
      </c>
      <c r="AG237" s="255" t="str">
        <f>IF('2018-2019'!AI237&lt;&gt;"",'2018-2019'!AI237,"")</f>
        <v/>
      </c>
      <c r="AH237" s="255" t="str">
        <f>IF('2018-2019'!AJ237&lt;&gt;"",'2018-2019'!AJ237,"")</f>
        <v/>
      </c>
      <c r="AI237" s="255" t="str">
        <f>IF('2018-2019'!AK237&lt;&gt;"",'2018-2019'!AK237,"")</f>
        <v/>
      </c>
      <c r="AJ237" s="255" t="str">
        <f>IF('2018-2019'!AL237&lt;&gt;"",'2018-2019'!AL237,"")</f>
        <v/>
      </c>
      <c r="AK237" s="255" t="str">
        <f>IF('2018-2019'!AM237&lt;&gt;"",'2018-2019'!AM237,"")</f>
        <v/>
      </c>
    </row>
    <row r="238" spans="1:37" x14ac:dyDescent="0.25">
      <c r="A238" s="256">
        <f>IF('2018-2019'!A238&lt;&gt;"",'2018-2019'!A238,"")</f>
        <v>43417</v>
      </c>
      <c r="B238" s="255" t="str">
        <f>IF('2018-2019'!E238&lt;&gt;"",'2018-2019'!E238,"")</f>
        <v/>
      </c>
      <c r="C238" s="255" t="str">
        <f>IF('2018-2019'!F238&lt;&gt;"",'2018-2019'!F238,"")</f>
        <v/>
      </c>
      <c r="D238" s="255" t="str">
        <f>IF('2018-2019'!G238&lt;&gt;"",'2018-2019'!G238,"")</f>
        <v/>
      </c>
      <c r="E238" s="255" t="str">
        <f>IF('2018-2019'!H238&lt;&gt;"",'2018-2019'!H238,"")</f>
        <v/>
      </c>
      <c r="F238" s="255" t="str">
        <f>IF('2018-2019'!I238&lt;&gt;"",'2018-2019'!I238,"")</f>
        <v>Harvest</v>
      </c>
      <c r="G238" s="255" t="str">
        <f>IF('2018-2019'!J238&lt;&gt;"",'2018-2019'!J238,"")</f>
        <v>Turnips</v>
      </c>
      <c r="H238" s="255" t="str">
        <f>IF('2018-2019'!K238&lt;&gt;"",'2018-2019'!K238,"")</f>
        <v/>
      </c>
      <c r="I238" s="258">
        <f>IF(F238="harvest",P238,IF(F238="plant",K238,IF(F238="fertilize",M238,"")))</f>
        <v>4.3125</v>
      </c>
      <c r="J238" s="255" t="str">
        <f>IF('2018-2019'!L238&lt;&gt;"",'2018-2019'!L238,"")</f>
        <v/>
      </c>
      <c r="K238" s="255" t="str">
        <f>IF('2018-2019'!M238&lt;&gt;"",'2018-2019'!M238,"")</f>
        <v/>
      </c>
      <c r="L238" s="255" t="str">
        <f>IF('2018-2019'!N238&lt;&gt;"",'2018-2019'!N238,"")</f>
        <v/>
      </c>
      <c r="M238" s="255" t="str">
        <f>IF('2018-2019'!O238&lt;&gt;"",'2018-2019'!O238,"")</f>
        <v/>
      </c>
      <c r="N238" s="255">
        <f>IF('2018-2019'!R238&lt;&gt;"",'2018-2019'!R238,0)</f>
        <v>4</v>
      </c>
      <c r="O238" s="255">
        <f>IF('2018-2019'!S238&lt;&gt;"",'2018-2019'!S238,0)</f>
        <v>5</v>
      </c>
      <c r="P238" s="259">
        <f>IF(F238="Harvest",IF(N238="",((O238/16)),(N238)+(O238/16)),"")</f>
        <v>4.3125</v>
      </c>
      <c r="Q238" s="255" t="str">
        <f>IF('2018-2019'!U238&lt;&gt;"",'2018-2019'!U238,"")</f>
        <v/>
      </c>
      <c r="R238" s="255" t="str">
        <f>IF('2018-2019'!V238&lt;&gt;"",'2018-2019'!V238,"")</f>
        <v/>
      </c>
      <c r="S238" s="255" t="str">
        <f>IF('2018-2019'!W238&lt;&gt;"",'2018-2019'!W238,"")</f>
        <v/>
      </c>
      <c r="T238" s="255" t="str">
        <f>IF('2018-2019'!X238&lt;&gt;"",'2018-2019'!X238,"")</f>
        <v/>
      </c>
      <c r="U238" s="255" t="str">
        <f>IF('2018-2019'!Y238&lt;&gt;"",'2018-2019'!Y238,"")</f>
        <v/>
      </c>
      <c r="V238" s="255" t="str">
        <f>IF('2018-2019'!Z238&lt;&gt;"",'2018-2019'!Z238,"")</f>
        <v/>
      </c>
      <c r="W238" s="255" t="str">
        <f>IF('2018-2019'!AA238&lt;&gt;"",'2018-2019'!AA238,"")</f>
        <v/>
      </c>
      <c r="X238" s="255" t="e">
        <f>IF('2018-2019'!#REF!&lt;&gt;"",'2018-2019'!#REF!,"")</f>
        <v>#REF!</v>
      </c>
      <c r="Y238" s="255" t="e">
        <f>IF('2018-2019'!#REF!&lt;&gt;"",'2018-2019'!#REF!,"")</f>
        <v>#REF!</v>
      </c>
      <c r="Z238" s="285" t="str">
        <f>IF(F238="harvest","Harvest again   ",IF(F238="fertilize","fertilize again by  ",IF(F238="plant",("Harvest by  "),"")))</f>
        <v xml:space="preserve">Harvest again   </v>
      </c>
      <c r="AA238" s="284">
        <f>IF(F238="harvest",A238+7,IF(F238="fertilize",A238+14,IF(F238="plant",(VLOOKUP(G238,'planting chart'!$B$5:$F$34,5)+'working model'!A238),"")))</f>
        <v>43424</v>
      </c>
      <c r="AB238" s="255" t="str">
        <f>IF('2018-2019'!AD238&lt;&gt;"",'2018-2019'!AD238,"")</f>
        <v/>
      </c>
      <c r="AC238" s="255" t="str">
        <f>IF('2018-2019'!AE238&lt;&gt;"",'2018-2019'!AE238,"")</f>
        <v/>
      </c>
      <c r="AD238" s="255" t="str">
        <f>IF('2018-2019'!AF238&lt;&gt;"",'2018-2019'!AF238,"")</f>
        <v/>
      </c>
      <c r="AE238" s="255" t="str">
        <f>IF('2018-2019'!AG238&lt;&gt;"",'2018-2019'!AG238,"")</f>
        <v/>
      </c>
      <c r="AF238" s="255" t="str">
        <f>IF('2018-2019'!AH238&lt;&gt;"",'2018-2019'!AH238,"")</f>
        <v/>
      </c>
      <c r="AG238" s="255" t="str">
        <f>IF('2018-2019'!AI238&lt;&gt;"",'2018-2019'!AI238,"")</f>
        <v/>
      </c>
      <c r="AH238" s="255" t="str">
        <f>IF('2018-2019'!AJ238&lt;&gt;"",'2018-2019'!AJ238,"")</f>
        <v/>
      </c>
      <c r="AI238" s="255" t="str">
        <f>IF('2018-2019'!AK238&lt;&gt;"",'2018-2019'!AK238,"")</f>
        <v/>
      </c>
      <c r="AJ238" s="255" t="str">
        <f>IF('2018-2019'!AL238&lt;&gt;"",'2018-2019'!AL238,"")</f>
        <v/>
      </c>
      <c r="AK238" s="255" t="str">
        <f>IF('2018-2019'!AM238&lt;&gt;"",'2018-2019'!AM238,"")</f>
        <v/>
      </c>
    </row>
    <row r="239" spans="1:37" x14ac:dyDescent="0.25">
      <c r="A239" s="256">
        <f>IF('2018-2019'!A239&lt;&gt;"",'2018-2019'!A239,"")</f>
        <v>43417</v>
      </c>
      <c r="B239" s="255" t="str">
        <f>IF('2018-2019'!E239&lt;&gt;"",'2018-2019'!E239,"")</f>
        <v/>
      </c>
      <c r="C239" s="255" t="str">
        <f>IF('2018-2019'!F239&lt;&gt;"",'2018-2019'!F239,"")</f>
        <v/>
      </c>
      <c r="D239" s="255" t="str">
        <f>IF('2018-2019'!G239&lt;&gt;"",'2018-2019'!G239,"")</f>
        <v/>
      </c>
      <c r="E239" s="255" t="str">
        <f>IF('2018-2019'!H239&lt;&gt;"",'2018-2019'!H239,"")</f>
        <v/>
      </c>
      <c r="F239" s="255" t="str">
        <f>IF('2018-2019'!I239&lt;&gt;"",'2018-2019'!I239,"")</f>
        <v>Harvest</v>
      </c>
      <c r="G239" s="255" t="str">
        <f>IF('2018-2019'!J239&lt;&gt;"",'2018-2019'!J239,"")</f>
        <v>Broccoli</v>
      </c>
      <c r="H239" s="255" t="str">
        <f>IF('2018-2019'!K239&lt;&gt;"",'2018-2019'!K239,"")</f>
        <v/>
      </c>
      <c r="I239" s="258">
        <f>IF(F239="harvest",P239,IF(F239="plant",K239,IF(F239="fertilize",M239,"")))</f>
        <v>0.5625</v>
      </c>
      <c r="J239" s="255" t="str">
        <f>IF('2018-2019'!L239&lt;&gt;"",'2018-2019'!L239,"")</f>
        <v/>
      </c>
      <c r="K239" s="255" t="str">
        <f>IF('2018-2019'!M239&lt;&gt;"",'2018-2019'!M239,"")</f>
        <v/>
      </c>
      <c r="L239" s="255" t="str">
        <f>IF('2018-2019'!N239&lt;&gt;"",'2018-2019'!N239,"")</f>
        <v/>
      </c>
      <c r="M239" s="255" t="str">
        <f>IF('2018-2019'!O239&lt;&gt;"",'2018-2019'!O239,"")</f>
        <v/>
      </c>
      <c r="N239" s="255">
        <f>IF('2018-2019'!R239&lt;&gt;"",'2018-2019'!R239,0)</f>
        <v>0</v>
      </c>
      <c r="O239" s="255">
        <f>IF('2018-2019'!S239&lt;&gt;"",'2018-2019'!S239,0)</f>
        <v>9</v>
      </c>
      <c r="P239" s="259">
        <f>IF(F239="Harvest",IF(N239="",((O239/16)),(N239)+(O239/16)),"")</f>
        <v>0.5625</v>
      </c>
      <c r="Q239" s="255" t="str">
        <f>IF('2018-2019'!U239&lt;&gt;"",'2018-2019'!U239,"")</f>
        <v/>
      </c>
      <c r="R239" s="255" t="str">
        <f>IF('2018-2019'!V239&lt;&gt;"",'2018-2019'!V239,"")</f>
        <v/>
      </c>
      <c r="S239" s="255" t="str">
        <f>IF('2018-2019'!W239&lt;&gt;"",'2018-2019'!W239,"")</f>
        <v/>
      </c>
      <c r="T239" s="255" t="str">
        <f>IF('2018-2019'!X239&lt;&gt;"",'2018-2019'!X239,"")</f>
        <v/>
      </c>
      <c r="U239" s="255" t="str">
        <f>IF('2018-2019'!Y239&lt;&gt;"",'2018-2019'!Y239,"")</f>
        <v/>
      </c>
      <c r="V239" s="255" t="str">
        <f>IF('2018-2019'!Z239&lt;&gt;"",'2018-2019'!Z239,"")</f>
        <v/>
      </c>
      <c r="W239" s="255" t="str">
        <f>IF('2018-2019'!AA239&lt;&gt;"",'2018-2019'!AA239,"")</f>
        <v/>
      </c>
      <c r="X239" s="255" t="e">
        <f>IF('2018-2019'!#REF!&lt;&gt;"",'2018-2019'!#REF!,"")</f>
        <v>#REF!</v>
      </c>
      <c r="Y239" s="255" t="e">
        <f>IF('2018-2019'!#REF!&lt;&gt;"",'2018-2019'!#REF!,"")</f>
        <v>#REF!</v>
      </c>
      <c r="Z239" s="285" t="str">
        <f>IF(F239="harvest","Harvest again   ",IF(F239="fertilize","fertilize again by  ",IF(F239="plant",("Harvest by  "),"")))</f>
        <v xml:space="preserve">Harvest again   </v>
      </c>
      <c r="AA239" s="284">
        <f>IF(F239="harvest",A239+7,IF(F239="fertilize",A239+14,IF(F239="plant",(VLOOKUP(G239,'planting chart'!$B$5:$F$34,5)+'working model'!A239),"")))</f>
        <v>43424</v>
      </c>
      <c r="AB239" s="255" t="str">
        <f>IF('2018-2019'!AD239&lt;&gt;"",'2018-2019'!AD239,"")</f>
        <v/>
      </c>
      <c r="AC239" s="255" t="str">
        <f>IF('2018-2019'!AE239&lt;&gt;"",'2018-2019'!AE239,"")</f>
        <v/>
      </c>
      <c r="AD239" s="255" t="str">
        <f>IF('2018-2019'!AF239&lt;&gt;"",'2018-2019'!AF239,"")</f>
        <v/>
      </c>
      <c r="AE239" s="255" t="str">
        <f>IF('2018-2019'!AG239&lt;&gt;"",'2018-2019'!AG239,"")</f>
        <v/>
      </c>
      <c r="AF239" s="255" t="str">
        <f>IF('2018-2019'!AH239&lt;&gt;"",'2018-2019'!AH239,"")</f>
        <v/>
      </c>
      <c r="AG239" s="255" t="str">
        <f>IF('2018-2019'!AI239&lt;&gt;"",'2018-2019'!AI239,"")</f>
        <v/>
      </c>
      <c r="AH239" s="255" t="str">
        <f>IF('2018-2019'!AJ239&lt;&gt;"",'2018-2019'!AJ239,"")</f>
        <v/>
      </c>
      <c r="AI239" s="255" t="str">
        <f>IF('2018-2019'!AK239&lt;&gt;"",'2018-2019'!AK239,"")</f>
        <v/>
      </c>
      <c r="AJ239" s="255" t="str">
        <f>IF('2018-2019'!AL239&lt;&gt;"",'2018-2019'!AL239,"")</f>
        <v/>
      </c>
      <c r="AK239" s="255" t="str">
        <f>IF('2018-2019'!AM239&lt;&gt;"",'2018-2019'!AM239,"")</f>
        <v/>
      </c>
    </row>
    <row r="240" spans="1:37" x14ac:dyDescent="0.25">
      <c r="A240" s="256">
        <f>IF('2018-2019'!A240&lt;&gt;"",'2018-2019'!A240,"")</f>
        <v>43419</v>
      </c>
      <c r="B240" s="255">
        <f>IF('2018-2019'!E240&lt;&gt;"",'2018-2019'!E240,"")</f>
        <v>1</v>
      </c>
      <c r="C240" s="255" t="str">
        <f>IF('2018-2019'!F240&lt;&gt;"",'2018-2019'!F240,"")</f>
        <v>Andrea</v>
      </c>
      <c r="D240" s="255" t="str">
        <f>IF('2018-2019'!G240&lt;&gt;"",'2018-2019'!G240,"")</f>
        <v>Main</v>
      </c>
      <c r="E240" s="255" t="str">
        <f>IF('2018-2019'!H240&lt;&gt;"",'2018-2019'!H240,"")</f>
        <v/>
      </c>
      <c r="F240" s="255" t="str">
        <f>IF('2018-2019'!I240&lt;&gt;"",'2018-2019'!I240,"")</f>
        <v>Misc.</v>
      </c>
      <c r="G240" s="255" t="str">
        <f>IF('2018-2019'!J240&lt;&gt;"",'2018-2019'!J240,"")</f>
        <v/>
      </c>
      <c r="H240" s="255" t="str">
        <f>IF('2018-2019'!K240&lt;&gt;"",'2018-2019'!K240,"")</f>
        <v/>
      </c>
      <c r="I240" s="258" t="str">
        <f>IF(F240="harvest",P240,IF(F240="plant",K240,IF(F240="fertilize",M240,"")))</f>
        <v/>
      </c>
      <c r="J240" s="255" t="str">
        <f>IF('2018-2019'!L240&lt;&gt;"",'2018-2019'!L240,"")</f>
        <v/>
      </c>
      <c r="K240" s="255" t="str">
        <f>IF('2018-2019'!M240&lt;&gt;"",'2018-2019'!M240,"")</f>
        <v/>
      </c>
      <c r="L240" s="255" t="str">
        <f>IF('2018-2019'!N240&lt;&gt;"",'2018-2019'!N240,"")</f>
        <v>Haul soil from Kindergarden area</v>
      </c>
      <c r="M240" s="255" t="str">
        <f>IF('2018-2019'!O240&lt;&gt;"",'2018-2019'!O240,"")</f>
        <v/>
      </c>
      <c r="N240" s="255">
        <f>IF('2018-2019'!R240&lt;&gt;"",'2018-2019'!R240,0)</f>
        <v>0</v>
      </c>
      <c r="O240" s="255">
        <f>IF('2018-2019'!S240&lt;&gt;"",'2018-2019'!S240,0)</f>
        <v>0</v>
      </c>
      <c r="P240" s="259" t="str">
        <f>IF(F240="Harvest",IF(N240="",((O240/16)),(N240)+(O240/16)),"")</f>
        <v/>
      </c>
      <c r="Q240" s="255" t="str">
        <f>IF('2018-2019'!U240&lt;&gt;"",'2018-2019'!U240,"")</f>
        <v/>
      </c>
      <c r="R240" s="255" t="str">
        <f>IF('2018-2019'!V240&lt;&gt;"",'2018-2019'!V240,"")</f>
        <v/>
      </c>
      <c r="S240" s="255" t="str">
        <f>IF('2018-2019'!W240&lt;&gt;"",'2018-2019'!W240,"")</f>
        <v/>
      </c>
      <c r="T240" s="255" t="str">
        <f>IF('2018-2019'!X240&lt;&gt;"",'2018-2019'!X240,"")</f>
        <v/>
      </c>
      <c r="U240" s="255" t="str">
        <f>IF('2018-2019'!Y240&lt;&gt;"",'2018-2019'!Y240,"")</f>
        <v/>
      </c>
      <c r="V240" s="255" t="str">
        <f>IF('2018-2019'!Z240&lt;&gt;"",'2018-2019'!Z240,"")</f>
        <v/>
      </c>
      <c r="W240" s="255" t="str">
        <f>IF('2018-2019'!AA240&lt;&gt;"",'2018-2019'!AA240,"")</f>
        <v/>
      </c>
      <c r="X240" s="255" t="e">
        <f>IF('2018-2019'!#REF!&lt;&gt;"",'2018-2019'!#REF!,"")</f>
        <v>#REF!</v>
      </c>
      <c r="Y240" s="255" t="e">
        <f>IF('2018-2019'!#REF!&lt;&gt;"",'2018-2019'!#REF!,"")</f>
        <v>#REF!</v>
      </c>
      <c r="Z240" s="285" t="str">
        <f>IF(F240="harvest","Harvest again   ",IF(F240="fertilize","fertilize again by  ",IF(F240="plant",("Harvest by  "),"")))</f>
        <v/>
      </c>
      <c r="AA240" s="284" t="str">
        <f>IF(F240="harvest",A240+7,IF(F240="fertilize",A240+14,IF(F240="plant",(VLOOKUP(G240,'planting chart'!$B$5:$F$34,5)+'working model'!A240),"")))</f>
        <v/>
      </c>
      <c r="AB240" s="255" t="str">
        <f>IF('2018-2019'!AD240&lt;&gt;"",'2018-2019'!AD240,"")</f>
        <v/>
      </c>
      <c r="AC240" s="255" t="str">
        <f>IF('2018-2019'!AE240&lt;&gt;"",'2018-2019'!AE240,"")</f>
        <v/>
      </c>
      <c r="AD240" s="255" t="str">
        <f>IF('2018-2019'!AF240&lt;&gt;"",'2018-2019'!AF240,"")</f>
        <v/>
      </c>
      <c r="AE240" s="255" t="str">
        <f>IF('2018-2019'!AG240&lt;&gt;"",'2018-2019'!AG240,"")</f>
        <v/>
      </c>
      <c r="AF240" s="255" t="str">
        <f>IF('2018-2019'!AH240&lt;&gt;"",'2018-2019'!AH240,"")</f>
        <v/>
      </c>
      <c r="AG240" s="255" t="str">
        <f>IF('2018-2019'!AI240&lt;&gt;"",'2018-2019'!AI240,"")</f>
        <v/>
      </c>
      <c r="AH240" s="255" t="str">
        <f>IF('2018-2019'!AJ240&lt;&gt;"",'2018-2019'!AJ240,"")</f>
        <v/>
      </c>
      <c r="AI240" s="255" t="str">
        <f>IF('2018-2019'!AK240&lt;&gt;"",'2018-2019'!AK240,"")</f>
        <v/>
      </c>
      <c r="AJ240" s="255" t="str">
        <f>IF('2018-2019'!AL240&lt;&gt;"",'2018-2019'!AL240,"")</f>
        <v/>
      </c>
      <c r="AK240" s="255" t="str">
        <f>IF('2018-2019'!AM240&lt;&gt;"",'2018-2019'!AM240,"")</f>
        <v/>
      </c>
    </row>
    <row r="241" spans="1:37" x14ac:dyDescent="0.25">
      <c r="A241" s="256">
        <f>IF('2018-2019'!A241&lt;&gt;"",'2018-2019'!A241,"")</f>
        <v>43419</v>
      </c>
      <c r="B241" s="255">
        <f>IF('2018-2019'!E241&lt;&gt;"",'2018-2019'!E241,"")</f>
        <v>2</v>
      </c>
      <c r="C241" s="255" t="str">
        <f>IF('2018-2019'!F241&lt;&gt;"",'2018-2019'!F241,"")</f>
        <v>Kyra</v>
      </c>
      <c r="D241" s="255" t="str">
        <f>IF('2018-2019'!G241&lt;&gt;"",'2018-2019'!G241,"")</f>
        <v>Main</v>
      </c>
      <c r="E241" s="255" t="str">
        <f>IF('2018-2019'!H241&lt;&gt;"",'2018-2019'!H241,"")</f>
        <v/>
      </c>
      <c r="F241" s="255" t="str">
        <f>IF('2018-2019'!I241&lt;&gt;"",'2018-2019'!I241,"")</f>
        <v>Misc.</v>
      </c>
      <c r="G241" s="255" t="str">
        <f>IF('2018-2019'!J241&lt;&gt;"",'2018-2019'!J241,"")</f>
        <v/>
      </c>
      <c r="H241" s="255" t="str">
        <f>IF('2018-2019'!K241&lt;&gt;"",'2018-2019'!K241,"")</f>
        <v/>
      </c>
      <c r="I241" s="258" t="str">
        <f>IF(F241="harvest",P241,IF(F241="plant",K241,IF(F241="fertilize",M241,"")))</f>
        <v/>
      </c>
      <c r="J241" s="255" t="str">
        <f>IF('2018-2019'!L241&lt;&gt;"",'2018-2019'!L241,"")</f>
        <v/>
      </c>
      <c r="K241" s="255" t="str">
        <f>IF('2018-2019'!M241&lt;&gt;"",'2018-2019'!M241,"")</f>
        <v/>
      </c>
      <c r="L241" s="255" t="str">
        <f>IF('2018-2019'!N241&lt;&gt;"",'2018-2019'!N241,"")</f>
        <v>Fill Okra bed with bags of soil</v>
      </c>
      <c r="M241" s="255" t="str">
        <f>IF('2018-2019'!O241&lt;&gt;"",'2018-2019'!O241,"")</f>
        <v/>
      </c>
      <c r="N241" s="255">
        <f>IF('2018-2019'!R241&lt;&gt;"",'2018-2019'!R241,0)</f>
        <v>0</v>
      </c>
      <c r="O241" s="255">
        <f>IF('2018-2019'!S241&lt;&gt;"",'2018-2019'!S241,0)</f>
        <v>0</v>
      </c>
      <c r="P241" s="259" t="str">
        <f>IF(F241="Harvest",IF(N241="",((O241/16)),(N241)+(O241/16)),"")</f>
        <v/>
      </c>
      <c r="Q241" s="255" t="str">
        <f>IF('2018-2019'!U241&lt;&gt;"",'2018-2019'!U241,"")</f>
        <v/>
      </c>
      <c r="R241" s="255" t="str">
        <f>IF('2018-2019'!V241&lt;&gt;"",'2018-2019'!V241,"")</f>
        <v/>
      </c>
      <c r="S241" s="255" t="str">
        <f>IF('2018-2019'!W241&lt;&gt;"",'2018-2019'!W241,"")</f>
        <v/>
      </c>
      <c r="T241" s="255" t="str">
        <f>IF('2018-2019'!X241&lt;&gt;"",'2018-2019'!X241,"")</f>
        <v/>
      </c>
      <c r="U241" s="255" t="str">
        <f>IF('2018-2019'!Y241&lt;&gt;"",'2018-2019'!Y241,"")</f>
        <v/>
      </c>
      <c r="V241" s="255" t="str">
        <f>IF('2018-2019'!Z241&lt;&gt;"",'2018-2019'!Z241,"")</f>
        <v/>
      </c>
      <c r="W241" s="255" t="str">
        <f>IF('2018-2019'!AA241&lt;&gt;"",'2018-2019'!AA241,"")</f>
        <v/>
      </c>
      <c r="X241" s="255" t="e">
        <f>IF('2018-2019'!#REF!&lt;&gt;"",'2018-2019'!#REF!,"")</f>
        <v>#REF!</v>
      </c>
      <c r="Y241" s="255" t="e">
        <f>IF('2018-2019'!#REF!&lt;&gt;"",'2018-2019'!#REF!,"")</f>
        <v>#REF!</v>
      </c>
      <c r="Z241" s="285" t="str">
        <f>IF(F241="harvest","Harvest again   ",IF(F241="fertilize","fertilize again by  ",IF(F241="plant",("Harvest by  "),"")))</f>
        <v/>
      </c>
      <c r="AA241" s="284" t="str">
        <f>IF(F241="harvest",A241+7,IF(F241="fertilize",A241+14,IF(F241="plant",(VLOOKUP(G241,'planting chart'!$B$5:$F$34,5)+'working model'!A241),"")))</f>
        <v/>
      </c>
      <c r="AB241" s="255" t="str">
        <f>IF('2018-2019'!AD241&lt;&gt;"",'2018-2019'!AD241,"")</f>
        <v/>
      </c>
      <c r="AC241" s="255" t="str">
        <f>IF('2018-2019'!AE241&lt;&gt;"",'2018-2019'!AE241,"")</f>
        <v/>
      </c>
      <c r="AD241" s="255" t="str">
        <f>IF('2018-2019'!AF241&lt;&gt;"",'2018-2019'!AF241,"")</f>
        <v/>
      </c>
      <c r="AE241" s="255" t="str">
        <f>IF('2018-2019'!AG241&lt;&gt;"",'2018-2019'!AG241,"")</f>
        <v/>
      </c>
      <c r="AF241" s="255" t="str">
        <f>IF('2018-2019'!AH241&lt;&gt;"",'2018-2019'!AH241,"")</f>
        <v/>
      </c>
      <c r="AG241" s="255" t="str">
        <f>IF('2018-2019'!AI241&lt;&gt;"",'2018-2019'!AI241,"")</f>
        <v/>
      </c>
      <c r="AH241" s="255" t="str">
        <f>IF('2018-2019'!AJ241&lt;&gt;"",'2018-2019'!AJ241,"")</f>
        <v/>
      </c>
      <c r="AI241" s="255" t="str">
        <f>IF('2018-2019'!AK241&lt;&gt;"",'2018-2019'!AK241,"")</f>
        <v/>
      </c>
      <c r="AJ241" s="255" t="str">
        <f>IF('2018-2019'!AL241&lt;&gt;"",'2018-2019'!AL241,"")</f>
        <v/>
      </c>
      <c r="AK241" s="255" t="str">
        <f>IF('2018-2019'!AM241&lt;&gt;"",'2018-2019'!AM241,"")</f>
        <v/>
      </c>
    </row>
    <row r="242" spans="1:37" x14ac:dyDescent="0.25">
      <c r="A242" s="256">
        <f>IF('2018-2019'!A242&lt;&gt;"",'2018-2019'!A242,"")</f>
        <v>43419</v>
      </c>
      <c r="B242" s="255">
        <f>IF('2018-2019'!E242&lt;&gt;"",'2018-2019'!E242,"")</f>
        <v>3</v>
      </c>
      <c r="C242" s="255" t="str">
        <f>IF('2018-2019'!F242&lt;&gt;"",'2018-2019'!F242,"")</f>
        <v xml:space="preserve">Jolie </v>
      </c>
      <c r="D242" s="255" t="str">
        <f>IF('2018-2019'!G242&lt;&gt;"",'2018-2019'!G242,"")</f>
        <v>Orchard</v>
      </c>
      <c r="E242" s="255" t="str">
        <f>IF('2018-2019'!H242&lt;&gt;"",'2018-2019'!H242,"")</f>
        <v/>
      </c>
      <c r="F242" s="255" t="str">
        <f>IF('2018-2019'!I242&lt;&gt;"",'2018-2019'!I242,"")</f>
        <v>Misc.</v>
      </c>
      <c r="G242" s="255" t="str">
        <f>IF('2018-2019'!J242&lt;&gt;"",'2018-2019'!J242,"")</f>
        <v/>
      </c>
      <c r="H242" s="255" t="str">
        <f>IF('2018-2019'!K242&lt;&gt;"",'2018-2019'!K242,"")</f>
        <v/>
      </c>
      <c r="I242" s="258" t="str">
        <f>IF(F242="harvest",P242,IF(F242="plant",K242,IF(F242="fertilize",M242,"")))</f>
        <v/>
      </c>
      <c r="J242" s="255" t="str">
        <f>IF('2018-2019'!L242&lt;&gt;"",'2018-2019'!L242,"")</f>
        <v/>
      </c>
      <c r="K242" s="255" t="str">
        <f>IF('2018-2019'!M242&lt;&gt;"",'2018-2019'!M242,"")</f>
        <v/>
      </c>
      <c r="L242" s="255" t="str">
        <f>IF('2018-2019'!N242&lt;&gt;"",'2018-2019'!N242,"")</f>
        <v>Move &amp; spread leaves in Orchard</v>
      </c>
      <c r="M242" s="255" t="str">
        <f>IF('2018-2019'!O242&lt;&gt;"",'2018-2019'!O242,"")</f>
        <v/>
      </c>
      <c r="N242" s="255">
        <f>IF('2018-2019'!R242&lt;&gt;"",'2018-2019'!R242,0)</f>
        <v>0</v>
      </c>
      <c r="O242" s="255">
        <f>IF('2018-2019'!S242&lt;&gt;"",'2018-2019'!S242,0)</f>
        <v>0</v>
      </c>
      <c r="P242" s="259" t="str">
        <f>IF(F242="Harvest",IF(N242="",((O242/16)),(N242)+(O242/16)),"")</f>
        <v/>
      </c>
      <c r="Q242" s="255" t="str">
        <f>IF('2018-2019'!U242&lt;&gt;"",'2018-2019'!U242,"")</f>
        <v/>
      </c>
      <c r="R242" s="255" t="str">
        <f>IF('2018-2019'!V242&lt;&gt;"",'2018-2019'!V242,"")</f>
        <v/>
      </c>
      <c r="S242" s="255" t="str">
        <f>IF('2018-2019'!W242&lt;&gt;"",'2018-2019'!W242,"")</f>
        <v/>
      </c>
      <c r="T242" s="255" t="str">
        <f>IF('2018-2019'!X242&lt;&gt;"",'2018-2019'!X242,"")</f>
        <v/>
      </c>
      <c r="U242" s="255" t="str">
        <f>IF('2018-2019'!Y242&lt;&gt;"",'2018-2019'!Y242,"")</f>
        <v/>
      </c>
      <c r="V242" s="255" t="str">
        <f>IF('2018-2019'!Z242&lt;&gt;"",'2018-2019'!Z242,"")</f>
        <v/>
      </c>
      <c r="W242" s="255" t="str">
        <f>IF('2018-2019'!AA242&lt;&gt;"",'2018-2019'!AA242,"")</f>
        <v/>
      </c>
      <c r="X242" s="255" t="e">
        <f>IF('2018-2019'!#REF!&lt;&gt;"",'2018-2019'!#REF!,"")</f>
        <v>#REF!</v>
      </c>
      <c r="Y242" s="255" t="e">
        <f>IF('2018-2019'!#REF!&lt;&gt;"",'2018-2019'!#REF!,"")</f>
        <v>#REF!</v>
      </c>
      <c r="Z242" s="285" t="str">
        <f>IF(F242="harvest","Harvest again   ",IF(F242="fertilize","fertilize again by  ",IF(F242="plant",("Harvest by  "),"")))</f>
        <v/>
      </c>
      <c r="AA242" s="284" t="str">
        <f>IF(F242="harvest",A242+7,IF(F242="fertilize",A242+14,IF(F242="plant",(VLOOKUP(G242,'planting chart'!$B$5:$F$34,5)+'working model'!A242),"")))</f>
        <v/>
      </c>
      <c r="AB242" s="255" t="str">
        <f>IF('2018-2019'!AD242&lt;&gt;"",'2018-2019'!AD242,"")</f>
        <v/>
      </c>
      <c r="AC242" s="255" t="str">
        <f>IF('2018-2019'!AE242&lt;&gt;"",'2018-2019'!AE242,"")</f>
        <v/>
      </c>
      <c r="AD242" s="255" t="str">
        <f>IF('2018-2019'!AF242&lt;&gt;"",'2018-2019'!AF242,"")</f>
        <v/>
      </c>
      <c r="AE242" s="255" t="str">
        <f>IF('2018-2019'!AG242&lt;&gt;"",'2018-2019'!AG242,"")</f>
        <v/>
      </c>
      <c r="AF242" s="255" t="str">
        <f>IF('2018-2019'!AH242&lt;&gt;"",'2018-2019'!AH242,"")</f>
        <v/>
      </c>
      <c r="AG242" s="255" t="str">
        <f>IF('2018-2019'!AI242&lt;&gt;"",'2018-2019'!AI242,"")</f>
        <v/>
      </c>
      <c r="AH242" s="255" t="str">
        <f>IF('2018-2019'!AJ242&lt;&gt;"",'2018-2019'!AJ242,"")</f>
        <v/>
      </c>
      <c r="AI242" s="255" t="str">
        <f>IF('2018-2019'!AK242&lt;&gt;"",'2018-2019'!AK242,"")</f>
        <v/>
      </c>
      <c r="AJ242" s="255" t="str">
        <f>IF('2018-2019'!AL242&lt;&gt;"",'2018-2019'!AL242,"")</f>
        <v/>
      </c>
      <c r="AK242" s="255" t="str">
        <f>IF('2018-2019'!AM242&lt;&gt;"",'2018-2019'!AM242,"")</f>
        <v/>
      </c>
    </row>
    <row r="243" spans="1:37" x14ac:dyDescent="0.25">
      <c r="A243" s="256">
        <f>IF('2018-2019'!A243&lt;&gt;"",'2018-2019'!A243,"")</f>
        <v>43419</v>
      </c>
      <c r="B243" s="255">
        <f>IF('2018-2019'!E243&lt;&gt;"",'2018-2019'!E243,"")</f>
        <v>4</v>
      </c>
      <c r="C243" s="255" t="str">
        <f>IF('2018-2019'!F243&lt;&gt;"",'2018-2019'!F243,"")</f>
        <v>Brayden</v>
      </c>
      <c r="D243" s="255" t="str">
        <f>IF('2018-2019'!G243&lt;&gt;"",'2018-2019'!G243,"")</f>
        <v>Annex</v>
      </c>
      <c r="E243" s="255" t="str">
        <f>IF('2018-2019'!H243&lt;&gt;"",'2018-2019'!H243,"")</f>
        <v/>
      </c>
      <c r="F243" s="255" t="str">
        <f>IF('2018-2019'!I243&lt;&gt;"",'2018-2019'!I243,"")</f>
        <v>Plant</v>
      </c>
      <c r="G243" s="255" t="str">
        <f>IF('2018-2019'!J243&lt;&gt;"",'2018-2019'!J243,"")</f>
        <v/>
      </c>
      <c r="H243" s="255" t="str">
        <f>IF('2018-2019'!K243&lt;&gt;"",'2018-2019'!K243,"")</f>
        <v/>
      </c>
      <c r="I243" s="258" t="str">
        <f>IF(F243="harvest",P243,IF(F243="plant",K243,IF(F243="fertilize",M243,"")))</f>
        <v/>
      </c>
      <c r="J243" s="255" t="str">
        <f>IF('2018-2019'!L243&lt;&gt;"",'2018-2019'!L243,"")</f>
        <v/>
      </c>
      <c r="K243" s="255" t="str">
        <f>IF('2018-2019'!M243&lt;&gt;"",'2018-2019'!M243,"")</f>
        <v/>
      </c>
      <c r="L243" s="255" t="str">
        <f>IF('2018-2019'!N243&lt;&gt;"",'2018-2019'!N243,"")</f>
        <v>Thin Radishes</v>
      </c>
      <c r="M243" s="255" t="str">
        <f>IF('2018-2019'!O243&lt;&gt;"",'2018-2019'!O243,"")</f>
        <v/>
      </c>
      <c r="N243" s="255">
        <f>IF('2018-2019'!R243&lt;&gt;"",'2018-2019'!R243,0)</f>
        <v>0</v>
      </c>
      <c r="O243" s="255">
        <f>IF('2018-2019'!S243&lt;&gt;"",'2018-2019'!S243,0)</f>
        <v>0</v>
      </c>
      <c r="P243" s="259" t="str">
        <f>IF(F243="Harvest",IF(N243="",((O243/16)),(N243)+(O243/16)),"")</f>
        <v/>
      </c>
      <c r="Q243" s="255" t="str">
        <f>IF('2018-2019'!U243&lt;&gt;"",'2018-2019'!U243,"")</f>
        <v/>
      </c>
      <c r="R243" s="255" t="str">
        <f>IF('2018-2019'!V243&lt;&gt;"",'2018-2019'!V243,"")</f>
        <v/>
      </c>
      <c r="S243" s="255" t="str">
        <f>IF('2018-2019'!W243&lt;&gt;"",'2018-2019'!W243,"")</f>
        <v/>
      </c>
      <c r="T243" s="255" t="str">
        <f>IF('2018-2019'!X243&lt;&gt;"",'2018-2019'!X243,"")</f>
        <v/>
      </c>
      <c r="U243" s="255" t="str">
        <f>IF('2018-2019'!Y243&lt;&gt;"",'2018-2019'!Y243,"")</f>
        <v/>
      </c>
      <c r="V243" s="255" t="str">
        <f>IF('2018-2019'!Z243&lt;&gt;"",'2018-2019'!Z243,"")</f>
        <v/>
      </c>
      <c r="W243" s="255" t="str">
        <f>IF('2018-2019'!AA243&lt;&gt;"",'2018-2019'!AA243,"")</f>
        <v/>
      </c>
      <c r="X243" s="255" t="e">
        <f>IF('2018-2019'!#REF!&lt;&gt;"",'2018-2019'!#REF!,"")</f>
        <v>#REF!</v>
      </c>
      <c r="Y243" s="255" t="e">
        <f>IF('2018-2019'!#REF!&lt;&gt;"",'2018-2019'!#REF!,"")</f>
        <v>#REF!</v>
      </c>
      <c r="Z243" s="285" t="str">
        <f>IF(F243="harvest","Harvest again   ",IF(F243="fertilize","fertilize again by  ",IF(F243="plant",("Harvest by  "),"")))</f>
        <v xml:space="preserve">Harvest by  </v>
      </c>
      <c r="AA243" s="284" t="e">
        <f>IF(F243="harvest",A243+7,IF(F243="fertilize",A243+14,IF(F243="plant",(VLOOKUP(G243,'planting chart'!$B$5:$F$34,5)+'working model'!A243),"")))</f>
        <v>#N/A</v>
      </c>
      <c r="AB243" s="255" t="str">
        <f>IF('2018-2019'!AD243&lt;&gt;"",'2018-2019'!AD243,"")</f>
        <v/>
      </c>
      <c r="AC243" s="255" t="str">
        <f>IF('2018-2019'!AE243&lt;&gt;"",'2018-2019'!AE243,"")</f>
        <v/>
      </c>
      <c r="AD243" s="255" t="str">
        <f>IF('2018-2019'!AF243&lt;&gt;"",'2018-2019'!AF243,"")</f>
        <v/>
      </c>
      <c r="AE243" s="255" t="str">
        <f>IF('2018-2019'!AG243&lt;&gt;"",'2018-2019'!AG243,"")</f>
        <v/>
      </c>
      <c r="AF243" s="255" t="str">
        <f>IF('2018-2019'!AH243&lt;&gt;"",'2018-2019'!AH243,"")</f>
        <v/>
      </c>
      <c r="AG243" s="255" t="str">
        <f>IF('2018-2019'!AI243&lt;&gt;"",'2018-2019'!AI243,"")</f>
        <v/>
      </c>
      <c r="AH243" s="255" t="str">
        <f>IF('2018-2019'!AJ243&lt;&gt;"",'2018-2019'!AJ243,"")</f>
        <v/>
      </c>
      <c r="AI243" s="255" t="str">
        <f>IF('2018-2019'!AK243&lt;&gt;"",'2018-2019'!AK243,"")</f>
        <v/>
      </c>
      <c r="AJ243" s="255" t="str">
        <f>IF('2018-2019'!AL243&lt;&gt;"",'2018-2019'!AL243,"")</f>
        <v/>
      </c>
      <c r="AK243" s="255" t="str">
        <f>IF('2018-2019'!AM243&lt;&gt;"",'2018-2019'!AM243,"")</f>
        <v/>
      </c>
    </row>
    <row r="244" spans="1:37" x14ac:dyDescent="0.25">
      <c r="A244" s="256">
        <f>IF('2018-2019'!A244&lt;&gt;"",'2018-2019'!A244,"")</f>
        <v>43419</v>
      </c>
      <c r="B244" s="255">
        <f>IF('2018-2019'!E244&lt;&gt;"",'2018-2019'!E244,"")</f>
        <v>5</v>
      </c>
      <c r="C244" s="255" t="str">
        <f>IF('2018-2019'!F244&lt;&gt;"",'2018-2019'!F244,"")</f>
        <v>Jerry</v>
      </c>
      <c r="D244" s="255" t="str">
        <f>IF('2018-2019'!G244&lt;&gt;"",'2018-2019'!G244,"")</f>
        <v>Compost</v>
      </c>
      <c r="E244" s="255">
        <f>IF('2018-2019'!H244&lt;&gt;"",'2018-2019'!H244,"")</f>
        <v>8</v>
      </c>
      <c r="F244" s="255" t="str">
        <f>IF('2018-2019'!I244&lt;&gt;"",'2018-2019'!I244,"")</f>
        <v>Misc.</v>
      </c>
      <c r="G244" s="255" t="str">
        <f>IF('2018-2019'!J244&lt;&gt;"",'2018-2019'!J244,"")</f>
        <v/>
      </c>
      <c r="H244" s="255" t="str">
        <f>IF('2018-2019'!K244&lt;&gt;"",'2018-2019'!K244,"")</f>
        <v/>
      </c>
      <c r="I244" s="258" t="str">
        <f>IF(F244="harvest",P244,IF(F244="plant",K244,IF(F244="fertilize",M244,"")))</f>
        <v/>
      </c>
      <c r="J244" s="255" t="str">
        <f>IF('2018-2019'!L244&lt;&gt;"",'2018-2019'!L244,"")</f>
        <v/>
      </c>
      <c r="K244" s="255" t="str">
        <f>IF('2018-2019'!M244&lt;&gt;"",'2018-2019'!M244,"")</f>
        <v/>
      </c>
      <c r="L244" s="255" t="str">
        <f>IF('2018-2019'!N244&lt;&gt;"",'2018-2019'!N244,"")</f>
        <v/>
      </c>
      <c r="M244" s="255" t="str">
        <f>IF('2018-2019'!O244&lt;&gt;"",'2018-2019'!O244,"")</f>
        <v/>
      </c>
      <c r="N244" s="255">
        <f>IF('2018-2019'!R244&lt;&gt;"",'2018-2019'!R244,0)</f>
        <v>0</v>
      </c>
      <c r="O244" s="255">
        <f>IF('2018-2019'!S244&lt;&gt;"",'2018-2019'!S244,0)</f>
        <v>0</v>
      </c>
      <c r="P244" s="259" t="str">
        <f>IF(F244="Harvest",IF(N244="",((O244/16)),(N244)+(O244/16)),"")</f>
        <v/>
      </c>
      <c r="Q244" s="255" t="str">
        <f>IF('2018-2019'!U244&lt;&gt;"",'2018-2019'!U244,"")</f>
        <v/>
      </c>
      <c r="R244" s="255" t="str">
        <f>IF('2018-2019'!V244&lt;&gt;"",'2018-2019'!V244,"")</f>
        <v/>
      </c>
      <c r="S244" s="255" t="str">
        <f>IF('2018-2019'!W244&lt;&gt;"",'2018-2019'!W244,"")</f>
        <v/>
      </c>
      <c r="T244" s="255" t="str">
        <f>IF('2018-2019'!X244&lt;&gt;"",'2018-2019'!X244,"")</f>
        <v/>
      </c>
      <c r="U244" s="255" t="str">
        <f>IF('2018-2019'!Y244&lt;&gt;"",'2018-2019'!Y244,"")</f>
        <v/>
      </c>
      <c r="V244" s="255" t="str">
        <f>IF('2018-2019'!Z244&lt;&gt;"",'2018-2019'!Z244,"")</f>
        <v/>
      </c>
      <c r="W244" s="255" t="str">
        <f>IF('2018-2019'!AA244&lt;&gt;"",'2018-2019'!AA244,"")</f>
        <v>Take down &amp; cut up bean plants</v>
      </c>
      <c r="X244" s="255" t="e">
        <f>IF('2018-2019'!#REF!&lt;&gt;"",'2018-2019'!#REF!,"")</f>
        <v>#REF!</v>
      </c>
      <c r="Y244" s="255" t="e">
        <f>IF('2018-2019'!#REF!&lt;&gt;"",'2018-2019'!#REF!,"")</f>
        <v>#REF!</v>
      </c>
      <c r="Z244" s="285" t="str">
        <f>IF(F244="harvest","Harvest again   ",IF(F244="fertilize","fertilize again by  ",IF(F244="plant",("Harvest by  "),"")))</f>
        <v/>
      </c>
      <c r="AA244" s="284" t="str">
        <f>IF(F244="harvest",A244+7,IF(F244="fertilize",A244+14,IF(F244="plant",(VLOOKUP(G244,'planting chart'!$B$5:$F$34,5)+'working model'!A244),"")))</f>
        <v/>
      </c>
      <c r="AB244" s="255" t="str">
        <f>IF('2018-2019'!AD244&lt;&gt;"",'2018-2019'!AD244,"")</f>
        <v/>
      </c>
      <c r="AC244" s="255" t="str">
        <f>IF('2018-2019'!AE244&lt;&gt;"",'2018-2019'!AE244,"")</f>
        <v/>
      </c>
      <c r="AD244" s="255" t="str">
        <f>IF('2018-2019'!AF244&lt;&gt;"",'2018-2019'!AF244,"")</f>
        <v/>
      </c>
      <c r="AE244" s="255" t="str">
        <f>IF('2018-2019'!AG244&lt;&gt;"",'2018-2019'!AG244,"")</f>
        <v/>
      </c>
      <c r="AF244" s="255" t="str">
        <f>IF('2018-2019'!AH244&lt;&gt;"",'2018-2019'!AH244,"")</f>
        <v/>
      </c>
      <c r="AG244" s="255" t="str">
        <f>IF('2018-2019'!AI244&lt;&gt;"",'2018-2019'!AI244,"")</f>
        <v/>
      </c>
      <c r="AH244" s="255" t="str">
        <f>IF('2018-2019'!AJ244&lt;&gt;"",'2018-2019'!AJ244,"")</f>
        <v/>
      </c>
      <c r="AI244" s="255" t="str">
        <f>IF('2018-2019'!AK244&lt;&gt;"",'2018-2019'!AK244,"")</f>
        <v/>
      </c>
      <c r="AJ244" s="255" t="str">
        <f>IF('2018-2019'!AL244&lt;&gt;"",'2018-2019'!AL244,"")</f>
        <v/>
      </c>
      <c r="AK244" s="255" t="str">
        <f>IF('2018-2019'!AM244&lt;&gt;"",'2018-2019'!AM244,"")</f>
        <v/>
      </c>
    </row>
    <row r="245" spans="1:37" x14ac:dyDescent="0.25">
      <c r="A245" s="256">
        <f>IF('2018-2019'!A245&lt;&gt;"",'2018-2019'!A245,"")</f>
        <v>43419</v>
      </c>
      <c r="B245" s="255">
        <f>IF('2018-2019'!E245&lt;&gt;"",'2018-2019'!E245,"")</f>
        <v>6</v>
      </c>
      <c r="C245" s="255" t="str">
        <f>IF('2018-2019'!F245&lt;&gt;"",'2018-2019'!F245,"")</f>
        <v>Amy</v>
      </c>
      <c r="D245" s="255" t="str">
        <f>IF('2018-2019'!G245&lt;&gt;"",'2018-2019'!G245,"")</f>
        <v>Compost</v>
      </c>
      <c r="E245" s="255" t="str">
        <f>IF('2018-2019'!H245&lt;&gt;"",'2018-2019'!H245,"")</f>
        <v/>
      </c>
      <c r="F245" s="255" t="str">
        <f>IF('2018-2019'!I245&lt;&gt;"",'2018-2019'!I245,"")</f>
        <v>Misc.</v>
      </c>
      <c r="G245" s="255" t="str">
        <f>IF('2018-2019'!J245&lt;&gt;"",'2018-2019'!J245,"")</f>
        <v/>
      </c>
      <c r="H245" s="255" t="str">
        <f>IF('2018-2019'!K245&lt;&gt;"",'2018-2019'!K245,"")</f>
        <v/>
      </c>
      <c r="I245" s="258" t="str">
        <f>IF(F245="harvest",P245,IF(F245="plant",K245,IF(F245="fertilize",M245,"")))</f>
        <v/>
      </c>
      <c r="J245" s="255" t="str">
        <f>IF('2018-2019'!L245&lt;&gt;"",'2018-2019'!L245,"")</f>
        <v/>
      </c>
      <c r="K245" s="255" t="str">
        <f>IF('2018-2019'!M245&lt;&gt;"",'2018-2019'!M245,"")</f>
        <v/>
      </c>
      <c r="L245" s="255" t="str">
        <f>IF('2018-2019'!N245&lt;&gt;"",'2018-2019'!N245,"")</f>
        <v/>
      </c>
      <c r="M245" s="255" t="str">
        <f>IF('2018-2019'!O245&lt;&gt;"",'2018-2019'!O245,"")</f>
        <v/>
      </c>
      <c r="N245" s="255">
        <f>IF('2018-2019'!R245&lt;&gt;"",'2018-2019'!R245,0)</f>
        <v>0</v>
      </c>
      <c r="O245" s="255">
        <f>IF('2018-2019'!S245&lt;&gt;"",'2018-2019'!S245,0)</f>
        <v>0</v>
      </c>
      <c r="P245" s="259" t="str">
        <f>IF(F245="Harvest",IF(N245="",((O245/16)),(N245)+(O245/16)),"")</f>
        <v/>
      </c>
      <c r="Q245" s="255" t="str">
        <f>IF('2018-2019'!U245&lt;&gt;"",'2018-2019'!U245,"")</f>
        <v/>
      </c>
      <c r="R245" s="255" t="str">
        <f>IF('2018-2019'!V245&lt;&gt;"",'2018-2019'!V245,"")</f>
        <v/>
      </c>
      <c r="S245" s="255" t="str">
        <f>IF('2018-2019'!W245&lt;&gt;"",'2018-2019'!W245,"")</f>
        <v/>
      </c>
      <c r="T245" s="255" t="str">
        <f>IF('2018-2019'!X245&lt;&gt;"",'2018-2019'!X245,"")</f>
        <v/>
      </c>
      <c r="U245" s="255" t="str">
        <f>IF('2018-2019'!Y245&lt;&gt;"",'2018-2019'!Y245,"")</f>
        <v/>
      </c>
      <c r="V245" s="255" t="str">
        <f>IF('2018-2019'!Z245&lt;&gt;"",'2018-2019'!Z245,"")</f>
        <v/>
      </c>
      <c r="W245" s="255" t="str">
        <f>IF('2018-2019'!AA245&lt;&gt;"",'2018-2019'!AA245,"")</f>
        <v>Take down &amp; cut up eggplant</v>
      </c>
      <c r="X245" s="255" t="e">
        <f>IF('2018-2019'!#REF!&lt;&gt;"",'2018-2019'!#REF!,"")</f>
        <v>#REF!</v>
      </c>
      <c r="Y245" s="255" t="e">
        <f>IF('2018-2019'!#REF!&lt;&gt;"",'2018-2019'!#REF!,"")</f>
        <v>#REF!</v>
      </c>
      <c r="Z245" s="285" t="str">
        <f>IF(F245="harvest","Harvest again   ",IF(F245="fertilize","fertilize again by  ",IF(F245="plant",("Harvest by  "),"")))</f>
        <v/>
      </c>
      <c r="AA245" s="284" t="str">
        <f>IF(F245="harvest",A245+7,IF(F245="fertilize",A245+14,IF(F245="plant",(VLOOKUP(G245,'planting chart'!$B$5:$F$34,5)+'working model'!A245),"")))</f>
        <v/>
      </c>
      <c r="AB245" s="255" t="str">
        <f>IF('2018-2019'!AD245&lt;&gt;"",'2018-2019'!AD245,"")</f>
        <v/>
      </c>
      <c r="AC245" s="255" t="str">
        <f>IF('2018-2019'!AE245&lt;&gt;"",'2018-2019'!AE245,"")</f>
        <v/>
      </c>
      <c r="AD245" s="255" t="str">
        <f>IF('2018-2019'!AF245&lt;&gt;"",'2018-2019'!AF245,"")</f>
        <v/>
      </c>
      <c r="AE245" s="255" t="str">
        <f>IF('2018-2019'!AG245&lt;&gt;"",'2018-2019'!AG245,"")</f>
        <v/>
      </c>
      <c r="AF245" s="255" t="str">
        <f>IF('2018-2019'!AH245&lt;&gt;"",'2018-2019'!AH245,"")</f>
        <v/>
      </c>
      <c r="AG245" s="255" t="str">
        <f>IF('2018-2019'!AI245&lt;&gt;"",'2018-2019'!AI245,"")</f>
        <v/>
      </c>
      <c r="AH245" s="255" t="str">
        <f>IF('2018-2019'!AJ245&lt;&gt;"",'2018-2019'!AJ245,"")</f>
        <v/>
      </c>
      <c r="AI245" s="255" t="str">
        <f>IF('2018-2019'!AK245&lt;&gt;"",'2018-2019'!AK245,"")</f>
        <v/>
      </c>
      <c r="AJ245" s="255" t="str">
        <f>IF('2018-2019'!AL245&lt;&gt;"",'2018-2019'!AL245,"")</f>
        <v/>
      </c>
      <c r="AK245" s="255" t="str">
        <f>IF('2018-2019'!AM245&lt;&gt;"",'2018-2019'!AM245,"")</f>
        <v/>
      </c>
    </row>
    <row r="246" spans="1:37" x14ac:dyDescent="0.25">
      <c r="A246" s="256">
        <f>IF('2018-2019'!A246&lt;&gt;"",'2018-2019'!A246,"")</f>
        <v>43419</v>
      </c>
      <c r="B246" s="255">
        <f>IF('2018-2019'!E246&lt;&gt;"",'2018-2019'!E246,"")</f>
        <v>2</v>
      </c>
      <c r="C246" s="255" t="str">
        <f>IF('2018-2019'!F246&lt;&gt;"",'2018-2019'!F246,"")</f>
        <v>Wade</v>
      </c>
      <c r="D246" s="255" t="str">
        <f>IF('2018-2019'!G246&lt;&gt;"",'2018-2019'!G246,"")</f>
        <v>Compost</v>
      </c>
      <c r="E246" s="255" t="str">
        <f>IF('2018-2019'!H246&lt;&gt;"",'2018-2019'!H246,"")</f>
        <v/>
      </c>
      <c r="F246" s="255" t="str">
        <f>IF('2018-2019'!I246&lt;&gt;"",'2018-2019'!I246,"")</f>
        <v>Misc.</v>
      </c>
      <c r="G246" s="255" t="str">
        <f>IF('2018-2019'!J246&lt;&gt;"",'2018-2019'!J246,"")</f>
        <v/>
      </c>
      <c r="H246" s="255" t="str">
        <f>IF('2018-2019'!K246&lt;&gt;"",'2018-2019'!K246,"")</f>
        <v/>
      </c>
      <c r="I246" s="258" t="str">
        <f>IF(F246="harvest",P246,IF(F246="plant",K246,IF(F246="fertilize",M246,"")))</f>
        <v/>
      </c>
      <c r="J246" s="255" t="str">
        <f>IF('2018-2019'!L246&lt;&gt;"",'2018-2019'!L246,"")</f>
        <v/>
      </c>
      <c r="K246" s="255" t="str">
        <f>IF('2018-2019'!M246&lt;&gt;"",'2018-2019'!M246,"")</f>
        <v/>
      </c>
      <c r="L246" s="255" t="str">
        <f>IF('2018-2019'!N246&lt;&gt;"",'2018-2019'!N246,"")</f>
        <v/>
      </c>
      <c r="M246" s="255" t="str">
        <f>IF('2018-2019'!O246&lt;&gt;"",'2018-2019'!O246,"")</f>
        <v/>
      </c>
      <c r="N246" s="255">
        <f>IF('2018-2019'!R246&lt;&gt;"",'2018-2019'!R246,0)</f>
        <v>0</v>
      </c>
      <c r="O246" s="255">
        <f>IF('2018-2019'!S246&lt;&gt;"",'2018-2019'!S246,0)</f>
        <v>0</v>
      </c>
      <c r="P246" s="259" t="str">
        <f>IF(F246="Harvest",IF(N246="",((O246/16)),(N246)+(O246/16)),"")</f>
        <v/>
      </c>
      <c r="Q246" s="255" t="str">
        <f>IF('2018-2019'!U246&lt;&gt;"",'2018-2019'!U246,"")</f>
        <v/>
      </c>
      <c r="R246" s="255" t="str">
        <f>IF('2018-2019'!V246&lt;&gt;"",'2018-2019'!V246,"")</f>
        <v/>
      </c>
      <c r="S246" s="255" t="str">
        <f>IF('2018-2019'!W246&lt;&gt;"",'2018-2019'!W246,"")</f>
        <v/>
      </c>
      <c r="T246" s="255" t="str">
        <f>IF('2018-2019'!X246&lt;&gt;"",'2018-2019'!X246,"")</f>
        <v/>
      </c>
      <c r="U246" s="255" t="str">
        <f>IF('2018-2019'!Y246&lt;&gt;"",'2018-2019'!Y246,"")</f>
        <v/>
      </c>
      <c r="V246" s="255" t="str">
        <f>IF('2018-2019'!Z246&lt;&gt;"",'2018-2019'!Z246,"")</f>
        <v/>
      </c>
      <c r="W246" s="255" t="str">
        <f>IF('2018-2019'!AA246&lt;&gt;"",'2018-2019'!AA246,"")</f>
        <v>Take down &amp; cut up bean plants</v>
      </c>
      <c r="X246" s="255" t="e">
        <f>IF('2018-2019'!#REF!&lt;&gt;"",'2018-2019'!#REF!,"")</f>
        <v>#REF!</v>
      </c>
      <c r="Y246" s="255" t="e">
        <f>IF('2018-2019'!#REF!&lt;&gt;"",'2018-2019'!#REF!,"")</f>
        <v>#REF!</v>
      </c>
      <c r="Z246" s="285" t="str">
        <f>IF(F246="harvest","Harvest again   ",IF(F246="fertilize","fertilize again by  ",IF(F246="plant",("Harvest by  "),"")))</f>
        <v/>
      </c>
      <c r="AA246" s="284" t="str">
        <f>IF(F246="harvest",A246+7,IF(F246="fertilize",A246+14,IF(F246="plant",(VLOOKUP(G246,'planting chart'!$B$5:$F$34,5)+'working model'!A246),"")))</f>
        <v/>
      </c>
      <c r="AB246" s="255" t="str">
        <f>IF('2018-2019'!AD246&lt;&gt;"",'2018-2019'!AD246,"")</f>
        <v/>
      </c>
      <c r="AC246" s="255" t="str">
        <f>IF('2018-2019'!AE246&lt;&gt;"",'2018-2019'!AE246,"")</f>
        <v/>
      </c>
      <c r="AD246" s="255" t="str">
        <f>IF('2018-2019'!AF246&lt;&gt;"",'2018-2019'!AF246,"")</f>
        <v/>
      </c>
      <c r="AE246" s="255" t="str">
        <f>IF('2018-2019'!AG246&lt;&gt;"",'2018-2019'!AG246,"")</f>
        <v/>
      </c>
      <c r="AF246" s="255" t="str">
        <f>IF('2018-2019'!AH246&lt;&gt;"",'2018-2019'!AH246,"")</f>
        <v/>
      </c>
      <c r="AG246" s="255" t="str">
        <f>IF('2018-2019'!AI246&lt;&gt;"",'2018-2019'!AI246,"")</f>
        <v/>
      </c>
      <c r="AH246" s="255" t="str">
        <f>IF('2018-2019'!AJ246&lt;&gt;"",'2018-2019'!AJ246,"")</f>
        <v/>
      </c>
      <c r="AI246" s="255" t="str">
        <f>IF('2018-2019'!AK246&lt;&gt;"",'2018-2019'!AK246,"")</f>
        <v/>
      </c>
      <c r="AJ246" s="255" t="str">
        <f>IF('2018-2019'!AL246&lt;&gt;"",'2018-2019'!AL246,"")</f>
        <v/>
      </c>
      <c r="AK246" s="255" t="str">
        <f>IF('2018-2019'!AM246&lt;&gt;"",'2018-2019'!AM246,"")</f>
        <v/>
      </c>
    </row>
    <row r="247" spans="1:37" x14ac:dyDescent="0.25">
      <c r="A247" s="256">
        <f>IF('2018-2019'!A247&lt;&gt;"",'2018-2019'!A247,"")</f>
        <v>43419</v>
      </c>
      <c r="B247" s="255">
        <f>IF('2018-2019'!E247&lt;&gt;"",'2018-2019'!E247,"")</f>
        <v>2</v>
      </c>
      <c r="C247" s="255" t="str">
        <f>IF('2018-2019'!F247&lt;&gt;"",'2018-2019'!F247,"")</f>
        <v>Wade</v>
      </c>
      <c r="D247" s="255" t="str">
        <f>IF('2018-2019'!G247&lt;&gt;"",'2018-2019'!G247,"")</f>
        <v>Main</v>
      </c>
      <c r="E247" s="255" t="str">
        <f>IF('2018-2019'!H247&lt;&gt;"",'2018-2019'!H247,"")</f>
        <v/>
      </c>
      <c r="F247" s="255" t="str">
        <f>IF('2018-2019'!I247&lt;&gt;"",'2018-2019'!I247,"")</f>
        <v>Plant</v>
      </c>
      <c r="G247" s="255" t="str">
        <f>IF('2018-2019'!J247&lt;&gt;"",'2018-2019'!J247,"")</f>
        <v/>
      </c>
      <c r="H247" s="255" t="str">
        <f>IF('2018-2019'!K247&lt;&gt;"",'2018-2019'!K247,"")</f>
        <v/>
      </c>
      <c r="I247" s="258" t="str">
        <f>IF(F247="harvest",P247,IF(F247="plant",K247,IF(F247="fertilize",M247,"")))</f>
        <v/>
      </c>
      <c r="J247" s="255" t="str">
        <f>IF('2018-2019'!L247&lt;&gt;"",'2018-2019'!L247,"")</f>
        <v/>
      </c>
      <c r="K247" s="255" t="str">
        <f>IF('2018-2019'!M247&lt;&gt;"",'2018-2019'!M247,"")</f>
        <v/>
      </c>
      <c r="L247" s="255" t="str">
        <f>IF('2018-2019'!N247&lt;&gt;"",'2018-2019'!N247,"")</f>
        <v>Prepare holes for planting</v>
      </c>
      <c r="M247" s="255" t="str">
        <f>IF('2018-2019'!O247&lt;&gt;"",'2018-2019'!O247,"")</f>
        <v/>
      </c>
      <c r="N247" s="255">
        <f>IF('2018-2019'!R247&lt;&gt;"",'2018-2019'!R247,0)</f>
        <v>0</v>
      </c>
      <c r="O247" s="255">
        <f>IF('2018-2019'!S247&lt;&gt;"",'2018-2019'!S247,0)</f>
        <v>0</v>
      </c>
      <c r="P247" s="259" t="str">
        <f>IF(F247="Harvest",IF(N247="",((O247/16)),(N247)+(O247/16)),"")</f>
        <v/>
      </c>
      <c r="Q247" s="255" t="str">
        <f>IF('2018-2019'!U247&lt;&gt;"",'2018-2019'!U247,"")</f>
        <v/>
      </c>
      <c r="R247" s="255" t="str">
        <f>IF('2018-2019'!V247&lt;&gt;"",'2018-2019'!V247,"")</f>
        <v/>
      </c>
      <c r="S247" s="255" t="str">
        <f>IF('2018-2019'!W247&lt;&gt;"",'2018-2019'!W247,"")</f>
        <v/>
      </c>
      <c r="T247" s="255" t="str">
        <f>IF('2018-2019'!X247&lt;&gt;"",'2018-2019'!X247,"")</f>
        <v/>
      </c>
      <c r="U247" s="255" t="str">
        <f>IF('2018-2019'!Y247&lt;&gt;"",'2018-2019'!Y247,"")</f>
        <v/>
      </c>
      <c r="V247" s="255" t="str">
        <f>IF('2018-2019'!Z247&lt;&gt;"",'2018-2019'!Z247,"")</f>
        <v/>
      </c>
      <c r="W247" s="255" t="str">
        <f>IF('2018-2019'!AA247&lt;&gt;"",'2018-2019'!AA247,"")</f>
        <v/>
      </c>
      <c r="X247" s="255" t="e">
        <f>IF('2018-2019'!#REF!&lt;&gt;"",'2018-2019'!#REF!,"")</f>
        <v>#REF!</v>
      </c>
      <c r="Y247" s="255" t="e">
        <f>IF('2018-2019'!#REF!&lt;&gt;"",'2018-2019'!#REF!,"")</f>
        <v>#REF!</v>
      </c>
      <c r="Z247" s="285" t="str">
        <f>IF(F247="harvest","Harvest again   ",IF(F247="fertilize","fertilize again by  ",IF(F247="plant",("Harvest by  "),"")))</f>
        <v xml:space="preserve">Harvest by  </v>
      </c>
      <c r="AA247" s="284" t="e">
        <f>IF(F247="harvest",A247+7,IF(F247="fertilize",A247+14,IF(F247="plant",(VLOOKUP(G247,'planting chart'!$B$5:$F$34,5)+'working model'!A247),"")))</f>
        <v>#N/A</v>
      </c>
      <c r="AB247" s="255" t="str">
        <f>IF('2018-2019'!AD247&lt;&gt;"",'2018-2019'!AD247,"")</f>
        <v/>
      </c>
      <c r="AC247" s="255" t="str">
        <f>IF('2018-2019'!AE247&lt;&gt;"",'2018-2019'!AE247,"")</f>
        <v/>
      </c>
      <c r="AD247" s="255" t="str">
        <f>IF('2018-2019'!AF247&lt;&gt;"",'2018-2019'!AF247,"")</f>
        <v/>
      </c>
      <c r="AE247" s="255" t="str">
        <f>IF('2018-2019'!AG247&lt;&gt;"",'2018-2019'!AG247,"")</f>
        <v/>
      </c>
      <c r="AF247" s="255" t="str">
        <f>IF('2018-2019'!AH247&lt;&gt;"",'2018-2019'!AH247,"")</f>
        <v/>
      </c>
      <c r="AG247" s="255" t="str">
        <f>IF('2018-2019'!AI247&lt;&gt;"",'2018-2019'!AI247,"")</f>
        <v/>
      </c>
      <c r="AH247" s="255" t="str">
        <f>IF('2018-2019'!AJ247&lt;&gt;"",'2018-2019'!AJ247,"")</f>
        <v/>
      </c>
      <c r="AI247" s="255" t="str">
        <f>IF('2018-2019'!AK247&lt;&gt;"",'2018-2019'!AK247,"")</f>
        <v/>
      </c>
      <c r="AJ247" s="255" t="str">
        <f>IF('2018-2019'!AL247&lt;&gt;"",'2018-2019'!AL247,"")</f>
        <v/>
      </c>
      <c r="AK247" s="255" t="str">
        <f>IF('2018-2019'!AM247&lt;&gt;"",'2018-2019'!AM247,"")</f>
        <v/>
      </c>
    </row>
    <row r="248" spans="1:37" x14ac:dyDescent="0.25">
      <c r="A248" s="256">
        <f>IF('2018-2019'!A248&lt;&gt;"",'2018-2019'!A248,"")</f>
        <v>43419</v>
      </c>
      <c r="B248" s="255">
        <f>IF('2018-2019'!E248&lt;&gt;"",'2018-2019'!E248,"")</f>
        <v>5</v>
      </c>
      <c r="C248" s="255" t="str">
        <f>IF('2018-2019'!F248&lt;&gt;"",'2018-2019'!F248,"")</f>
        <v>Brittany</v>
      </c>
      <c r="D248" s="255" t="str">
        <f>IF('2018-2019'!G248&lt;&gt;"",'2018-2019'!G248,"")</f>
        <v>Compost</v>
      </c>
      <c r="E248" s="255" t="str">
        <f>IF('2018-2019'!H248&lt;&gt;"",'2018-2019'!H248,"")</f>
        <v/>
      </c>
      <c r="F248" s="255" t="str">
        <f>IF('2018-2019'!I248&lt;&gt;"",'2018-2019'!I248,"")</f>
        <v>Misc.</v>
      </c>
      <c r="G248" s="255" t="str">
        <f>IF('2018-2019'!J248&lt;&gt;"",'2018-2019'!J248,"")</f>
        <v/>
      </c>
      <c r="H248" s="255" t="str">
        <f>IF('2018-2019'!K248&lt;&gt;"",'2018-2019'!K248,"")</f>
        <v/>
      </c>
      <c r="I248" s="258" t="str">
        <f>IF(F248="harvest",P248,IF(F248="plant",K248,IF(F248="fertilize",M248,"")))</f>
        <v/>
      </c>
      <c r="J248" s="255" t="str">
        <f>IF('2018-2019'!L248&lt;&gt;"",'2018-2019'!L248,"")</f>
        <v/>
      </c>
      <c r="K248" s="255" t="str">
        <f>IF('2018-2019'!M248&lt;&gt;"",'2018-2019'!M248,"")</f>
        <v/>
      </c>
      <c r="L248" s="255" t="str">
        <f>IF('2018-2019'!N248&lt;&gt;"",'2018-2019'!N248,"")</f>
        <v/>
      </c>
      <c r="M248" s="255" t="str">
        <f>IF('2018-2019'!O248&lt;&gt;"",'2018-2019'!O248,"")</f>
        <v/>
      </c>
      <c r="N248" s="255">
        <f>IF('2018-2019'!R248&lt;&gt;"",'2018-2019'!R248,0)</f>
        <v>0</v>
      </c>
      <c r="O248" s="255">
        <f>IF('2018-2019'!S248&lt;&gt;"",'2018-2019'!S248,0)</f>
        <v>0</v>
      </c>
      <c r="P248" s="259" t="str">
        <f>IF(F248="Harvest",IF(N248="",((O248/16)),(N248)+(O248/16)),"")</f>
        <v/>
      </c>
      <c r="Q248" s="255" t="str">
        <f>IF('2018-2019'!U248&lt;&gt;"",'2018-2019'!U248,"")</f>
        <v/>
      </c>
      <c r="R248" s="255" t="str">
        <f>IF('2018-2019'!V248&lt;&gt;"",'2018-2019'!V248,"")</f>
        <v/>
      </c>
      <c r="S248" s="255" t="str">
        <f>IF('2018-2019'!W248&lt;&gt;"",'2018-2019'!W248,"")</f>
        <v/>
      </c>
      <c r="T248" s="255" t="str">
        <f>IF('2018-2019'!X248&lt;&gt;"",'2018-2019'!X248,"")</f>
        <v/>
      </c>
      <c r="U248" s="255" t="str">
        <f>IF('2018-2019'!Y248&lt;&gt;"",'2018-2019'!Y248,"")</f>
        <v>1/2 in</v>
      </c>
      <c r="V248" s="255">
        <f>IF('2018-2019'!Z248&lt;&gt;"",'2018-2019'!Z248,"")</f>
        <v>0.75</v>
      </c>
      <c r="W248" s="255" t="str">
        <f>IF('2018-2019'!AA248&lt;&gt;"",'2018-2019'!AA248,"")</f>
        <v>Cut up greens</v>
      </c>
      <c r="X248" s="255" t="e">
        <f>IF('2018-2019'!#REF!&lt;&gt;"",'2018-2019'!#REF!,"")</f>
        <v>#REF!</v>
      </c>
      <c r="Y248" s="255" t="e">
        <f>IF('2018-2019'!#REF!&lt;&gt;"",'2018-2019'!#REF!,"")</f>
        <v>#REF!</v>
      </c>
      <c r="Z248" s="285" t="str">
        <f>IF(F248="harvest","Harvest again   ",IF(F248="fertilize","fertilize again by  ",IF(F248="plant",("Harvest by  "),"")))</f>
        <v/>
      </c>
      <c r="AA248" s="284" t="str">
        <f>IF(F248="harvest",A248+7,IF(F248="fertilize",A248+14,IF(F248="plant",(VLOOKUP(G248,'planting chart'!$B$5:$F$34,5)+'working model'!A248),"")))</f>
        <v/>
      </c>
      <c r="AB248" s="255" t="str">
        <f>IF('2018-2019'!AD248&lt;&gt;"",'2018-2019'!AD248,"")</f>
        <v/>
      </c>
      <c r="AC248" s="255" t="str">
        <f>IF('2018-2019'!AE248&lt;&gt;"",'2018-2019'!AE248,"")</f>
        <v/>
      </c>
      <c r="AD248" s="255" t="str">
        <f>IF('2018-2019'!AF248&lt;&gt;"",'2018-2019'!AF248,"")</f>
        <v/>
      </c>
      <c r="AE248" s="255" t="str">
        <f>IF('2018-2019'!AG248&lt;&gt;"",'2018-2019'!AG248,"")</f>
        <v/>
      </c>
      <c r="AF248" s="255" t="str">
        <f>IF('2018-2019'!AH248&lt;&gt;"",'2018-2019'!AH248,"")</f>
        <v/>
      </c>
      <c r="AG248" s="255" t="str">
        <f>IF('2018-2019'!AI248&lt;&gt;"",'2018-2019'!AI248,"")</f>
        <v/>
      </c>
      <c r="AH248" s="255" t="str">
        <f>IF('2018-2019'!AJ248&lt;&gt;"",'2018-2019'!AJ248,"")</f>
        <v/>
      </c>
      <c r="AI248" s="255" t="str">
        <f>IF('2018-2019'!AK248&lt;&gt;"",'2018-2019'!AK248,"")</f>
        <v/>
      </c>
      <c r="AJ248" s="255" t="str">
        <f>IF('2018-2019'!AL248&lt;&gt;"",'2018-2019'!AL248,"")</f>
        <v/>
      </c>
      <c r="AK248" s="255" t="str">
        <f>IF('2018-2019'!AM248&lt;&gt;"",'2018-2019'!AM248,"")</f>
        <v/>
      </c>
    </row>
    <row r="249" spans="1:37" x14ac:dyDescent="0.25">
      <c r="A249" s="256">
        <f>IF('2018-2019'!A249&lt;&gt;"",'2018-2019'!A249,"")</f>
        <v>43419</v>
      </c>
      <c r="B249" s="255">
        <f>IF('2018-2019'!E249&lt;&gt;"",'2018-2019'!E249,"")</f>
        <v>1</v>
      </c>
      <c r="C249" s="255" t="str">
        <f>IF('2018-2019'!F249&lt;&gt;"",'2018-2019'!F249,"")</f>
        <v>Isabella</v>
      </c>
      <c r="D249" s="255" t="str">
        <f>IF('2018-2019'!G249&lt;&gt;"",'2018-2019'!G249,"")</f>
        <v>Main</v>
      </c>
      <c r="E249" s="255" t="str">
        <f>IF('2018-2019'!H249&lt;&gt;"",'2018-2019'!H249,"")</f>
        <v/>
      </c>
      <c r="F249" s="255" t="str">
        <f>IF('2018-2019'!I249&lt;&gt;"",'2018-2019'!I249,"")</f>
        <v>Misc.</v>
      </c>
      <c r="G249" s="255" t="str">
        <f>IF('2018-2019'!J249&lt;&gt;"",'2018-2019'!J249,"")</f>
        <v/>
      </c>
      <c r="H249" s="255" t="str">
        <f>IF('2018-2019'!K249&lt;&gt;"",'2018-2019'!K249,"")</f>
        <v/>
      </c>
      <c r="I249" s="258" t="str">
        <f>IF(F249="harvest",P249,IF(F249="plant",K249,IF(F249="fertilize",M249,"")))</f>
        <v/>
      </c>
      <c r="J249" s="255" t="str">
        <f>IF('2018-2019'!L249&lt;&gt;"",'2018-2019'!L249,"")</f>
        <v/>
      </c>
      <c r="K249" s="255" t="str">
        <f>IF('2018-2019'!M249&lt;&gt;"",'2018-2019'!M249,"")</f>
        <v/>
      </c>
      <c r="L249" s="255" t="str">
        <f>IF('2018-2019'!N249&lt;&gt;"",'2018-2019'!N249,"")</f>
        <v>Take out tomato bushes and cut up</v>
      </c>
      <c r="M249" s="255" t="str">
        <f>IF('2018-2019'!O249&lt;&gt;"",'2018-2019'!O249,"")</f>
        <v/>
      </c>
      <c r="N249" s="255">
        <f>IF('2018-2019'!R249&lt;&gt;"",'2018-2019'!R249,0)</f>
        <v>0</v>
      </c>
      <c r="O249" s="255">
        <f>IF('2018-2019'!S249&lt;&gt;"",'2018-2019'!S249,0)</f>
        <v>0</v>
      </c>
      <c r="P249" s="259" t="str">
        <f>IF(F249="Harvest",IF(N249="",((O249/16)),(N249)+(O249/16)),"")</f>
        <v/>
      </c>
      <c r="Q249" s="255" t="str">
        <f>IF('2018-2019'!U249&lt;&gt;"",'2018-2019'!U249,"")</f>
        <v/>
      </c>
      <c r="R249" s="255" t="str">
        <f>IF('2018-2019'!V249&lt;&gt;"",'2018-2019'!V249,"")</f>
        <v/>
      </c>
      <c r="S249" s="255" t="str">
        <f>IF('2018-2019'!W249&lt;&gt;"",'2018-2019'!W249,"")</f>
        <v/>
      </c>
      <c r="T249" s="255" t="str">
        <f>IF('2018-2019'!X249&lt;&gt;"",'2018-2019'!X249,"")</f>
        <v/>
      </c>
      <c r="U249" s="255" t="str">
        <f>IF('2018-2019'!Y249&lt;&gt;"",'2018-2019'!Y249,"")</f>
        <v/>
      </c>
      <c r="V249" s="255" t="str">
        <f>IF('2018-2019'!Z249&lt;&gt;"",'2018-2019'!Z249,"")</f>
        <v/>
      </c>
      <c r="W249" s="255" t="str">
        <f>IF('2018-2019'!AA249&lt;&gt;"",'2018-2019'!AA249,"")</f>
        <v/>
      </c>
      <c r="X249" s="255" t="e">
        <f>IF('2018-2019'!#REF!&lt;&gt;"",'2018-2019'!#REF!,"")</f>
        <v>#REF!</v>
      </c>
      <c r="Y249" s="255" t="e">
        <f>IF('2018-2019'!#REF!&lt;&gt;"",'2018-2019'!#REF!,"")</f>
        <v>#REF!</v>
      </c>
      <c r="Z249" s="285" t="str">
        <f>IF(F249="harvest","Harvest again   ",IF(F249="fertilize","fertilize again by  ",IF(F249="plant",("Harvest by  "),"")))</f>
        <v/>
      </c>
      <c r="AA249" s="284" t="str">
        <f>IF(F249="harvest",A249+7,IF(F249="fertilize",A249+14,IF(F249="plant",(VLOOKUP(G249,'planting chart'!$B$5:$F$34,5)+'working model'!A249),"")))</f>
        <v/>
      </c>
      <c r="AB249" s="255" t="str">
        <f>IF('2018-2019'!AD249&lt;&gt;"",'2018-2019'!AD249,"")</f>
        <v/>
      </c>
      <c r="AC249" s="255" t="str">
        <f>IF('2018-2019'!AE249&lt;&gt;"",'2018-2019'!AE249,"")</f>
        <v/>
      </c>
      <c r="AD249" s="255" t="str">
        <f>IF('2018-2019'!AF249&lt;&gt;"",'2018-2019'!AF249,"")</f>
        <v/>
      </c>
      <c r="AE249" s="255" t="str">
        <f>IF('2018-2019'!AG249&lt;&gt;"",'2018-2019'!AG249,"")</f>
        <v/>
      </c>
      <c r="AF249" s="255" t="str">
        <f>IF('2018-2019'!AH249&lt;&gt;"",'2018-2019'!AH249,"")</f>
        <v/>
      </c>
      <c r="AG249" s="255" t="str">
        <f>IF('2018-2019'!AI249&lt;&gt;"",'2018-2019'!AI249,"")</f>
        <v/>
      </c>
      <c r="AH249" s="255" t="str">
        <f>IF('2018-2019'!AJ249&lt;&gt;"",'2018-2019'!AJ249,"")</f>
        <v/>
      </c>
      <c r="AI249" s="255" t="str">
        <f>IF('2018-2019'!AK249&lt;&gt;"",'2018-2019'!AK249,"")</f>
        <v/>
      </c>
      <c r="AJ249" s="255" t="str">
        <f>IF('2018-2019'!AL249&lt;&gt;"",'2018-2019'!AL249,"")</f>
        <v/>
      </c>
      <c r="AK249" s="255" t="str">
        <f>IF('2018-2019'!AM249&lt;&gt;"",'2018-2019'!AM249,"")</f>
        <v/>
      </c>
    </row>
    <row r="250" spans="1:37" x14ac:dyDescent="0.25">
      <c r="A250" s="256">
        <f>IF('2018-2019'!A250&lt;&gt;"",'2018-2019'!A250,"")</f>
        <v>43419</v>
      </c>
      <c r="B250" s="255">
        <f>IF('2018-2019'!E250&lt;&gt;"",'2018-2019'!E250,"")</f>
        <v>4</v>
      </c>
      <c r="C250" s="255" t="str">
        <f>IF('2018-2019'!F250&lt;&gt;"",'2018-2019'!F250,"")</f>
        <v>Olivia</v>
      </c>
      <c r="D250" s="255" t="str">
        <f>IF('2018-2019'!G250&lt;&gt;"",'2018-2019'!G250,"")</f>
        <v>Annex</v>
      </c>
      <c r="E250" s="255" t="str">
        <f>IF('2018-2019'!H250&lt;&gt;"",'2018-2019'!H250,"")</f>
        <v/>
      </c>
      <c r="F250" s="255" t="str">
        <f>IF('2018-2019'!I250&lt;&gt;"",'2018-2019'!I250,"")</f>
        <v>Plant</v>
      </c>
      <c r="G250" s="255" t="str">
        <f>IF('2018-2019'!J250&lt;&gt;"",'2018-2019'!J250,"")</f>
        <v/>
      </c>
      <c r="H250" s="255" t="str">
        <f>IF('2018-2019'!K250&lt;&gt;"",'2018-2019'!K250,"")</f>
        <v/>
      </c>
      <c r="I250" s="258" t="str">
        <f>IF(F250="harvest",P250,IF(F250="plant",K250,IF(F250="fertilize",M250,"")))</f>
        <v/>
      </c>
      <c r="J250" s="255" t="str">
        <f>IF('2018-2019'!L250&lt;&gt;"",'2018-2019'!L250,"")</f>
        <v/>
      </c>
      <c r="K250" s="255" t="str">
        <f>IF('2018-2019'!M250&lt;&gt;"",'2018-2019'!M250,"")</f>
        <v/>
      </c>
      <c r="L250" s="255" t="str">
        <f>IF('2018-2019'!N250&lt;&gt;"",'2018-2019'!N250,"")</f>
        <v>Thin Radishes in Annex</v>
      </c>
      <c r="M250" s="255" t="str">
        <f>IF('2018-2019'!O250&lt;&gt;"",'2018-2019'!O250,"")</f>
        <v/>
      </c>
      <c r="N250" s="255">
        <f>IF('2018-2019'!R250&lt;&gt;"",'2018-2019'!R250,0)</f>
        <v>0</v>
      </c>
      <c r="O250" s="255">
        <f>IF('2018-2019'!S250&lt;&gt;"",'2018-2019'!S250,0)</f>
        <v>0</v>
      </c>
      <c r="P250" s="259" t="str">
        <f>IF(F250="Harvest",IF(N250="",((O250/16)),(N250)+(O250/16)),"")</f>
        <v/>
      </c>
      <c r="Q250" s="255" t="str">
        <f>IF('2018-2019'!U250&lt;&gt;"",'2018-2019'!U250,"")</f>
        <v/>
      </c>
      <c r="R250" s="255" t="str">
        <f>IF('2018-2019'!V250&lt;&gt;"",'2018-2019'!V250,"")</f>
        <v/>
      </c>
      <c r="S250" s="255" t="str">
        <f>IF('2018-2019'!W250&lt;&gt;"",'2018-2019'!W250,"")</f>
        <v/>
      </c>
      <c r="T250" s="255" t="str">
        <f>IF('2018-2019'!X250&lt;&gt;"",'2018-2019'!X250,"")</f>
        <v/>
      </c>
      <c r="U250" s="255" t="str">
        <f>IF('2018-2019'!Y250&lt;&gt;"",'2018-2019'!Y250,"")</f>
        <v/>
      </c>
      <c r="V250" s="255" t="str">
        <f>IF('2018-2019'!Z250&lt;&gt;"",'2018-2019'!Z250,"")</f>
        <v/>
      </c>
      <c r="W250" s="255" t="str">
        <f>IF('2018-2019'!AA250&lt;&gt;"",'2018-2019'!AA250,"")</f>
        <v/>
      </c>
      <c r="X250" s="255" t="e">
        <f>IF('2018-2019'!#REF!&lt;&gt;"",'2018-2019'!#REF!,"")</f>
        <v>#REF!</v>
      </c>
      <c r="Y250" s="255" t="e">
        <f>IF('2018-2019'!#REF!&lt;&gt;"",'2018-2019'!#REF!,"")</f>
        <v>#REF!</v>
      </c>
      <c r="Z250" s="285" t="str">
        <f>IF(F250="harvest","Harvest again   ",IF(F250="fertilize","fertilize again by  ",IF(F250="plant",("Harvest by  "),"")))</f>
        <v xml:space="preserve">Harvest by  </v>
      </c>
      <c r="AA250" s="284" t="e">
        <f>IF(F250="harvest",A250+7,IF(F250="fertilize",A250+14,IF(F250="plant",(VLOOKUP(G250,'planting chart'!$B$5:$F$34,5)+'working model'!A250),"")))</f>
        <v>#N/A</v>
      </c>
      <c r="AB250" s="255" t="str">
        <f>IF('2018-2019'!AD250&lt;&gt;"",'2018-2019'!AD250,"")</f>
        <v/>
      </c>
      <c r="AC250" s="255" t="str">
        <f>IF('2018-2019'!AE250&lt;&gt;"",'2018-2019'!AE250,"")</f>
        <v/>
      </c>
      <c r="AD250" s="255" t="str">
        <f>IF('2018-2019'!AF250&lt;&gt;"",'2018-2019'!AF250,"")</f>
        <v/>
      </c>
      <c r="AE250" s="255" t="str">
        <f>IF('2018-2019'!AG250&lt;&gt;"",'2018-2019'!AG250,"")</f>
        <v/>
      </c>
      <c r="AF250" s="255" t="str">
        <f>IF('2018-2019'!AH250&lt;&gt;"",'2018-2019'!AH250,"")</f>
        <v/>
      </c>
      <c r="AG250" s="255" t="str">
        <f>IF('2018-2019'!AI250&lt;&gt;"",'2018-2019'!AI250,"")</f>
        <v/>
      </c>
      <c r="AH250" s="255" t="str">
        <f>IF('2018-2019'!AJ250&lt;&gt;"",'2018-2019'!AJ250,"")</f>
        <v/>
      </c>
      <c r="AI250" s="255" t="str">
        <f>IF('2018-2019'!AK250&lt;&gt;"",'2018-2019'!AK250,"")</f>
        <v/>
      </c>
      <c r="AJ250" s="255" t="str">
        <f>IF('2018-2019'!AL250&lt;&gt;"",'2018-2019'!AL250,"")</f>
        <v/>
      </c>
      <c r="AK250" s="255" t="str">
        <f>IF('2018-2019'!AM250&lt;&gt;"",'2018-2019'!AM250,"")</f>
        <v/>
      </c>
    </row>
    <row r="251" spans="1:37" x14ac:dyDescent="0.25">
      <c r="A251" s="256">
        <f>IF('2018-2019'!A251&lt;&gt;"",'2018-2019'!A251,"")</f>
        <v>43419</v>
      </c>
      <c r="B251" s="255">
        <f>IF('2018-2019'!E251&lt;&gt;"",'2018-2019'!E251,"")</f>
        <v>3</v>
      </c>
      <c r="C251" s="255" t="str">
        <f>IF('2018-2019'!F251&lt;&gt;"",'2018-2019'!F251,"")</f>
        <v>Samuel</v>
      </c>
      <c r="D251" s="255" t="str">
        <f>IF('2018-2019'!G251&lt;&gt;"",'2018-2019'!G251,"")</f>
        <v/>
      </c>
      <c r="E251" s="255" t="str">
        <f>IF('2018-2019'!H251&lt;&gt;"",'2018-2019'!H251,"")</f>
        <v/>
      </c>
      <c r="F251" s="255" t="str">
        <f>IF('2018-2019'!I251&lt;&gt;"",'2018-2019'!I251,"")</f>
        <v>Misc.</v>
      </c>
      <c r="G251" s="255" t="str">
        <f>IF('2018-2019'!J251&lt;&gt;"",'2018-2019'!J251,"")</f>
        <v/>
      </c>
      <c r="H251" s="255" t="str">
        <f>IF('2018-2019'!K251&lt;&gt;"",'2018-2019'!K251,"")</f>
        <v/>
      </c>
      <c r="I251" s="258" t="str">
        <f>IF(F251="harvest",P251,IF(F251="plant",K251,IF(F251="fertilize",M251,"")))</f>
        <v/>
      </c>
      <c r="J251" s="255" t="str">
        <f>IF('2018-2019'!L251&lt;&gt;"",'2018-2019'!L251,"")</f>
        <v/>
      </c>
      <c r="K251" s="255" t="str">
        <f>IF('2018-2019'!M251&lt;&gt;"",'2018-2019'!M251,"")</f>
        <v/>
      </c>
      <c r="L251" s="255" t="str">
        <f>IF('2018-2019'!N251&lt;&gt;"",'2018-2019'!N251,"")</f>
        <v>Clean up tree area</v>
      </c>
      <c r="M251" s="255" t="str">
        <f>IF('2018-2019'!O251&lt;&gt;"",'2018-2019'!O251,"")</f>
        <v/>
      </c>
      <c r="N251" s="255">
        <f>IF('2018-2019'!R251&lt;&gt;"",'2018-2019'!R251,0)</f>
        <v>0</v>
      </c>
      <c r="O251" s="255">
        <f>IF('2018-2019'!S251&lt;&gt;"",'2018-2019'!S251,0)</f>
        <v>0</v>
      </c>
      <c r="P251" s="259" t="str">
        <f>IF(F251="Harvest",IF(N251="",((O251/16)),(N251)+(O251/16)),"")</f>
        <v/>
      </c>
      <c r="Q251" s="255" t="str">
        <f>IF('2018-2019'!U251&lt;&gt;"",'2018-2019'!U251,"")</f>
        <v/>
      </c>
      <c r="R251" s="255" t="str">
        <f>IF('2018-2019'!V251&lt;&gt;"",'2018-2019'!V251,"")</f>
        <v/>
      </c>
      <c r="S251" s="255" t="str">
        <f>IF('2018-2019'!W251&lt;&gt;"",'2018-2019'!W251,"")</f>
        <v/>
      </c>
      <c r="T251" s="255" t="str">
        <f>IF('2018-2019'!X251&lt;&gt;"",'2018-2019'!X251,"")</f>
        <v/>
      </c>
      <c r="U251" s="255" t="str">
        <f>IF('2018-2019'!Y251&lt;&gt;"",'2018-2019'!Y251,"")</f>
        <v/>
      </c>
      <c r="V251" s="255" t="str">
        <f>IF('2018-2019'!Z251&lt;&gt;"",'2018-2019'!Z251,"")</f>
        <v/>
      </c>
      <c r="W251" s="255" t="str">
        <f>IF('2018-2019'!AA251&lt;&gt;"",'2018-2019'!AA251,"")</f>
        <v/>
      </c>
      <c r="X251" s="255" t="e">
        <f>IF('2018-2019'!#REF!&lt;&gt;"",'2018-2019'!#REF!,"")</f>
        <v>#REF!</v>
      </c>
      <c r="Y251" s="255" t="e">
        <f>IF('2018-2019'!#REF!&lt;&gt;"",'2018-2019'!#REF!,"")</f>
        <v>#REF!</v>
      </c>
      <c r="Z251" s="285" t="str">
        <f>IF(F251="harvest","Harvest again   ",IF(F251="fertilize","fertilize again by  ",IF(F251="plant",("Harvest by  "),"")))</f>
        <v/>
      </c>
      <c r="AA251" s="284" t="str">
        <f>IF(F251="harvest",A251+7,IF(F251="fertilize",A251+14,IF(F251="plant",(VLOOKUP(G251,'planting chart'!$B$5:$F$34,5)+'working model'!A251),"")))</f>
        <v/>
      </c>
      <c r="AB251" s="255" t="str">
        <f>IF('2018-2019'!AD251&lt;&gt;"",'2018-2019'!AD251,"")</f>
        <v/>
      </c>
      <c r="AC251" s="255" t="str">
        <f>IF('2018-2019'!AE251&lt;&gt;"",'2018-2019'!AE251,"")</f>
        <v/>
      </c>
      <c r="AD251" s="255" t="str">
        <f>IF('2018-2019'!AF251&lt;&gt;"",'2018-2019'!AF251,"")</f>
        <v/>
      </c>
      <c r="AE251" s="255" t="str">
        <f>IF('2018-2019'!AG251&lt;&gt;"",'2018-2019'!AG251,"")</f>
        <v/>
      </c>
      <c r="AF251" s="255" t="str">
        <f>IF('2018-2019'!AH251&lt;&gt;"",'2018-2019'!AH251,"")</f>
        <v/>
      </c>
      <c r="AG251" s="255" t="str">
        <f>IF('2018-2019'!AI251&lt;&gt;"",'2018-2019'!AI251,"")</f>
        <v/>
      </c>
      <c r="AH251" s="255" t="str">
        <f>IF('2018-2019'!AJ251&lt;&gt;"",'2018-2019'!AJ251,"")</f>
        <v/>
      </c>
      <c r="AI251" s="255" t="str">
        <f>IF('2018-2019'!AK251&lt;&gt;"",'2018-2019'!AK251,"")</f>
        <v/>
      </c>
      <c r="AJ251" s="255" t="str">
        <f>IF('2018-2019'!AL251&lt;&gt;"",'2018-2019'!AL251,"")</f>
        <v/>
      </c>
      <c r="AK251" s="255" t="str">
        <f>IF('2018-2019'!AM251&lt;&gt;"",'2018-2019'!AM251,"")</f>
        <v/>
      </c>
    </row>
    <row r="252" spans="1:37" x14ac:dyDescent="0.25">
      <c r="A252" s="256">
        <f>IF('2018-2019'!A252&lt;&gt;"",'2018-2019'!A252,"")</f>
        <v>43419</v>
      </c>
      <c r="B252" s="255">
        <f>IF('2018-2019'!E252&lt;&gt;"",'2018-2019'!E252,"")</f>
        <v>6</v>
      </c>
      <c r="C252" s="255" t="str">
        <f>IF('2018-2019'!F252&lt;&gt;"",'2018-2019'!F252,"")</f>
        <v>Nolan</v>
      </c>
      <c r="D252" s="255" t="str">
        <f>IF('2018-2019'!G252&lt;&gt;"",'2018-2019'!G252,"")</f>
        <v>Main</v>
      </c>
      <c r="E252" s="255" t="str">
        <f>IF('2018-2019'!H252&lt;&gt;"",'2018-2019'!H252,"")</f>
        <v/>
      </c>
      <c r="F252" s="255" t="str">
        <f>IF('2018-2019'!I252&lt;&gt;"",'2018-2019'!I252,"")</f>
        <v>Plant</v>
      </c>
      <c r="G252" s="255" t="str">
        <f>IF('2018-2019'!J252&lt;&gt;"",'2018-2019'!J252,"")</f>
        <v/>
      </c>
      <c r="H252" s="255" t="str">
        <f>IF('2018-2019'!K252&lt;&gt;"",'2018-2019'!K252,"")</f>
        <v/>
      </c>
      <c r="I252" s="258" t="str">
        <f>IF(F252="harvest",P252,IF(F252="plant",K252,IF(F252="fertilize",M252,"")))</f>
        <v/>
      </c>
      <c r="J252" s="255" t="str">
        <f>IF('2018-2019'!L252&lt;&gt;"",'2018-2019'!L252,"")</f>
        <v/>
      </c>
      <c r="K252" s="255" t="str">
        <f>IF('2018-2019'!M252&lt;&gt;"",'2018-2019'!M252,"")</f>
        <v/>
      </c>
      <c r="L252" s="255" t="str">
        <f>IF('2018-2019'!N252&lt;&gt;"",'2018-2019'!N252,"")</f>
        <v>Fill blocks with compost &amp; soil</v>
      </c>
      <c r="M252" s="255" t="str">
        <f>IF('2018-2019'!O252&lt;&gt;"",'2018-2019'!O252,"")</f>
        <v/>
      </c>
      <c r="N252" s="255">
        <f>IF('2018-2019'!R252&lt;&gt;"",'2018-2019'!R252,0)</f>
        <v>0</v>
      </c>
      <c r="O252" s="255">
        <f>IF('2018-2019'!S252&lt;&gt;"",'2018-2019'!S252,0)</f>
        <v>0</v>
      </c>
      <c r="P252" s="259" t="str">
        <f>IF(F252="Harvest",IF(N252="",((O252/16)),(N252)+(O252/16)),"")</f>
        <v/>
      </c>
      <c r="Q252" s="255" t="str">
        <f>IF('2018-2019'!U252&lt;&gt;"",'2018-2019'!U252,"")</f>
        <v/>
      </c>
      <c r="R252" s="255" t="str">
        <f>IF('2018-2019'!V252&lt;&gt;"",'2018-2019'!V252,"")</f>
        <v/>
      </c>
      <c r="S252" s="255" t="str">
        <f>IF('2018-2019'!W252&lt;&gt;"",'2018-2019'!W252,"")</f>
        <v/>
      </c>
      <c r="T252" s="255" t="str">
        <f>IF('2018-2019'!X252&lt;&gt;"",'2018-2019'!X252,"")</f>
        <v/>
      </c>
      <c r="U252" s="255" t="str">
        <f>IF('2018-2019'!Y252&lt;&gt;"",'2018-2019'!Y252,"")</f>
        <v/>
      </c>
      <c r="V252" s="255" t="str">
        <f>IF('2018-2019'!Z252&lt;&gt;"",'2018-2019'!Z252,"")</f>
        <v/>
      </c>
      <c r="W252" s="255" t="str">
        <f>IF('2018-2019'!AA252&lt;&gt;"",'2018-2019'!AA252,"")</f>
        <v/>
      </c>
      <c r="X252" s="255" t="e">
        <f>IF('2018-2019'!#REF!&lt;&gt;"",'2018-2019'!#REF!,"")</f>
        <v>#REF!</v>
      </c>
      <c r="Y252" s="255" t="e">
        <f>IF('2018-2019'!#REF!&lt;&gt;"",'2018-2019'!#REF!,"")</f>
        <v>#REF!</v>
      </c>
      <c r="Z252" s="285" t="str">
        <f>IF(F252="harvest","Harvest again   ",IF(F252="fertilize","fertilize again by  ",IF(F252="plant",("Harvest by  "),"")))</f>
        <v xml:space="preserve">Harvest by  </v>
      </c>
      <c r="AA252" s="284" t="e">
        <f>IF(F252="harvest",A252+7,IF(F252="fertilize",A252+14,IF(F252="plant",(VLOOKUP(G252,'planting chart'!$B$5:$F$34,5)+'working model'!A252),"")))</f>
        <v>#N/A</v>
      </c>
      <c r="AB252" s="255" t="str">
        <f>IF('2018-2019'!AD252&lt;&gt;"",'2018-2019'!AD252,"")</f>
        <v/>
      </c>
      <c r="AC252" s="255" t="str">
        <f>IF('2018-2019'!AE252&lt;&gt;"",'2018-2019'!AE252,"")</f>
        <v/>
      </c>
      <c r="AD252" s="255" t="str">
        <f>IF('2018-2019'!AF252&lt;&gt;"",'2018-2019'!AF252,"")</f>
        <v/>
      </c>
      <c r="AE252" s="255" t="str">
        <f>IF('2018-2019'!AG252&lt;&gt;"",'2018-2019'!AG252,"")</f>
        <v/>
      </c>
      <c r="AF252" s="255" t="str">
        <f>IF('2018-2019'!AH252&lt;&gt;"",'2018-2019'!AH252,"")</f>
        <v/>
      </c>
      <c r="AG252" s="255" t="str">
        <f>IF('2018-2019'!AI252&lt;&gt;"",'2018-2019'!AI252,"")</f>
        <v/>
      </c>
      <c r="AH252" s="255" t="str">
        <f>IF('2018-2019'!AJ252&lt;&gt;"",'2018-2019'!AJ252,"")</f>
        <v/>
      </c>
      <c r="AI252" s="255" t="str">
        <f>IF('2018-2019'!AK252&lt;&gt;"",'2018-2019'!AK252,"")</f>
        <v/>
      </c>
      <c r="AJ252" s="255" t="str">
        <f>IF('2018-2019'!AL252&lt;&gt;"",'2018-2019'!AL252,"")</f>
        <v/>
      </c>
      <c r="AK252" s="255" t="str">
        <f>IF('2018-2019'!AM252&lt;&gt;"",'2018-2019'!AM252,"")</f>
        <v/>
      </c>
    </row>
    <row r="253" spans="1:37" x14ac:dyDescent="0.25">
      <c r="A253" s="256">
        <f>IF('2018-2019'!A253&lt;&gt;"",'2018-2019'!A253,"")</f>
        <v>43433</v>
      </c>
      <c r="B253" s="255">
        <f>IF('2018-2019'!E253&lt;&gt;"",'2018-2019'!E253,"")</f>
        <v>4</v>
      </c>
      <c r="C253" s="255" t="str">
        <f>IF('2018-2019'!F253&lt;&gt;"",'2018-2019'!F253,"")</f>
        <v>Alex</v>
      </c>
      <c r="D253" s="255" t="str">
        <f>IF('2018-2019'!G253&lt;&gt;"",'2018-2019'!G253,"")</f>
        <v>Main</v>
      </c>
      <c r="E253" s="255">
        <f>IF('2018-2019'!H253&lt;&gt;"",'2018-2019'!H253,"")</f>
        <v>7</v>
      </c>
      <c r="F253" s="255" t="str">
        <f>IF('2018-2019'!I253&lt;&gt;"",'2018-2019'!I253,"")</f>
        <v>Plant</v>
      </c>
      <c r="G253" s="255" t="str">
        <f>IF('2018-2019'!J253&lt;&gt;"",'2018-2019'!J253,"")</f>
        <v>Chard</v>
      </c>
      <c r="H253" s="255" t="str">
        <f>IF('2018-2019'!K253&lt;&gt;"",'2018-2019'!K253,"")</f>
        <v/>
      </c>
      <c r="I253" s="258" t="str">
        <f>IF(F253="harvest",P253,IF(F253="plant",K253,IF(F253="fertilize",M253,"")))</f>
        <v/>
      </c>
      <c r="J253" s="255" t="str">
        <f>IF('2018-2019'!L253&lt;&gt;"",'2018-2019'!L253,"")</f>
        <v/>
      </c>
      <c r="K253" s="255" t="str">
        <f>IF('2018-2019'!M253&lt;&gt;"",'2018-2019'!M253,"")</f>
        <v/>
      </c>
      <c r="L253" s="255" t="str">
        <f>IF('2018-2019'!N253&lt;&gt;"",'2018-2019'!N253,"")</f>
        <v/>
      </c>
      <c r="M253" s="255" t="str">
        <f>IF('2018-2019'!O253&lt;&gt;"",'2018-2019'!O253,"")</f>
        <v/>
      </c>
      <c r="N253" s="255">
        <f>IF('2018-2019'!R253&lt;&gt;"",'2018-2019'!R253,0)</f>
        <v>0</v>
      </c>
      <c r="O253" s="255">
        <f>IF('2018-2019'!S253&lt;&gt;"",'2018-2019'!S253,0)</f>
        <v>0</v>
      </c>
      <c r="P253" s="259" t="str">
        <f>IF(F253="Harvest",IF(N253="",((O253/16)),(N253)+(O253/16)),"")</f>
        <v/>
      </c>
      <c r="Q253" s="255" t="str">
        <f>IF('2018-2019'!U253&lt;&gt;"",'2018-2019'!U253,"")</f>
        <v/>
      </c>
      <c r="R253" s="255" t="str">
        <f>IF('2018-2019'!V253&lt;&gt;"",'2018-2019'!V253,"")</f>
        <v/>
      </c>
      <c r="S253" s="255" t="str">
        <f>IF('2018-2019'!W253&lt;&gt;"",'2018-2019'!W253,"")</f>
        <v/>
      </c>
      <c r="T253" s="255" t="str">
        <f>IF('2018-2019'!X253&lt;&gt;"",'2018-2019'!X253,"")</f>
        <v/>
      </c>
      <c r="U253" s="255" t="str">
        <f>IF('2018-2019'!Y253&lt;&gt;"",'2018-2019'!Y253,"")</f>
        <v/>
      </c>
      <c r="V253" s="255" t="str">
        <f>IF('2018-2019'!Z253&lt;&gt;"",'2018-2019'!Z253,"")</f>
        <v/>
      </c>
      <c r="W253" s="255" t="str">
        <f>IF('2018-2019'!AA253&lt;&gt;"",'2018-2019'!AA253,"")</f>
        <v/>
      </c>
      <c r="X253" s="255" t="e">
        <f>IF('2018-2019'!#REF!&lt;&gt;"",'2018-2019'!#REF!,"")</f>
        <v>#REF!</v>
      </c>
      <c r="Y253" s="255" t="e">
        <f>IF('2018-2019'!#REF!&lt;&gt;"",'2018-2019'!#REF!,"")</f>
        <v>#REF!</v>
      </c>
      <c r="Z253" s="285" t="str">
        <f>IF(F253="harvest","Harvest again   ",IF(F253="fertilize","fertilize again by  ",IF(F253="plant",("Harvest by  "),"")))</f>
        <v xml:space="preserve">Harvest by  </v>
      </c>
      <c r="AA253" s="284">
        <f>IF(F253="harvest",A253+7,IF(F253="fertilize",A253+14,IF(F253="plant",(VLOOKUP(G253,'planting chart'!$B$5:$F$34,5)+'working model'!A253),"")))</f>
        <v>43510</v>
      </c>
      <c r="AB253" s="255" t="str">
        <f>IF('2018-2019'!AD253&lt;&gt;"",'2018-2019'!AD253,"")</f>
        <v/>
      </c>
      <c r="AC253" s="255" t="str">
        <f>IF('2018-2019'!AE253&lt;&gt;"",'2018-2019'!AE253,"")</f>
        <v/>
      </c>
      <c r="AD253" s="255" t="str">
        <f>IF('2018-2019'!AF253&lt;&gt;"",'2018-2019'!AF253,"")</f>
        <v/>
      </c>
      <c r="AE253" s="255" t="str">
        <f>IF('2018-2019'!AG253&lt;&gt;"",'2018-2019'!AG253,"")</f>
        <v/>
      </c>
      <c r="AF253" s="255" t="str">
        <f>IF('2018-2019'!AH253&lt;&gt;"",'2018-2019'!AH253,"")</f>
        <v/>
      </c>
      <c r="AG253" s="255" t="str">
        <f>IF('2018-2019'!AI253&lt;&gt;"",'2018-2019'!AI253,"")</f>
        <v/>
      </c>
      <c r="AH253" s="255" t="str">
        <f>IF('2018-2019'!AJ253&lt;&gt;"",'2018-2019'!AJ253,"")</f>
        <v/>
      </c>
      <c r="AI253" s="255" t="str">
        <f>IF('2018-2019'!AK253&lt;&gt;"",'2018-2019'!AK253,"")</f>
        <v/>
      </c>
      <c r="AJ253" s="255" t="str">
        <f>IF('2018-2019'!AL253&lt;&gt;"",'2018-2019'!AL253,"")</f>
        <v/>
      </c>
      <c r="AK253" s="255" t="str">
        <f>IF('2018-2019'!AM253&lt;&gt;"",'2018-2019'!AM253,"")</f>
        <v/>
      </c>
    </row>
    <row r="254" spans="1:37" x14ac:dyDescent="0.25">
      <c r="A254" s="256">
        <f>IF('2018-2019'!A254&lt;&gt;"",'2018-2019'!A254,"")</f>
        <v>43433</v>
      </c>
      <c r="B254" s="255">
        <f>IF('2018-2019'!E254&lt;&gt;"",'2018-2019'!E254,"")</f>
        <v>4</v>
      </c>
      <c r="C254" s="255" t="str">
        <f>IF('2018-2019'!F254&lt;&gt;"",'2018-2019'!F254,"")</f>
        <v>Alex</v>
      </c>
      <c r="D254" s="255" t="str">
        <f>IF('2018-2019'!G254&lt;&gt;"",'2018-2019'!G254,"")</f>
        <v>Main</v>
      </c>
      <c r="E254" s="255">
        <f>IF('2018-2019'!H254&lt;&gt;"",'2018-2019'!H254,"")</f>
        <v>7</v>
      </c>
      <c r="F254" s="255" t="str">
        <f>IF('2018-2019'!I254&lt;&gt;"",'2018-2019'!I254,"")</f>
        <v>Plant</v>
      </c>
      <c r="G254" s="255" t="str">
        <f>IF('2018-2019'!J254&lt;&gt;"",'2018-2019'!J254,"")</f>
        <v>Mustard</v>
      </c>
      <c r="H254" s="255" t="str">
        <f>IF('2018-2019'!K254&lt;&gt;"",'2018-2019'!K254,"")</f>
        <v/>
      </c>
      <c r="I254" s="258" t="str">
        <f>IF(F254="harvest",P254,IF(F254="plant",K254,IF(F254="fertilize",M254,"")))</f>
        <v/>
      </c>
      <c r="J254" s="255" t="str">
        <f>IF('2018-2019'!L254&lt;&gt;"",'2018-2019'!L254,"")</f>
        <v/>
      </c>
      <c r="K254" s="255" t="str">
        <f>IF('2018-2019'!M254&lt;&gt;"",'2018-2019'!M254,"")</f>
        <v/>
      </c>
      <c r="L254" s="255" t="str">
        <f>IF('2018-2019'!N254&lt;&gt;"",'2018-2019'!N254,"")</f>
        <v/>
      </c>
      <c r="M254" s="255" t="str">
        <f>IF('2018-2019'!O254&lt;&gt;"",'2018-2019'!O254,"")</f>
        <v/>
      </c>
      <c r="N254" s="255">
        <f>IF('2018-2019'!R254&lt;&gt;"",'2018-2019'!R254,0)</f>
        <v>0</v>
      </c>
      <c r="O254" s="255">
        <f>IF('2018-2019'!S254&lt;&gt;"",'2018-2019'!S254,0)</f>
        <v>0</v>
      </c>
      <c r="P254" s="259" t="str">
        <f>IF(F254="Harvest",IF(N254="",((O254/16)),(N254)+(O254/16)),"")</f>
        <v/>
      </c>
      <c r="Q254" s="255" t="str">
        <f>IF('2018-2019'!U254&lt;&gt;"",'2018-2019'!U254,"")</f>
        <v/>
      </c>
      <c r="R254" s="255" t="str">
        <f>IF('2018-2019'!V254&lt;&gt;"",'2018-2019'!V254,"")</f>
        <v/>
      </c>
      <c r="S254" s="255" t="str">
        <f>IF('2018-2019'!W254&lt;&gt;"",'2018-2019'!W254,"")</f>
        <v/>
      </c>
      <c r="T254" s="255" t="str">
        <f>IF('2018-2019'!X254&lt;&gt;"",'2018-2019'!X254,"")</f>
        <v/>
      </c>
      <c r="U254" s="255" t="str">
        <f>IF('2018-2019'!Y254&lt;&gt;"",'2018-2019'!Y254,"")</f>
        <v/>
      </c>
      <c r="V254" s="255" t="str">
        <f>IF('2018-2019'!Z254&lt;&gt;"",'2018-2019'!Z254,"")</f>
        <v/>
      </c>
      <c r="W254" s="255" t="str">
        <f>IF('2018-2019'!AA254&lt;&gt;"",'2018-2019'!AA254,"")</f>
        <v/>
      </c>
      <c r="X254" s="255" t="e">
        <f>IF('2018-2019'!#REF!&lt;&gt;"",'2018-2019'!#REF!,"")</f>
        <v>#REF!</v>
      </c>
      <c r="Y254" s="255" t="e">
        <f>IF('2018-2019'!#REF!&lt;&gt;"",'2018-2019'!#REF!,"")</f>
        <v>#REF!</v>
      </c>
      <c r="Z254" s="285" t="str">
        <f>IF(F254="harvest","Harvest again   ",IF(F254="fertilize","fertilize again by  ",IF(F254="plant",("Harvest by  "),"")))</f>
        <v xml:space="preserve">Harvest by  </v>
      </c>
      <c r="AA254" s="284">
        <f>IF(F254="harvest",A254+7,IF(F254="fertilize",A254+14,IF(F254="plant",(VLOOKUP(G254,'planting chart'!$B$5:$F$34,5)+'working model'!A254),"")))</f>
        <v>43481</v>
      </c>
      <c r="AB254" s="255" t="str">
        <f>IF('2018-2019'!AD254&lt;&gt;"",'2018-2019'!AD254,"")</f>
        <v/>
      </c>
      <c r="AC254" s="255" t="str">
        <f>IF('2018-2019'!AE254&lt;&gt;"",'2018-2019'!AE254,"")</f>
        <v/>
      </c>
      <c r="AD254" s="255" t="str">
        <f>IF('2018-2019'!AF254&lt;&gt;"",'2018-2019'!AF254,"")</f>
        <v/>
      </c>
      <c r="AE254" s="255" t="str">
        <f>IF('2018-2019'!AG254&lt;&gt;"",'2018-2019'!AG254,"")</f>
        <v/>
      </c>
      <c r="AF254" s="255" t="str">
        <f>IF('2018-2019'!AH254&lt;&gt;"",'2018-2019'!AH254,"")</f>
        <v/>
      </c>
      <c r="AG254" s="255" t="str">
        <f>IF('2018-2019'!AI254&lt;&gt;"",'2018-2019'!AI254,"")</f>
        <v/>
      </c>
      <c r="AH254" s="255" t="str">
        <f>IF('2018-2019'!AJ254&lt;&gt;"",'2018-2019'!AJ254,"")</f>
        <v/>
      </c>
      <c r="AI254" s="255" t="str">
        <f>IF('2018-2019'!AK254&lt;&gt;"",'2018-2019'!AK254,"")</f>
        <v/>
      </c>
      <c r="AJ254" s="255" t="str">
        <f>IF('2018-2019'!AL254&lt;&gt;"",'2018-2019'!AL254,"")</f>
        <v/>
      </c>
      <c r="AK254" s="255" t="str">
        <f>IF('2018-2019'!AM254&lt;&gt;"",'2018-2019'!AM254,"")</f>
        <v/>
      </c>
    </row>
    <row r="255" spans="1:37" x14ac:dyDescent="0.25">
      <c r="A255" s="256">
        <f>IF('2018-2019'!A255&lt;&gt;"",'2018-2019'!A255,"")</f>
        <v>43433</v>
      </c>
      <c r="B255" s="255">
        <f>IF('2018-2019'!E255&lt;&gt;"",'2018-2019'!E255,"")</f>
        <v>4</v>
      </c>
      <c r="C255" s="255" t="str">
        <f>IF('2018-2019'!F255&lt;&gt;"",'2018-2019'!F255,"")</f>
        <v>Alex</v>
      </c>
      <c r="D255" s="255" t="str">
        <f>IF('2018-2019'!G255&lt;&gt;"",'2018-2019'!G255,"")</f>
        <v>Main</v>
      </c>
      <c r="E255" s="255">
        <f>IF('2018-2019'!H255&lt;&gt;"",'2018-2019'!H255,"")</f>
        <v>7</v>
      </c>
      <c r="F255" s="255" t="str">
        <f>IF('2018-2019'!I255&lt;&gt;"",'2018-2019'!I255,"")</f>
        <v>Plant</v>
      </c>
      <c r="G255" s="255" t="str">
        <f>IF('2018-2019'!J255&lt;&gt;"",'2018-2019'!J255,"")</f>
        <v>Broccoli</v>
      </c>
      <c r="H255" s="255" t="str">
        <f>IF('2018-2019'!K255&lt;&gt;"",'2018-2019'!K255,"")</f>
        <v/>
      </c>
      <c r="I255" s="258" t="str">
        <f>IF(F255="harvest",P255,IF(F255="plant",K255,IF(F255="fertilize",M255,"")))</f>
        <v/>
      </c>
      <c r="J255" s="255" t="str">
        <f>IF('2018-2019'!L255&lt;&gt;"",'2018-2019'!L255,"")</f>
        <v/>
      </c>
      <c r="K255" s="255" t="str">
        <f>IF('2018-2019'!M255&lt;&gt;"",'2018-2019'!M255,"")</f>
        <v/>
      </c>
      <c r="L255" s="255" t="str">
        <f>IF('2018-2019'!N255&lt;&gt;"",'2018-2019'!N255,"")</f>
        <v/>
      </c>
      <c r="M255" s="255" t="str">
        <f>IF('2018-2019'!O255&lt;&gt;"",'2018-2019'!O255,"")</f>
        <v/>
      </c>
      <c r="N255" s="255">
        <f>IF('2018-2019'!R255&lt;&gt;"",'2018-2019'!R255,0)</f>
        <v>0</v>
      </c>
      <c r="O255" s="255">
        <f>IF('2018-2019'!S255&lt;&gt;"",'2018-2019'!S255,0)</f>
        <v>0</v>
      </c>
      <c r="P255" s="259" t="str">
        <f>IF(F255="Harvest",IF(N255="",((O255/16)),(N255)+(O255/16)),"")</f>
        <v/>
      </c>
      <c r="Q255" s="255" t="str">
        <f>IF('2018-2019'!U255&lt;&gt;"",'2018-2019'!U255,"")</f>
        <v/>
      </c>
      <c r="R255" s="255" t="str">
        <f>IF('2018-2019'!V255&lt;&gt;"",'2018-2019'!V255,"")</f>
        <v/>
      </c>
      <c r="S255" s="255" t="str">
        <f>IF('2018-2019'!W255&lt;&gt;"",'2018-2019'!W255,"")</f>
        <v/>
      </c>
      <c r="T255" s="255" t="str">
        <f>IF('2018-2019'!X255&lt;&gt;"",'2018-2019'!X255,"")</f>
        <v/>
      </c>
      <c r="U255" s="255" t="str">
        <f>IF('2018-2019'!Y255&lt;&gt;"",'2018-2019'!Y255,"")</f>
        <v/>
      </c>
      <c r="V255" s="255" t="str">
        <f>IF('2018-2019'!Z255&lt;&gt;"",'2018-2019'!Z255,"")</f>
        <v/>
      </c>
      <c r="W255" s="255" t="str">
        <f>IF('2018-2019'!AA255&lt;&gt;"",'2018-2019'!AA255,"")</f>
        <v/>
      </c>
      <c r="X255" s="255" t="e">
        <f>IF('2018-2019'!#REF!&lt;&gt;"",'2018-2019'!#REF!,"")</f>
        <v>#REF!</v>
      </c>
      <c r="Y255" s="255" t="e">
        <f>IF('2018-2019'!#REF!&lt;&gt;"",'2018-2019'!#REF!,"")</f>
        <v>#REF!</v>
      </c>
      <c r="Z255" s="285" t="str">
        <f>IF(F255="harvest","Harvest again   ",IF(F255="fertilize","fertilize again by  ",IF(F255="plant",("Harvest by  "),"")))</f>
        <v xml:space="preserve">Harvest by  </v>
      </c>
      <c r="AA255" s="284">
        <f>IF(F255="harvest",A255+7,IF(F255="fertilize",A255+14,IF(F255="plant",(VLOOKUP(G255,'planting chart'!$B$5:$F$34,5)+'working model'!A255),"")))</f>
        <v>43523</v>
      </c>
      <c r="AB255" s="255" t="str">
        <f>IF('2018-2019'!AD255&lt;&gt;"",'2018-2019'!AD255,"")</f>
        <v/>
      </c>
      <c r="AC255" s="255" t="str">
        <f>IF('2018-2019'!AE255&lt;&gt;"",'2018-2019'!AE255,"")</f>
        <v/>
      </c>
      <c r="AD255" s="255" t="str">
        <f>IF('2018-2019'!AF255&lt;&gt;"",'2018-2019'!AF255,"")</f>
        <v/>
      </c>
      <c r="AE255" s="255" t="str">
        <f>IF('2018-2019'!AG255&lt;&gt;"",'2018-2019'!AG255,"")</f>
        <v/>
      </c>
      <c r="AF255" s="255" t="str">
        <f>IF('2018-2019'!AH255&lt;&gt;"",'2018-2019'!AH255,"")</f>
        <v/>
      </c>
      <c r="AG255" s="255" t="str">
        <f>IF('2018-2019'!AI255&lt;&gt;"",'2018-2019'!AI255,"")</f>
        <v/>
      </c>
      <c r="AH255" s="255" t="str">
        <f>IF('2018-2019'!AJ255&lt;&gt;"",'2018-2019'!AJ255,"")</f>
        <v/>
      </c>
      <c r="AI255" s="255" t="str">
        <f>IF('2018-2019'!AK255&lt;&gt;"",'2018-2019'!AK255,"")</f>
        <v/>
      </c>
      <c r="AJ255" s="255" t="str">
        <f>IF('2018-2019'!AL255&lt;&gt;"",'2018-2019'!AL255,"")</f>
        <v/>
      </c>
      <c r="AK255" s="255" t="str">
        <f>IF('2018-2019'!AM255&lt;&gt;"",'2018-2019'!AM255,"")</f>
        <v/>
      </c>
    </row>
    <row r="256" spans="1:37" x14ac:dyDescent="0.25">
      <c r="A256" s="256">
        <f>IF('2018-2019'!A256&lt;&gt;"",'2018-2019'!A256,"")</f>
        <v>43433</v>
      </c>
      <c r="B256" s="255">
        <f>IF('2018-2019'!E256&lt;&gt;"",'2018-2019'!E256,"")</f>
        <v>4</v>
      </c>
      <c r="C256" s="255" t="str">
        <f>IF('2018-2019'!F256&lt;&gt;"",'2018-2019'!F256,"")</f>
        <v>Alex</v>
      </c>
      <c r="D256" s="255" t="str">
        <f>IF('2018-2019'!G256&lt;&gt;"",'2018-2019'!G256,"")</f>
        <v>Main</v>
      </c>
      <c r="E256" s="255">
        <f>IF('2018-2019'!H256&lt;&gt;"",'2018-2019'!H256,"")</f>
        <v>14</v>
      </c>
      <c r="F256" s="255" t="str">
        <f>IF('2018-2019'!I256&lt;&gt;"",'2018-2019'!I256,"")</f>
        <v>Plant</v>
      </c>
      <c r="G256" s="255" t="str">
        <f>IF('2018-2019'!J256&lt;&gt;"",'2018-2019'!J256,"")</f>
        <v>Cauliflower</v>
      </c>
      <c r="H256" s="255" t="str">
        <f>IF('2018-2019'!K256&lt;&gt;"",'2018-2019'!K256,"")</f>
        <v/>
      </c>
      <c r="I256" s="258" t="str">
        <f>IF(F256="harvest",P256,IF(F256="plant",K256,IF(F256="fertilize",M256,"")))</f>
        <v/>
      </c>
      <c r="J256" s="255" t="str">
        <f>IF('2018-2019'!L256&lt;&gt;"",'2018-2019'!L256,"")</f>
        <v/>
      </c>
      <c r="K256" s="255" t="str">
        <f>IF('2018-2019'!M256&lt;&gt;"",'2018-2019'!M256,"")</f>
        <v/>
      </c>
      <c r="L256" s="255" t="str">
        <f>IF('2018-2019'!N256&lt;&gt;"",'2018-2019'!N256,"")</f>
        <v/>
      </c>
      <c r="M256" s="255" t="str">
        <f>IF('2018-2019'!O256&lt;&gt;"",'2018-2019'!O256,"")</f>
        <v/>
      </c>
      <c r="N256" s="255">
        <f>IF('2018-2019'!R256&lt;&gt;"",'2018-2019'!R256,0)</f>
        <v>0</v>
      </c>
      <c r="O256" s="255">
        <f>IF('2018-2019'!S256&lt;&gt;"",'2018-2019'!S256,0)</f>
        <v>0</v>
      </c>
      <c r="P256" s="259" t="str">
        <f>IF(F256="Harvest",IF(N256="",((O256/16)),(N256)+(O256/16)),"")</f>
        <v/>
      </c>
      <c r="Q256" s="255" t="str">
        <f>IF('2018-2019'!U256&lt;&gt;"",'2018-2019'!U256,"")</f>
        <v/>
      </c>
      <c r="R256" s="255" t="str">
        <f>IF('2018-2019'!V256&lt;&gt;"",'2018-2019'!V256,"")</f>
        <v/>
      </c>
      <c r="S256" s="255" t="str">
        <f>IF('2018-2019'!W256&lt;&gt;"",'2018-2019'!W256,"")</f>
        <v/>
      </c>
      <c r="T256" s="255" t="str">
        <f>IF('2018-2019'!X256&lt;&gt;"",'2018-2019'!X256,"")</f>
        <v/>
      </c>
      <c r="U256" s="255" t="str">
        <f>IF('2018-2019'!Y256&lt;&gt;"",'2018-2019'!Y256,"")</f>
        <v/>
      </c>
      <c r="V256" s="255" t="str">
        <f>IF('2018-2019'!Z256&lt;&gt;"",'2018-2019'!Z256,"")</f>
        <v/>
      </c>
      <c r="W256" s="255" t="str">
        <f>IF('2018-2019'!AA256&lt;&gt;"",'2018-2019'!AA256,"")</f>
        <v/>
      </c>
      <c r="X256" s="255" t="e">
        <f>IF('2018-2019'!#REF!&lt;&gt;"",'2018-2019'!#REF!,"")</f>
        <v>#REF!</v>
      </c>
      <c r="Y256" s="255" t="e">
        <f>IF('2018-2019'!#REF!&lt;&gt;"",'2018-2019'!#REF!,"")</f>
        <v>#REF!</v>
      </c>
      <c r="Z256" s="285" t="str">
        <f>IF(F256="harvest","Harvest again   ",IF(F256="fertilize","fertilize again by  ",IF(F256="plant",("Harvest by  "),"")))</f>
        <v xml:space="preserve">Harvest by  </v>
      </c>
      <c r="AA256" s="284">
        <f>IF(F256="harvest",A256+7,IF(F256="fertilize",A256+14,IF(F256="plant",(VLOOKUP(G256,'planting chart'!$B$5:$F$34,5)+'working model'!A256),"")))</f>
        <v>43488</v>
      </c>
      <c r="AB256" s="255" t="str">
        <f>IF('2018-2019'!AD256&lt;&gt;"",'2018-2019'!AD256,"")</f>
        <v/>
      </c>
      <c r="AC256" s="255" t="str">
        <f>IF('2018-2019'!AE256&lt;&gt;"",'2018-2019'!AE256,"")</f>
        <v/>
      </c>
      <c r="AD256" s="255" t="str">
        <f>IF('2018-2019'!AF256&lt;&gt;"",'2018-2019'!AF256,"")</f>
        <v/>
      </c>
      <c r="AE256" s="255" t="str">
        <f>IF('2018-2019'!AG256&lt;&gt;"",'2018-2019'!AG256,"")</f>
        <v/>
      </c>
      <c r="AF256" s="255" t="str">
        <f>IF('2018-2019'!AH256&lt;&gt;"",'2018-2019'!AH256,"")</f>
        <v/>
      </c>
      <c r="AG256" s="255" t="str">
        <f>IF('2018-2019'!AI256&lt;&gt;"",'2018-2019'!AI256,"")</f>
        <v/>
      </c>
      <c r="AH256" s="255" t="str">
        <f>IF('2018-2019'!AJ256&lt;&gt;"",'2018-2019'!AJ256,"")</f>
        <v/>
      </c>
      <c r="AI256" s="255" t="str">
        <f>IF('2018-2019'!AK256&lt;&gt;"",'2018-2019'!AK256,"")</f>
        <v/>
      </c>
      <c r="AJ256" s="255" t="str">
        <f>IF('2018-2019'!AL256&lt;&gt;"",'2018-2019'!AL256,"")</f>
        <v/>
      </c>
      <c r="AK256" s="255" t="str">
        <f>IF('2018-2019'!AM256&lt;&gt;"",'2018-2019'!AM256,"")</f>
        <v/>
      </c>
    </row>
    <row r="257" spans="1:37" x14ac:dyDescent="0.25">
      <c r="A257" s="256">
        <f>IF('2018-2019'!A257&lt;&gt;"",'2018-2019'!A257,"")</f>
        <v>43433</v>
      </c>
      <c r="B257" s="255">
        <f>IF('2018-2019'!E257&lt;&gt;"",'2018-2019'!E257,"")</f>
        <v>6</v>
      </c>
      <c r="C257" s="255" t="str">
        <f>IF('2018-2019'!F257&lt;&gt;"",'2018-2019'!F257,"")</f>
        <v>Branden</v>
      </c>
      <c r="D257" s="255" t="str">
        <f>IF('2018-2019'!G257&lt;&gt;"",'2018-2019'!G257,"")</f>
        <v>Compost</v>
      </c>
      <c r="E257" s="255" t="str">
        <f>IF('2018-2019'!H257&lt;&gt;"",'2018-2019'!H257,"")</f>
        <v/>
      </c>
      <c r="F257" s="255" t="str">
        <f>IF('2018-2019'!I257&lt;&gt;"",'2018-2019'!I257,"")</f>
        <v>Compost</v>
      </c>
      <c r="G257" s="255" t="str">
        <f>IF('2018-2019'!J257&lt;&gt;"",'2018-2019'!J257,"")</f>
        <v/>
      </c>
      <c r="H257" s="255" t="str">
        <f>IF('2018-2019'!K257&lt;&gt;"",'2018-2019'!K257,"")</f>
        <v/>
      </c>
      <c r="I257" s="258" t="str">
        <f>IF(F257="harvest",P257,IF(F257="plant",K257,IF(F257="fertilize",M257,"")))</f>
        <v/>
      </c>
      <c r="J257" s="255" t="str">
        <f>IF('2018-2019'!L257&lt;&gt;"",'2018-2019'!L257,"")</f>
        <v/>
      </c>
      <c r="K257" s="255" t="str">
        <f>IF('2018-2019'!M257&lt;&gt;"",'2018-2019'!M257,"")</f>
        <v/>
      </c>
      <c r="L257" s="255" t="str">
        <f>IF('2018-2019'!N257&lt;&gt;"",'2018-2019'!N257,"")</f>
        <v/>
      </c>
      <c r="M257" s="255" t="str">
        <f>IF('2018-2019'!O257&lt;&gt;"",'2018-2019'!O257,"")</f>
        <v/>
      </c>
      <c r="N257" s="255">
        <f>IF('2018-2019'!R257&lt;&gt;"",'2018-2019'!R257,0)</f>
        <v>0</v>
      </c>
      <c r="O257" s="255">
        <f>IF('2018-2019'!S257&lt;&gt;"",'2018-2019'!S257,0)</f>
        <v>0</v>
      </c>
      <c r="P257" s="259" t="str">
        <f>IF(F257="Harvest",IF(N257="",((O257/16)),(N257)+(O257/16)),"")</f>
        <v/>
      </c>
      <c r="Q257" s="255" t="str">
        <f>IF('2018-2019'!U257&lt;&gt;"",'2018-2019'!U257,"")</f>
        <v>78F 25C</v>
      </c>
      <c r="R257" s="255" t="str">
        <f>IF('2018-2019'!V257&lt;&gt;"",'2018-2019'!V257,"")</f>
        <v>79F</v>
      </c>
      <c r="S257" s="255" t="str">
        <f>IF('2018-2019'!W257&lt;&gt;"",'2018-2019'!W257,"")</f>
        <v>62F</v>
      </c>
      <c r="T257" s="255" t="str">
        <f>IF('2018-2019'!X257&lt;&gt;"",'2018-2019'!X257,"")</f>
        <v>60F</v>
      </c>
      <c r="U257" s="255">
        <f>IF('2018-2019'!Y257&lt;&gt;"",'2018-2019'!Y257,"")</f>
        <v>0.25</v>
      </c>
      <c r="V257" s="255">
        <f>IF('2018-2019'!Z257&lt;&gt;"",'2018-2019'!Z257,"")</f>
        <v>0.25</v>
      </c>
      <c r="W257" s="255" t="str">
        <f>IF('2018-2019'!AA257&lt;&gt;"",'2018-2019'!AA257,"")</f>
        <v>Mulch bed along brick wall in annex  Smash pumpkins</v>
      </c>
      <c r="X257" s="255" t="e">
        <f>IF('2018-2019'!#REF!&lt;&gt;"",'2018-2019'!#REF!,"")</f>
        <v>#REF!</v>
      </c>
      <c r="Y257" s="255" t="e">
        <f>IF('2018-2019'!#REF!&lt;&gt;"",'2018-2019'!#REF!,"")</f>
        <v>#REF!</v>
      </c>
      <c r="Z257" s="285" t="str">
        <f>IF(F257="harvest","Harvest again   ",IF(F257="fertilize","fertilize again by  ",IF(F257="plant",("Harvest by  "),"")))</f>
        <v/>
      </c>
      <c r="AA257" s="284" t="str">
        <f>IF(F257="harvest",A257+7,IF(F257="fertilize",A257+14,IF(F257="plant",(VLOOKUP(G257,'planting chart'!$B$5:$F$34,5)+'working model'!A257),"")))</f>
        <v/>
      </c>
      <c r="AB257" s="255" t="str">
        <f>IF('2018-2019'!AD257&lt;&gt;"",'2018-2019'!AD257,"")</f>
        <v/>
      </c>
      <c r="AC257" s="255" t="str">
        <f>IF('2018-2019'!AE257&lt;&gt;"",'2018-2019'!AE257,"")</f>
        <v/>
      </c>
      <c r="AD257" s="255" t="str">
        <f>IF('2018-2019'!AF257&lt;&gt;"",'2018-2019'!AF257,"")</f>
        <v/>
      </c>
      <c r="AE257" s="255" t="str">
        <f>IF('2018-2019'!AG257&lt;&gt;"",'2018-2019'!AG257,"")</f>
        <v/>
      </c>
      <c r="AF257" s="255" t="str">
        <f>IF('2018-2019'!AH257&lt;&gt;"",'2018-2019'!AH257,"")</f>
        <v/>
      </c>
      <c r="AG257" s="255" t="str">
        <f>IF('2018-2019'!AI257&lt;&gt;"",'2018-2019'!AI257,"")</f>
        <v/>
      </c>
      <c r="AH257" s="255" t="str">
        <f>IF('2018-2019'!AJ257&lt;&gt;"",'2018-2019'!AJ257,"")</f>
        <v/>
      </c>
      <c r="AI257" s="255" t="str">
        <f>IF('2018-2019'!AK257&lt;&gt;"",'2018-2019'!AK257,"")</f>
        <v/>
      </c>
      <c r="AJ257" s="255" t="str">
        <f>IF('2018-2019'!AL257&lt;&gt;"",'2018-2019'!AL257,"")</f>
        <v/>
      </c>
      <c r="AK257" s="255" t="str">
        <f>IF('2018-2019'!AM257&lt;&gt;"",'2018-2019'!AM257,"")</f>
        <v/>
      </c>
    </row>
    <row r="258" spans="1:37" x14ac:dyDescent="0.25">
      <c r="A258" s="256">
        <f>IF('2018-2019'!A258&lt;&gt;"",'2018-2019'!A258,"")</f>
        <v>43433</v>
      </c>
      <c r="B258" s="255">
        <f>IF('2018-2019'!E258&lt;&gt;"",'2018-2019'!E258,"")</f>
        <v>2</v>
      </c>
      <c r="C258" s="255" t="str">
        <f>IF('2018-2019'!F258&lt;&gt;"",'2018-2019'!F258,"")</f>
        <v>Daniel</v>
      </c>
      <c r="D258" s="255" t="str">
        <f>IF('2018-2019'!G258&lt;&gt;"",'2018-2019'!G258,"")</f>
        <v>Main</v>
      </c>
      <c r="E258" s="255">
        <f>IF('2018-2019'!H258&lt;&gt;"",'2018-2019'!H258,"")</f>
        <v>13</v>
      </c>
      <c r="F258" s="255" t="str">
        <f>IF('2018-2019'!I258&lt;&gt;"",'2018-2019'!I258,"")</f>
        <v>Plant</v>
      </c>
      <c r="G258" s="255" t="str">
        <f>IF('2018-2019'!J258&lt;&gt;"",'2018-2019'!J258,"")</f>
        <v>Radishes</v>
      </c>
      <c r="H258" s="255" t="str">
        <f>IF('2018-2019'!K258&lt;&gt;"",'2018-2019'!K258,"")</f>
        <v/>
      </c>
      <c r="I258" s="258" t="str">
        <f>IF(F258="harvest",P258,IF(F258="plant",K258,IF(F258="fertilize",M258,"")))</f>
        <v>Seeds</v>
      </c>
      <c r="J258" s="255" t="str">
        <f>IF('2018-2019'!L258&lt;&gt;"",'2018-2019'!L258,"")</f>
        <v/>
      </c>
      <c r="K258" s="255" t="str">
        <f>IF('2018-2019'!M258&lt;&gt;"",'2018-2019'!M258,"")</f>
        <v>Seeds</v>
      </c>
      <c r="L258" s="255" t="str">
        <f>IF('2018-2019'!N258&lt;&gt;"",'2018-2019'!N258,"")</f>
        <v/>
      </c>
      <c r="M258" s="255" t="str">
        <f>IF('2018-2019'!O258&lt;&gt;"",'2018-2019'!O258,"")</f>
        <v/>
      </c>
      <c r="N258" s="255">
        <f>IF('2018-2019'!R258&lt;&gt;"",'2018-2019'!R258,0)</f>
        <v>0</v>
      </c>
      <c r="O258" s="255">
        <f>IF('2018-2019'!S258&lt;&gt;"",'2018-2019'!S258,0)</f>
        <v>0</v>
      </c>
      <c r="P258" s="259" t="str">
        <f>IF(F258="Harvest",IF(N258="",((O258/16)),(N258)+(O258/16)),"")</f>
        <v/>
      </c>
      <c r="Q258" s="255" t="str">
        <f>IF('2018-2019'!U258&lt;&gt;"",'2018-2019'!U258,"")</f>
        <v/>
      </c>
      <c r="R258" s="255" t="str">
        <f>IF('2018-2019'!V258&lt;&gt;"",'2018-2019'!V258,"")</f>
        <v/>
      </c>
      <c r="S258" s="255" t="str">
        <f>IF('2018-2019'!W258&lt;&gt;"",'2018-2019'!W258,"")</f>
        <v/>
      </c>
      <c r="T258" s="255" t="str">
        <f>IF('2018-2019'!X258&lt;&gt;"",'2018-2019'!X258,"")</f>
        <v/>
      </c>
      <c r="U258" s="255" t="str">
        <f>IF('2018-2019'!Y258&lt;&gt;"",'2018-2019'!Y258,"")</f>
        <v/>
      </c>
      <c r="V258" s="255" t="str">
        <f>IF('2018-2019'!Z258&lt;&gt;"",'2018-2019'!Z258,"")</f>
        <v/>
      </c>
      <c r="W258" s="255" t="str">
        <f>IF('2018-2019'!AA258&lt;&gt;"",'2018-2019'!AA258,"")</f>
        <v/>
      </c>
      <c r="X258" s="255" t="e">
        <f>IF('2018-2019'!#REF!&lt;&gt;"",'2018-2019'!#REF!,"")</f>
        <v>#REF!</v>
      </c>
      <c r="Y258" s="255" t="e">
        <f>IF('2018-2019'!#REF!&lt;&gt;"",'2018-2019'!#REF!,"")</f>
        <v>#REF!</v>
      </c>
      <c r="Z258" s="285" t="str">
        <f>IF(F258="harvest","Harvest again   ",IF(F258="fertilize","fertilize again by  ",IF(F258="plant",("Harvest by  "),"")))</f>
        <v xml:space="preserve">Harvest by  </v>
      </c>
      <c r="AA258" s="284">
        <f>IF(F258="harvest",A258+7,IF(F258="fertilize",A258+14,IF(F258="plant",(VLOOKUP(G258,'planting chart'!$B$5:$F$34,5)+'working model'!A258),"")))</f>
        <v>43493</v>
      </c>
      <c r="AB258" s="255" t="str">
        <f>IF('2018-2019'!AD258&lt;&gt;"",'2018-2019'!AD258,"")</f>
        <v/>
      </c>
      <c r="AC258" s="255" t="str">
        <f>IF('2018-2019'!AE258&lt;&gt;"",'2018-2019'!AE258,"")</f>
        <v/>
      </c>
      <c r="AD258" s="255" t="str">
        <f>IF('2018-2019'!AF258&lt;&gt;"",'2018-2019'!AF258,"")</f>
        <v/>
      </c>
      <c r="AE258" s="255" t="str">
        <f>IF('2018-2019'!AG258&lt;&gt;"",'2018-2019'!AG258,"")</f>
        <v/>
      </c>
      <c r="AF258" s="255" t="str">
        <f>IF('2018-2019'!AH258&lt;&gt;"",'2018-2019'!AH258,"")</f>
        <v/>
      </c>
      <c r="AG258" s="255" t="str">
        <f>IF('2018-2019'!AI258&lt;&gt;"",'2018-2019'!AI258,"")</f>
        <v/>
      </c>
      <c r="AH258" s="255" t="str">
        <f>IF('2018-2019'!AJ258&lt;&gt;"",'2018-2019'!AJ258,"")</f>
        <v/>
      </c>
      <c r="AI258" s="255" t="str">
        <f>IF('2018-2019'!AK258&lt;&gt;"",'2018-2019'!AK258,"")</f>
        <v/>
      </c>
      <c r="AJ258" s="255" t="str">
        <f>IF('2018-2019'!AL258&lt;&gt;"",'2018-2019'!AL258,"")</f>
        <v/>
      </c>
      <c r="AK258" s="255" t="str">
        <f>IF('2018-2019'!AM258&lt;&gt;"",'2018-2019'!AM258,"")</f>
        <v/>
      </c>
    </row>
    <row r="259" spans="1:37" x14ac:dyDescent="0.25">
      <c r="A259" s="256">
        <f>IF('2018-2019'!A259&lt;&gt;"",'2018-2019'!A259,"")</f>
        <v>43433</v>
      </c>
      <c r="B259" s="255">
        <f>IF('2018-2019'!E259&lt;&gt;"",'2018-2019'!E259,"")</f>
        <v>2</v>
      </c>
      <c r="C259" s="255" t="str">
        <f>IF('2018-2019'!F259&lt;&gt;"",'2018-2019'!F259,"")</f>
        <v>Daniel</v>
      </c>
      <c r="D259" s="255" t="str">
        <f>IF('2018-2019'!G259&lt;&gt;"",'2018-2019'!G259,"")</f>
        <v>Main</v>
      </c>
      <c r="E259" s="255">
        <f>IF('2018-2019'!H259&lt;&gt;"",'2018-2019'!H259,"")</f>
        <v>13</v>
      </c>
      <c r="F259" s="255" t="str">
        <f>IF('2018-2019'!I259&lt;&gt;"",'2018-2019'!I259,"")</f>
        <v>Plant</v>
      </c>
      <c r="G259" s="255" t="str">
        <f>IF('2018-2019'!J259&lt;&gt;"",'2018-2019'!J259,"")</f>
        <v>Turnips</v>
      </c>
      <c r="H259" s="255" t="str">
        <f>IF('2018-2019'!K259&lt;&gt;"",'2018-2019'!K259,"")</f>
        <v/>
      </c>
      <c r="I259" s="258" t="str">
        <f>IF(F259="harvest",P259,IF(F259="plant",K259,IF(F259="fertilize",M259,"")))</f>
        <v>Seeds</v>
      </c>
      <c r="J259" s="255" t="str">
        <f>IF('2018-2019'!L259&lt;&gt;"",'2018-2019'!L259,"")</f>
        <v/>
      </c>
      <c r="K259" s="255" t="str">
        <f>IF('2018-2019'!M259&lt;&gt;"",'2018-2019'!M259,"")</f>
        <v>Seeds</v>
      </c>
      <c r="L259" s="255" t="str">
        <f>IF('2018-2019'!N259&lt;&gt;"",'2018-2019'!N259,"")</f>
        <v/>
      </c>
      <c r="M259" s="255" t="str">
        <f>IF('2018-2019'!O259&lt;&gt;"",'2018-2019'!O259,"")</f>
        <v/>
      </c>
      <c r="N259" s="255">
        <f>IF('2018-2019'!R259&lt;&gt;"",'2018-2019'!R259,0)</f>
        <v>0</v>
      </c>
      <c r="O259" s="255">
        <f>IF('2018-2019'!S259&lt;&gt;"",'2018-2019'!S259,0)</f>
        <v>0</v>
      </c>
      <c r="P259" s="259" t="str">
        <f>IF(F259="Harvest",IF(N259="",((O259/16)),(N259)+(O259/16)),"")</f>
        <v/>
      </c>
      <c r="Q259" s="255" t="str">
        <f>IF('2018-2019'!U259&lt;&gt;"",'2018-2019'!U259,"")</f>
        <v/>
      </c>
      <c r="R259" s="255" t="str">
        <f>IF('2018-2019'!V259&lt;&gt;"",'2018-2019'!V259,"")</f>
        <v/>
      </c>
      <c r="S259" s="255" t="str">
        <f>IF('2018-2019'!W259&lt;&gt;"",'2018-2019'!W259,"")</f>
        <v/>
      </c>
      <c r="T259" s="255" t="str">
        <f>IF('2018-2019'!X259&lt;&gt;"",'2018-2019'!X259,"")</f>
        <v/>
      </c>
      <c r="U259" s="255" t="str">
        <f>IF('2018-2019'!Y259&lt;&gt;"",'2018-2019'!Y259,"")</f>
        <v/>
      </c>
      <c r="V259" s="255" t="str">
        <f>IF('2018-2019'!Z259&lt;&gt;"",'2018-2019'!Z259,"")</f>
        <v/>
      </c>
      <c r="W259" s="255" t="str">
        <f>IF('2018-2019'!AA259&lt;&gt;"",'2018-2019'!AA259,"")</f>
        <v/>
      </c>
      <c r="X259" s="255" t="e">
        <f>IF('2018-2019'!#REF!&lt;&gt;"",'2018-2019'!#REF!,"")</f>
        <v>#REF!</v>
      </c>
      <c r="Y259" s="255" t="e">
        <f>IF('2018-2019'!#REF!&lt;&gt;"",'2018-2019'!#REF!,"")</f>
        <v>#REF!</v>
      </c>
      <c r="Z259" s="285" t="str">
        <f>IF(F259="harvest","Harvest again   ",IF(F259="fertilize","fertilize again by  ",IF(F259="plant",("Harvest by  "),"")))</f>
        <v xml:space="preserve">Harvest by  </v>
      </c>
      <c r="AA259" s="284">
        <f>IF(F259="harvest",A259+7,IF(F259="fertilize",A259+14,IF(F259="plant",(VLOOKUP(G259,'planting chart'!$B$5:$F$34,5)+'working model'!A259),"")))</f>
        <v>43488</v>
      </c>
      <c r="AB259" s="255" t="str">
        <f>IF('2018-2019'!AD259&lt;&gt;"",'2018-2019'!AD259,"")</f>
        <v/>
      </c>
      <c r="AC259" s="255" t="str">
        <f>IF('2018-2019'!AE259&lt;&gt;"",'2018-2019'!AE259,"")</f>
        <v/>
      </c>
      <c r="AD259" s="255" t="str">
        <f>IF('2018-2019'!AF259&lt;&gt;"",'2018-2019'!AF259,"")</f>
        <v/>
      </c>
      <c r="AE259" s="255" t="str">
        <f>IF('2018-2019'!AG259&lt;&gt;"",'2018-2019'!AG259,"")</f>
        <v/>
      </c>
      <c r="AF259" s="255" t="str">
        <f>IF('2018-2019'!AH259&lt;&gt;"",'2018-2019'!AH259,"")</f>
        <v/>
      </c>
      <c r="AG259" s="255" t="str">
        <f>IF('2018-2019'!AI259&lt;&gt;"",'2018-2019'!AI259,"")</f>
        <v/>
      </c>
      <c r="AH259" s="255" t="str">
        <f>IF('2018-2019'!AJ259&lt;&gt;"",'2018-2019'!AJ259,"")</f>
        <v/>
      </c>
      <c r="AI259" s="255" t="str">
        <f>IF('2018-2019'!AK259&lt;&gt;"",'2018-2019'!AK259,"")</f>
        <v/>
      </c>
      <c r="AJ259" s="255" t="str">
        <f>IF('2018-2019'!AL259&lt;&gt;"",'2018-2019'!AL259,"")</f>
        <v/>
      </c>
      <c r="AK259" s="255" t="str">
        <f>IF('2018-2019'!AM259&lt;&gt;"",'2018-2019'!AM259,"")</f>
        <v/>
      </c>
    </row>
    <row r="260" spans="1:37" x14ac:dyDescent="0.25">
      <c r="A260" s="256">
        <f>IF('2018-2019'!A260&lt;&gt;"",'2018-2019'!A260,"")</f>
        <v>43433</v>
      </c>
      <c r="B260" s="255">
        <f>IF('2018-2019'!E260&lt;&gt;"",'2018-2019'!E260,"")</f>
        <v>1</v>
      </c>
      <c r="C260" s="255" t="str">
        <f>IF('2018-2019'!F260&lt;&gt;"",'2018-2019'!F260,"")</f>
        <v>Jorge</v>
      </c>
      <c r="D260" s="255" t="str">
        <f>IF('2018-2019'!G260&lt;&gt;"",'2018-2019'!G260,"")</f>
        <v>Main</v>
      </c>
      <c r="E260" s="255">
        <f>IF('2018-2019'!H260&lt;&gt;"",'2018-2019'!H260,"")</f>
        <v>15</v>
      </c>
      <c r="F260" s="255" t="str">
        <f>IF('2018-2019'!I260&lt;&gt;"",'2018-2019'!I260,"")</f>
        <v>Harvest</v>
      </c>
      <c r="G260" s="255" t="str">
        <f>IF('2018-2019'!J260&lt;&gt;"",'2018-2019'!J260,"")</f>
        <v>Radishes</v>
      </c>
      <c r="H260" s="255" t="str">
        <f>IF('2018-2019'!K260&lt;&gt;"",'2018-2019'!K260,"")</f>
        <v/>
      </c>
      <c r="I260" s="258">
        <f>IF(F260="harvest",P260,IF(F260="plant",K260,IF(F260="fertilize",M260,"")))</f>
        <v>0.6875</v>
      </c>
      <c r="J260" s="255" t="str">
        <f>IF('2018-2019'!L260&lt;&gt;"",'2018-2019'!L260,"")</f>
        <v/>
      </c>
      <c r="K260" s="255" t="str">
        <f>IF('2018-2019'!M260&lt;&gt;"",'2018-2019'!M260,"")</f>
        <v/>
      </c>
      <c r="L260" s="255" t="str">
        <f>IF('2018-2019'!N260&lt;&gt;"",'2018-2019'!N260,"")</f>
        <v/>
      </c>
      <c r="M260" s="255" t="str">
        <f>IF('2018-2019'!O260&lt;&gt;"",'2018-2019'!O260,"")</f>
        <v/>
      </c>
      <c r="N260" s="255">
        <f>IF('2018-2019'!R260&lt;&gt;"",'2018-2019'!R260,0)</f>
        <v>0</v>
      </c>
      <c r="O260" s="255">
        <f>IF('2018-2019'!S260&lt;&gt;"",'2018-2019'!S260,0)</f>
        <v>11</v>
      </c>
      <c r="P260" s="259">
        <f>IF(F260="Harvest",IF(N260="",((O260/16)),(N260)+(O260/16)),"")</f>
        <v>0.6875</v>
      </c>
      <c r="Q260" s="255" t="str">
        <f>IF('2018-2019'!U260&lt;&gt;"",'2018-2019'!U260,"")</f>
        <v/>
      </c>
      <c r="R260" s="255" t="str">
        <f>IF('2018-2019'!V260&lt;&gt;"",'2018-2019'!V260,"")</f>
        <v/>
      </c>
      <c r="S260" s="255" t="str">
        <f>IF('2018-2019'!W260&lt;&gt;"",'2018-2019'!W260,"")</f>
        <v/>
      </c>
      <c r="T260" s="255" t="str">
        <f>IF('2018-2019'!X260&lt;&gt;"",'2018-2019'!X260,"")</f>
        <v/>
      </c>
      <c r="U260" s="255" t="str">
        <f>IF('2018-2019'!Y260&lt;&gt;"",'2018-2019'!Y260,"")</f>
        <v/>
      </c>
      <c r="V260" s="255" t="str">
        <f>IF('2018-2019'!Z260&lt;&gt;"",'2018-2019'!Z260,"")</f>
        <v/>
      </c>
      <c r="W260" s="255" t="str">
        <f>IF('2018-2019'!AA260&lt;&gt;"",'2018-2019'!AA260,"")</f>
        <v/>
      </c>
      <c r="X260" s="255" t="e">
        <f>IF('2018-2019'!#REF!&lt;&gt;"",'2018-2019'!#REF!,"")</f>
        <v>#REF!</v>
      </c>
      <c r="Y260" s="255" t="e">
        <f>IF('2018-2019'!#REF!&lt;&gt;"",'2018-2019'!#REF!,"")</f>
        <v>#REF!</v>
      </c>
      <c r="Z260" s="285" t="str">
        <f>IF(F260="harvest","Harvest again   ",IF(F260="fertilize","fertilize again by  ",IF(F260="plant",("Harvest by  "),"")))</f>
        <v xml:space="preserve">Harvest again   </v>
      </c>
      <c r="AA260" s="284">
        <f>IF(F260="harvest",A260+7,IF(F260="fertilize",A260+14,IF(F260="plant",(VLOOKUP(G260,'planting chart'!$B$5:$F$34,5)+'working model'!A260),"")))</f>
        <v>43440</v>
      </c>
      <c r="AB260" s="255" t="str">
        <f>IF('2018-2019'!AD260&lt;&gt;"",'2018-2019'!AD260,"")</f>
        <v/>
      </c>
      <c r="AC260" s="255" t="str">
        <f>IF('2018-2019'!AE260&lt;&gt;"",'2018-2019'!AE260,"")</f>
        <v/>
      </c>
      <c r="AD260" s="255" t="str">
        <f>IF('2018-2019'!AF260&lt;&gt;"",'2018-2019'!AF260,"")</f>
        <v/>
      </c>
      <c r="AE260" s="255" t="str">
        <f>IF('2018-2019'!AG260&lt;&gt;"",'2018-2019'!AG260,"")</f>
        <v/>
      </c>
      <c r="AF260" s="255" t="str">
        <f>IF('2018-2019'!AH260&lt;&gt;"",'2018-2019'!AH260,"")</f>
        <v/>
      </c>
      <c r="AG260" s="255" t="str">
        <f>IF('2018-2019'!AI260&lt;&gt;"",'2018-2019'!AI260,"")</f>
        <v/>
      </c>
      <c r="AH260" s="255" t="str">
        <f>IF('2018-2019'!AJ260&lt;&gt;"",'2018-2019'!AJ260,"")</f>
        <v/>
      </c>
      <c r="AI260" s="255" t="str">
        <f>IF('2018-2019'!AK260&lt;&gt;"",'2018-2019'!AK260,"")</f>
        <v/>
      </c>
      <c r="AJ260" s="255" t="str">
        <f>IF('2018-2019'!AL260&lt;&gt;"",'2018-2019'!AL260,"")</f>
        <v/>
      </c>
      <c r="AK260" s="255" t="str">
        <f>IF('2018-2019'!AM260&lt;&gt;"",'2018-2019'!AM260,"")</f>
        <v/>
      </c>
    </row>
    <row r="261" spans="1:37" x14ac:dyDescent="0.25">
      <c r="A261" s="256">
        <f>IF('2018-2019'!A261&lt;&gt;"",'2018-2019'!A261,"")</f>
        <v>43433</v>
      </c>
      <c r="B261" s="255">
        <f>IF('2018-2019'!E261&lt;&gt;"",'2018-2019'!E261,"")</f>
        <v>1</v>
      </c>
      <c r="C261" s="255" t="str">
        <f>IF('2018-2019'!F261&lt;&gt;"",'2018-2019'!F261,"")</f>
        <v>Jorge</v>
      </c>
      <c r="D261" s="255" t="str">
        <f>IF('2018-2019'!G261&lt;&gt;"",'2018-2019'!G261,"")</f>
        <v>Main</v>
      </c>
      <c r="E261" s="255" t="str">
        <f>IF('2018-2019'!H261&lt;&gt;"",'2018-2019'!H261,"")</f>
        <v>13,16,15</v>
      </c>
      <c r="F261" s="255" t="str">
        <f>IF('2018-2019'!I261&lt;&gt;"",'2018-2019'!I261,"")</f>
        <v>Harvest</v>
      </c>
      <c r="G261" s="255" t="str">
        <f>IF('2018-2019'!J261&lt;&gt;"",'2018-2019'!J261,"")</f>
        <v>Lettuce</v>
      </c>
      <c r="H261" s="255" t="str">
        <f>IF('2018-2019'!K261&lt;&gt;"",'2018-2019'!K261,"")</f>
        <v/>
      </c>
      <c r="I261" s="258">
        <f>IF(F261="harvest",P261,IF(F261="plant",K261,IF(F261="fertilize",M261,"")))</f>
        <v>2.375</v>
      </c>
      <c r="J261" s="255" t="str">
        <f>IF('2018-2019'!L261&lt;&gt;"",'2018-2019'!L261,"")</f>
        <v/>
      </c>
      <c r="K261" s="255" t="str">
        <f>IF('2018-2019'!M261&lt;&gt;"",'2018-2019'!M261,"")</f>
        <v/>
      </c>
      <c r="L261" s="255" t="str">
        <f>IF('2018-2019'!N261&lt;&gt;"",'2018-2019'!N261,"")</f>
        <v/>
      </c>
      <c r="M261" s="255" t="str">
        <f>IF('2018-2019'!O261&lt;&gt;"",'2018-2019'!O261,"")</f>
        <v/>
      </c>
      <c r="N261" s="255">
        <f>IF('2018-2019'!R261&lt;&gt;"",'2018-2019'!R261,0)</f>
        <v>2</v>
      </c>
      <c r="O261" s="255">
        <f>IF('2018-2019'!S261&lt;&gt;"",'2018-2019'!S261,0)</f>
        <v>6</v>
      </c>
      <c r="P261" s="259">
        <f>IF(F261="Harvest",IF(N261="",((O261/16)),(N261)+(O261/16)),"")</f>
        <v>2.375</v>
      </c>
      <c r="Q261" s="255" t="str">
        <f>IF('2018-2019'!U261&lt;&gt;"",'2018-2019'!U261,"")</f>
        <v/>
      </c>
      <c r="R261" s="255" t="str">
        <f>IF('2018-2019'!V261&lt;&gt;"",'2018-2019'!V261,"")</f>
        <v/>
      </c>
      <c r="S261" s="255" t="str">
        <f>IF('2018-2019'!W261&lt;&gt;"",'2018-2019'!W261,"")</f>
        <v/>
      </c>
      <c r="T261" s="255" t="str">
        <f>IF('2018-2019'!X261&lt;&gt;"",'2018-2019'!X261,"")</f>
        <v/>
      </c>
      <c r="U261" s="255" t="str">
        <f>IF('2018-2019'!Y261&lt;&gt;"",'2018-2019'!Y261,"")</f>
        <v/>
      </c>
      <c r="V261" s="255" t="str">
        <f>IF('2018-2019'!Z261&lt;&gt;"",'2018-2019'!Z261,"")</f>
        <v/>
      </c>
      <c r="W261" s="255" t="str">
        <f>IF('2018-2019'!AA261&lt;&gt;"",'2018-2019'!AA261,"")</f>
        <v/>
      </c>
      <c r="X261" s="255" t="e">
        <f>IF('2018-2019'!#REF!&lt;&gt;"",'2018-2019'!#REF!,"")</f>
        <v>#REF!</v>
      </c>
      <c r="Y261" s="255" t="e">
        <f>IF('2018-2019'!#REF!&lt;&gt;"",'2018-2019'!#REF!,"")</f>
        <v>#REF!</v>
      </c>
      <c r="Z261" s="285" t="str">
        <f>IF(F261="harvest","Harvest again   ",IF(F261="fertilize","fertilize again by  ",IF(F261="plant",("Harvest by  "),"")))</f>
        <v xml:space="preserve">Harvest again   </v>
      </c>
      <c r="AA261" s="284">
        <f>IF(F261="harvest",A261+7,IF(F261="fertilize",A261+14,IF(F261="plant",(VLOOKUP(G261,'planting chart'!$B$5:$F$34,5)+'working model'!A261),"")))</f>
        <v>43440</v>
      </c>
      <c r="AB261" s="255" t="str">
        <f>IF('2018-2019'!AD261&lt;&gt;"",'2018-2019'!AD261,"")</f>
        <v/>
      </c>
      <c r="AC261" s="255" t="str">
        <f>IF('2018-2019'!AE261&lt;&gt;"",'2018-2019'!AE261,"")</f>
        <v/>
      </c>
      <c r="AD261" s="255" t="str">
        <f>IF('2018-2019'!AF261&lt;&gt;"",'2018-2019'!AF261,"")</f>
        <v/>
      </c>
      <c r="AE261" s="255" t="str">
        <f>IF('2018-2019'!AG261&lt;&gt;"",'2018-2019'!AG261,"")</f>
        <v/>
      </c>
      <c r="AF261" s="255" t="str">
        <f>IF('2018-2019'!AH261&lt;&gt;"",'2018-2019'!AH261,"")</f>
        <v/>
      </c>
      <c r="AG261" s="255" t="str">
        <f>IF('2018-2019'!AI261&lt;&gt;"",'2018-2019'!AI261,"")</f>
        <v/>
      </c>
      <c r="AH261" s="255" t="str">
        <f>IF('2018-2019'!AJ261&lt;&gt;"",'2018-2019'!AJ261,"")</f>
        <v/>
      </c>
      <c r="AI261" s="255" t="str">
        <f>IF('2018-2019'!AK261&lt;&gt;"",'2018-2019'!AK261,"")</f>
        <v/>
      </c>
      <c r="AJ261" s="255" t="str">
        <f>IF('2018-2019'!AL261&lt;&gt;"",'2018-2019'!AL261,"")</f>
        <v/>
      </c>
      <c r="AK261" s="255" t="str">
        <f>IF('2018-2019'!AM261&lt;&gt;"",'2018-2019'!AM261,"")</f>
        <v/>
      </c>
    </row>
    <row r="262" spans="1:37" x14ac:dyDescent="0.25">
      <c r="A262" s="256">
        <f>IF('2018-2019'!A262&lt;&gt;"",'2018-2019'!A262,"")</f>
        <v>43433</v>
      </c>
      <c r="B262" s="255">
        <f>IF('2018-2019'!E262&lt;&gt;"",'2018-2019'!E262,"")</f>
        <v>1</v>
      </c>
      <c r="C262" s="255" t="str">
        <f>IF('2018-2019'!F262&lt;&gt;"",'2018-2019'!F262,"")</f>
        <v>Jorge</v>
      </c>
      <c r="D262" s="255" t="str">
        <f>IF('2018-2019'!G262&lt;&gt;"",'2018-2019'!G262,"")</f>
        <v>Main</v>
      </c>
      <c r="E262" s="255">
        <f>IF('2018-2019'!H262&lt;&gt;"",'2018-2019'!H262,"")</f>
        <v>6</v>
      </c>
      <c r="F262" s="255" t="str">
        <f>IF('2018-2019'!I262&lt;&gt;"",'2018-2019'!I262,"")</f>
        <v>Harvest</v>
      </c>
      <c r="G262" s="255" t="str">
        <f>IF('2018-2019'!J262&lt;&gt;"",'2018-2019'!J262,"")</f>
        <v>Collards</v>
      </c>
      <c r="H262" s="255" t="str">
        <f>IF('2018-2019'!K262&lt;&gt;"",'2018-2019'!K262,"")</f>
        <v/>
      </c>
      <c r="I262" s="258">
        <f>IF(F262="harvest",P262,IF(F262="plant",K262,IF(F262="fertilize",M262,"")))</f>
        <v>0.875</v>
      </c>
      <c r="J262" s="255" t="str">
        <f>IF('2018-2019'!L262&lt;&gt;"",'2018-2019'!L262,"")</f>
        <v/>
      </c>
      <c r="K262" s="255" t="str">
        <f>IF('2018-2019'!M262&lt;&gt;"",'2018-2019'!M262,"")</f>
        <v/>
      </c>
      <c r="L262" s="255" t="str">
        <f>IF('2018-2019'!N262&lt;&gt;"",'2018-2019'!N262,"")</f>
        <v/>
      </c>
      <c r="M262" s="255" t="str">
        <f>IF('2018-2019'!O262&lt;&gt;"",'2018-2019'!O262,"")</f>
        <v/>
      </c>
      <c r="N262" s="255">
        <f>IF('2018-2019'!R262&lt;&gt;"",'2018-2019'!R262,0)</f>
        <v>0</v>
      </c>
      <c r="O262" s="255">
        <f>IF('2018-2019'!S262&lt;&gt;"",'2018-2019'!S262,0)</f>
        <v>14</v>
      </c>
      <c r="P262" s="259">
        <f>IF(F262="Harvest",IF(N262="",((O262/16)),(N262)+(O262/16)),"")</f>
        <v>0.875</v>
      </c>
      <c r="Q262" s="255" t="str">
        <f>IF('2018-2019'!U262&lt;&gt;"",'2018-2019'!U262,"")</f>
        <v/>
      </c>
      <c r="R262" s="255" t="str">
        <f>IF('2018-2019'!V262&lt;&gt;"",'2018-2019'!V262,"")</f>
        <v/>
      </c>
      <c r="S262" s="255" t="str">
        <f>IF('2018-2019'!W262&lt;&gt;"",'2018-2019'!W262,"")</f>
        <v/>
      </c>
      <c r="T262" s="255" t="str">
        <f>IF('2018-2019'!X262&lt;&gt;"",'2018-2019'!X262,"")</f>
        <v/>
      </c>
      <c r="U262" s="255" t="str">
        <f>IF('2018-2019'!Y262&lt;&gt;"",'2018-2019'!Y262,"")</f>
        <v/>
      </c>
      <c r="V262" s="255" t="str">
        <f>IF('2018-2019'!Z262&lt;&gt;"",'2018-2019'!Z262,"")</f>
        <v/>
      </c>
      <c r="W262" s="255" t="str">
        <f>IF('2018-2019'!AA262&lt;&gt;"",'2018-2019'!AA262,"")</f>
        <v/>
      </c>
      <c r="X262" s="255" t="e">
        <f>IF('2018-2019'!#REF!&lt;&gt;"",'2018-2019'!#REF!,"")</f>
        <v>#REF!</v>
      </c>
      <c r="Y262" s="255" t="e">
        <f>IF('2018-2019'!#REF!&lt;&gt;"",'2018-2019'!#REF!,"")</f>
        <v>#REF!</v>
      </c>
      <c r="Z262" s="285" t="str">
        <f>IF(F262="harvest","Harvest again   ",IF(F262="fertilize","fertilize again by  ",IF(F262="plant",("Harvest by  "),"")))</f>
        <v xml:space="preserve">Harvest again   </v>
      </c>
      <c r="AA262" s="284">
        <f>IF(F262="harvest",A262+7,IF(F262="fertilize",A262+14,IF(F262="plant",(VLOOKUP(G262,'planting chart'!$B$5:$F$34,5)+'working model'!A262),"")))</f>
        <v>43440</v>
      </c>
      <c r="AB262" s="255" t="str">
        <f>IF('2018-2019'!AD262&lt;&gt;"",'2018-2019'!AD262,"")</f>
        <v/>
      </c>
      <c r="AC262" s="255" t="str">
        <f>IF('2018-2019'!AE262&lt;&gt;"",'2018-2019'!AE262,"")</f>
        <v/>
      </c>
      <c r="AD262" s="255" t="str">
        <f>IF('2018-2019'!AF262&lt;&gt;"",'2018-2019'!AF262,"")</f>
        <v/>
      </c>
      <c r="AE262" s="255" t="str">
        <f>IF('2018-2019'!AG262&lt;&gt;"",'2018-2019'!AG262,"")</f>
        <v/>
      </c>
      <c r="AF262" s="255" t="str">
        <f>IF('2018-2019'!AH262&lt;&gt;"",'2018-2019'!AH262,"")</f>
        <v/>
      </c>
      <c r="AG262" s="255" t="str">
        <f>IF('2018-2019'!AI262&lt;&gt;"",'2018-2019'!AI262,"")</f>
        <v/>
      </c>
      <c r="AH262" s="255" t="str">
        <f>IF('2018-2019'!AJ262&lt;&gt;"",'2018-2019'!AJ262,"")</f>
        <v/>
      </c>
      <c r="AI262" s="255" t="str">
        <f>IF('2018-2019'!AK262&lt;&gt;"",'2018-2019'!AK262,"")</f>
        <v/>
      </c>
      <c r="AJ262" s="255" t="str">
        <f>IF('2018-2019'!AL262&lt;&gt;"",'2018-2019'!AL262,"")</f>
        <v/>
      </c>
      <c r="AK262" s="255" t="str">
        <f>IF('2018-2019'!AM262&lt;&gt;"",'2018-2019'!AM262,"")</f>
        <v/>
      </c>
    </row>
    <row r="263" spans="1:37" x14ac:dyDescent="0.25">
      <c r="A263" s="256">
        <f>IF('2018-2019'!A263&lt;&gt;"",'2018-2019'!A263,"")</f>
        <v>43433</v>
      </c>
      <c r="B263" s="255">
        <f>IF('2018-2019'!E263&lt;&gt;"",'2018-2019'!E263,"")</f>
        <v>1</v>
      </c>
      <c r="C263" s="255" t="str">
        <f>IF('2018-2019'!F263&lt;&gt;"",'2018-2019'!F263,"")</f>
        <v>Jorge</v>
      </c>
      <c r="D263" s="255" t="str">
        <f>IF('2018-2019'!G263&lt;&gt;"",'2018-2019'!G263,"")</f>
        <v>Main</v>
      </c>
      <c r="E263" s="255">
        <f>IF('2018-2019'!H263&lt;&gt;"",'2018-2019'!H263,"")</f>
        <v>10</v>
      </c>
      <c r="F263" s="255" t="str">
        <f>IF('2018-2019'!I263&lt;&gt;"",'2018-2019'!I263,"")</f>
        <v>Harvest</v>
      </c>
      <c r="G263" s="255" t="str">
        <f>IF('2018-2019'!J263&lt;&gt;"",'2018-2019'!J263,"")</f>
        <v>Spinich</v>
      </c>
      <c r="H263" s="255" t="str">
        <f>IF('2018-2019'!K263&lt;&gt;"",'2018-2019'!K263,"")</f>
        <v/>
      </c>
      <c r="I263" s="258">
        <f>IF(F263="harvest",P263,IF(F263="plant",K263,IF(F263="fertilize",M263,"")))</f>
        <v>0.1875</v>
      </c>
      <c r="J263" s="255" t="str">
        <f>IF('2018-2019'!L263&lt;&gt;"",'2018-2019'!L263,"")</f>
        <v/>
      </c>
      <c r="K263" s="255" t="str">
        <f>IF('2018-2019'!M263&lt;&gt;"",'2018-2019'!M263,"")</f>
        <v/>
      </c>
      <c r="L263" s="255" t="str">
        <f>IF('2018-2019'!N263&lt;&gt;"",'2018-2019'!N263,"")</f>
        <v/>
      </c>
      <c r="M263" s="255" t="str">
        <f>IF('2018-2019'!O263&lt;&gt;"",'2018-2019'!O263,"")</f>
        <v/>
      </c>
      <c r="N263" s="255">
        <f>IF('2018-2019'!R263&lt;&gt;"",'2018-2019'!R263,0)</f>
        <v>0</v>
      </c>
      <c r="O263" s="255">
        <f>IF('2018-2019'!S263&lt;&gt;"",'2018-2019'!S263,0)</f>
        <v>3</v>
      </c>
      <c r="P263" s="259">
        <f>IF(F263="Harvest",IF(N263="",((O263/16)),(N263)+(O263/16)),"")</f>
        <v>0.1875</v>
      </c>
      <c r="Q263" s="255" t="str">
        <f>IF('2018-2019'!U263&lt;&gt;"",'2018-2019'!U263,"")</f>
        <v/>
      </c>
      <c r="R263" s="255" t="str">
        <f>IF('2018-2019'!V263&lt;&gt;"",'2018-2019'!V263,"")</f>
        <v/>
      </c>
      <c r="S263" s="255" t="str">
        <f>IF('2018-2019'!W263&lt;&gt;"",'2018-2019'!W263,"")</f>
        <v/>
      </c>
      <c r="T263" s="255" t="str">
        <f>IF('2018-2019'!X263&lt;&gt;"",'2018-2019'!X263,"")</f>
        <v/>
      </c>
      <c r="U263" s="255" t="str">
        <f>IF('2018-2019'!Y263&lt;&gt;"",'2018-2019'!Y263,"")</f>
        <v/>
      </c>
      <c r="V263" s="255" t="str">
        <f>IF('2018-2019'!Z263&lt;&gt;"",'2018-2019'!Z263,"")</f>
        <v/>
      </c>
      <c r="W263" s="255" t="str">
        <f>IF('2018-2019'!AA263&lt;&gt;"",'2018-2019'!AA263,"")</f>
        <v/>
      </c>
      <c r="X263" s="255" t="e">
        <f>IF('2018-2019'!#REF!&lt;&gt;"",'2018-2019'!#REF!,"")</f>
        <v>#REF!</v>
      </c>
      <c r="Y263" s="255" t="e">
        <f>IF('2018-2019'!#REF!&lt;&gt;"",'2018-2019'!#REF!,"")</f>
        <v>#REF!</v>
      </c>
      <c r="Z263" s="285" t="str">
        <f>IF(F263="harvest","Harvest again   ",IF(F263="fertilize","fertilize again by  ",IF(F263="plant",("Harvest by  "),"")))</f>
        <v xml:space="preserve">Harvest again   </v>
      </c>
      <c r="AA263" s="284">
        <f>IF(F263="harvest",A263+7,IF(F263="fertilize",A263+14,IF(F263="plant",(VLOOKUP(G263,'planting chart'!$B$5:$F$34,5)+'working model'!A263),"")))</f>
        <v>43440</v>
      </c>
      <c r="AB263" s="255" t="str">
        <f>IF('2018-2019'!AD263&lt;&gt;"",'2018-2019'!AD263,"")</f>
        <v/>
      </c>
      <c r="AC263" s="255" t="str">
        <f>IF('2018-2019'!AE263&lt;&gt;"",'2018-2019'!AE263,"")</f>
        <v/>
      </c>
      <c r="AD263" s="255" t="str">
        <f>IF('2018-2019'!AF263&lt;&gt;"",'2018-2019'!AF263,"")</f>
        <v/>
      </c>
      <c r="AE263" s="255" t="str">
        <f>IF('2018-2019'!AG263&lt;&gt;"",'2018-2019'!AG263,"")</f>
        <v/>
      </c>
      <c r="AF263" s="255" t="str">
        <f>IF('2018-2019'!AH263&lt;&gt;"",'2018-2019'!AH263,"")</f>
        <v/>
      </c>
      <c r="AG263" s="255" t="str">
        <f>IF('2018-2019'!AI263&lt;&gt;"",'2018-2019'!AI263,"")</f>
        <v/>
      </c>
      <c r="AH263" s="255" t="str">
        <f>IF('2018-2019'!AJ263&lt;&gt;"",'2018-2019'!AJ263,"")</f>
        <v/>
      </c>
      <c r="AI263" s="255" t="str">
        <f>IF('2018-2019'!AK263&lt;&gt;"",'2018-2019'!AK263,"")</f>
        <v/>
      </c>
      <c r="AJ263" s="255" t="str">
        <f>IF('2018-2019'!AL263&lt;&gt;"",'2018-2019'!AL263,"")</f>
        <v/>
      </c>
      <c r="AK263" s="255" t="str">
        <f>IF('2018-2019'!AM263&lt;&gt;"",'2018-2019'!AM263,"")</f>
        <v/>
      </c>
    </row>
    <row r="264" spans="1:37" x14ac:dyDescent="0.25">
      <c r="A264" s="256">
        <f>IF('2018-2019'!A264&lt;&gt;"",'2018-2019'!A264,"")</f>
        <v>43433</v>
      </c>
      <c r="B264" s="255">
        <f>IF('2018-2019'!E264&lt;&gt;"",'2018-2019'!E264,"")</f>
        <v>1</v>
      </c>
      <c r="C264" s="255" t="str">
        <f>IF('2018-2019'!F264&lt;&gt;"",'2018-2019'!F264,"")</f>
        <v>Jorge</v>
      </c>
      <c r="D264" s="255" t="str">
        <f>IF('2018-2019'!G264&lt;&gt;"",'2018-2019'!G264,"")</f>
        <v>Main</v>
      </c>
      <c r="E264" s="255">
        <f>IF('2018-2019'!H264&lt;&gt;"",'2018-2019'!H264,"")</f>
        <v>11</v>
      </c>
      <c r="F264" s="255" t="str">
        <f>IF('2018-2019'!I264&lt;&gt;"",'2018-2019'!I264,"")</f>
        <v>Harvest</v>
      </c>
      <c r="G264" s="255" t="str">
        <f>IF('2018-2019'!J264&lt;&gt;"",'2018-2019'!J264,"")</f>
        <v>Broccoli</v>
      </c>
      <c r="H264" s="255" t="str">
        <f>IF('2018-2019'!K264&lt;&gt;"",'2018-2019'!K264,"")</f>
        <v/>
      </c>
      <c r="I264" s="258">
        <f>IF(F264="harvest",P264,IF(F264="plant",K264,IF(F264="fertilize",M264,"")))</f>
        <v>1.5</v>
      </c>
      <c r="J264" s="255" t="str">
        <f>IF('2018-2019'!L264&lt;&gt;"",'2018-2019'!L264,"")</f>
        <v/>
      </c>
      <c r="K264" s="255" t="str">
        <f>IF('2018-2019'!M264&lt;&gt;"",'2018-2019'!M264,"")</f>
        <v/>
      </c>
      <c r="L264" s="255" t="str">
        <f>IF('2018-2019'!N264&lt;&gt;"",'2018-2019'!N264,"")</f>
        <v/>
      </c>
      <c r="M264" s="255" t="str">
        <f>IF('2018-2019'!O264&lt;&gt;"",'2018-2019'!O264,"")</f>
        <v/>
      </c>
      <c r="N264" s="255">
        <f>IF('2018-2019'!R264&lt;&gt;"",'2018-2019'!R264,0)</f>
        <v>1</v>
      </c>
      <c r="O264" s="255">
        <f>IF('2018-2019'!S264&lt;&gt;"",'2018-2019'!S264,0)</f>
        <v>8</v>
      </c>
      <c r="P264" s="259">
        <f>IF(F264="Harvest",IF(N264="",((O264/16)),(N264)+(O264/16)),"")</f>
        <v>1.5</v>
      </c>
      <c r="Q264" s="255" t="str">
        <f>IF('2018-2019'!U264&lt;&gt;"",'2018-2019'!U264,"")</f>
        <v/>
      </c>
      <c r="R264" s="255" t="str">
        <f>IF('2018-2019'!V264&lt;&gt;"",'2018-2019'!V264,"")</f>
        <v/>
      </c>
      <c r="S264" s="255" t="str">
        <f>IF('2018-2019'!W264&lt;&gt;"",'2018-2019'!W264,"")</f>
        <v/>
      </c>
      <c r="T264" s="255" t="str">
        <f>IF('2018-2019'!X264&lt;&gt;"",'2018-2019'!X264,"")</f>
        <v/>
      </c>
      <c r="U264" s="255" t="str">
        <f>IF('2018-2019'!Y264&lt;&gt;"",'2018-2019'!Y264,"")</f>
        <v/>
      </c>
      <c r="V264" s="255" t="str">
        <f>IF('2018-2019'!Z264&lt;&gt;"",'2018-2019'!Z264,"")</f>
        <v/>
      </c>
      <c r="W264" s="255" t="str">
        <f>IF('2018-2019'!AA264&lt;&gt;"",'2018-2019'!AA264,"")</f>
        <v/>
      </c>
      <c r="X264" s="255" t="e">
        <f>IF('2018-2019'!#REF!&lt;&gt;"",'2018-2019'!#REF!,"")</f>
        <v>#REF!</v>
      </c>
      <c r="Y264" s="255" t="e">
        <f>IF('2018-2019'!#REF!&lt;&gt;"",'2018-2019'!#REF!,"")</f>
        <v>#REF!</v>
      </c>
      <c r="Z264" s="285" t="str">
        <f>IF(F264="harvest","Harvest again   ",IF(F264="fertilize","fertilize again by  ",IF(F264="plant",("Harvest by  "),"")))</f>
        <v xml:space="preserve">Harvest again   </v>
      </c>
      <c r="AA264" s="284">
        <f>IF(F264="harvest",A264+7,IF(F264="fertilize",A264+14,IF(F264="plant",(VLOOKUP(G264,'planting chart'!$B$5:$F$34,5)+'working model'!A264),"")))</f>
        <v>43440</v>
      </c>
      <c r="AB264" s="255" t="str">
        <f>IF('2018-2019'!AD264&lt;&gt;"",'2018-2019'!AD264,"")</f>
        <v/>
      </c>
      <c r="AC264" s="255" t="str">
        <f>IF('2018-2019'!AE264&lt;&gt;"",'2018-2019'!AE264,"")</f>
        <v/>
      </c>
      <c r="AD264" s="255" t="str">
        <f>IF('2018-2019'!AF264&lt;&gt;"",'2018-2019'!AF264,"")</f>
        <v/>
      </c>
      <c r="AE264" s="255" t="str">
        <f>IF('2018-2019'!AG264&lt;&gt;"",'2018-2019'!AG264,"")</f>
        <v/>
      </c>
      <c r="AF264" s="255" t="str">
        <f>IF('2018-2019'!AH264&lt;&gt;"",'2018-2019'!AH264,"")</f>
        <v/>
      </c>
      <c r="AG264" s="255" t="str">
        <f>IF('2018-2019'!AI264&lt;&gt;"",'2018-2019'!AI264,"")</f>
        <v/>
      </c>
      <c r="AH264" s="255" t="str">
        <f>IF('2018-2019'!AJ264&lt;&gt;"",'2018-2019'!AJ264,"")</f>
        <v/>
      </c>
      <c r="AI264" s="255" t="str">
        <f>IF('2018-2019'!AK264&lt;&gt;"",'2018-2019'!AK264,"")</f>
        <v/>
      </c>
      <c r="AJ264" s="255" t="str">
        <f>IF('2018-2019'!AL264&lt;&gt;"",'2018-2019'!AL264,"")</f>
        <v/>
      </c>
      <c r="AK264" s="255" t="str">
        <f>IF('2018-2019'!AM264&lt;&gt;"",'2018-2019'!AM264,"")</f>
        <v/>
      </c>
    </row>
    <row r="265" spans="1:37" x14ac:dyDescent="0.25">
      <c r="A265" s="256">
        <f>IF('2018-2019'!A265&lt;&gt;"",'2018-2019'!A265,"")</f>
        <v>43433</v>
      </c>
      <c r="B265" s="255">
        <f>IF('2018-2019'!E265&lt;&gt;"",'2018-2019'!E265,"")</f>
        <v>3</v>
      </c>
      <c r="C265" s="255" t="str">
        <f>IF('2018-2019'!F265&lt;&gt;"",'2018-2019'!F265,"")</f>
        <v>Mason</v>
      </c>
      <c r="D265" s="255" t="str">
        <f>IF('2018-2019'!G265&lt;&gt;"",'2018-2019'!G265,"")</f>
        <v>Orchard</v>
      </c>
      <c r="E265" s="255" t="str">
        <f>IF('2018-2019'!H265&lt;&gt;"",'2018-2019'!H265,"")</f>
        <v/>
      </c>
      <c r="F265" s="255" t="str">
        <f>IF('2018-2019'!I265&lt;&gt;"",'2018-2019'!I265,"")</f>
        <v>Misc.</v>
      </c>
      <c r="G265" s="255" t="str">
        <f>IF('2018-2019'!J265&lt;&gt;"",'2018-2019'!J265,"")</f>
        <v/>
      </c>
      <c r="H265" s="255" t="str">
        <f>IF('2018-2019'!K265&lt;&gt;"",'2018-2019'!K265,"")</f>
        <v/>
      </c>
      <c r="I265" s="258" t="str">
        <f>IF(F265="harvest",P265,IF(F265="plant",K265,IF(F265="fertilize",M265,"")))</f>
        <v/>
      </c>
      <c r="J265" s="255" t="str">
        <f>IF('2018-2019'!L265&lt;&gt;"",'2018-2019'!L265,"")</f>
        <v/>
      </c>
      <c r="K265" s="255" t="str">
        <f>IF('2018-2019'!M265&lt;&gt;"",'2018-2019'!M265,"")</f>
        <v/>
      </c>
      <c r="L265" s="255" t="str">
        <f>IF('2018-2019'!N265&lt;&gt;"",'2018-2019'!N265,"")</f>
        <v>Spread Leaves in Orchard</v>
      </c>
      <c r="M265" s="255" t="str">
        <f>IF('2018-2019'!O265&lt;&gt;"",'2018-2019'!O265,"")</f>
        <v/>
      </c>
      <c r="N265" s="255">
        <f>IF('2018-2019'!R265&lt;&gt;"",'2018-2019'!R265,0)</f>
        <v>0</v>
      </c>
      <c r="O265" s="255">
        <f>IF('2018-2019'!S265&lt;&gt;"",'2018-2019'!S265,0)</f>
        <v>0</v>
      </c>
      <c r="P265" s="259" t="str">
        <f>IF(F265="Harvest",IF(N265="",((O265/16)),(N265)+(O265/16)),"")</f>
        <v/>
      </c>
      <c r="Q265" s="255" t="str">
        <f>IF('2018-2019'!U265&lt;&gt;"",'2018-2019'!U265,"")</f>
        <v/>
      </c>
      <c r="R265" s="255" t="str">
        <f>IF('2018-2019'!V265&lt;&gt;"",'2018-2019'!V265,"")</f>
        <v/>
      </c>
      <c r="S265" s="255" t="str">
        <f>IF('2018-2019'!W265&lt;&gt;"",'2018-2019'!W265,"")</f>
        <v/>
      </c>
      <c r="T265" s="255" t="str">
        <f>IF('2018-2019'!X265&lt;&gt;"",'2018-2019'!X265,"")</f>
        <v/>
      </c>
      <c r="U265" s="255" t="str">
        <f>IF('2018-2019'!Y265&lt;&gt;"",'2018-2019'!Y265,"")</f>
        <v/>
      </c>
      <c r="V265" s="255" t="str">
        <f>IF('2018-2019'!Z265&lt;&gt;"",'2018-2019'!Z265,"")</f>
        <v/>
      </c>
      <c r="W265" s="255" t="str">
        <f>IF('2018-2019'!AA265&lt;&gt;"",'2018-2019'!AA265,"")</f>
        <v/>
      </c>
      <c r="X265" s="255" t="e">
        <f>IF('2018-2019'!#REF!&lt;&gt;"",'2018-2019'!#REF!,"")</f>
        <v>#REF!</v>
      </c>
      <c r="Y265" s="255" t="e">
        <f>IF('2018-2019'!#REF!&lt;&gt;"",'2018-2019'!#REF!,"")</f>
        <v>#REF!</v>
      </c>
      <c r="Z265" s="285" t="str">
        <f>IF(F265="harvest","Harvest again   ",IF(F265="fertilize","fertilize again by  ",IF(F265="plant",("Harvest by  "),"")))</f>
        <v/>
      </c>
      <c r="AA265" s="284" t="str">
        <f>IF(F265="harvest",A265+7,IF(F265="fertilize",A265+14,IF(F265="plant",(VLOOKUP(G265,'planting chart'!$B$5:$F$34,5)+'working model'!A265),"")))</f>
        <v/>
      </c>
      <c r="AB265" s="255" t="str">
        <f>IF('2018-2019'!AD265&lt;&gt;"",'2018-2019'!AD265,"")</f>
        <v/>
      </c>
      <c r="AC265" s="255" t="str">
        <f>IF('2018-2019'!AE265&lt;&gt;"",'2018-2019'!AE265,"")</f>
        <v/>
      </c>
      <c r="AD265" s="255" t="str">
        <f>IF('2018-2019'!AF265&lt;&gt;"",'2018-2019'!AF265,"")</f>
        <v/>
      </c>
      <c r="AE265" s="255" t="str">
        <f>IF('2018-2019'!AG265&lt;&gt;"",'2018-2019'!AG265,"")</f>
        <v/>
      </c>
      <c r="AF265" s="255" t="str">
        <f>IF('2018-2019'!AH265&lt;&gt;"",'2018-2019'!AH265,"")</f>
        <v/>
      </c>
      <c r="AG265" s="255" t="str">
        <f>IF('2018-2019'!AI265&lt;&gt;"",'2018-2019'!AI265,"")</f>
        <v/>
      </c>
      <c r="AH265" s="255" t="str">
        <f>IF('2018-2019'!AJ265&lt;&gt;"",'2018-2019'!AJ265,"")</f>
        <v/>
      </c>
      <c r="AI265" s="255" t="str">
        <f>IF('2018-2019'!AK265&lt;&gt;"",'2018-2019'!AK265,"")</f>
        <v/>
      </c>
      <c r="AJ265" s="255" t="str">
        <f>IF('2018-2019'!AL265&lt;&gt;"",'2018-2019'!AL265,"")</f>
        <v/>
      </c>
      <c r="AK265" s="255" t="str">
        <f>IF('2018-2019'!AM265&lt;&gt;"",'2018-2019'!AM265,"")</f>
        <v/>
      </c>
    </row>
    <row r="266" spans="1:37" x14ac:dyDescent="0.25">
      <c r="A266" s="256">
        <f>IF('2018-2019'!A266&lt;&gt;"",'2018-2019'!A266,"")</f>
        <v>43433</v>
      </c>
      <c r="B266" s="255">
        <f>IF('2018-2019'!E266&lt;&gt;"",'2018-2019'!E266,"")</f>
        <v>6</v>
      </c>
      <c r="C266" s="255" t="str">
        <f>IF('2018-2019'!F266&lt;&gt;"",'2018-2019'!F266,"")</f>
        <v>Samrera</v>
      </c>
      <c r="D266" s="255" t="str">
        <f>IF('2018-2019'!G266&lt;&gt;"",'2018-2019'!G266,"")</f>
        <v>Compost</v>
      </c>
      <c r="E266" s="255" t="str">
        <f>IF('2018-2019'!H266&lt;&gt;"",'2018-2019'!H266,"")</f>
        <v/>
      </c>
      <c r="F266" s="255" t="str">
        <f>IF('2018-2019'!I266&lt;&gt;"",'2018-2019'!I266,"")</f>
        <v/>
      </c>
      <c r="G266" s="255" t="str">
        <f>IF('2018-2019'!J266&lt;&gt;"",'2018-2019'!J266,"")</f>
        <v/>
      </c>
      <c r="H266" s="255" t="str">
        <f>IF('2018-2019'!K266&lt;&gt;"",'2018-2019'!K266,"")</f>
        <v/>
      </c>
      <c r="I266" s="258" t="str">
        <f>IF(F266="harvest",P266,IF(F266="plant",K266,IF(F266="fertilize",M266,"")))</f>
        <v/>
      </c>
      <c r="J266" s="255" t="str">
        <f>IF('2018-2019'!L266&lt;&gt;"",'2018-2019'!L266,"")</f>
        <v/>
      </c>
      <c r="K266" s="255" t="str">
        <f>IF('2018-2019'!M266&lt;&gt;"",'2018-2019'!M266,"")</f>
        <v/>
      </c>
      <c r="L266" s="255" t="str">
        <f>IF('2018-2019'!N266&lt;&gt;"",'2018-2019'!N266,"")</f>
        <v/>
      </c>
      <c r="M266" s="255" t="str">
        <f>IF('2018-2019'!O266&lt;&gt;"",'2018-2019'!O266,"")</f>
        <v/>
      </c>
      <c r="N266" s="255">
        <f>IF('2018-2019'!R266&lt;&gt;"",'2018-2019'!R266,0)</f>
        <v>0</v>
      </c>
      <c r="O266" s="255">
        <f>IF('2018-2019'!S266&lt;&gt;"",'2018-2019'!S266,0)</f>
        <v>0</v>
      </c>
      <c r="P266" s="259" t="str">
        <f>IF(F266="Harvest",IF(N266="",((O266/16)),(N266)+(O266/16)),"")</f>
        <v/>
      </c>
      <c r="Q266" s="255" t="str">
        <f>IF('2018-2019'!U266&lt;&gt;"",'2018-2019'!U266,"")</f>
        <v/>
      </c>
      <c r="R266" s="255" t="str">
        <f>IF('2018-2019'!V266&lt;&gt;"",'2018-2019'!V266,"")</f>
        <v/>
      </c>
      <c r="S266" s="255" t="str">
        <f>IF('2018-2019'!W266&lt;&gt;"",'2018-2019'!W266,"")</f>
        <v/>
      </c>
      <c r="T266" s="255" t="str">
        <f>IF('2018-2019'!X266&lt;&gt;"",'2018-2019'!X266,"")</f>
        <v/>
      </c>
      <c r="U266" s="255" t="str">
        <f>IF('2018-2019'!Y266&lt;&gt;"",'2018-2019'!Y266,"")</f>
        <v/>
      </c>
      <c r="V266" s="255" t="str">
        <f>IF('2018-2019'!Z266&lt;&gt;"",'2018-2019'!Z266,"")</f>
        <v/>
      </c>
      <c r="W266" s="255" t="str">
        <f>IF('2018-2019'!AA266&lt;&gt;"",'2018-2019'!AA266,"")</f>
        <v>Smash Pumpkins, Cut up green stuff</v>
      </c>
      <c r="X266" s="255" t="e">
        <f>IF('2018-2019'!#REF!&lt;&gt;"",'2018-2019'!#REF!,"")</f>
        <v>#REF!</v>
      </c>
      <c r="Y266" s="255" t="e">
        <f>IF('2018-2019'!#REF!&lt;&gt;"",'2018-2019'!#REF!,"")</f>
        <v>#REF!</v>
      </c>
      <c r="Z266" s="285" t="str">
        <f>IF(F266="harvest","Harvest again   ",IF(F266="fertilize","fertilize again by  ",IF(F266="plant",("Harvest by  "),"")))</f>
        <v/>
      </c>
      <c r="AA266" s="284" t="str">
        <f>IF(F266="harvest",A266+7,IF(F266="fertilize",A266+14,IF(F266="plant",(VLOOKUP(G266,'planting chart'!$B$5:$F$34,5)+'working model'!A266),"")))</f>
        <v/>
      </c>
      <c r="AB266" s="255" t="str">
        <f>IF('2018-2019'!AD266&lt;&gt;"",'2018-2019'!AD266,"")</f>
        <v/>
      </c>
      <c r="AC266" s="255" t="str">
        <f>IF('2018-2019'!AE266&lt;&gt;"",'2018-2019'!AE266,"")</f>
        <v/>
      </c>
      <c r="AD266" s="255" t="str">
        <f>IF('2018-2019'!AF266&lt;&gt;"",'2018-2019'!AF266,"")</f>
        <v/>
      </c>
      <c r="AE266" s="255" t="str">
        <f>IF('2018-2019'!AG266&lt;&gt;"",'2018-2019'!AG266,"")</f>
        <v/>
      </c>
      <c r="AF266" s="255" t="str">
        <f>IF('2018-2019'!AH266&lt;&gt;"",'2018-2019'!AH266,"")</f>
        <v/>
      </c>
      <c r="AG266" s="255" t="str">
        <f>IF('2018-2019'!AI266&lt;&gt;"",'2018-2019'!AI266,"")</f>
        <v/>
      </c>
      <c r="AH266" s="255" t="str">
        <f>IF('2018-2019'!AJ266&lt;&gt;"",'2018-2019'!AJ266,"")</f>
        <v/>
      </c>
      <c r="AI266" s="255" t="str">
        <f>IF('2018-2019'!AK266&lt;&gt;"",'2018-2019'!AK266,"")</f>
        <v/>
      </c>
      <c r="AJ266" s="255" t="str">
        <f>IF('2018-2019'!AL266&lt;&gt;"",'2018-2019'!AL266,"")</f>
        <v/>
      </c>
      <c r="AK266" s="255" t="str">
        <f>IF('2018-2019'!AM266&lt;&gt;"",'2018-2019'!AM266,"")</f>
        <v/>
      </c>
    </row>
    <row r="267" spans="1:37" x14ac:dyDescent="0.25">
      <c r="A267" s="256">
        <f>IF('2018-2019'!A267&lt;&gt;"",'2018-2019'!A267,"")</f>
        <v>43433</v>
      </c>
      <c r="B267" s="255">
        <f>IF('2018-2019'!E267&lt;&gt;"",'2018-2019'!E267,"")</f>
        <v>1</v>
      </c>
      <c r="C267" s="255" t="str">
        <f>IF('2018-2019'!F267&lt;&gt;"",'2018-2019'!F267,"")</f>
        <v>Kaitlyn</v>
      </c>
      <c r="D267" s="255" t="str">
        <f>IF('2018-2019'!G267&lt;&gt;"",'2018-2019'!G267,"")</f>
        <v>Main</v>
      </c>
      <c r="E267" s="255">
        <f>IF('2018-2019'!H267&lt;&gt;"",'2018-2019'!H267,"")</f>
        <v>13</v>
      </c>
      <c r="F267" s="255" t="str">
        <f>IF('2018-2019'!I267&lt;&gt;"",'2018-2019'!I267,"")</f>
        <v>Harvest</v>
      </c>
      <c r="G267" s="255" t="str">
        <f>IF('2018-2019'!J267&lt;&gt;"",'2018-2019'!J267,"")</f>
        <v>Radishes</v>
      </c>
      <c r="H267" s="255" t="str">
        <f>IF('2018-2019'!K267&lt;&gt;"",'2018-2019'!K267,"")</f>
        <v/>
      </c>
      <c r="I267" s="258">
        <f>IF(F267="harvest",P267,IF(F267="plant",K267,IF(F267="fertilize",M267,"")))</f>
        <v>5</v>
      </c>
      <c r="J267" s="255" t="str">
        <f>IF('2018-2019'!L267&lt;&gt;"",'2018-2019'!L267,"")</f>
        <v/>
      </c>
      <c r="K267" s="255" t="str">
        <f>IF('2018-2019'!M267&lt;&gt;"",'2018-2019'!M267,"")</f>
        <v/>
      </c>
      <c r="L267" s="255" t="str">
        <f>IF('2018-2019'!N267&lt;&gt;"",'2018-2019'!N267,"")</f>
        <v/>
      </c>
      <c r="M267" s="255" t="str">
        <f>IF('2018-2019'!O267&lt;&gt;"",'2018-2019'!O267,"")</f>
        <v/>
      </c>
      <c r="N267" s="255">
        <f>IF('2018-2019'!R267&lt;&gt;"",'2018-2019'!R267,0)</f>
        <v>5</v>
      </c>
      <c r="O267" s="255">
        <f>IF('2018-2019'!S267&lt;&gt;"",'2018-2019'!S267,0)</f>
        <v>0</v>
      </c>
      <c r="P267" s="259">
        <f>IF(F267="Harvest",IF(N267="",((O267/16)),(N267)+(O267/16)),"")</f>
        <v>5</v>
      </c>
      <c r="Q267" s="255" t="str">
        <f>IF('2018-2019'!U267&lt;&gt;"",'2018-2019'!U267,"")</f>
        <v/>
      </c>
      <c r="R267" s="255" t="str">
        <f>IF('2018-2019'!V267&lt;&gt;"",'2018-2019'!V267,"")</f>
        <v/>
      </c>
      <c r="S267" s="255" t="str">
        <f>IF('2018-2019'!W267&lt;&gt;"",'2018-2019'!W267,"")</f>
        <v/>
      </c>
      <c r="T267" s="255" t="str">
        <f>IF('2018-2019'!X267&lt;&gt;"",'2018-2019'!X267,"")</f>
        <v/>
      </c>
      <c r="U267" s="255" t="str">
        <f>IF('2018-2019'!Y267&lt;&gt;"",'2018-2019'!Y267,"")</f>
        <v/>
      </c>
      <c r="V267" s="255" t="str">
        <f>IF('2018-2019'!Z267&lt;&gt;"",'2018-2019'!Z267,"")</f>
        <v/>
      </c>
      <c r="W267" s="255" t="str">
        <f>IF('2018-2019'!AA267&lt;&gt;"",'2018-2019'!AA267,"")</f>
        <v/>
      </c>
      <c r="X267" s="255" t="e">
        <f>IF('2018-2019'!#REF!&lt;&gt;"",'2018-2019'!#REF!,"")</f>
        <v>#REF!</v>
      </c>
      <c r="Y267" s="255" t="e">
        <f>IF('2018-2019'!#REF!&lt;&gt;"",'2018-2019'!#REF!,"")</f>
        <v>#REF!</v>
      </c>
      <c r="Z267" s="285" t="str">
        <f>IF(F267="harvest","Harvest again   ",IF(F267="fertilize","fertilize again by  ",IF(F267="plant",("Harvest by  "),"")))</f>
        <v xml:space="preserve">Harvest again   </v>
      </c>
      <c r="AA267" s="284">
        <f>IF(F267="harvest",A267+7,IF(F267="fertilize",A267+14,IF(F267="plant",(VLOOKUP(G267,'planting chart'!$B$5:$F$34,5)+'working model'!A267),"")))</f>
        <v>43440</v>
      </c>
      <c r="AB267" s="255" t="str">
        <f>IF('2018-2019'!AD267&lt;&gt;"",'2018-2019'!AD267,"")</f>
        <v/>
      </c>
      <c r="AC267" s="255" t="str">
        <f>IF('2018-2019'!AE267&lt;&gt;"",'2018-2019'!AE267,"")</f>
        <v/>
      </c>
      <c r="AD267" s="255" t="str">
        <f>IF('2018-2019'!AF267&lt;&gt;"",'2018-2019'!AF267,"")</f>
        <v/>
      </c>
      <c r="AE267" s="255" t="str">
        <f>IF('2018-2019'!AG267&lt;&gt;"",'2018-2019'!AG267,"")</f>
        <v/>
      </c>
      <c r="AF267" s="255" t="str">
        <f>IF('2018-2019'!AH267&lt;&gt;"",'2018-2019'!AH267,"")</f>
        <v/>
      </c>
      <c r="AG267" s="255" t="str">
        <f>IF('2018-2019'!AI267&lt;&gt;"",'2018-2019'!AI267,"")</f>
        <v/>
      </c>
      <c r="AH267" s="255" t="str">
        <f>IF('2018-2019'!AJ267&lt;&gt;"",'2018-2019'!AJ267,"")</f>
        <v/>
      </c>
      <c r="AI267" s="255" t="str">
        <f>IF('2018-2019'!AK267&lt;&gt;"",'2018-2019'!AK267,"")</f>
        <v/>
      </c>
      <c r="AJ267" s="255" t="str">
        <f>IF('2018-2019'!AL267&lt;&gt;"",'2018-2019'!AL267,"")</f>
        <v/>
      </c>
      <c r="AK267" s="255" t="str">
        <f>IF('2018-2019'!AM267&lt;&gt;"",'2018-2019'!AM267,"")</f>
        <v/>
      </c>
    </row>
    <row r="268" spans="1:37" x14ac:dyDescent="0.25">
      <c r="A268" s="256">
        <f>IF('2018-2019'!A268&lt;&gt;"",'2018-2019'!A268,"")</f>
        <v>43433</v>
      </c>
      <c r="B268" s="255">
        <f>IF('2018-2019'!E268&lt;&gt;"",'2018-2019'!E268,"")</f>
        <v>1</v>
      </c>
      <c r="C268" s="255" t="str">
        <f>IF('2018-2019'!F268&lt;&gt;"",'2018-2019'!F268,"")</f>
        <v>Kaitlyn</v>
      </c>
      <c r="D268" s="255" t="str">
        <f>IF('2018-2019'!G268&lt;&gt;"",'2018-2019'!G268,"")</f>
        <v>Main</v>
      </c>
      <c r="E268" s="255">
        <f>IF('2018-2019'!H268&lt;&gt;"",'2018-2019'!H268,"")</f>
        <v>13</v>
      </c>
      <c r="F268" s="255" t="str">
        <f>IF('2018-2019'!I268&lt;&gt;"",'2018-2019'!I268,"")</f>
        <v>Harvest</v>
      </c>
      <c r="G268" s="255" t="str">
        <f>IF('2018-2019'!J268&lt;&gt;"",'2018-2019'!J268,"")</f>
        <v>Turnip</v>
      </c>
      <c r="H268" s="255" t="str">
        <f>IF('2018-2019'!K268&lt;&gt;"",'2018-2019'!K268,"")</f>
        <v/>
      </c>
      <c r="I268" s="258">
        <f>IF(F268="harvest",P268,IF(F268="plant",K268,IF(F268="fertilize",M268,"")))</f>
        <v>2</v>
      </c>
      <c r="J268" s="255" t="str">
        <f>IF('2018-2019'!L268&lt;&gt;"",'2018-2019'!L268,"")</f>
        <v/>
      </c>
      <c r="K268" s="255" t="str">
        <f>IF('2018-2019'!M268&lt;&gt;"",'2018-2019'!M268,"")</f>
        <v/>
      </c>
      <c r="L268" s="255" t="str">
        <f>IF('2018-2019'!N268&lt;&gt;"",'2018-2019'!N268,"")</f>
        <v/>
      </c>
      <c r="M268" s="255" t="str">
        <f>IF('2018-2019'!O268&lt;&gt;"",'2018-2019'!O268,"")</f>
        <v/>
      </c>
      <c r="N268" s="255">
        <f>IF('2018-2019'!R268&lt;&gt;"",'2018-2019'!R268,0)</f>
        <v>2</v>
      </c>
      <c r="O268" s="255">
        <f>IF('2018-2019'!S268&lt;&gt;"",'2018-2019'!S268,0)</f>
        <v>0</v>
      </c>
      <c r="P268" s="259">
        <f>IF(F268="Harvest",IF(N268="",((O268/16)),(N268)+(O268/16)),"")</f>
        <v>2</v>
      </c>
      <c r="Q268" s="255" t="str">
        <f>IF('2018-2019'!U268&lt;&gt;"",'2018-2019'!U268,"")</f>
        <v/>
      </c>
      <c r="R268" s="255" t="str">
        <f>IF('2018-2019'!V268&lt;&gt;"",'2018-2019'!V268,"")</f>
        <v/>
      </c>
      <c r="S268" s="255" t="str">
        <f>IF('2018-2019'!W268&lt;&gt;"",'2018-2019'!W268,"")</f>
        <v/>
      </c>
      <c r="T268" s="255" t="str">
        <f>IF('2018-2019'!X268&lt;&gt;"",'2018-2019'!X268,"")</f>
        <v/>
      </c>
      <c r="U268" s="255" t="str">
        <f>IF('2018-2019'!Y268&lt;&gt;"",'2018-2019'!Y268,"")</f>
        <v/>
      </c>
      <c r="V268" s="255" t="str">
        <f>IF('2018-2019'!Z268&lt;&gt;"",'2018-2019'!Z268,"")</f>
        <v/>
      </c>
      <c r="W268" s="255" t="str">
        <f>IF('2018-2019'!AA268&lt;&gt;"",'2018-2019'!AA268,"")</f>
        <v/>
      </c>
      <c r="X268" s="255" t="e">
        <f>IF('2018-2019'!#REF!&lt;&gt;"",'2018-2019'!#REF!,"")</f>
        <v>#REF!</v>
      </c>
      <c r="Y268" s="255" t="e">
        <f>IF('2018-2019'!#REF!&lt;&gt;"",'2018-2019'!#REF!,"")</f>
        <v>#REF!</v>
      </c>
      <c r="Z268" s="285" t="str">
        <f>IF(F268="harvest","Harvest again   ",IF(F268="fertilize","fertilize again by  ",IF(F268="plant",("Harvest by  "),"")))</f>
        <v xml:space="preserve">Harvest again   </v>
      </c>
      <c r="AA268" s="284">
        <f>IF(F268="harvest",A268+7,IF(F268="fertilize",A268+14,IF(F268="plant",(VLOOKUP(G268,'planting chart'!$B$5:$F$34,5)+'working model'!A268),"")))</f>
        <v>43440</v>
      </c>
      <c r="AB268" s="255" t="str">
        <f>IF('2018-2019'!AD268&lt;&gt;"",'2018-2019'!AD268,"")</f>
        <v/>
      </c>
      <c r="AC268" s="255" t="str">
        <f>IF('2018-2019'!AE268&lt;&gt;"",'2018-2019'!AE268,"")</f>
        <v/>
      </c>
      <c r="AD268" s="255" t="str">
        <f>IF('2018-2019'!AF268&lt;&gt;"",'2018-2019'!AF268,"")</f>
        <v/>
      </c>
      <c r="AE268" s="255" t="str">
        <f>IF('2018-2019'!AG268&lt;&gt;"",'2018-2019'!AG268,"")</f>
        <v/>
      </c>
      <c r="AF268" s="255" t="str">
        <f>IF('2018-2019'!AH268&lt;&gt;"",'2018-2019'!AH268,"")</f>
        <v/>
      </c>
      <c r="AG268" s="255" t="str">
        <f>IF('2018-2019'!AI268&lt;&gt;"",'2018-2019'!AI268,"")</f>
        <v/>
      </c>
      <c r="AH268" s="255" t="str">
        <f>IF('2018-2019'!AJ268&lt;&gt;"",'2018-2019'!AJ268,"")</f>
        <v/>
      </c>
      <c r="AI268" s="255" t="str">
        <f>IF('2018-2019'!AK268&lt;&gt;"",'2018-2019'!AK268,"")</f>
        <v/>
      </c>
      <c r="AJ268" s="255" t="str">
        <f>IF('2018-2019'!AL268&lt;&gt;"",'2018-2019'!AL268,"")</f>
        <v/>
      </c>
      <c r="AK268" s="255" t="str">
        <f>IF('2018-2019'!AM268&lt;&gt;"",'2018-2019'!AM268,"")</f>
        <v/>
      </c>
    </row>
    <row r="269" spans="1:37" x14ac:dyDescent="0.25">
      <c r="A269" s="256">
        <f>IF('2018-2019'!A269&lt;&gt;"",'2018-2019'!A269,"")</f>
        <v>43433</v>
      </c>
      <c r="B269" s="255">
        <f>IF('2018-2019'!E269&lt;&gt;"",'2018-2019'!E269,"")</f>
        <v>1</v>
      </c>
      <c r="C269" s="255" t="str">
        <f>IF('2018-2019'!F269&lt;&gt;"",'2018-2019'!F269,"")</f>
        <v>Kaitlyn</v>
      </c>
      <c r="D269" s="255" t="str">
        <f>IF('2018-2019'!G269&lt;&gt;"",'2018-2019'!G269,"")</f>
        <v>Main</v>
      </c>
      <c r="E269" s="255">
        <f>IF('2018-2019'!H269&lt;&gt;"",'2018-2019'!H269,"")</f>
        <v>10</v>
      </c>
      <c r="F269" s="255" t="str">
        <f>IF('2018-2019'!I269&lt;&gt;"",'2018-2019'!I269,"")</f>
        <v>Harvest</v>
      </c>
      <c r="G269" s="255" t="str">
        <f>IF('2018-2019'!J269&lt;&gt;"",'2018-2019'!J269,"")</f>
        <v>Spinich</v>
      </c>
      <c r="H269" s="255" t="str">
        <f>IF('2018-2019'!K269&lt;&gt;"",'2018-2019'!K269,"")</f>
        <v/>
      </c>
      <c r="I269" s="258">
        <f>IF(F269="harvest",P269,IF(F269="plant",K269,IF(F269="fertilize",M269,"")))</f>
        <v>6.25E-2</v>
      </c>
      <c r="J269" s="255" t="str">
        <f>IF('2018-2019'!L269&lt;&gt;"",'2018-2019'!L269,"")</f>
        <v/>
      </c>
      <c r="K269" s="255" t="str">
        <f>IF('2018-2019'!M269&lt;&gt;"",'2018-2019'!M269,"")</f>
        <v/>
      </c>
      <c r="L269" s="255" t="str">
        <f>IF('2018-2019'!N269&lt;&gt;"",'2018-2019'!N269,"")</f>
        <v/>
      </c>
      <c r="M269" s="255" t="str">
        <f>IF('2018-2019'!O269&lt;&gt;"",'2018-2019'!O269,"")</f>
        <v/>
      </c>
      <c r="N269" s="255">
        <f>IF('2018-2019'!R269&lt;&gt;"",'2018-2019'!R269,0)</f>
        <v>0</v>
      </c>
      <c r="O269" s="255">
        <f>IF('2018-2019'!S269&lt;&gt;"",'2018-2019'!S269,0)</f>
        <v>1</v>
      </c>
      <c r="P269" s="259">
        <f>IF(F269="Harvest",IF(N269="",((O269/16)),(N269)+(O269/16)),"")</f>
        <v>6.25E-2</v>
      </c>
      <c r="Q269" s="255" t="str">
        <f>IF('2018-2019'!U269&lt;&gt;"",'2018-2019'!U269,"")</f>
        <v/>
      </c>
      <c r="R269" s="255" t="str">
        <f>IF('2018-2019'!V269&lt;&gt;"",'2018-2019'!V269,"")</f>
        <v/>
      </c>
      <c r="S269" s="255" t="str">
        <f>IF('2018-2019'!W269&lt;&gt;"",'2018-2019'!W269,"")</f>
        <v/>
      </c>
      <c r="T269" s="255" t="str">
        <f>IF('2018-2019'!X269&lt;&gt;"",'2018-2019'!X269,"")</f>
        <v/>
      </c>
      <c r="U269" s="255" t="str">
        <f>IF('2018-2019'!Y269&lt;&gt;"",'2018-2019'!Y269,"")</f>
        <v/>
      </c>
      <c r="V269" s="255" t="str">
        <f>IF('2018-2019'!Z269&lt;&gt;"",'2018-2019'!Z269,"")</f>
        <v/>
      </c>
      <c r="W269" s="255" t="str">
        <f>IF('2018-2019'!AA269&lt;&gt;"",'2018-2019'!AA269,"")</f>
        <v/>
      </c>
      <c r="X269" s="255" t="e">
        <f>IF('2018-2019'!#REF!&lt;&gt;"",'2018-2019'!#REF!,"")</f>
        <v>#REF!</v>
      </c>
      <c r="Y269" s="255" t="e">
        <f>IF('2018-2019'!#REF!&lt;&gt;"",'2018-2019'!#REF!,"")</f>
        <v>#REF!</v>
      </c>
      <c r="Z269" s="285" t="str">
        <f>IF(F269="harvest","Harvest again   ",IF(F269="fertilize","fertilize again by  ",IF(F269="plant",("Harvest by  "),"")))</f>
        <v xml:space="preserve">Harvest again   </v>
      </c>
      <c r="AA269" s="284">
        <f>IF(F269="harvest",A269+7,IF(F269="fertilize",A269+14,IF(F269="plant",(VLOOKUP(G269,'planting chart'!$B$5:$F$34,5)+'working model'!A269),"")))</f>
        <v>43440</v>
      </c>
      <c r="AB269" s="255" t="str">
        <f>IF('2018-2019'!AD269&lt;&gt;"",'2018-2019'!AD269,"")</f>
        <v/>
      </c>
      <c r="AC269" s="255" t="str">
        <f>IF('2018-2019'!AE269&lt;&gt;"",'2018-2019'!AE269,"")</f>
        <v/>
      </c>
      <c r="AD269" s="255" t="str">
        <f>IF('2018-2019'!AF269&lt;&gt;"",'2018-2019'!AF269,"")</f>
        <v/>
      </c>
      <c r="AE269" s="255" t="str">
        <f>IF('2018-2019'!AG269&lt;&gt;"",'2018-2019'!AG269,"")</f>
        <v/>
      </c>
      <c r="AF269" s="255" t="str">
        <f>IF('2018-2019'!AH269&lt;&gt;"",'2018-2019'!AH269,"")</f>
        <v/>
      </c>
      <c r="AG269" s="255" t="str">
        <f>IF('2018-2019'!AI269&lt;&gt;"",'2018-2019'!AI269,"")</f>
        <v/>
      </c>
      <c r="AH269" s="255" t="str">
        <f>IF('2018-2019'!AJ269&lt;&gt;"",'2018-2019'!AJ269,"")</f>
        <v/>
      </c>
      <c r="AI269" s="255" t="str">
        <f>IF('2018-2019'!AK269&lt;&gt;"",'2018-2019'!AK269,"")</f>
        <v/>
      </c>
      <c r="AJ269" s="255" t="str">
        <f>IF('2018-2019'!AL269&lt;&gt;"",'2018-2019'!AL269,"")</f>
        <v/>
      </c>
      <c r="AK269" s="255" t="str">
        <f>IF('2018-2019'!AM269&lt;&gt;"",'2018-2019'!AM269,"")</f>
        <v/>
      </c>
    </row>
    <row r="270" spans="1:37" x14ac:dyDescent="0.25">
      <c r="A270" s="256">
        <f>IF('2018-2019'!A270&lt;&gt;"",'2018-2019'!A270,"")</f>
        <v>43433</v>
      </c>
      <c r="B270" s="255">
        <f>IF('2018-2019'!E270&lt;&gt;"",'2018-2019'!E270,"")</f>
        <v>1</v>
      </c>
      <c r="C270" s="255" t="str">
        <f>IF('2018-2019'!F270&lt;&gt;"",'2018-2019'!F270,"")</f>
        <v>Kaitlyn</v>
      </c>
      <c r="D270" s="255" t="str">
        <f>IF('2018-2019'!G270&lt;&gt;"",'2018-2019'!G270,"")</f>
        <v>Main</v>
      </c>
      <c r="E270" s="255">
        <f>IF('2018-2019'!H270&lt;&gt;"",'2018-2019'!H270,"")</f>
        <v>2</v>
      </c>
      <c r="F270" s="255" t="str">
        <f>IF('2018-2019'!I270&lt;&gt;"",'2018-2019'!I270,"")</f>
        <v>Harvest</v>
      </c>
      <c r="G270" s="255" t="str">
        <f>IF('2018-2019'!J270&lt;&gt;"",'2018-2019'!J270,"")</f>
        <v>Arugula</v>
      </c>
      <c r="H270" s="255" t="str">
        <f>IF('2018-2019'!K270&lt;&gt;"",'2018-2019'!K270,"")</f>
        <v/>
      </c>
      <c r="I270" s="258">
        <f>IF(F270="harvest",P270,IF(F270="plant",K270,IF(F270="fertilize",M270,"")))</f>
        <v>0.25</v>
      </c>
      <c r="J270" s="255" t="str">
        <f>IF('2018-2019'!L270&lt;&gt;"",'2018-2019'!L270,"")</f>
        <v/>
      </c>
      <c r="K270" s="255" t="str">
        <f>IF('2018-2019'!M270&lt;&gt;"",'2018-2019'!M270,"")</f>
        <v/>
      </c>
      <c r="L270" s="255" t="str">
        <f>IF('2018-2019'!N270&lt;&gt;"",'2018-2019'!N270,"")</f>
        <v/>
      </c>
      <c r="M270" s="255" t="str">
        <f>IF('2018-2019'!O270&lt;&gt;"",'2018-2019'!O270,"")</f>
        <v/>
      </c>
      <c r="N270" s="255">
        <f>IF('2018-2019'!R270&lt;&gt;"",'2018-2019'!R270,0)</f>
        <v>0</v>
      </c>
      <c r="O270" s="255">
        <f>IF('2018-2019'!S270&lt;&gt;"",'2018-2019'!S270,0)</f>
        <v>4</v>
      </c>
      <c r="P270" s="259">
        <f>IF(F270="Harvest",IF(N270="",((O270/16)),(N270)+(O270/16)),"")</f>
        <v>0.25</v>
      </c>
      <c r="Q270" s="255" t="str">
        <f>IF('2018-2019'!U270&lt;&gt;"",'2018-2019'!U270,"")</f>
        <v/>
      </c>
      <c r="R270" s="255" t="str">
        <f>IF('2018-2019'!V270&lt;&gt;"",'2018-2019'!V270,"")</f>
        <v/>
      </c>
      <c r="S270" s="255" t="str">
        <f>IF('2018-2019'!W270&lt;&gt;"",'2018-2019'!W270,"")</f>
        <v/>
      </c>
      <c r="T270" s="255" t="str">
        <f>IF('2018-2019'!X270&lt;&gt;"",'2018-2019'!X270,"")</f>
        <v/>
      </c>
      <c r="U270" s="255" t="str">
        <f>IF('2018-2019'!Y270&lt;&gt;"",'2018-2019'!Y270,"")</f>
        <v/>
      </c>
      <c r="V270" s="255" t="str">
        <f>IF('2018-2019'!Z270&lt;&gt;"",'2018-2019'!Z270,"")</f>
        <v/>
      </c>
      <c r="W270" s="255" t="str">
        <f>IF('2018-2019'!AA270&lt;&gt;"",'2018-2019'!AA270,"")</f>
        <v/>
      </c>
      <c r="X270" s="255" t="e">
        <f>IF('2018-2019'!#REF!&lt;&gt;"",'2018-2019'!#REF!,"")</f>
        <v>#REF!</v>
      </c>
      <c r="Y270" s="255" t="e">
        <f>IF('2018-2019'!#REF!&lt;&gt;"",'2018-2019'!#REF!,"")</f>
        <v>#REF!</v>
      </c>
      <c r="Z270" s="285" t="str">
        <f>IF(F270="harvest","Harvest again   ",IF(F270="fertilize","fertilize again by  ",IF(F270="plant",("Harvest by  "),"")))</f>
        <v xml:space="preserve">Harvest again   </v>
      </c>
      <c r="AA270" s="284">
        <f>IF(F270="harvest",A270+7,IF(F270="fertilize",A270+14,IF(F270="plant",(VLOOKUP(G270,'planting chart'!$B$5:$F$34,5)+'working model'!A270),"")))</f>
        <v>43440</v>
      </c>
      <c r="AB270" s="255" t="str">
        <f>IF('2018-2019'!AD270&lt;&gt;"",'2018-2019'!AD270,"")</f>
        <v/>
      </c>
      <c r="AC270" s="255" t="str">
        <f>IF('2018-2019'!AE270&lt;&gt;"",'2018-2019'!AE270,"")</f>
        <v/>
      </c>
      <c r="AD270" s="255" t="str">
        <f>IF('2018-2019'!AF270&lt;&gt;"",'2018-2019'!AF270,"")</f>
        <v/>
      </c>
      <c r="AE270" s="255" t="str">
        <f>IF('2018-2019'!AG270&lt;&gt;"",'2018-2019'!AG270,"")</f>
        <v/>
      </c>
      <c r="AF270" s="255" t="str">
        <f>IF('2018-2019'!AH270&lt;&gt;"",'2018-2019'!AH270,"")</f>
        <v/>
      </c>
      <c r="AG270" s="255" t="str">
        <f>IF('2018-2019'!AI270&lt;&gt;"",'2018-2019'!AI270,"")</f>
        <v/>
      </c>
      <c r="AH270" s="255" t="str">
        <f>IF('2018-2019'!AJ270&lt;&gt;"",'2018-2019'!AJ270,"")</f>
        <v/>
      </c>
      <c r="AI270" s="255" t="str">
        <f>IF('2018-2019'!AK270&lt;&gt;"",'2018-2019'!AK270,"")</f>
        <v/>
      </c>
      <c r="AJ270" s="255" t="str">
        <f>IF('2018-2019'!AL270&lt;&gt;"",'2018-2019'!AL270,"")</f>
        <v/>
      </c>
      <c r="AK270" s="255" t="str">
        <f>IF('2018-2019'!AM270&lt;&gt;"",'2018-2019'!AM270,"")</f>
        <v/>
      </c>
    </row>
    <row r="271" spans="1:37" x14ac:dyDescent="0.25">
      <c r="A271" s="256">
        <f>IF('2018-2019'!A271&lt;&gt;"",'2018-2019'!A271,"")</f>
        <v>43433</v>
      </c>
      <c r="B271" s="255">
        <f>IF('2018-2019'!E271&lt;&gt;"",'2018-2019'!E271,"")</f>
        <v>5</v>
      </c>
      <c r="C271" s="255" t="str">
        <f>IF('2018-2019'!F271&lt;&gt;"",'2018-2019'!F271,"")</f>
        <v>Aaliyah</v>
      </c>
      <c r="D271" s="255" t="str">
        <f>IF('2018-2019'!G271&lt;&gt;"",'2018-2019'!G271,"")</f>
        <v>Shed</v>
      </c>
      <c r="E271" s="255" t="str">
        <f>IF('2018-2019'!H271&lt;&gt;"",'2018-2019'!H271,"")</f>
        <v/>
      </c>
      <c r="F271" s="255" t="str">
        <f>IF('2018-2019'!I271&lt;&gt;"",'2018-2019'!I271,"")</f>
        <v/>
      </c>
      <c r="G271" s="255" t="str">
        <f>IF('2018-2019'!J271&lt;&gt;"",'2018-2019'!J271,"")</f>
        <v>Oregano &amp; garlic chives</v>
      </c>
      <c r="H271" s="255" t="str">
        <f>IF('2018-2019'!K271&lt;&gt;"",'2018-2019'!K271,"")</f>
        <v/>
      </c>
      <c r="I271" s="258" t="str">
        <f>IF(F271="harvest",P271,IF(F271="plant",K271,IF(F271="fertilize",M271,"")))</f>
        <v/>
      </c>
      <c r="J271" s="255" t="str">
        <f>IF('2018-2019'!L271&lt;&gt;"",'2018-2019'!L271,"")</f>
        <v/>
      </c>
      <c r="K271" s="255" t="str">
        <f>IF('2018-2019'!M271&lt;&gt;"",'2018-2019'!M271,"")</f>
        <v/>
      </c>
      <c r="L271" s="255" t="str">
        <f>IF('2018-2019'!N271&lt;&gt;"",'2018-2019'!N271,"")</f>
        <v/>
      </c>
      <c r="M271" s="255" t="str">
        <f>IF('2018-2019'!O271&lt;&gt;"",'2018-2019'!O271,"")</f>
        <v/>
      </c>
      <c r="N271" s="255">
        <f>IF('2018-2019'!R271&lt;&gt;"",'2018-2019'!R271,0)</f>
        <v>0</v>
      </c>
      <c r="O271" s="255">
        <f>IF('2018-2019'!S271&lt;&gt;"",'2018-2019'!S271,0)</f>
        <v>0</v>
      </c>
      <c r="P271" s="259" t="str">
        <f>IF(F271="Harvest",IF(N271="",((O271/16)),(N271)+(O271/16)),"")</f>
        <v/>
      </c>
      <c r="Q271" s="255" t="str">
        <f>IF('2018-2019'!U271&lt;&gt;"",'2018-2019'!U271,"")</f>
        <v/>
      </c>
      <c r="R271" s="255" t="str">
        <f>IF('2018-2019'!V271&lt;&gt;"",'2018-2019'!V271,"")</f>
        <v/>
      </c>
      <c r="S271" s="255" t="str">
        <f>IF('2018-2019'!W271&lt;&gt;"",'2018-2019'!W271,"")</f>
        <v/>
      </c>
      <c r="T271" s="255" t="str">
        <f>IF('2018-2019'!X271&lt;&gt;"",'2018-2019'!X271,"")</f>
        <v/>
      </c>
      <c r="U271" s="255" t="str">
        <f>IF('2018-2019'!Y271&lt;&gt;"",'2018-2019'!Y271,"")</f>
        <v/>
      </c>
      <c r="V271" s="255" t="str">
        <f>IF('2018-2019'!Z271&lt;&gt;"",'2018-2019'!Z271,"")</f>
        <v/>
      </c>
      <c r="W271" s="255" t="str">
        <f>IF('2018-2019'!AA271&lt;&gt;"",'2018-2019'!AA271,"")</f>
        <v/>
      </c>
      <c r="X271" s="255" t="e">
        <f>IF('2018-2019'!#REF!&lt;&gt;"",'2018-2019'!#REF!,"")</f>
        <v>#REF!</v>
      </c>
      <c r="Y271" s="255" t="e">
        <f>IF('2018-2019'!#REF!&lt;&gt;"",'2018-2019'!#REF!,"")</f>
        <v>#REF!</v>
      </c>
      <c r="Z271" s="285" t="str">
        <f>IF(F271="harvest","Harvest again   ",IF(F271="fertilize","fertilize again by  ",IF(F271="plant",("Harvest by  "),"")))</f>
        <v/>
      </c>
      <c r="AA271" s="284" t="str">
        <f>IF(F271="harvest",A271+7,IF(F271="fertilize",A271+14,IF(F271="plant",(VLOOKUP(G271,'planting chart'!$B$5:$F$34,5)+'working model'!A271),"")))</f>
        <v/>
      </c>
      <c r="AB271" s="255" t="str">
        <f>IF('2018-2019'!AD271&lt;&gt;"",'2018-2019'!AD271,"")</f>
        <v/>
      </c>
      <c r="AC271" s="255" t="str">
        <f>IF('2018-2019'!AE271&lt;&gt;"",'2018-2019'!AE271,"")</f>
        <v/>
      </c>
      <c r="AD271" s="255" t="str">
        <f>IF('2018-2019'!AF271&lt;&gt;"",'2018-2019'!AF271,"")</f>
        <v/>
      </c>
      <c r="AE271" s="255" t="str">
        <f>IF('2018-2019'!AG271&lt;&gt;"",'2018-2019'!AG271,"")</f>
        <v/>
      </c>
      <c r="AF271" s="255" t="str">
        <f>IF('2018-2019'!AH271&lt;&gt;"",'2018-2019'!AH271,"")</f>
        <v/>
      </c>
      <c r="AG271" s="255" t="str">
        <f>IF('2018-2019'!AI271&lt;&gt;"",'2018-2019'!AI271,"")</f>
        <v/>
      </c>
      <c r="AH271" s="255" t="str">
        <f>IF('2018-2019'!AJ271&lt;&gt;"",'2018-2019'!AJ271,"")</f>
        <v/>
      </c>
      <c r="AI271" s="255" t="str">
        <f>IF('2018-2019'!AK271&lt;&gt;"",'2018-2019'!AK271,"")</f>
        <v/>
      </c>
      <c r="AJ271" s="255" t="str">
        <f>IF('2018-2019'!AL271&lt;&gt;"",'2018-2019'!AL271,"")</f>
        <v/>
      </c>
      <c r="AK271" s="255" t="str">
        <f>IF('2018-2019'!AM271&lt;&gt;"",'2018-2019'!AM271,"")</f>
        <v/>
      </c>
    </row>
    <row r="272" spans="1:37" x14ac:dyDescent="0.25">
      <c r="A272" s="256">
        <f>IF('2018-2019'!A272&lt;&gt;"",'2018-2019'!A272,"")</f>
        <v>43433</v>
      </c>
      <c r="B272" s="255">
        <f>IF('2018-2019'!E272&lt;&gt;"",'2018-2019'!E272,"")</f>
        <v>5</v>
      </c>
      <c r="C272" s="255" t="str">
        <f>IF('2018-2019'!F272&lt;&gt;"",'2018-2019'!F272,"")</f>
        <v>Aaliyah</v>
      </c>
      <c r="D272" s="255" t="str">
        <f>IF('2018-2019'!G272&lt;&gt;"",'2018-2019'!G272,"")</f>
        <v>Shed</v>
      </c>
      <c r="E272" s="255" t="str">
        <f>IF('2018-2019'!H272&lt;&gt;"",'2018-2019'!H272,"")</f>
        <v/>
      </c>
      <c r="F272" s="255" t="str">
        <f>IF('2018-2019'!I272&lt;&gt;"",'2018-2019'!I272,"")</f>
        <v/>
      </c>
      <c r="G272" s="255" t="str">
        <f>IF('2018-2019'!J272&lt;&gt;"",'2018-2019'!J272,"")</f>
        <v/>
      </c>
      <c r="H272" s="255" t="str">
        <f>IF('2018-2019'!K272&lt;&gt;"",'2018-2019'!K272,"")</f>
        <v/>
      </c>
      <c r="I272" s="258" t="str">
        <f>IF(F272="harvest",P272,IF(F272="plant",K272,IF(F272="fertilize",M272,"")))</f>
        <v/>
      </c>
      <c r="J272" s="255" t="str">
        <f>IF('2018-2019'!L272&lt;&gt;"",'2018-2019'!L272,"")</f>
        <v/>
      </c>
      <c r="K272" s="255" t="str">
        <f>IF('2018-2019'!M272&lt;&gt;"",'2018-2019'!M272,"")</f>
        <v/>
      </c>
      <c r="L272" s="255" t="str">
        <f>IF('2018-2019'!N272&lt;&gt;"",'2018-2019'!N272,"")</f>
        <v/>
      </c>
      <c r="M272" s="255" t="str">
        <f>IF('2018-2019'!O272&lt;&gt;"",'2018-2019'!O272,"")</f>
        <v/>
      </c>
      <c r="N272" s="255">
        <f>IF('2018-2019'!R272&lt;&gt;"",'2018-2019'!R272,0)</f>
        <v>0</v>
      </c>
      <c r="O272" s="255">
        <f>IF('2018-2019'!S272&lt;&gt;"",'2018-2019'!S272,0)</f>
        <v>0</v>
      </c>
      <c r="P272" s="259" t="str">
        <f>IF(F272="Harvest",IF(N272="",((O272/16)),(N272)+(O272/16)),"")</f>
        <v/>
      </c>
      <c r="Q272" s="255" t="str">
        <f>IF('2018-2019'!U272&lt;&gt;"",'2018-2019'!U272,"")</f>
        <v/>
      </c>
      <c r="R272" s="255" t="str">
        <f>IF('2018-2019'!V272&lt;&gt;"",'2018-2019'!V272,"")</f>
        <v/>
      </c>
      <c r="S272" s="255" t="str">
        <f>IF('2018-2019'!W272&lt;&gt;"",'2018-2019'!W272,"")</f>
        <v/>
      </c>
      <c r="T272" s="255" t="str">
        <f>IF('2018-2019'!X272&lt;&gt;"",'2018-2019'!X272,"")</f>
        <v/>
      </c>
      <c r="U272" s="255" t="str">
        <f>IF('2018-2019'!Y272&lt;&gt;"",'2018-2019'!Y272,"")</f>
        <v/>
      </c>
      <c r="V272" s="255" t="str">
        <f>IF('2018-2019'!Z272&lt;&gt;"",'2018-2019'!Z272,"")</f>
        <v/>
      </c>
      <c r="W272" s="255" t="str">
        <f>IF('2018-2019'!AA272&lt;&gt;"",'2018-2019'!AA272,"")</f>
        <v/>
      </c>
      <c r="X272" s="255" t="e">
        <f>IF('2018-2019'!#REF!&lt;&gt;"",'2018-2019'!#REF!,"")</f>
        <v>#REF!</v>
      </c>
      <c r="Y272" s="255" t="e">
        <f>IF('2018-2019'!#REF!&lt;&gt;"",'2018-2019'!#REF!,"")</f>
        <v>#REF!</v>
      </c>
      <c r="Z272" s="285" t="str">
        <f>IF(F272="harvest","Harvest again   ",IF(F272="fertilize","fertilize again by  ",IF(F272="plant",("Harvest by  "),"")))</f>
        <v/>
      </c>
      <c r="AA272" s="284" t="str">
        <f>IF(F272="harvest",A272+7,IF(F272="fertilize",A272+14,IF(F272="plant",(VLOOKUP(G272,'planting chart'!$B$5:$F$34,5)+'working model'!A272),"")))</f>
        <v/>
      </c>
      <c r="AB272" s="255" t="str">
        <f>IF('2018-2019'!AD272&lt;&gt;"",'2018-2019'!AD272,"")</f>
        <v/>
      </c>
      <c r="AC272" s="255" t="str">
        <f>IF('2018-2019'!AE272&lt;&gt;"",'2018-2019'!AE272,"")</f>
        <v/>
      </c>
      <c r="AD272" s="255" t="str">
        <f>IF('2018-2019'!AF272&lt;&gt;"",'2018-2019'!AF272,"")</f>
        <v/>
      </c>
      <c r="AE272" s="255" t="str">
        <f>IF('2018-2019'!AG272&lt;&gt;"",'2018-2019'!AG272,"")</f>
        <v/>
      </c>
      <c r="AF272" s="255" t="str">
        <f>IF('2018-2019'!AH272&lt;&gt;"",'2018-2019'!AH272,"")</f>
        <v/>
      </c>
      <c r="AG272" s="255" t="str">
        <f>IF('2018-2019'!AI272&lt;&gt;"",'2018-2019'!AI272,"")</f>
        <v/>
      </c>
      <c r="AH272" s="255" t="str">
        <f>IF('2018-2019'!AJ272&lt;&gt;"",'2018-2019'!AJ272,"")</f>
        <v/>
      </c>
      <c r="AI272" s="255" t="str">
        <f>IF('2018-2019'!AK272&lt;&gt;"",'2018-2019'!AK272,"")</f>
        <v/>
      </c>
      <c r="AJ272" s="255" t="str">
        <f>IF('2018-2019'!AL272&lt;&gt;"",'2018-2019'!AL272,"")</f>
        <v/>
      </c>
      <c r="AK272" s="255" t="str">
        <f>IF('2018-2019'!AM272&lt;&gt;"",'2018-2019'!AM272,"")</f>
        <v/>
      </c>
    </row>
    <row r="273" spans="1:37" x14ac:dyDescent="0.25">
      <c r="A273" s="256">
        <f>IF('2018-2019'!A273&lt;&gt;"",'2018-2019'!A273,"")</f>
        <v>43433</v>
      </c>
      <c r="B273" s="255">
        <f>IF('2018-2019'!E273&lt;&gt;"",'2018-2019'!E273,"")</f>
        <v>4</v>
      </c>
      <c r="C273" s="255" t="str">
        <f>IF('2018-2019'!F273&lt;&gt;"",'2018-2019'!F273,"")</f>
        <v>Jayden</v>
      </c>
      <c r="D273" s="255" t="str">
        <f>IF('2018-2019'!G273&lt;&gt;"",'2018-2019'!G273,"")</f>
        <v>Orchard</v>
      </c>
      <c r="E273" s="255">
        <f>IF('2018-2019'!H273&lt;&gt;"",'2018-2019'!H273,"")</f>
        <v>2</v>
      </c>
      <c r="F273" s="255" t="str">
        <f>IF('2018-2019'!I273&lt;&gt;"",'2018-2019'!I273,"")</f>
        <v>Plant</v>
      </c>
      <c r="G273" s="255" t="str">
        <f>IF('2018-2019'!J273&lt;&gt;"",'2018-2019'!J273,"")</f>
        <v>Sugar snaps</v>
      </c>
      <c r="H273" s="255" t="str">
        <f>IF('2018-2019'!K273&lt;&gt;"",'2018-2019'!K273,"")</f>
        <v/>
      </c>
      <c r="I273" s="258" t="str">
        <f>IF(F273="harvest",P273,IF(F273="plant",K273,IF(F273="fertilize",M273,"")))</f>
        <v>seeds</v>
      </c>
      <c r="J273" s="255" t="str">
        <f>IF('2018-2019'!L273&lt;&gt;"",'2018-2019'!L273,"")</f>
        <v/>
      </c>
      <c r="K273" s="255" t="str">
        <f>IF('2018-2019'!M273&lt;&gt;"",'2018-2019'!M273,"")</f>
        <v>seeds</v>
      </c>
      <c r="L273" s="255" t="str">
        <f>IF('2018-2019'!N273&lt;&gt;"",'2018-2019'!N273,"")</f>
        <v/>
      </c>
      <c r="M273" s="255" t="str">
        <f>IF('2018-2019'!O273&lt;&gt;"",'2018-2019'!O273,"")</f>
        <v/>
      </c>
      <c r="N273" s="255">
        <f>IF('2018-2019'!R273&lt;&gt;"",'2018-2019'!R273,0)</f>
        <v>0</v>
      </c>
      <c r="O273" s="255">
        <f>IF('2018-2019'!S273&lt;&gt;"",'2018-2019'!S273,0)</f>
        <v>0</v>
      </c>
      <c r="P273" s="259" t="str">
        <f>IF(F273="Harvest",IF(N273="",((O273/16)),(N273)+(O273/16)),"")</f>
        <v/>
      </c>
      <c r="Q273" s="255" t="str">
        <f>IF('2018-2019'!U273&lt;&gt;"",'2018-2019'!U273,"")</f>
        <v/>
      </c>
      <c r="R273" s="255" t="str">
        <f>IF('2018-2019'!V273&lt;&gt;"",'2018-2019'!V273,"")</f>
        <v/>
      </c>
      <c r="S273" s="255" t="str">
        <f>IF('2018-2019'!W273&lt;&gt;"",'2018-2019'!W273,"")</f>
        <v/>
      </c>
      <c r="T273" s="255" t="str">
        <f>IF('2018-2019'!X273&lt;&gt;"",'2018-2019'!X273,"")</f>
        <v/>
      </c>
      <c r="U273" s="255" t="str">
        <f>IF('2018-2019'!Y273&lt;&gt;"",'2018-2019'!Y273,"")</f>
        <v/>
      </c>
      <c r="V273" s="255" t="str">
        <f>IF('2018-2019'!Z273&lt;&gt;"",'2018-2019'!Z273,"")</f>
        <v/>
      </c>
      <c r="W273" s="255" t="str">
        <f>IF('2018-2019'!AA273&lt;&gt;"",'2018-2019'!AA273,"")</f>
        <v/>
      </c>
      <c r="X273" s="255" t="e">
        <f>IF('2018-2019'!#REF!&lt;&gt;"",'2018-2019'!#REF!,"")</f>
        <v>#REF!</v>
      </c>
      <c r="Y273" s="255" t="e">
        <f>IF('2018-2019'!#REF!&lt;&gt;"",'2018-2019'!#REF!,"")</f>
        <v>#REF!</v>
      </c>
      <c r="Z273" s="285" t="str">
        <f>IF(F273="harvest","Harvest again   ",IF(F273="fertilize","fertilize again by  ",IF(F273="plant",("Harvest by  "),"")))</f>
        <v xml:space="preserve">Harvest by  </v>
      </c>
      <c r="AA273" s="284">
        <f>IF(F273="harvest",A273+7,IF(F273="fertilize",A273+14,IF(F273="plant",(VLOOKUP(G273,'planting chart'!$B$5:$F$34,5)+'working model'!A273),"")))</f>
        <v>43493</v>
      </c>
      <c r="AB273" s="255" t="str">
        <f>IF('2018-2019'!AD273&lt;&gt;"",'2018-2019'!AD273,"")</f>
        <v/>
      </c>
      <c r="AC273" s="255" t="str">
        <f>IF('2018-2019'!AE273&lt;&gt;"",'2018-2019'!AE273,"")</f>
        <v/>
      </c>
      <c r="AD273" s="255" t="str">
        <f>IF('2018-2019'!AF273&lt;&gt;"",'2018-2019'!AF273,"")</f>
        <v/>
      </c>
      <c r="AE273" s="255" t="str">
        <f>IF('2018-2019'!AG273&lt;&gt;"",'2018-2019'!AG273,"")</f>
        <v/>
      </c>
      <c r="AF273" s="255" t="str">
        <f>IF('2018-2019'!AH273&lt;&gt;"",'2018-2019'!AH273,"")</f>
        <v/>
      </c>
      <c r="AG273" s="255" t="str">
        <f>IF('2018-2019'!AI273&lt;&gt;"",'2018-2019'!AI273,"")</f>
        <v/>
      </c>
      <c r="AH273" s="255" t="str">
        <f>IF('2018-2019'!AJ273&lt;&gt;"",'2018-2019'!AJ273,"")</f>
        <v/>
      </c>
      <c r="AI273" s="255" t="str">
        <f>IF('2018-2019'!AK273&lt;&gt;"",'2018-2019'!AK273,"")</f>
        <v/>
      </c>
      <c r="AJ273" s="255" t="str">
        <f>IF('2018-2019'!AL273&lt;&gt;"",'2018-2019'!AL273,"")</f>
        <v/>
      </c>
      <c r="AK273" s="255" t="str">
        <f>IF('2018-2019'!AM273&lt;&gt;"",'2018-2019'!AM273,"")</f>
        <v/>
      </c>
    </row>
    <row r="274" spans="1:37" x14ac:dyDescent="0.25">
      <c r="A274" s="256">
        <f>IF('2018-2019'!A274&lt;&gt;"",'2018-2019'!A274,"")</f>
        <v>43433</v>
      </c>
      <c r="B274" s="255">
        <f>IF('2018-2019'!E274&lt;&gt;"",'2018-2019'!E274,"")</f>
        <v>4</v>
      </c>
      <c r="C274" s="255" t="str">
        <f>IF('2018-2019'!F274&lt;&gt;"",'2018-2019'!F274,"")</f>
        <v>Jayden</v>
      </c>
      <c r="D274" s="255" t="str">
        <f>IF('2018-2019'!G274&lt;&gt;"",'2018-2019'!G274,"")</f>
        <v>Orchard</v>
      </c>
      <c r="E274" s="255">
        <f>IF('2018-2019'!H274&lt;&gt;"",'2018-2019'!H274,"")</f>
        <v>2</v>
      </c>
      <c r="F274" s="255" t="str">
        <f>IF('2018-2019'!I274&lt;&gt;"",'2018-2019'!I274,"")</f>
        <v>Water</v>
      </c>
      <c r="G274" s="255" t="str">
        <f>IF('2018-2019'!J274&lt;&gt;"",'2018-2019'!J274,"")</f>
        <v/>
      </c>
      <c r="H274" s="255" t="str">
        <f>IF('2018-2019'!K274&lt;&gt;"",'2018-2019'!K274,"")</f>
        <v/>
      </c>
      <c r="I274" s="258" t="str">
        <f>IF(F274="harvest",P274,IF(F274="plant",K274,IF(F274="fertilize",M274,"")))</f>
        <v/>
      </c>
      <c r="J274" s="255" t="str">
        <f>IF('2018-2019'!L274&lt;&gt;"",'2018-2019'!L274,"")</f>
        <v/>
      </c>
      <c r="K274" s="255" t="str">
        <f>IF('2018-2019'!M274&lt;&gt;"",'2018-2019'!M274,"")</f>
        <v/>
      </c>
      <c r="L274" s="255" t="str">
        <f>IF('2018-2019'!N274&lt;&gt;"",'2018-2019'!N274,"")</f>
        <v/>
      </c>
      <c r="M274" s="255" t="str">
        <f>IF('2018-2019'!O274&lt;&gt;"",'2018-2019'!O274,"")</f>
        <v/>
      </c>
      <c r="N274" s="255">
        <f>IF('2018-2019'!R274&lt;&gt;"",'2018-2019'!R274,0)</f>
        <v>0</v>
      </c>
      <c r="O274" s="255">
        <f>IF('2018-2019'!S274&lt;&gt;"",'2018-2019'!S274,0)</f>
        <v>0</v>
      </c>
      <c r="P274" s="259" t="str">
        <f>IF(F274="Harvest",IF(N274="",((O274/16)),(N274)+(O274/16)),"")</f>
        <v/>
      </c>
      <c r="Q274" s="255" t="str">
        <f>IF('2018-2019'!U274&lt;&gt;"",'2018-2019'!U274,"")</f>
        <v/>
      </c>
      <c r="R274" s="255" t="str">
        <f>IF('2018-2019'!V274&lt;&gt;"",'2018-2019'!V274,"")</f>
        <v/>
      </c>
      <c r="S274" s="255" t="str">
        <f>IF('2018-2019'!W274&lt;&gt;"",'2018-2019'!W274,"")</f>
        <v/>
      </c>
      <c r="T274" s="255" t="str">
        <f>IF('2018-2019'!X274&lt;&gt;"",'2018-2019'!X274,"")</f>
        <v/>
      </c>
      <c r="U274" s="255" t="str">
        <f>IF('2018-2019'!Y274&lt;&gt;"",'2018-2019'!Y274,"")</f>
        <v/>
      </c>
      <c r="V274" s="255" t="str">
        <f>IF('2018-2019'!Z274&lt;&gt;"",'2018-2019'!Z274,"")</f>
        <v/>
      </c>
      <c r="W274" s="255" t="str">
        <f>IF('2018-2019'!AA274&lt;&gt;"",'2018-2019'!AA274,"")</f>
        <v/>
      </c>
      <c r="X274" s="255" t="e">
        <f>IF('2018-2019'!#REF!&lt;&gt;"",'2018-2019'!#REF!,"")</f>
        <v>#REF!</v>
      </c>
      <c r="Y274" s="255" t="e">
        <f>IF('2018-2019'!#REF!&lt;&gt;"",'2018-2019'!#REF!,"")</f>
        <v>#REF!</v>
      </c>
      <c r="Z274" s="285" t="str">
        <f>IF(F274="harvest","Harvest again   ",IF(F274="fertilize","fertilize again by  ",IF(F274="plant",("Harvest by  "),"")))</f>
        <v/>
      </c>
      <c r="AA274" s="284" t="str">
        <f>IF(F274="harvest",A274+7,IF(F274="fertilize",A274+14,IF(F274="plant",(VLOOKUP(G274,'planting chart'!$B$5:$F$34,5)+'working model'!A274),"")))</f>
        <v/>
      </c>
      <c r="AB274" s="255" t="str">
        <f>IF('2018-2019'!AD274&lt;&gt;"",'2018-2019'!AD274,"")</f>
        <v/>
      </c>
      <c r="AC274" s="255" t="str">
        <f>IF('2018-2019'!AE274&lt;&gt;"",'2018-2019'!AE274,"")</f>
        <v/>
      </c>
      <c r="AD274" s="255" t="str">
        <f>IF('2018-2019'!AF274&lt;&gt;"",'2018-2019'!AF274,"")</f>
        <v/>
      </c>
      <c r="AE274" s="255" t="str">
        <f>IF('2018-2019'!AG274&lt;&gt;"",'2018-2019'!AG274,"")</f>
        <v/>
      </c>
      <c r="AF274" s="255" t="str">
        <f>IF('2018-2019'!AH274&lt;&gt;"",'2018-2019'!AH274,"")</f>
        <v/>
      </c>
      <c r="AG274" s="255" t="str">
        <f>IF('2018-2019'!AI274&lt;&gt;"",'2018-2019'!AI274,"")</f>
        <v/>
      </c>
      <c r="AH274" s="255" t="str">
        <f>IF('2018-2019'!AJ274&lt;&gt;"",'2018-2019'!AJ274,"")</f>
        <v/>
      </c>
      <c r="AI274" s="255" t="str">
        <f>IF('2018-2019'!AK274&lt;&gt;"",'2018-2019'!AK274,"")</f>
        <v/>
      </c>
      <c r="AJ274" s="255" t="str">
        <f>IF('2018-2019'!AL274&lt;&gt;"",'2018-2019'!AL274,"")</f>
        <v/>
      </c>
      <c r="AK274" s="255" t="str">
        <f>IF('2018-2019'!AM274&lt;&gt;"",'2018-2019'!AM274,"")</f>
        <v/>
      </c>
    </row>
    <row r="275" spans="1:37" x14ac:dyDescent="0.25">
      <c r="A275" s="256">
        <f>IF('2018-2019'!A275&lt;&gt;"",'2018-2019'!A275,"")</f>
        <v>43433</v>
      </c>
      <c r="B275" s="255">
        <f>IF('2018-2019'!E275&lt;&gt;"",'2018-2019'!E275,"")</f>
        <v>2</v>
      </c>
      <c r="C275" s="255" t="str">
        <f>IF('2018-2019'!F275&lt;&gt;"",'2018-2019'!F275,"")</f>
        <v>Ethan</v>
      </c>
      <c r="D275" s="255" t="str">
        <f>IF('2018-2019'!G275&lt;&gt;"",'2018-2019'!G275,"")</f>
        <v>Main</v>
      </c>
      <c r="E275" s="255">
        <f>IF('2018-2019'!H275&lt;&gt;"",'2018-2019'!H275,"")</f>
        <v>9</v>
      </c>
      <c r="F275" s="255" t="str">
        <f>IF('2018-2019'!I275&lt;&gt;"",'2018-2019'!I275,"")</f>
        <v>Plant</v>
      </c>
      <c r="G275" s="255" t="str">
        <f>IF('2018-2019'!J275&lt;&gt;"",'2018-2019'!J275,"")</f>
        <v>Lettuce</v>
      </c>
      <c r="H275" s="255" t="str">
        <f>IF('2018-2019'!K275&lt;&gt;"",'2018-2019'!K275,"")</f>
        <v/>
      </c>
      <c r="I275" s="258" t="str">
        <f>IF(F275="harvest",P275,IF(F275="plant",K275,IF(F275="fertilize",M275,"")))</f>
        <v/>
      </c>
      <c r="J275" s="255" t="str">
        <f>IF('2018-2019'!L275&lt;&gt;"",'2018-2019'!L275,"")</f>
        <v/>
      </c>
      <c r="K275" s="255" t="str">
        <f>IF('2018-2019'!M275&lt;&gt;"",'2018-2019'!M275,"")</f>
        <v/>
      </c>
      <c r="L275" s="255" t="str">
        <f>IF('2018-2019'!N275&lt;&gt;"",'2018-2019'!N275,"")</f>
        <v/>
      </c>
      <c r="M275" s="255" t="str">
        <f>IF('2018-2019'!O275&lt;&gt;"",'2018-2019'!O275,"")</f>
        <v/>
      </c>
      <c r="N275" s="255">
        <f>IF('2018-2019'!R275&lt;&gt;"",'2018-2019'!R275,0)</f>
        <v>0</v>
      </c>
      <c r="O275" s="255">
        <f>IF('2018-2019'!S275&lt;&gt;"",'2018-2019'!S275,0)</f>
        <v>0</v>
      </c>
      <c r="P275" s="259" t="str">
        <f>IF(F275="Harvest",IF(N275="",((O275/16)),(N275)+(O275/16)),"")</f>
        <v/>
      </c>
      <c r="Q275" s="255" t="str">
        <f>IF('2018-2019'!U275&lt;&gt;"",'2018-2019'!U275,"")</f>
        <v/>
      </c>
      <c r="R275" s="255" t="str">
        <f>IF('2018-2019'!V275&lt;&gt;"",'2018-2019'!V275,"")</f>
        <v/>
      </c>
      <c r="S275" s="255" t="str">
        <f>IF('2018-2019'!W275&lt;&gt;"",'2018-2019'!W275,"")</f>
        <v/>
      </c>
      <c r="T275" s="255" t="str">
        <f>IF('2018-2019'!X275&lt;&gt;"",'2018-2019'!X275,"")</f>
        <v/>
      </c>
      <c r="U275" s="255" t="str">
        <f>IF('2018-2019'!Y275&lt;&gt;"",'2018-2019'!Y275,"")</f>
        <v/>
      </c>
      <c r="V275" s="255" t="str">
        <f>IF('2018-2019'!Z275&lt;&gt;"",'2018-2019'!Z275,"")</f>
        <v/>
      </c>
      <c r="W275" s="255" t="str">
        <f>IF('2018-2019'!AA275&lt;&gt;"",'2018-2019'!AA275,"")</f>
        <v/>
      </c>
      <c r="X275" s="255" t="e">
        <f>IF('2018-2019'!#REF!&lt;&gt;"",'2018-2019'!#REF!,"")</f>
        <v>#REF!</v>
      </c>
      <c r="Y275" s="255" t="e">
        <f>IF('2018-2019'!#REF!&lt;&gt;"",'2018-2019'!#REF!,"")</f>
        <v>#REF!</v>
      </c>
      <c r="Z275" s="285" t="str">
        <f>IF(F275="harvest","Harvest again   ",IF(F275="fertilize","fertilize again by  ",IF(F275="plant",("Harvest by  "),"")))</f>
        <v xml:space="preserve">Harvest by  </v>
      </c>
      <c r="AA275" s="284">
        <f>IF(F275="harvest",A275+7,IF(F275="fertilize",A275+14,IF(F275="plant",(VLOOKUP(G275,'planting chart'!$B$5:$F$34,5)+'working model'!A275),"")))</f>
        <v>43513</v>
      </c>
      <c r="AB275" s="255" t="str">
        <f>IF('2018-2019'!AD275&lt;&gt;"",'2018-2019'!AD275,"")</f>
        <v/>
      </c>
      <c r="AC275" s="255" t="str">
        <f>IF('2018-2019'!AE275&lt;&gt;"",'2018-2019'!AE275,"")</f>
        <v/>
      </c>
      <c r="AD275" s="255" t="str">
        <f>IF('2018-2019'!AF275&lt;&gt;"",'2018-2019'!AF275,"")</f>
        <v/>
      </c>
      <c r="AE275" s="255" t="str">
        <f>IF('2018-2019'!AG275&lt;&gt;"",'2018-2019'!AG275,"")</f>
        <v/>
      </c>
      <c r="AF275" s="255" t="str">
        <f>IF('2018-2019'!AH275&lt;&gt;"",'2018-2019'!AH275,"")</f>
        <v/>
      </c>
      <c r="AG275" s="255" t="str">
        <f>IF('2018-2019'!AI275&lt;&gt;"",'2018-2019'!AI275,"")</f>
        <v/>
      </c>
      <c r="AH275" s="255" t="str">
        <f>IF('2018-2019'!AJ275&lt;&gt;"",'2018-2019'!AJ275,"")</f>
        <v/>
      </c>
      <c r="AI275" s="255" t="str">
        <f>IF('2018-2019'!AK275&lt;&gt;"",'2018-2019'!AK275,"")</f>
        <v/>
      </c>
      <c r="AJ275" s="255" t="str">
        <f>IF('2018-2019'!AL275&lt;&gt;"",'2018-2019'!AL275,"")</f>
        <v/>
      </c>
      <c r="AK275" s="255" t="str">
        <f>IF('2018-2019'!AM275&lt;&gt;"",'2018-2019'!AM275,"")</f>
        <v/>
      </c>
    </row>
    <row r="276" spans="1:37" x14ac:dyDescent="0.25">
      <c r="A276" s="256">
        <f>IF('2018-2019'!A276&lt;&gt;"",'2018-2019'!A276,"")</f>
        <v>43433</v>
      </c>
      <c r="B276" s="255">
        <f>IF('2018-2019'!E276&lt;&gt;"",'2018-2019'!E276,"")</f>
        <v>2</v>
      </c>
      <c r="C276" s="255" t="str">
        <f>IF('2018-2019'!F276&lt;&gt;"",'2018-2019'!F276,"")</f>
        <v>Ethan</v>
      </c>
      <c r="D276" s="255" t="str">
        <f>IF('2018-2019'!G276&lt;&gt;"",'2018-2019'!G276,"")</f>
        <v>Main</v>
      </c>
      <c r="E276" s="255">
        <f>IF('2018-2019'!H276&lt;&gt;"",'2018-2019'!H276,"")</f>
        <v>5</v>
      </c>
      <c r="F276" s="255" t="str">
        <f>IF('2018-2019'!I276&lt;&gt;"",'2018-2019'!I276,"")</f>
        <v>Plant</v>
      </c>
      <c r="G276" s="255" t="str">
        <f>IF('2018-2019'!J276&lt;&gt;"",'2018-2019'!J276,"")</f>
        <v>Lettuce</v>
      </c>
      <c r="H276" s="255" t="str">
        <f>IF('2018-2019'!K276&lt;&gt;"",'2018-2019'!K276,"")</f>
        <v/>
      </c>
      <c r="I276" s="258" t="str">
        <f>IF(F276="harvest",P276,IF(F276="plant",K276,IF(F276="fertilize",M276,"")))</f>
        <v/>
      </c>
      <c r="J276" s="255" t="str">
        <f>IF('2018-2019'!L276&lt;&gt;"",'2018-2019'!L276,"")</f>
        <v/>
      </c>
      <c r="K276" s="255" t="str">
        <f>IF('2018-2019'!M276&lt;&gt;"",'2018-2019'!M276,"")</f>
        <v/>
      </c>
      <c r="L276" s="255" t="str">
        <f>IF('2018-2019'!N276&lt;&gt;"",'2018-2019'!N276,"")</f>
        <v/>
      </c>
      <c r="M276" s="255" t="str">
        <f>IF('2018-2019'!O276&lt;&gt;"",'2018-2019'!O276,"")</f>
        <v/>
      </c>
      <c r="N276" s="255">
        <f>IF('2018-2019'!R276&lt;&gt;"",'2018-2019'!R276,0)</f>
        <v>0</v>
      </c>
      <c r="O276" s="255">
        <f>IF('2018-2019'!S276&lt;&gt;"",'2018-2019'!S276,0)</f>
        <v>0</v>
      </c>
      <c r="P276" s="259" t="str">
        <f>IF(F276="Harvest",IF(N276="",((O276/16)),(N276)+(O276/16)),"")</f>
        <v/>
      </c>
      <c r="Q276" s="255" t="str">
        <f>IF('2018-2019'!U276&lt;&gt;"",'2018-2019'!U276,"")</f>
        <v/>
      </c>
      <c r="R276" s="255" t="str">
        <f>IF('2018-2019'!V276&lt;&gt;"",'2018-2019'!V276,"")</f>
        <v/>
      </c>
      <c r="S276" s="255" t="str">
        <f>IF('2018-2019'!W276&lt;&gt;"",'2018-2019'!W276,"")</f>
        <v/>
      </c>
      <c r="T276" s="255" t="str">
        <f>IF('2018-2019'!X276&lt;&gt;"",'2018-2019'!X276,"")</f>
        <v/>
      </c>
      <c r="U276" s="255" t="str">
        <f>IF('2018-2019'!Y276&lt;&gt;"",'2018-2019'!Y276,"")</f>
        <v/>
      </c>
      <c r="V276" s="255" t="str">
        <f>IF('2018-2019'!Z276&lt;&gt;"",'2018-2019'!Z276,"")</f>
        <v/>
      </c>
      <c r="W276" s="255" t="str">
        <f>IF('2018-2019'!AA276&lt;&gt;"",'2018-2019'!AA276,"")</f>
        <v/>
      </c>
      <c r="X276" s="255" t="e">
        <f>IF('2018-2019'!#REF!&lt;&gt;"",'2018-2019'!#REF!,"")</f>
        <v>#REF!</v>
      </c>
      <c r="Y276" s="255" t="e">
        <f>IF('2018-2019'!#REF!&lt;&gt;"",'2018-2019'!#REF!,"")</f>
        <v>#REF!</v>
      </c>
      <c r="Z276" s="285" t="str">
        <f>IF(F276="harvest","Harvest again   ",IF(F276="fertilize","fertilize again by  ",IF(F276="plant",("Harvest by  "),"")))</f>
        <v xml:space="preserve">Harvest by  </v>
      </c>
      <c r="AA276" s="284">
        <f>IF(F276="harvest",A276+7,IF(F276="fertilize",A276+14,IF(F276="plant",(VLOOKUP(G276,'planting chart'!$B$5:$F$34,5)+'working model'!A276),"")))</f>
        <v>43513</v>
      </c>
      <c r="AB276" s="255" t="str">
        <f>IF('2018-2019'!AD276&lt;&gt;"",'2018-2019'!AD276,"")</f>
        <v/>
      </c>
      <c r="AC276" s="255" t="str">
        <f>IF('2018-2019'!AE276&lt;&gt;"",'2018-2019'!AE276,"")</f>
        <v/>
      </c>
      <c r="AD276" s="255" t="str">
        <f>IF('2018-2019'!AF276&lt;&gt;"",'2018-2019'!AF276,"")</f>
        <v/>
      </c>
      <c r="AE276" s="255" t="str">
        <f>IF('2018-2019'!AG276&lt;&gt;"",'2018-2019'!AG276,"")</f>
        <v/>
      </c>
      <c r="AF276" s="255" t="str">
        <f>IF('2018-2019'!AH276&lt;&gt;"",'2018-2019'!AH276,"")</f>
        <v/>
      </c>
      <c r="AG276" s="255" t="str">
        <f>IF('2018-2019'!AI276&lt;&gt;"",'2018-2019'!AI276,"")</f>
        <v/>
      </c>
      <c r="AH276" s="255" t="str">
        <f>IF('2018-2019'!AJ276&lt;&gt;"",'2018-2019'!AJ276,"")</f>
        <v/>
      </c>
      <c r="AI276" s="255" t="str">
        <f>IF('2018-2019'!AK276&lt;&gt;"",'2018-2019'!AK276,"")</f>
        <v/>
      </c>
      <c r="AJ276" s="255" t="str">
        <f>IF('2018-2019'!AL276&lt;&gt;"",'2018-2019'!AL276,"")</f>
        <v/>
      </c>
      <c r="AK276" s="255" t="str">
        <f>IF('2018-2019'!AM276&lt;&gt;"",'2018-2019'!AM276,"")</f>
        <v/>
      </c>
    </row>
    <row r="277" spans="1:37" x14ac:dyDescent="0.25">
      <c r="A277" s="256">
        <f>IF('2018-2019'!A277&lt;&gt;"",'2018-2019'!A277,"")</f>
        <v>43433</v>
      </c>
      <c r="B277" s="255">
        <f>IF('2018-2019'!E277&lt;&gt;"",'2018-2019'!E277,"")</f>
        <v>2</v>
      </c>
      <c r="C277" s="255" t="str">
        <f>IF('2018-2019'!F277&lt;&gt;"",'2018-2019'!F277,"")</f>
        <v>Ethan</v>
      </c>
      <c r="D277" s="255" t="str">
        <f>IF('2018-2019'!G277&lt;&gt;"",'2018-2019'!G277,"")</f>
        <v>Main</v>
      </c>
      <c r="E277" s="255">
        <f>IF('2018-2019'!H277&lt;&gt;"",'2018-2019'!H277,"")</f>
        <v>9</v>
      </c>
      <c r="F277" s="255" t="str">
        <f>IF('2018-2019'!I277&lt;&gt;"",'2018-2019'!I277,"")</f>
        <v>Fertilize</v>
      </c>
      <c r="G277" s="255" t="str">
        <f>IF('2018-2019'!J277&lt;&gt;"",'2018-2019'!J277,"")</f>
        <v>Lettuce</v>
      </c>
      <c r="H277" s="255" t="str">
        <f>IF('2018-2019'!K277&lt;&gt;"",'2018-2019'!K277,"")</f>
        <v/>
      </c>
      <c r="I277" s="258" t="str">
        <f>IF(F277="harvest",P277,IF(F277="plant",K277,IF(F277="fertilize",M277,"")))</f>
        <v>Compost &amp; Micolife</v>
      </c>
      <c r="J277" s="255" t="str">
        <f>IF('2018-2019'!L277&lt;&gt;"",'2018-2019'!L277,"")</f>
        <v/>
      </c>
      <c r="K277" s="255" t="str">
        <f>IF('2018-2019'!M277&lt;&gt;"",'2018-2019'!M277,"")</f>
        <v/>
      </c>
      <c r="L277" s="255" t="str">
        <f>IF('2018-2019'!N277&lt;&gt;"",'2018-2019'!N277,"")</f>
        <v/>
      </c>
      <c r="M277" s="255" t="str">
        <f>IF('2018-2019'!O277&lt;&gt;"",'2018-2019'!O277,"")</f>
        <v>Compost &amp; Micolife</v>
      </c>
      <c r="N277" s="255">
        <f>IF('2018-2019'!R277&lt;&gt;"",'2018-2019'!R277,0)</f>
        <v>0</v>
      </c>
      <c r="O277" s="255">
        <f>IF('2018-2019'!S277&lt;&gt;"",'2018-2019'!S277,0)</f>
        <v>0</v>
      </c>
      <c r="P277" s="259" t="str">
        <f>IF(F277="Harvest",IF(N277="",((O277/16)),(N277)+(O277/16)),"")</f>
        <v/>
      </c>
      <c r="Q277" s="255" t="str">
        <f>IF('2018-2019'!U277&lt;&gt;"",'2018-2019'!U277,"")</f>
        <v/>
      </c>
      <c r="R277" s="255" t="str">
        <f>IF('2018-2019'!V277&lt;&gt;"",'2018-2019'!V277,"")</f>
        <v/>
      </c>
      <c r="S277" s="255" t="str">
        <f>IF('2018-2019'!W277&lt;&gt;"",'2018-2019'!W277,"")</f>
        <v/>
      </c>
      <c r="T277" s="255" t="str">
        <f>IF('2018-2019'!X277&lt;&gt;"",'2018-2019'!X277,"")</f>
        <v/>
      </c>
      <c r="U277" s="255" t="str">
        <f>IF('2018-2019'!Y277&lt;&gt;"",'2018-2019'!Y277,"")</f>
        <v/>
      </c>
      <c r="V277" s="255" t="str">
        <f>IF('2018-2019'!Z277&lt;&gt;"",'2018-2019'!Z277,"")</f>
        <v/>
      </c>
      <c r="W277" s="255" t="str">
        <f>IF('2018-2019'!AA277&lt;&gt;"",'2018-2019'!AA277,"")</f>
        <v/>
      </c>
      <c r="X277" s="255" t="e">
        <f>IF('2018-2019'!#REF!&lt;&gt;"",'2018-2019'!#REF!,"")</f>
        <v>#REF!</v>
      </c>
      <c r="Y277" s="255" t="e">
        <f>IF('2018-2019'!#REF!&lt;&gt;"",'2018-2019'!#REF!,"")</f>
        <v>#REF!</v>
      </c>
      <c r="Z277" s="285" t="str">
        <f>IF(F277="harvest","Harvest again   ",IF(F277="fertilize","fertilize again by  ",IF(F277="plant",("Harvest by  "),"")))</f>
        <v xml:space="preserve">fertilize again by  </v>
      </c>
      <c r="AA277" s="284">
        <f>IF(F277="harvest",A277+7,IF(F277="fertilize",A277+14,IF(F277="plant",(VLOOKUP(G277,'planting chart'!$B$5:$F$34,5)+'working model'!A277),"")))</f>
        <v>43447</v>
      </c>
      <c r="AB277" s="255" t="str">
        <f>IF('2018-2019'!AD277&lt;&gt;"",'2018-2019'!AD277,"")</f>
        <v/>
      </c>
      <c r="AC277" s="255" t="str">
        <f>IF('2018-2019'!AE277&lt;&gt;"",'2018-2019'!AE277,"")</f>
        <v/>
      </c>
      <c r="AD277" s="255" t="str">
        <f>IF('2018-2019'!AF277&lt;&gt;"",'2018-2019'!AF277,"")</f>
        <v/>
      </c>
      <c r="AE277" s="255" t="str">
        <f>IF('2018-2019'!AG277&lt;&gt;"",'2018-2019'!AG277,"")</f>
        <v/>
      </c>
      <c r="AF277" s="255" t="str">
        <f>IF('2018-2019'!AH277&lt;&gt;"",'2018-2019'!AH277,"")</f>
        <v/>
      </c>
      <c r="AG277" s="255" t="str">
        <f>IF('2018-2019'!AI277&lt;&gt;"",'2018-2019'!AI277,"")</f>
        <v/>
      </c>
      <c r="AH277" s="255" t="str">
        <f>IF('2018-2019'!AJ277&lt;&gt;"",'2018-2019'!AJ277,"")</f>
        <v/>
      </c>
      <c r="AI277" s="255" t="str">
        <f>IF('2018-2019'!AK277&lt;&gt;"",'2018-2019'!AK277,"")</f>
        <v/>
      </c>
      <c r="AJ277" s="255" t="str">
        <f>IF('2018-2019'!AL277&lt;&gt;"",'2018-2019'!AL277,"")</f>
        <v/>
      </c>
      <c r="AK277" s="255" t="str">
        <f>IF('2018-2019'!AM277&lt;&gt;"",'2018-2019'!AM277,"")</f>
        <v/>
      </c>
    </row>
    <row r="278" spans="1:37" x14ac:dyDescent="0.25">
      <c r="A278" s="256">
        <f>IF('2018-2019'!A278&lt;&gt;"",'2018-2019'!A278,"")</f>
        <v>43433</v>
      </c>
      <c r="B278" s="255">
        <f>IF('2018-2019'!E278&lt;&gt;"",'2018-2019'!E278,"")</f>
        <v>2</v>
      </c>
      <c r="C278" s="255" t="str">
        <f>IF('2018-2019'!F278&lt;&gt;"",'2018-2019'!F278,"")</f>
        <v>Ethan</v>
      </c>
      <c r="D278" s="255" t="str">
        <f>IF('2018-2019'!G278&lt;&gt;"",'2018-2019'!G278,"")</f>
        <v>Main</v>
      </c>
      <c r="E278" s="255">
        <f>IF('2018-2019'!H278&lt;&gt;"",'2018-2019'!H278,"")</f>
        <v>5</v>
      </c>
      <c r="F278" s="255" t="str">
        <f>IF('2018-2019'!I278&lt;&gt;"",'2018-2019'!I278,"")</f>
        <v>Fertilize</v>
      </c>
      <c r="G278" s="255" t="str">
        <f>IF('2018-2019'!J278&lt;&gt;"",'2018-2019'!J278,"")</f>
        <v>Lettuce</v>
      </c>
      <c r="H278" s="255" t="str">
        <f>IF('2018-2019'!K278&lt;&gt;"",'2018-2019'!K278,"")</f>
        <v/>
      </c>
      <c r="I278" s="258" t="str">
        <f>IF(F278="harvest",P278,IF(F278="plant",K278,IF(F278="fertilize",M278,"")))</f>
        <v>Compost &amp; Micolife</v>
      </c>
      <c r="J278" s="255" t="str">
        <f>IF('2018-2019'!L278&lt;&gt;"",'2018-2019'!L278,"")</f>
        <v/>
      </c>
      <c r="K278" s="255" t="str">
        <f>IF('2018-2019'!M278&lt;&gt;"",'2018-2019'!M278,"")</f>
        <v/>
      </c>
      <c r="L278" s="255" t="str">
        <f>IF('2018-2019'!N278&lt;&gt;"",'2018-2019'!N278,"")</f>
        <v/>
      </c>
      <c r="M278" s="255" t="str">
        <f>IF('2018-2019'!O278&lt;&gt;"",'2018-2019'!O278,"")</f>
        <v>Compost &amp; Micolife</v>
      </c>
      <c r="N278" s="255">
        <f>IF('2018-2019'!R278&lt;&gt;"",'2018-2019'!R278,0)</f>
        <v>0</v>
      </c>
      <c r="O278" s="255">
        <f>IF('2018-2019'!S278&lt;&gt;"",'2018-2019'!S278,0)</f>
        <v>0</v>
      </c>
      <c r="P278" s="259" t="str">
        <f>IF(F278="Harvest",IF(N278="",((O278/16)),(N278)+(O278/16)),"")</f>
        <v/>
      </c>
      <c r="Q278" s="255" t="str">
        <f>IF('2018-2019'!U278&lt;&gt;"",'2018-2019'!U278,"")</f>
        <v/>
      </c>
      <c r="R278" s="255" t="str">
        <f>IF('2018-2019'!V278&lt;&gt;"",'2018-2019'!V278,"")</f>
        <v/>
      </c>
      <c r="S278" s="255" t="str">
        <f>IF('2018-2019'!W278&lt;&gt;"",'2018-2019'!W278,"")</f>
        <v/>
      </c>
      <c r="T278" s="255" t="str">
        <f>IF('2018-2019'!X278&lt;&gt;"",'2018-2019'!X278,"")</f>
        <v/>
      </c>
      <c r="U278" s="255" t="str">
        <f>IF('2018-2019'!Y278&lt;&gt;"",'2018-2019'!Y278,"")</f>
        <v/>
      </c>
      <c r="V278" s="255" t="str">
        <f>IF('2018-2019'!Z278&lt;&gt;"",'2018-2019'!Z278,"")</f>
        <v/>
      </c>
      <c r="W278" s="255" t="str">
        <f>IF('2018-2019'!AA278&lt;&gt;"",'2018-2019'!AA278,"")</f>
        <v/>
      </c>
      <c r="X278" s="255" t="e">
        <f>IF('2018-2019'!#REF!&lt;&gt;"",'2018-2019'!#REF!,"")</f>
        <v>#REF!</v>
      </c>
      <c r="Y278" s="255" t="e">
        <f>IF('2018-2019'!#REF!&lt;&gt;"",'2018-2019'!#REF!,"")</f>
        <v>#REF!</v>
      </c>
      <c r="Z278" s="285" t="str">
        <f>IF(F278="harvest","Harvest again   ",IF(F278="fertilize","fertilize again by  ",IF(F278="plant",("Harvest by  "),"")))</f>
        <v xml:space="preserve">fertilize again by  </v>
      </c>
      <c r="AA278" s="284">
        <f>IF(F278="harvest",A278+7,IF(F278="fertilize",A278+14,IF(F278="plant",(VLOOKUP(G278,'planting chart'!$B$5:$F$34,5)+'working model'!A278),"")))</f>
        <v>43447</v>
      </c>
      <c r="AB278" s="255" t="str">
        <f>IF('2018-2019'!AD278&lt;&gt;"",'2018-2019'!AD278,"")</f>
        <v/>
      </c>
      <c r="AC278" s="255" t="str">
        <f>IF('2018-2019'!AE278&lt;&gt;"",'2018-2019'!AE278,"")</f>
        <v/>
      </c>
      <c r="AD278" s="255" t="str">
        <f>IF('2018-2019'!AF278&lt;&gt;"",'2018-2019'!AF278,"")</f>
        <v/>
      </c>
      <c r="AE278" s="255" t="str">
        <f>IF('2018-2019'!AG278&lt;&gt;"",'2018-2019'!AG278,"")</f>
        <v/>
      </c>
      <c r="AF278" s="255" t="str">
        <f>IF('2018-2019'!AH278&lt;&gt;"",'2018-2019'!AH278,"")</f>
        <v/>
      </c>
      <c r="AG278" s="255" t="str">
        <f>IF('2018-2019'!AI278&lt;&gt;"",'2018-2019'!AI278,"")</f>
        <v/>
      </c>
      <c r="AH278" s="255" t="str">
        <f>IF('2018-2019'!AJ278&lt;&gt;"",'2018-2019'!AJ278,"")</f>
        <v/>
      </c>
      <c r="AI278" s="255" t="str">
        <f>IF('2018-2019'!AK278&lt;&gt;"",'2018-2019'!AK278,"")</f>
        <v/>
      </c>
      <c r="AJ278" s="255" t="str">
        <f>IF('2018-2019'!AL278&lt;&gt;"",'2018-2019'!AL278,"")</f>
        <v/>
      </c>
      <c r="AK278" s="255" t="str">
        <f>IF('2018-2019'!AM278&lt;&gt;"",'2018-2019'!AM278,"")</f>
        <v/>
      </c>
    </row>
    <row r="279" spans="1:37" x14ac:dyDescent="0.25">
      <c r="A279" s="256">
        <f>IF('2018-2019'!A279&lt;&gt;"",'2018-2019'!A279,"")</f>
        <v>43433</v>
      </c>
      <c r="B279" s="255">
        <f>IF('2018-2019'!E279&lt;&gt;"",'2018-2019'!E279,"")</f>
        <v>2</v>
      </c>
      <c r="C279" s="255" t="str">
        <f>IF('2018-2019'!F279&lt;&gt;"",'2018-2019'!F279,"")</f>
        <v>Ethan</v>
      </c>
      <c r="D279" s="255" t="str">
        <f>IF('2018-2019'!G279&lt;&gt;"",'2018-2019'!G279,"")</f>
        <v>Main</v>
      </c>
      <c r="E279" s="255">
        <f>IF('2018-2019'!H279&lt;&gt;"",'2018-2019'!H279,"")</f>
        <v>5</v>
      </c>
      <c r="F279" s="255" t="str">
        <f>IF('2018-2019'!I279&lt;&gt;"",'2018-2019'!I279,"")</f>
        <v>Misc.</v>
      </c>
      <c r="G279" s="255" t="str">
        <f>IF('2018-2019'!J279&lt;&gt;"",'2018-2019'!J279,"")</f>
        <v/>
      </c>
      <c r="H279" s="255" t="str">
        <f>IF('2018-2019'!K279&lt;&gt;"",'2018-2019'!K279,"")</f>
        <v/>
      </c>
      <c r="I279" s="258" t="str">
        <f>IF(F279="harvest",P279,IF(F279="plant",K279,IF(F279="fertilize",M279,"")))</f>
        <v/>
      </c>
      <c r="J279" s="255" t="str">
        <f>IF('2018-2019'!L279&lt;&gt;"",'2018-2019'!L279,"")</f>
        <v/>
      </c>
      <c r="K279" s="255" t="str">
        <f>IF('2018-2019'!M279&lt;&gt;"",'2018-2019'!M279,"")</f>
        <v/>
      </c>
      <c r="L279" s="255" t="str">
        <f>IF('2018-2019'!N279&lt;&gt;"",'2018-2019'!N279,"")</f>
        <v>Remove Zinnia seedlings from holes</v>
      </c>
      <c r="M279" s="255" t="str">
        <f>IF('2018-2019'!O279&lt;&gt;"",'2018-2019'!O279,"")</f>
        <v/>
      </c>
      <c r="N279" s="255">
        <f>IF('2018-2019'!R279&lt;&gt;"",'2018-2019'!R279,0)</f>
        <v>0</v>
      </c>
      <c r="O279" s="255">
        <f>IF('2018-2019'!S279&lt;&gt;"",'2018-2019'!S279,0)</f>
        <v>0</v>
      </c>
      <c r="P279" s="259" t="str">
        <f>IF(F279="Harvest",IF(N279="",((O279/16)),(N279)+(O279/16)),"")</f>
        <v/>
      </c>
      <c r="Q279" s="255" t="str">
        <f>IF('2018-2019'!U279&lt;&gt;"",'2018-2019'!U279,"")</f>
        <v/>
      </c>
      <c r="R279" s="255" t="str">
        <f>IF('2018-2019'!V279&lt;&gt;"",'2018-2019'!V279,"")</f>
        <v/>
      </c>
      <c r="S279" s="255" t="str">
        <f>IF('2018-2019'!W279&lt;&gt;"",'2018-2019'!W279,"")</f>
        <v/>
      </c>
      <c r="T279" s="255" t="str">
        <f>IF('2018-2019'!X279&lt;&gt;"",'2018-2019'!X279,"")</f>
        <v/>
      </c>
      <c r="U279" s="255" t="str">
        <f>IF('2018-2019'!Y279&lt;&gt;"",'2018-2019'!Y279,"")</f>
        <v/>
      </c>
      <c r="V279" s="255" t="str">
        <f>IF('2018-2019'!Z279&lt;&gt;"",'2018-2019'!Z279,"")</f>
        <v/>
      </c>
      <c r="W279" s="255" t="str">
        <f>IF('2018-2019'!AA279&lt;&gt;"",'2018-2019'!AA279,"")</f>
        <v/>
      </c>
      <c r="X279" s="255" t="e">
        <f>IF('2018-2019'!#REF!&lt;&gt;"",'2018-2019'!#REF!,"")</f>
        <v>#REF!</v>
      </c>
      <c r="Y279" s="255" t="e">
        <f>IF('2018-2019'!#REF!&lt;&gt;"",'2018-2019'!#REF!,"")</f>
        <v>#REF!</v>
      </c>
      <c r="Z279" s="285" t="str">
        <f>IF(F279="harvest","Harvest again   ",IF(F279="fertilize","fertilize again by  ",IF(F279="plant",("Harvest by  "),"")))</f>
        <v/>
      </c>
      <c r="AA279" s="284" t="str">
        <f>IF(F279="harvest",A279+7,IF(F279="fertilize",A279+14,IF(F279="plant",(VLOOKUP(G279,'planting chart'!$B$5:$F$34,5)+'working model'!A279),"")))</f>
        <v/>
      </c>
      <c r="AB279" s="255" t="str">
        <f>IF('2018-2019'!AD279&lt;&gt;"",'2018-2019'!AD279,"")</f>
        <v/>
      </c>
      <c r="AC279" s="255" t="str">
        <f>IF('2018-2019'!AE279&lt;&gt;"",'2018-2019'!AE279,"")</f>
        <v/>
      </c>
      <c r="AD279" s="255" t="str">
        <f>IF('2018-2019'!AF279&lt;&gt;"",'2018-2019'!AF279,"")</f>
        <v/>
      </c>
      <c r="AE279" s="255" t="str">
        <f>IF('2018-2019'!AG279&lt;&gt;"",'2018-2019'!AG279,"")</f>
        <v/>
      </c>
      <c r="AF279" s="255" t="str">
        <f>IF('2018-2019'!AH279&lt;&gt;"",'2018-2019'!AH279,"")</f>
        <v/>
      </c>
      <c r="AG279" s="255" t="str">
        <f>IF('2018-2019'!AI279&lt;&gt;"",'2018-2019'!AI279,"")</f>
        <v/>
      </c>
      <c r="AH279" s="255" t="str">
        <f>IF('2018-2019'!AJ279&lt;&gt;"",'2018-2019'!AJ279,"")</f>
        <v/>
      </c>
      <c r="AI279" s="255" t="str">
        <f>IF('2018-2019'!AK279&lt;&gt;"",'2018-2019'!AK279,"")</f>
        <v/>
      </c>
      <c r="AJ279" s="255" t="str">
        <f>IF('2018-2019'!AL279&lt;&gt;"",'2018-2019'!AL279,"")</f>
        <v/>
      </c>
      <c r="AK279" s="255" t="str">
        <f>IF('2018-2019'!AM279&lt;&gt;"",'2018-2019'!AM279,"")</f>
        <v/>
      </c>
    </row>
    <row r="280" spans="1:37" x14ac:dyDescent="0.25">
      <c r="A280" s="256">
        <f>IF('2018-2019'!A280&lt;&gt;"",'2018-2019'!A280,"")</f>
        <v>43433</v>
      </c>
      <c r="B280" s="255">
        <f>IF('2018-2019'!E280&lt;&gt;"",'2018-2019'!E280,"")</f>
        <v>3</v>
      </c>
      <c r="C280" s="255" t="str">
        <f>IF('2018-2019'!F280&lt;&gt;"",'2018-2019'!F280,"")</f>
        <v>Kaycee</v>
      </c>
      <c r="D280" s="255" t="str">
        <f>IF('2018-2019'!G280&lt;&gt;"",'2018-2019'!G280,"")</f>
        <v>Main</v>
      </c>
      <c r="E280" s="255">
        <f>IF('2018-2019'!H280&lt;&gt;"",'2018-2019'!H280,"")</f>
        <v>8</v>
      </c>
      <c r="F280" s="255" t="str">
        <f>IF('2018-2019'!I280&lt;&gt;"",'2018-2019'!I280,"")</f>
        <v>Plant</v>
      </c>
      <c r="G280" s="255" t="str">
        <f>IF('2018-2019'!J280&lt;&gt;"",'2018-2019'!J280,"")</f>
        <v>Sugar Snaps</v>
      </c>
      <c r="H280" s="255" t="str">
        <f>IF('2018-2019'!K280&lt;&gt;"",'2018-2019'!K280,"")</f>
        <v/>
      </c>
      <c r="I280" s="258" t="str">
        <f>IF(F280="harvest",P280,IF(F280="plant",K280,IF(F280="fertilize",M280,"")))</f>
        <v>seeds</v>
      </c>
      <c r="J280" s="255" t="str">
        <f>IF('2018-2019'!L280&lt;&gt;"",'2018-2019'!L280,"")</f>
        <v/>
      </c>
      <c r="K280" s="255" t="str">
        <f>IF('2018-2019'!M280&lt;&gt;"",'2018-2019'!M280,"")</f>
        <v>seeds</v>
      </c>
      <c r="L280" s="255" t="str">
        <f>IF('2018-2019'!N280&lt;&gt;"",'2018-2019'!N280,"")</f>
        <v/>
      </c>
      <c r="M280" s="255" t="str">
        <f>IF('2018-2019'!O280&lt;&gt;"",'2018-2019'!O280,"")</f>
        <v/>
      </c>
      <c r="N280" s="255">
        <f>IF('2018-2019'!R280&lt;&gt;"",'2018-2019'!R280,0)</f>
        <v>0</v>
      </c>
      <c r="O280" s="255">
        <f>IF('2018-2019'!S280&lt;&gt;"",'2018-2019'!S280,0)</f>
        <v>0</v>
      </c>
      <c r="P280" s="259" t="str">
        <f>IF(F280="Harvest",IF(N280="",((O280/16)),(N280)+(O280/16)),"")</f>
        <v/>
      </c>
      <c r="Q280" s="255" t="str">
        <f>IF('2018-2019'!U280&lt;&gt;"",'2018-2019'!U280,"")</f>
        <v/>
      </c>
      <c r="R280" s="255" t="str">
        <f>IF('2018-2019'!V280&lt;&gt;"",'2018-2019'!V280,"")</f>
        <v/>
      </c>
      <c r="S280" s="255" t="str">
        <f>IF('2018-2019'!W280&lt;&gt;"",'2018-2019'!W280,"")</f>
        <v/>
      </c>
      <c r="T280" s="255" t="str">
        <f>IF('2018-2019'!X280&lt;&gt;"",'2018-2019'!X280,"")</f>
        <v/>
      </c>
      <c r="U280" s="255" t="str">
        <f>IF('2018-2019'!Y280&lt;&gt;"",'2018-2019'!Y280,"")</f>
        <v/>
      </c>
      <c r="V280" s="255" t="str">
        <f>IF('2018-2019'!Z280&lt;&gt;"",'2018-2019'!Z280,"")</f>
        <v/>
      </c>
      <c r="W280" s="255" t="str">
        <f>IF('2018-2019'!AA280&lt;&gt;"",'2018-2019'!AA280,"")</f>
        <v/>
      </c>
      <c r="X280" s="255" t="e">
        <f>IF('2018-2019'!#REF!&lt;&gt;"",'2018-2019'!#REF!,"")</f>
        <v>#REF!</v>
      </c>
      <c r="Y280" s="255" t="e">
        <f>IF('2018-2019'!#REF!&lt;&gt;"",'2018-2019'!#REF!,"")</f>
        <v>#REF!</v>
      </c>
      <c r="Z280" s="285" t="str">
        <f>IF(F280="harvest","Harvest again   ",IF(F280="fertilize","fertilize again by  ",IF(F280="plant",("Harvest by  "),"")))</f>
        <v xml:space="preserve">Harvest by  </v>
      </c>
      <c r="AA280" s="284">
        <f>IF(F280="harvest",A280+7,IF(F280="fertilize",A280+14,IF(F280="plant",(VLOOKUP(G280,'planting chart'!$B$5:$F$34,5)+'working model'!A280),"")))</f>
        <v>43493</v>
      </c>
      <c r="AB280" s="255" t="str">
        <f>IF('2018-2019'!AD280&lt;&gt;"",'2018-2019'!AD280,"")</f>
        <v/>
      </c>
      <c r="AC280" s="255" t="str">
        <f>IF('2018-2019'!AE280&lt;&gt;"",'2018-2019'!AE280,"")</f>
        <v/>
      </c>
      <c r="AD280" s="255" t="str">
        <f>IF('2018-2019'!AF280&lt;&gt;"",'2018-2019'!AF280,"")</f>
        <v/>
      </c>
      <c r="AE280" s="255" t="str">
        <f>IF('2018-2019'!AG280&lt;&gt;"",'2018-2019'!AG280,"")</f>
        <v/>
      </c>
      <c r="AF280" s="255" t="str">
        <f>IF('2018-2019'!AH280&lt;&gt;"",'2018-2019'!AH280,"")</f>
        <v/>
      </c>
      <c r="AG280" s="255" t="str">
        <f>IF('2018-2019'!AI280&lt;&gt;"",'2018-2019'!AI280,"")</f>
        <v/>
      </c>
      <c r="AH280" s="255" t="str">
        <f>IF('2018-2019'!AJ280&lt;&gt;"",'2018-2019'!AJ280,"")</f>
        <v/>
      </c>
      <c r="AI280" s="255" t="str">
        <f>IF('2018-2019'!AK280&lt;&gt;"",'2018-2019'!AK280,"")</f>
        <v/>
      </c>
      <c r="AJ280" s="255" t="str">
        <f>IF('2018-2019'!AL280&lt;&gt;"",'2018-2019'!AL280,"")</f>
        <v/>
      </c>
      <c r="AK280" s="255" t="str">
        <f>IF('2018-2019'!AM280&lt;&gt;"",'2018-2019'!AM280,"")</f>
        <v/>
      </c>
    </row>
    <row r="281" spans="1:37" x14ac:dyDescent="0.25">
      <c r="A281" s="256">
        <f>IF('2018-2019'!A281&lt;&gt;"",'2018-2019'!A281,"")</f>
        <v>43433</v>
      </c>
      <c r="B281" s="255">
        <f>IF('2018-2019'!E281&lt;&gt;"",'2018-2019'!E281,"")</f>
        <v>3</v>
      </c>
      <c r="C281" s="255" t="str">
        <f>IF('2018-2019'!F281&lt;&gt;"",'2018-2019'!F281,"")</f>
        <v>Kaycee</v>
      </c>
      <c r="D281" s="255" t="str">
        <f>IF('2018-2019'!G281&lt;&gt;"",'2018-2019'!G281,"")</f>
        <v>Main</v>
      </c>
      <c r="E281" s="255">
        <f>IF('2018-2019'!H281&lt;&gt;"",'2018-2019'!H281,"")</f>
        <v>6</v>
      </c>
      <c r="F281" s="255" t="str">
        <f>IF('2018-2019'!I281&lt;&gt;"",'2018-2019'!I281,"")</f>
        <v>Plant</v>
      </c>
      <c r="G281" s="255" t="str">
        <f>IF('2018-2019'!J281&lt;&gt;"",'2018-2019'!J281,"")</f>
        <v>Collards</v>
      </c>
      <c r="H281" s="255" t="str">
        <f>IF('2018-2019'!K281&lt;&gt;"",'2018-2019'!K281,"")</f>
        <v/>
      </c>
      <c r="I281" s="258" t="str">
        <f>IF(F281="harvest",P281,IF(F281="plant",K281,IF(F281="fertilize",M281,"")))</f>
        <v/>
      </c>
      <c r="J281" s="255">
        <f>IF('2018-2019'!L281&lt;&gt;"",'2018-2019'!L281,"")</f>
        <v>9</v>
      </c>
      <c r="K281" s="255" t="str">
        <f>IF('2018-2019'!M281&lt;&gt;"",'2018-2019'!M281,"")</f>
        <v/>
      </c>
      <c r="L281" s="255" t="str">
        <f>IF('2018-2019'!N281&lt;&gt;"",'2018-2019'!N281,"")</f>
        <v/>
      </c>
      <c r="M281" s="255" t="str">
        <f>IF('2018-2019'!O281&lt;&gt;"",'2018-2019'!O281,"")</f>
        <v/>
      </c>
      <c r="N281" s="255">
        <f>IF('2018-2019'!R281&lt;&gt;"",'2018-2019'!R281,0)</f>
        <v>0</v>
      </c>
      <c r="O281" s="255">
        <f>IF('2018-2019'!S281&lt;&gt;"",'2018-2019'!S281,0)</f>
        <v>0</v>
      </c>
      <c r="P281" s="259" t="str">
        <f>IF(F281="Harvest",IF(N281="",((O281/16)),(N281)+(O281/16)),"")</f>
        <v/>
      </c>
      <c r="Q281" s="255" t="str">
        <f>IF('2018-2019'!U281&lt;&gt;"",'2018-2019'!U281,"")</f>
        <v/>
      </c>
      <c r="R281" s="255" t="str">
        <f>IF('2018-2019'!V281&lt;&gt;"",'2018-2019'!V281,"")</f>
        <v/>
      </c>
      <c r="S281" s="255" t="str">
        <f>IF('2018-2019'!W281&lt;&gt;"",'2018-2019'!W281,"")</f>
        <v/>
      </c>
      <c r="T281" s="255" t="str">
        <f>IF('2018-2019'!X281&lt;&gt;"",'2018-2019'!X281,"")</f>
        <v/>
      </c>
      <c r="U281" s="255" t="str">
        <f>IF('2018-2019'!Y281&lt;&gt;"",'2018-2019'!Y281,"")</f>
        <v/>
      </c>
      <c r="V281" s="255" t="str">
        <f>IF('2018-2019'!Z281&lt;&gt;"",'2018-2019'!Z281,"")</f>
        <v/>
      </c>
      <c r="W281" s="255" t="str">
        <f>IF('2018-2019'!AA281&lt;&gt;"",'2018-2019'!AA281,"")</f>
        <v/>
      </c>
      <c r="X281" s="255" t="e">
        <f>IF('2018-2019'!#REF!&lt;&gt;"",'2018-2019'!#REF!,"")</f>
        <v>#REF!</v>
      </c>
      <c r="Y281" s="255" t="e">
        <f>IF('2018-2019'!#REF!&lt;&gt;"",'2018-2019'!#REF!,"")</f>
        <v>#REF!</v>
      </c>
      <c r="Z281" s="285" t="str">
        <f>IF(F281="harvest","Harvest again   ",IF(F281="fertilize","fertilize again by  ",IF(F281="plant",("Harvest by  "),"")))</f>
        <v xml:space="preserve">Harvest by  </v>
      </c>
      <c r="AA281" s="284">
        <f>IF(F281="harvest",A281+7,IF(F281="fertilize",A281+14,IF(F281="plant",(VLOOKUP(G281,'planting chart'!$B$5:$F$34,5)+'working model'!A281),"")))</f>
        <v>43508</v>
      </c>
      <c r="AB281" s="255" t="str">
        <f>IF('2018-2019'!AD281&lt;&gt;"",'2018-2019'!AD281,"")</f>
        <v/>
      </c>
      <c r="AC281" s="255" t="str">
        <f>IF('2018-2019'!AE281&lt;&gt;"",'2018-2019'!AE281,"")</f>
        <v/>
      </c>
      <c r="AD281" s="255" t="str">
        <f>IF('2018-2019'!AF281&lt;&gt;"",'2018-2019'!AF281,"")</f>
        <v/>
      </c>
      <c r="AE281" s="255" t="str">
        <f>IF('2018-2019'!AG281&lt;&gt;"",'2018-2019'!AG281,"")</f>
        <v/>
      </c>
      <c r="AF281" s="255" t="str">
        <f>IF('2018-2019'!AH281&lt;&gt;"",'2018-2019'!AH281,"")</f>
        <v/>
      </c>
      <c r="AG281" s="255" t="str">
        <f>IF('2018-2019'!AI281&lt;&gt;"",'2018-2019'!AI281,"")</f>
        <v/>
      </c>
      <c r="AH281" s="255" t="str">
        <f>IF('2018-2019'!AJ281&lt;&gt;"",'2018-2019'!AJ281,"")</f>
        <v/>
      </c>
      <c r="AI281" s="255" t="str">
        <f>IF('2018-2019'!AK281&lt;&gt;"",'2018-2019'!AK281,"")</f>
        <v/>
      </c>
      <c r="AJ281" s="255" t="str">
        <f>IF('2018-2019'!AL281&lt;&gt;"",'2018-2019'!AL281,"")</f>
        <v/>
      </c>
      <c r="AK281" s="255" t="str">
        <f>IF('2018-2019'!AM281&lt;&gt;"",'2018-2019'!AM281,"")</f>
        <v/>
      </c>
    </row>
    <row r="282" spans="1:37" x14ac:dyDescent="0.25">
      <c r="A282" s="256">
        <f>IF('2018-2019'!A282&lt;&gt;"",'2018-2019'!A282,"")</f>
        <v>43440</v>
      </c>
      <c r="B282" s="255">
        <f>IF('2018-2019'!E282&lt;&gt;"",'2018-2019'!E282,"")</f>
        <v>4</v>
      </c>
      <c r="C282" s="255" t="str">
        <f>IF('2018-2019'!F282&lt;&gt;"",'2018-2019'!F282,"")</f>
        <v>Rigoberto</v>
      </c>
      <c r="D282" s="255" t="str">
        <f>IF('2018-2019'!G282&lt;&gt;"",'2018-2019'!G282,"")</f>
        <v>Orchard</v>
      </c>
      <c r="E282" s="255" t="str">
        <f>IF('2018-2019'!H282&lt;&gt;"",'2018-2019'!H282,"")</f>
        <v/>
      </c>
      <c r="F282" s="255" t="str">
        <f>IF('2018-2019'!I282&lt;&gt;"",'2018-2019'!I282,"")</f>
        <v>Harvest</v>
      </c>
      <c r="G282" s="255" t="str">
        <f>IF('2018-2019'!J282&lt;&gt;"",'2018-2019'!J282,"")</f>
        <v>Kumquats</v>
      </c>
      <c r="H282" s="255" t="str">
        <f>IF('2018-2019'!K282&lt;&gt;"",'2018-2019'!K282,"")</f>
        <v/>
      </c>
      <c r="I282" s="258">
        <f>IF(F282="harvest",P282,IF(F282="plant",K282,IF(F282="fertilize",M282,"")))</f>
        <v>1.1875</v>
      </c>
      <c r="J282" s="255" t="str">
        <f>IF('2018-2019'!L282&lt;&gt;"",'2018-2019'!L282,"")</f>
        <v/>
      </c>
      <c r="K282" s="255" t="str">
        <f>IF('2018-2019'!M282&lt;&gt;"",'2018-2019'!M282,"")</f>
        <v/>
      </c>
      <c r="L282" s="255" t="str">
        <f>IF('2018-2019'!N282&lt;&gt;"",'2018-2019'!N282,"")</f>
        <v/>
      </c>
      <c r="M282" s="255" t="str">
        <f>IF('2018-2019'!O282&lt;&gt;"",'2018-2019'!O282,"")</f>
        <v/>
      </c>
      <c r="N282" s="255">
        <f>IF('2018-2019'!R282&lt;&gt;"",'2018-2019'!R282,0)</f>
        <v>1</v>
      </c>
      <c r="O282" s="255">
        <f>IF('2018-2019'!S282&lt;&gt;"",'2018-2019'!S282,0)</f>
        <v>3</v>
      </c>
      <c r="P282" s="259">
        <f>IF(F282="Harvest",IF(N282="",((O282/16)),(N282)+(O282/16)),"")</f>
        <v>1.1875</v>
      </c>
      <c r="Q282" s="255" t="str">
        <f>IF('2018-2019'!U282&lt;&gt;"",'2018-2019'!U282,"")</f>
        <v/>
      </c>
      <c r="R282" s="255" t="str">
        <f>IF('2018-2019'!V282&lt;&gt;"",'2018-2019'!V282,"")</f>
        <v/>
      </c>
      <c r="S282" s="255" t="str">
        <f>IF('2018-2019'!W282&lt;&gt;"",'2018-2019'!W282,"")</f>
        <v/>
      </c>
      <c r="T282" s="255" t="str">
        <f>IF('2018-2019'!X282&lt;&gt;"",'2018-2019'!X282,"")</f>
        <v/>
      </c>
      <c r="U282" s="255" t="str">
        <f>IF('2018-2019'!Y282&lt;&gt;"",'2018-2019'!Y282,"")</f>
        <v/>
      </c>
      <c r="V282" s="255" t="str">
        <f>IF('2018-2019'!Z282&lt;&gt;"",'2018-2019'!Z282,"")</f>
        <v/>
      </c>
      <c r="W282" s="255" t="str">
        <f>IF('2018-2019'!AA282&lt;&gt;"",'2018-2019'!AA282,"")</f>
        <v/>
      </c>
      <c r="X282" s="255" t="e">
        <f>IF('2018-2019'!#REF!&lt;&gt;"",'2018-2019'!#REF!,"")</f>
        <v>#REF!</v>
      </c>
      <c r="Y282" s="255" t="e">
        <f>IF('2018-2019'!#REF!&lt;&gt;"",'2018-2019'!#REF!,"")</f>
        <v>#REF!</v>
      </c>
      <c r="Z282" s="285" t="str">
        <f>IF(F282="harvest","Harvest again   ",IF(F282="fertilize","fertilize again by  ",IF(F282="plant",("Harvest by  "),"")))</f>
        <v xml:space="preserve">Harvest again   </v>
      </c>
      <c r="AA282" s="284">
        <f>IF(F282="harvest",A282+7,IF(F282="fertilize",A282+14,IF(F282="plant",(VLOOKUP(G282,'planting chart'!$B$5:$F$34,5)+'working model'!A282),"")))</f>
        <v>43447</v>
      </c>
      <c r="AB282" s="255" t="str">
        <f>IF('2018-2019'!AD282&lt;&gt;"",'2018-2019'!AD282,"")</f>
        <v/>
      </c>
      <c r="AC282" s="255" t="str">
        <f>IF('2018-2019'!AE282&lt;&gt;"",'2018-2019'!AE282,"")</f>
        <v/>
      </c>
      <c r="AD282" s="255" t="str">
        <f>IF('2018-2019'!AF282&lt;&gt;"",'2018-2019'!AF282,"")</f>
        <v/>
      </c>
      <c r="AE282" s="255" t="str">
        <f>IF('2018-2019'!AG282&lt;&gt;"",'2018-2019'!AG282,"")</f>
        <v/>
      </c>
      <c r="AF282" s="255" t="str">
        <f>IF('2018-2019'!AH282&lt;&gt;"",'2018-2019'!AH282,"")</f>
        <v/>
      </c>
      <c r="AG282" s="255" t="str">
        <f>IF('2018-2019'!AI282&lt;&gt;"",'2018-2019'!AI282,"")</f>
        <v/>
      </c>
      <c r="AH282" s="255" t="str">
        <f>IF('2018-2019'!AJ282&lt;&gt;"",'2018-2019'!AJ282,"")</f>
        <v/>
      </c>
      <c r="AI282" s="255" t="str">
        <f>IF('2018-2019'!AK282&lt;&gt;"",'2018-2019'!AK282,"")</f>
        <v/>
      </c>
      <c r="AJ282" s="255" t="str">
        <f>IF('2018-2019'!AL282&lt;&gt;"",'2018-2019'!AL282,"")</f>
        <v/>
      </c>
      <c r="AK282" s="255" t="str">
        <f>IF('2018-2019'!AM282&lt;&gt;"",'2018-2019'!AM282,"")</f>
        <v/>
      </c>
    </row>
    <row r="283" spans="1:37" x14ac:dyDescent="0.25">
      <c r="A283" s="256">
        <f>IF('2018-2019'!A283&lt;&gt;"",'2018-2019'!A283,"")</f>
        <v>43440</v>
      </c>
      <c r="B283" s="255">
        <f>IF('2018-2019'!E283&lt;&gt;"",'2018-2019'!E283,"")</f>
        <v>4</v>
      </c>
      <c r="C283" s="255" t="str">
        <f>IF('2018-2019'!F283&lt;&gt;"",'2018-2019'!F283,"")</f>
        <v>Rigoberto</v>
      </c>
      <c r="D283" s="255" t="str">
        <f>IF('2018-2019'!G283&lt;&gt;"",'2018-2019'!G283,"")</f>
        <v>Orchard</v>
      </c>
      <c r="E283" s="255" t="str">
        <f>IF('2018-2019'!H283&lt;&gt;"",'2018-2019'!H283,"")</f>
        <v/>
      </c>
      <c r="F283" s="255" t="str">
        <f>IF('2018-2019'!I283&lt;&gt;"",'2018-2019'!I283,"")</f>
        <v>Harvest</v>
      </c>
      <c r="G283" s="255" t="str">
        <f>IF('2018-2019'!J283&lt;&gt;"",'2018-2019'!J283,"")</f>
        <v>Oranges</v>
      </c>
      <c r="H283" s="255" t="str">
        <f>IF('2018-2019'!K283&lt;&gt;"",'2018-2019'!K283,"")</f>
        <v/>
      </c>
      <c r="I283" s="258">
        <f>IF(F283="harvest",P283,IF(F283="plant",K283,IF(F283="fertilize",M283,"")))</f>
        <v>19.25</v>
      </c>
      <c r="J283" s="255" t="str">
        <f>IF('2018-2019'!L283&lt;&gt;"",'2018-2019'!L283,"")</f>
        <v/>
      </c>
      <c r="K283" s="255" t="str">
        <f>IF('2018-2019'!M283&lt;&gt;"",'2018-2019'!M283,"")</f>
        <v/>
      </c>
      <c r="L283" s="255" t="str">
        <f>IF('2018-2019'!N283&lt;&gt;"",'2018-2019'!N283,"")</f>
        <v/>
      </c>
      <c r="M283" s="255" t="str">
        <f>IF('2018-2019'!O283&lt;&gt;"",'2018-2019'!O283,"")</f>
        <v/>
      </c>
      <c r="N283" s="255">
        <f>IF('2018-2019'!R283&lt;&gt;"",'2018-2019'!R283,0)</f>
        <v>19</v>
      </c>
      <c r="O283" s="255">
        <f>IF('2018-2019'!S283&lt;&gt;"",'2018-2019'!S283,0)</f>
        <v>4</v>
      </c>
      <c r="P283" s="259">
        <f>IF(F283="Harvest",IF(N283="",((O283/16)),(N283)+(O283/16)),"")</f>
        <v>19.25</v>
      </c>
      <c r="Q283" s="255" t="str">
        <f>IF('2018-2019'!U283&lt;&gt;"",'2018-2019'!U283,"")</f>
        <v/>
      </c>
      <c r="R283" s="255" t="str">
        <f>IF('2018-2019'!V283&lt;&gt;"",'2018-2019'!V283,"")</f>
        <v/>
      </c>
      <c r="S283" s="255" t="str">
        <f>IF('2018-2019'!W283&lt;&gt;"",'2018-2019'!W283,"")</f>
        <v/>
      </c>
      <c r="T283" s="255" t="str">
        <f>IF('2018-2019'!X283&lt;&gt;"",'2018-2019'!X283,"")</f>
        <v/>
      </c>
      <c r="U283" s="255" t="str">
        <f>IF('2018-2019'!Y283&lt;&gt;"",'2018-2019'!Y283,"")</f>
        <v/>
      </c>
      <c r="V283" s="255" t="str">
        <f>IF('2018-2019'!Z283&lt;&gt;"",'2018-2019'!Z283,"")</f>
        <v/>
      </c>
      <c r="W283" s="255" t="str">
        <f>IF('2018-2019'!AA283&lt;&gt;"",'2018-2019'!AA283,"")</f>
        <v/>
      </c>
      <c r="X283" s="255" t="e">
        <f>IF('2018-2019'!#REF!&lt;&gt;"",'2018-2019'!#REF!,"")</f>
        <v>#REF!</v>
      </c>
      <c r="Y283" s="255" t="e">
        <f>IF('2018-2019'!#REF!&lt;&gt;"",'2018-2019'!#REF!,"")</f>
        <v>#REF!</v>
      </c>
      <c r="Z283" s="285" t="str">
        <f>IF(F283="harvest","Harvest again   ",IF(F283="fertilize","fertilize again by  ",IF(F283="plant",("Harvest by  "),"")))</f>
        <v xml:space="preserve">Harvest again   </v>
      </c>
      <c r="AA283" s="284">
        <f>IF(F283="harvest",A283+7,IF(F283="fertilize",A283+14,IF(F283="plant",(VLOOKUP(G283,'planting chart'!$B$5:$F$34,5)+'working model'!A283),"")))</f>
        <v>43447</v>
      </c>
      <c r="AB283" s="255" t="str">
        <f>IF('2018-2019'!AD283&lt;&gt;"",'2018-2019'!AD283,"")</f>
        <v/>
      </c>
      <c r="AC283" s="255" t="str">
        <f>IF('2018-2019'!AE283&lt;&gt;"",'2018-2019'!AE283,"")</f>
        <v/>
      </c>
      <c r="AD283" s="255" t="str">
        <f>IF('2018-2019'!AF283&lt;&gt;"",'2018-2019'!AF283,"")</f>
        <v/>
      </c>
      <c r="AE283" s="255" t="str">
        <f>IF('2018-2019'!AG283&lt;&gt;"",'2018-2019'!AG283,"")</f>
        <v/>
      </c>
      <c r="AF283" s="255" t="str">
        <f>IF('2018-2019'!AH283&lt;&gt;"",'2018-2019'!AH283,"")</f>
        <v/>
      </c>
      <c r="AG283" s="255" t="str">
        <f>IF('2018-2019'!AI283&lt;&gt;"",'2018-2019'!AI283,"")</f>
        <v/>
      </c>
      <c r="AH283" s="255" t="str">
        <f>IF('2018-2019'!AJ283&lt;&gt;"",'2018-2019'!AJ283,"")</f>
        <v/>
      </c>
      <c r="AI283" s="255" t="str">
        <f>IF('2018-2019'!AK283&lt;&gt;"",'2018-2019'!AK283,"")</f>
        <v/>
      </c>
      <c r="AJ283" s="255" t="str">
        <f>IF('2018-2019'!AL283&lt;&gt;"",'2018-2019'!AL283,"")</f>
        <v/>
      </c>
      <c r="AK283" s="255" t="str">
        <f>IF('2018-2019'!AM283&lt;&gt;"",'2018-2019'!AM283,"")</f>
        <v/>
      </c>
    </row>
    <row r="284" spans="1:37" x14ac:dyDescent="0.25">
      <c r="A284" s="256">
        <f>IF('2018-2019'!A284&lt;&gt;"",'2018-2019'!A284,"")</f>
        <v>43440</v>
      </c>
      <c r="B284" s="255">
        <f>IF('2018-2019'!E284&lt;&gt;"",'2018-2019'!E284,"")</f>
        <v>2</v>
      </c>
      <c r="C284" s="255" t="str">
        <f>IF('2018-2019'!F284&lt;&gt;"",'2018-2019'!F284,"")</f>
        <v>Catherine</v>
      </c>
      <c r="D284" s="255" t="str">
        <f>IF('2018-2019'!G284&lt;&gt;"",'2018-2019'!G284,"")</f>
        <v>Main</v>
      </c>
      <c r="E284" s="255">
        <f>IF('2018-2019'!H284&lt;&gt;"",'2018-2019'!H284,"")</f>
        <v>10</v>
      </c>
      <c r="F284" s="255" t="str">
        <f>IF('2018-2019'!I284&lt;&gt;"",'2018-2019'!I284,"")</f>
        <v>Harvest</v>
      </c>
      <c r="G284" s="255" t="str">
        <f>IF('2018-2019'!J284&lt;&gt;"",'2018-2019'!J284,"")</f>
        <v>Cauliflower</v>
      </c>
      <c r="H284" s="255" t="str">
        <f>IF('2018-2019'!K284&lt;&gt;"",'2018-2019'!K284,"")</f>
        <v/>
      </c>
      <c r="I284" s="258">
        <f>IF(F284="harvest",P284,IF(F284="plant",K284,IF(F284="fertilize",M284,"")))</f>
        <v>4.5625</v>
      </c>
      <c r="J284" s="255" t="str">
        <f>IF('2018-2019'!L284&lt;&gt;"",'2018-2019'!L284,"")</f>
        <v/>
      </c>
      <c r="K284" s="255" t="str">
        <f>IF('2018-2019'!M284&lt;&gt;"",'2018-2019'!M284,"")</f>
        <v/>
      </c>
      <c r="L284" s="255" t="str">
        <f>IF('2018-2019'!N284&lt;&gt;"",'2018-2019'!N284,"")</f>
        <v/>
      </c>
      <c r="M284" s="255" t="str">
        <f>IF('2018-2019'!O284&lt;&gt;"",'2018-2019'!O284,"")</f>
        <v/>
      </c>
      <c r="N284" s="255">
        <f>IF('2018-2019'!R284&lt;&gt;"",'2018-2019'!R284,0)</f>
        <v>4</v>
      </c>
      <c r="O284" s="255">
        <f>IF('2018-2019'!S284&lt;&gt;"",'2018-2019'!S284,0)</f>
        <v>9</v>
      </c>
      <c r="P284" s="259">
        <f>IF(F284="Harvest",IF(N284="",((O284/16)),(N284)+(O284/16)),"")</f>
        <v>4.5625</v>
      </c>
      <c r="Q284" s="255" t="str">
        <f>IF('2018-2019'!U284&lt;&gt;"",'2018-2019'!U284,"")</f>
        <v/>
      </c>
      <c r="R284" s="255" t="str">
        <f>IF('2018-2019'!V284&lt;&gt;"",'2018-2019'!V284,"")</f>
        <v/>
      </c>
      <c r="S284" s="255" t="str">
        <f>IF('2018-2019'!W284&lt;&gt;"",'2018-2019'!W284,"")</f>
        <v/>
      </c>
      <c r="T284" s="255" t="str">
        <f>IF('2018-2019'!X284&lt;&gt;"",'2018-2019'!X284,"")</f>
        <v/>
      </c>
      <c r="U284" s="255" t="str">
        <f>IF('2018-2019'!Y284&lt;&gt;"",'2018-2019'!Y284,"")</f>
        <v/>
      </c>
      <c r="V284" s="255" t="str">
        <f>IF('2018-2019'!Z284&lt;&gt;"",'2018-2019'!Z284,"")</f>
        <v/>
      </c>
      <c r="W284" s="255" t="str">
        <f>IF('2018-2019'!AA284&lt;&gt;"",'2018-2019'!AA284,"")</f>
        <v/>
      </c>
      <c r="X284" s="255" t="e">
        <f>IF('2018-2019'!#REF!&lt;&gt;"",'2018-2019'!#REF!,"")</f>
        <v>#REF!</v>
      </c>
      <c r="Y284" s="255" t="e">
        <f>IF('2018-2019'!#REF!&lt;&gt;"",'2018-2019'!#REF!,"")</f>
        <v>#REF!</v>
      </c>
      <c r="Z284" s="285" t="str">
        <f>IF(F284="harvest","Harvest again   ",IF(F284="fertilize","fertilize again by  ",IF(F284="plant",("Harvest by  "),"")))</f>
        <v xml:space="preserve">Harvest again   </v>
      </c>
      <c r="AA284" s="284">
        <f>IF(F284="harvest",A284+7,IF(F284="fertilize",A284+14,IF(F284="plant",(VLOOKUP(G284,'planting chart'!$B$5:$F$34,5)+'working model'!A284),"")))</f>
        <v>43447</v>
      </c>
      <c r="AB284" s="255" t="str">
        <f>IF('2018-2019'!AD284&lt;&gt;"",'2018-2019'!AD284,"")</f>
        <v/>
      </c>
      <c r="AC284" s="255" t="str">
        <f>IF('2018-2019'!AE284&lt;&gt;"",'2018-2019'!AE284,"")</f>
        <v/>
      </c>
      <c r="AD284" s="255" t="str">
        <f>IF('2018-2019'!AF284&lt;&gt;"",'2018-2019'!AF284,"")</f>
        <v/>
      </c>
      <c r="AE284" s="255" t="str">
        <f>IF('2018-2019'!AG284&lt;&gt;"",'2018-2019'!AG284,"")</f>
        <v/>
      </c>
      <c r="AF284" s="255" t="str">
        <f>IF('2018-2019'!AH284&lt;&gt;"",'2018-2019'!AH284,"")</f>
        <v/>
      </c>
      <c r="AG284" s="255" t="str">
        <f>IF('2018-2019'!AI284&lt;&gt;"",'2018-2019'!AI284,"")</f>
        <v/>
      </c>
      <c r="AH284" s="255" t="str">
        <f>IF('2018-2019'!AJ284&lt;&gt;"",'2018-2019'!AJ284,"")</f>
        <v/>
      </c>
      <c r="AI284" s="255" t="str">
        <f>IF('2018-2019'!AK284&lt;&gt;"",'2018-2019'!AK284,"")</f>
        <v/>
      </c>
      <c r="AJ284" s="255" t="str">
        <f>IF('2018-2019'!AL284&lt;&gt;"",'2018-2019'!AL284,"")</f>
        <v/>
      </c>
      <c r="AK284" s="255" t="str">
        <f>IF('2018-2019'!AM284&lt;&gt;"",'2018-2019'!AM284,"")</f>
        <v/>
      </c>
    </row>
    <row r="285" spans="1:37" x14ac:dyDescent="0.25">
      <c r="A285" s="256">
        <f>IF('2018-2019'!A285&lt;&gt;"",'2018-2019'!A285,"")</f>
        <v>43440</v>
      </c>
      <c r="B285" s="255">
        <f>IF('2018-2019'!E285&lt;&gt;"",'2018-2019'!E285,"")</f>
        <v>2</v>
      </c>
      <c r="C285" s="255" t="str">
        <f>IF('2018-2019'!F285&lt;&gt;"",'2018-2019'!F285,"")</f>
        <v>Catherine</v>
      </c>
      <c r="D285" s="255" t="str">
        <f>IF('2018-2019'!G285&lt;&gt;"",'2018-2019'!G285,"")</f>
        <v>Main</v>
      </c>
      <c r="E285" s="255">
        <f>IF('2018-2019'!H285&lt;&gt;"",'2018-2019'!H285,"")</f>
        <v>13</v>
      </c>
      <c r="F285" s="255" t="str">
        <f>IF('2018-2019'!I285&lt;&gt;"",'2018-2019'!I285,"")</f>
        <v>Harvest</v>
      </c>
      <c r="G285" s="255" t="str">
        <f>IF('2018-2019'!J285&lt;&gt;"",'2018-2019'!J285,"")</f>
        <v>Turnips</v>
      </c>
      <c r="H285" s="255" t="str">
        <f>IF('2018-2019'!K285&lt;&gt;"",'2018-2019'!K285,"")</f>
        <v/>
      </c>
      <c r="I285" s="258">
        <f>IF(F285="harvest",P285,IF(F285="plant",K285,IF(F285="fertilize",M285,"")))</f>
        <v>1.5625</v>
      </c>
      <c r="J285" s="255" t="str">
        <f>IF('2018-2019'!L285&lt;&gt;"",'2018-2019'!L285,"")</f>
        <v/>
      </c>
      <c r="K285" s="255" t="str">
        <f>IF('2018-2019'!M285&lt;&gt;"",'2018-2019'!M285,"")</f>
        <v/>
      </c>
      <c r="L285" s="255" t="str">
        <f>IF('2018-2019'!N285&lt;&gt;"",'2018-2019'!N285,"")</f>
        <v/>
      </c>
      <c r="M285" s="255" t="str">
        <f>IF('2018-2019'!O285&lt;&gt;"",'2018-2019'!O285,"")</f>
        <v/>
      </c>
      <c r="N285" s="255">
        <f>IF('2018-2019'!R285&lt;&gt;"",'2018-2019'!R285,0)</f>
        <v>1</v>
      </c>
      <c r="O285" s="255">
        <f>IF('2018-2019'!S285&lt;&gt;"",'2018-2019'!S285,0)</f>
        <v>9</v>
      </c>
      <c r="P285" s="259">
        <f>IF(F285="Harvest",IF(N285="",((O285/16)),(N285)+(O285/16)),"")</f>
        <v>1.5625</v>
      </c>
      <c r="Q285" s="255" t="str">
        <f>IF('2018-2019'!U285&lt;&gt;"",'2018-2019'!U285,"")</f>
        <v/>
      </c>
      <c r="R285" s="255" t="str">
        <f>IF('2018-2019'!V285&lt;&gt;"",'2018-2019'!V285,"")</f>
        <v/>
      </c>
      <c r="S285" s="255" t="str">
        <f>IF('2018-2019'!W285&lt;&gt;"",'2018-2019'!W285,"")</f>
        <v/>
      </c>
      <c r="T285" s="255" t="str">
        <f>IF('2018-2019'!X285&lt;&gt;"",'2018-2019'!X285,"")</f>
        <v/>
      </c>
      <c r="U285" s="255" t="str">
        <f>IF('2018-2019'!Y285&lt;&gt;"",'2018-2019'!Y285,"")</f>
        <v/>
      </c>
      <c r="V285" s="255" t="str">
        <f>IF('2018-2019'!Z285&lt;&gt;"",'2018-2019'!Z285,"")</f>
        <v/>
      </c>
      <c r="W285" s="255" t="str">
        <f>IF('2018-2019'!AA285&lt;&gt;"",'2018-2019'!AA285,"")</f>
        <v/>
      </c>
      <c r="X285" s="255" t="e">
        <f>IF('2018-2019'!#REF!&lt;&gt;"",'2018-2019'!#REF!,"")</f>
        <v>#REF!</v>
      </c>
      <c r="Y285" s="255" t="e">
        <f>IF('2018-2019'!#REF!&lt;&gt;"",'2018-2019'!#REF!,"")</f>
        <v>#REF!</v>
      </c>
      <c r="Z285" s="285" t="str">
        <f>IF(F285="harvest","Harvest again   ",IF(F285="fertilize","fertilize again by  ",IF(F285="plant",("Harvest by  "),"")))</f>
        <v xml:space="preserve">Harvest again   </v>
      </c>
      <c r="AA285" s="284">
        <f>IF(F285="harvest",A285+7,IF(F285="fertilize",A285+14,IF(F285="plant",(VLOOKUP(G285,'planting chart'!$B$5:$F$34,5)+'working model'!A285),"")))</f>
        <v>43447</v>
      </c>
      <c r="AB285" s="255" t="str">
        <f>IF('2018-2019'!AD285&lt;&gt;"",'2018-2019'!AD285,"")</f>
        <v/>
      </c>
      <c r="AC285" s="255" t="str">
        <f>IF('2018-2019'!AE285&lt;&gt;"",'2018-2019'!AE285,"")</f>
        <v/>
      </c>
      <c r="AD285" s="255" t="str">
        <f>IF('2018-2019'!AF285&lt;&gt;"",'2018-2019'!AF285,"")</f>
        <v/>
      </c>
      <c r="AE285" s="255" t="str">
        <f>IF('2018-2019'!AG285&lt;&gt;"",'2018-2019'!AG285,"")</f>
        <v/>
      </c>
      <c r="AF285" s="255" t="str">
        <f>IF('2018-2019'!AH285&lt;&gt;"",'2018-2019'!AH285,"")</f>
        <v/>
      </c>
      <c r="AG285" s="255" t="str">
        <f>IF('2018-2019'!AI285&lt;&gt;"",'2018-2019'!AI285,"")</f>
        <v/>
      </c>
      <c r="AH285" s="255" t="str">
        <f>IF('2018-2019'!AJ285&lt;&gt;"",'2018-2019'!AJ285,"")</f>
        <v/>
      </c>
      <c r="AI285" s="255" t="str">
        <f>IF('2018-2019'!AK285&lt;&gt;"",'2018-2019'!AK285,"")</f>
        <v/>
      </c>
      <c r="AJ285" s="255" t="str">
        <f>IF('2018-2019'!AL285&lt;&gt;"",'2018-2019'!AL285,"")</f>
        <v/>
      </c>
      <c r="AK285" s="255" t="str">
        <f>IF('2018-2019'!AM285&lt;&gt;"",'2018-2019'!AM285,"")</f>
        <v/>
      </c>
    </row>
    <row r="286" spans="1:37" x14ac:dyDescent="0.25">
      <c r="A286" s="256">
        <f>IF('2018-2019'!A286&lt;&gt;"",'2018-2019'!A286,"")</f>
        <v>43440</v>
      </c>
      <c r="B286" s="255">
        <f>IF('2018-2019'!E286&lt;&gt;"",'2018-2019'!E286,"")</f>
        <v>2</v>
      </c>
      <c r="C286" s="255" t="str">
        <f>IF('2018-2019'!F286&lt;&gt;"",'2018-2019'!F286,"")</f>
        <v>Catherine</v>
      </c>
      <c r="D286" s="255" t="str">
        <f>IF('2018-2019'!G286&lt;&gt;"",'2018-2019'!G286,"")</f>
        <v>Main</v>
      </c>
      <c r="E286" s="255">
        <f>IF('2018-2019'!H286&lt;&gt;"",'2018-2019'!H286,"")</f>
        <v>10</v>
      </c>
      <c r="F286" s="255" t="str">
        <f>IF('2018-2019'!I286&lt;&gt;"",'2018-2019'!I286,"")</f>
        <v>Harvest</v>
      </c>
      <c r="G286" s="255" t="str">
        <f>IF('2018-2019'!J286&lt;&gt;"",'2018-2019'!J286,"")</f>
        <v>Lettuce</v>
      </c>
      <c r="H286" s="255" t="str">
        <f>IF('2018-2019'!K286&lt;&gt;"",'2018-2019'!K286,"")</f>
        <v/>
      </c>
      <c r="I286" s="258">
        <f>IF(F286="harvest",P286,IF(F286="plant",K286,IF(F286="fertilize",M286,"")))</f>
        <v>1</v>
      </c>
      <c r="J286" s="255" t="str">
        <f>IF('2018-2019'!L286&lt;&gt;"",'2018-2019'!L286,"")</f>
        <v/>
      </c>
      <c r="K286" s="255" t="str">
        <f>IF('2018-2019'!M286&lt;&gt;"",'2018-2019'!M286,"")</f>
        <v/>
      </c>
      <c r="L286" s="255" t="str">
        <f>IF('2018-2019'!N286&lt;&gt;"",'2018-2019'!N286,"")</f>
        <v/>
      </c>
      <c r="M286" s="255" t="str">
        <f>IF('2018-2019'!O286&lt;&gt;"",'2018-2019'!O286,"")</f>
        <v/>
      </c>
      <c r="N286" s="255">
        <f>IF('2018-2019'!R286&lt;&gt;"",'2018-2019'!R286,0)</f>
        <v>1</v>
      </c>
      <c r="O286" s="255">
        <f>IF('2018-2019'!S286&lt;&gt;"",'2018-2019'!S286,0)</f>
        <v>0</v>
      </c>
      <c r="P286" s="259">
        <f>IF(F286="Harvest",IF(N286="",((O286/16)),(N286)+(O286/16)),"")</f>
        <v>1</v>
      </c>
      <c r="Q286" s="255" t="str">
        <f>IF('2018-2019'!U286&lt;&gt;"",'2018-2019'!U286,"")</f>
        <v/>
      </c>
      <c r="R286" s="255" t="str">
        <f>IF('2018-2019'!V286&lt;&gt;"",'2018-2019'!V286,"")</f>
        <v/>
      </c>
      <c r="S286" s="255" t="str">
        <f>IF('2018-2019'!W286&lt;&gt;"",'2018-2019'!W286,"")</f>
        <v/>
      </c>
      <c r="T286" s="255" t="str">
        <f>IF('2018-2019'!X286&lt;&gt;"",'2018-2019'!X286,"")</f>
        <v/>
      </c>
      <c r="U286" s="255" t="str">
        <f>IF('2018-2019'!Y286&lt;&gt;"",'2018-2019'!Y286,"")</f>
        <v/>
      </c>
      <c r="V286" s="255" t="str">
        <f>IF('2018-2019'!Z286&lt;&gt;"",'2018-2019'!Z286,"")</f>
        <v/>
      </c>
      <c r="W286" s="255" t="str">
        <f>IF('2018-2019'!AA286&lt;&gt;"",'2018-2019'!AA286,"")</f>
        <v/>
      </c>
      <c r="X286" s="255" t="e">
        <f>IF('2018-2019'!#REF!&lt;&gt;"",'2018-2019'!#REF!,"")</f>
        <v>#REF!</v>
      </c>
      <c r="Y286" s="255" t="e">
        <f>IF('2018-2019'!#REF!&lt;&gt;"",'2018-2019'!#REF!,"")</f>
        <v>#REF!</v>
      </c>
      <c r="Z286" s="285" t="str">
        <f>IF(F286="harvest","Harvest again   ",IF(F286="fertilize","fertilize again by  ",IF(F286="plant",("Harvest by  "),"")))</f>
        <v xml:space="preserve">Harvest again   </v>
      </c>
      <c r="AA286" s="284">
        <f>IF(F286="harvest",A286+7,IF(F286="fertilize",A286+14,IF(F286="plant",(VLOOKUP(G286,'planting chart'!$B$5:$F$34,5)+'working model'!A286),"")))</f>
        <v>43447</v>
      </c>
      <c r="AB286" s="255" t="str">
        <f>IF('2018-2019'!AD286&lt;&gt;"",'2018-2019'!AD286,"")</f>
        <v/>
      </c>
      <c r="AC286" s="255" t="str">
        <f>IF('2018-2019'!AE286&lt;&gt;"",'2018-2019'!AE286,"")</f>
        <v/>
      </c>
      <c r="AD286" s="255" t="str">
        <f>IF('2018-2019'!AF286&lt;&gt;"",'2018-2019'!AF286,"")</f>
        <v/>
      </c>
      <c r="AE286" s="255" t="str">
        <f>IF('2018-2019'!AG286&lt;&gt;"",'2018-2019'!AG286,"")</f>
        <v/>
      </c>
      <c r="AF286" s="255" t="str">
        <f>IF('2018-2019'!AH286&lt;&gt;"",'2018-2019'!AH286,"")</f>
        <v/>
      </c>
      <c r="AG286" s="255" t="str">
        <f>IF('2018-2019'!AI286&lt;&gt;"",'2018-2019'!AI286,"")</f>
        <v/>
      </c>
      <c r="AH286" s="255" t="str">
        <f>IF('2018-2019'!AJ286&lt;&gt;"",'2018-2019'!AJ286,"")</f>
        <v/>
      </c>
      <c r="AI286" s="255" t="str">
        <f>IF('2018-2019'!AK286&lt;&gt;"",'2018-2019'!AK286,"")</f>
        <v/>
      </c>
      <c r="AJ286" s="255" t="str">
        <f>IF('2018-2019'!AL286&lt;&gt;"",'2018-2019'!AL286,"")</f>
        <v/>
      </c>
      <c r="AK286" s="255" t="str">
        <f>IF('2018-2019'!AM286&lt;&gt;"",'2018-2019'!AM286,"")</f>
        <v/>
      </c>
    </row>
    <row r="287" spans="1:37" x14ac:dyDescent="0.25">
      <c r="A287" s="256">
        <f>IF('2018-2019'!A287&lt;&gt;"",'2018-2019'!A287,"")</f>
        <v>43440</v>
      </c>
      <c r="B287" s="255">
        <f>IF('2018-2019'!E287&lt;&gt;"",'2018-2019'!E287,"")</f>
        <v>6</v>
      </c>
      <c r="C287" s="255" t="str">
        <f>IF('2018-2019'!F287&lt;&gt;"",'2018-2019'!F287,"")</f>
        <v>Jaden</v>
      </c>
      <c r="D287" s="255" t="str">
        <f>IF('2018-2019'!G287&lt;&gt;"",'2018-2019'!G287,"")</f>
        <v>Compost</v>
      </c>
      <c r="E287" s="255" t="str">
        <f>IF('2018-2019'!H287&lt;&gt;"",'2018-2019'!H287,"")</f>
        <v/>
      </c>
      <c r="F287" s="255" t="str">
        <f>IF('2018-2019'!I287&lt;&gt;"",'2018-2019'!I287,"")</f>
        <v>Misc.</v>
      </c>
      <c r="G287" s="255" t="str">
        <f>IF('2018-2019'!J287&lt;&gt;"",'2018-2019'!J287,"")</f>
        <v/>
      </c>
      <c r="H287" s="255" t="str">
        <f>IF('2018-2019'!K287&lt;&gt;"",'2018-2019'!K287,"")</f>
        <v/>
      </c>
      <c r="I287" s="258" t="str">
        <f>IF(F287="harvest",P287,IF(F287="plant",K287,IF(F287="fertilize",M287,"")))</f>
        <v/>
      </c>
      <c r="J287" s="255" t="str">
        <f>IF('2018-2019'!L287&lt;&gt;"",'2018-2019'!L287,"")</f>
        <v/>
      </c>
      <c r="K287" s="255" t="str">
        <f>IF('2018-2019'!M287&lt;&gt;"",'2018-2019'!M287,"")</f>
        <v/>
      </c>
      <c r="L287" s="255" t="str">
        <f>IF('2018-2019'!N287&lt;&gt;"",'2018-2019'!N287,"")</f>
        <v/>
      </c>
      <c r="M287" s="255" t="str">
        <f>IF('2018-2019'!O287&lt;&gt;"",'2018-2019'!O287,"")</f>
        <v/>
      </c>
      <c r="N287" s="255">
        <f>IF('2018-2019'!R287&lt;&gt;"",'2018-2019'!R287,0)</f>
        <v>0</v>
      </c>
      <c r="O287" s="255">
        <f>IF('2018-2019'!S287&lt;&gt;"",'2018-2019'!S287,0)</f>
        <v>0</v>
      </c>
      <c r="P287" s="259" t="str">
        <f>IF(F287="Harvest",IF(N287="",((O287/16)),(N287)+(O287/16)),"")</f>
        <v/>
      </c>
      <c r="Q287" s="255" t="str">
        <f>IF('2018-2019'!U287&lt;&gt;"",'2018-2019'!U287,"")</f>
        <v/>
      </c>
      <c r="R287" s="255" t="str">
        <f>IF('2018-2019'!V287&lt;&gt;"",'2018-2019'!V287,"")</f>
        <v>82 F</v>
      </c>
      <c r="S287" s="255" t="str">
        <f>IF('2018-2019'!W287&lt;&gt;"",'2018-2019'!W287,"")</f>
        <v>64 F</v>
      </c>
      <c r="T287" s="255" t="str">
        <f>IF('2018-2019'!X287&lt;&gt;"",'2018-2019'!X287,"")</f>
        <v/>
      </c>
      <c r="U287" s="255" t="str">
        <f>IF('2018-2019'!Y287&lt;&gt;"",'2018-2019'!Y287,"")</f>
        <v/>
      </c>
      <c r="V287" s="255" t="str">
        <f>IF('2018-2019'!Z287&lt;&gt;"",'2018-2019'!Z287,"")</f>
        <v/>
      </c>
      <c r="W287" s="255" t="str">
        <f>IF('2018-2019'!AA287&lt;&gt;"",'2018-2019'!AA287,"")</f>
        <v>Smash pumpkins</v>
      </c>
      <c r="X287" s="255" t="e">
        <f>IF('2018-2019'!#REF!&lt;&gt;"",'2018-2019'!#REF!,"")</f>
        <v>#REF!</v>
      </c>
      <c r="Y287" s="255" t="e">
        <f>IF('2018-2019'!#REF!&lt;&gt;"",'2018-2019'!#REF!,"")</f>
        <v>#REF!</v>
      </c>
      <c r="Z287" s="285" t="str">
        <f>IF(F287="harvest","Harvest again   ",IF(F287="fertilize","fertilize again by  ",IF(F287="plant",("Harvest by  "),"")))</f>
        <v/>
      </c>
      <c r="AA287" s="284" t="str">
        <f>IF(F287="harvest",A287+7,IF(F287="fertilize",A287+14,IF(F287="plant",(VLOOKUP(G287,'planting chart'!$B$5:$F$34,5)+'working model'!A287),"")))</f>
        <v/>
      </c>
      <c r="AB287" s="255" t="str">
        <f>IF('2018-2019'!AD287&lt;&gt;"",'2018-2019'!AD287,"")</f>
        <v/>
      </c>
      <c r="AC287" s="255" t="str">
        <f>IF('2018-2019'!AE287&lt;&gt;"",'2018-2019'!AE287,"")</f>
        <v/>
      </c>
      <c r="AD287" s="255" t="str">
        <f>IF('2018-2019'!AF287&lt;&gt;"",'2018-2019'!AF287,"")</f>
        <v/>
      </c>
      <c r="AE287" s="255" t="str">
        <f>IF('2018-2019'!AG287&lt;&gt;"",'2018-2019'!AG287,"")</f>
        <v/>
      </c>
      <c r="AF287" s="255" t="str">
        <f>IF('2018-2019'!AH287&lt;&gt;"",'2018-2019'!AH287,"")</f>
        <v/>
      </c>
      <c r="AG287" s="255" t="str">
        <f>IF('2018-2019'!AI287&lt;&gt;"",'2018-2019'!AI287,"")</f>
        <v/>
      </c>
      <c r="AH287" s="255" t="str">
        <f>IF('2018-2019'!AJ287&lt;&gt;"",'2018-2019'!AJ287,"")</f>
        <v/>
      </c>
      <c r="AI287" s="255" t="str">
        <f>IF('2018-2019'!AK287&lt;&gt;"",'2018-2019'!AK287,"")</f>
        <v/>
      </c>
      <c r="AJ287" s="255" t="str">
        <f>IF('2018-2019'!AL287&lt;&gt;"",'2018-2019'!AL287,"")</f>
        <v/>
      </c>
      <c r="AK287" s="255" t="str">
        <f>IF('2018-2019'!AM287&lt;&gt;"",'2018-2019'!AM287,"")</f>
        <v/>
      </c>
    </row>
    <row r="288" spans="1:37" x14ac:dyDescent="0.25">
      <c r="A288" s="256">
        <f>IF('2018-2019'!A288&lt;&gt;"",'2018-2019'!A288,"")</f>
        <v>43440</v>
      </c>
      <c r="B288" s="255">
        <f>IF('2018-2019'!E288&lt;&gt;"",'2018-2019'!E288,"")</f>
        <v>1</v>
      </c>
      <c r="C288" s="255" t="str">
        <f>IF('2018-2019'!F288&lt;&gt;"",'2018-2019'!F288,"")</f>
        <v>Julian</v>
      </c>
      <c r="D288" s="255" t="str">
        <f>IF('2018-2019'!G288&lt;&gt;"",'2018-2019'!G288,"")</f>
        <v>Main</v>
      </c>
      <c r="E288" s="255">
        <f>IF('2018-2019'!H288&lt;&gt;"",'2018-2019'!H288,"")</f>
        <v>16</v>
      </c>
      <c r="F288" s="255" t="str">
        <f>IF('2018-2019'!I288&lt;&gt;"",'2018-2019'!I288,"")</f>
        <v>Harvest</v>
      </c>
      <c r="G288" s="255" t="str">
        <f>IF('2018-2019'!J288&lt;&gt;"",'2018-2019'!J288,"")</f>
        <v>Carrots</v>
      </c>
      <c r="H288" s="255" t="str">
        <f>IF('2018-2019'!K288&lt;&gt;"",'2018-2019'!K288,"")</f>
        <v/>
      </c>
      <c r="I288" s="258">
        <f>IF(F288="harvest",P288,IF(F288="plant",K288,IF(F288="fertilize",M288,"")))</f>
        <v>2.375</v>
      </c>
      <c r="J288" s="255" t="str">
        <f>IF('2018-2019'!L288&lt;&gt;"",'2018-2019'!L288,"")</f>
        <v/>
      </c>
      <c r="K288" s="255" t="str">
        <f>IF('2018-2019'!M288&lt;&gt;"",'2018-2019'!M288,"")</f>
        <v/>
      </c>
      <c r="L288" s="255" t="str">
        <f>IF('2018-2019'!N288&lt;&gt;"",'2018-2019'!N288,"")</f>
        <v/>
      </c>
      <c r="M288" s="255" t="str">
        <f>IF('2018-2019'!O288&lt;&gt;"",'2018-2019'!O288,"")</f>
        <v/>
      </c>
      <c r="N288" s="255">
        <f>IF('2018-2019'!R288&lt;&gt;"",'2018-2019'!R288,0)</f>
        <v>2</v>
      </c>
      <c r="O288" s="255">
        <f>IF('2018-2019'!S288&lt;&gt;"",'2018-2019'!S288,0)</f>
        <v>6</v>
      </c>
      <c r="P288" s="259">
        <f>IF(F288="Harvest",IF(N288="",((O288/16)),(N288)+(O288/16)),"")</f>
        <v>2.375</v>
      </c>
      <c r="Q288" s="255" t="str">
        <f>IF('2018-2019'!U288&lt;&gt;"",'2018-2019'!U288,"")</f>
        <v/>
      </c>
      <c r="R288" s="255" t="str">
        <f>IF('2018-2019'!V288&lt;&gt;"",'2018-2019'!V288,"")</f>
        <v/>
      </c>
      <c r="S288" s="255" t="str">
        <f>IF('2018-2019'!W288&lt;&gt;"",'2018-2019'!W288,"")</f>
        <v/>
      </c>
      <c r="T288" s="255" t="str">
        <f>IF('2018-2019'!X288&lt;&gt;"",'2018-2019'!X288,"")</f>
        <v/>
      </c>
      <c r="U288" s="255" t="str">
        <f>IF('2018-2019'!Y288&lt;&gt;"",'2018-2019'!Y288,"")</f>
        <v/>
      </c>
      <c r="V288" s="255" t="str">
        <f>IF('2018-2019'!Z288&lt;&gt;"",'2018-2019'!Z288,"")</f>
        <v/>
      </c>
      <c r="W288" s="255" t="str">
        <f>IF('2018-2019'!AA288&lt;&gt;"",'2018-2019'!AA288,"")</f>
        <v/>
      </c>
      <c r="X288" s="255" t="e">
        <f>IF('2018-2019'!#REF!&lt;&gt;"",'2018-2019'!#REF!,"")</f>
        <v>#REF!</v>
      </c>
      <c r="Y288" s="255" t="e">
        <f>IF('2018-2019'!#REF!&lt;&gt;"",'2018-2019'!#REF!,"")</f>
        <v>#REF!</v>
      </c>
      <c r="Z288" s="285" t="str">
        <f>IF(F288="harvest","Harvest again   ",IF(F288="fertilize","fertilize again by  ",IF(F288="plant",("Harvest by  "),"")))</f>
        <v xml:space="preserve">Harvest again   </v>
      </c>
      <c r="AA288" s="284">
        <f>IF(F288="harvest",A288+7,IF(F288="fertilize",A288+14,IF(F288="plant",(VLOOKUP(G288,'planting chart'!$B$5:$F$34,5)+'working model'!A288),"")))</f>
        <v>43447</v>
      </c>
      <c r="AB288" s="255" t="str">
        <f>IF('2018-2019'!AD288&lt;&gt;"",'2018-2019'!AD288,"")</f>
        <v/>
      </c>
      <c r="AC288" s="255" t="str">
        <f>IF('2018-2019'!AE288&lt;&gt;"",'2018-2019'!AE288,"")</f>
        <v/>
      </c>
      <c r="AD288" s="255" t="str">
        <f>IF('2018-2019'!AF288&lt;&gt;"",'2018-2019'!AF288,"")</f>
        <v/>
      </c>
      <c r="AE288" s="255" t="str">
        <f>IF('2018-2019'!AG288&lt;&gt;"",'2018-2019'!AG288,"")</f>
        <v/>
      </c>
      <c r="AF288" s="255" t="str">
        <f>IF('2018-2019'!AH288&lt;&gt;"",'2018-2019'!AH288,"")</f>
        <v/>
      </c>
      <c r="AG288" s="255" t="str">
        <f>IF('2018-2019'!AI288&lt;&gt;"",'2018-2019'!AI288,"")</f>
        <v/>
      </c>
      <c r="AH288" s="255" t="str">
        <f>IF('2018-2019'!AJ288&lt;&gt;"",'2018-2019'!AJ288,"")</f>
        <v/>
      </c>
      <c r="AI288" s="255" t="str">
        <f>IF('2018-2019'!AK288&lt;&gt;"",'2018-2019'!AK288,"")</f>
        <v/>
      </c>
      <c r="AJ288" s="255" t="str">
        <f>IF('2018-2019'!AL288&lt;&gt;"",'2018-2019'!AL288,"")</f>
        <v/>
      </c>
      <c r="AK288" s="255" t="str">
        <f>IF('2018-2019'!AM288&lt;&gt;"",'2018-2019'!AM288,"")</f>
        <v/>
      </c>
    </row>
    <row r="289" spans="1:37" x14ac:dyDescent="0.25">
      <c r="A289" s="256">
        <f>IF('2018-2019'!A289&lt;&gt;"",'2018-2019'!A289,"")</f>
        <v>43440</v>
      </c>
      <c r="B289" s="255">
        <f>IF('2018-2019'!E289&lt;&gt;"",'2018-2019'!E289,"")</f>
        <v>1</v>
      </c>
      <c r="C289" s="255" t="str">
        <f>IF('2018-2019'!F289&lt;&gt;"",'2018-2019'!F289,"")</f>
        <v>Julian</v>
      </c>
      <c r="D289" s="255" t="str">
        <f>IF('2018-2019'!G289&lt;&gt;"",'2018-2019'!G289,"")</f>
        <v>Main</v>
      </c>
      <c r="E289" s="255">
        <f>IF('2018-2019'!H289&lt;&gt;"",'2018-2019'!H289,"")</f>
        <v>15</v>
      </c>
      <c r="F289" s="255" t="str">
        <f>IF('2018-2019'!I289&lt;&gt;"",'2018-2019'!I289,"")</f>
        <v>Harvest</v>
      </c>
      <c r="G289" s="255" t="str">
        <f>IF('2018-2019'!J289&lt;&gt;"",'2018-2019'!J289,"")</f>
        <v>Radishes</v>
      </c>
      <c r="H289" s="255" t="str">
        <f>IF('2018-2019'!K289&lt;&gt;"",'2018-2019'!K289,"")</f>
        <v/>
      </c>
      <c r="I289" s="258">
        <f>IF(F289="harvest",P289,IF(F289="plant",K289,IF(F289="fertilize",M289,"")))</f>
        <v>4.0625</v>
      </c>
      <c r="J289" s="255" t="str">
        <f>IF('2018-2019'!L289&lt;&gt;"",'2018-2019'!L289,"")</f>
        <v/>
      </c>
      <c r="K289" s="255" t="str">
        <f>IF('2018-2019'!M289&lt;&gt;"",'2018-2019'!M289,"")</f>
        <v/>
      </c>
      <c r="L289" s="255" t="str">
        <f>IF('2018-2019'!N289&lt;&gt;"",'2018-2019'!N289,"")</f>
        <v/>
      </c>
      <c r="M289" s="255" t="str">
        <f>IF('2018-2019'!O289&lt;&gt;"",'2018-2019'!O289,"")</f>
        <v/>
      </c>
      <c r="N289" s="255">
        <f>IF('2018-2019'!R289&lt;&gt;"",'2018-2019'!R289,0)</f>
        <v>4</v>
      </c>
      <c r="O289" s="255">
        <f>IF('2018-2019'!S289&lt;&gt;"",'2018-2019'!S289,0)</f>
        <v>1</v>
      </c>
      <c r="P289" s="259">
        <f>IF(F289="Harvest",IF(N289="",((O289/16)),(N289)+(O289/16)),"")</f>
        <v>4.0625</v>
      </c>
      <c r="Q289" s="255" t="str">
        <f>IF('2018-2019'!U289&lt;&gt;"",'2018-2019'!U289,"")</f>
        <v/>
      </c>
      <c r="R289" s="255" t="str">
        <f>IF('2018-2019'!V289&lt;&gt;"",'2018-2019'!V289,"")</f>
        <v/>
      </c>
      <c r="S289" s="255" t="str">
        <f>IF('2018-2019'!W289&lt;&gt;"",'2018-2019'!W289,"")</f>
        <v/>
      </c>
      <c r="T289" s="255" t="str">
        <f>IF('2018-2019'!X289&lt;&gt;"",'2018-2019'!X289,"")</f>
        <v/>
      </c>
      <c r="U289" s="255" t="str">
        <f>IF('2018-2019'!Y289&lt;&gt;"",'2018-2019'!Y289,"")</f>
        <v/>
      </c>
      <c r="V289" s="255" t="str">
        <f>IF('2018-2019'!Z289&lt;&gt;"",'2018-2019'!Z289,"")</f>
        <v/>
      </c>
      <c r="W289" s="255" t="str">
        <f>IF('2018-2019'!AA289&lt;&gt;"",'2018-2019'!AA289,"")</f>
        <v/>
      </c>
      <c r="X289" s="255" t="e">
        <f>IF('2018-2019'!#REF!&lt;&gt;"",'2018-2019'!#REF!,"")</f>
        <v>#REF!</v>
      </c>
      <c r="Y289" s="255" t="e">
        <f>IF('2018-2019'!#REF!&lt;&gt;"",'2018-2019'!#REF!,"")</f>
        <v>#REF!</v>
      </c>
      <c r="Z289" s="285" t="str">
        <f>IF(F289="harvest","Harvest again   ",IF(F289="fertilize","fertilize again by  ",IF(F289="plant",("Harvest by  "),"")))</f>
        <v xml:space="preserve">Harvest again   </v>
      </c>
      <c r="AA289" s="284">
        <f>IF(F289="harvest",A289+7,IF(F289="fertilize",A289+14,IF(F289="plant",(VLOOKUP(G289,'planting chart'!$B$5:$F$34,5)+'working model'!A289),"")))</f>
        <v>43447</v>
      </c>
      <c r="AB289" s="255" t="str">
        <f>IF('2018-2019'!AD289&lt;&gt;"",'2018-2019'!AD289,"")</f>
        <v/>
      </c>
      <c r="AC289" s="255" t="str">
        <f>IF('2018-2019'!AE289&lt;&gt;"",'2018-2019'!AE289,"")</f>
        <v/>
      </c>
      <c r="AD289" s="255" t="str">
        <f>IF('2018-2019'!AF289&lt;&gt;"",'2018-2019'!AF289,"")</f>
        <v/>
      </c>
      <c r="AE289" s="255" t="str">
        <f>IF('2018-2019'!AG289&lt;&gt;"",'2018-2019'!AG289,"")</f>
        <v/>
      </c>
      <c r="AF289" s="255" t="str">
        <f>IF('2018-2019'!AH289&lt;&gt;"",'2018-2019'!AH289,"")</f>
        <v/>
      </c>
      <c r="AG289" s="255" t="str">
        <f>IF('2018-2019'!AI289&lt;&gt;"",'2018-2019'!AI289,"")</f>
        <v/>
      </c>
      <c r="AH289" s="255" t="str">
        <f>IF('2018-2019'!AJ289&lt;&gt;"",'2018-2019'!AJ289,"")</f>
        <v/>
      </c>
      <c r="AI289" s="255" t="str">
        <f>IF('2018-2019'!AK289&lt;&gt;"",'2018-2019'!AK289,"")</f>
        <v/>
      </c>
      <c r="AJ289" s="255" t="str">
        <f>IF('2018-2019'!AL289&lt;&gt;"",'2018-2019'!AL289,"")</f>
        <v/>
      </c>
      <c r="AK289" s="255" t="str">
        <f>IF('2018-2019'!AM289&lt;&gt;"",'2018-2019'!AM289,"")</f>
        <v/>
      </c>
    </row>
    <row r="290" spans="1:37" x14ac:dyDescent="0.25">
      <c r="A290" s="256">
        <f>IF('2018-2019'!A290&lt;&gt;"",'2018-2019'!A290,"")</f>
        <v>43440</v>
      </c>
      <c r="B290" s="255">
        <f>IF('2018-2019'!E290&lt;&gt;"",'2018-2019'!E290,"")</f>
        <v>1</v>
      </c>
      <c r="C290" s="255" t="str">
        <f>IF('2018-2019'!F290&lt;&gt;"",'2018-2019'!F290,"")</f>
        <v>Julian</v>
      </c>
      <c r="D290" s="255" t="str">
        <f>IF('2018-2019'!G290&lt;&gt;"",'2018-2019'!G290,"")</f>
        <v>Main</v>
      </c>
      <c r="E290" s="255">
        <f>IF('2018-2019'!H290&lt;&gt;"",'2018-2019'!H290,"")</f>
        <v>15</v>
      </c>
      <c r="F290" s="255" t="str">
        <f>IF('2018-2019'!I290&lt;&gt;"",'2018-2019'!I290,"")</f>
        <v>Plant</v>
      </c>
      <c r="G290" s="255" t="str">
        <f>IF('2018-2019'!J290&lt;&gt;"",'2018-2019'!J290,"")</f>
        <v>Radishes</v>
      </c>
      <c r="H290" s="255" t="str">
        <f>IF('2018-2019'!K290&lt;&gt;"",'2018-2019'!K290,"")</f>
        <v/>
      </c>
      <c r="I290" s="258" t="str">
        <f>IF(F290="harvest",P290,IF(F290="plant",K290,IF(F290="fertilize",M290,"")))</f>
        <v>seeds</v>
      </c>
      <c r="J290" s="255" t="str">
        <f>IF('2018-2019'!L290&lt;&gt;"",'2018-2019'!L290,"")</f>
        <v/>
      </c>
      <c r="K290" s="255" t="str">
        <f>IF('2018-2019'!M290&lt;&gt;"",'2018-2019'!M290,"")</f>
        <v>seeds</v>
      </c>
      <c r="L290" s="255" t="str">
        <f>IF('2018-2019'!N290&lt;&gt;"",'2018-2019'!N290,"")</f>
        <v/>
      </c>
      <c r="M290" s="255" t="str">
        <f>IF('2018-2019'!O290&lt;&gt;"",'2018-2019'!O290,"")</f>
        <v/>
      </c>
      <c r="N290" s="255">
        <f>IF('2018-2019'!R290&lt;&gt;"",'2018-2019'!R290,0)</f>
        <v>0</v>
      </c>
      <c r="O290" s="255">
        <f>IF('2018-2019'!S290&lt;&gt;"",'2018-2019'!S290,0)</f>
        <v>0</v>
      </c>
      <c r="P290" s="259" t="str">
        <f>IF(F290="Harvest",IF(N290="",((O290/16)),(N290)+(O290/16)),"")</f>
        <v/>
      </c>
      <c r="Q290" s="255" t="str">
        <f>IF('2018-2019'!U290&lt;&gt;"",'2018-2019'!U290,"")</f>
        <v/>
      </c>
      <c r="R290" s="255" t="str">
        <f>IF('2018-2019'!V290&lt;&gt;"",'2018-2019'!V290,"")</f>
        <v/>
      </c>
      <c r="S290" s="255" t="str">
        <f>IF('2018-2019'!W290&lt;&gt;"",'2018-2019'!W290,"")</f>
        <v/>
      </c>
      <c r="T290" s="255" t="str">
        <f>IF('2018-2019'!X290&lt;&gt;"",'2018-2019'!X290,"")</f>
        <v/>
      </c>
      <c r="U290" s="255" t="str">
        <f>IF('2018-2019'!Y290&lt;&gt;"",'2018-2019'!Y290,"")</f>
        <v/>
      </c>
      <c r="V290" s="255" t="str">
        <f>IF('2018-2019'!Z290&lt;&gt;"",'2018-2019'!Z290,"")</f>
        <v/>
      </c>
      <c r="W290" s="255" t="str">
        <f>IF('2018-2019'!AA290&lt;&gt;"",'2018-2019'!AA290,"")</f>
        <v/>
      </c>
      <c r="X290" s="255" t="e">
        <f>IF('2018-2019'!#REF!&lt;&gt;"",'2018-2019'!#REF!,"")</f>
        <v>#REF!</v>
      </c>
      <c r="Y290" s="255" t="e">
        <f>IF('2018-2019'!#REF!&lt;&gt;"",'2018-2019'!#REF!,"")</f>
        <v>#REF!</v>
      </c>
      <c r="Z290" s="285" t="str">
        <f>IF(F290="harvest","Harvest again   ",IF(F290="fertilize","fertilize again by  ",IF(F290="plant",("Harvest by  "),"")))</f>
        <v xml:space="preserve">Harvest by  </v>
      </c>
      <c r="AA290" s="284">
        <f>IF(F290="harvest",A290+7,IF(F290="fertilize",A290+14,IF(F290="plant",(VLOOKUP(G290,'planting chart'!$B$5:$F$34,5)+'working model'!A290),"")))</f>
        <v>43500</v>
      </c>
      <c r="AB290" s="255" t="str">
        <f>IF('2018-2019'!AD290&lt;&gt;"",'2018-2019'!AD290,"")</f>
        <v/>
      </c>
      <c r="AC290" s="255" t="str">
        <f>IF('2018-2019'!AE290&lt;&gt;"",'2018-2019'!AE290,"")</f>
        <v/>
      </c>
      <c r="AD290" s="255" t="str">
        <f>IF('2018-2019'!AF290&lt;&gt;"",'2018-2019'!AF290,"")</f>
        <v/>
      </c>
      <c r="AE290" s="255" t="str">
        <f>IF('2018-2019'!AG290&lt;&gt;"",'2018-2019'!AG290,"")</f>
        <v/>
      </c>
      <c r="AF290" s="255" t="str">
        <f>IF('2018-2019'!AH290&lt;&gt;"",'2018-2019'!AH290,"")</f>
        <v/>
      </c>
      <c r="AG290" s="255" t="str">
        <f>IF('2018-2019'!AI290&lt;&gt;"",'2018-2019'!AI290,"")</f>
        <v/>
      </c>
      <c r="AH290" s="255" t="str">
        <f>IF('2018-2019'!AJ290&lt;&gt;"",'2018-2019'!AJ290,"")</f>
        <v/>
      </c>
      <c r="AI290" s="255" t="str">
        <f>IF('2018-2019'!AK290&lt;&gt;"",'2018-2019'!AK290,"")</f>
        <v/>
      </c>
      <c r="AJ290" s="255" t="str">
        <f>IF('2018-2019'!AL290&lt;&gt;"",'2018-2019'!AL290,"")</f>
        <v/>
      </c>
      <c r="AK290" s="255" t="str">
        <f>IF('2018-2019'!AM290&lt;&gt;"",'2018-2019'!AM290,"")</f>
        <v/>
      </c>
    </row>
    <row r="291" spans="1:37" x14ac:dyDescent="0.25">
      <c r="A291" s="256">
        <f>IF('2018-2019'!A291&lt;&gt;"",'2018-2019'!A291,"")</f>
        <v>43440</v>
      </c>
      <c r="B291" s="255">
        <f>IF('2018-2019'!E291&lt;&gt;"",'2018-2019'!E291,"")</f>
        <v>5</v>
      </c>
      <c r="C291" s="255" t="str">
        <f>IF('2018-2019'!F291&lt;&gt;"",'2018-2019'!F291,"")</f>
        <v/>
      </c>
      <c r="D291" s="255" t="str">
        <f>IF('2018-2019'!G291&lt;&gt;"",'2018-2019'!G291,"")</f>
        <v>Shed</v>
      </c>
      <c r="E291" s="255" t="str">
        <f>IF('2018-2019'!H291&lt;&gt;"",'2018-2019'!H291,"")</f>
        <v/>
      </c>
      <c r="F291" s="255" t="str">
        <f>IF('2018-2019'!I291&lt;&gt;"",'2018-2019'!I291,"")</f>
        <v>Harvest</v>
      </c>
      <c r="G291" s="255" t="str">
        <f>IF('2018-2019'!J291&lt;&gt;"",'2018-2019'!J291,"")</f>
        <v>Parsley &amp; Rosemary</v>
      </c>
      <c r="H291" s="255" t="str">
        <f>IF('2018-2019'!K291&lt;&gt;"",'2018-2019'!K291,"")</f>
        <v/>
      </c>
      <c r="I291" s="258">
        <f>IF(F291="harvest",P291,IF(F291="plant",K291,IF(F291="fertilize",M291,"")))</f>
        <v>0</v>
      </c>
      <c r="J291" s="255" t="str">
        <f>IF('2018-2019'!L291&lt;&gt;"",'2018-2019'!L291,"")</f>
        <v/>
      </c>
      <c r="K291" s="255" t="str">
        <f>IF('2018-2019'!M291&lt;&gt;"",'2018-2019'!M291,"")</f>
        <v/>
      </c>
      <c r="L291" s="255" t="str">
        <f>IF('2018-2019'!N291&lt;&gt;"",'2018-2019'!N291,"")</f>
        <v/>
      </c>
      <c r="M291" s="255" t="str">
        <f>IF('2018-2019'!O291&lt;&gt;"",'2018-2019'!O291,"")</f>
        <v/>
      </c>
      <c r="N291" s="255">
        <f>IF('2018-2019'!R291&lt;&gt;"",'2018-2019'!R291,0)</f>
        <v>0</v>
      </c>
      <c r="O291" s="255">
        <f>IF('2018-2019'!S291&lt;&gt;"",'2018-2019'!S291,0)</f>
        <v>0</v>
      </c>
      <c r="P291" s="259">
        <f>IF(F291="Harvest",IF(N291="",((O291/16)),(N291)+(O291/16)),"")</f>
        <v>0</v>
      </c>
      <c r="Q291" s="255" t="str">
        <f>IF('2018-2019'!U291&lt;&gt;"",'2018-2019'!U291,"")</f>
        <v/>
      </c>
      <c r="R291" s="255" t="str">
        <f>IF('2018-2019'!V291&lt;&gt;"",'2018-2019'!V291,"")</f>
        <v/>
      </c>
      <c r="S291" s="255" t="str">
        <f>IF('2018-2019'!W291&lt;&gt;"",'2018-2019'!W291,"")</f>
        <v/>
      </c>
      <c r="T291" s="255" t="str">
        <f>IF('2018-2019'!X291&lt;&gt;"",'2018-2019'!X291,"")</f>
        <v/>
      </c>
      <c r="U291" s="255" t="str">
        <f>IF('2018-2019'!Y291&lt;&gt;"",'2018-2019'!Y291,"")</f>
        <v/>
      </c>
      <c r="V291" s="255" t="str">
        <f>IF('2018-2019'!Z291&lt;&gt;"",'2018-2019'!Z291,"")</f>
        <v/>
      </c>
      <c r="W291" s="255" t="str">
        <f>IF('2018-2019'!AA291&lt;&gt;"",'2018-2019'!AA291,"")</f>
        <v/>
      </c>
      <c r="X291" s="255" t="e">
        <f>IF('2018-2019'!#REF!&lt;&gt;"",'2018-2019'!#REF!,"")</f>
        <v>#REF!</v>
      </c>
      <c r="Y291" s="255" t="e">
        <f>IF('2018-2019'!#REF!&lt;&gt;"",'2018-2019'!#REF!,"")</f>
        <v>#REF!</v>
      </c>
      <c r="Z291" s="285" t="str">
        <f>IF(F291="harvest","Harvest again   ",IF(F291="fertilize","fertilize again by  ",IF(F291="plant",("Harvest by  "),"")))</f>
        <v xml:space="preserve">Harvest again   </v>
      </c>
      <c r="AA291" s="284">
        <f>IF(F291="harvest",A291+7,IF(F291="fertilize",A291+14,IF(F291="plant",(VLOOKUP(G291,'planting chart'!$B$5:$F$34,5)+'working model'!A291),"")))</f>
        <v>43447</v>
      </c>
      <c r="AB291" s="255" t="str">
        <f>IF('2018-2019'!AD291&lt;&gt;"",'2018-2019'!AD291,"")</f>
        <v/>
      </c>
      <c r="AC291" s="255" t="str">
        <f>IF('2018-2019'!AE291&lt;&gt;"",'2018-2019'!AE291,"")</f>
        <v/>
      </c>
      <c r="AD291" s="255" t="str">
        <f>IF('2018-2019'!AF291&lt;&gt;"",'2018-2019'!AF291,"")</f>
        <v/>
      </c>
      <c r="AE291" s="255" t="str">
        <f>IF('2018-2019'!AG291&lt;&gt;"",'2018-2019'!AG291,"")</f>
        <v/>
      </c>
      <c r="AF291" s="255" t="str">
        <f>IF('2018-2019'!AH291&lt;&gt;"",'2018-2019'!AH291,"")</f>
        <v/>
      </c>
      <c r="AG291" s="255" t="str">
        <f>IF('2018-2019'!AI291&lt;&gt;"",'2018-2019'!AI291,"")</f>
        <v/>
      </c>
      <c r="AH291" s="255" t="str">
        <f>IF('2018-2019'!AJ291&lt;&gt;"",'2018-2019'!AJ291,"")</f>
        <v/>
      </c>
      <c r="AI291" s="255" t="str">
        <f>IF('2018-2019'!AK291&lt;&gt;"",'2018-2019'!AK291,"")</f>
        <v/>
      </c>
      <c r="AJ291" s="255" t="str">
        <f>IF('2018-2019'!AL291&lt;&gt;"",'2018-2019'!AL291,"")</f>
        <v/>
      </c>
      <c r="AK291" s="255" t="str">
        <f>IF('2018-2019'!AM291&lt;&gt;"",'2018-2019'!AM291,"")</f>
        <v/>
      </c>
    </row>
    <row r="292" spans="1:37" x14ac:dyDescent="0.25">
      <c r="A292" s="256">
        <f>IF('2018-2019'!A292&lt;&gt;"",'2018-2019'!A292,"")</f>
        <v>43440</v>
      </c>
      <c r="B292" s="255">
        <f>IF('2018-2019'!E292&lt;&gt;"",'2018-2019'!E292,"")</f>
        <v>5</v>
      </c>
      <c r="C292" s="255" t="str">
        <f>IF('2018-2019'!F292&lt;&gt;"",'2018-2019'!F292,"")</f>
        <v/>
      </c>
      <c r="D292" s="255" t="str">
        <f>IF('2018-2019'!G292&lt;&gt;"",'2018-2019'!G292,"")</f>
        <v>Shed</v>
      </c>
      <c r="E292" s="255" t="str">
        <f>IF('2018-2019'!H292&lt;&gt;"",'2018-2019'!H292,"")</f>
        <v/>
      </c>
      <c r="F292" s="255" t="str">
        <f>IF('2018-2019'!I292&lt;&gt;"",'2018-2019'!I292,"")</f>
        <v/>
      </c>
      <c r="G292" s="255" t="str">
        <f>IF('2018-2019'!J292&lt;&gt;"",'2018-2019'!J292,"")</f>
        <v/>
      </c>
      <c r="H292" s="255" t="str">
        <f>IF('2018-2019'!K292&lt;&gt;"",'2018-2019'!K292,"")</f>
        <v/>
      </c>
      <c r="I292" s="258" t="str">
        <f>IF(F292="harvest",P292,IF(F292="plant",K292,IF(F292="fertilize",M292,"")))</f>
        <v/>
      </c>
      <c r="J292" s="255" t="str">
        <f>IF('2018-2019'!L292&lt;&gt;"",'2018-2019'!L292,"")</f>
        <v/>
      </c>
      <c r="K292" s="255" t="str">
        <f>IF('2018-2019'!M292&lt;&gt;"",'2018-2019'!M292,"")</f>
        <v/>
      </c>
      <c r="L292" s="255" t="str">
        <f>IF('2018-2019'!N292&lt;&gt;"",'2018-2019'!N292,"")</f>
        <v/>
      </c>
      <c r="M292" s="255" t="str">
        <f>IF('2018-2019'!O292&lt;&gt;"",'2018-2019'!O292,"")</f>
        <v/>
      </c>
      <c r="N292" s="255">
        <f>IF('2018-2019'!R292&lt;&gt;"",'2018-2019'!R292,0)</f>
        <v>0</v>
      </c>
      <c r="O292" s="255">
        <f>IF('2018-2019'!S292&lt;&gt;"",'2018-2019'!S292,0)</f>
        <v>0</v>
      </c>
      <c r="P292" s="259" t="str">
        <f>IF(F292="Harvest",IF(N292="",((O292/16)),(N292)+(O292/16)),"")</f>
        <v/>
      </c>
      <c r="Q292" s="255" t="str">
        <f>IF('2018-2019'!U292&lt;&gt;"",'2018-2019'!U292,"")</f>
        <v/>
      </c>
      <c r="R292" s="255" t="str">
        <f>IF('2018-2019'!V292&lt;&gt;"",'2018-2019'!V292,"")</f>
        <v/>
      </c>
      <c r="S292" s="255" t="str">
        <f>IF('2018-2019'!W292&lt;&gt;"",'2018-2019'!W292,"")</f>
        <v/>
      </c>
      <c r="T292" s="255" t="str">
        <f>IF('2018-2019'!X292&lt;&gt;"",'2018-2019'!X292,"")</f>
        <v/>
      </c>
      <c r="U292" s="255" t="str">
        <f>IF('2018-2019'!Y292&lt;&gt;"",'2018-2019'!Y292,"")</f>
        <v/>
      </c>
      <c r="V292" s="255" t="str">
        <f>IF('2018-2019'!Z292&lt;&gt;"",'2018-2019'!Z292,"")</f>
        <v/>
      </c>
      <c r="W292" s="255" t="str">
        <f>IF('2018-2019'!AA292&lt;&gt;"",'2018-2019'!AA292,"")</f>
        <v/>
      </c>
      <c r="X292" s="255" t="e">
        <f>IF('2018-2019'!#REF!&lt;&gt;"",'2018-2019'!#REF!,"")</f>
        <v>#REF!</v>
      </c>
      <c r="Y292" s="255" t="e">
        <f>IF('2018-2019'!#REF!&lt;&gt;"",'2018-2019'!#REF!,"")</f>
        <v>#REF!</v>
      </c>
      <c r="Z292" s="285" t="str">
        <f>IF(F292="harvest","Harvest again   ",IF(F292="fertilize","fertilize again by  ",IF(F292="plant",("Harvest by  "),"")))</f>
        <v/>
      </c>
      <c r="AA292" s="284" t="str">
        <f>IF(F292="harvest",A292+7,IF(F292="fertilize",A292+14,IF(F292="plant",(VLOOKUP(G292,'planting chart'!$B$5:$F$34,5)+'working model'!A292),"")))</f>
        <v/>
      </c>
      <c r="AB292" s="255" t="str">
        <f>IF('2018-2019'!AD292&lt;&gt;"",'2018-2019'!AD292,"")</f>
        <v/>
      </c>
      <c r="AC292" s="255" t="str">
        <f>IF('2018-2019'!AE292&lt;&gt;"",'2018-2019'!AE292,"")</f>
        <v/>
      </c>
      <c r="AD292" s="255" t="str">
        <f>IF('2018-2019'!AF292&lt;&gt;"",'2018-2019'!AF292,"")</f>
        <v/>
      </c>
      <c r="AE292" s="255" t="str">
        <f>IF('2018-2019'!AG292&lt;&gt;"",'2018-2019'!AG292,"")</f>
        <v/>
      </c>
      <c r="AF292" s="255" t="str">
        <f>IF('2018-2019'!AH292&lt;&gt;"",'2018-2019'!AH292,"")</f>
        <v/>
      </c>
      <c r="AG292" s="255" t="str">
        <f>IF('2018-2019'!AI292&lt;&gt;"",'2018-2019'!AI292,"")</f>
        <v/>
      </c>
      <c r="AH292" s="255" t="str">
        <f>IF('2018-2019'!AJ292&lt;&gt;"",'2018-2019'!AJ292,"")</f>
        <v/>
      </c>
      <c r="AI292" s="255" t="str">
        <f>IF('2018-2019'!AK292&lt;&gt;"",'2018-2019'!AK292,"")</f>
        <v/>
      </c>
      <c r="AJ292" s="255" t="str">
        <f>IF('2018-2019'!AL292&lt;&gt;"",'2018-2019'!AL292,"")</f>
        <v/>
      </c>
      <c r="AK292" s="255" t="str">
        <f>IF('2018-2019'!AM292&lt;&gt;"",'2018-2019'!AM292,"")</f>
        <v/>
      </c>
    </row>
    <row r="293" spans="1:37" x14ac:dyDescent="0.25">
      <c r="A293" s="256">
        <f>IF('2018-2019'!A293&lt;&gt;"",'2018-2019'!A293,"")</f>
        <v>43440</v>
      </c>
      <c r="B293" s="255">
        <f>IF('2018-2019'!E293&lt;&gt;"",'2018-2019'!E293,"")</f>
        <v>3</v>
      </c>
      <c r="C293" s="255" t="str">
        <f>IF('2018-2019'!F293&lt;&gt;"",'2018-2019'!F293,"")</f>
        <v>Dylan</v>
      </c>
      <c r="D293" s="255" t="str">
        <f>IF('2018-2019'!G293&lt;&gt;"",'2018-2019'!G293,"")</f>
        <v>Annex</v>
      </c>
      <c r="E293" s="255" t="str">
        <f>IF('2018-2019'!H293&lt;&gt;"",'2018-2019'!H293,"")</f>
        <v/>
      </c>
      <c r="F293" s="255" t="str">
        <f>IF('2018-2019'!I293&lt;&gt;"",'2018-2019'!I293,"")</f>
        <v>Misc</v>
      </c>
      <c r="G293" s="255" t="str">
        <f>IF('2018-2019'!J293&lt;&gt;"",'2018-2019'!J293,"")</f>
        <v/>
      </c>
      <c r="H293" s="255" t="str">
        <f>IF('2018-2019'!K293&lt;&gt;"",'2018-2019'!K293,"")</f>
        <v/>
      </c>
      <c r="I293" s="258" t="str">
        <f>IF(F293="harvest",P293,IF(F293="plant",K293,IF(F293="fertilize",M293,"")))</f>
        <v/>
      </c>
      <c r="J293" s="255" t="str">
        <f>IF('2018-2019'!L293&lt;&gt;"",'2018-2019'!L293,"")</f>
        <v/>
      </c>
      <c r="K293" s="255" t="str">
        <f>IF('2018-2019'!M293&lt;&gt;"",'2018-2019'!M293,"")</f>
        <v/>
      </c>
      <c r="L293" s="255" t="str">
        <f>IF('2018-2019'!N293&lt;&gt;"",'2018-2019'!N293,"")</f>
        <v>Spread Leaves &amp; construction</v>
      </c>
      <c r="M293" s="255" t="str">
        <f>IF('2018-2019'!O293&lt;&gt;"",'2018-2019'!O293,"")</f>
        <v/>
      </c>
      <c r="N293" s="255">
        <f>IF('2018-2019'!R293&lt;&gt;"",'2018-2019'!R293,0)</f>
        <v>0</v>
      </c>
      <c r="O293" s="255">
        <f>IF('2018-2019'!S293&lt;&gt;"",'2018-2019'!S293,0)</f>
        <v>0</v>
      </c>
      <c r="P293" s="259" t="str">
        <f>IF(F293="Harvest",IF(N293="",((O293/16)),(N293)+(O293/16)),"")</f>
        <v/>
      </c>
      <c r="Q293" s="255" t="str">
        <f>IF('2018-2019'!U293&lt;&gt;"",'2018-2019'!U293,"")</f>
        <v/>
      </c>
      <c r="R293" s="255" t="str">
        <f>IF('2018-2019'!V293&lt;&gt;"",'2018-2019'!V293,"")</f>
        <v/>
      </c>
      <c r="S293" s="255" t="str">
        <f>IF('2018-2019'!W293&lt;&gt;"",'2018-2019'!W293,"")</f>
        <v/>
      </c>
      <c r="T293" s="255" t="str">
        <f>IF('2018-2019'!X293&lt;&gt;"",'2018-2019'!X293,"")</f>
        <v/>
      </c>
      <c r="U293" s="255" t="str">
        <f>IF('2018-2019'!Y293&lt;&gt;"",'2018-2019'!Y293,"")</f>
        <v/>
      </c>
      <c r="V293" s="255" t="str">
        <f>IF('2018-2019'!Z293&lt;&gt;"",'2018-2019'!Z293,"")</f>
        <v/>
      </c>
      <c r="W293" s="255" t="str">
        <f>IF('2018-2019'!AA293&lt;&gt;"",'2018-2019'!AA293,"")</f>
        <v/>
      </c>
      <c r="X293" s="255" t="e">
        <f>IF('2018-2019'!#REF!&lt;&gt;"",'2018-2019'!#REF!,"")</f>
        <v>#REF!</v>
      </c>
      <c r="Y293" s="255" t="e">
        <f>IF('2018-2019'!#REF!&lt;&gt;"",'2018-2019'!#REF!,"")</f>
        <v>#REF!</v>
      </c>
      <c r="Z293" s="285" t="str">
        <f>IF(F293="harvest","Harvest again   ",IF(F293="fertilize","fertilize again by  ",IF(F293="plant",("Harvest by  "),"")))</f>
        <v/>
      </c>
      <c r="AA293" s="284" t="str">
        <f>IF(F293="harvest",A293+7,IF(F293="fertilize",A293+14,IF(F293="plant",(VLOOKUP(G293,'planting chart'!$B$5:$F$34,5)+'working model'!A293),"")))</f>
        <v/>
      </c>
      <c r="AB293" s="255" t="str">
        <f>IF('2018-2019'!AD293&lt;&gt;"",'2018-2019'!AD293,"")</f>
        <v/>
      </c>
      <c r="AC293" s="255" t="str">
        <f>IF('2018-2019'!AE293&lt;&gt;"",'2018-2019'!AE293,"")</f>
        <v/>
      </c>
      <c r="AD293" s="255" t="str">
        <f>IF('2018-2019'!AF293&lt;&gt;"",'2018-2019'!AF293,"")</f>
        <v/>
      </c>
      <c r="AE293" s="255" t="str">
        <f>IF('2018-2019'!AG293&lt;&gt;"",'2018-2019'!AG293,"")</f>
        <v/>
      </c>
      <c r="AF293" s="255" t="str">
        <f>IF('2018-2019'!AH293&lt;&gt;"",'2018-2019'!AH293,"")</f>
        <v/>
      </c>
      <c r="AG293" s="255" t="str">
        <f>IF('2018-2019'!AI293&lt;&gt;"",'2018-2019'!AI293,"")</f>
        <v/>
      </c>
      <c r="AH293" s="255" t="str">
        <f>IF('2018-2019'!AJ293&lt;&gt;"",'2018-2019'!AJ293,"")</f>
        <v/>
      </c>
      <c r="AI293" s="255" t="str">
        <f>IF('2018-2019'!AK293&lt;&gt;"",'2018-2019'!AK293,"")</f>
        <v/>
      </c>
      <c r="AJ293" s="255" t="str">
        <f>IF('2018-2019'!AL293&lt;&gt;"",'2018-2019'!AL293,"")</f>
        <v/>
      </c>
      <c r="AK293" s="255" t="str">
        <f>IF('2018-2019'!AM293&lt;&gt;"",'2018-2019'!AM293,"")</f>
        <v/>
      </c>
    </row>
    <row r="294" spans="1:37" x14ac:dyDescent="0.25">
      <c r="A294" s="256">
        <f>IF('2018-2019'!A294&lt;&gt;"",'2018-2019'!A294,"")</f>
        <v>43440</v>
      </c>
      <c r="B294" s="255">
        <f>IF('2018-2019'!E294&lt;&gt;"",'2018-2019'!E294,"")</f>
        <v>1</v>
      </c>
      <c r="C294" s="255" t="str">
        <f>IF('2018-2019'!F294&lt;&gt;"",'2018-2019'!F294,"")</f>
        <v>Fabiana</v>
      </c>
      <c r="D294" s="255" t="str">
        <f>IF('2018-2019'!G294&lt;&gt;"",'2018-2019'!G294,"")</f>
        <v>Main</v>
      </c>
      <c r="E294" s="255">
        <f>IF('2018-2019'!H294&lt;&gt;"",'2018-2019'!H294,"")</f>
        <v>16</v>
      </c>
      <c r="F294" s="255" t="str">
        <f>IF('2018-2019'!I294&lt;&gt;"",'2018-2019'!I294,"")</f>
        <v>Harvest</v>
      </c>
      <c r="G294" s="255" t="str">
        <f>IF('2018-2019'!J294&lt;&gt;"",'2018-2019'!J294,"")</f>
        <v>Carrots</v>
      </c>
      <c r="H294" s="255" t="str">
        <f>IF('2018-2019'!K294&lt;&gt;"",'2018-2019'!K294,"")</f>
        <v/>
      </c>
      <c r="I294" s="258">
        <f>IF(F294="harvest",P294,IF(F294="plant",K294,IF(F294="fertilize",M294,"")))</f>
        <v>0.3125</v>
      </c>
      <c r="J294" s="255" t="str">
        <f>IF('2018-2019'!L294&lt;&gt;"",'2018-2019'!L294,"")</f>
        <v/>
      </c>
      <c r="K294" s="255" t="str">
        <f>IF('2018-2019'!M294&lt;&gt;"",'2018-2019'!M294,"")</f>
        <v/>
      </c>
      <c r="L294" s="255" t="str">
        <f>IF('2018-2019'!N294&lt;&gt;"",'2018-2019'!N294,"")</f>
        <v/>
      </c>
      <c r="M294" s="255" t="str">
        <f>IF('2018-2019'!O294&lt;&gt;"",'2018-2019'!O294,"")</f>
        <v/>
      </c>
      <c r="N294" s="255">
        <f>IF('2018-2019'!R294&lt;&gt;"",'2018-2019'!R294,0)</f>
        <v>0</v>
      </c>
      <c r="O294" s="255">
        <f>IF('2018-2019'!S294&lt;&gt;"",'2018-2019'!S294,0)</f>
        <v>5</v>
      </c>
      <c r="P294" s="259">
        <f>IF(F294="Harvest",IF(N294="",((O294/16)),(N294)+(O294/16)),"")</f>
        <v>0.3125</v>
      </c>
      <c r="Q294" s="255" t="str">
        <f>IF('2018-2019'!U294&lt;&gt;"",'2018-2019'!U294,"")</f>
        <v/>
      </c>
      <c r="R294" s="255" t="str">
        <f>IF('2018-2019'!V294&lt;&gt;"",'2018-2019'!V294,"")</f>
        <v/>
      </c>
      <c r="S294" s="255" t="str">
        <f>IF('2018-2019'!W294&lt;&gt;"",'2018-2019'!W294,"")</f>
        <v/>
      </c>
      <c r="T294" s="255" t="str">
        <f>IF('2018-2019'!X294&lt;&gt;"",'2018-2019'!X294,"")</f>
        <v/>
      </c>
      <c r="U294" s="255" t="str">
        <f>IF('2018-2019'!Y294&lt;&gt;"",'2018-2019'!Y294,"")</f>
        <v/>
      </c>
      <c r="V294" s="255" t="str">
        <f>IF('2018-2019'!Z294&lt;&gt;"",'2018-2019'!Z294,"")</f>
        <v/>
      </c>
      <c r="W294" s="255" t="str">
        <f>IF('2018-2019'!AA294&lt;&gt;"",'2018-2019'!AA294,"")</f>
        <v/>
      </c>
      <c r="X294" s="255" t="e">
        <f>IF('2018-2019'!#REF!&lt;&gt;"",'2018-2019'!#REF!,"")</f>
        <v>#REF!</v>
      </c>
      <c r="Y294" s="255" t="e">
        <f>IF('2018-2019'!#REF!&lt;&gt;"",'2018-2019'!#REF!,"")</f>
        <v>#REF!</v>
      </c>
      <c r="Z294" s="285" t="str">
        <f>IF(F294="harvest","Harvest again   ",IF(F294="fertilize","fertilize again by  ",IF(F294="plant",("Harvest by  "),"")))</f>
        <v xml:space="preserve">Harvest again   </v>
      </c>
      <c r="AA294" s="284">
        <f>IF(F294="harvest",A294+7,IF(F294="fertilize",A294+14,IF(F294="plant",(VLOOKUP(G294,'planting chart'!$B$5:$F$34,5)+'working model'!A294),"")))</f>
        <v>43447</v>
      </c>
      <c r="AB294" s="255" t="str">
        <f>IF('2018-2019'!AD294&lt;&gt;"",'2018-2019'!AD294,"")</f>
        <v/>
      </c>
      <c r="AC294" s="255" t="str">
        <f>IF('2018-2019'!AE294&lt;&gt;"",'2018-2019'!AE294,"")</f>
        <v/>
      </c>
      <c r="AD294" s="255" t="str">
        <f>IF('2018-2019'!AF294&lt;&gt;"",'2018-2019'!AF294,"")</f>
        <v/>
      </c>
      <c r="AE294" s="255" t="str">
        <f>IF('2018-2019'!AG294&lt;&gt;"",'2018-2019'!AG294,"")</f>
        <v/>
      </c>
      <c r="AF294" s="255" t="str">
        <f>IF('2018-2019'!AH294&lt;&gt;"",'2018-2019'!AH294,"")</f>
        <v/>
      </c>
      <c r="AG294" s="255" t="str">
        <f>IF('2018-2019'!AI294&lt;&gt;"",'2018-2019'!AI294,"")</f>
        <v/>
      </c>
      <c r="AH294" s="255" t="str">
        <f>IF('2018-2019'!AJ294&lt;&gt;"",'2018-2019'!AJ294,"")</f>
        <v/>
      </c>
      <c r="AI294" s="255" t="str">
        <f>IF('2018-2019'!AK294&lt;&gt;"",'2018-2019'!AK294,"")</f>
        <v/>
      </c>
      <c r="AJ294" s="255" t="str">
        <f>IF('2018-2019'!AL294&lt;&gt;"",'2018-2019'!AL294,"")</f>
        <v/>
      </c>
      <c r="AK294" s="255" t="str">
        <f>IF('2018-2019'!AM294&lt;&gt;"",'2018-2019'!AM294,"")</f>
        <v/>
      </c>
    </row>
    <row r="295" spans="1:37" x14ac:dyDescent="0.25">
      <c r="A295" s="256">
        <f>IF('2018-2019'!A295&lt;&gt;"",'2018-2019'!A295,"")</f>
        <v>43440</v>
      </c>
      <c r="B295" s="255">
        <f>IF('2018-2019'!E295&lt;&gt;"",'2018-2019'!E295,"")</f>
        <v>1</v>
      </c>
      <c r="C295" s="255" t="str">
        <f>IF('2018-2019'!F295&lt;&gt;"",'2018-2019'!F295,"")</f>
        <v>Fabiana</v>
      </c>
      <c r="D295" s="255" t="str">
        <f>IF('2018-2019'!G295&lt;&gt;"",'2018-2019'!G295,"")</f>
        <v>Annex</v>
      </c>
      <c r="E295" s="255" t="str">
        <f>IF('2018-2019'!H295&lt;&gt;"",'2018-2019'!H295,"")</f>
        <v>2,3,4</v>
      </c>
      <c r="F295" s="255" t="str">
        <f>IF('2018-2019'!I295&lt;&gt;"",'2018-2019'!I295,"")</f>
        <v>Harvest</v>
      </c>
      <c r="G295" s="255" t="str">
        <f>IF('2018-2019'!J295&lt;&gt;"",'2018-2019'!J295,"")</f>
        <v>Radishes</v>
      </c>
      <c r="H295" s="255" t="str">
        <f>IF('2018-2019'!K295&lt;&gt;"",'2018-2019'!K295,"")</f>
        <v/>
      </c>
      <c r="I295" s="258">
        <f>IF(F295="harvest",P295,IF(F295="plant",K295,IF(F295="fertilize",M295,"")))</f>
        <v>2.1875</v>
      </c>
      <c r="J295" s="255" t="str">
        <f>IF('2018-2019'!L295&lt;&gt;"",'2018-2019'!L295,"")</f>
        <v/>
      </c>
      <c r="K295" s="255" t="str">
        <f>IF('2018-2019'!M295&lt;&gt;"",'2018-2019'!M295,"")</f>
        <v/>
      </c>
      <c r="L295" s="255" t="str">
        <f>IF('2018-2019'!N295&lt;&gt;"",'2018-2019'!N295,"")</f>
        <v/>
      </c>
      <c r="M295" s="255" t="str">
        <f>IF('2018-2019'!O295&lt;&gt;"",'2018-2019'!O295,"")</f>
        <v/>
      </c>
      <c r="N295" s="255">
        <f>IF('2018-2019'!R295&lt;&gt;"",'2018-2019'!R295,0)</f>
        <v>2</v>
      </c>
      <c r="O295" s="255">
        <f>IF('2018-2019'!S295&lt;&gt;"",'2018-2019'!S295,0)</f>
        <v>3</v>
      </c>
      <c r="P295" s="259">
        <f>IF(F295="Harvest",IF(N295="",((O295/16)),(N295)+(O295/16)),"")</f>
        <v>2.1875</v>
      </c>
      <c r="Q295" s="255" t="str">
        <f>IF('2018-2019'!U295&lt;&gt;"",'2018-2019'!U295,"")</f>
        <v/>
      </c>
      <c r="R295" s="255" t="str">
        <f>IF('2018-2019'!V295&lt;&gt;"",'2018-2019'!V295,"")</f>
        <v/>
      </c>
      <c r="S295" s="255" t="str">
        <f>IF('2018-2019'!W295&lt;&gt;"",'2018-2019'!W295,"")</f>
        <v/>
      </c>
      <c r="T295" s="255" t="str">
        <f>IF('2018-2019'!X295&lt;&gt;"",'2018-2019'!X295,"")</f>
        <v/>
      </c>
      <c r="U295" s="255" t="str">
        <f>IF('2018-2019'!Y295&lt;&gt;"",'2018-2019'!Y295,"")</f>
        <v/>
      </c>
      <c r="V295" s="255" t="str">
        <f>IF('2018-2019'!Z295&lt;&gt;"",'2018-2019'!Z295,"")</f>
        <v/>
      </c>
      <c r="W295" s="255" t="str">
        <f>IF('2018-2019'!AA295&lt;&gt;"",'2018-2019'!AA295,"")</f>
        <v/>
      </c>
      <c r="X295" s="255" t="e">
        <f>IF('2018-2019'!#REF!&lt;&gt;"",'2018-2019'!#REF!,"")</f>
        <v>#REF!</v>
      </c>
      <c r="Y295" s="255" t="e">
        <f>IF('2018-2019'!#REF!&lt;&gt;"",'2018-2019'!#REF!,"")</f>
        <v>#REF!</v>
      </c>
      <c r="Z295" s="285" t="str">
        <f>IF(F295="harvest","Harvest again   ",IF(F295="fertilize","fertilize again by  ",IF(F295="plant",("Harvest by  "),"")))</f>
        <v xml:space="preserve">Harvest again   </v>
      </c>
      <c r="AA295" s="284">
        <f>IF(F295="harvest",A295+7,IF(F295="fertilize",A295+14,IF(F295="plant",(VLOOKUP(G295,'planting chart'!$B$5:$F$34,5)+'working model'!A295),"")))</f>
        <v>43447</v>
      </c>
      <c r="AB295" s="255" t="str">
        <f>IF('2018-2019'!AD295&lt;&gt;"",'2018-2019'!AD295,"")</f>
        <v/>
      </c>
      <c r="AC295" s="255" t="str">
        <f>IF('2018-2019'!AE295&lt;&gt;"",'2018-2019'!AE295,"")</f>
        <v/>
      </c>
      <c r="AD295" s="255" t="str">
        <f>IF('2018-2019'!AF295&lt;&gt;"",'2018-2019'!AF295,"")</f>
        <v/>
      </c>
      <c r="AE295" s="255" t="str">
        <f>IF('2018-2019'!AG295&lt;&gt;"",'2018-2019'!AG295,"")</f>
        <v/>
      </c>
      <c r="AF295" s="255" t="str">
        <f>IF('2018-2019'!AH295&lt;&gt;"",'2018-2019'!AH295,"")</f>
        <v/>
      </c>
      <c r="AG295" s="255" t="str">
        <f>IF('2018-2019'!AI295&lt;&gt;"",'2018-2019'!AI295,"")</f>
        <v/>
      </c>
      <c r="AH295" s="255" t="str">
        <f>IF('2018-2019'!AJ295&lt;&gt;"",'2018-2019'!AJ295,"")</f>
        <v/>
      </c>
      <c r="AI295" s="255" t="str">
        <f>IF('2018-2019'!AK295&lt;&gt;"",'2018-2019'!AK295,"")</f>
        <v/>
      </c>
      <c r="AJ295" s="255" t="str">
        <f>IF('2018-2019'!AL295&lt;&gt;"",'2018-2019'!AL295,"")</f>
        <v/>
      </c>
      <c r="AK295" s="255" t="str">
        <f>IF('2018-2019'!AM295&lt;&gt;"",'2018-2019'!AM295,"")</f>
        <v/>
      </c>
    </row>
    <row r="296" spans="1:37" x14ac:dyDescent="0.25">
      <c r="A296" s="256">
        <f>IF('2018-2019'!A296&lt;&gt;"",'2018-2019'!A296,"")</f>
        <v>43440</v>
      </c>
      <c r="B296" s="255" t="str">
        <f>IF('2018-2019'!E296&lt;&gt;"",'2018-2019'!E296,"")</f>
        <v/>
      </c>
      <c r="C296" s="255" t="str">
        <f>IF('2018-2019'!F296&lt;&gt;"",'2018-2019'!F296,"")</f>
        <v/>
      </c>
      <c r="D296" s="255" t="str">
        <f>IF('2018-2019'!G296&lt;&gt;"",'2018-2019'!G296,"")</f>
        <v>Orchard</v>
      </c>
      <c r="E296" s="255" t="str">
        <f>IF('2018-2019'!H296&lt;&gt;"",'2018-2019'!H296,"")</f>
        <v/>
      </c>
      <c r="F296" s="255" t="str">
        <f>IF('2018-2019'!I296&lt;&gt;"",'2018-2019'!I296,"")</f>
        <v>Harvest</v>
      </c>
      <c r="G296" s="255" t="str">
        <f>IF('2018-2019'!J296&lt;&gt;"",'2018-2019'!J296,"")</f>
        <v>Oranges</v>
      </c>
      <c r="H296" s="255" t="str">
        <f>IF('2018-2019'!K296&lt;&gt;"",'2018-2019'!K296,"")</f>
        <v/>
      </c>
      <c r="I296" s="258">
        <f>IF(F296="harvest",P296,IF(F296="plant",K296,IF(F296="fertilize",M296,"")))</f>
        <v>19.875</v>
      </c>
      <c r="J296" s="255" t="str">
        <f>IF('2018-2019'!L296&lt;&gt;"",'2018-2019'!L296,"")</f>
        <v/>
      </c>
      <c r="K296" s="255" t="str">
        <f>IF('2018-2019'!M296&lt;&gt;"",'2018-2019'!M296,"")</f>
        <v/>
      </c>
      <c r="L296" s="255" t="str">
        <f>IF('2018-2019'!N296&lt;&gt;"",'2018-2019'!N296,"")</f>
        <v/>
      </c>
      <c r="M296" s="255" t="str">
        <f>IF('2018-2019'!O296&lt;&gt;"",'2018-2019'!O296,"")</f>
        <v/>
      </c>
      <c r="N296" s="255">
        <f>IF('2018-2019'!R296&lt;&gt;"",'2018-2019'!R296,0)</f>
        <v>19</v>
      </c>
      <c r="O296" s="255">
        <f>IF('2018-2019'!S296&lt;&gt;"",'2018-2019'!S296,0)</f>
        <v>14</v>
      </c>
      <c r="P296" s="259">
        <f>IF(F296="Harvest",IF(N296="",((O296/16)),(N296)+(O296/16)),"")</f>
        <v>19.875</v>
      </c>
      <c r="Q296" s="255" t="str">
        <f>IF('2018-2019'!U296&lt;&gt;"",'2018-2019'!U296,"")</f>
        <v/>
      </c>
      <c r="R296" s="255" t="str">
        <f>IF('2018-2019'!V296&lt;&gt;"",'2018-2019'!V296,"")</f>
        <v/>
      </c>
      <c r="S296" s="255" t="str">
        <f>IF('2018-2019'!W296&lt;&gt;"",'2018-2019'!W296,"")</f>
        <v/>
      </c>
      <c r="T296" s="255" t="str">
        <f>IF('2018-2019'!X296&lt;&gt;"",'2018-2019'!X296,"")</f>
        <v/>
      </c>
      <c r="U296" s="255" t="str">
        <f>IF('2018-2019'!Y296&lt;&gt;"",'2018-2019'!Y296,"")</f>
        <v/>
      </c>
      <c r="V296" s="255" t="str">
        <f>IF('2018-2019'!Z296&lt;&gt;"",'2018-2019'!Z296,"")</f>
        <v/>
      </c>
      <c r="W296" s="255" t="str">
        <f>IF('2018-2019'!AA296&lt;&gt;"",'2018-2019'!AA296,"")</f>
        <v/>
      </c>
      <c r="X296" s="255" t="e">
        <f>IF('2018-2019'!#REF!&lt;&gt;"",'2018-2019'!#REF!,"")</f>
        <v>#REF!</v>
      </c>
      <c r="Y296" s="255" t="e">
        <f>IF('2018-2019'!#REF!&lt;&gt;"",'2018-2019'!#REF!,"")</f>
        <v>#REF!</v>
      </c>
      <c r="Z296" s="285" t="str">
        <f>IF(F296="harvest","Harvest again   ",IF(F296="fertilize","fertilize again by  ",IF(F296="plant",("Harvest by  "),"")))</f>
        <v xml:space="preserve">Harvest again   </v>
      </c>
      <c r="AA296" s="284">
        <f>IF(F296="harvest",A296+7,IF(F296="fertilize",A296+14,IF(F296="plant",(VLOOKUP(G296,'planting chart'!$B$5:$F$34,5)+'working model'!A296),"")))</f>
        <v>43447</v>
      </c>
      <c r="AB296" s="255" t="str">
        <f>IF('2018-2019'!AD296&lt;&gt;"",'2018-2019'!AD296,"")</f>
        <v/>
      </c>
      <c r="AC296" s="255" t="str">
        <f>IF('2018-2019'!AE296&lt;&gt;"",'2018-2019'!AE296,"")</f>
        <v/>
      </c>
      <c r="AD296" s="255" t="str">
        <f>IF('2018-2019'!AF296&lt;&gt;"",'2018-2019'!AF296,"")</f>
        <v/>
      </c>
      <c r="AE296" s="255" t="str">
        <f>IF('2018-2019'!AG296&lt;&gt;"",'2018-2019'!AG296,"")</f>
        <v/>
      </c>
      <c r="AF296" s="255" t="str">
        <f>IF('2018-2019'!AH296&lt;&gt;"",'2018-2019'!AH296,"")</f>
        <v/>
      </c>
      <c r="AG296" s="255" t="str">
        <f>IF('2018-2019'!AI296&lt;&gt;"",'2018-2019'!AI296,"")</f>
        <v/>
      </c>
      <c r="AH296" s="255" t="str">
        <f>IF('2018-2019'!AJ296&lt;&gt;"",'2018-2019'!AJ296,"")</f>
        <v/>
      </c>
      <c r="AI296" s="255" t="str">
        <f>IF('2018-2019'!AK296&lt;&gt;"",'2018-2019'!AK296,"")</f>
        <v/>
      </c>
      <c r="AJ296" s="255" t="str">
        <f>IF('2018-2019'!AL296&lt;&gt;"",'2018-2019'!AL296,"")</f>
        <v/>
      </c>
      <c r="AK296" s="255" t="str">
        <f>IF('2018-2019'!AM296&lt;&gt;"",'2018-2019'!AM296,"")</f>
        <v/>
      </c>
    </row>
    <row r="297" spans="1:37" x14ac:dyDescent="0.25">
      <c r="A297" s="256">
        <f>IF('2018-2019'!A297&lt;&gt;"",'2018-2019'!A297,"")</f>
        <v>43440</v>
      </c>
      <c r="B297" s="255" t="str">
        <f>IF('2018-2019'!E297&lt;&gt;"",'2018-2019'!E297,"")</f>
        <v/>
      </c>
      <c r="C297" s="255" t="str">
        <f>IF('2018-2019'!F297&lt;&gt;"",'2018-2019'!F297,"")</f>
        <v/>
      </c>
      <c r="D297" s="255" t="str">
        <f>IF('2018-2019'!G297&lt;&gt;"",'2018-2019'!G297,"")</f>
        <v>Orchard</v>
      </c>
      <c r="E297" s="255" t="str">
        <f>IF('2018-2019'!H297&lt;&gt;"",'2018-2019'!H297,"")</f>
        <v/>
      </c>
      <c r="F297" s="255" t="str">
        <f>IF('2018-2019'!I297&lt;&gt;"",'2018-2019'!I297,"")</f>
        <v>Harvest</v>
      </c>
      <c r="G297" s="255" t="str">
        <f>IF('2018-2019'!J297&lt;&gt;"",'2018-2019'!J297,"")</f>
        <v>Kumquats</v>
      </c>
      <c r="H297" s="255" t="str">
        <f>IF('2018-2019'!K297&lt;&gt;"",'2018-2019'!K297,"")</f>
        <v/>
      </c>
      <c r="I297" s="258">
        <f>IF(F297="harvest",P297,IF(F297="plant",K297,IF(F297="fertilize",M297,"")))</f>
        <v>1.125</v>
      </c>
      <c r="J297" s="255" t="str">
        <f>IF('2018-2019'!L297&lt;&gt;"",'2018-2019'!L297,"")</f>
        <v/>
      </c>
      <c r="K297" s="255" t="str">
        <f>IF('2018-2019'!M297&lt;&gt;"",'2018-2019'!M297,"")</f>
        <v/>
      </c>
      <c r="L297" s="255" t="str">
        <f>IF('2018-2019'!N297&lt;&gt;"",'2018-2019'!N297,"")</f>
        <v/>
      </c>
      <c r="M297" s="255" t="str">
        <f>IF('2018-2019'!O297&lt;&gt;"",'2018-2019'!O297,"")</f>
        <v/>
      </c>
      <c r="N297" s="255">
        <f>IF('2018-2019'!R297&lt;&gt;"",'2018-2019'!R297,0)</f>
        <v>1</v>
      </c>
      <c r="O297" s="255">
        <f>IF('2018-2019'!S297&lt;&gt;"",'2018-2019'!S297,0)</f>
        <v>2</v>
      </c>
      <c r="P297" s="259">
        <f>IF(F297="Harvest",IF(N297="",((O297/16)),(N297)+(O297/16)),"")</f>
        <v>1.125</v>
      </c>
      <c r="Q297" s="255" t="str">
        <f>IF('2018-2019'!U297&lt;&gt;"",'2018-2019'!U297,"")</f>
        <v/>
      </c>
      <c r="R297" s="255" t="str">
        <f>IF('2018-2019'!V297&lt;&gt;"",'2018-2019'!V297,"")</f>
        <v/>
      </c>
      <c r="S297" s="255" t="str">
        <f>IF('2018-2019'!W297&lt;&gt;"",'2018-2019'!W297,"")</f>
        <v/>
      </c>
      <c r="T297" s="255" t="str">
        <f>IF('2018-2019'!X297&lt;&gt;"",'2018-2019'!X297,"")</f>
        <v/>
      </c>
      <c r="U297" s="255" t="str">
        <f>IF('2018-2019'!Y297&lt;&gt;"",'2018-2019'!Y297,"")</f>
        <v/>
      </c>
      <c r="V297" s="255" t="str">
        <f>IF('2018-2019'!Z297&lt;&gt;"",'2018-2019'!Z297,"")</f>
        <v/>
      </c>
      <c r="W297" s="255" t="str">
        <f>IF('2018-2019'!AA297&lt;&gt;"",'2018-2019'!AA297,"")</f>
        <v/>
      </c>
      <c r="X297" s="255" t="e">
        <f>IF('2018-2019'!#REF!&lt;&gt;"",'2018-2019'!#REF!,"")</f>
        <v>#REF!</v>
      </c>
      <c r="Y297" s="255" t="e">
        <f>IF('2018-2019'!#REF!&lt;&gt;"",'2018-2019'!#REF!,"")</f>
        <v>#REF!</v>
      </c>
      <c r="Z297" s="285" t="str">
        <f>IF(F297="harvest","Harvest again   ",IF(F297="fertilize","fertilize again by  ",IF(F297="plant",("Harvest by  "),"")))</f>
        <v xml:space="preserve">Harvest again   </v>
      </c>
      <c r="AA297" s="284">
        <f>IF(F297="harvest",A297+7,IF(F297="fertilize",A297+14,IF(F297="plant",(VLOOKUP(G297,'planting chart'!$B$5:$F$34,5)+'working model'!A297),"")))</f>
        <v>43447</v>
      </c>
      <c r="AB297" s="255" t="str">
        <f>IF('2018-2019'!AD297&lt;&gt;"",'2018-2019'!AD297,"")</f>
        <v/>
      </c>
      <c r="AC297" s="255" t="str">
        <f>IF('2018-2019'!AE297&lt;&gt;"",'2018-2019'!AE297,"")</f>
        <v/>
      </c>
      <c r="AD297" s="255" t="str">
        <f>IF('2018-2019'!AF297&lt;&gt;"",'2018-2019'!AF297,"")</f>
        <v/>
      </c>
      <c r="AE297" s="255" t="str">
        <f>IF('2018-2019'!AG297&lt;&gt;"",'2018-2019'!AG297,"")</f>
        <v/>
      </c>
      <c r="AF297" s="255" t="str">
        <f>IF('2018-2019'!AH297&lt;&gt;"",'2018-2019'!AH297,"")</f>
        <v/>
      </c>
      <c r="AG297" s="255" t="str">
        <f>IF('2018-2019'!AI297&lt;&gt;"",'2018-2019'!AI297,"")</f>
        <v/>
      </c>
      <c r="AH297" s="255" t="str">
        <f>IF('2018-2019'!AJ297&lt;&gt;"",'2018-2019'!AJ297,"")</f>
        <v/>
      </c>
      <c r="AI297" s="255" t="str">
        <f>IF('2018-2019'!AK297&lt;&gt;"",'2018-2019'!AK297,"")</f>
        <v/>
      </c>
      <c r="AJ297" s="255" t="str">
        <f>IF('2018-2019'!AL297&lt;&gt;"",'2018-2019'!AL297,"")</f>
        <v/>
      </c>
      <c r="AK297" s="255" t="str">
        <f>IF('2018-2019'!AM297&lt;&gt;"",'2018-2019'!AM297,"")</f>
        <v/>
      </c>
    </row>
    <row r="298" spans="1:37" x14ac:dyDescent="0.25">
      <c r="A298" s="256">
        <f>IF('2018-2019'!A298&lt;&gt;"",'2018-2019'!A298,"")</f>
        <v>43440</v>
      </c>
      <c r="B298" s="255" t="str">
        <f>IF('2018-2019'!E298&lt;&gt;"",'2018-2019'!E298,"")</f>
        <v/>
      </c>
      <c r="C298" s="255" t="str">
        <f>IF('2018-2019'!F298&lt;&gt;"",'2018-2019'!F298,"")</f>
        <v/>
      </c>
      <c r="D298" s="255" t="str">
        <f>IF('2018-2019'!G298&lt;&gt;"",'2018-2019'!G298,"")</f>
        <v>Main</v>
      </c>
      <c r="E298" s="255" t="str">
        <f>IF('2018-2019'!H298&lt;&gt;"",'2018-2019'!H298,"")</f>
        <v/>
      </c>
      <c r="F298" s="255" t="str">
        <f>IF('2018-2019'!I298&lt;&gt;"",'2018-2019'!I298,"")</f>
        <v>Harvest</v>
      </c>
      <c r="G298" s="255" t="str">
        <f>IF('2018-2019'!J298&lt;&gt;"",'2018-2019'!J298,"")</f>
        <v>Kale</v>
      </c>
      <c r="H298" s="255" t="str">
        <f>IF('2018-2019'!K298&lt;&gt;"",'2018-2019'!K298,"")</f>
        <v/>
      </c>
      <c r="I298" s="258">
        <f>IF(F298="harvest",P298,IF(F298="plant",K298,IF(F298="fertilize",M298,"")))</f>
        <v>0.375</v>
      </c>
      <c r="J298" s="255" t="str">
        <f>IF('2018-2019'!L298&lt;&gt;"",'2018-2019'!L298,"")</f>
        <v/>
      </c>
      <c r="K298" s="255" t="str">
        <f>IF('2018-2019'!M298&lt;&gt;"",'2018-2019'!M298,"")</f>
        <v/>
      </c>
      <c r="L298" s="255" t="str">
        <f>IF('2018-2019'!N298&lt;&gt;"",'2018-2019'!N298,"")</f>
        <v/>
      </c>
      <c r="M298" s="255" t="str">
        <f>IF('2018-2019'!O298&lt;&gt;"",'2018-2019'!O298,"")</f>
        <v/>
      </c>
      <c r="N298" s="255">
        <f>IF('2018-2019'!R298&lt;&gt;"",'2018-2019'!R298,0)</f>
        <v>0</v>
      </c>
      <c r="O298" s="255">
        <f>IF('2018-2019'!S298&lt;&gt;"",'2018-2019'!S298,0)</f>
        <v>6</v>
      </c>
      <c r="P298" s="259">
        <f>IF(F298="Harvest",IF(N298="",((O298/16)),(N298)+(O298/16)),"")</f>
        <v>0.375</v>
      </c>
      <c r="Q298" s="255" t="str">
        <f>IF('2018-2019'!U298&lt;&gt;"",'2018-2019'!U298,"")</f>
        <v/>
      </c>
      <c r="R298" s="255" t="str">
        <f>IF('2018-2019'!V298&lt;&gt;"",'2018-2019'!V298,"")</f>
        <v/>
      </c>
      <c r="S298" s="255" t="str">
        <f>IF('2018-2019'!W298&lt;&gt;"",'2018-2019'!W298,"")</f>
        <v/>
      </c>
      <c r="T298" s="255" t="str">
        <f>IF('2018-2019'!X298&lt;&gt;"",'2018-2019'!X298,"")</f>
        <v/>
      </c>
      <c r="U298" s="255" t="str">
        <f>IF('2018-2019'!Y298&lt;&gt;"",'2018-2019'!Y298,"")</f>
        <v/>
      </c>
      <c r="V298" s="255" t="str">
        <f>IF('2018-2019'!Z298&lt;&gt;"",'2018-2019'!Z298,"")</f>
        <v/>
      </c>
      <c r="W298" s="255" t="str">
        <f>IF('2018-2019'!AA298&lt;&gt;"",'2018-2019'!AA298,"")</f>
        <v/>
      </c>
      <c r="X298" s="255" t="e">
        <f>IF('2018-2019'!#REF!&lt;&gt;"",'2018-2019'!#REF!,"")</f>
        <v>#REF!</v>
      </c>
      <c r="Y298" s="255" t="e">
        <f>IF('2018-2019'!#REF!&lt;&gt;"",'2018-2019'!#REF!,"")</f>
        <v>#REF!</v>
      </c>
      <c r="Z298" s="285" t="str">
        <f>IF(F298="harvest","Harvest again   ",IF(F298="fertilize","fertilize again by  ",IF(F298="plant",("Harvest by  "),"")))</f>
        <v xml:space="preserve">Harvest again   </v>
      </c>
      <c r="AA298" s="284">
        <f>IF(F298="harvest",A298+7,IF(F298="fertilize",A298+14,IF(F298="plant",(VLOOKUP(G298,'planting chart'!$B$5:$F$34,5)+'working model'!A298),"")))</f>
        <v>43447</v>
      </c>
      <c r="AB298" s="255" t="str">
        <f>IF('2018-2019'!AD298&lt;&gt;"",'2018-2019'!AD298,"")</f>
        <v/>
      </c>
      <c r="AC298" s="255" t="str">
        <f>IF('2018-2019'!AE298&lt;&gt;"",'2018-2019'!AE298,"")</f>
        <v/>
      </c>
      <c r="AD298" s="255" t="str">
        <f>IF('2018-2019'!AF298&lt;&gt;"",'2018-2019'!AF298,"")</f>
        <v/>
      </c>
      <c r="AE298" s="255" t="str">
        <f>IF('2018-2019'!AG298&lt;&gt;"",'2018-2019'!AG298,"")</f>
        <v/>
      </c>
      <c r="AF298" s="255" t="str">
        <f>IF('2018-2019'!AH298&lt;&gt;"",'2018-2019'!AH298,"")</f>
        <v/>
      </c>
      <c r="AG298" s="255" t="str">
        <f>IF('2018-2019'!AI298&lt;&gt;"",'2018-2019'!AI298,"")</f>
        <v/>
      </c>
      <c r="AH298" s="255" t="str">
        <f>IF('2018-2019'!AJ298&lt;&gt;"",'2018-2019'!AJ298,"")</f>
        <v/>
      </c>
      <c r="AI298" s="255" t="str">
        <f>IF('2018-2019'!AK298&lt;&gt;"",'2018-2019'!AK298,"")</f>
        <v/>
      </c>
      <c r="AJ298" s="255" t="str">
        <f>IF('2018-2019'!AL298&lt;&gt;"",'2018-2019'!AL298,"")</f>
        <v/>
      </c>
      <c r="AK298" s="255" t="str">
        <f>IF('2018-2019'!AM298&lt;&gt;"",'2018-2019'!AM298,"")</f>
        <v/>
      </c>
    </row>
    <row r="299" spans="1:37" x14ac:dyDescent="0.25">
      <c r="A299" s="256">
        <f>IF('2018-2019'!A299&lt;&gt;"",'2018-2019'!A299,"")</f>
        <v>43440</v>
      </c>
      <c r="B299" s="255" t="str">
        <f>IF('2018-2019'!E299&lt;&gt;"",'2018-2019'!E299,"")</f>
        <v/>
      </c>
      <c r="C299" s="255" t="str">
        <f>IF('2018-2019'!F299&lt;&gt;"",'2018-2019'!F299,"")</f>
        <v/>
      </c>
      <c r="D299" s="255" t="str">
        <f>IF('2018-2019'!G299&lt;&gt;"",'2018-2019'!G299,"")</f>
        <v>Annex</v>
      </c>
      <c r="E299" s="255" t="str">
        <f>IF('2018-2019'!H299&lt;&gt;"",'2018-2019'!H299,"")</f>
        <v/>
      </c>
      <c r="F299" s="255" t="str">
        <f>IF('2018-2019'!I299&lt;&gt;"",'2018-2019'!I299,"")</f>
        <v>Harvest</v>
      </c>
      <c r="G299" s="255" t="str">
        <f>IF('2018-2019'!J299&lt;&gt;"",'2018-2019'!J299,"")</f>
        <v>Sweet Potatoes</v>
      </c>
      <c r="H299" s="255" t="str">
        <f>IF('2018-2019'!K299&lt;&gt;"",'2018-2019'!K299,"")</f>
        <v/>
      </c>
      <c r="I299" s="258">
        <f>IF(F299="harvest",P299,IF(F299="plant",K299,IF(F299="fertilize",M299,"")))</f>
        <v>0.375</v>
      </c>
      <c r="J299" s="255" t="str">
        <f>IF('2018-2019'!L299&lt;&gt;"",'2018-2019'!L299,"")</f>
        <v/>
      </c>
      <c r="K299" s="255" t="str">
        <f>IF('2018-2019'!M299&lt;&gt;"",'2018-2019'!M299,"")</f>
        <v/>
      </c>
      <c r="L299" s="255" t="str">
        <f>IF('2018-2019'!N299&lt;&gt;"",'2018-2019'!N299,"")</f>
        <v/>
      </c>
      <c r="M299" s="255" t="str">
        <f>IF('2018-2019'!O299&lt;&gt;"",'2018-2019'!O299,"")</f>
        <v/>
      </c>
      <c r="N299" s="255">
        <f>IF('2018-2019'!R299&lt;&gt;"",'2018-2019'!R299,0)</f>
        <v>0</v>
      </c>
      <c r="O299" s="255">
        <f>IF('2018-2019'!S299&lt;&gt;"",'2018-2019'!S299,0)</f>
        <v>6</v>
      </c>
      <c r="P299" s="259">
        <f>IF(F299="Harvest",IF(N299="",((O299/16)),(N299)+(O299/16)),"")</f>
        <v>0.375</v>
      </c>
      <c r="Q299" s="255" t="str">
        <f>IF('2018-2019'!U299&lt;&gt;"",'2018-2019'!U299,"")</f>
        <v/>
      </c>
      <c r="R299" s="255" t="str">
        <f>IF('2018-2019'!V299&lt;&gt;"",'2018-2019'!V299,"")</f>
        <v/>
      </c>
      <c r="S299" s="255" t="str">
        <f>IF('2018-2019'!W299&lt;&gt;"",'2018-2019'!W299,"")</f>
        <v/>
      </c>
      <c r="T299" s="255" t="str">
        <f>IF('2018-2019'!X299&lt;&gt;"",'2018-2019'!X299,"")</f>
        <v/>
      </c>
      <c r="U299" s="255" t="str">
        <f>IF('2018-2019'!Y299&lt;&gt;"",'2018-2019'!Y299,"")</f>
        <v/>
      </c>
      <c r="V299" s="255" t="str">
        <f>IF('2018-2019'!Z299&lt;&gt;"",'2018-2019'!Z299,"")</f>
        <v/>
      </c>
      <c r="W299" s="255" t="str">
        <f>IF('2018-2019'!AA299&lt;&gt;"",'2018-2019'!AA299,"")</f>
        <v/>
      </c>
      <c r="X299" s="255" t="e">
        <f>IF('2018-2019'!#REF!&lt;&gt;"",'2018-2019'!#REF!,"")</f>
        <v>#REF!</v>
      </c>
      <c r="Y299" s="255" t="e">
        <f>IF('2018-2019'!#REF!&lt;&gt;"",'2018-2019'!#REF!,"")</f>
        <v>#REF!</v>
      </c>
      <c r="Z299" s="285" t="str">
        <f>IF(F299="harvest","Harvest again   ",IF(F299="fertilize","fertilize again by  ",IF(F299="plant",("Harvest by  "),"")))</f>
        <v xml:space="preserve">Harvest again   </v>
      </c>
      <c r="AA299" s="284">
        <f>IF(F299="harvest",A299+7,IF(F299="fertilize",A299+14,IF(F299="plant",(VLOOKUP(G299,'planting chart'!$B$5:$F$34,5)+'working model'!A299),"")))</f>
        <v>43447</v>
      </c>
      <c r="AB299" s="255" t="str">
        <f>IF('2018-2019'!AD299&lt;&gt;"",'2018-2019'!AD299,"")</f>
        <v/>
      </c>
      <c r="AC299" s="255" t="str">
        <f>IF('2018-2019'!AE299&lt;&gt;"",'2018-2019'!AE299,"")</f>
        <v/>
      </c>
      <c r="AD299" s="255" t="str">
        <f>IF('2018-2019'!AF299&lt;&gt;"",'2018-2019'!AF299,"")</f>
        <v/>
      </c>
      <c r="AE299" s="255" t="str">
        <f>IF('2018-2019'!AG299&lt;&gt;"",'2018-2019'!AG299,"")</f>
        <v/>
      </c>
      <c r="AF299" s="255" t="str">
        <f>IF('2018-2019'!AH299&lt;&gt;"",'2018-2019'!AH299,"")</f>
        <v/>
      </c>
      <c r="AG299" s="255" t="str">
        <f>IF('2018-2019'!AI299&lt;&gt;"",'2018-2019'!AI299,"")</f>
        <v/>
      </c>
      <c r="AH299" s="255" t="str">
        <f>IF('2018-2019'!AJ299&lt;&gt;"",'2018-2019'!AJ299,"")</f>
        <v/>
      </c>
      <c r="AI299" s="255" t="str">
        <f>IF('2018-2019'!AK299&lt;&gt;"",'2018-2019'!AK299,"")</f>
        <v/>
      </c>
      <c r="AJ299" s="255" t="str">
        <f>IF('2018-2019'!AL299&lt;&gt;"",'2018-2019'!AL299,"")</f>
        <v/>
      </c>
      <c r="AK299" s="255" t="str">
        <f>IF('2018-2019'!AM299&lt;&gt;"",'2018-2019'!AM299,"")</f>
        <v/>
      </c>
    </row>
    <row r="300" spans="1:37" x14ac:dyDescent="0.25">
      <c r="A300" s="256">
        <f>IF('2018-2019'!A300&lt;&gt;"",'2018-2019'!A300,"")</f>
        <v>43440</v>
      </c>
      <c r="B300" s="255">
        <f>IF('2018-2019'!E300&lt;&gt;"",'2018-2019'!E300,"")</f>
        <v>2</v>
      </c>
      <c r="C300" s="255" t="str">
        <f>IF('2018-2019'!F300&lt;&gt;"",'2018-2019'!F300,"")</f>
        <v>Timothy</v>
      </c>
      <c r="D300" s="255" t="str">
        <f>IF('2018-2019'!G300&lt;&gt;"",'2018-2019'!G300,"")</f>
        <v>Main</v>
      </c>
      <c r="E300" s="255">
        <f>IF('2018-2019'!H300&lt;&gt;"",'2018-2019'!H300,"")</f>
        <v>10</v>
      </c>
      <c r="F300" s="255" t="str">
        <f>IF('2018-2019'!I300&lt;&gt;"",'2018-2019'!I300,"")</f>
        <v>Harvest</v>
      </c>
      <c r="G300" s="255" t="str">
        <f>IF('2018-2019'!J300&lt;&gt;"",'2018-2019'!J300,"")</f>
        <v>Cauliflower</v>
      </c>
      <c r="H300" s="255" t="str">
        <f>IF('2018-2019'!K300&lt;&gt;"",'2018-2019'!K300,"")</f>
        <v/>
      </c>
      <c r="I300" s="258">
        <f>IF(F300="harvest",P300,IF(F300="plant",K300,IF(F300="fertilize",M300,"")))</f>
        <v>7.625</v>
      </c>
      <c r="J300" s="255" t="str">
        <f>IF('2018-2019'!L300&lt;&gt;"",'2018-2019'!L300,"")</f>
        <v/>
      </c>
      <c r="K300" s="255" t="str">
        <f>IF('2018-2019'!M300&lt;&gt;"",'2018-2019'!M300,"")</f>
        <v/>
      </c>
      <c r="L300" s="255" t="str">
        <f>IF('2018-2019'!N300&lt;&gt;"",'2018-2019'!N300,"")</f>
        <v/>
      </c>
      <c r="M300" s="255" t="str">
        <f>IF('2018-2019'!O300&lt;&gt;"",'2018-2019'!O300,"")</f>
        <v/>
      </c>
      <c r="N300" s="255">
        <f>IF('2018-2019'!R300&lt;&gt;"",'2018-2019'!R300,0)</f>
        <v>7</v>
      </c>
      <c r="O300" s="255">
        <f>IF('2018-2019'!S300&lt;&gt;"",'2018-2019'!S300,0)</f>
        <v>10</v>
      </c>
      <c r="P300" s="259">
        <f>IF(F300="Harvest",IF(N300="",((O300/16)),(N300)+(O300/16)),"")</f>
        <v>7.625</v>
      </c>
      <c r="Q300" s="255" t="str">
        <f>IF('2018-2019'!U300&lt;&gt;"",'2018-2019'!U300,"")</f>
        <v/>
      </c>
      <c r="R300" s="255" t="str">
        <f>IF('2018-2019'!V300&lt;&gt;"",'2018-2019'!V300,"")</f>
        <v/>
      </c>
      <c r="S300" s="255" t="str">
        <f>IF('2018-2019'!W300&lt;&gt;"",'2018-2019'!W300,"")</f>
        <v/>
      </c>
      <c r="T300" s="255" t="str">
        <f>IF('2018-2019'!X300&lt;&gt;"",'2018-2019'!X300,"")</f>
        <v/>
      </c>
      <c r="U300" s="255" t="str">
        <f>IF('2018-2019'!Y300&lt;&gt;"",'2018-2019'!Y300,"")</f>
        <v/>
      </c>
      <c r="V300" s="255" t="str">
        <f>IF('2018-2019'!Z300&lt;&gt;"",'2018-2019'!Z300,"")</f>
        <v/>
      </c>
      <c r="W300" s="255" t="str">
        <f>IF('2018-2019'!AA300&lt;&gt;"",'2018-2019'!AA300,"")</f>
        <v/>
      </c>
      <c r="X300" s="255" t="e">
        <f>IF('2018-2019'!#REF!&lt;&gt;"",'2018-2019'!#REF!,"")</f>
        <v>#REF!</v>
      </c>
      <c r="Y300" s="255" t="e">
        <f>IF('2018-2019'!#REF!&lt;&gt;"",'2018-2019'!#REF!,"")</f>
        <v>#REF!</v>
      </c>
      <c r="Z300" s="285" t="str">
        <f>IF(F300="harvest","Harvest again   ",IF(F300="fertilize","fertilize again by  ",IF(F300="plant",("Harvest by  "),"")))</f>
        <v xml:space="preserve">Harvest again   </v>
      </c>
      <c r="AA300" s="284">
        <f>IF(F300="harvest",A300+7,IF(F300="fertilize",A300+14,IF(F300="plant",(VLOOKUP(G300,'planting chart'!$B$5:$F$34,5)+'working model'!A300),"")))</f>
        <v>43447</v>
      </c>
      <c r="AB300" s="255" t="str">
        <f>IF('2018-2019'!AD300&lt;&gt;"",'2018-2019'!AD300,"")</f>
        <v/>
      </c>
      <c r="AC300" s="255" t="str">
        <f>IF('2018-2019'!AE300&lt;&gt;"",'2018-2019'!AE300,"")</f>
        <v/>
      </c>
      <c r="AD300" s="255" t="str">
        <f>IF('2018-2019'!AF300&lt;&gt;"",'2018-2019'!AF300,"")</f>
        <v/>
      </c>
      <c r="AE300" s="255" t="str">
        <f>IF('2018-2019'!AG300&lt;&gt;"",'2018-2019'!AG300,"")</f>
        <v/>
      </c>
      <c r="AF300" s="255" t="str">
        <f>IF('2018-2019'!AH300&lt;&gt;"",'2018-2019'!AH300,"")</f>
        <v/>
      </c>
      <c r="AG300" s="255" t="str">
        <f>IF('2018-2019'!AI300&lt;&gt;"",'2018-2019'!AI300,"")</f>
        <v/>
      </c>
      <c r="AH300" s="255" t="str">
        <f>IF('2018-2019'!AJ300&lt;&gt;"",'2018-2019'!AJ300,"")</f>
        <v/>
      </c>
      <c r="AI300" s="255" t="str">
        <f>IF('2018-2019'!AK300&lt;&gt;"",'2018-2019'!AK300,"")</f>
        <v/>
      </c>
      <c r="AJ300" s="255" t="str">
        <f>IF('2018-2019'!AL300&lt;&gt;"",'2018-2019'!AL300,"")</f>
        <v/>
      </c>
      <c r="AK300" s="255" t="str">
        <f>IF('2018-2019'!AM300&lt;&gt;"",'2018-2019'!AM300,"")</f>
        <v/>
      </c>
    </row>
    <row r="301" spans="1:37" x14ac:dyDescent="0.25">
      <c r="A301" s="256">
        <f>IF('2018-2019'!A301&lt;&gt;"",'2018-2019'!A301,"")</f>
        <v>43440</v>
      </c>
      <c r="B301" s="255">
        <f>IF('2018-2019'!E301&lt;&gt;"",'2018-2019'!E301,"")</f>
        <v>2</v>
      </c>
      <c r="C301" s="255" t="str">
        <f>IF('2018-2019'!F301&lt;&gt;"",'2018-2019'!F301,"")</f>
        <v>Timothy</v>
      </c>
      <c r="D301" s="255" t="str">
        <f>IF('2018-2019'!G301&lt;&gt;"",'2018-2019'!G301,"")</f>
        <v>Main</v>
      </c>
      <c r="E301" s="255">
        <f>IF('2018-2019'!H301&lt;&gt;"",'2018-2019'!H301,"")</f>
        <v>13</v>
      </c>
      <c r="F301" s="255" t="str">
        <f>IF('2018-2019'!I301&lt;&gt;"",'2018-2019'!I301,"")</f>
        <v>Harvest</v>
      </c>
      <c r="G301" s="255" t="str">
        <f>IF('2018-2019'!J301&lt;&gt;"",'2018-2019'!J301,"")</f>
        <v>Turnips</v>
      </c>
      <c r="H301" s="255" t="str">
        <f>IF('2018-2019'!K301&lt;&gt;"",'2018-2019'!K301,"")</f>
        <v/>
      </c>
      <c r="I301" s="258">
        <f>IF(F301="harvest",P301,IF(F301="plant",K301,IF(F301="fertilize",M301,"")))</f>
        <v>0.6875</v>
      </c>
      <c r="J301" s="255" t="str">
        <f>IF('2018-2019'!L301&lt;&gt;"",'2018-2019'!L301,"")</f>
        <v/>
      </c>
      <c r="K301" s="255" t="str">
        <f>IF('2018-2019'!M301&lt;&gt;"",'2018-2019'!M301,"")</f>
        <v/>
      </c>
      <c r="L301" s="255" t="str">
        <f>IF('2018-2019'!N301&lt;&gt;"",'2018-2019'!N301,"")</f>
        <v/>
      </c>
      <c r="M301" s="255" t="str">
        <f>IF('2018-2019'!O301&lt;&gt;"",'2018-2019'!O301,"")</f>
        <v/>
      </c>
      <c r="N301" s="255">
        <f>IF('2018-2019'!R301&lt;&gt;"",'2018-2019'!R301,0)</f>
        <v>0</v>
      </c>
      <c r="O301" s="255">
        <f>IF('2018-2019'!S301&lt;&gt;"",'2018-2019'!S301,0)</f>
        <v>11</v>
      </c>
      <c r="P301" s="259">
        <f>IF(F301="Harvest",IF(N301="",((O301/16)),(N301)+(O301/16)),"")</f>
        <v>0.6875</v>
      </c>
      <c r="Q301" s="255" t="str">
        <f>IF('2018-2019'!U301&lt;&gt;"",'2018-2019'!U301,"")</f>
        <v/>
      </c>
      <c r="R301" s="255" t="str">
        <f>IF('2018-2019'!V301&lt;&gt;"",'2018-2019'!V301,"")</f>
        <v/>
      </c>
      <c r="S301" s="255" t="str">
        <f>IF('2018-2019'!W301&lt;&gt;"",'2018-2019'!W301,"")</f>
        <v/>
      </c>
      <c r="T301" s="255" t="str">
        <f>IF('2018-2019'!X301&lt;&gt;"",'2018-2019'!X301,"")</f>
        <v/>
      </c>
      <c r="U301" s="255" t="str">
        <f>IF('2018-2019'!Y301&lt;&gt;"",'2018-2019'!Y301,"")</f>
        <v/>
      </c>
      <c r="V301" s="255" t="str">
        <f>IF('2018-2019'!Z301&lt;&gt;"",'2018-2019'!Z301,"")</f>
        <v/>
      </c>
      <c r="W301" s="255" t="str">
        <f>IF('2018-2019'!AA301&lt;&gt;"",'2018-2019'!AA301,"")</f>
        <v/>
      </c>
      <c r="X301" s="255" t="e">
        <f>IF('2018-2019'!#REF!&lt;&gt;"",'2018-2019'!#REF!,"")</f>
        <v>#REF!</v>
      </c>
      <c r="Y301" s="255" t="e">
        <f>IF('2018-2019'!#REF!&lt;&gt;"",'2018-2019'!#REF!,"")</f>
        <v>#REF!</v>
      </c>
      <c r="Z301" s="285" t="str">
        <f>IF(F301="harvest","Harvest again   ",IF(F301="fertilize","fertilize again by  ",IF(F301="plant",("Harvest by  "),"")))</f>
        <v xml:space="preserve">Harvest again   </v>
      </c>
      <c r="AA301" s="284">
        <f>IF(F301="harvest",A301+7,IF(F301="fertilize",A301+14,IF(F301="plant",(VLOOKUP(G301,'planting chart'!$B$5:$F$34,5)+'working model'!A301),"")))</f>
        <v>43447</v>
      </c>
      <c r="AB301" s="255" t="str">
        <f>IF('2018-2019'!AD301&lt;&gt;"",'2018-2019'!AD301,"")</f>
        <v/>
      </c>
      <c r="AC301" s="255" t="str">
        <f>IF('2018-2019'!AE301&lt;&gt;"",'2018-2019'!AE301,"")</f>
        <v/>
      </c>
      <c r="AD301" s="255" t="str">
        <f>IF('2018-2019'!AF301&lt;&gt;"",'2018-2019'!AF301,"")</f>
        <v/>
      </c>
      <c r="AE301" s="255" t="str">
        <f>IF('2018-2019'!AG301&lt;&gt;"",'2018-2019'!AG301,"")</f>
        <v/>
      </c>
      <c r="AF301" s="255" t="str">
        <f>IF('2018-2019'!AH301&lt;&gt;"",'2018-2019'!AH301,"")</f>
        <v/>
      </c>
      <c r="AG301" s="255" t="str">
        <f>IF('2018-2019'!AI301&lt;&gt;"",'2018-2019'!AI301,"")</f>
        <v/>
      </c>
      <c r="AH301" s="255" t="str">
        <f>IF('2018-2019'!AJ301&lt;&gt;"",'2018-2019'!AJ301,"")</f>
        <v/>
      </c>
      <c r="AI301" s="255" t="str">
        <f>IF('2018-2019'!AK301&lt;&gt;"",'2018-2019'!AK301,"")</f>
        <v/>
      </c>
      <c r="AJ301" s="255" t="str">
        <f>IF('2018-2019'!AL301&lt;&gt;"",'2018-2019'!AL301,"")</f>
        <v/>
      </c>
      <c r="AK301" s="255" t="str">
        <f>IF('2018-2019'!AM301&lt;&gt;"",'2018-2019'!AM301,"")</f>
        <v/>
      </c>
    </row>
    <row r="302" spans="1:37" x14ac:dyDescent="0.25">
      <c r="A302" s="256">
        <f>IF('2018-2019'!A302&lt;&gt;"",'2018-2019'!A302,"")</f>
        <v>43440</v>
      </c>
      <c r="B302" s="255">
        <f>IF('2018-2019'!E302&lt;&gt;"",'2018-2019'!E302,"")</f>
        <v>2</v>
      </c>
      <c r="C302" s="255" t="str">
        <f>IF('2018-2019'!F302&lt;&gt;"",'2018-2019'!F302,"")</f>
        <v>Timothy</v>
      </c>
      <c r="D302" s="255" t="str">
        <f>IF('2018-2019'!G302&lt;&gt;"",'2018-2019'!G302,"")</f>
        <v>Main</v>
      </c>
      <c r="E302" s="255" t="str">
        <f>IF('2018-2019'!H302&lt;&gt;"",'2018-2019'!H302,"")</f>
        <v/>
      </c>
      <c r="F302" s="255" t="str">
        <f>IF('2018-2019'!I302&lt;&gt;"",'2018-2019'!I302,"")</f>
        <v>Harvest</v>
      </c>
      <c r="G302" s="255" t="str">
        <f>IF('2018-2019'!J302&lt;&gt;"",'2018-2019'!J302,"")</f>
        <v>Lettuce</v>
      </c>
      <c r="H302" s="255" t="str">
        <f>IF('2018-2019'!K302&lt;&gt;"",'2018-2019'!K302,"")</f>
        <v/>
      </c>
      <c r="I302" s="258">
        <f>IF(F302="harvest",P302,IF(F302="plant",K302,IF(F302="fertilize",M302,"")))</f>
        <v>2.125</v>
      </c>
      <c r="J302" s="255" t="str">
        <f>IF('2018-2019'!L302&lt;&gt;"",'2018-2019'!L302,"")</f>
        <v/>
      </c>
      <c r="K302" s="255" t="str">
        <f>IF('2018-2019'!M302&lt;&gt;"",'2018-2019'!M302,"")</f>
        <v/>
      </c>
      <c r="L302" s="255" t="str">
        <f>IF('2018-2019'!N302&lt;&gt;"",'2018-2019'!N302,"")</f>
        <v/>
      </c>
      <c r="M302" s="255" t="str">
        <f>IF('2018-2019'!O302&lt;&gt;"",'2018-2019'!O302,"")</f>
        <v/>
      </c>
      <c r="N302" s="255">
        <f>IF('2018-2019'!R302&lt;&gt;"",'2018-2019'!R302,0)</f>
        <v>2</v>
      </c>
      <c r="O302" s="255">
        <f>IF('2018-2019'!S302&lt;&gt;"",'2018-2019'!S302,0)</f>
        <v>2</v>
      </c>
      <c r="P302" s="259">
        <f>IF(F302="Harvest",IF(N302="",((O302/16)),(N302)+(O302/16)),"")</f>
        <v>2.125</v>
      </c>
      <c r="Q302" s="255" t="str">
        <f>IF('2018-2019'!U302&lt;&gt;"",'2018-2019'!U302,"")</f>
        <v/>
      </c>
      <c r="R302" s="255" t="str">
        <f>IF('2018-2019'!V302&lt;&gt;"",'2018-2019'!V302,"")</f>
        <v/>
      </c>
      <c r="S302" s="255" t="str">
        <f>IF('2018-2019'!W302&lt;&gt;"",'2018-2019'!W302,"")</f>
        <v/>
      </c>
      <c r="T302" s="255" t="str">
        <f>IF('2018-2019'!X302&lt;&gt;"",'2018-2019'!X302,"")</f>
        <v/>
      </c>
      <c r="U302" s="255" t="str">
        <f>IF('2018-2019'!Y302&lt;&gt;"",'2018-2019'!Y302,"")</f>
        <v/>
      </c>
      <c r="V302" s="255" t="str">
        <f>IF('2018-2019'!Z302&lt;&gt;"",'2018-2019'!Z302,"")</f>
        <v/>
      </c>
      <c r="W302" s="255" t="str">
        <f>IF('2018-2019'!AA302&lt;&gt;"",'2018-2019'!AA302,"")</f>
        <v/>
      </c>
      <c r="X302" s="255" t="e">
        <f>IF('2018-2019'!#REF!&lt;&gt;"",'2018-2019'!#REF!,"")</f>
        <v>#REF!</v>
      </c>
      <c r="Y302" s="255" t="e">
        <f>IF('2018-2019'!#REF!&lt;&gt;"",'2018-2019'!#REF!,"")</f>
        <v>#REF!</v>
      </c>
      <c r="Z302" s="285" t="str">
        <f>IF(F302="harvest","Harvest again   ",IF(F302="fertilize","fertilize again by  ",IF(F302="plant",("Harvest by  "),"")))</f>
        <v xml:space="preserve">Harvest again   </v>
      </c>
      <c r="AA302" s="284">
        <f>IF(F302="harvest",A302+7,IF(F302="fertilize",A302+14,IF(F302="plant",(VLOOKUP(G302,'planting chart'!$B$5:$F$34,5)+'working model'!A302),"")))</f>
        <v>43447</v>
      </c>
      <c r="AB302" s="255" t="str">
        <f>IF('2018-2019'!AD302&lt;&gt;"",'2018-2019'!AD302,"")</f>
        <v/>
      </c>
      <c r="AC302" s="255" t="str">
        <f>IF('2018-2019'!AE302&lt;&gt;"",'2018-2019'!AE302,"")</f>
        <v/>
      </c>
      <c r="AD302" s="255" t="str">
        <f>IF('2018-2019'!AF302&lt;&gt;"",'2018-2019'!AF302,"")</f>
        <v/>
      </c>
      <c r="AE302" s="255" t="str">
        <f>IF('2018-2019'!AG302&lt;&gt;"",'2018-2019'!AG302,"")</f>
        <v/>
      </c>
      <c r="AF302" s="255" t="str">
        <f>IF('2018-2019'!AH302&lt;&gt;"",'2018-2019'!AH302,"")</f>
        <v/>
      </c>
      <c r="AG302" s="255" t="str">
        <f>IF('2018-2019'!AI302&lt;&gt;"",'2018-2019'!AI302,"")</f>
        <v/>
      </c>
      <c r="AH302" s="255" t="str">
        <f>IF('2018-2019'!AJ302&lt;&gt;"",'2018-2019'!AJ302,"")</f>
        <v/>
      </c>
      <c r="AI302" s="255" t="str">
        <f>IF('2018-2019'!AK302&lt;&gt;"",'2018-2019'!AK302,"")</f>
        <v/>
      </c>
      <c r="AJ302" s="255" t="str">
        <f>IF('2018-2019'!AL302&lt;&gt;"",'2018-2019'!AL302,"")</f>
        <v/>
      </c>
      <c r="AK302" s="255" t="str">
        <f>IF('2018-2019'!AM302&lt;&gt;"",'2018-2019'!AM302,"")</f>
        <v/>
      </c>
    </row>
    <row r="303" spans="1:37" x14ac:dyDescent="0.25">
      <c r="A303" s="256">
        <f>IF('2018-2019'!A303&lt;&gt;"",'2018-2019'!A303,"")</f>
        <v>43440</v>
      </c>
      <c r="B303" s="255">
        <f>IF('2018-2019'!E303&lt;&gt;"",'2018-2019'!E303,"")</f>
        <v>2</v>
      </c>
      <c r="C303" s="255" t="str">
        <f>IF('2018-2019'!F303&lt;&gt;"",'2018-2019'!F303,"")</f>
        <v>Timothy</v>
      </c>
      <c r="D303" s="255" t="str">
        <f>IF('2018-2019'!G303&lt;&gt;"",'2018-2019'!G303,"")</f>
        <v>Main</v>
      </c>
      <c r="E303" s="255" t="str">
        <f>IF('2018-2019'!H303&lt;&gt;"",'2018-2019'!H303,"")</f>
        <v>5,9,10</v>
      </c>
      <c r="F303" s="255" t="str">
        <f>IF('2018-2019'!I303&lt;&gt;"",'2018-2019'!I303,"")</f>
        <v>Harvest</v>
      </c>
      <c r="G303" s="255" t="str">
        <f>IF('2018-2019'!J303&lt;&gt;"",'2018-2019'!J303,"")</f>
        <v>Kale</v>
      </c>
      <c r="H303" s="255" t="str">
        <f>IF('2018-2019'!K303&lt;&gt;"",'2018-2019'!K303,"")</f>
        <v/>
      </c>
      <c r="I303" s="258">
        <f>IF(F303="harvest",P303,IF(F303="plant",K303,IF(F303="fertilize",M303,"")))</f>
        <v>0.125</v>
      </c>
      <c r="J303" s="255" t="str">
        <f>IF('2018-2019'!L303&lt;&gt;"",'2018-2019'!L303,"")</f>
        <v/>
      </c>
      <c r="K303" s="255" t="str">
        <f>IF('2018-2019'!M303&lt;&gt;"",'2018-2019'!M303,"")</f>
        <v/>
      </c>
      <c r="L303" s="255" t="str">
        <f>IF('2018-2019'!N303&lt;&gt;"",'2018-2019'!N303,"")</f>
        <v/>
      </c>
      <c r="M303" s="255" t="str">
        <f>IF('2018-2019'!O303&lt;&gt;"",'2018-2019'!O303,"")</f>
        <v/>
      </c>
      <c r="N303" s="255">
        <f>IF('2018-2019'!R303&lt;&gt;"",'2018-2019'!R303,0)</f>
        <v>0</v>
      </c>
      <c r="O303" s="255">
        <f>IF('2018-2019'!S303&lt;&gt;"",'2018-2019'!S303,0)</f>
        <v>2</v>
      </c>
      <c r="P303" s="259">
        <f>IF(F303="Harvest",IF(N303="",((O303/16)),(N303)+(O303/16)),"")</f>
        <v>0.125</v>
      </c>
      <c r="Q303" s="255" t="str">
        <f>IF('2018-2019'!U303&lt;&gt;"",'2018-2019'!U303,"")</f>
        <v/>
      </c>
      <c r="R303" s="255" t="str">
        <f>IF('2018-2019'!V303&lt;&gt;"",'2018-2019'!V303,"")</f>
        <v/>
      </c>
      <c r="S303" s="255" t="str">
        <f>IF('2018-2019'!W303&lt;&gt;"",'2018-2019'!W303,"")</f>
        <v/>
      </c>
      <c r="T303" s="255" t="str">
        <f>IF('2018-2019'!X303&lt;&gt;"",'2018-2019'!X303,"")</f>
        <v/>
      </c>
      <c r="U303" s="255" t="str">
        <f>IF('2018-2019'!Y303&lt;&gt;"",'2018-2019'!Y303,"")</f>
        <v/>
      </c>
      <c r="V303" s="255" t="str">
        <f>IF('2018-2019'!Z303&lt;&gt;"",'2018-2019'!Z303,"")</f>
        <v/>
      </c>
      <c r="W303" s="255" t="str">
        <f>IF('2018-2019'!AA303&lt;&gt;"",'2018-2019'!AA303,"")</f>
        <v/>
      </c>
      <c r="X303" s="255" t="e">
        <f>IF('2018-2019'!#REF!&lt;&gt;"",'2018-2019'!#REF!,"")</f>
        <v>#REF!</v>
      </c>
      <c r="Y303" s="255" t="e">
        <f>IF('2018-2019'!#REF!&lt;&gt;"",'2018-2019'!#REF!,"")</f>
        <v>#REF!</v>
      </c>
      <c r="Z303" s="285" t="str">
        <f>IF(F303="harvest","Harvest again   ",IF(F303="fertilize","fertilize again by  ",IF(F303="plant",("Harvest by  "),"")))</f>
        <v xml:space="preserve">Harvest again   </v>
      </c>
      <c r="AA303" s="284">
        <f>IF(F303="harvest",A303+7,IF(F303="fertilize",A303+14,IF(F303="plant",(VLOOKUP(G303,'planting chart'!$B$5:$F$34,5)+'working model'!A303),"")))</f>
        <v>43447</v>
      </c>
      <c r="AB303" s="255" t="str">
        <f>IF('2018-2019'!AD303&lt;&gt;"",'2018-2019'!AD303,"")</f>
        <v/>
      </c>
      <c r="AC303" s="255" t="str">
        <f>IF('2018-2019'!AE303&lt;&gt;"",'2018-2019'!AE303,"")</f>
        <v/>
      </c>
      <c r="AD303" s="255" t="str">
        <f>IF('2018-2019'!AF303&lt;&gt;"",'2018-2019'!AF303,"")</f>
        <v/>
      </c>
      <c r="AE303" s="255" t="str">
        <f>IF('2018-2019'!AG303&lt;&gt;"",'2018-2019'!AG303,"")</f>
        <v/>
      </c>
      <c r="AF303" s="255" t="str">
        <f>IF('2018-2019'!AH303&lt;&gt;"",'2018-2019'!AH303,"")</f>
        <v/>
      </c>
      <c r="AG303" s="255" t="str">
        <f>IF('2018-2019'!AI303&lt;&gt;"",'2018-2019'!AI303,"")</f>
        <v/>
      </c>
      <c r="AH303" s="255" t="str">
        <f>IF('2018-2019'!AJ303&lt;&gt;"",'2018-2019'!AJ303,"")</f>
        <v/>
      </c>
      <c r="AI303" s="255" t="str">
        <f>IF('2018-2019'!AK303&lt;&gt;"",'2018-2019'!AK303,"")</f>
        <v/>
      </c>
      <c r="AJ303" s="255" t="str">
        <f>IF('2018-2019'!AL303&lt;&gt;"",'2018-2019'!AL303,"")</f>
        <v/>
      </c>
      <c r="AK303" s="255" t="str">
        <f>IF('2018-2019'!AM303&lt;&gt;"",'2018-2019'!AM303,"")</f>
        <v/>
      </c>
    </row>
    <row r="304" spans="1:37" x14ac:dyDescent="0.25">
      <c r="A304" s="256">
        <f>IF('2018-2019'!A304&lt;&gt;"",'2018-2019'!A304,"")</f>
        <v>43440</v>
      </c>
      <c r="B304" s="255">
        <f>IF('2018-2019'!E304&lt;&gt;"",'2018-2019'!E304,"")</f>
        <v>4</v>
      </c>
      <c r="C304" s="255" t="str">
        <f>IF('2018-2019'!F304&lt;&gt;"",'2018-2019'!F304,"")</f>
        <v>Alejandro</v>
      </c>
      <c r="D304" s="255" t="str">
        <f>IF('2018-2019'!G304&lt;&gt;"",'2018-2019'!G304,"")</f>
        <v>Main</v>
      </c>
      <c r="E304" s="255">
        <f>IF('2018-2019'!H304&lt;&gt;"",'2018-2019'!H304,"")</f>
        <v>8</v>
      </c>
      <c r="F304" s="255" t="str">
        <f>IF('2018-2019'!I304&lt;&gt;"",'2018-2019'!I304,"")</f>
        <v>Plant</v>
      </c>
      <c r="G304" s="255" t="str">
        <f>IF('2018-2019'!J304&lt;&gt;"",'2018-2019'!J304,"")</f>
        <v>Sorrel</v>
      </c>
      <c r="H304" s="255" t="str">
        <f>IF('2018-2019'!K304&lt;&gt;"",'2018-2019'!K304,"")</f>
        <v/>
      </c>
      <c r="I304" s="258" t="str">
        <f>IF(F304="harvest",P304,IF(F304="plant",K304,IF(F304="fertilize",M304,"")))</f>
        <v/>
      </c>
      <c r="J304" s="255" t="str">
        <f>IF('2018-2019'!L304&lt;&gt;"",'2018-2019'!L304,"")</f>
        <v/>
      </c>
      <c r="K304" s="255" t="str">
        <f>IF('2018-2019'!M304&lt;&gt;"",'2018-2019'!M304,"")</f>
        <v/>
      </c>
      <c r="L304" s="255" t="str">
        <f>IF('2018-2019'!N304&lt;&gt;"",'2018-2019'!N304,"")</f>
        <v/>
      </c>
      <c r="M304" s="255" t="str">
        <f>IF('2018-2019'!O304&lt;&gt;"",'2018-2019'!O304,"")</f>
        <v/>
      </c>
      <c r="N304" s="255">
        <f>IF('2018-2019'!R304&lt;&gt;"",'2018-2019'!R304,0)</f>
        <v>0</v>
      </c>
      <c r="O304" s="255">
        <f>IF('2018-2019'!S304&lt;&gt;"",'2018-2019'!S304,0)</f>
        <v>0</v>
      </c>
      <c r="P304" s="259" t="str">
        <f>IF(F304="Harvest",IF(N304="",((O304/16)),(N304)+(O304/16)),"")</f>
        <v/>
      </c>
      <c r="Q304" s="255" t="str">
        <f>IF('2018-2019'!U304&lt;&gt;"",'2018-2019'!U304,"")</f>
        <v/>
      </c>
      <c r="R304" s="255" t="str">
        <f>IF('2018-2019'!V304&lt;&gt;"",'2018-2019'!V304,"")</f>
        <v/>
      </c>
      <c r="S304" s="255" t="str">
        <f>IF('2018-2019'!W304&lt;&gt;"",'2018-2019'!W304,"")</f>
        <v/>
      </c>
      <c r="T304" s="255" t="str">
        <f>IF('2018-2019'!X304&lt;&gt;"",'2018-2019'!X304,"")</f>
        <v/>
      </c>
      <c r="U304" s="255" t="str">
        <f>IF('2018-2019'!Y304&lt;&gt;"",'2018-2019'!Y304,"")</f>
        <v/>
      </c>
      <c r="V304" s="255" t="str">
        <f>IF('2018-2019'!Z304&lt;&gt;"",'2018-2019'!Z304,"")</f>
        <v/>
      </c>
      <c r="W304" s="255" t="str">
        <f>IF('2018-2019'!AA304&lt;&gt;"",'2018-2019'!AA304,"")</f>
        <v/>
      </c>
      <c r="X304" s="255" t="e">
        <f>IF('2018-2019'!#REF!&lt;&gt;"",'2018-2019'!#REF!,"")</f>
        <v>#REF!</v>
      </c>
      <c r="Y304" s="255" t="e">
        <f>IF('2018-2019'!#REF!&lt;&gt;"",'2018-2019'!#REF!,"")</f>
        <v>#REF!</v>
      </c>
      <c r="Z304" s="285" t="str">
        <f>IF(F304="harvest","Harvest again   ",IF(F304="fertilize","fertilize again by  ",IF(F304="plant",("Harvest by  "),"")))</f>
        <v xml:space="preserve">Harvest by  </v>
      </c>
      <c r="AA304" s="284">
        <f>IF(F304="harvest",A304+7,IF(F304="fertilize",A304+14,IF(F304="plant",(VLOOKUP(G304,'planting chart'!$B$5:$F$34,5)+'working model'!A304),"")))</f>
        <v>43500</v>
      </c>
      <c r="AB304" s="255" t="str">
        <f>IF('2018-2019'!AD304&lt;&gt;"",'2018-2019'!AD304,"")</f>
        <v/>
      </c>
      <c r="AC304" s="255" t="str">
        <f>IF('2018-2019'!AE304&lt;&gt;"",'2018-2019'!AE304,"")</f>
        <v/>
      </c>
      <c r="AD304" s="255" t="str">
        <f>IF('2018-2019'!AF304&lt;&gt;"",'2018-2019'!AF304,"")</f>
        <v/>
      </c>
      <c r="AE304" s="255" t="str">
        <f>IF('2018-2019'!AG304&lt;&gt;"",'2018-2019'!AG304,"")</f>
        <v/>
      </c>
      <c r="AF304" s="255" t="str">
        <f>IF('2018-2019'!AH304&lt;&gt;"",'2018-2019'!AH304,"")</f>
        <v/>
      </c>
      <c r="AG304" s="255" t="str">
        <f>IF('2018-2019'!AI304&lt;&gt;"",'2018-2019'!AI304,"")</f>
        <v/>
      </c>
      <c r="AH304" s="255" t="str">
        <f>IF('2018-2019'!AJ304&lt;&gt;"",'2018-2019'!AJ304,"")</f>
        <v/>
      </c>
      <c r="AI304" s="255" t="str">
        <f>IF('2018-2019'!AK304&lt;&gt;"",'2018-2019'!AK304,"")</f>
        <v/>
      </c>
      <c r="AJ304" s="255" t="str">
        <f>IF('2018-2019'!AL304&lt;&gt;"",'2018-2019'!AL304,"")</f>
        <v/>
      </c>
      <c r="AK304" s="255" t="str">
        <f>IF('2018-2019'!AM304&lt;&gt;"",'2018-2019'!AM304,"")</f>
        <v/>
      </c>
    </row>
    <row r="305" spans="1:37" x14ac:dyDescent="0.25">
      <c r="A305" s="256">
        <f>IF('2018-2019'!A305&lt;&gt;"",'2018-2019'!A305,"")</f>
        <v>43440</v>
      </c>
      <c r="B305" s="255">
        <f>IF('2018-2019'!E305&lt;&gt;"",'2018-2019'!E305,"")</f>
        <v>5</v>
      </c>
      <c r="C305" s="255" t="str">
        <f>IF('2018-2019'!F305&lt;&gt;"",'2018-2019'!F305,"")</f>
        <v>Yuliana</v>
      </c>
      <c r="D305" s="255" t="str">
        <f>IF('2018-2019'!G305&lt;&gt;"",'2018-2019'!G305,"")</f>
        <v>Shed</v>
      </c>
      <c r="E305" s="255" t="str">
        <f>IF('2018-2019'!H305&lt;&gt;"",'2018-2019'!H305,"")</f>
        <v/>
      </c>
      <c r="F305" s="255" t="str">
        <f>IF('2018-2019'!I305&lt;&gt;"",'2018-2019'!I305,"")</f>
        <v/>
      </c>
      <c r="G305" s="255" t="str">
        <f>IF('2018-2019'!J305&lt;&gt;"",'2018-2019'!J305,"")</f>
        <v/>
      </c>
      <c r="H305" s="255" t="str">
        <f>IF('2018-2019'!K305&lt;&gt;"",'2018-2019'!K305,"")</f>
        <v/>
      </c>
      <c r="I305" s="258" t="str">
        <f>IF(F305="harvest",P305,IF(F305="plant",K305,IF(F305="fertilize",M305,"")))</f>
        <v/>
      </c>
      <c r="J305" s="255" t="str">
        <f>IF('2018-2019'!L305&lt;&gt;"",'2018-2019'!L305,"")</f>
        <v/>
      </c>
      <c r="K305" s="255" t="str">
        <f>IF('2018-2019'!M305&lt;&gt;"",'2018-2019'!M305,"")</f>
        <v/>
      </c>
      <c r="L305" s="255" t="str">
        <f>IF('2018-2019'!N305&lt;&gt;"",'2018-2019'!N305,"")</f>
        <v/>
      </c>
      <c r="M305" s="255" t="str">
        <f>IF('2018-2019'!O305&lt;&gt;"",'2018-2019'!O305,"")</f>
        <v/>
      </c>
      <c r="N305" s="255">
        <f>IF('2018-2019'!R305&lt;&gt;"",'2018-2019'!R305,0)</f>
        <v>0</v>
      </c>
      <c r="O305" s="255">
        <f>IF('2018-2019'!S305&lt;&gt;"",'2018-2019'!S305,0)</f>
        <v>0</v>
      </c>
      <c r="P305" s="259" t="str">
        <f>IF(F305="Harvest",IF(N305="",((O305/16)),(N305)+(O305/16)),"")</f>
        <v/>
      </c>
      <c r="Q305" s="255" t="str">
        <f>IF('2018-2019'!U305&lt;&gt;"",'2018-2019'!U305,"")</f>
        <v/>
      </c>
      <c r="R305" s="255" t="str">
        <f>IF('2018-2019'!V305&lt;&gt;"",'2018-2019'!V305,"")</f>
        <v/>
      </c>
      <c r="S305" s="255" t="str">
        <f>IF('2018-2019'!W305&lt;&gt;"",'2018-2019'!W305,"")</f>
        <v/>
      </c>
      <c r="T305" s="255" t="str">
        <f>IF('2018-2019'!X305&lt;&gt;"",'2018-2019'!X305,"")</f>
        <v/>
      </c>
      <c r="U305" s="255" t="str">
        <f>IF('2018-2019'!Y305&lt;&gt;"",'2018-2019'!Y305,"")</f>
        <v/>
      </c>
      <c r="V305" s="255" t="str">
        <f>IF('2018-2019'!Z305&lt;&gt;"",'2018-2019'!Z305,"")</f>
        <v/>
      </c>
      <c r="W305" s="255" t="str">
        <f>IF('2018-2019'!AA305&lt;&gt;"",'2018-2019'!AA305,"")</f>
        <v/>
      </c>
      <c r="X305" s="255" t="e">
        <f>IF('2018-2019'!#REF!&lt;&gt;"",'2018-2019'!#REF!,"")</f>
        <v>#REF!</v>
      </c>
      <c r="Y305" s="255" t="e">
        <f>IF('2018-2019'!#REF!&lt;&gt;"",'2018-2019'!#REF!,"")</f>
        <v>#REF!</v>
      </c>
      <c r="Z305" s="285" t="str">
        <f>IF(F305="harvest","Harvest again   ",IF(F305="fertilize","fertilize again by  ",IF(F305="plant",("Harvest by  "),"")))</f>
        <v/>
      </c>
      <c r="AA305" s="284" t="str">
        <f>IF(F305="harvest",A305+7,IF(F305="fertilize",A305+14,IF(F305="plant",(VLOOKUP(G305,'planting chart'!$B$5:$F$34,5)+'working model'!A305),"")))</f>
        <v/>
      </c>
      <c r="AB305" s="255" t="str">
        <f>IF('2018-2019'!AD305&lt;&gt;"",'2018-2019'!AD305,"")</f>
        <v/>
      </c>
      <c r="AC305" s="255" t="str">
        <f>IF('2018-2019'!AE305&lt;&gt;"",'2018-2019'!AE305,"")</f>
        <v/>
      </c>
      <c r="AD305" s="255" t="str">
        <f>IF('2018-2019'!AF305&lt;&gt;"",'2018-2019'!AF305,"")</f>
        <v/>
      </c>
      <c r="AE305" s="255" t="str">
        <f>IF('2018-2019'!AG305&lt;&gt;"",'2018-2019'!AG305,"")</f>
        <v/>
      </c>
      <c r="AF305" s="255" t="str">
        <f>IF('2018-2019'!AH305&lt;&gt;"",'2018-2019'!AH305,"")</f>
        <v/>
      </c>
      <c r="AG305" s="255" t="str">
        <f>IF('2018-2019'!AI305&lt;&gt;"",'2018-2019'!AI305,"")</f>
        <v/>
      </c>
      <c r="AH305" s="255" t="str">
        <f>IF('2018-2019'!AJ305&lt;&gt;"",'2018-2019'!AJ305,"")</f>
        <v/>
      </c>
      <c r="AI305" s="255" t="str">
        <f>IF('2018-2019'!AK305&lt;&gt;"",'2018-2019'!AK305,"")</f>
        <v/>
      </c>
      <c r="AJ305" s="255" t="str">
        <f>IF('2018-2019'!AL305&lt;&gt;"",'2018-2019'!AL305,"")</f>
        <v/>
      </c>
      <c r="AK305" s="255" t="str">
        <f>IF('2018-2019'!AM305&lt;&gt;"",'2018-2019'!AM305,"")</f>
        <v/>
      </c>
    </row>
    <row r="306" spans="1:37" x14ac:dyDescent="0.25">
      <c r="A306" s="256">
        <f>IF('2018-2019'!A306&lt;&gt;"",'2018-2019'!A306,"")</f>
        <v>43440</v>
      </c>
      <c r="B306" s="255">
        <f>IF('2018-2019'!E306&lt;&gt;"",'2018-2019'!E306,"")</f>
        <v>5</v>
      </c>
      <c r="C306" s="255" t="str">
        <f>IF('2018-2019'!F306&lt;&gt;"",'2018-2019'!F306,"")</f>
        <v>Yuliana</v>
      </c>
      <c r="D306" s="255" t="str">
        <f>IF('2018-2019'!G306&lt;&gt;"",'2018-2019'!G306,"")</f>
        <v>Shed</v>
      </c>
      <c r="E306" s="255" t="str">
        <f>IF('2018-2019'!H306&lt;&gt;"",'2018-2019'!H306,"")</f>
        <v/>
      </c>
      <c r="F306" s="255" t="str">
        <f>IF('2018-2019'!I306&lt;&gt;"",'2018-2019'!I306,"")</f>
        <v>Harvest</v>
      </c>
      <c r="G306" s="255" t="str">
        <f>IF('2018-2019'!J306&lt;&gt;"",'2018-2019'!J306,"")</f>
        <v>Cilantro &amp; Garlic Chives</v>
      </c>
      <c r="H306" s="255" t="str">
        <f>IF('2018-2019'!K306&lt;&gt;"",'2018-2019'!K306,"")</f>
        <v/>
      </c>
      <c r="I306" s="258">
        <f>IF(F306="harvest",P306,IF(F306="plant",K306,IF(F306="fertilize",M306,"")))</f>
        <v>0</v>
      </c>
      <c r="J306" s="255" t="str">
        <f>IF('2018-2019'!L306&lt;&gt;"",'2018-2019'!L306,"")</f>
        <v/>
      </c>
      <c r="K306" s="255" t="str">
        <f>IF('2018-2019'!M306&lt;&gt;"",'2018-2019'!M306,"")</f>
        <v/>
      </c>
      <c r="L306" s="255" t="str">
        <f>IF('2018-2019'!N306&lt;&gt;"",'2018-2019'!N306,"")</f>
        <v/>
      </c>
      <c r="M306" s="255" t="str">
        <f>IF('2018-2019'!O306&lt;&gt;"",'2018-2019'!O306,"")</f>
        <v/>
      </c>
      <c r="N306" s="255">
        <f>IF('2018-2019'!R306&lt;&gt;"",'2018-2019'!R306,0)</f>
        <v>0</v>
      </c>
      <c r="O306" s="255">
        <f>IF('2018-2019'!S306&lt;&gt;"",'2018-2019'!S306,0)</f>
        <v>0</v>
      </c>
      <c r="P306" s="259">
        <f>IF(F306="Harvest",IF(N306="",((O306/16)),(N306)+(O306/16)),"")</f>
        <v>0</v>
      </c>
      <c r="Q306" s="255" t="str">
        <f>IF('2018-2019'!U306&lt;&gt;"",'2018-2019'!U306,"")</f>
        <v/>
      </c>
      <c r="R306" s="255" t="str">
        <f>IF('2018-2019'!V306&lt;&gt;"",'2018-2019'!V306,"")</f>
        <v/>
      </c>
      <c r="S306" s="255" t="str">
        <f>IF('2018-2019'!W306&lt;&gt;"",'2018-2019'!W306,"")</f>
        <v/>
      </c>
      <c r="T306" s="255" t="str">
        <f>IF('2018-2019'!X306&lt;&gt;"",'2018-2019'!X306,"")</f>
        <v/>
      </c>
      <c r="U306" s="255" t="str">
        <f>IF('2018-2019'!Y306&lt;&gt;"",'2018-2019'!Y306,"")</f>
        <v/>
      </c>
      <c r="V306" s="255" t="str">
        <f>IF('2018-2019'!Z306&lt;&gt;"",'2018-2019'!Z306,"")</f>
        <v/>
      </c>
      <c r="W306" s="255" t="str">
        <f>IF('2018-2019'!AA306&lt;&gt;"",'2018-2019'!AA306,"")</f>
        <v/>
      </c>
      <c r="X306" s="255" t="e">
        <f>IF('2018-2019'!#REF!&lt;&gt;"",'2018-2019'!#REF!,"")</f>
        <v>#REF!</v>
      </c>
      <c r="Y306" s="255" t="e">
        <f>IF('2018-2019'!#REF!&lt;&gt;"",'2018-2019'!#REF!,"")</f>
        <v>#REF!</v>
      </c>
      <c r="Z306" s="285" t="str">
        <f>IF(F306="harvest","Harvest again   ",IF(F306="fertilize","fertilize again by  ",IF(F306="plant",("Harvest by  "),"")))</f>
        <v xml:space="preserve">Harvest again   </v>
      </c>
      <c r="AA306" s="284">
        <f>IF(F306="harvest",A306+7,IF(F306="fertilize",A306+14,IF(F306="plant",(VLOOKUP(G306,'planting chart'!$B$5:$F$34,5)+'working model'!A306),"")))</f>
        <v>43447</v>
      </c>
      <c r="AB306" s="255" t="str">
        <f>IF('2018-2019'!AD306&lt;&gt;"",'2018-2019'!AD306,"")</f>
        <v/>
      </c>
      <c r="AC306" s="255" t="str">
        <f>IF('2018-2019'!AE306&lt;&gt;"",'2018-2019'!AE306,"")</f>
        <v/>
      </c>
      <c r="AD306" s="255" t="str">
        <f>IF('2018-2019'!AF306&lt;&gt;"",'2018-2019'!AF306,"")</f>
        <v/>
      </c>
      <c r="AE306" s="255" t="str">
        <f>IF('2018-2019'!AG306&lt;&gt;"",'2018-2019'!AG306,"")</f>
        <v/>
      </c>
      <c r="AF306" s="255" t="str">
        <f>IF('2018-2019'!AH306&lt;&gt;"",'2018-2019'!AH306,"")</f>
        <v/>
      </c>
      <c r="AG306" s="255" t="str">
        <f>IF('2018-2019'!AI306&lt;&gt;"",'2018-2019'!AI306,"")</f>
        <v/>
      </c>
      <c r="AH306" s="255" t="str">
        <f>IF('2018-2019'!AJ306&lt;&gt;"",'2018-2019'!AJ306,"")</f>
        <v/>
      </c>
      <c r="AI306" s="255" t="str">
        <f>IF('2018-2019'!AK306&lt;&gt;"",'2018-2019'!AK306,"")</f>
        <v/>
      </c>
      <c r="AJ306" s="255" t="str">
        <f>IF('2018-2019'!AL306&lt;&gt;"",'2018-2019'!AL306,"")</f>
        <v/>
      </c>
      <c r="AK306" s="255" t="str">
        <f>IF('2018-2019'!AM306&lt;&gt;"",'2018-2019'!AM306,"")</f>
        <v/>
      </c>
    </row>
    <row r="307" spans="1:37" x14ac:dyDescent="0.25">
      <c r="A307" s="256">
        <f>IF('2018-2019'!A307&lt;&gt;"",'2018-2019'!A307,"")</f>
        <v>43440</v>
      </c>
      <c r="B307" s="255">
        <f>IF('2018-2019'!E307&lt;&gt;"",'2018-2019'!E307,"")</f>
        <v>6</v>
      </c>
      <c r="C307" s="255" t="str">
        <f>IF('2018-2019'!F307&lt;&gt;"",'2018-2019'!F307,"")</f>
        <v>Josian</v>
      </c>
      <c r="D307" s="255" t="str">
        <f>IF('2018-2019'!G307&lt;&gt;"",'2018-2019'!G307,"")</f>
        <v>Compost</v>
      </c>
      <c r="E307" s="255" t="str">
        <f>IF('2018-2019'!H307&lt;&gt;"",'2018-2019'!H307,"")</f>
        <v/>
      </c>
      <c r="F307" s="255" t="str">
        <f>IF('2018-2019'!I307&lt;&gt;"",'2018-2019'!I307,"")</f>
        <v>Misc</v>
      </c>
      <c r="G307" s="255" t="str">
        <f>IF('2018-2019'!J307&lt;&gt;"",'2018-2019'!J307,"")</f>
        <v/>
      </c>
      <c r="H307" s="255" t="str">
        <f>IF('2018-2019'!K307&lt;&gt;"",'2018-2019'!K307,"")</f>
        <v/>
      </c>
      <c r="I307" s="258" t="str">
        <f>IF(F307="harvest",P307,IF(F307="plant",K307,IF(F307="fertilize",M307,"")))</f>
        <v/>
      </c>
      <c r="J307" s="255" t="str">
        <f>IF('2018-2019'!L307&lt;&gt;"",'2018-2019'!L307,"")</f>
        <v/>
      </c>
      <c r="K307" s="255" t="str">
        <f>IF('2018-2019'!M307&lt;&gt;"",'2018-2019'!M307,"")</f>
        <v/>
      </c>
      <c r="L307" s="255" t="str">
        <f>IF('2018-2019'!N307&lt;&gt;"",'2018-2019'!N307,"")</f>
        <v/>
      </c>
      <c r="M307" s="255" t="str">
        <f>IF('2018-2019'!O307&lt;&gt;"",'2018-2019'!O307,"")</f>
        <v/>
      </c>
      <c r="N307" s="255">
        <f>IF('2018-2019'!R307&lt;&gt;"",'2018-2019'!R307,0)</f>
        <v>0</v>
      </c>
      <c r="O307" s="255">
        <f>IF('2018-2019'!S307&lt;&gt;"",'2018-2019'!S307,0)</f>
        <v>0</v>
      </c>
      <c r="P307" s="259" t="str">
        <f>IF(F307="Harvest",IF(N307="",((O307/16)),(N307)+(O307/16)),"")</f>
        <v/>
      </c>
      <c r="Q307" s="255" t="str">
        <f>IF('2018-2019'!U307&lt;&gt;"",'2018-2019'!U307,"")</f>
        <v>58F 15C</v>
      </c>
      <c r="R307" s="255" t="str">
        <f>IF('2018-2019'!V307&lt;&gt;"",'2018-2019'!V307,"")</f>
        <v>105F</v>
      </c>
      <c r="S307" s="255" t="str">
        <f>IF('2018-2019'!W307&lt;&gt;"",'2018-2019'!W307,"")</f>
        <v>77F</v>
      </c>
      <c r="T307" s="255" t="str">
        <f>IF('2018-2019'!X307&lt;&gt;"",'2018-2019'!X307,"")</f>
        <v>62F</v>
      </c>
      <c r="U307" s="255">
        <f>IF('2018-2019'!Y307&lt;&gt;"",'2018-2019'!Y307,"")</f>
        <v>0</v>
      </c>
      <c r="V307" s="255" t="str">
        <f>IF('2018-2019'!Z307&lt;&gt;"",'2018-2019'!Z307,"")</f>
        <v/>
      </c>
      <c r="W307" s="255" t="str">
        <f>IF('2018-2019'!AA307&lt;&gt;"",'2018-2019'!AA307,"")</f>
        <v>Smash pumpkins</v>
      </c>
      <c r="X307" s="255" t="e">
        <f>IF('2018-2019'!#REF!&lt;&gt;"",'2018-2019'!#REF!,"")</f>
        <v>#REF!</v>
      </c>
      <c r="Y307" s="255" t="e">
        <f>IF('2018-2019'!#REF!&lt;&gt;"",'2018-2019'!#REF!,"")</f>
        <v>#REF!</v>
      </c>
      <c r="Z307" s="285" t="str">
        <f>IF(F307="harvest","Harvest again   ",IF(F307="fertilize","fertilize again by  ",IF(F307="plant",("Harvest by  "),"")))</f>
        <v/>
      </c>
      <c r="AA307" s="284" t="str">
        <f>IF(F307="harvest",A307+7,IF(F307="fertilize",A307+14,IF(F307="plant",(VLOOKUP(G307,'planting chart'!$B$5:$F$34,5)+'working model'!A307),"")))</f>
        <v/>
      </c>
      <c r="AB307" s="255" t="str">
        <f>IF('2018-2019'!AD307&lt;&gt;"",'2018-2019'!AD307,"")</f>
        <v/>
      </c>
      <c r="AC307" s="255" t="str">
        <f>IF('2018-2019'!AE307&lt;&gt;"",'2018-2019'!AE307,"")</f>
        <v/>
      </c>
      <c r="AD307" s="255" t="str">
        <f>IF('2018-2019'!AF307&lt;&gt;"",'2018-2019'!AF307,"")</f>
        <v/>
      </c>
      <c r="AE307" s="255" t="str">
        <f>IF('2018-2019'!AG307&lt;&gt;"",'2018-2019'!AG307,"")</f>
        <v/>
      </c>
      <c r="AF307" s="255" t="str">
        <f>IF('2018-2019'!AH307&lt;&gt;"",'2018-2019'!AH307,"")</f>
        <v/>
      </c>
      <c r="AG307" s="255" t="str">
        <f>IF('2018-2019'!AI307&lt;&gt;"",'2018-2019'!AI307,"")</f>
        <v/>
      </c>
      <c r="AH307" s="255" t="str">
        <f>IF('2018-2019'!AJ307&lt;&gt;"",'2018-2019'!AJ307,"")</f>
        <v/>
      </c>
      <c r="AI307" s="255" t="str">
        <f>IF('2018-2019'!AK307&lt;&gt;"",'2018-2019'!AK307,"")</f>
        <v/>
      </c>
      <c r="AJ307" s="255" t="str">
        <f>IF('2018-2019'!AL307&lt;&gt;"",'2018-2019'!AL307,"")</f>
        <v/>
      </c>
      <c r="AK307" s="255" t="str">
        <f>IF('2018-2019'!AM307&lt;&gt;"",'2018-2019'!AM307,"")</f>
        <v/>
      </c>
    </row>
    <row r="308" spans="1:37" x14ac:dyDescent="0.25">
      <c r="A308" s="256">
        <f>IF('2018-2019'!A308&lt;&gt;"",'2018-2019'!A308,"")</f>
        <v>43440</v>
      </c>
      <c r="B308" s="255">
        <f>IF('2018-2019'!E308&lt;&gt;"",'2018-2019'!E308,"")</f>
        <v>5</v>
      </c>
      <c r="C308" s="255" t="str">
        <f>IF('2018-2019'!F308&lt;&gt;"",'2018-2019'!F308,"")</f>
        <v>Matthew</v>
      </c>
      <c r="D308" s="255" t="str">
        <f>IF('2018-2019'!G308&lt;&gt;"",'2018-2019'!G308,"")</f>
        <v>Annex</v>
      </c>
      <c r="E308" s="255">
        <f>IF('2018-2019'!H308&lt;&gt;"",'2018-2019'!H308,"")</f>
        <v>2</v>
      </c>
      <c r="F308" s="255" t="str">
        <f>IF('2018-2019'!I308&lt;&gt;"",'2018-2019'!I308,"")</f>
        <v>Harvest</v>
      </c>
      <c r="G308" s="255" t="str">
        <f>IF('2018-2019'!J308&lt;&gt;"",'2018-2019'!J308,"")</f>
        <v>Radishes</v>
      </c>
      <c r="H308" s="255" t="str">
        <f>IF('2018-2019'!K308&lt;&gt;"",'2018-2019'!K308,"")</f>
        <v/>
      </c>
      <c r="I308" s="258">
        <f>IF(F308="harvest",P308,IF(F308="plant",K308,IF(F308="fertilize",M308,"")))</f>
        <v>2.625</v>
      </c>
      <c r="J308" s="255" t="str">
        <f>IF('2018-2019'!L308&lt;&gt;"",'2018-2019'!L308,"")</f>
        <v/>
      </c>
      <c r="K308" s="255" t="str">
        <f>IF('2018-2019'!M308&lt;&gt;"",'2018-2019'!M308,"")</f>
        <v/>
      </c>
      <c r="L308" s="255" t="str">
        <f>IF('2018-2019'!N308&lt;&gt;"",'2018-2019'!N308,"")</f>
        <v/>
      </c>
      <c r="M308" s="255" t="str">
        <f>IF('2018-2019'!O308&lt;&gt;"",'2018-2019'!O308,"")</f>
        <v/>
      </c>
      <c r="N308" s="255">
        <f>IF('2018-2019'!R308&lt;&gt;"",'2018-2019'!R308,0)</f>
        <v>2</v>
      </c>
      <c r="O308" s="255">
        <f>IF('2018-2019'!S308&lt;&gt;"",'2018-2019'!S308,0)</f>
        <v>10</v>
      </c>
      <c r="P308" s="259">
        <f>IF(F308="Harvest",IF(N308="",((O308/16)),(N308)+(O308/16)),"")</f>
        <v>2.625</v>
      </c>
      <c r="Q308" s="255" t="str">
        <f>IF('2018-2019'!U308&lt;&gt;"",'2018-2019'!U308,"")</f>
        <v/>
      </c>
      <c r="R308" s="255" t="str">
        <f>IF('2018-2019'!V308&lt;&gt;"",'2018-2019'!V308,"")</f>
        <v/>
      </c>
      <c r="S308" s="255" t="str">
        <f>IF('2018-2019'!W308&lt;&gt;"",'2018-2019'!W308,"")</f>
        <v/>
      </c>
      <c r="T308" s="255" t="str">
        <f>IF('2018-2019'!X308&lt;&gt;"",'2018-2019'!X308,"")</f>
        <v/>
      </c>
      <c r="U308" s="255" t="str">
        <f>IF('2018-2019'!Y308&lt;&gt;"",'2018-2019'!Y308,"")</f>
        <v/>
      </c>
      <c r="V308" s="255" t="str">
        <f>IF('2018-2019'!Z308&lt;&gt;"",'2018-2019'!Z308,"")</f>
        <v/>
      </c>
      <c r="W308" s="255" t="str">
        <f>IF('2018-2019'!AA308&lt;&gt;"",'2018-2019'!AA308,"")</f>
        <v/>
      </c>
      <c r="X308" s="255" t="e">
        <f>IF('2018-2019'!#REF!&lt;&gt;"",'2018-2019'!#REF!,"")</f>
        <v>#REF!</v>
      </c>
      <c r="Y308" s="255" t="e">
        <f>IF('2018-2019'!#REF!&lt;&gt;"",'2018-2019'!#REF!,"")</f>
        <v>#REF!</v>
      </c>
      <c r="Z308" s="285" t="str">
        <f>IF(F308="harvest","Harvest again   ",IF(F308="fertilize","fertilize again by  ",IF(F308="plant",("Harvest by  "),"")))</f>
        <v xml:space="preserve">Harvest again   </v>
      </c>
      <c r="AA308" s="284">
        <f>IF(F308="harvest",A308+7,IF(F308="fertilize",A308+14,IF(F308="plant",(VLOOKUP(G308,'planting chart'!$B$5:$F$34,5)+'working model'!A308),"")))</f>
        <v>43447</v>
      </c>
      <c r="AB308" s="255" t="str">
        <f>IF('2018-2019'!AD308&lt;&gt;"",'2018-2019'!AD308,"")</f>
        <v/>
      </c>
      <c r="AC308" s="255" t="str">
        <f>IF('2018-2019'!AE308&lt;&gt;"",'2018-2019'!AE308,"")</f>
        <v/>
      </c>
      <c r="AD308" s="255" t="str">
        <f>IF('2018-2019'!AF308&lt;&gt;"",'2018-2019'!AF308,"")</f>
        <v/>
      </c>
      <c r="AE308" s="255" t="str">
        <f>IF('2018-2019'!AG308&lt;&gt;"",'2018-2019'!AG308,"")</f>
        <v/>
      </c>
      <c r="AF308" s="255" t="str">
        <f>IF('2018-2019'!AH308&lt;&gt;"",'2018-2019'!AH308,"")</f>
        <v/>
      </c>
      <c r="AG308" s="255" t="str">
        <f>IF('2018-2019'!AI308&lt;&gt;"",'2018-2019'!AI308,"")</f>
        <v/>
      </c>
      <c r="AH308" s="255" t="str">
        <f>IF('2018-2019'!AJ308&lt;&gt;"",'2018-2019'!AJ308,"")</f>
        <v/>
      </c>
      <c r="AI308" s="255" t="str">
        <f>IF('2018-2019'!AK308&lt;&gt;"",'2018-2019'!AK308,"")</f>
        <v/>
      </c>
      <c r="AJ308" s="255" t="str">
        <f>IF('2018-2019'!AL308&lt;&gt;"",'2018-2019'!AL308,"")</f>
        <v/>
      </c>
      <c r="AK308" s="255" t="str">
        <f>IF('2018-2019'!AM308&lt;&gt;"",'2018-2019'!AM308,"")</f>
        <v/>
      </c>
    </row>
    <row r="309" spans="1:37" x14ac:dyDescent="0.25">
      <c r="A309" s="256">
        <f>IF('2018-2019'!A309&lt;&gt;"",'2018-2019'!A309,"")</f>
        <v>43440</v>
      </c>
      <c r="B309" s="255">
        <f>IF('2018-2019'!E309&lt;&gt;"",'2018-2019'!E309,"")</f>
        <v>5</v>
      </c>
      <c r="C309" s="255" t="str">
        <f>IF('2018-2019'!F309&lt;&gt;"",'2018-2019'!F309,"")</f>
        <v>Matthew</v>
      </c>
      <c r="D309" s="255" t="str">
        <f>IF('2018-2019'!G309&lt;&gt;"",'2018-2019'!G309,"")</f>
        <v>Annex</v>
      </c>
      <c r="E309" s="255">
        <f>IF('2018-2019'!H309&lt;&gt;"",'2018-2019'!H309,"")</f>
        <v>4</v>
      </c>
      <c r="F309" s="255" t="str">
        <f>IF('2018-2019'!I309&lt;&gt;"",'2018-2019'!I309,"")</f>
        <v>Harvest</v>
      </c>
      <c r="G309" s="255" t="str">
        <f>IF('2018-2019'!J309&lt;&gt;"",'2018-2019'!J309,"")</f>
        <v>Radishes</v>
      </c>
      <c r="H309" s="255" t="str">
        <f>IF('2018-2019'!K309&lt;&gt;"",'2018-2019'!K309,"")</f>
        <v/>
      </c>
      <c r="I309" s="258">
        <f>IF(F309="harvest",P309,IF(F309="plant",K309,IF(F309="fertilize",M309,"")))</f>
        <v>6.625</v>
      </c>
      <c r="J309" s="255" t="str">
        <f>IF('2018-2019'!L309&lt;&gt;"",'2018-2019'!L309,"")</f>
        <v/>
      </c>
      <c r="K309" s="255" t="str">
        <f>IF('2018-2019'!M309&lt;&gt;"",'2018-2019'!M309,"")</f>
        <v/>
      </c>
      <c r="L309" s="255" t="str">
        <f>IF('2018-2019'!N309&lt;&gt;"",'2018-2019'!N309,"")</f>
        <v/>
      </c>
      <c r="M309" s="255" t="str">
        <f>IF('2018-2019'!O309&lt;&gt;"",'2018-2019'!O309,"")</f>
        <v/>
      </c>
      <c r="N309" s="255">
        <f>IF('2018-2019'!R309&lt;&gt;"",'2018-2019'!R309,0)</f>
        <v>6</v>
      </c>
      <c r="O309" s="255">
        <f>IF('2018-2019'!S309&lt;&gt;"",'2018-2019'!S309,0)</f>
        <v>10</v>
      </c>
      <c r="P309" s="259">
        <f>IF(F309="Harvest",IF(N309="",((O309/16)),(N309)+(O309/16)),"")</f>
        <v>6.625</v>
      </c>
      <c r="Q309" s="255" t="str">
        <f>IF('2018-2019'!U309&lt;&gt;"",'2018-2019'!U309,"")</f>
        <v/>
      </c>
      <c r="R309" s="255" t="str">
        <f>IF('2018-2019'!V309&lt;&gt;"",'2018-2019'!V309,"")</f>
        <v/>
      </c>
      <c r="S309" s="255" t="str">
        <f>IF('2018-2019'!W309&lt;&gt;"",'2018-2019'!W309,"")</f>
        <v/>
      </c>
      <c r="T309" s="255" t="str">
        <f>IF('2018-2019'!X309&lt;&gt;"",'2018-2019'!X309,"")</f>
        <v/>
      </c>
      <c r="U309" s="255" t="str">
        <f>IF('2018-2019'!Y309&lt;&gt;"",'2018-2019'!Y309,"")</f>
        <v/>
      </c>
      <c r="V309" s="255" t="str">
        <f>IF('2018-2019'!Z309&lt;&gt;"",'2018-2019'!Z309,"")</f>
        <v/>
      </c>
      <c r="W309" s="255" t="str">
        <f>IF('2018-2019'!AA309&lt;&gt;"",'2018-2019'!AA309,"")</f>
        <v/>
      </c>
      <c r="X309" s="255" t="e">
        <f>IF('2018-2019'!#REF!&lt;&gt;"",'2018-2019'!#REF!,"")</f>
        <v>#REF!</v>
      </c>
      <c r="Y309" s="255" t="e">
        <f>IF('2018-2019'!#REF!&lt;&gt;"",'2018-2019'!#REF!,"")</f>
        <v>#REF!</v>
      </c>
      <c r="Z309" s="285" t="str">
        <f>IF(F309="harvest","Harvest again   ",IF(F309="fertilize","fertilize again by  ",IF(F309="plant",("Harvest by  "),"")))</f>
        <v xml:space="preserve">Harvest again   </v>
      </c>
      <c r="AA309" s="284">
        <f>IF(F309="harvest",A309+7,IF(F309="fertilize",A309+14,IF(F309="plant",(VLOOKUP(G309,'planting chart'!$B$5:$F$34,5)+'working model'!A309),"")))</f>
        <v>43447</v>
      </c>
      <c r="AB309" s="255" t="str">
        <f>IF('2018-2019'!AD309&lt;&gt;"",'2018-2019'!AD309,"")</f>
        <v/>
      </c>
      <c r="AC309" s="255" t="str">
        <f>IF('2018-2019'!AE309&lt;&gt;"",'2018-2019'!AE309,"")</f>
        <v/>
      </c>
      <c r="AD309" s="255" t="str">
        <f>IF('2018-2019'!AF309&lt;&gt;"",'2018-2019'!AF309,"")</f>
        <v/>
      </c>
      <c r="AE309" s="255" t="str">
        <f>IF('2018-2019'!AG309&lt;&gt;"",'2018-2019'!AG309,"")</f>
        <v/>
      </c>
      <c r="AF309" s="255" t="str">
        <f>IF('2018-2019'!AH309&lt;&gt;"",'2018-2019'!AH309,"")</f>
        <v/>
      </c>
      <c r="AG309" s="255" t="str">
        <f>IF('2018-2019'!AI309&lt;&gt;"",'2018-2019'!AI309,"")</f>
        <v/>
      </c>
      <c r="AH309" s="255" t="str">
        <f>IF('2018-2019'!AJ309&lt;&gt;"",'2018-2019'!AJ309,"")</f>
        <v/>
      </c>
      <c r="AI309" s="255" t="str">
        <f>IF('2018-2019'!AK309&lt;&gt;"",'2018-2019'!AK309,"")</f>
        <v/>
      </c>
      <c r="AJ309" s="255" t="str">
        <f>IF('2018-2019'!AL309&lt;&gt;"",'2018-2019'!AL309,"")</f>
        <v/>
      </c>
      <c r="AK309" s="255" t="str">
        <f>IF('2018-2019'!AM309&lt;&gt;"",'2018-2019'!AM309,"")</f>
        <v/>
      </c>
    </row>
    <row r="310" spans="1:37" x14ac:dyDescent="0.25">
      <c r="A310" s="256">
        <f>IF('2018-2019'!A310&lt;&gt;"",'2018-2019'!A310,"")</f>
        <v>43447</v>
      </c>
      <c r="B310" s="255">
        <f>IF('2018-2019'!E310&lt;&gt;"",'2018-2019'!E310,"")</f>
        <v>3</v>
      </c>
      <c r="C310" s="255" t="str">
        <f>IF('2018-2019'!F310&lt;&gt;"",'2018-2019'!F310,"")</f>
        <v>Aiden</v>
      </c>
      <c r="D310" s="255" t="str">
        <f>IF('2018-2019'!G310&lt;&gt;"",'2018-2019'!G310,"")</f>
        <v>Orchard</v>
      </c>
      <c r="E310" s="255" t="str">
        <f>IF('2018-2019'!H310&lt;&gt;"",'2018-2019'!H310,"")</f>
        <v/>
      </c>
      <c r="F310" s="255" t="str">
        <f>IF('2018-2019'!I310&lt;&gt;"",'2018-2019'!I310,"")</f>
        <v>Harvest</v>
      </c>
      <c r="G310" s="255" t="str">
        <f>IF('2018-2019'!J310&lt;&gt;"",'2018-2019'!J310,"")</f>
        <v>Kumquats</v>
      </c>
      <c r="H310" s="255" t="str">
        <f>IF('2018-2019'!K310&lt;&gt;"",'2018-2019'!K310,"")</f>
        <v/>
      </c>
      <c r="I310" s="258">
        <f>IF(F310="harvest",P310,IF(F310="plant",K310,IF(F310="fertilize",M310,"")))</f>
        <v>1.1875</v>
      </c>
      <c r="J310" s="255" t="str">
        <f>IF('2018-2019'!L310&lt;&gt;"",'2018-2019'!L310,"")</f>
        <v/>
      </c>
      <c r="K310" s="255" t="str">
        <f>IF('2018-2019'!M310&lt;&gt;"",'2018-2019'!M310,"")</f>
        <v/>
      </c>
      <c r="L310" s="255" t="str">
        <f>IF('2018-2019'!N310&lt;&gt;"",'2018-2019'!N310,"")</f>
        <v/>
      </c>
      <c r="M310" s="255" t="str">
        <f>IF('2018-2019'!O310&lt;&gt;"",'2018-2019'!O310,"")</f>
        <v/>
      </c>
      <c r="N310" s="255">
        <f>IF('2018-2019'!R310&lt;&gt;"",'2018-2019'!R310,0)</f>
        <v>1</v>
      </c>
      <c r="O310" s="255">
        <f>IF('2018-2019'!S310&lt;&gt;"",'2018-2019'!S310,0)</f>
        <v>3</v>
      </c>
      <c r="P310" s="259">
        <f>IF(F310="Harvest",IF(N310="",((O310/16)),(N310)+(O310/16)),"")</f>
        <v>1.1875</v>
      </c>
      <c r="Q310" s="255" t="str">
        <f>IF('2018-2019'!U310&lt;&gt;"",'2018-2019'!U310,"")</f>
        <v/>
      </c>
      <c r="R310" s="255" t="str">
        <f>IF('2018-2019'!V310&lt;&gt;"",'2018-2019'!V310,"")</f>
        <v/>
      </c>
      <c r="S310" s="255" t="str">
        <f>IF('2018-2019'!W310&lt;&gt;"",'2018-2019'!W310,"")</f>
        <v/>
      </c>
      <c r="T310" s="255" t="str">
        <f>IF('2018-2019'!X310&lt;&gt;"",'2018-2019'!X310,"")</f>
        <v/>
      </c>
      <c r="U310" s="255" t="str">
        <f>IF('2018-2019'!Y310&lt;&gt;"",'2018-2019'!Y310,"")</f>
        <v/>
      </c>
      <c r="V310" s="255" t="str">
        <f>IF('2018-2019'!Z310&lt;&gt;"",'2018-2019'!Z310,"")</f>
        <v/>
      </c>
      <c r="W310" s="255" t="str">
        <f>IF('2018-2019'!AA310&lt;&gt;"",'2018-2019'!AA310,"")</f>
        <v/>
      </c>
      <c r="X310" s="255" t="e">
        <f>IF('2018-2019'!#REF!&lt;&gt;"",'2018-2019'!#REF!,"")</f>
        <v>#REF!</v>
      </c>
      <c r="Y310" s="255" t="e">
        <f>IF('2018-2019'!#REF!&lt;&gt;"",'2018-2019'!#REF!,"")</f>
        <v>#REF!</v>
      </c>
      <c r="Z310" s="285" t="str">
        <f>IF(F310="harvest","Harvest again   ",IF(F310="fertilize","fertilize again by  ",IF(F310="plant",("Harvest by  "),"")))</f>
        <v xml:space="preserve">Harvest again   </v>
      </c>
      <c r="AA310" s="284">
        <f>IF(F310="harvest",A310+7,IF(F310="fertilize",A310+14,IF(F310="plant",(VLOOKUP(G310,'planting chart'!$B$5:$F$34,5)+'working model'!A310),"")))</f>
        <v>43454</v>
      </c>
      <c r="AB310" s="255" t="str">
        <f>IF('2018-2019'!AD310&lt;&gt;"",'2018-2019'!AD310,"")</f>
        <v/>
      </c>
      <c r="AC310" s="255" t="str">
        <f>IF('2018-2019'!AE310&lt;&gt;"",'2018-2019'!AE310,"")</f>
        <v/>
      </c>
      <c r="AD310" s="255" t="str">
        <f>IF('2018-2019'!AF310&lt;&gt;"",'2018-2019'!AF310,"")</f>
        <v/>
      </c>
      <c r="AE310" s="255" t="str">
        <f>IF('2018-2019'!AG310&lt;&gt;"",'2018-2019'!AG310,"")</f>
        <v/>
      </c>
      <c r="AF310" s="255" t="str">
        <f>IF('2018-2019'!AH310&lt;&gt;"",'2018-2019'!AH310,"")</f>
        <v/>
      </c>
      <c r="AG310" s="255" t="str">
        <f>IF('2018-2019'!AI310&lt;&gt;"",'2018-2019'!AI310,"")</f>
        <v/>
      </c>
      <c r="AH310" s="255" t="str">
        <f>IF('2018-2019'!AJ310&lt;&gt;"",'2018-2019'!AJ310,"")</f>
        <v/>
      </c>
      <c r="AI310" s="255" t="str">
        <f>IF('2018-2019'!AK310&lt;&gt;"",'2018-2019'!AK310,"")</f>
        <v/>
      </c>
      <c r="AJ310" s="255" t="str">
        <f>IF('2018-2019'!AL310&lt;&gt;"",'2018-2019'!AL310,"")</f>
        <v/>
      </c>
      <c r="AK310" s="255" t="str">
        <f>IF('2018-2019'!AM310&lt;&gt;"",'2018-2019'!AM310,"")</f>
        <v/>
      </c>
    </row>
    <row r="311" spans="1:37" x14ac:dyDescent="0.25">
      <c r="A311" s="256">
        <f>IF('2018-2019'!A311&lt;&gt;"",'2018-2019'!A311,"")</f>
        <v>43447</v>
      </c>
      <c r="B311" s="255">
        <f>IF('2018-2019'!E311&lt;&gt;"",'2018-2019'!E311,"")</f>
        <v>3</v>
      </c>
      <c r="C311" s="255" t="str">
        <f>IF('2018-2019'!F311&lt;&gt;"",'2018-2019'!F311,"")</f>
        <v>Aiden</v>
      </c>
      <c r="D311" s="255" t="str">
        <f>IF('2018-2019'!G311&lt;&gt;"",'2018-2019'!G311,"")</f>
        <v>Orchard</v>
      </c>
      <c r="E311" s="255" t="str">
        <f>IF('2018-2019'!H311&lt;&gt;"",'2018-2019'!H311,"")</f>
        <v/>
      </c>
      <c r="F311" s="255" t="str">
        <f>IF('2018-2019'!I311&lt;&gt;"",'2018-2019'!I311,"")</f>
        <v>Harvest</v>
      </c>
      <c r="G311" s="255" t="str">
        <f>IF('2018-2019'!J311&lt;&gt;"",'2018-2019'!J311,"")</f>
        <v>Oranges</v>
      </c>
      <c r="H311" s="255" t="str">
        <f>IF('2018-2019'!K311&lt;&gt;"",'2018-2019'!K311,"")</f>
        <v/>
      </c>
      <c r="I311" s="258">
        <f>IF(F311="harvest",P311,IF(F311="plant",K311,IF(F311="fertilize",M311,"")))</f>
        <v>24.6875</v>
      </c>
      <c r="J311" s="255" t="str">
        <f>IF('2018-2019'!L311&lt;&gt;"",'2018-2019'!L311,"")</f>
        <v/>
      </c>
      <c r="K311" s="255" t="str">
        <f>IF('2018-2019'!M311&lt;&gt;"",'2018-2019'!M311,"")</f>
        <v/>
      </c>
      <c r="L311" s="255" t="str">
        <f>IF('2018-2019'!N311&lt;&gt;"",'2018-2019'!N311,"")</f>
        <v/>
      </c>
      <c r="M311" s="255" t="str">
        <f>IF('2018-2019'!O311&lt;&gt;"",'2018-2019'!O311,"")</f>
        <v/>
      </c>
      <c r="N311" s="255">
        <f>IF('2018-2019'!R311&lt;&gt;"",'2018-2019'!R311,0)</f>
        <v>24</v>
      </c>
      <c r="O311" s="255">
        <f>IF('2018-2019'!S311&lt;&gt;"",'2018-2019'!S311,0)</f>
        <v>11</v>
      </c>
      <c r="P311" s="259">
        <f>IF(F311="Harvest",IF(N311="",((O311/16)),(N311)+(O311/16)),"")</f>
        <v>24.6875</v>
      </c>
      <c r="Q311" s="255" t="str">
        <f>IF('2018-2019'!U311&lt;&gt;"",'2018-2019'!U311,"")</f>
        <v/>
      </c>
      <c r="R311" s="255" t="str">
        <f>IF('2018-2019'!V311&lt;&gt;"",'2018-2019'!V311,"")</f>
        <v/>
      </c>
      <c r="S311" s="255" t="str">
        <f>IF('2018-2019'!W311&lt;&gt;"",'2018-2019'!W311,"")</f>
        <v/>
      </c>
      <c r="T311" s="255" t="str">
        <f>IF('2018-2019'!X311&lt;&gt;"",'2018-2019'!X311,"")</f>
        <v/>
      </c>
      <c r="U311" s="255" t="str">
        <f>IF('2018-2019'!Y311&lt;&gt;"",'2018-2019'!Y311,"")</f>
        <v/>
      </c>
      <c r="V311" s="255" t="str">
        <f>IF('2018-2019'!Z311&lt;&gt;"",'2018-2019'!Z311,"")</f>
        <v/>
      </c>
      <c r="W311" s="255" t="str">
        <f>IF('2018-2019'!AA311&lt;&gt;"",'2018-2019'!AA311,"")</f>
        <v/>
      </c>
      <c r="X311" s="255" t="e">
        <f>IF('2018-2019'!#REF!&lt;&gt;"",'2018-2019'!#REF!,"")</f>
        <v>#REF!</v>
      </c>
      <c r="Y311" s="255" t="e">
        <f>IF('2018-2019'!#REF!&lt;&gt;"",'2018-2019'!#REF!,"")</f>
        <v>#REF!</v>
      </c>
      <c r="Z311" s="285" t="str">
        <f>IF(F311="harvest","Harvest again   ",IF(F311="fertilize","fertilize again by  ",IF(F311="plant",("Harvest by  "),"")))</f>
        <v xml:space="preserve">Harvest again   </v>
      </c>
      <c r="AA311" s="284">
        <f>IF(F311="harvest",A311+7,IF(F311="fertilize",A311+14,IF(F311="plant",(VLOOKUP(G311,'planting chart'!$B$5:$F$34,5)+'working model'!A311),"")))</f>
        <v>43454</v>
      </c>
      <c r="AB311" s="255" t="str">
        <f>IF('2018-2019'!AD311&lt;&gt;"",'2018-2019'!AD311,"")</f>
        <v/>
      </c>
      <c r="AC311" s="255" t="str">
        <f>IF('2018-2019'!AE311&lt;&gt;"",'2018-2019'!AE311,"")</f>
        <v/>
      </c>
      <c r="AD311" s="255" t="str">
        <f>IF('2018-2019'!AF311&lt;&gt;"",'2018-2019'!AF311,"")</f>
        <v/>
      </c>
      <c r="AE311" s="255" t="str">
        <f>IF('2018-2019'!AG311&lt;&gt;"",'2018-2019'!AG311,"")</f>
        <v/>
      </c>
      <c r="AF311" s="255" t="str">
        <f>IF('2018-2019'!AH311&lt;&gt;"",'2018-2019'!AH311,"")</f>
        <v/>
      </c>
      <c r="AG311" s="255" t="str">
        <f>IF('2018-2019'!AI311&lt;&gt;"",'2018-2019'!AI311,"")</f>
        <v/>
      </c>
      <c r="AH311" s="255" t="str">
        <f>IF('2018-2019'!AJ311&lt;&gt;"",'2018-2019'!AJ311,"")</f>
        <v/>
      </c>
      <c r="AI311" s="255" t="str">
        <f>IF('2018-2019'!AK311&lt;&gt;"",'2018-2019'!AK311,"")</f>
        <v/>
      </c>
      <c r="AJ311" s="255" t="str">
        <f>IF('2018-2019'!AL311&lt;&gt;"",'2018-2019'!AL311,"")</f>
        <v/>
      </c>
      <c r="AK311" s="255" t="str">
        <f>IF('2018-2019'!AM311&lt;&gt;"",'2018-2019'!AM311,"")</f>
        <v/>
      </c>
    </row>
    <row r="312" spans="1:37" x14ac:dyDescent="0.25">
      <c r="A312" s="256">
        <f>IF('2018-2019'!A312&lt;&gt;"",'2018-2019'!A312,"")</f>
        <v>43447</v>
      </c>
      <c r="B312" s="255">
        <f>IF('2018-2019'!E312&lt;&gt;"",'2018-2019'!E312,"")</f>
        <v>1</v>
      </c>
      <c r="C312" s="255" t="str">
        <f>IF('2018-2019'!F312&lt;&gt;"",'2018-2019'!F312,"")</f>
        <v>Javarus</v>
      </c>
      <c r="D312" s="255" t="str">
        <f>IF('2018-2019'!G312&lt;&gt;"",'2018-2019'!G312,"")</f>
        <v>Compost</v>
      </c>
      <c r="E312" s="255" t="str">
        <f>IF('2018-2019'!H312&lt;&gt;"",'2018-2019'!H312,"")</f>
        <v/>
      </c>
      <c r="F312" s="255" t="str">
        <f>IF('2018-2019'!I312&lt;&gt;"",'2018-2019'!I312,"")</f>
        <v>Misc</v>
      </c>
      <c r="G312" s="255" t="str">
        <f>IF('2018-2019'!J312&lt;&gt;"",'2018-2019'!J312,"")</f>
        <v/>
      </c>
      <c r="H312" s="255" t="str">
        <f>IF('2018-2019'!K312&lt;&gt;"",'2018-2019'!K312,"")</f>
        <v/>
      </c>
      <c r="I312" s="258" t="str">
        <f>IF(F312="harvest",P312,IF(F312="plant",K312,IF(F312="fertilize",M312,"")))</f>
        <v/>
      </c>
      <c r="J312" s="255" t="str">
        <f>IF('2018-2019'!L312&lt;&gt;"",'2018-2019'!L312,"")</f>
        <v/>
      </c>
      <c r="K312" s="255" t="str">
        <f>IF('2018-2019'!M312&lt;&gt;"",'2018-2019'!M312,"")</f>
        <v/>
      </c>
      <c r="L312" s="255" t="str">
        <f>IF('2018-2019'!N312&lt;&gt;"",'2018-2019'!N312,"")</f>
        <v/>
      </c>
      <c r="M312" s="255" t="str">
        <f>IF('2018-2019'!O312&lt;&gt;"",'2018-2019'!O312,"")</f>
        <v/>
      </c>
      <c r="N312" s="255">
        <f>IF('2018-2019'!R312&lt;&gt;"",'2018-2019'!R312,0)</f>
        <v>0</v>
      </c>
      <c r="O312" s="255">
        <f>IF('2018-2019'!S312&lt;&gt;"",'2018-2019'!S312,0)</f>
        <v>0</v>
      </c>
      <c r="P312" s="259" t="str">
        <f>IF(F312="Harvest",IF(N312="",((O312/16)),(N312)+(O312/16)),"")</f>
        <v/>
      </c>
      <c r="Q312" s="255" t="str">
        <f>IF('2018-2019'!U312&lt;&gt;"",'2018-2019'!U312,"")</f>
        <v/>
      </c>
      <c r="R312" s="255" t="str">
        <f>IF('2018-2019'!V312&lt;&gt;"",'2018-2019'!V312,"")</f>
        <v>118F</v>
      </c>
      <c r="S312" s="255" t="str">
        <f>IF('2018-2019'!W312&lt;&gt;"",'2018-2019'!W312,"")</f>
        <v>80F</v>
      </c>
      <c r="T312" s="255" t="str">
        <f>IF('2018-2019'!X312&lt;&gt;"",'2018-2019'!X312,"")</f>
        <v>65F</v>
      </c>
      <c r="U312" s="255" t="str">
        <f>IF('2018-2019'!Y312&lt;&gt;"",'2018-2019'!Y312,"")</f>
        <v/>
      </c>
      <c r="V312" s="255" t="str">
        <f>IF('2018-2019'!Z312&lt;&gt;"",'2018-2019'!Z312,"")</f>
        <v/>
      </c>
      <c r="W312" s="255" t="str">
        <f>IF('2018-2019'!AA312&lt;&gt;"",'2018-2019'!AA312,"")</f>
        <v>Smash pumpkins</v>
      </c>
      <c r="X312" s="255" t="e">
        <f>IF('2018-2019'!#REF!&lt;&gt;"",'2018-2019'!#REF!,"")</f>
        <v>#REF!</v>
      </c>
      <c r="Y312" s="255" t="e">
        <f>IF('2018-2019'!#REF!&lt;&gt;"",'2018-2019'!#REF!,"")</f>
        <v>#REF!</v>
      </c>
      <c r="Z312" s="285" t="str">
        <f>IF(F312="harvest","Harvest again   ",IF(F312="fertilize","fertilize again by  ",IF(F312="plant",("Harvest by  "),"")))</f>
        <v/>
      </c>
      <c r="AA312" s="284" t="str">
        <f>IF(F312="harvest",A312+7,IF(F312="fertilize",A312+14,IF(F312="plant",(VLOOKUP(G312,'planting chart'!$B$5:$F$34,5)+'working model'!A312),"")))</f>
        <v/>
      </c>
      <c r="AB312" s="255" t="str">
        <f>IF('2018-2019'!AD312&lt;&gt;"",'2018-2019'!AD312,"")</f>
        <v/>
      </c>
      <c r="AC312" s="255" t="str">
        <f>IF('2018-2019'!AE312&lt;&gt;"",'2018-2019'!AE312,"")</f>
        <v/>
      </c>
      <c r="AD312" s="255" t="str">
        <f>IF('2018-2019'!AF312&lt;&gt;"",'2018-2019'!AF312,"")</f>
        <v/>
      </c>
      <c r="AE312" s="255" t="str">
        <f>IF('2018-2019'!AG312&lt;&gt;"",'2018-2019'!AG312,"")</f>
        <v/>
      </c>
      <c r="AF312" s="255" t="str">
        <f>IF('2018-2019'!AH312&lt;&gt;"",'2018-2019'!AH312,"")</f>
        <v/>
      </c>
      <c r="AG312" s="255" t="str">
        <f>IF('2018-2019'!AI312&lt;&gt;"",'2018-2019'!AI312,"")</f>
        <v/>
      </c>
      <c r="AH312" s="255" t="str">
        <f>IF('2018-2019'!AJ312&lt;&gt;"",'2018-2019'!AJ312,"")</f>
        <v/>
      </c>
      <c r="AI312" s="255" t="str">
        <f>IF('2018-2019'!AK312&lt;&gt;"",'2018-2019'!AK312,"")</f>
        <v/>
      </c>
      <c r="AJ312" s="255" t="str">
        <f>IF('2018-2019'!AL312&lt;&gt;"",'2018-2019'!AL312,"")</f>
        <v/>
      </c>
      <c r="AK312" s="255" t="str">
        <f>IF('2018-2019'!AM312&lt;&gt;"",'2018-2019'!AM312,"")</f>
        <v/>
      </c>
    </row>
    <row r="313" spans="1:37" x14ac:dyDescent="0.25">
      <c r="A313" s="256">
        <f>IF('2018-2019'!A313&lt;&gt;"",'2018-2019'!A313,"")</f>
        <v>43447</v>
      </c>
      <c r="B313" s="255">
        <f>IF('2018-2019'!E313&lt;&gt;"",'2018-2019'!E313,"")</f>
        <v>4</v>
      </c>
      <c r="C313" s="255" t="str">
        <f>IF('2018-2019'!F313&lt;&gt;"",'2018-2019'!F313,"")</f>
        <v>Joel</v>
      </c>
      <c r="D313" s="255" t="str">
        <f>IF('2018-2019'!G313&lt;&gt;"",'2018-2019'!G313,"")</f>
        <v>Main</v>
      </c>
      <c r="E313" s="255" t="str">
        <f>IF('2018-2019'!H313&lt;&gt;"",'2018-2019'!H313,"")</f>
        <v/>
      </c>
      <c r="F313" s="255" t="str">
        <f>IF('2018-2019'!I313&lt;&gt;"",'2018-2019'!I313,"")</f>
        <v>Harvest</v>
      </c>
      <c r="G313" s="255" t="str">
        <f>IF('2018-2019'!J313&lt;&gt;"",'2018-2019'!J313,"")</f>
        <v>Sugar Cane</v>
      </c>
      <c r="H313" s="255" t="str">
        <f>IF('2018-2019'!K313&lt;&gt;"",'2018-2019'!K313,"")</f>
        <v/>
      </c>
      <c r="I313" s="258">
        <f>IF(F313="harvest",P313,IF(F313="plant",K313,IF(F313="fertilize",M313,"")))</f>
        <v>0</v>
      </c>
      <c r="J313" s="255" t="str">
        <f>IF('2018-2019'!L313&lt;&gt;"",'2018-2019'!L313,"")</f>
        <v/>
      </c>
      <c r="K313" s="255" t="str">
        <f>IF('2018-2019'!M313&lt;&gt;"",'2018-2019'!M313,"")</f>
        <v/>
      </c>
      <c r="L313" s="255" t="str">
        <f>IF('2018-2019'!N313&lt;&gt;"",'2018-2019'!N313,"")</f>
        <v/>
      </c>
      <c r="M313" s="255" t="str">
        <f>IF('2018-2019'!O313&lt;&gt;"",'2018-2019'!O313,"")</f>
        <v/>
      </c>
      <c r="N313" s="255">
        <f>IF('2018-2019'!R313&lt;&gt;"",'2018-2019'!R313,0)</f>
        <v>0</v>
      </c>
      <c r="O313" s="255">
        <f>IF('2018-2019'!S313&lt;&gt;"",'2018-2019'!S313,0)</f>
        <v>0</v>
      </c>
      <c r="P313" s="259">
        <f>IF(F313="Harvest",IF(N313="",((O313/16)),(N313)+(O313/16)),"")</f>
        <v>0</v>
      </c>
      <c r="Q313" s="255" t="str">
        <f>IF('2018-2019'!U313&lt;&gt;"",'2018-2019'!U313,"")</f>
        <v/>
      </c>
      <c r="R313" s="255" t="str">
        <f>IF('2018-2019'!V313&lt;&gt;"",'2018-2019'!V313,"")</f>
        <v/>
      </c>
      <c r="S313" s="255" t="str">
        <f>IF('2018-2019'!W313&lt;&gt;"",'2018-2019'!W313,"")</f>
        <v/>
      </c>
      <c r="T313" s="255" t="str">
        <f>IF('2018-2019'!X313&lt;&gt;"",'2018-2019'!X313,"")</f>
        <v/>
      </c>
      <c r="U313" s="255" t="str">
        <f>IF('2018-2019'!Y313&lt;&gt;"",'2018-2019'!Y313,"")</f>
        <v/>
      </c>
      <c r="V313" s="255" t="str">
        <f>IF('2018-2019'!Z313&lt;&gt;"",'2018-2019'!Z313,"")</f>
        <v/>
      </c>
      <c r="W313" s="255" t="str">
        <f>IF('2018-2019'!AA313&lt;&gt;"",'2018-2019'!AA313,"")</f>
        <v/>
      </c>
      <c r="X313" s="255" t="e">
        <f>IF('2018-2019'!#REF!&lt;&gt;"",'2018-2019'!#REF!,"")</f>
        <v>#REF!</v>
      </c>
      <c r="Y313" s="255" t="e">
        <f>IF('2018-2019'!#REF!&lt;&gt;"",'2018-2019'!#REF!,"")</f>
        <v>#REF!</v>
      </c>
      <c r="Z313" s="285" t="str">
        <f>IF(F313="harvest","Harvest again   ",IF(F313="fertilize","fertilize again by  ",IF(F313="plant",("Harvest by  "),"")))</f>
        <v xml:space="preserve">Harvest again   </v>
      </c>
      <c r="AA313" s="284">
        <f>IF(F313="harvest",A313+7,IF(F313="fertilize",A313+14,IF(F313="plant",(VLOOKUP(G313,'planting chart'!$B$5:$F$34,5)+'working model'!A313),"")))</f>
        <v>43454</v>
      </c>
      <c r="AB313" s="255" t="str">
        <f>IF('2018-2019'!AD313&lt;&gt;"",'2018-2019'!AD313,"")</f>
        <v/>
      </c>
      <c r="AC313" s="255" t="str">
        <f>IF('2018-2019'!AE313&lt;&gt;"",'2018-2019'!AE313,"")</f>
        <v/>
      </c>
      <c r="AD313" s="255" t="str">
        <f>IF('2018-2019'!AF313&lt;&gt;"",'2018-2019'!AF313,"")</f>
        <v/>
      </c>
      <c r="AE313" s="255" t="str">
        <f>IF('2018-2019'!AG313&lt;&gt;"",'2018-2019'!AG313,"")</f>
        <v/>
      </c>
      <c r="AF313" s="255" t="str">
        <f>IF('2018-2019'!AH313&lt;&gt;"",'2018-2019'!AH313,"")</f>
        <v/>
      </c>
      <c r="AG313" s="255" t="str">
        <f>IF('2018-2019'!AI313&lt;&gt;"",'2018-2019'!AI313,"")</f>
        <v/>
      </c>
      <c r="AH313" s="255" t="str">
        <f>IF('2018-2019'!AJ313&lt;&gt;"",'2018-2019'!AJ313,"")</f>
        <v/>
      </c>
      <c r="AI313" s="255" t="str">
        <f>IF('2018-2019'!AK313&lt;&gt;"",'2018-2019'!AK313,"")</f>
        <v/>
      </c>
      <c r="AJ313" s="255" t="str">
        <f>IF('2018-2019'!AL313&lt;&gt;"",'2018-2019'!AL313,"")</f>
        <v/>
      </c>
      <c r="AK313" s="255" t="str">
        <f>IF('2018-2019'!AM313&lt;&gt;"",'2018-2019'!AM313,"")</f>
        <v/>
      </c>
    </row>
    <row r="314" spans="1:37" x14ac:dyDescent="0.25">
      <c r="A314" s="256">
        <f>IF('2018-2019'!A314&lt;&gt;"",'2018-2019'!A314,"")</f>
        <v>43447</v>
      </c>
      <c r="B314" s="255">
        <f>IF('2018-2019'!E314&lt;&gt;"",'2018-2019'!E314,"")</f>
        <v>6</v>
      </c>
      <c r="C314" s="255" t="str">
        <f>IF('2018-2019'!F314&lt;&gt;"",'2018-2019'!F314,"")</f>
        <v>Matas</v>
      </c>
      <c r="D314" s="255" t="str">
        <f>IF('2018-2019'!G314&lt;&gt;"",'2018-2019'!G314,"")</f>
        <v>Shed</v>
      </c>
      <c r="E314" s="255" t="str">
        <f>IF('2018-2019'!H314&lt;&gt;"",'2018-2019'!H314,"")</f>
        <v/>
      </c>
      <c r="F314" s="255" t="str">
        <f>IF('2018-2019'!I314&lt;&gt;"",'2018-2019'!I314,"")</f>
        <v>Shed</v>
      </c>
      <c r="G314" s="255" t="str">
        <f>IF('2018-2019'!J314&lt;&gt;"",'2018-2019'!J314,"")</f>
        <v>Rosemary &amp; Cilantro</v>
      </c>
      <c r="H314" s="255" t="str">
        <f>IF('2018-2019'!K314&lt;&gt;"",'2018-2019'!K314,"")</f>
        <v/>
      </c>
      <c r="I314" s="258" t="str">
        <f>IF(F314="harvest",P314,IF(F314="plant",K314,IF(F314="fertilize",M314,"")))</f>
        <v/>
      </c>
      <c r="J314" s="255" t="str">
        <f>IF('2018-2019'!L314&lt;&gt;"",'2018-2019'!L314,"")</f>
        <v/>
      </c>
      <c r="K314" s="255" t="str">
        <f>IF('2018-2019'!M314&lt;&gt;"",'2018-2019'!M314,"")</f>
        <v/>
      </c>
      <c r="L314" s="255" t="str">
        <f>IF('2018-2019'!N314&lt;&gt;"",'2018-2019'!N314,"")</f>
        <v/>
      </c>
      <c r="M314" s="255" t="str">
        <f>IF('2018-2019'!O314&lt;&gt;"",'2018-2019'!O314,"")</f>
        <v/>
      </c>
      <c r="N314" s="255">
        <f>IF('2018-2019'!R314&lt;&gt;"",'2018-2019'!R314,0)</f>
        <v>0</v>
      </c>
      <c r="O314" s="255">
        <f>IF('2018-2019'!S314&lt;&gt;"",'2018-2019'!S314,0)</f>
        <v>0</v>
      </c>
      <c r="P314" s="259" t="str">
        <f>IF(F314="Harvest",IF(N314="",((O314/16)),(N314)+(O314/16)),"")</f>
        <v/>
      </c>
      <c r="Q314" s="255" t="str">
        <f>IF('2018-2019'!U314&lt;&gt;"",'2018-2019'!U314,"")</f>
        <v/>
      </c>
      <c r="R314" s="255" t="str">
        <f>IF('2018-2019'!V314&lt;&gt;"",'2018-2019'!V314,"")</f>
        <v/>
      </c>
      <c r="S314" s="255" t="str">
        <f>IF('2018-2019'!W314&lt;&gt;"",'2018-2019'!W314,"")</f>
        <v/>
      </c>
      <c r="T314" s="255" t="str">
        <f>IF('2018-2019'!X314&lt;&gt;"",'2018-2019'!X314,"")</f>
        <v/>
      </c>
      <c r="U314" s="255" t="str">
        <f>IF('2018-2019'!Y314&lt;&gt;"",'2018-2019'!Y314,"")</f>
        <v/>
      </c>
      <c r="V314" s="255" t="str">
        <f>IF('2018-2019'!Z314&lt;&gt;"",'2018-2019'!Z314,"")</f>
        <v/>
      </c>
      <c r="W314" s="255" t="str">
        <f>IF('2018-2019'!AA314&lt;&gt;"",'2018-2019'!AA314,"")</f>
        <v/>
      </c>
      <c r="X314" s="255" t="e">
        <f>IF('2018-2019'!#REF!&lt;&gt;"",'2018-2019'!#REF!,"")</f>
        <v>#REF!</v>
      </c>
      <c r="Y314" s="255" t="e">
        <f>IF('2018-2019'!#REF!&lt;&gt;"",'2018-2019'!#REF!,"")</f>
        <v>#REF!</v>
      </c>
      <c r="Z314" s="285" t="str">
        <f>IF(F314="harvest","Harvest again   ",IF(F314="fertilize","fertilize again by  ",IF(F314="plant",("Harvest by  "),"")))</f>
        <v/>
      </c>
      <c r="AA314" s="284" t="str">
        <f>IF(F314="harvest",A314+7,IF(F314="fertilize",A314+14,IF(F314="plant",(VLOOKUP(G314,'planting chart'!$B$5:$F$34,5)+'working model'!A314),"")))</f>
        <v/>
      </c>
      <c r="AB314" s="255" t="str">
        <f>IF('2018-2019'!AD314&lt;&gt;"",'2018-2019'!AD314,"")</f>
        <v/>
      </c>
      <c r="AC314" s="255" t="str">
        <f>IF('2018-2019'!AE314&lt;&gt;"",'2018-2019'!AE314,"")</f>
        <v/>
      </c>
      <c r="AD314" s="255" t="str">
        <f>IF('2018-2019'!AF314&lt;&gt;"",'2018-2019'!AF314,"")</f>
        <v/>
      </c>
      <c r="AE314" s="255" t="str">
        <f>IF('2018-2019'!AG314&lt;&gt;"",'2018-2019'!AG314,"")</f>
        <v/>
      </c>
      <c r="AF314" s="255" t="str">
        <f>IF('2018-2019'!AH314&lt;&gt;"",'2018-2019'!AH314,"")</f>
        <v/>
      </c>
      <c r="AG314" s="255" t="str">
        <f>IF('2018-2019'!AI314&lt;&gt;"",'2018-2019'!AI314,"")</f>
        <v/>
      </c>
      <c r="AH314" s="255" t="str">
        <f>IF('2018-2019'!AJ314&lt;&gt;"",'2018-2019'!AJ314,"")</f>
        <v/>
      </c>
      <c r="AI314" s="255" t="str">
        <f>IF('2018-2019'!AK314&lt;&gt;"",'2018-2019'!AK314,"")</f>
        <v/>
      </c>
      <c r="AJ314" s="255" t="str">
        <f>IF('2018-2019'!AL314&lt;&gt;"",'2018-2019'!AL314,"")</f>
        <v/>
      </c>
      <c r="AK314" s="255" t="str">
        <f>IF('2018-2019'!AM314&lt;&gt;"",'2018-2019'!AM314,"")</f>
        <v/>
      </c>
    </row>
    <row r="315" spans="1:37" x14ac:dyDescent="0.25">
      <c r="A315" s="256">
        <f>IF('2018-2019'!A315&lt;&gt;"",'2018-2019'!A315,"")</f>
        <v>43447</v>
      </c>
      <c r="B315" s="255">
        <f>IF('2018-2019'!E315&lt;&gt;"",'2018-2019'!E315,"")</f>
        <v>2</v>
      </c>
      <c r="C315" s="255" t="str">
        <f>IF('2018-2019'!F315&lt;&gt;"",'2018-2019'!F315,"")</f>
        <v>D'Markus</v>
      </c>
      <c r="D315" s="255" t="str">
        <f>IF('2018-2019'!G315&lt;&gt;"",'2018-2019'!G315,"")</f>
        <v>Main</v>
      </c>
      <c r="E315" s="255">
        <f>IF('2018-2019'!H315&lt;&gt;"",'2018-2019'!H315,"")</f>
        <v>16</v>
      </c>
      <c r="F315" s="255" t="str">
        <f>IF('2018-2019'!I315&lt;&gt;"",'2018-2019'!I315,"")</f>
        <v>Harvest</v>
      </c>
      <c r="G315" s="255" t="str">
        <f>IF('2018-2019'!J315&lt;&gt;"",'2018-2019'!J315,"")</f>
        <v>Carrots</v>
      </c>
      <c r="H315" s="255" t="str">
        <f>IF('2018-2019'!K315&lt;&gt;"",'2018-2019'!K315,"")</f>
        <v/>
      </c>
      <c r="I315" s="258">
        <f>IF(F315="harvest",P315,IF(F315="plant",K315,IF(F315="fertilize",M315,"")))</f>
        <v>0.875</v>
      </c>
      <c r="J315" s="255" t="str">
        <f>IF('2018-2019'!L315&lt;&gt;"",'2018-2019'!L315,"")</f>
        <v/>
      </c>
      <c r="K315" s="255" t="str">
        <f>IF('2018-2019'!M315&lt;&gt;"",'2018-2019'!M315,"")</f>
        <v/>
      </c>
      <c r="L315" s="255" t="str">
        <f>IF('2018-2019'!N315&lt;&gt;"",'2018-2019'!N315,"")</f>
        <v/>
      </c>
      <c r="M315" s="255" t="str">
        <f>IF('2018-2019'!O315&lt;&gt;"",'2018-2019'!O315,"")</f>
        <v/>
      </c>
      <c r="N315" s="255">
        <f>IF('2018-2019'!R315&lt;&gt;"",'2018-2019'!R315,0)</f>
        <v>0</v>
      </c>
      <c r="O315" s="255">
        <f>IF('2018-2019'!S315&lt;&gt;"",'2018-2019'!S315,0)</f>
        <v>14</v>
      </c>
      <c r="P315" s="259">
        <f>IF(F315="Harvest",IF(N315="",((O315/16)),(N315)+(O315/16)),"")</f>
        <v>0.875</v>
      </c>
      <c r="Q315" s="255" t="str">
        <f>IF('2018-2019'!U315&lt;&gt;"",'2018-2019'!U315,"")</f>
        <v/>
      </c>
      <c r="R315" s="255" t="str">
        <f>IF('2018-2019'!V315&lt;&gt;"",'2018-2019'!V315,"")</f>
        <v/>
      </c>
      <c r="S315" s="255" t="str">
        <f>IF('2018-2019'!W315&lt;&gt;"",'2018-2019'!W315,"")</f>
        <v/>
      </c>
      <c r="T315" s="255" t="str">
        <f>IF('2018-2019'!X315&lt;&gt;"",'2018-2019'!X315,"")</f>
        <v/>
      </c>
      <c r="U315" s="255" t="str">
        <f>IF('2018-2019'!Y315&lt;&gt;"",'2018-2019'!Y315,"")</f>
        <v/>
      </c>
      <c r="V315" s="255" t="str">
        <f>IF('2018-2019'!Z315&lt;&gt;"",'2018-2019'!Z315,"")</f>
        <v/>
      </c>
      <c r="W315" s="255" t="str">
        <f>IF('2018-2019'!AA315&lt;&gt;"",'2018-2019'!AA315,"")</f>
        <v/>
      </c>
      <c r="X315" s="255" t="e">
        <f>IF('2018-2019'!#REF!&lt;&gt;"",'2018-2019'!#REF!,"")</f>
        <v>#REF!</v>
      </c>
      <c r="Y315" s="255" t="e">
        <f>IF('2018-2019'!#REF!&lt;&gt;"",'2018-2019'!#REF!,"")</f>
        <v>#REF!</v>
      </c>
      <c r="Z315" s="285" t="str">
        <f>IF(F315="harvest","Harvest again   ",IF(F315="fertilize","fertilize again by  ",IF(F315="plant",("Harvest by  "),"")))</f>
        <v xml:space="preserve">Harvest again   </v>
      </c>
      <c r="AA315" s="284">
        <f>IF(F315="harvest",A315+7,IF(F315="fertilize",A315+14,IF(F315="plant",(VLOOKUP(G315,'planting chart'!$B$5:$F$34,5)+'working model'!A315),"")))</f>
        <v>43454</v>
      </c>
      <c r="AB315" s="255" t="str">
        <f>IF('2018-2019'!AD315&lt;&gt;"",'2018-2019'!AD315,"")</f>
        <v/>
      </c>
      <c r="AC315" s="255" t="str">
        <f>IF('2018-2019'!AE315&lt;&gt;"",'2018-2019'!AE315,"")</f>
        <v/>
      </c>
      <c r="AD315" s="255" t="str">
        <f>IF('2018-2019'!AF315&lt;&gt;"",'2018-2019'!AF315,"")</f>
        <v/>
      </c>
      <c r="AE315" s="255" t="str">
        <f>IF('2018-2019'!AG315&lt;&gt;"",'2018-2019'!AG315,"")</f>
        <v/>
      </c>
      <c r="AF315" s="255" t="str">
        <f>IF('2018-2019'!AH315&lt;&gt;"",'2018-2019'!AH315,"")</f>
        <v/>
      </c>
      <c r="AG315" s="255" t="str">
        <f>IF('2018-2019'!AI315&lt;&gt;"",'2018-2019'!AI315,"")</f>
        <v/>
      </c>
      <c r="AH315" s="255" t="str">
        <f>IF('2018-2019'!AJ315&lt;&gt;"",'2018-2019'!AJ315,"")</f>
        <v/>
      </c>
      <c r="AI315" s="255" t="str">
        <f>IF('2018-2019'!AK315&lt;&gt;"",'2018-2019'!AK315,"")</f>
        <v/>
      </c>
      <c r="AJ315" s="255" t="str">
        <f>IF('2018-2019'!AL315&lt;&gt;"",'2018-2019'!AL315,"")</f>
        <v/>
      </c>
      <c r="AK315" s="255" t="str">
        <f>IF('2018-2019'!AM315&lt;&gt;"",'2018-2019'!AM315,"")</f>
        <v/>
      </c>
    </row>
    <row r="316" spans="1:37" x14ac:dyDescent="0.25">
      <c r="A316" s="256">
        <f>IF('2018-2019'!A316&lt;&gt;"",'2018-2019'!A316,"")</f>
        <v>43447</v>
      </c>
      <c r="B316" s="255">
        <f>IF('2018-2019'!E316&lt;&gt;"",'2018-2019'!E316,"")</f>
        <v>2</v>
      </c>
      <c r="C316" s="255" t="str">
        <f>IF('2018-2019'!F316&lt;&gt;"",'2018-2019'!F316,"")</f>
        <v>D'Markus</v>
      </c>
      <c r="D316" s="255" t="str">
        <f>IF('2018-2019'!G316&lt;&gt;"",'2018-2019'!G316,"")</f>
        <v>Main</v>
      </c>
      <c r="E316" s="255">
        <f>IF('2018-2019'!H316&lt;&gt;"",'2018-2019'!H316,"")</f>
        <v>13</v>
      </c>
      <c r="F316" s="255" t="str">
        <f>IF('2018-2019'!I316&lt;&gt;"",'2018-2019'!I316,"")</f>
        <v>Harvest</v>
      </c>
      <c r="G316" s="255" t="str">
        <f>IF('2018-2019'!J316&lt;&gt;"",'2018-2019'!J316,"")</f>
        <v>Turnips</v>
      </c>
      <c r="H316" s="255" t="str">
        <f>IF('2018-2019'!K316&lt;&gt;"",'2018-2019'!K316,"")</f>
        <v/>
      </c>
      <c r="I316" s="258">
        <f>IF(F316="harvest",P316,IF(F316="plant",K316,IF(F316="fertilize",M316,"")))</f>
        <v>2.6875</v>
      </c>
      <c r="J316" s="255" t="str">
        <f>IF('2018-2019'!L316&lt;&gt;"",'2018-2019'!L316,"")</f>
        <v/>
      </c>
      <c r="K316" s="255" t="str">
        <f>IF('2018-2019'!M316&lt;&gt;"",'2018-2019'!M316,"")</f>
        <v/>
      </c>
      <c r="L316" s="255" t="str">
        <f>IF('2018-2019'!N316&lt;&gt;"",'2018-2019'!N316,"")</f>
        <v/>
      </c>
      <c r="M316" s="255" t="str">
        <f>IF('2018-2019'!O316&lt;&gt;"",'2018-2019'!O316,"")</f>
        <v/>
      </c>
      <c r="N316" s="255">
        <f>IF('2018-2019'!R316&lt;&gt;"",'2018-2019'!R316,0)</f>
        <v>2</v>
      </c>
      <c r="O316" s="255">
        <f>IF('2018-2019'!S316&lt;&gt;"",'2018-2019'!S316,0)</f>
        <v>11</v>
      </c>
      <c r="P316" s="259">
        <f>IF(F316="Harvest",IF(N316="",((O316/16)),(N316)+(O316/16)),"")</f>
        <v>2.6875</v>
      </c>
      <c r="Q316" s="255" t="str">
        <f>IF('2018-2019'!U316&lt;&gt;"",'2018-2019'!U316,"")</f>
        <v/>
      </c>
      <c r="R316" s="255" t="str">
        <f>IF('2018-2019'!V316&lt;&gt;"",'2018-2019'!V316,"")</f>
        <v/>
      </c>
      <c r="S316" s="255" t="str">
        <f>IF('2018-2019'!W316&lt;&gt;"",'2018-2019'!W316,"")</f>
        <v/>
      </c>
      <c r="T316" s="255" t="str">
        <f>IF('2018-2019'!X316&lt;&gt;"",'2018-2019'!X316,"")</f>
        <v/>
      </c>
      <c r="U316" s="255" t="str">
        <f>IF('2018-2019'!Y316&lt;&gt;"",'2018-2019'!Y316,"")</f>
        <v/>
      </c>
      <c r="V316" s="255" t="str">
        <f>IF('2018-2019'!Z316&lt;&gt;"",'2018-2019'!Z316,"")</f>
        <v/>
      </c>
      <c r="W316" s="255" t="str">
        <f>IF('2018-2019'!AA316&lt;&gt;"",'2018-2019'!AA316,"")</f>
        <v/>
      </c>
      <c r="X316" s="255" t="e">
        <f>IF('2018-2019'!#REF!&lt;&gt;"",'2018-2019'!#REF!,"")</f>
        <v>#REF!</v>
      </c>
      <c r="Y316" s="255" t="e">
        <f>IF('2018-2019'!#REF!&lt;&gt;"",'2018-2019'!#REF!,"")</f>
        <v>#REF!</v>
      </c>
      <c r="Z316" s="285" t="str">
        <f>IF(F316="harvest","Harvest again   ",IF(F316="fertilize","fertilize again by  ",IF(F316="plant",("Harvest by  "),"")))</f>
        <v xml:space="preserve">Harvest again   </v>
      </c>
      <c r="AA316" s="284">
        <f>IF(F316="harvest",A316+7,IF(F316="fertilize",A316+14,IF(F316="plant",(VLOOKUP(G316,'planting chart'!$B$5:$F$34,5)+'working model'!A316),"")))</f>
        <v>43454</v>
      </c>
      <c r="AB316" s="255" t="str">
        <f>IF('2018-2019'!AD316&lt;&gt;"",'2018-2019'!AD316,"")</f>
        <v/>
      </c>
      <c r="AC316" s="255" t="str">
        <f>IF('2018-2019'!AE316&lt;&gt;"",'2018-2019'!AE316,"")</f>
        <v/>
      </c>
      <c r="AD316" s="255" t="str">
        <f>IF('2018-2019'!AF316&lt;&gt;"",'2018-2019'!AF316,"")</f>
        <v/>
      </c>
      <c r="AE316" s="255" t="str">
        <f>IF('2018-2019'!AG316&lt;&gt;"",'2018-2019'!AG316,"")</f>
        <v/>
      </c>
      <c r="AF316" s="255" t="str">
        <f>IF('2018-2019'!AH316&lt;&gt;"",'2018-2019'!AH316,"")</f>
        <v/>
      </c>
      <c r="AG316" s="255" t="str">
        <f>IF('2018-2019'!AI316&lt;&gt;"",'2018-2019'!AI316,"")</f>
        <v/>
      </c>
      <c r="AH316" s="255" t="str">
        <f>IF('2018-2019'!AJ316&lt;&gt;"",'2018-2019'!AJ316,"")</f>
        <v/>
      </c>
      <c r="AI316" s="255" t="str">
        <f>IF('2018-2019'!AK316&lt;&gt;"",'2018-2019'!AK316,"")</f>
        <v/>
      </c>
      <c r="AJ316" s="255" t="str">
        <f>IF('2018-2019'!AL316&lt;&gt;"",'2018-2019'!AL316,"")</f>
        <v/>
      </c>
      <c r="AK316" s="255" t="str">
        <f>IF('2018-2019'!AM316&lt;&gt;"",'2018-2019'!AM316,"")</f>
        <v/>
      </c>
    </row>
    <row r="317" spans="1:37" x14ac:dyDescent="0.25">
      <c r="A317" s="256">
        <f>IF('2018-2019'!A317&lt;&gt;"",'2018-2019'!A317,"")</f>
        <v>43447</v>
      </c>
      <c r="B317" s="255">
        <f>IF('2018-2019'!E317&lt;&gt;"",'2018-2019'!E317,"")</f>
        <v>2</v>
      </c>
      <c r="C317" s="255" t="str">
        <f>IF('2018-2019'!F317&lt;&gt;"",'2018-2019'!F317,"")</f>
        <v>D'Markus</v>
      </c>
      <c r="D317" s="255" t="str">
        <f>IF('2018-2019'!G317&lt;&gt;"",'2018-2019'!G317,"")</f>
        <v>Main</v>
      </c>
      <c r="E317" s="255">
        <f>IF('2018-2019'!H317&lt;&gt;"",'2018-2019'!H317,"")</f>
        <v>11</v>
      </c>
      <c r="F317" s="255" t="str">
        <f>IF('2018-2019'!I317&lt;&gt;"",'2018-2019'!I317,"")</f>
        <v>Harvest</v>
      </c>
      <c r="G317" s="255" t="str">
        <f>IF('2018-2019'!J317&lt;&gt;"",'2018-2019'!J317,"")</f>
        <v>Broccoli</v>
      </c>
      <c r="H317" s="255" t="str">
        <f>IF('2018-2019'!K317&lt;&gt;"",'2018-2019'!K317,"")</f>
        <v/>
      </c>
      <c r="I317" s="258">
        <f>IF(F317="harvest",P317,IF(F317="plant",K317,IF(F317="fertilize",M317,"")))</f>
        <v>0.125</v>
      </c>
      <c r="J317" s="255" t="str">
        <f>IF('2018-2019'!L317&lt;&gt;"",'2018-2019'!L317,"")</f>
        <v/>
      </c>
      <c r="K317" s="255" t="str">
        <f>IF('2018-2019'!M317&lt;&gt;"",'2018-2019'!M317,"")</f>
        <v/>
      </c>
      <c r="L317" s="255" t="str">
        <f>IF('2018-2019'!N317&lt;&gt;"",'2018-2019'!N317,"")</f>
        <v/>
      </c>
      <c r="M317" s="255" t="str">
        <f>IF('2018-2019'!O317&lt;&gt;"",'2018-2019'!O317,"")</f>
        <v/>
      </c>
      <c r="N317" s="255">
        <f>IF('2018-2019'!R317&lt;&gt;"",'2018-2019'!R317,0)</f>
        <v>0</v>
      </c>
      <c r="O317" s="255">
        <f>IF('2018-2019'!S317&lt;&gt;"",'2018-2019'!S317,0)</f>
        <v>2</v>
      </c>
      <c r="P317" s="259">
        <f>IF(F317="Harvest",IF(N317="",((O317/16)),(N317)+(O317/16)),"")</f>
        <v>0.125</v>
      </c>
      <c r="Q317" s="255" t="str">
        <f>IF('2018-2019'!U317&lt;&gt;"",'2018-2019'!U317,"")</f>
        <v/>
      </c>
      <c r="R317" s="255" t="str">
        <f>IF('2018-2019'!V317&lt;&gt;"",'2018-2019'!V317,"")</f>
        <v/>
      </c>
      <c r="S317" s="255" t="str">
        <f>IF('2018-2019'!W317&lt;&gt;"",'2018-2019'!W317,"")</f>
        <v/>
      </c>
      <c r="T317" s="255" t="str">
        <f>IF('2018-2019'!X317&lt;&gt;"",'2018-2019'!X317,"")</f>
        <v/>
      </c>
      <c r="U317" s="255" t="str">
        <f>IF('2018-2019'!Y317&lt;&gt;"",'2018-2019'!Y317,"")</f>
        <v/>
      </c>
      <c r="V317" s="255" t="str">
        <f>IF('2018-2019'!Z317&lt;&gt;"",'2018-2019'!Z317,"")</f>
        <v/>
      </c>
      <c r="W317" s="255" t="str">
        <f>IF('2018-2019'!AA317&lt;&gt;"",'2018-2019'!AA317,"")</f>
        <v/>
      </c>
      <c r="X317" s="255" t="e">
        <f>IF('2018-2019'!#REF!&lt;&gt;"",'2018-2019'!#REF!,"")</f>
        <v>#REF!</v>
      </c>
      <c r="Y317" s="255" t="e">
        <f>IF('2018-2019'!#REF!&lt;&gt;"",'2018-2019'!#REF!,"")</f>
        <v>#REF!</v>
      </c>
      <c r="Z317" s="285" t="str">
        <f>IF(F317="harvest","Harvest again   ",IF(F317="fertilize","fertilize again by  ",IF(F317="plant",("Harvest by  "),"")))</f>
        <v xml:space="preserve">Harvest again   </v>
      </c>
      <c r="AA317" s="284">
        <f>IF(F317="harvest",A317+7,IF(F317="fertilize",A317+14,IF(F317="plant",(VLOOKUP(G317,'planting chart'!$B$5:$F$34,5)+'working model'!A317),"")))</f>
        <v>43454</v>
      </c>
      <c r="AB317" s="255" t="str">
        <f>IF('2018-2019'!AD317&lt;&gt;"",'2018-2019'!AD317,"")</f>
        <v/>
      </c>
      <c r="AC317" s="255" t="str">
        <f>IF('2018-2019'!AE317&lt;&gt;"",'2018-2019'!AE317,"")</f>
        <v/>
      </c>
      <c r="AD317" s="255" t="str">
        <f>IF('2018-2019'!AF317&lt;&gt;"",'2018-2019'!AF317,"")</f>
        <v/>
      </c>
      <c r="AE317" s="255" t="str">
        <f>IF('2018-2019'!AG317&lt;&gt;"",'2018-2019'!AG317,"")</f>
        <v/>
      </c>
      <c r="AF317" s="255" t="str">
        <f>IF('2018-2019'!AH317&lt;&gt;"",'2018-2019'!AH317,"")</f>
        <v/>
      </c>
      <c r="AG317" s="255" t="str">
        <f>IF('2018-2019'!AI317&lt;&gt;"",'2018-2019'!AI317,"")</f>
        <v/>
      </c>
      <c r="AH317" s="255" t="str">
        <f>IF('2018-2019'!AJ317&lt;&gt;"",'2018-2019'!AJ317,"")</f>
        <v/>
      </c>
      <c r="AI317" s="255" t="str">
        <f>IF('2018-2019'!AK317&lt;&gt;"",'2018-2019'!AK317,"")</f>
        <v/>
      </c>
      <c r="AJ317" s="255" t="str">
        <f>IF('2018-2019'!AL317&lt;&gt;"",'2018-2019'!AL317,"")</f>
        <v/>
      </c>
      <c r="AK317" s="255" t="str">
        <f>IF('2018-2019'!AM317&lt;&gt;"",'2018-2019'!AM317,"")</f>
        <v/>
      </c>
    </row>
    <row r="318" spans="1:37" x14ac:dyDescent="0.25">
      <c r="A318" s="256">
        <f>IF('2018-2019'!A318&lt;&gt;"",'2018-2019'!A318,"")</f>
        <v>43447</v>
      </c>
      <c r="B318" s="255">
        <f>IF('2018-2019'!E318&lt;&gt;"",'2018-2019'!E318,"")</f>
        <v>2</v>
      </c>
      <c r="C318" s="255" t="str">
        <f>IF('2018-2019'!F318&lt;&gt;"",'2018-2019'!F318,"")</f>
        <v>D'Markus</v>
      </c>
      <c r="D318" s="255" t="str">
        <f>IF('2018-2019'!G318&lt;&gt;"",'2018-2019'!G318,"")</f>
        <v>Main</v>
      </c>
      <c r="E318" s="255" t="str">
        <f>IF('2018-2019'!H318&lt;&gt;"",'2018-2019'!H318,"")</f>
        <v/>
      </c>
      <c r="F318" s="255" t="str">
        <f>IF('2018-2019'!I318&lt;&gt;"",'2018-2019'!I318,"")</f>
        <v>Harvest</v>
      </c>
      <c r="G318" s="255" t="str">
        <f>IF('2018-2019'!J318&lt;&gt;"",'2018-2019'!J318,"")</f>
        <v>Lettuce</v>
      </c>
      <c r="H318" s="255" t="str">
        <f>IF('2018-2019'!K318&lt;&gt;"",'2018-2019'!K318,"")</f>
        <v/>
      </c>
      <c r="I318" s="258">
        <f>IF(F318="harvest",P318,IF(F318="plant",K318,IF(F318="fertilize",M318,"")))</f>
        <v>0.875</v>
      </c>
      <c r="J318" s="255" t="str">
        <f>IF('2018-2019'!L318&lt;&gt;"",'2018-2019'!L318,"")</f>
        <v/>
      </c>
      <c r="K318" s="255" t="str">
        <f>IF('2018-2019'!M318&lt;&gt;"",'2018-2019'!M318,"")</f>
        <v/>
      </c>
      <c r="L318" s="255" t="str">
        <f>IF('2018-2019'!N318&lt;&gt;"",'2018-2019'!N318,"")</f>
        <v/>
      </c>
      <c r="M318" s="255" t="str">
        <f>IF('2018-2019'!O318&lt;&gt;"",'2018-2019'!O318,"")</f>
        <v/>
      </c>
      <c r="N318" s="255">
        <f>IF('2018-2019'!R318&lt;&gt;"",'2018-2019'!R318,0)</f>
        <v>0</v>
      </c>
      <c r="O318" s="255">
        <f>IF('2018-2019'!S318&lt;&gt;"",'2018-2019'!S318,0)</f>
        <v>14</v>
      </c>
      <c r="P318" s="259">
        <f>IF(F318="Harvest",IF(N318="",((O318/16)),(N318)+(O318/16)),"")</f>
        <v>0.875</v>
      </c>
      <c r="Q318" s="255" t="str">
        <f>IF('2018-2019'!U318&lt;&gt;"",'2018-2019'!U318,"")</f>
        <v/>
      </c>
      <c r="R318" s="255" t="str">
        <f>IF('2018-2019'!V318&lt;&gt;"",'2018-2019'!V318,"")</f>
        <v/>
      </c>
      <c r="S318" s="255" t="str">
        <f>IF('2018-2019'!W318&lt;&gt;"",'2018-2019'!W318,"")</f>
        <v/>
      </c>
      <c r="T318" s="255" t="str">
        <f>IF('2018-2019'!X318&lt;&gt;"",'2018-2019'!X318,"")</f>
        <v/>
      </c>
      <c r="U318" s="255" t="str">
        <f>IF('2018-2019'!Y318&lt;&gt;"",'2018-2019'!Y318,"")</f>
        <v/>
      </c>
      <c r="V318" s="255" t="str">
        <f>IF('2018-2019'!Z318&lt;&gt;"",'2018-2019'!Z318,"")</f>
        <v/>
      </c>
      <c r="W318" s="255" t="str">
        <f>IF('2018-2019'!AA318&lt;&gt;"",'2018-2019'!AA318,"")</f>
        <v/>
      </c>
      <c r="X318" s="255" t="e">
        <f>IF('2018-2019'!#REF!&lt;&gt;"",'2018-2019'!#REF!,"")</f>
        <v>#REF!</v>
      </c>
      <c r="Y318" s="255" t="e">
        <f>IF('2018-2019'!#REF!&lt;&gt;"",'2018-2019'!#REF!,"")</f>
        <v>#REF!</v>
      </c>
      <c r="Z318" s="285" t="str">
        <f>IF(F318="harvest","Harvest again   ",IF(F318="fertilize","fertilize again by  ",IF(F318="plant",("Harvest by  "),"")))</f>
        <v xml:space="preserve">Harvest again   </v>
      </c>
      <c r="AA318" s="284">
        <f>IF(F318="harvest",A318+7,IF(F318="fertilize",A318+14,IF(F318="plant",(VLOOKUP(G318,'planting chart'!$B$5:$F$34,5)+'working model'!A318),"")))</f>
        <v>43454</v>
      </c>
      <c r="AB318" s="255" t="str">
        <f>IF('2018-2019'!AD318&lt;&gt;"",'2018-2019'!AD318,"")</f>
        <v/>
      </c>
      <c r="AC318" s="255" t="str">
        <f>IF('2018-2019'!AE318&lt;&gt;"",'2018-2019'!AE318,"")</f>
        <v/>
      </c>
      <c r="AD318" s="255" t="str">
        <f>IF('2018-2019'!AF318&lt;&gt;"",'2018-2019'!AF318,"")</f>
        <v/>
      </c>
      <c r="AE318" s="255" t="str">
        <f>IF('2018-2019'!AG318&lt;&gt;"",'2018-2019'!AG318,"")</f>
        <v/>
      </c>
      <c r="AF318" s="255" t="str">
        <f>IF('2018-2019'!AH318&lt;&gt;"",'2018-2019'!AH318,"")</f>
        <v/>
      </c>
      <c r="AG318" s="255" t="str">
        <f>IF('2018-2019'!AI318&lt;&gt;"",'2018-2019'!AI318,"")</f>
        <v/>
      </c>
      <c r="AH318" s="255" t="str">
        <f>IF('2018-2019'!AJ318&lt;&gt;"",'2018-2019'!AJ318,"")</f>
        <v/>
      </c>
      <c r="AI318" s="255" t="str">
        <f>IF('2018-2019'!AK318&lt;&gt;"",'2018-2019'!AK318,"")</f>
        <v/>
      </c>
      <c r="AJ318" s="255" t="str">
        <f>IF('2018-2019'!AL318&lt;&gt;"",'2018-2019'!AL318,"")</f>
        <v/>
      </c>
      <c r="AK318" s="255" t="str">
        <f>IF('2018-2019'!AM318&lt;&gt;"",'2018-2019'!AM318,"")</f>
        <v/>
      </c>
    </row>
    <row r="319" spans="1:37" x14ac:dyDescent="0.25">
      <c r="A319" s="256">
        <f>IF('2018-2019'!A319&lt;&gt;"",'2018-2019'!A319,"")</f>
        <v>43447</v>
      </c>
      <c r="B319" s="255">
        <f>IF('2018-2019'!E319&lt;&gt;"",'2018-2019'!E319,"")</f>
        <v>6</v>
      </c>
      <c r="C319" s="255" t="str">
        <f>IF('2018-2019'!F319&lt;&gt;"",'2018-2019'!F319,"")</f>
        <v>Chris</v>
      </c>
      <c r="D319" s="255" t="str">
        <f>IF('2018-2019'!G319&lt;&gt;"",'2018-2019'!G319,"")</f>
        <v>Shed</v>
      </c>
      <c r="E319" s="255" t="str">
        <f>IF('2018-2019'!H319&lt;&gt;"",'2018-2019'!H319,"")</f>
        <v/>
      </c>
      <c r="F319" s="255" t="str">
        <f>IF('2018-2019'!I319&lt;&gt;"",'2018-2019'!I319,"")</f>
        <v>Shed</v>
      </c>
      <c r="G319" s="255" t="str">
        <f>IF('2018-2019'!J319&lt;&gt;"",'2018-2019'!J319,"")</f>
        <v>Parsley &amp; Oregano</v>
      </c>
      <c r="H319" s="255" t="str">
        <f>IF('2018-2019'!K319&lt;&gt;"",'2018-2019'!K319,"")</f>
        <v/>
      </c>
      <c r="I319" s="258" t="str">
        <f>IF(F319="harvest",P319,IF(F319="plant",K319,IF(F319="fertilize",M319,"")))</f>
        <v/>
      </c>
      <c r="J319" s="255" t="str">
        <f>IF('2018-2019'!L319&lt;&gt;"",'2018-2019'!L319,"")</f>
        <v/>
      </c>
      <c r="K319" s="255" t="str">
        <f>IF('2018-2019'!M319&lt;&gt;"",'2018-2019'!M319,"")</f>
        <v/>
      </c>
      <c r="L319" s="255" t="str">
        <f>IF('2018-2019'!N319&lt;&gt;"",'2018-2019'!N319,"")</f>
        <v/>
      </c>
      <c r="M319" s="255" t="str">
        <f>IF('2018-2019'!O319&lt;&gt;"",'2018-2019'!O319,"")</f>
        <v/>
      </c>
      <c r="N319" s="255">
        <f>IF('2018-2019'!R319&lt;&gt;"",'2018-2019'!R319,0)</f>
        <v>0</v>
      </c>
      <c r="O319" s="255">
        <f>IF('2018-2019'!S319&lt;&gt;"",'2018-2019'!S319,0)</f>
        <v>0</v>
      </c>
      <c r="P319" s="259" t="str">
        <f>IF(F319="Harvest",IF(N319="",((O319/16)),(N319)+(O319/16)),"")</f>
        <v/>
      </c>
      <c r="Q319" s="255" t="str">
        <f>IF('2018-2019'!U319&lt;&gt;"",'2018-2019'!U319,"")</f>
        <v/>
      </c>
      <c r="R319" s="255" t="str">
        <f>IF('2018-2019'!V319&lt;&gt;"",'2018-2019'!V319,"")</f>
        <v/>
      </c>
      <c r="S319" s="255" t="str">
        <f>IF('2018-2019'!W319&lt;&gt;"",'2018-2019'!W319,"")</f>
        <v/>
      </c>
      <c r="T319" s="255" t="str">
        <f>IF('2018-2019'!X319&lt;&gt;"",'2018-2019'!X319,"")</f>
        <v/>
      </c>
      <c r="U319" s="255" t="str">
        <f>IF('2018-2019'!Y319&lt;&gt;"",'2018-2019'!Y319,"")</f>
        <v/>
      </c>
      <c r="V319" s="255" t="str">
        <f>IF('2018-2019'!Z319&lt;&gt;"",'2018-2019'!Z319,"")</f>
        <v/>
      </c>
      <c r="W319" s="255" t="str">
        <f>IF('2018-2019'!AA319&lt;&gt;"",'2018-2019'!AA319,"")</f>
        <v/>
      </c>
      <c r="X319" s="255" t="e">
        <f>IF('2018-2019'!#REF!&lt;&gt;"",'2018-2019'!#REF!,"")</f>
        <v>#REF!</v>
      </c>
      <c r="Y319" s="255" t="e">
        <f>IF('2018-2019'!#REF!&lt;&gt;"",'2018-2019'!#REF!,"")</f>
        <v>#REF!</v>
      </c>
      <c r="Z319" s="285" t="str">
        <f>IF(F319="harvest","Harvest again   ",IF(F319="fertilize","fertilize again by  ",IF(F319="plant",("Harvest by  "),"")))</f>
        <v/>
      </c>
      <c r="AA319" s="284" t="str">
        <f>IF(F319="harvest",A319+7,IF(F319="fertilize",A319+14,IF(F319="plant",(VLOOKUP(G319,'planting chart'!$B$5:$F$34,5)+'working model'!A319),"")))</f>
        <v/>
      </c>
      <c r="AB319" s="255" t="str">
        <f>IF('2018-2019'!AD319&lt;&gt;"",'2018-2019'!AD319,"")</f>
        <v/>
      </c>
      <c r="AC319" s="255" t="str">
        <f>IF('2018-2019'!AE319&lt;&gt;"",'2018-2019'!AE319,"")</f>
        <v/>
      </c>
      <c r="AD319" s="255" t="str">
        <f>IF('2018-2019'!AF319&lt;&gt;"",'2018-2019'!AF319,"")</f>
        <v/>
      </c>
      <c r="AE319" s="255" t="str">
        <f>IF('2018-2019'!AG319&lt;&gt;"",'2018-2019'!AG319,"")</f>
        <v/>
      </c>
      <c r="AF319" s="255" t="str">
        <f>IF('2018-2019'!AH319&lt;&gt;"",'2018-2019'!AH319,"")</f>
        <v/>
      </c>
      <c r="AG319" s="255" t="str">
        <f>IF('2018-2019'!AI319&lt;&gt;"",'2018-2019'!AI319,"")</f>
        <v/>
      </c>
      <c r="AH319" s="255" t="str">
        <f>IF('2018-2019'!AJ319&lt;&gt;"",'2018-2019'!AJ319,"")</f>
        <v/>
      </c>
      <c r="AI319" s="255" t="str">
        <f>IF('2018-2019'!AK319&lt;&gt;"",'2018-2019'!AK319,"")</f>
        <v/>
      </c>
      <c r="AJ319" s="255" t="str">
        <f>IF('2018-2019'!AL319&lt;&gt;"",'2018-2019'!AL319,"")</f>
        <v/>
      </c>
      <c r="AK319" s="255" t="str">
        <f>IF('2018-2019'!AM319&lt;&gt;"",'2018-2019'!AM319,"")</f>
        <v/>
      </c>
    </row>
    <row r="320" spans="1:37" x14ac:dyDescent="0.25">
      <c r="A320" s="256">
        <f>IF('2018-2019'!A320&lt;&gt;"",'2018-2019'!A320,"")</f>
        <v>43447</v>
      </c>
      <c r="B320" s="255">
        <f>IF('2018-2019'!E320&lt;&gt;"",'2018-2019'!E320,"")</f>
        <v>6</v>
      </c>
      <c r="C320" s="255" t="str">
        <f>IF('2018-2019'!F320&lt;&gt;"",'2018-2019'!F320,"")</f>
        <v>Matas</v>
      </c>
      <c r="D320" s="255" t="str">
        <f>IF('2018-2019'!G320&lt;&gt;"",'2018-2019'!G320,"")</f>
        <v>Shed</v>
      </c>
      <c r="E320" s="255" t="str">
        <f>IF('2018-2019'!H320&lt;&gt;"",'2018-2019'!H320,"")</f>
        <v/>
      </c>
      <c r="F320" s="255" t="str">
        <f>IF('2018-2019'!I320&lt;&gt;"",'2018-2019'!I320,"")</f>
        <v>Shed</v>
      </c>
      <c r="G320" s="255" t="str">
        <f>IF('2018-2019'!J320&lt;&gt;"",'2018-2019'!J320,"")</f>
        <v/>
      </c>
      <c r="H320" s="255" t="str">
        <f>IF('2018-2019'!K320&lt;&gt;"",'2018-2019'!K320,"")</f>
        <v/>
      </c>
      <c r="I320" s="258" t="str">
        <f>IF(F320="harvest",P320,IF(F320="plant",K320,IF(F320="fertilize",M320,"")))</f>
        <v/>
      </c>
      <c r="J320" s="255" t="str">
        <f>IF('2018-2019'!L320&lt;&gt;"",'2018-2019'!L320,"")</f>
        <v/>
      </c>
      <c r="K320" s="255" t="str">
        <f>IF('2018-2019'!M320&lt;&gt;"",'2018-2019'!M320,"")</f>
        <v/>
      </c>
      <c r="L320" s="255" t="str">
        <f>IF('2018-2019'!N320&lt;&gt;"",'2018-2019'!N320,"")</f>
        <v/>
      </c>
      <c r="M320" s="255" t="str">
        <f>IF('2018-2019'!O320&lt;&gt;"",'2018-2019'!O320,"")</f>
        <v/>
      </c>
      <c r="N320" s="255">
        <f>IF('2018-2019'!R320&lt;&gt;"",'2018-2019'!R320,0)</f>
        <v>0</v>
      </c>
      <c r="O320" s="255">
        <f>IF('2018-2019'!S320&lt;&gt;"",'2018-2019'!S320,0)</f>
        <v>0</v>
      </c>
      <c r="P320" s="259" t="str">
        <f>IF(F320="Harvest",IF(N320="",((O320/16)),(N320)+(O320/16)),"")</f>
        <v/>
      </c>
      <c r="Q320" s="255" t="str">
        <f>IF('2018-2019'!U320&lt;&gt;"",'2018-2019'!U320,"")</f>
        <v/>
      </c>
      <c r="R320" s="255" t="str">
        <f>IF('2018-2019'!V320&lt;&gt;"",'2018-2019'!V320,"")</f>
        <v/>
      </c>
      <c r="S320" s="255" t="str">
        <f>IF('2018-2019'!W320&lt;&gt;"",'2018-2019'!W320,"")</f>
        <v/>
      </c>
      <c r="T320" s="255" t="str">
        <f>IF('2018-2019'!X320&lt;&gt;"",'2018-2019'!X320,"")</f>
        <v/>
      </c>
      <c r="U320" s="255" t="str">
        <f>IF('2018-2019'!Y320&lt;&gt;"",'2018-2019'!Y320,"")</f>
        <v/>
      </c>
      <c r="V320" s="255" t="str">
        <f>IF('2018-2019'!Z320&lt;&gt;"",'2018-2019'!Z320,"")</f>
        <v/>
      </c>
      <c r="W320" s="255" t="str">
        <f>IF('2018-2019'!AA320&lt;&gt;"",'2018-2019'!AA320,"")</f>
        <v/>
      </c>
      <c r="X320" s="255" t="e">
        <f>IF('2018-2019'!#REF!&lt;&gt;"",'2018-2019'!#REF!,"")</f>
        <v>#REF!</v>
      </c>
      <c r="Y320" s="255" t="e">
        <f>IF('2018-2019'!#REF!&lt;&gt;"",'2018-2019'!#REF!,"")</f>
        <v>#REF!</v>
      </c>
      <c r="Z320" s="285" t="str">
        <f>IF(F320="harvest","Harvest again   ",IF(F320="fertilize","fertilize again by  ",IF(F320="plant",("Harvest by  "),"")))</f>
        <v/>
      </c>
      <c r="AA320" s="284" t="str">
        <f>IF(F320="harvest",A320+7,IF(F320="fertilize",A320+14,IF(F320="plant",(VLOOKUP(G320,'planting chart'!$B$5:$F$34,5)+'working model'!A320),"")))</f>
        <v/>
      </c>
      <c r="AB320" s="255" t="str">
        <f>IF('2018-2019'!AD320&lt;&gt;"",'2018-2019'!AD320,"")</f>
        <v/>
      </c>
      <c r="AC320" s="255" t="str">
        <f>IF('2018-2019'!AE320&lt;&gt;"",'2018-2019'!AE320,"")</f>
        <v/>
      </c>
      <c r="AD320" s="255" t="str">
        <f>IF('2018-2019'!AF320&lt;&gt;"",'2018-2019'!AF320,"")</f>
        <v/>
      </c>
      <c r="AE320" s="255" t="str">
        <f>IF('2018-2019'!AG320&lt;&gt;"",'2018-2019'!AG320,"")</f>
        <v/>
      </c>
      <c r="AF320" s="255" t="str">
        <f>IF('2018-2019'!AH320&lt;&gt;"",'2018-2019'!AH320,"")</f>
        <v/>
      </c>
      <c r="AG320" s="255" t="str">
        <f>IF('2018-2019'!AI320&lt;&gt;"",'2018-2019'!AI320,"")</f>
        <v/>
      </c>
      <c r="AH320" s="255" t="str">
        <f>IF('2018-2019'!AJ320&lt;&gt;"",'2018-2019'!AJ320,"")</f>
        <v/>
      </c>
      <c r="AI320" s="255" t="str">
        <f>IF('2018-2019'!AK320&lt;&gt;"",'2018-2019'!AK320,"")</f>
        <v/>
      </c>
      <c r="AJ320" s="255" t="str">
        <f>IF('2018-2019'!AL320&lt;&gt;"",'2018-2019'!AL320,"")</f>
        <v/>
      </c>
      <c r="AK320" s="255" t="str">
        <f>IF('2018-2019'!AM320&lt;&gt;"",'2018-2019'!AM320,"")</f>
        <v/>
      </c>
    </row>
    <row r="321" spans="1:37" x14ac:dyDescent="0.25">
      <c r="A321" s="256">
        <f>IF('2018-2019'!A321&lt;&gt;"",'2018-2019'!A321,"")</f>
        <v>43447</v>
      </c>
      <c r="B321" s="255">
        <f>IF('2018-2019'!E321&lt;&gt;"",'2018-2019'!E321,"")</f>
        <v>6</v>
      </c>
      <c r="C321" s="255" t="str">
        <f>IF('2018-2019'!F321&lt;&gt;"",'2018-2019'!F321,"")</f>
        <v>Chris</v>
      </c>
      <c r="D321" s="255" t="str">
        <f>IF('2018-2019'!G321&lt;&gt;"",'2018-2019'!G321,"")</f>
        <v>Shed</v>
      </c>
      <c r="E321" s="255" t="str">
        <f>IF('2018-2019'!H321&lt;&gt;"",'2018-2019'!H321,"")</f>
        <v/>
      </c>
      <c r="F321" s="255" t="str">
        <f>IF('2018-2019'!I321&lt;&gt;"",'2018-2019'!I321,"")</f>
        <v>Shed</v>
      </c>
      <c r="G321" s="255" t="str">
        <f>IF('2018-2019'!J321&lt;&gt;"",'2018-2019'!J321,"")</f>
        <v/>
      </c>
      <c r="H321" s="255" t="str">
        <f>IF('2018-2019'!K321&lt;&gt;"",'2018-2019'!K321,"")</f>
        <v/>
      </c>
      <c r="I321" s="258" t="str">
        <f>IF(F321="harvest",P321,IF(F321="plant",K321,IF(F321="fertilize",M321,"")))</f>
        <v/>
      </c>
      <c r="J321" s="255" t="str">
        <f>IF('2018-2019'!L321&lt;&gt;"",'2018-2019'!L321,"")</f>
        <v/>
      </c>
      <c r="K321" s="255" t="str">
        <f>IF('2018-2019'!M321&lt;&gt;"",'2018-2019'!M321,"")</f>
        <v/>
      </c>
      <c r="L321" s="255" t="str">
        <f>IF('2018-2019'!N321&lt;&gt;"",'2018-2019'!N321,"")</f>
        <v/>
      </c>
      <c r="M321" s="255" t="str">
        <f>IF('2018-2019'!O321&lt;&gt;"",'2018-2019'!O321,"")</f>
        <v/>
      </c>
      <c r="N321" s="255">
        <f>IF('2018-2019'!R321&lt;&gt;"",'2018-2019'!R321,0)</f>
        <v>0</v>
      </c>
      <c r="O321" s="255">
        <f>IF('2018-2019'!S321&lt;&gt;"",'2018-2019'!S321,0)</f>
        <v>0</v>
      </c>
      <c r="P321" s="259" t="str">
        <f>IF(F321="Harvest",IF(N321="",((O321/16)),(N321)+(O321/16)),"")</f>
        <v/>
      </c>
      <c r="Q321" s="255" t="str">
        <f>IF('2018-2019'!U321&lt;&gt;"",'2018-2019'!U321,"")</f>
        <v/>
      </c>
      <c r="R321" s="255" t="str">
        <f>IF('2018-2019'!V321&lt;&gt;"",'2018-2019'!V321,"")</f>
        <v/>
      </c>
      <c r="S321" s="255" t="str">
        <f>IF('2018-2019'!W321&lt;&gt;"",'2018-2019'!W321,"")</f>
        <v/>
      </c>
      <c r="T321" s="255" t="str">
        <f>IF('2018-2019'!X321&lt;&gt;"",'2018-2019'!X321,"")</f>
        <v/>
      </c>
      <c r="U321" s="255" t="str">
        <f>IF('2018-2019'!Y321&lt;&gt;"",'2018-2019'!Y321,"")</f>
        <v/>
      </c>
      <c r="V321" s="255" t="str">
        <f>IF('2018-2019'!Z321&lt;&gt;"",'2018-2019'!Z321,"")</f>
        <v/>
      </c>
      <c r="W321" s="255" t="str">
        <f>IF('2018-2019'!AA321&lt;&gt;"",'2018-2019'!AA321,"")</f>
        <v/>
      </c>
      <c r="X321" s="255" t="e">
        <f>IF('2018-2019'!#REF!&lt;&gt;"",'2018-2019'!#REF!,"")</f>
        <v>#REF!</v>
      </c>
      <c r="Y321" s="255" t="e">
        <f>IF('2018-2019'!#REF!&lt;&gt;"",'2018-2019'!#REF!,"")</f>
        <v>#REF!</v>
      </c>
      <c r="Z321" s="285" t="str">
        <f>IF(F321="harvest","Harvest again   ",IF(F321="fertilize","fertilize again by  ",IF(F321="plant",("Harvest by  "),"")))</f>
        <v/>
      </c>
      <c r="AA321" s="284" t="str">
        <f>IF(F321="harvest",A321+7,IF(F321="fertilize",A321+14,IF(F321="plant",(VLOOKUP(G321,'planting chart'!$B$5:$F$34,5)+'working model'!A321),"")))</f>
        <v/>
      </c>
      <c r="AB321" s="255" t="str">
        <f>IF('2018-2019'!AD321&lt;&gt;"",'2018-2019'!AD321,"")</f>
        <v/>
      </c>
      <c r="AC321" s="255" t="str">
        <f>IF('2018-2019'!AE321&lt;&gt;"",'2018-2019'!AE321,"")</f>
        <v/>
      </c>
      <c r="AD321" s="255" t="str">
        <f>IF('2018-2019'!AF321&lt;&gt;"",'2018-2019'!AF321,"")</f>
        <v/>
      </c>
      <c r="AE321" s="255" t="str">
        <f>IF('2018-2019'!AG321&lt;&gt;"",'2018-2019'!AG321,"")</f>
        <v/>
      </c>
      <c r="AF321" s="255" t="str">
        <f>IF('2018-2019'!AH321&lt;&gt;"",'2018-2019'!AH321,"")</f>
        <v/>
      </c>
      <c r="AG321" s="255" t="str">
        <f>IF('2018-2019'!AI321&lt;&gt;"",'2018-2019'!AI321,"")</f>
        <v/>
      </c>
      <c r="AH321" s="255" t="str">
        <f>IF('2018-2019'!AJ321&lt;&gt;"",'2018-2019'!AJ321,"")</f>
        <v/>
      </c>
      <c r="AI321" s="255" t="str">
        <f>IF('2018-2019'!AK321&lt;&gt;"",'2018-2019'!AK321,"")</f>
        <v/>
      </c>
      <c r="AJ321" s="255" t="str">
        <f>IF('2018-2019'!AL321&lt;&gt;"",'2018-2019'!AL321,"")</f>
        <v/>
      </c>
      <c r="AK321" s="255" t="str">
        <f>IF('2018-2019'!AM321&lt;&gt;"",'2018-2019'!AM321,"")</f>
        <v/>
      </c>
    </row>
    <row r="322" spans="1:37" x14ac:dyDescent="0.25">
      <c r="A322" s="256">
        <f>IF('2018-2019'!A322&lt;&gt;"",'2018-2019'!A322,"")</f>
        <v>43447</v>
      </c>
      <c r="B322" s="255">
        <f>IF('2018-2019'!E322&lt;&gt;"",'2018-2019'!E322,"")</f>
        <v>5</v>
      </c>
      <c r="C322" s="255" t="str">
        <f>IF('2018-2019'!F322&lt;&gt;"",'2018-2019'!F322,"")</f>
        <v>Jack</v>
      </c>
      <c r="D322" s="255" t="str">
        <f>IF('2018-2019'!G322&lt;&gt;"",'2018-2019'!G322,"")</f>
        <v>Main</v>
      </c>
      <c r="E322" s="255">
        <f>IF('2018-2019'!H322&lt;&gt;"",'2018-2019'!H322,"")</f>
        <v>6</v>
      </c>
      <c r="F322" s="255" t="str">
        <f>IF('2018-2019'!I322&lt;&gt;"",'2018-2019'!I322,"")</f>
        <v>Harvest</v>
      </c>
      <c r="G322" s="255" t="str">
        <f>IF('2018-2019'!J322&lt;&gt;"",'2018-2019'!J322,"")</f>
        <v>Collards</v>
      </c>
      <c r="H322" s="255" t="str">
        <f>IF('2018-2019'!K322&lt;&gt;"",'2018-2019'!K322,"")</f>
        <v/>
      </c>
      <c r="I322" s="258">
        <f>IF(F322="harvest",P322,IF(F322="plant",K322,IF(F322="fertilize",M322,"")))</f>
        <v>0.375</v>
      </c>
      <c r="J322" s="255" t="str">
        <f>IF('2018-2019'!L322&lt;&gt;"",'2018-2019'!L322,"")</f>
        <v/>
      </c>
      <c r="K322" s="255" t="str">
        <f>IF('2018-2019'!M322&lt;&gt;"",'2018-2019'!M322,"")</f>
        <v/>
      </c>
      <c r="L322" s="255" t="str">
        <f>IF('2018-2019'!N322&lt;&gt;"",'2018-2019'!N322,"")</f>
        <v/>
      </c>
      <c r="M322" s="255" t="str">
        <f>IF('2018-2019'!O322&lt;&gt;"",'2018-2019'!O322,"")</f>
        <v/>
      </c>
      <c r="N322" s="255">
        <f>IF('2018-2019'!R322&lt;&gt;"",'2018-2019'!R322,0)</f>
        <v>0</v>
      </c>
      <c r="O322" s="255">
        <f>IF('2018-2019'!S322&lt;&gt;"",'2018-2019'!S322,0)</f>
        <v>6</v>
      </c>
      <c r="P322" s="259">
        <f>IF(F322="Harvest",IF(N322="",((O322/16)),(N322)+(O322/16)),"")</f>
        <v>0.375</v>
      </c>
      <c r="Q322" s="255" t="str">
        <f>IF('2018-2019'!U322&lt;&gt;"",'2018-2019'!U322,"")</f>
        <v/>
      </c>
      <c r="R322" s="255" t="str">
        <f>IF('2018-2019'!V322&lt;&gt;"",'2018-2019'!V322,"")</f>
        <v/>
      </c>
      <c r="S322" s="255" t="str">
        <f>IF('2018-2019'!W322&lt;&gt;"",'2018-2019'!W322,"")</f>
        <v/>
      </c>
      <c r="T322" s="255" t="str">
        <f>IF('2018-2019'!X322&lt;&gt;"",'2018-2019'!X322,"")</f>
        <v/>
      </c>
      <c r="U322" s="255" t="str">
        <f>IF('2018-2019'!Y322&lt;&gt;"",'2018-2019'!Y322,"")</f>
        <v/>
      </c>
      <c r="V322" s="255" t="str">
        <f>IF('2018-2019'!Z322&lt;&gt;"",'2018-2019'!Z322,"")</f>
        <v/>
      </c>
      <c r="W322" s="255" t="str">
        <f>IF('2018-2019'!AA322&lt;&gt;"",'2018-2019'!AA322,"")</f>
        <v/>
      </c>
      <c r="X322" s="255" t="e">
        <f>IF('2018-2019'!#REF!&lt;&gt;"",'2018-2019'!#REF!,"")</f>
        <v>#REF!</v>
      </c>
      <c r="Y322" s="255" t="e">
        <f>IF('2018-2019'!#REF!&lt;&gt;"",'2018-2019'!#REF!,"")</f>
        <v>#REF!</v>
      </c>
      <c r="Z322" s="285" t="str">
        <f>IF(F322="harvest","Harvest again   ",IF(F322="fertilize","fertilize again by  ",IF(F322="plant",("Harvest by  "),"")))</f>
        <v xml:space="preserve">Harvest again   </v>
      </c>
      <c r="AA322" s="284">
        <f>IF(F322="harvest",A322+7,IF(F322="fertilize",A322+14,IF(F322="plant",(VLOOKUP(G322,'planting chart'!$B$5:$F$34,5)+'working model'!A322),"")))</f>
        <v>43454</v>
      </c>
      <c r="AB322" s="255" t="str">
        <f>IF('2018-2019'!AD322&lt;&gt;"",'2018-2019'!AD322,"")</f>
        <v/>
      </c>
      <c r="AC322" s="255" t="str">
        <f>IF('2018-2019'!AE322&lt;&gt;"",'2018-2019'!AE322,"")</f>
        <v/>
      </c>
      <c r="AD322" s="255" t="str">
        <f>IF('2018-2019'!AF322&lt;&gt;"",'2018-2019'!AF322,"")</f>
        <v/>
      </c>
      <c r="AE322" s="255" t="str">
        <f>IF('2018-2019'!AG322&lt;&gt;"",'2018-2019'!AG322,"")</f>
        <v/>
      </c>
      <c r="AF322" s="255" t="str">
        <f>IF('2018-2019'!AH322&lt;&gt;"",'2018-2019'!AH322,"")</f>
        <v/>
      </c>
      <c r="AG322" s="255" t="str">
        <f>IF('2018-2019'!AI322&lt;&gt;"",'2018-2019'!AI322,"")</f>
        <v/>
      </c>
      <c r="AH322" s="255" t="str">
        <f>IF('2018-2019'!AJ322&lt;&gt;"",'2018-2019'!AJ322,"")</f>
        <v/>
      </c>
      <c r="AI322" s="255" t="str">
        <f>IF('2018-2019'!AK322&lt;&gt;"",'2018-2019'!AK322,"")</f>
        <v/>
      </c>
      <c r="AJ322" s="255" t="str">
        <f>IF('2018-2019'!AL322&lt;&gt;"",'2018-2019'!AL322,"")</f>
        <v/>
      </c>
      <c r="AK322" s="255" t="str">
        <f>IF('2018-2019'!AM322&lt;&gt;"",'2018-2019'!AM322,"")</f>
        <v/>
      </c>
    </row>
    <row r="323" spans="1:37" x14ac:dyDescent="0.25">
      <c r="A323" s="256">
        <f>IF('2018-2019'!A323&lt;&gt;"",'2018-2019'!A323,"")</f>
        <v>43447</v>
      </c>
      <c r="B323" s="255">
        <f>IF('2018-2019'!E323&lt;&gt;"",'2018-2019'!E323,"")</f>
        <v>5</v>
      </c>
      <c r="C323" s="255" t="str">
        <f>IF('2018-2019'!F323&lt;&gt;"",'2018-2019'!F323,"")</f>
        <v>Jack</v>
      </c>
      <c r="D323" s="255" t="str">
        <f>IF('2018-2019'!G323&lt;&gt;"",'2018-2019'!G323,"")</f>
        <v>Main</v>
      </c>
      <c r="E323" s="255">
        <f>IF('2018-2019'!H323&lt;&gt;"",'2018-2019'!H323,"")</f>
        <v>10</v>
      </c>
      <c r="F323" s="255" t="str">
        <f>IF('2018-2019'!I323&lt;&gt;"",'2018-2019'!I323,"")</f>
        <v>Harvest</v>
      </c>
      <c r="G323" s="255" t="str">
        <f>IF('2018-2019'!J323&lt;&gt;"",'2018-2019'!J323,"")</f>
        <v>Spinich</v>
      </c>
      <c r="H323" s="255" t="str">
        <f>IF('2018-2019'!K323&lt;&gt;"",'2018-2019'!K323,"")</f>
        <v/>
      </c>
      <c r="I323" s="258">
        <f>IF(F323="harvest",P323,IF(F323="plant",K323,IF(F323="fertilize",M323,"")))</f>
        <v>0.3125</v>
      </c>
      <c r="J323" s="255" t="str">
        <f>IF('2018-2019'!L323&lt;&gt;"",'2018-2019'!L323,"")</f>
        <v/>
      </c>
      <c r="K323" s="255" t="str">
        <f>IF('2018-2019'!M323&lt;&gt;"",'2018-2019'!M323,"")</f>
        <v/>
      </c>
      <c r="L323" s="255" t="str">
        <f>IF('2018-2019'!N323&lt;&gt;"",'2018-2019'!N323,"")</f>
        <v/>
      </c>
      <c r="M323" s="255" t="str">
        <f>IF('2018-2019'!O323&lt;&gt;"",'2018-2019'!O323,"")</f>
        <v/>
      </c>
      <c r="N323" s="255">
        <f>IF('2018-2019'!R323&lt;&gt;"",'2018-2019'!R323,0)</f>
        <v>0</v>
      </c>
      <c r="O323" s="255">
        <f>IF('2018-2019'!S323&lt;&gt;"",'2018-2019'!S323,0)</f>
        <v>5</v>
      </c>
      <c r="P323" s="259">
        <f>IF(F323="Harvest",IF(N323="",((O323/16)),(N323)+(O323/16)),"")</f>
        <v>0.3125</v>
      </c>
      <c r="Q323" s="255" t="str">
        <f>IF('2018-2019'!U323&lt;&gt;"",'2018-2019'!U323,"")</f>
        <v/>
      </c>
      <c r="R323" s="255" t="str">
        <f>IF('2018-2019'!V323&lt;&gt;"",'2018-2019'!V323,"")</f>
        <v/>
      </c>
      <c r="S323" s="255" t="str">
        <f>IF('2018-2019'!W323&lt;&gt;"",'2018-2019'!W323,"")</f>
        <v/>
      </c>
      <c r="T323" s="255" t="str">
        <f>IF('2018-2019'!X323&lt;&gt;"",'2018-2019'!X323,"")</f>
        <v/>
      </c>
      <c r="U323" s="255" t="str">
        <f>IF('2018-2019'!Y323&lt;&gt;"",'2018-2019'!Y323,"")</f>
        <v/>
      </c>
      <c r="V323" s="255" t="str">
        <f>IF('2018-2019'!Z323&lt;&gt;"",'2018-2019'!Z323,"")</f>
        <v/>
      </c>
      <c r="W323" s="255" t="str">
        <f>IF('2018-2019'!AA323&lt;&gt;"",'2018-2019'!AA323,"")</f>
        <v/>
      </c>
      <c r="X323" s="255" t="e">
        <f>IF('2018-2019'!#REF!&lt;&gt;"",'2018-2019'!#REF!,"")</f>
        <v>#REF!</v>
      </c>
      <c r="Y323" s="255" t="e">
        <f>IF('2018-2019'!#REF!&lt;&gt;"",'2018-2019'!#REF!,"")</f>
        <v>#REF!</v>
      </c>
      <c r="Z323" s="285" t="str">
        <f>IF(F323="harvest","Harvest again   ",IF(F323="fertilize","fertilize again by  ",IF(F323="plant",("Harvest by  "),"")))</f>
        <v xml:space="preserve">Harvest again   </v>
      </c>
      <c r="AA323" s="284">
        <f>IF(F323="harvest",A323+7,IF(F323="fertilize",A323+14,IF(F323="plant",(VLOOKUP(G323,'planting chart'!$B$5:$F$34,5)+'working model'!A323),"")))</f>
        <v>43454</v>
      </c>
      <c r="AB323" s="255" t="str">
        <f>IF('2018-2019'!AD323&lt;&gt;"",'2018-2019'!AD323,"")</f>
        <v/>
      </c>
      <c r="AC323" s="255" t="str">
        <f>IF('2018-2019'!AE323&lt;&gt;"",'2018-2019'!AE323,"")</f>
        <v/>
      </c>
      <c r="AD323" s="255" t="str">
        <f>IF('2018-2019'!AF323&lt;&gt;"",'2018-2019'!AF323,"")</f>
        <v/>
      </c>
      <c r="AE323" s="255" t="str">
        <f>IF('2018-2019'!AG323&lt;&gt;"",'2018-2019'!AG323,"")</f>
        <v/>
      </c>
      <c r="AF323" s="255" t="str">
        <f>IF('2018-2019'!AH323&lt;&gt;"",'2018-2019'!AH323,"")</f>
        <v/>
      </c>
      <c r="AG323" s="255" t="str">
        <f>IF('2018-2019'!AI323&lt;&gt;"",'2018-2019'!AI323,"")</f>
        <v/>
      </c>
      <c r="AH323" s="255" t="str">
        <f>IF('2018-2019'!AJ323&lt;&gt;"",'2018-2019'!AJ323,"")</f>
        <v/>
      </c>
      <c r="AI323" s="255" t="str">
        <f>IF('2018-2019'!AK323&lt;&gt;"",'2018-2019'!AK323,"")</f>
        <v/>
      </c>
      <c r="AJ323" s="255" t="str">
        <f>IF('2018-2019'!AL323&lt;&gt;"",'2018-2019'!AL323,"")</f>
        <v/>
      </c>
      <c r="AK323" s="255" t="str">
        <f>IF('2018-2019'!AM323&lt;&gt;"",'2018-2019'!AM323,"")</f>
        <v/>
      </c>
    </row>
    <row r="324" spans="1:37" x14ac:dyDescent="0.25">
      <c r="A324" s="256">
        <f>IF('2018-2019'!A324&lt;&gt;"",'2018-2019'!A324,"")</f>
        <v>43447</v>
      </c>
      <c r="B324" s="255">
        <f>IF('2018-2019'!E324&lt;&gt;"",'2018-2019'!E324,"")</f>
        <v>5</v>
      </c>
      <c r="C324" s="255" t="str">
        <f>IF('2018-2019'!F324&lt;&gt;"",'2018-2019'!F324,"")</f>
        <v>Jack</v>
      </c>
      <c r="D324" s="255" t="str">
        <f>IF('2018-2019'!G324&lt;&gt;"",'2018-2019'!G324,"")</f>
        <v>Main</v>
      </c>
      <c r="E324" s="255" t="str">
        <f>IF('2018-2019'!H324&lt;&gt;"",'2018-2019'!H324,"")</f>
        <v>5 &amp; 9</v>
      </c>
      <c r="F324" s="255" t="str">
        <f>IF('2018-2019'!I324&lt;&gt;"",'2018-2019'!I324,"")</f>
        <v>Harvest</v>
      </c>
      <c r="G324" s="255" t="str">
        <f>IF('2018-2019'!J324&lt;&gt;"",'2018-2019'!J324,"")</f>
        <v>Kale</v>
      </c>
      <c r="H324" s="255" t="str">
        <f>IF('2018-2019'!K324&lt;&gt;"",'2018-2019'!K324,"")</f>
        <v/>
      </c>
      <c r="I324" s="258">
        <f>IF(F324="harvest",P324,IF(F324="plant",K324,IF(F324="fertilize",M324,"")))</f>
        <v>0.9375</v>
      </c>
      <c r="J324" s="255" t="str">
        <f>IF('2018-2019'!L324&lt;&gt;"",'2018-2019'!L324,"")</f>
        <v/>
      </c>
      <c r="K324" s="255" t="str">
        <f>IF('2018-2019'!M324&lt;&gt;"",'2018-2019'!M324,"")</f>
        <v/>
      </c>
      <c r="L324" s="255" t="str">
        <f>IF('2018-2019'!N324&lt;&gt;"",'2018-2019'!N324,"")</f>
        <v/>
      </c>
      <c r="M324" s="255" t="str">
        <f>IF('2018-2019'!O324&lt;&gt;"",'2018-2019'!O324,"")</f>
        <v/>
      </c>
      <c r="N324" s="255">
        <f>IF('2018-2019'!R324&lt;&gt;"",'2018-2019'!R324,0)</f>
        <v>0</v>
      </c>
      <c r="O324" s="255">
        <f>IF('2018-2019'!S324&lt;&gt;"",'2018-2019'!S324,0)</f>
        <v>15</v>
      </c>
      <c r="P324" s="259">
        <f>IF(F324="Harvest",IF(N324="",((O324/16)),(N324)+(O324/16)),"")</f>
        <v>0.9375</v>
      </c>
      <c r="Q324" s="255" t="str">
        <f>IF('2018-2019'!U324&lt;&gt;"",'2018-2019'!U324,"")</f>
        <v/>
      </c>
      <c r="R324" s="255" t="str">
        <f>IF('2018-2019'!V324&lt;&gt;"",'2018-2019'!V324,"")</f>
        <v/>
      </c>
      <c r="S324" s="255" t="str">
        <f>IF('2018-2019'!W324&lt;&gt;"",'2018-2019'!W324,"")</f>
        <v/>
      </c>
      <c r="T324" s="255" t="str">
        <f>IF('2018-2019'!X324&lt;&gt;"",'2018-2019'!X324,"")</f>
        <v/>
      </c>
      <c r="U324" s="255" t="str">
        <f>IF('2018-2019'!Y324&lt;&gt;"",'2018-2019'!Y324,"")</f>
        <v/>
      </c>
      <c r="V324" s="255" t="str">
        <f>IF('2018-2019'!Z324&lt;&gt;"",'2018-2019'!Z324,"")</f>
        <v/>
      </c>
      <c r="W324" s="255" t="str">
        <f>IF('2018-2019'!AA324&lt;&gt;"",'2018-2019'!AA324,"")</f>
        <v/>
      </c>
      <c r="X324" s="255" t="e">
        <f>IF('2018-2019'!#REF!&lt;&gt;"",'2018-2019'!#REF!,"")</f>
        <v>#REF!</v>
      </c>
      <c r="Y324" s="255" t="e">
        <f>IF('2018-2019'!#REF!&lt;&gt;"",'2018-2019'!#REF!,"")</f>
        <v>#REF!</v>
      </c>
      <c r="Z324" s="285" t="str">
        <f>IF(F324="harvest","Harvest again   ",IF(F324="fertilize","fertilize again by  ",IF(F324="plant",("Harvest by  "),"")))</f>
        <v xml:space="preserve">Harvest again   </v>
      </c>
      <c r="AA324" s="284">
        <f>IF(F324="harvest",A324+7,IF(F324="fertilize",A324+14,IF(F324="plant",(VLOOKUP(G324,'planting chart'!$B$5:$F$34,5)+'working model'!A324),"")))</f>
        <v>43454</v>
      </c>
      <c r="AB324" s="255" t="str">
        <f>IF('2018-2019'!AD324&lt;&gt;"",'2018-2019'!AD324,"")</f>
        <v/>
      </c>
      <c r="AC324" s="255" t="str">
        <f>IF('2018-2019'!AE324&lt;&gt;"",'2018-2019'!AE324,"")</f>
        <v/>
      </c>
      <c r="AD324" s="255" t="str">
        <f>IF('2018-2019'!AF324&lt;&gt;"",'2018-2019'!AF324,"")</f>
        <v/>
      </c>
      <c r="AE324" s="255" t="str">
        <f>IF('2018-2019'!AG324&lt;&gt;"",'2018-2019'!AG324,"")</f>
        <v/>
      </c>
      <c r="AF324" s="255" t="str">
        <f>IF('2018-2019'!AH324&lt;&gt;"",'2018-2019'!AH324,"")</f>
        <v/>
      </c>
      <c r="AG324" s="255" t="str">
        <f>IF('2018-2019'!AI324&lt;&gt;"",'2018-2019'!AI324,"")</f>
        <v/>
      </c>
      <c r="AH324" s="255" t="str">
        <f>IF('2018-2019'!AJ324&lt;&gt;"",'2018-2019'!AJ324,"")</f>
        <v/>
      </c>
      <c r="AI324" s="255" t="str">
        <f>IF('2018-2019'!AK324&lt;&gt;"",'2018-2019'!AK324,"")</f>
        <v/>
      </c>
      <c r="AJ324" s="255" t="str">
        <f>IF('2018-2019'!AL324&lt;&gt;"",'2018-2019'!AL324,"")</f>
        <v/>
      </c>
      <c r="AK324" s="255" t="str">
        <f>IF('2018-2019'!AM324&lt;&gt;"",'2018-2019'!AM324,"")</f>
        <v/>
      </c>
    </row>
    <row r="325" spans="1:37" x14ac:dyDescent="0.25">
      <c r="A325" s="256">
        <f>IF('2018-2019'!A325&lt;&gt;"",'2018-2019'!A325,"")</f>
        <v>43447</v>
      </c>
      <c r="B325" s="255">
        <f>IF('2018-2019'!E325&lt;&gt;"",'2018-2019'!E325,"")</f>
        <v>5</v>
      </c>
      <c r="C325" s="255" t="str">
        <f>IF('2018-2019'!F325&lt;&gt;"",'2018-2019'!F325,"")</f>
        <v>Jack</v>
      </c>
      <c r="D325" s="255" t="str">
        <f>IF('2018-2019'!G325&lt;&gt;"",'2018-2019'!G325,"")</f>
        <v>Main</v>
      </c>
      <c r="E325" s="255" t="str">
        <f>IF('2018-2019'!H325&lt;&gt;"",'2018-2019'!H325,"")</f>
        <v/>
      </c>
      <c r="F325" s="255" t="str">
        <f>IF('2018-2019'!I325&lt;&gt;"",'2018-2019'!I325,"")</f>
        <v>Harvest</v>
      </c>
      <c r="G325" s="255" t="str">
        <f>IF('2018-2019'!J325&lt;&gt;"",'2018-2019'!J325,"")</f>
        <v>Lettuce</v>
      </c>
      <c r="H325" s="255" t="str">
        <f>IF('2018-2019'!K325&lt;&gt;"",'2018-2019'!K325,"")</f>
        <v/>
      </c>
      <c r="I325" s="258">
        <f>IF(F325="harvest",P325,IF(F325="plant",K325,IF(F325="fertilize",M325,"")))</f>
        <v>1.375</v>
      </c>
      <c r="J325" s="255" t="str">
        <f>IF('2018-2019'!L325&lt;&gt;"",'2018-2019'!L325,"")</f>
        <v/>
      </c>
      <c r="K325" s="255" t="str">
        <f>IF('2018-2019'!M325&lt;&gt;"",'2018-2019'!M325,"")</f>
        <v/>
      </c>
      <c r="L325" s="255" t="str">
        <f>IF('2018-2019'!N325&lt;&gt;"",'2018-2019'!N325,"")</f>
        <v/>
      </c>
      <c r="M325" s="255" t="str">
        <f>IF('2018-2019'!O325&lt;&gt;"",'2018-2019'!O325,"")</f>
        <v/>
      </c>
      <c r="N325" s="255">
        <f>IF('2018-2019'!R325&lt;&gt;"",'2018-2019'!R325,0)</f>
        <v>1</v>
      </c>
      <c r="O325" s="255">
        <f>IF('2018-2019'!S325&lt;&gt;"",'2018-2019'!S325,0)</f>
        <v>6</v>
      </c>
      <c r="P325" s="259">
        <f>IF(F325="Harvest",IF(N325="",((O325/16)),(N325)+(O325/16)),"")</f>
        <v>1.375</v>
      </c>
      <c r="Q325" s="255" t="str">
        <f>IF('2018-2019'!U325&lt;&gt;"",'2018-2019'!U325,"")</f>
        <v/>
      </c>
      <c r="R325" s="255" t="str">
        <f>IF('2018-2019'!V325&lt;&gt;"",'2018-2019'!V325,"")</f>
        <v/>
      </c>
      <c r="S325" s="255" t="str">
        <f>IF('2018-2019'!W325&lt;&gt;"",'2018-2019'!W325,"")</f>
        <v/>
      </c>
      <c r="T325" s="255" t="str">
        <f>IF('2018-2019'!X325&lt;&gt;"",'2018-2019'!X325,"")</f>
        <v/>
      </c>
      <c r="U325" s="255" t="str">
        <f>IF('2018-2019'!Y325&lt;&gt;"",'2018-2019'!Y325,"")</f>
        <v/>
      </c>
      <c r="V325" s="255" t="str">
        <f>IF('2018-2019'!Z325&lt;&gt;"",'2018-2019'!Z325,"")</f>
        <v/>
      </c>
      <c r="W325" s="255" t="str">
        <f>IF('2018-2019'!AA325&lt;&gt;"",'2018-2019'!AA325,"")</f>
        <v/>
      </c>
      <c r="X325" s="255" t="e">
        <f>IF('2018-2019'!#REF!&lt;&gt;"",'2018-2019'!#REF!,"")</f>
        <v>#REF!</v>
      </c>
      <c r="Y325" s="255" t="e">
        <f>IF('2018-2019'!#REF!&lt;&gt;"",'2018-2019'!#REF!,"")</f>
        <v>#REF!</v>
      </c>
      <c r="Z325" s="285" t="str">
        <f>IF(F325="harvest","Harvest again   ",IF(F325="fertilize","fertilize again by  ",IF(F325="plant",("Harvest by  "),"")))</f>
        <v xml:space="preserve">Harvest again   </v>
      </c>
      <c r="AA325" s="284">
        <f>IF(F325="harvest",A325+7,IF(F325="fertilize",A325+14,IF(F325="plant",(VLOOKUP(G325,'planting chart'!$B$5:$F$34,5)+'working model'!A325),"")))</f>
        <v>43454</v>
      </c>
      <c r="AB325" s="255" t="str">
        <f>IF('2018-2019'!AD325&lt;&gt;"",'2018-2019'!AD325,"")</f>
        <v/>
      </c>
      <c r="AC325" s="255" t="str">
        <f>IF('2018-2019'!AE325&lt;&gt;"",'2018-2019'!AE325,"")</f>
        <v/>
      </c>
      <c r="AD325" s="255" t="str">
        <f>IF('2018-2019'!AF325&lt;&gt;"",'2018-2019'!AF325,"")</f>
        <v/>
      </c>
      <c r="AE325" s="255" t="str">
        <f>IF('2018-2019'!AG325&lt;&gt;"",'2018-2019'!AG325,"")</f>
        <v/>
      </c>
      <c r="AF325" s="255" t="str">
        <f>IF('2018-2019'!AH325&lt;&gt;"",'2018-2019'!AH325,"")</f>
        <v/>
      </c>
      <c r="AG325" s="255" t="str">
        <f>IF('2018-2019'!AI325&lt;&gt;"",'2018-2019'!AI325,"")</f>
        <v/>
      </c>
      <c r="AH325" s="255" t="str">
        <f>IF('2018-2019'!AJ325&lt;&gt;"",'2018-2019'!AJ325,"")</f>
        <v/>
      </c>
      <c r="AI325" s="255" t="str">
        <f>IF('2018-2019'!AK325&lt;&gt;"",'2018-2019'!AK325,"")</f>
        <v/>
      </c>
      <c r="AJ325" s="255" t="str">
        <f>IF('2018-2019'!AL325&lt;&gt;"",'2018-2019'!AL325,"")</f>
        <v/>
      </c>
      <c r="AK325" s="255" t="str">
        <f>IF('2018-2019'!AM325&lt;&gt;"",'2018-2019'!AM325,"")</f>
        <v/>
      </c>
    </row>
    <row r="326" spans="1:37" x14ac:dyDescent="0.25">
      <c r="A326" s="256">
        <f>IF('2018-2019'!A326&lt;&gt;"",'2018-2019'!A326,"")</f>
        <v>43447</v>
      </c>
      <c r="B326" s="255">
        <f>IF('2018-2019'!E326&lt;&gt;"",'2018-2019'!E326,"")</f>
        <v>5</v>
      </c>
      <c r="C326" s="255" t="str">
        <f>IF('2018-2019'!F326&lt;&gt;"",'2018-2019'!F326,"")</f>
        <v>Jack</v>
      </c>
      <c r="D326" s="255" t="str">
        <f>IF('2018-2019'!G326&lt;&gt;"",'2018-2019'!G326,"")</f>
        <v>Main</v>
      </c>
      <c r="E326" s="255" t="str">
        <f>IF('2018-2019'!H326&lt;&gt;"",'2018-2019'!H326,"")</f>
        <v/>
      </c>
      <c r="F326" s="255" t="str">
        <f>IF('2018-2019'!I326&lt;&gt;"",'2018-2019'!I326,"")</f>
        <v>Harvest</v>
      </c>
      <c r="G326" s="255" t="str">
        <f>IF('2018-2019'!J326&lt;&gt;"",'2018-2019'!J326,"")</f>
        <v>Turnips</v>
      </c>
      <c r="H326" s="255" t="str">
        <f>IF('2018-2019'!K326&lt;&gt;"",'2018-2019'!K326,"")</f>
        <v/>
      </c>
      <c r="I326" s="258">
        <f>IF(F326="harvest",P326,IF(F326="plant",K326,IF(F326="fertilize",M326,"")))</f>
        <v>0.1875</v>
      </c>
      <c r="J326" s="255" t="str">
        <f>IF('2018-2019'!L326&lt;&gt;"",'2018-2019'!L326,"")</f>
        <v/>
      </c>
      <c r="K326" s="255" t="str">
        <f>IF('2018-2019'!M326&lt;&gt;"",'2018-2019'!M326,"")</f>
        <v/>
      </c>
      <c r="L326" s="255" t="str">
        <f>IF('2018-2019'!N326&lt;&gt;"",'2018-2019'!N326,"")</f>
        <v/>
      </c>
      <c r="M326" s="255" t="str">
        <f>IF('2018-2019'!O326&lt;&gt;"",'2018-2019'!O326,"")</f>
        <v/>
      </c>
      <c r="N326" s="255">
        <f>IF('2018-2019'!R326&lt;&gt;"",'2018-2019'!R326,0)</f>
        <v>0</v>
      </c>
      <c r="O326" s="255">
        <f>IF('2018-2019'!S326&lt;&gt;"",'2018-2019'!S326,0)</f>
        <v>3</v>
      </c>
      <c r="P326" s="259">
        <f>IF(F326="Harvest",IF(N326="",((O326/16)),(N326)+(O326/16)),"")</f>
        <v>0.1875</v>
      </c>
      <c r="Q326" s="255" t="str">
        <f>IF('2018-2019'!U326&lt;&gt;"",'2018-2019'!U326,"")</f>
        <v/>
      </c>
      <c r="R326" s="255" t="str">
        <f>IF('2018-2019'!V326&lt;&gt;"",'2018-2019'!V326,"")</f>
        <v/>
      </c>
      <c r="S326" s="255" t="str">
        <f>IF('2018-2019'!W326&lt;&gt;"",'2018-2019'!W326,"")</f>
        <v/>
      </c>
      <c r="T326" s="255" t="str">
        <f>IF('2018-2019'!X326&lt;&gt;"",'2018-2019'!X326,"")</f>
        <v/>
      </c>
      <c r="U326" s="255" t="str">
        <f>IF('2018-2019'!Y326&lt;&gt;"",'2018-2019'!Y326,"")</f>
        <v/>
      </c>
      <c r="V326" s="255" t="str">
        <f>IF('2018-2019'!Z326&lt;&gt;"",'2018-2019'!Z326,"")</f>
        <v/>
      </c>
      <c r="W326" s="255" t="str">
        <f>IF('2018-2019'!AA326&lt;&gt;"",'2018-2019'!AA326,"")</f>
        <v/>
      </c>
      <c r="X326" s="255" t="e">
        <f>IF('2018-2019'!#REF!&lt;&gt;"",'2018-2019'!#REF!,"")</f>
        <v>#REF!</v>
      </c>
      <c r="Y326" s="255" t="e">
        <f>IF('2018-2019'!#REF!&lt;&gt;"",'2018-2019'!#REF!,"")</f>
        <v>#REF!</v>
      </c>
      <c r="Z326" s="285" t="str">
        <f>IF(F326="harvest","Harvest again   ",IF(F326="fertilize","fertilize again by  ",IF(F326="plant",("Harvest by  "),"")))</f>
        <v xml:space="preserve">Harvest again   </v>
      </c>
      <c r="AA326" s="284">
        <f>IF(F326="harvest",A326+7,IF(F326="fertilize",A326+14,IF(F326="plant",(VLOOKUP(G326,'planting chart'!$B$5:$F$34,5)+'working model'!A326),"")))</f>
        <v>43454</v>
      </c>
      <c r="AB326" s="255" t="str">
        <f>IF('2018-2019'!AD326&lt;&gt;"",'2018-2019'!AD326,"")</f>
        <v/>
      </c>
      <c r="AC326" s="255" t="str">
        <f>IF('2018-2019'!AE326&lt;&gt;"",'2018-2019'!AE326,"")</f>
        <v/>
      </c>
      <c r="AD326" s="255" t="str">
        <f>IF('2018-2019'!AF326&lt;&gt;"",'2018-2019'!AF326,"")</f>
        <v/>
      </c>
      <c r="AE326" s="255" t="str">
        <f>IF('2018-2019'!AG326&lt;&gt;"",'2018-2019'!AG326,"")</f>
        <v/>
      </c>
      <c r="AF326" s="255" t="str">
        <f>IF('2018-2019'!AH326&lt;&gt;"",'2018-2019'!AH326,"")</f>
        <v/>
      </c>
      <c r="AG326" s="255" t="str">
        <f>IF('2018-2019'!AI326&lt;&gt;"",'2018-2019'!AI326,"")</f>
        <v/>
      </c>
      <c r="AH326" s="255" t="str">
        <f>IF('2018-2019'!AJ326&lt;&gt;"",'2018-2019'!AJ326,"")</f>
        <v/>
      </c>
      <c r="AI326" s="255" t="str">
        <f>IF('2018-2019'!AK326&lt;&gt;"",'2018-2019'!AK326,"")</f>
        <v/>
      </c>
      <c r="AJ326" s="255" t="str">
        <f>IF('2018-2019'!AL326&lt;&gt;"",'2018-2019'!AL326,"")</f>
        <v/>
      </c>
      <c r="AK326" s="255" t="str">
        <f>IF('2018-2019'!AM326&lt;&gt;"",'2018-2019'!AM326,"")</f>
        <v/>
      </c>
    </row>
    <row r="327" spans="1:37" x14ac:dyDescent="0.25">
      <c r="A327" s="256">
        <f>IF('2018-2019'!A327&lt;&gt;"",'2018-2019'!A327,"")</f>
        <v>43447</v>
      </c>
      <c r="B327" s="255">
        <f>IF('2018-2019'!E327&lt;&gt;"",'2018-2019'!E327,"")</f>
        <v>5</v>
      </c>
      <c r="C327" s="255" t="str">
        <f>IF('2018-2019'!F327&lt;&gt;"",'2018-2019'!F327,"")</f>
        <v>Jack</v>
      </c>
      <c r="D327" s="255" t="str">
        <f>IF('2018-2019'!G327&lt;&gt;"",'2018-2019'!G327,"")</f>
        <v>Main</v>
      </c>
      <c r="E327" s="255" t="str">
        <f>IF('2018-2019'!H327&lt;&gt;"",'2018-2019'!H327,"")</f>
        <v/>
      </c>
      <c r="F327" s="255" t="str">
        <f>IF('2018-2019'!I327&lt;&gt;"",'2018-2019'!I327,"")</f>
        <v>Harvest</v>
      </c>
      <c r="G327" s="255" t="str">
        <f>IF('2018-2019'!J327&lt;&gt;"",'2018-2019'!J327,"")</f>
        <v>Beets</v>
      </c>
      <c r="H327" s="255" t="str">
        <f>IF('2018-2019'!K327&lt;&gt;"",'2018-2019'!K327,"")</f>
        <v/>
      </c>
      <c r="I327" s="258">
        <f>IF(F327="harvest",P327,IF(F327="plant",K327,IF(F327="fertilize",M327,"")))</f>
        <v>0.3125</v>
      </c>
      <c r="J327" s="255" t="str">
        <f>IF('2018-2019'!L327&lt;&gt;"",'2018-2019'!L327,"")</f>
        <v/>
      </c>
      <c r="K327" s="255" t="str">
        <f>IF('2018-2019'!M327&lt;&gt;"",'2018-2019'!M327,"")</f>
        <v/>
      </c>
      <c r="L327" s="255" t="str">
        <f>IF('2018-2019'!N327&lt;&gt;"",'2018-2019'!N327,"")</f>
        <v/>
      </c>
      <c r="M327" s="255" t="str">
        <f>IF('2018-2019'!O327&lt;&gt;"",'2018-2019'!O327,"")</f>
        <v/>
      </c>
      <c r="N327" s="255">
        <f>IF('2018-2019'!R327&lt;&gt;"",'2018-2019'!R327,0)</f>
        <v>0</v>
      </c>
      <c r="O327" s="255">
        <f>IF('2018-2019'!S327&lt;&gt;"",'2018-2019'!S327,0)</f>
        <v>5</v>
      </c>
      <c r="P327" s="259">
        <f>IF(F327="Harvest",IF(N327="",((O327/16)),(N327)+(O327/16)),"")</f>
        <v>0.3125</v>
      </c>
      <c r="Q327" s="255" t="str">
        <f>IF('2018-2019'!U327&lt;&gt;"",'2018-2019'!U327,"")</f>
        <v/>
      </c>
      <c r="R327" s="255" t="str">
        <f>IF('2018-2019'!V327&lt;&gt;"",'2018-2019'!V327,"")</f>
        <v/>
      </c>
      <c r="S327" s="255" t="str">
        <f>IF('2018-2019'!W327&lt;&gt;"",'2018-2019'!W327,"")</f>
        <v/>
      </c>
      <c r="T327" s="255" t="str">
        <f>IF('2018-2019'!X327&lt;&gt;"",'2018-2019'!X327,"")</f>
        <v/>
      </c>
      <c r="U327" s="255" t="str">
        <f>IF('2018-2019'!Y327&lt;&gt;"",'2018-2019'!Y327,"")</f>
        <v/>
      </c>
      <c r="V327" s="255" t="str">
        <f>IF('2018-2019'!Z327&lt;&gt;"",'2018-2019'!Z327,"")</f>
        <v/>
      </c>
      <c r="W327" s="255" t="str">
        <f>IF('2018-2019'!AA327&lt;&gt;"",'2018-2019'!AA327,"")</f>
        <v/>
      </c>
      <c r="X327" s="255" t="e">
        <f>IF('2018-2019'!#REF!&lt;&gt;"",'2018-2019'!#REF!,"")</f>
        <v>#REF!</v>
      </c>
      <c r="Y327" s="255" t="e">
        <f>IF('2018-2019'!#REF!&lt;&gt;"",'2018-2019'!#REF!,"")</f>
        <v>#REF!</v>
      </c>
      <c r="Z327" s="285" t="str">
        <f>IF(F327="harvest","Harvest again   ",IF(F327="fertilize","fertilize again by  ",IF(F327="plant",("Harvest by  "),"")))</f>
        <v xml:space="preserve">Harvest again   </v>
      </c>
      <c r="AA327" s="284">
        <f>IF(F327="harvest",A327+7,IF(F327="fertilize",A327+14,IF(F327="plant",(VLOOKUP(G327,'planting chart'!$B$5:$F$34,5)+'working model'!A327),"")))</f>
        <v>43454</v>
      </c>
      <c r="AB327" s="255" t="str">
        <f>IF('2018-2019'!AD327&lt;&gt;"",'2018-2019'!AD327,"")</f>
        <v/>
      </c>
      <c r="AC327" s="255" t="str">
        <f>IF('2018-2019'!AE327&lt;&gt;"",'2018-2019'!AE327,"")</f>
        <v/>
      </c>
      <c r="AD327" s="255" t="str">
        <f>IF('2018-2019'!AF327&lt;&gt;"",'2018-2019'!AF327,"")</f>
        <v/>
      </c>
      <c r="AE327" s="255" t="str">
        <f>IF('2018-2019'!AG327&lt;&gt;"",'2018-2019'!AG327,"")</f>
        <v/>
      </c>
      <c r="AF327" s="255" t="str">
        <f>IF('2018-2019'!AH327&lt;&gt;"",'2018-2019'!AH327,"")</f>
        <v/>
      </c>
      <c r="AG327" s="255" t="str">
        <f>IF('2018-2019'!AI327&lt;&gt;"",'2018-2019'!AI327,"")</f>
        <v/>
      </c>
      <c r="AH327" s="255" t="str">
        <f>IF('2018-2019'!AJ327&lt;&gt;"",'2018-2019'!AJ327,"")</f>
        <v/>
      </c>
      <c r="AI327" s="255" t="str">
        <f>IF('2018-2019'!AK327&lt;&gt;"",'2018-2019'!AK327,"")</f>
        <v/>
      </c>
      <c r="AJ327" s="255" t="str">
        <f>IF('2018-2019'!AL327&lt;&gt;"",'2018-2019'!AL327,"")</f>
        <v/>
      </c>
      <c r="AK327" s="255" t="str">
        <f>IF('2018-2019'!AM327&lt;&gt;"",'2018-2019'!AM327,"")</f>
        <v/>
      </c>
    </row>
    <row r="328" spans="1:37" x14ac:dyDescent="0.25">
      <c r="A328" s="256">
        <f>IF('2018-2019'!A328&lt;&gt;"",'2018-2019'!A328,"")</f>
        <v>43447</v>
      </c>
      <c r="B328" s="255">
        <f>IF('2018-2019'!E328&lt;&gt;"",'2018-2019'!E328,"")</f>
        <v>4</v>
      </c>
      <c r="C328" s="255" t="str">
        <f>IF('2018-2019'!F328&lt;&gt;"",'2018-2019'!F328,"")</f>
        <v>Caleb</v>
      </c>
      <c r="D328" s="255" t="str">
        <f>IF('2018-2019'!G328&lt;&gt;"",'2018-2019'!G328,"")</f>
        <v>Main</v>
      </c>
      <c r="E328" s="255" t="str">
        <f>IF('2018-2019'!H328&lt;&gt;"",'2018-2019'!H328,"")</f>
        <v/>
      </c>
      <c r="F328" s="255" t="str">
        <f>IF('2018-2019'!I328&lt;&gt;"",'2018-2019'!I328,"")</f>
        <v>Fertilize</v>
      </c>
      <c r="G328" s="255" t="str">
        <f>IF('2018-2019'!J328&lt;&gt;"",'2018-2019'!J328,"")</f>
        <v/>
      </c>
      <c r="H328" s="255" t="str">
        <f>IF('2018-2019'!K328&lt;&gt;"",'2018-2019'!K328,"")</f>
        <v/>
      </c>
      <c r="I328" s="258" t="str">
        <f>IF(F328="harvest",P328,IF(F328="plant",K328,IF(F328="fertilize",M328,"")))</f>
        <v>Microlife</v>
      </c>
      <c r="J328" s="255" t="str">
        <f>IF('2018-2019'!L328&lt;&gt;"",'2018-2019'!L328,"")</f>
        <v/>
      </c>
      <c r="K328" s="255" t="str">
        <f>IF('2018-2019'!M328&lt;&gt;"",'2018-2019'!M328,"")</f>
        <v/>
      </c>
      <c r="L328" s="255" t="str">
        <f>IF('2018-2019'!N328&lt;&gt;"",'2018-2019'!N328,"")</f>
        <v/>
      </c>
      <c r="M328" s="255" t="str">
        <f>IF('2018-2019'!O328&lt;&gt;"",'2018-2019'!O328,"")</f>
        <v>Microlife</v>
      </c>
      <c r="N328" s="255">
        <f>IF('2018-2019'!R328&lt;&gt;"",'2018-2019'!R328,0)</f>
        <v>0</v>
      </c>
      <c r="O328" s="255">
        <f>IF('2018-2019'!S328&lt;&gt;"",'2018-2019'!S328,0)</f>
        <v>0</v>
      </c>
      <c r="P328" s="259" t="str">
        <f>IF(F328="Harvest",IF(N328="",((O328/16)),(N328)+(O328/16)),"")</f>
        <v/>
      </c>
      <c r="Q328" s="255" t="str">
        <f>IF('2018-2019'!U328&lt;&gt;"",'2018-2019'!U328,"")</f>
        <v/>
      </c>
      <c r="R328" s="255" t="str">
        <f>IF('2018-2019'!V328&lt;&gt;"",'2018-2019'!V328,"")</f>
        <v/>
      </c>
      <c r="S328" s="255" t="str">
        <f>IF('2018-2019'!W328&lt;&gt;"",'2018-2019'!W328,"")</f>
        <v/>
      </c>
      <c r="T328" s="255" t="str">
        <f>IF('2018-2019'!X328&lt;&gt;"",'2018-2019'!X328,"")</f>
        <v/>
      </c>
      <c r="U328" s="255" t="str">
        <f>IF('2018-2019'!Y328&lt;&gt;"",'2018-2019'!Y328,"")</f>
        <v/>
      </c>
      <c r="V328" s="255" t="str">
        <f>IF('2018-2019'!Z328&lt;&gt;"",'2018-2019'!Z328,"")</f>
        <v/>
      </c>
      <c r="W328" s="255" t="str">
        <f>IF('2018-2019'!AA328&lt;&gt;"",'2018-2019'!AA328,"")</f>
        <v/>
      </c>
      <c r="X328" s="255" t="e">
        <f>IF('2018-2019'!#REF!&lt;&gt;"",'2018-2019'!#REF!,"")</f>
        <v>#REF!</v>
      </c>
      <c r="Y328" s="255" t="e">
        <f>IF('2018-2019'!#REF!&lt;&gt;"",'2018-2019'!#REF!,"")</f>
        <v>#REF!</v>
      </c>
      <c r="Z328" s="285" t="str">
        <f>IF(F328="harvest","Harvest again   ",IF(F328="fertilize","fertilize again by  ",IF(F328="plant",("Harvest by  "),"")))</f>
        <v xml:space="preserve">fertilize again by  </v>
      </c>
      <c r="AA328" s="284">
        <f>IF(F328="harvest",A328+7,IF(F328="fertilize",A328+14,IF(F328="plant",(VLOOKUP(G328,'planting chart'!$B$5:$F$34,5)+'working model'!A328),"")))</f>
        <v>43461</v>
      </c>
      <c r="AB328" s="255" t="str">
        <f>IF('2018-2019'!AD328&lt;&gt;"",'2018-2019'!AD328,"")</f>
        <v/>
      </c>
      <c r="AC328" s="255" t="str">
        <f>IF('2018-2019'!AE328&lt;&gt;"",'2018-2019'!AE328,"")</f>
        <v/>
      </c>
      <c r="AD328" s="255" t="str">
        <f>IF('2018-2019'!AF328&lt;&gt;"",'2018-2019'!AF328,"")</f>
        <v/>
      </c>
      <c r="AE328" s="255" t="str">
        <f>IF('2018-2019'!AG328&lt;&gt;"",'2018-2019'!AG328,"")</f>
        <v/>
      </c>
      <c r="AF328" s="255" t="str">
        <f>IF('2018-2019'!AH328&lt;&gt;"",'2018-2019'!AH328,"")</f>
        <v/>
      </c>
      <c r="AG328" s="255" t="str">
        <f>IF('2018-2019'!AI328&lt;&gt;"",'2018-2019'!AI328,"")</f>
        <v/>
      </c>
      <c r="AH328" s="255" t="str">
        <f>IF('2018-2019'!AJ328&lt;&gt;"",'2018-2019'!AJ328,"")</f>
        <v/>
      </c>
      <c r="AI328" s="255" t="str">
        <f>IF('2018-2019'!AK328&lt;&gt;"",'2018-2019'!AK328,"")</f>
        <v/>
      </c>
      <c r="AJ328" s="255" t="str">
        <f>IF('2018-2019'!AL328&lt;&gt;"",'2018-2019'!AL328,"")</f>
        <v/>
      </c>
      <c r="AK328" s="255" t="str">
        <f>IF('2018-2019'!AM328&lt;&gt;"",'2018-2019'!AM328,"")</f>
        <v/>
      </c>
    </row>
    <row r="329" spans="1:37" x14ac:dyDescent="0.25">
      <c r="A329" s="256">
        <f>IF('2018-2019'!A329&lt;&gt;"",'2018-2019'!A329,"")</f>
        <v>43447</v>
      </c>
      <c r="B329" s="255">
        <f>IF('2018-2019'!E329&lt;&gt;"",'2018-2019'!E329,"")</f>
        <v>2</v>
      </c>
      <c r="C329" s="255" t="str">
        <f>IF('2018-2019'!F329&lt;&gt;"",'2018-2019'!F329,"")</f>
        <v>Ruben</v>
      </c>
      <c r="D329" s="255" t="str">
        <f>IF('2018-2019'!G329&lt;&gt;"",'2018-2019'!G329,"")</f>
        <v>Main</v>
      </c>
      <c r="E329" s="255">
        <f>IF('2018-2019'!H329&lt;&gt;"",'2018-2019'!H329,"")</f>
        <v>16</v>
      </c>
      <c r="F329" s="255" t="str">
        <f>IF('2018-2019'!I329&lt;&gt;"",'2018-2019'!I329,"")</f>
        <v>Harvest</v>
      </c>
      <c r="G329" s="255" t="str">
        <f>IF('2018-2019'!J329&lt;&gt;"",'2018-2019'!J329,"")</f>
        <v>Carrots</v>
      </c>
      <c r="H329" s="255" t="str">
        <f>IF('2018-2019'!K329&lt;&gt;"",'2018-2019'!K329,"")</f>
        <v/>
      </c>
      <c r="I329" s="258">
        <f>IF(F329="harvest",P329,IF(F329="plant",K329,IF(F329="fertilize",M329,"")))</f>
        <v>2.8125</v>
      </c>
      <c r="J329" s="255" t="str">
        <f>IF('2018-2019'!L329&lt;&gt;"",'2018-2019'!L329,"")</f>
        <v/>
      </c>
      <c r="K329" s="255" t="str">
        <f>IF('2018-2019'!M329&lt;&gt;"",'2018-2019'!M329,"")</f>
        <v/>
      </c>
      <c r="L329" s="255" t="str">
        <f>IF('2018-2019'!N329&lt;&gt;"",'2018-2019'!N329,"")</f>
        <v/>
      </c>
      <c r="M329" s="255" t="str">
        <f>IF('2018-2019'!O329&lt;&gt;"",'2018-2019'!O329,"")</f>
        <v/>
      </c>
      <c r="N329" s="255">
        <f>IF('2018-2019'!R329&lt;&gt;"",'2018-2019'!R329,0)</f>
        <v>2</v>
      </c>
      <c r="O329" s="255">
        <f>IF('2018-2019'!S329&lt;&gt;"",'2018-2019'!S329,0)</f>
        <v>13</v>
      </c>
      <c r="P329" s="259">
        <f>IF(F329="Harvest",IF(N329="",((O329/16)),(N329)+(O329/16)),"")</f>
        <v>2.8125</v>
      </c>
      <c r="Q329" s="255" t="str">
        <f>IF('2018-2019'!U329&lt;&gt;"",'2018-2019'!U329,"")</f>
        <v/>
      </c>
      <c r="R329" s="255" t="str">
        <f>IF('2018-2019'!V329&lt;&gt;"",'2018-2019'!V329,"")</f>
        <v/>
      </c>
      <c r="S329" s="255" t="str">
        <f>IF('2018-2019'!W329&lt;&gt;"",'2018-2019'!W329,"")</f>
        <v/>
      </c>
      <c r="T329" s="255" t="str">
        <f>IF('2018-2019'!X329&lt;&gt;"",'2018-2019'!X329,"")</f>
        <v/>
      </c>
      <c r="U329" s="255" t="str">
        <f>IF('2018-2019'!Y329&lt;&gt;"",'2018-2019'!Y329,"")</f>
        <v/>
      </c>
      <c r="V329" s="255" t="str">
        <f>IF('2018-2019'!Z329&lt;&gt;"",'2018-2019'!Z329,"")</f>
        <v/>
      </c>
      <c r="W329" s="255" t="str">
        <f>IF('2018-2019'!AA329&lt;&gt;"",'2018-2019'!AA329,"")</f>
        <v/>
      </c>
      <c r="X329" s="255" t="e">
        <f>IF('2018-2019'!#REF!&lt;&gt;"",'2018-2019'!#REF!,"")</f>
        <v>#REF!</v>
      </c>
      <c r="Y329" s="255" t="e">
        <f>IF('2018-2019'!#REF!&lt;&gt;"",'2018-2019'!#REF!,"")</f>
        <v>#REF!</v>
      </c>
      <c r="Z329" s="285" t="str">
        <f>IF(F329="harvest","Harvest again   ",IF(F329="fertilize","fertilize again by  ",IF(F329="plant",("Harvest by  "),"")))</f>
        <v xml:space="preserve">Harvest again   </v>
      </c>
      <c r="AA329" s="284">
        <f>IF(F329="harvest",A329+7,IF(F329="fertilize",A329+14,IF(F329="plant",(VLOOKUP(G329,'planting chart'!$B$5:$F$34,5)+'working model'!A329),"")))</f>
        <v>43454</v>
      </c>
      <c r="AB329" s="255" t="str">
        <f>IF('2018-2019'!AD329&lt;&gt;"",'2018-2019'!AD329,"")</f>
        <v/>
      </c>
      <c r="AC329" s="255" t="str">
        <f>IF('2018-2019'!AE329&lt;&gt;"",'2018-2019'!AE329,"")</f>
        <v/>
      </c>
      <c r="AD329" s="255" t="str">
        <f>IF('2018-2019'!AF329&lt;&gt;"",'2018-2019'!AF329,"")</f>
        <v/>
      </c>
      <c r="AE329" s="255" t="str">
        <f>IF('2018-2019'!AG329&lt;&gt;"",'2018-2019'!AG329,"")</f>
        <v/>
      </c>
      <c r="AF329" s="255" t="str">
        <f>IF('2018-2019'!AH329&lt;&gt;"",'2018-2019'!AH329,"")</f>
        <v/>
      </c>
      <c r="AG329" s="255" t="str">
        <f>IF('2018-2019'!AI329&lt;&gt;"",'2018-2019'!AI329,"")</f>
        <v/>
      </c>
      <c r="AH329" s="255" t="str">
        <f>IF('2018-2019'!AJ329&lt;&gt;"",'2018-2019'!AJ329,"")</f>
        <v/>
      </c>
      <c r="AI329" s="255" t="str">
        <f>IF('2018-2019'!AK329&lt;&gt;"",'2018-2019'!AK329,"")</f>
        <v/>
      </c>
      <c r="AJ329" s="255" t="str">
        <f>IF('2018-2019'!AL329&lt;&gt;"",'2018-2019'!AL329,"")</f>
        <v/>
      </c>
      <c r="AK329" s="255" t="str">
        <f>IF('2018-2019'!AM329&lt;&gt;"",'2018-2019'!AM329,"")</f>
        <v/>
      </c>
    </row>
    <row r="330" spans="1:37" x14ac:dyDescent="0.25">
      <c r="A330" s="256">
        <f>IF('2018-2019'!A330&lt;&gt;"",'2018-2019'!A330,"")</f>
        <v>43447</v>
      </c>
      <c r="B330" s="255">
        <f>IF('2018-2019'!E330&lt;&gt;"",'2018-2019'!E330,"")</f>
        <v>2</v>
      </c>
      <c r="C330" s="255" t="str">
        <f>IF('2018-2019'!F330&lt;&gt;"",'2018-2019'!F330,"")</f>
        <v>Ruben</v>
      </c>
      <c r="D330" s="255" t="str">
        <f>IF('2018-2019'!G330&lt;&gt;"",'2018-2019'!G330,"")</f>
        <v>Main</v>
      </c>
      <c r="E330" s="255">
        <f>IF('2018-2019'!H330&lt;&gt;"",'2018-2019'!H330,"")</f>
        <v>15</v>
      </c>
      <c r="F330" s="255" t="str">
        <f>IF('2018-2019'!I330&lt;&gt;"",'2018-2019'!I330,"")</f>
        <v>Harvest</v>
      </c>
      <c r="G330" s="255" t="str">
        <f>IF('2018-2019'!J330&lt;&gt;"",'2018-2019'!J330,"")</f>
        <v>Radishes</v>
      </c>
      <c r="H330" s="255" t="str">
        <f>IF('2018-2019'!K330&lt;&gt;"",'2018-2019'!K330,"")</f>
        <v/>
      </c>
      <c r="I330" s="258">
        <f>IF(F330="harvest",P330,IF(F330="plant",K330,IF(F330="fertilize",M330,"")))</f>
        <v>1.8125</v>
      </c>
      <c r="J330" s="255" t="str">
        <f>IF('2018-2019'!L330&lt;&gt;"",'2018-2019'!L330,"")</f>
        <v/>
      </c>
      <c r="K330" s="255" t="str">
        <f>IF('2018-2019'!M330&lt;&gt;"",'2018-2019'!M330,"")</f>
        <v/>
      </c>
      <c r="L330" s="255" t="str">
        <f>IF('2018-2019'!N330&lt;&gt;"",'2018-2019'!N330,"")</f>
        <v/>
      </c>
      <c r="M330" s="255" t="str">
        <f>IF('2018-2019'!O330&lt;&gt;"",'2018-2019'!O330,"")</f>
        <v/>
      </c>
      <c r="N330" s="255">
        <f>IF('2018-2019'!R330&lt;&gt;"",'2018-2019'!R330,0)</f>
        <v>1</v>
      </c>
      <c r="O330" s="255">
        <f>IF('2018-2019'!S330&lt;&gt;"",'2018-2019'!S330,0)</f>
        <v>13</v>
      </c>
      <c r="P330" s="259">
        <f>IF(F330="Harvest",IF(N330="",((O330/16)),(N330)+(O330/16)),"")</f>
        <v>1.8125</v>
      </c>
      <c r="Q330" s="255" t="str">
        <f>IF('2018-2019'!U330&lt;&gt;"",'2018-2019'!U330,"")</f>
        <v/>
      </c>
      <c r="R330" s="255" t="str">
        <f>IF('2018-2019'!V330&lt;&gt;"",'2018-2019'!V330,"")</f>
        <v/>
      </c>
      <c r="S330" s="255" t="str">
        <f>IF('2018-2019'!W330&lt;&gt;"",'2018-2019'!W330,"")</f>
        <v/>
      </c>
      <c r="T330" s="255" t="str">
        <f>IF('2018-2019'!X330&lt;&gt;"",'2018-2019'!X330,"")</f>
        <v/>
      </c>
      <c r="U330" s="255" t="str">
        <f>IF('2018-2019'!Y330&lt;&gt;"",'2018-2019'!Y330,"")</f>
        <v/>
      </c>
      <c r="V330" s="255" t="str">
        <f>IF('2018-2019'!Z330&lt;&gt;"",'2018-2019'!Z330,"")</f>
        <v/>
      </c>
      <c r="W330" s="255" t="str">
        <f>IF('2018-2019'!AA330&lt;&gt;"",'2018-2019'!AA330,"")</f>
        <v/>
      </c>
      <c r="X330" s="255" t="e">
        <f>IF('2018-2019'!#REF!&lt;&gt;"",'2018-2019'!#REF!,"")</f>
        <v>#REF!</v>
      </c>
      <c r="Y330" s="255" t="e">
        <f>IF('2018-2019'!#REF!&lt;&gt;"",'2018-2019'!#REF!,"")</f>
        <v>#REF!</v>
      </c>
      <c r="Z330" s="285" t="str">
        <f>IF(F330="harvest","Harvest again   ",IF(F330="fertilize","fertilize again by  ",IF(F330="plant",("Harvest by  "),"")))</f>
        <v xml:space="preserve">Harvest again   </v>
      </c>
      <c r="AA330" s="284">
        <f>IF(F330="harvest",A330+7,IF(F330="fertilize",A330+14,IF(F330="plant",(VLOOKUP(G330,'planting chart'!$B$5:$F$34,5)+'working model'!A330),"")))</f>
        <v>43454</v>
      </c>
      <c r="AB330" s="255" t="str">
        <f>IF('2018-2019'!AD330&lt;&gt;"",'2018-2019'!AD330,"")</f>
        <v/>
      </c>
      <c r="AC330" s="255" t="str">
        <f>IF('2018-2019'!AE330&lt;&gt;"",'2018-2019'!AE330,"")</f>
        <v/>
      </c>
      <c r="AD330" s="255" t="str">
        <f>IF('2018-2019'!AF330&lt;&gt;"",'2018-2019'!AF330,"")</f>
        <v/>
      </c>
      <c r="AE330" s="255" t="str">
        <f>IF('2018-2019'!AG330&lt;&gt;"",'2018-2019'!AG330,"")</f>
        <v/>
      </c>
      <c r="AF330" s="255" t="str">
        <f>IF('2018-2019'!AH330&lt;&gt;"",'2018-2019'!AH330,"")</f>
        <v/>
      </c>
      <c r="AG330" s="255" t="str">
        <f>IF('2018-2019'!AI330&lt;&gt;"",'2018-2019'!AI330,"")</f>
        <v/>
      </c>
      <c r="AH330" s="255" t="str">
        <f>IF('2018-2019'!AJ330&lt;&gt;"",'2018-2019'!AJ330,"")</f>
        <v/>
      </c>
      <c r="AI330" s="255" t="str">
        <f>IF('2018-2019'!AK330&lt;&gt;"",'2018-2019'!AK330,"")</f>
        <v/>
      </c>
      <c r="AJ330" s="255" t="str">
        <f>IF('2018-2019'!AL330&lt;&gt;"",'2018-2019'!AL330,"")</f>
        <v/>
      </c>
      <c r="AK330" s="255" t="str">
        <f>IF('2018-2019'!AM330&lt;&gt;"",'2018-2019'!AM330,"")</f>
        <v/>
      </c>
    </row>
    <row r="331" spans="1:37" x14ac:dyDescent="0.25">
      <c r="A331" s="256">
        <f>IF('2018-2019'!A331&lt;&gt;"",'2018-2019'!A331,"")</f>
        <v>43447</v>
      </c>
      <c r="B331" s="255">
        <f>IF('2018-2019'!E331&lt;&gt;"",'2018-2019'!E331,"")</f>
        <v>2</v>
      </c>
      <c r="C331" s="255" t="str">
        <f>IF('2018-2019'!F331&lt;&gt;"",'2018-2019'!F331,"")</f>
        <v>Ruben</v>
      </c>
      <c r="D331" s="255" t="str">
        <f>IF('2018-2019'!G331&lt;&gt;"",'2018-2019'!G331,"")</f>
        <v>Main</v>
      </c>
      <c r="E331" s="255">
        <f>IF('2018-2019'!H331&lt;&gt;"",'2018-2019'!H331,"")</f>
        <v>11</v>
      </c>
      <c r="F331" s="255" t="str">
        <f>IF('2018-2019'!I331&lt;&gt;"",'2018-2019'!I331,"")</f>
        <v>Harvest</v>
      </c>
      <c r="G331" s="255" t="str">
        <f>IF('2018-2019'!J331&lt;&gt;"",'2018-2019'!J331,"")</f>
        <v>Broccoli</v>
      </c>
      <c r="H331" s="255" t="str">
        <f>IF('2018-2019'!K331&lt;&gt;"",'2018-2019'!K331,"")</f>
        <v/>
      </c>
      <c r="I331" s="258">
        <f>IF(F331="harvest",P331,IF(F331="plant",K331,IF(F331="fertilize",M331,"")))</f>
        <v>0.25</v>
      </c>
      <c r="J331" s="255" t="str">
        <f>IF('2018-2019'!L331&lt;&gt;"",'2018-2019'!L331,"")</f>
        <v/>
      </c>
      <c r="K331" s="255" t="str">
        <f>IF('2018-2019'!M331&lt;&gt;"",'2018-2019'!M331,"")</f>
        <v/>
      </c>
      <c r="L331" s="255" t="str">
        <f>IF('2018-2019'!N331&lt;&gt;"",'2018-2019'!N331,"")</f>
        <v/>
      </c>
      <c r="M331" s="255" t="str">
        <f>IF('2018-2019'!O331&lt;&gt;"",'2018-2019'!O331,"")</f>
        <v/>
      </c>
      <c r="N331" s="255">
        <f>IF('2018-2019'!R331&lt;&gt;"",'2018-2019'!R331,0)</f>
        <v>0</v>
      </c>
      <c r="O331" s="255">
        <f>IF('2018-2019'!S331&lt;&gt;"",'2018-2019'!S331,0)</f>
        <v>4</v>
      </c>
      <c r="P331" s="259">
        <f>IF(F331="Harvest",IF(N331="",((O331/16)),(N331)+(O331/16)),"")</f>
        <v>0.25</v>
      </c>
      <c r="Q331" s="255" t="str">
        <f>IF('2018-2019'!U331&lt;&gt;"",'2018-2019'!U331,"")</f>
        <v/>
      </c>
      <c r="R331" s="255" t="str">
        <f>IF('2018-2019'!V331&lt;&gt;"",'2018-2019'!V331,"")</f>
        <v/>
      </c>
      <c r="S331" s="255" t="str">
        <f>IF('2018-2019'!W331&lt;&gt;"",'2018-2019'!W331,"")</f>
        <v/>
      </c>
      <c r="T331" s="255" t="str">
        <f>IF('2018-2019'!X331&lt;&gt;"",'2018-2019'!X331,"")</f>
        <v/>
      </c>
      <c r="U331" s="255" t="str">
        <f>IF('2018-2019'!Y331&lt;&gt;"",'2018-2019'!Y331,"")</f>
        <v/>
      </c>
      <c r="V331" s="255" t="str">
        <f>IF('2018-2019'!Z331&lt;&gt;"",'2018-2019'!Z331,"")</f>
        <v/>
      </c>
      <c r="W331" s="255" t="str">
        <f>IF('2018-2019'!AA331&lt;&gt;"",'2018-2019'!AA331,"")</f>
        <v/>
      </c>
      <c r="X331" s="255" t="e">
        <f>IF('2018-2019'!#REF!&lt;&gt;"",'2018-2019'!#REF!,"")</f>
        <v>#REF!</v>
      </c>
      <c r="Y331" s="255" t="e">
        <f>IF('2018-2019'!#REF!&lt;&gt;"",'2018-2019'!#REF!,"")</f>
        <v>#REF!</v>
      </c>
      <c r="Z331" s="285" t="str">
        <f>IF(F331="harvest","Harvest again   ",IF(F331="fertilize","fertilize again by  ",IF(F331="plant",("Harvest by  "),"")))</f>
        <v xml:space="preserve">Harvest again   </v>
      </c>
      <c r="AA331" s="284">
        <f>IF(F331="harvest",A331+7,IF(F331="fertilize",A331+14,IF(F331="plant",(VLOOKUP(G331,'planting chart'!$B$5:$F$34,5)+'working model'!A331),"")))</f>
        <v>43454</v>
      </c>
      <c r="AB331" s="255" t="str">
        <f>IF('2018-2019'!AD331&lt;&gt;"",'2018-2019'!AD331,"")</f>
        <v/>
      </c>
      <c r="AC331" s="255" t="str">
        <f>IF('2018-2019'!AE331&lt;&gt;"",'2018-2019'!AE331,"")</f>
        <v/>
      </c>
      <c r="AD331" s="255" t="str">
        <f>IF('2018-2019'!AF331&lt;&gt;"",'2018-2019'!AF331,"")</f>
        <v/>
      </c>
      <c r="AE331" s="255" t="str">
        <f>IF('2018-2019'!AG331&lt;&gt;"",'2018-2019'!AG331,"")</f>
        <v/>
      </c>
      <c r="AF331" s="255" t="str">
        <f>IF('2018-2019'!AH331&lt;&gt;"",'2018-2019'!AH331,"")</f>
        <v/>
      </c>
      <c r="AG331" s="255" t="str">
        <f>IF('2018-2019'!AI331&lt;&gt;"",'2018-2019'!AI331,"")</f>
        <v/>
      </c>
      <c r="AH331" s="255" t="str">
        <f>IF('2018-2019'!AJ331&lt;&gt;"",'2018-2019'!AJ331,"")</f>
        <v/>
      </c>
      <c r="AI331" s="255" t="str">
        <f>IF('2018-2019'!AK331&lt;&gt;"",'2018-2019'!AK331,"")</f>
        <v/>
      </c>
      <c r="AJ331" s="255" t="str">
        <f>IF('2018-2019'!AL331&lt;&gt;"",'2018-2019'!AL331,"")</f>
        <v/>
      </c>
      <c r="AK331" s="255" t="str">
        <f>IF('2018-2019'!AM331&lt;&gt;"",'2018-2019'!AM331,"")</f>
        <v/>
      </c>
    </row>
    <row r="332" spans="1:37" x14ac:dyDescent="0.25">
      <c r="A332" s="256">
        <f>IF('2018-2019'!A332&lt;&gt;"",'2018-2019'!A332,"")</f>
        <v>43447</v>
      </c>
      <c r="B332" s="255">
        <f>IF('2018-2019'!E332&lt;&gt;"",'2018-2019'!E332,"")</f>
        <v>2</v>
      </c>
      <c r="C332" s="255" t="str">
        <f>IF('2018-2019'!F332&lt;&gt;"",'2018-2019'!F332,"")</f>
        <v>Ruben</v>
      </c>
      <c r="D332" s="255" t="str">
        <f>IF('2018-2019'!G332&lt;&gt;"",'2018-2019'!G332,"")</f>
        <v>Main</v>
      </c>
      <c r="E332" s="255">
        <f>IF('2018-2019'!H332&lt;&gt;"",'2018-2019'!H332,"")</f>
        <v>15</v>
      </c>
      <c r="F332" s="255" t="str">
        <f>IF('2018-2019'!I332&lt;&gt;"",'2018-2019'!I332,"")</f>
        <v>Harvest</v>
      </c>
      <c r="G332" s="255" t="str">
        <f>IF('2018-2019'!J332&lt;&gt;"",'2018-2019'!J332,"")</f>
        <v>Beets</v>
      </c>
      <c r="H332" s="255" t="str">
        <f>IF('2018-2019'!K332&lt;&gt;"",'2018-2019'!K332,"")</f>
        <v/>
      </c>
      <c r="I332" s="258">
        <f>IF(F332="harvest",P332,IF(F332="plant",K332,IF(F332="fertilize",M332,"")))</f>
        <v>2</v>
      </c>
      <c r="J332" s="255" t="str">
        <f>IF('2018-2019'!L332&lt;&gt;"",'2018-2019'!L332,"")</f>
        <v/>
      </c>
      <c r="K332" s="255" t="str">
        <f>IF('2018-2019'!M332&lt;&gt;"",'2018-2019'!M332,"")</f>
        <v/>
      </c>
      <c r="L332" s="255" t="str">
        <f>IF('2018-2019'!N332&lt;&gt;"",'2018-2019'!N332,"")</f>
        <v/>
      </c>
      <c r="M332" s="255" t="str">
        <f>IF('2018-2019'!O332&lt;&gt;"",'2018-2019'!O332,"")</f>
        <v/>
      </c>
      <c r="N332" s="255">
        <f>IF('2018-2019'!R332&lt;&gt;"",'2018-2019'!R332,0)</f>
        <v>2</v>
      </c>
      <c r="O332" s="255">
        <f>IF('2018-2019'!S332&lt;&gt;"",'2018-2019'!S332,0)</f>
        <v>0</v>
      </c>
      <c r="P332" s="259">
        <f>IF(F332="Harvest",IF(N332="",((O332/16)),(N332)+(O332/16)),"")</f>
        <v>2</v>
      </c>
      <c r="Q332" s="255" t="str">
        <f>IF('2018-2019'!U332&lt;&gt;"",'2018-2019'!U332,"")</f>
        <v/>
      </c>
      <c r="R332" s="255" t="str">
        <f>IF('2018-2019'!V332&lt;&gt;"",'2018-2019'!V332,"")</f>
        <v/>
      </c>
      <c r="S332" s="255" t="str">
        <f>IF('2018-2019'!W332&lt;&gt;"",'2018-2019'!W332,"")</f>
        <v/>
      </c>
      <c r="T332" s="255" t="str">
        <f>IF('2018-2019'!X332&lt;&gt;"",'2018-2019'!X332,"")</f>
        <v/>
      </c>
      <c r="U332" s="255" t="str">
        <f>IF('2018-2019'!Y332&lt;&gt;"",'2018-2019'!Y332,"")</f>
        <v/>
      </c>
      <c r="V332" s="255" t="str">
        <f>IF('2018-2019'!Z332&lt;&gt;"",'2018-2019'!Z332,"")</f>
        <v/>
      </c>
      <c r="W332" s="255" t="str">
        <f>IF('2018-2019'!AA332&lt;&gt;"",'2018-2019'!AA332,"")</f>
        <v/>
      </c>
      <c r="X332" s="255" t="e">
        <f>IF('2018-2019'!#REF!&lt;&gt;"",'2018-2019'!#REF!,"")</f>
        <v>#REF!</v>
      </c>
      <c r="Y332" s="255" t="e">
        <f>IF('2018-2019'!#REF!&lt;&gt;"",'2018-2019'!#REF!,"")</f>
        <v>#REF!</v>
      </c>
      <c r="Z332" s="285" t="str">
        <f>IF(F332="harvest","Harvest again   ",IF(F332="fertilize","fertilize again by  ",IF(F332="plant",("Harvest by  "),"")))</f>
        <v xml:space="preserve">Harvest again   </v>
      </c>
      <c r="AA332" s="284">
        <f>IF(F332="harvest",A332+7,IF(F332="fertilize",A332+14,IF(F332="plant",(VLOOKUP(G332,'planting chart'!$B$5:$F$34,5)+'working model'!A332),"")))</f>
        <v>43454</v>
      </c>
      <c r="AB332" s="255" t="str">
        <f>IF('2018-2019'!AD332&lt;&gt;"",'2018-2019'!AD332,"")</f>
        <v/>
      </c>
      <c r="AC332" s="255" t="str">
        <f>IF('2018-2019'!AE332&lt;&gt;"",'2018-2019'!AE332,"")</f>
        <v/>
      </c>
      <c r="AD332" s="255" t="str">
        <f>IF('2018-2019'!AF332&lt;&gt;"",'2018-2019'!AF332,"")</f>
        <v/>
      </c>
      <c r="AE332" s="255" t="str">
        <f>IF('2018-2019'!AG332&lt;&gt;"",'2018-2019'!AG332,"")</f>
        <v/>
      </c>
      <c r="AF332" s="255" t="str">
        <f>IF('2018-2019'!AH332&lt;&gt;"",'2018-2019'!AH332,"")</f>
        <v/>
      </c>
      <c r="AG332" s="255" t="str">
        <f>IF('2018-2019'!AI332&lt;&gt;"",'2018-2019'!AI332,"")</f>
        <v/>
      </c>
      <c r="AH332" s="255" t="str">
        <f>IF('2018-2019'!AJ332&lt;&gt;"",'2018-2019'!AJ332,"")</f>
        <v/>
      </c>
      <c r="AI332" s="255" t="str">
        <f>IF('2018-2019'!AK332&lt;&gt;"",'2018-2019'!AK332,"")</f>
        <v/>
      </c>
      <c r="AJ332" s="255" t="str">
        <f>IF('2018-2019'!AL332&lt;&gt;"",'2018-2019'!AL332,"")</f>
        <v/>
      </c>
      <c r="AK332" s="255" t="str">
        <f>IF('2018-2019'!AM332&lt;&gt;"",'2018-2019'!AM332,"")</f>
        <v/>
      </c>
    </row>
    <row r="333" spans="1:37" x14ac:dyDescent="0.25">
      <c r="A333" s="256">
        <f>IF('2018-2019'!A333&lt;&gt;"",'2018-2019'!A333,"")</f>
        <v>43447</v>
      </c>
      <c r="B333" s="255">
        <f>IF('2018-2019'!E333&lt;&gt;"",'2018-2019'!E333,"")</f>
        <v>2</v>
      </c>
      <c r="C333" s="255" t="str">
        <f>IF('2018-2019'!F333&lt;&gt;"",'2018-2019'!F333,"")</f>
        <v>Ruben</v>
      </c>
      <c r="D333" s="255" t="str">
        <f>IF('2018-2019'!G333&lt;&gt;"",'2018-2019'!G333,"")</f>
        <v>Main</v>
      </c>
      <c r="E333" s="255">
        <f>IF('2018-2019'!H333&lt;&gt;"",'2018-2019'!H333,"")</f>
        <v>13</v>
      </c>
      <c r="F333" s="255" t="str">
        <f>IF('2018-2019'!I333&lt;&gt;"",'2018-2019'!I333,"")</f>
        <v>Harvest</v>
      </c>
      <c r="G333" s="255" t="str">
        <f>IF('2018-2019'!J333&lt;&gt;"",'2018-2019'!J333,"")</f>
        <v>Turnips</v>
      </c>
      <c r="H333" s="255" t="str">
        <f>IF('2018-2019'!K333&lt;&gt;"",'2018-2019'!K333,"")</f>
        <v/>
      </c>
      <c r="I333" s="258">
        <f>IF(F333="harvest",P333,IF(F333="plant",K333,IF(F333="fertilize",M333,"")))</f>
        <v>0.8125</v>
      </c>
      <c r="J333" s="255" t="str">
        <f>IF('2018-2019'!L333&lt;&gt;"",'2018-2019'!L333,"")</f>
        <v/>
      </c>
      <c r="K333" s="255" t="str">
        <f>IF('2018-2019'!M333&lt;&gt;"",'2018-2019'!M333,"")</f>
        <v/>
      </c>
      <c r="L333" s="255" t="str">
        <f>IF('2018-2019'!N333&lt;&gt;"",'2018-2019'!N333,"")</f>
        <v/>
      </c>
      <c r="M333" s="255" t="str">
        <f>IF('2018-2019'!O333&lt;&gt;"",'2018-2019'!O333,"")</f>
        <v/>
      </c>
      <c r="N333" s="255">
        <f>IF('2018-2019'!R333&lt;&gt;"",'2018-2019'!R333,0)</f>
        <v>0</v>
      </c>
      <c r="O333" s="255">
        <f>IF('2018-2019'!S333&lt;&gt;"",'2018-2019'!S333,0)</f>
        <v>13</v>
      </c>
      <c r="P333" s="259">
        <f>IF(F333="Harvest",IF(N333="",((O333/16)),(N333)+(O333/16)),"")</f>
        <v>0.8125</v>
      </c>
      <c r="Q333" s="255" t="str">
        <f>IF('2018-2019'!U333&lt;&gt;"",'2018-2019'!U333,"")</f>
        <v/>
      </c>
      <c r="R333" s="255" t="str">
        <f>IF('2018-2019'!V333&lt;&gt;"",'2018-2019'!V333,"")</f>
        <v/>
      </c>
      <c r="S333" s="255" t="str">
        <f>IF('2018-2019'!W333&lt;&gt;"",'2018-2019'!W333,"")</f>
        <v/>
      </c>
      <c r="T333" s="255" t="str">
        <f>IF('2018-2019'!X333&lt;&gt;"",'2018-2019'!X333,"")</f>
        <v/>
      </c>
      <c r="U333" s="255" t="str">
        <f>IF('2018-2019'!Y333&lt;&gt;"",'2018-2019'!Y333,"")</f>
        <v/>
      </c>
      <c r="V333" s="255" t="str">
        <f>IF('2018-2019'!Z333&lt;&gt;"",'2018-2019'!Z333,"")</f>
        <v/>
      </c>
      <c r="W333" s="255" t="str">
        <f>IF('2018-2019'!AA333&lt;&gt;"",'2018-2019'!AA333,"")</f>
        <v/>
      </c>
      <c r="X333" s="255" t="e">
        <f>IF('2018-2019'!#REF!&lt;&gt;"",'2018-2019'!#REF!,"")</f>
        <v>#REF!</v>
      </c>
      <c r="Y333" s="255" t="e">
        <f>IF('2018-2019'!#REF!&lt;&gt;"",'2018-2019'!#REF!,"")</f>
        <v>#REF!</v>
      </c>
      <c r="Z333" s="285" t="str">
        <f>IF(F333="harvest","Harvest again   ",IF(F333="fertilize","fertilize again by  ",IF(F333="plant",("Harvest by  "),"")))</f>
        <v xml:space="preserve">Harvest again   </v>
      </c>
      <c r="AA333" s="284">
        <f>IF(F333="harvest",A333+7,IF(F333="fertilize",A333+14,IF(F333="plant",(VLOOKUP(G333,'planting chart'!$B$5:$F$34,5)+'working model'!A333),"")))</f>
        <v>43454</v>
      </c>
      <c r="AB333" s="255" t="str">
        <f>IF('2018-2019'!AD333&lt;&gt;"",'2018-2019'!AD333,"")</f>
        <v/>
      </c>
      <c r="AC333" s="255" t="str">
        <f>IF('2018-2019'!AE333&lt;&gt;"",'2018-2019'!AE333,"")</f>
        <v/>
      </c>
      <c r="AD333" s="255" t="str">
        <f>IF('2018-2019'!AF333&lt;&gt;"",'2018-2019'!AF333,"")</f>
        <v/>
      </c>
      <c r="AE333" s="255" t="str">
        <f>IF('2018-2019'!AG333&lt;&gt;"",'2018-2019'!AG333,"")</f>
        <v/>
      </c>
      <c r="AF333" s="255" t="str">
        <f>IF('2018-2019'!AH333&lt;&gt;"",'2018-2019'!AH333,"")</f>
        <v/>
      </c>
      <c r="AG333" s="255" t="str">
        <f>IF('2018-2019'!AI333&lt;&gt;"",'2018-2019'!AI333,"")</f>
        <v/>
      </c>
      <c r="AH333" s="255" t="str">
        <f>IF('2018-2019'!AJ333&lt;&gt;"",'2018-2019'!AJ333,"")</f>
        <v/>
      </c>
      <c r="AI333" s="255" t="str">
        <f>IF('2018-2019'!AK333&lt;&gt;"",'2018-2019'!AK333,"")</f>
        <v/>
      </c>
      <c r="AJ333" s="255" t="str">
        <f>IF('2018-2019'!AL333&lt;&gt;"",'2018-2019'!AL333,"")</f>
        <v/>
      </c>
      <c r="AK333" s="255" t="str">
        <f>IF('2018-2019'!AM333&lt;&gt;"",'2018-2019'!AM333,"")</f>
        <v/>
      </c>
    </row>
    <row r="334" spans="1:37" x14ac:dyDescent="0.25">
      <c r="A334" s="256">
        <f>IF('2018-2019'!A334&lt;&gt;"",'2018-2019'!A334,"")</f>
        <v>43447</v>
      </c>
      <c r="B334" s="255">
        <f>IF('2018-2019'!E334&lt;&gt;"",'2018-2019'!E334,"")</f>
        <v>1</v>
      </c>
      <c r="C334" s="255" t="str">
        <f>IF('2018-2019'!F334&lt;&gt;"",'2018-2019'!F334,"")</f>
        <v>Jalynn</v>
      </c>
      <c r="D334" s="255" t="str">
        <f>IF('2018-2019'!G334&lt;&gt;"",'2018-2019'!G334,"")</f>
        <v>Compost</v>
      </c>
      <c r="E334" s="255" t="str">
        <f>IF('2018-2019'!H334&lt;&gt;"",'2018-2019'!H334,"")</f>
        <v/>
      </c>
      <c r="F334" s="255" t="str">
        <f>IF('2018-2019'!I334&lt;&gt;"",'2018-2019'!I334,"")</f>
        <v>Compost</v>
      </c>
      <c r="G334" s="255" t="str">
        <f>IF('2018-2019'!J334&lt;&gt;"",'2018-2019'!J334,"")</f>
        <v/>
      </c>
      <c r="H334" s="255" t="str">
        <f>IF('2018-2019'!K334&lt;&gt;"",'2018-2019'!K334,"")</f>
        <v/>
      </c>
      <c r="I334" s="258" t="str">
        <f>IF(F334="harvest",P334,IF(F334="plant",K334,IF(F334="fertilize",M334,"")))</f>
        <v/>
      </c>
      <c r="J334" s="255" t="str">
        <f>IF('2018-2019'!L334&lt;&gt;"",'2018-2019'!L334,"")</f>
        <v/>
      </c>
      <c r="K334" s="255" t="str">
        <f>IF('2018-2019'!M334&lt;&gt;"",'2018-2019'!M334,"")</f>
        <v/>
      </c>
      <c r="L334" s="255" t="str">
        <f>IF('2018-2019'!N334&lt;&gt;"",'2018-2019'!N334,"")</f>
        <v/>
      </c>
      <c r="M334" s="255" t="str">
        <f>IF('2018-2019'!O334&lt;&gt;"",'2018-2019'!O334,"")</f>
        <v/>
      </c>
      <c r="N334" s="255">
        <f>IF('2018-2019'!R334&lt;&gt;"",'2018-2019'!R334,0)</f>
        <v>0</v>
      </c>
      <c r="O334" s="255">
        <f>IF('2018-2019'!S334&lt;&gt;"",'2018-2019'!S334,0)</f>
        <v>0</v>
      </c>
      <c r="P334" s="259" t="str">
        <f>IF(F334="Harvest",IF(N334="",((O334/16)),(N334)+(O334/16)),"")</f>
        <v/>
      </c>
      <c r="Q334" s="255" t="str">
        <f>IF('2018-2019'!U334&lt;&gt;"",'2018-2019'!U334,"")</f>
        <v>72F 114 c</v>
      </c>
      <c r="R334" s="255" t="str">
        <f>IF('2018-2019'!V334&lt;&gt;"",'2018-2019'!V334,"")</f>
        <v>114F 42C</v>
      </c>
      <c r="S334" s="255" t="str">
        <f>IF('2018-2019'!W334&lt;&gt;"",'2018-2019'!W334,"")</f>
        <v>72F 24C</v>
      </c>
      <c r="T334" s="255" t="str">
        <f>IF('2018-2019'!X334&lt;&gt;"",'2018-2019'!X334,"")</f>
        <v>61F 26F</v>
      </c>
      <c r="U334" s="255" t="str">
        <f>IF('2018-2019'!Y334&lt;&gt;"",'2018-2019'!Y334,"")</f>
        <v>5"</v>
      </c>
      <c r="V334" s="255" t="str">
        <f>IF('2018-2019'!Z334&lt;&gt;"",'2018-2019'!Z334,"")</f>
        <v/>
      </c>
      <c r="W334" s="255" t="str">
        <f>IF('2018-2019'!AA334&lt;&gt;"",'2018-2019'!AA334,"")</f>
        <v>Empty Rain Gauges, cutg up leaves from Bin 1</v>
      </c>
      <c r="X334" s="255" t="e">
        <f>IF('2018-2019'!#REF!&lt;&gt;"",'2018-2019'!#REF!,"")</f>
        <v>#REF!</v>
      </c>
      <c r="Y334" s="255" t="e">
        <f>IF('2018-2019'!#REF!&lt;&gt;"",'2018-2019'!#REF!,"")</f>
        <v>#REF!</v>
      </c>
      <c r="Z334" s="285" t="str">
        <f>IF(F334="harvest","Harvest again   ",IF(F334="fertilize","fertilize again by  ",IF(F334="plant",("Harvest by  "),"")))</f>
        <v/>
      </c>
      <c r="AA334" s="284" t="str">
        <f>IF(F334="harvest",A334+7,IF(F334="fertilize",A334+14,IF(F334="plant",(VLOOKUP(G334,'planting chart'!$B$5:$F$34,5)+'working model'!A334),"")))</f>
        <v/>
      </c>
      <c r="AB334" s="255" t="str">
        <f>IF('2018-2019'!AD334&lt;&gt;"",'2018-2019'!AD334,"")</f>
        <v/>
      </c>
      <c r="AC334" s="255" t="str">
        <f>IF('2018-2019'!AE334&lt;&gt;"",'2018-2019'!AE334,"")</f>
        <v/>
      </c>
      <c r="AD334" s="255" t="str">
        <f>IF('2018-2019'!AF334&lt;&gt;"",'2018-2019'!AF334,"")</f>
        <v/>
      </c>
      <c r="AE334" s="255" t="str">
        <f>IF('2018-2019'!AG334&lt;&gt;"",'2018-2019'!AG334,"")</f>
        <v/>
      </c>
      <c r="AF334" s="255" t="str">
        <f>IF('2018-2019'!AH334&lt;&gt;"",'2018-2019'!AH334,"")</f>
        <v/>
      </c>
      <c r="AG334" s="255" t="str">
        <f>IF('2018-2019'!AI334&lt;&gt;"",'2018-2019'!AI334,"")</f>
        <v/>
      </c>
      <c r="AH334" s="255" t="str">
        <f>IF('2018-2019'!AJ334&lt;&gt;"",'2018-2019'!AJ334,"")</f>
        <v/>
      </c>
      <c r="AI334" s="255" t="str">
        <f>IF('2018-2019'!AK334&lt;&gt;"",'2018-2019'!AK334,"")</f>
        <v/>
      </c>
      <c r="AJ334" s="255" t="str">
        <f>IF('2018-2019'!AL334&lt;&gt;"",'2018-2019'!AL334,"")</f>
        <v/>
      </c>
      <c r="AK334" s="255" t="str">
        <f>IF('2018-2019'!AM334&lt;&gt;"",'2018-2019'!AM334,"")</f>
        <v/>
      </c>
    </row>
    <row r="335" spans="1:37" x14ac:dyDescent="0.25">
      <c r="A335" s="256">
        <f>IF('2018-2019'!A335&lt;&gt;"",'2018-2019'!A335,"")</f>
        <v>43447</v>
      </c>
      <c r="B335" s="255">
        <f>IF('2018-2019'!E335&lt;&gt;"",'2018-2019'!E335,"")</f>
        <v>3</v>
      </c>
      <c r="C335" s="255" t="str">
        <f>IF('2018-2019'!F335&lt;&gt;"",'2018-2019'!F335,"")</f>
        <v>Jacob</v>
      </c>
      <c r="D335" s="255" t="str">
        <f>IF('2018-2019'!G335&lt;&gt;"",'2018-2019'!G335,"")</f>
        <v>Orchard</v>
      </c>
      <c r="E335" s="255" t="str">
        <f>IF('2018-2019'!H335&lt;&gt;"",'2018-2019'!H335,"")</f>
        <v/>
      </c>
      <c r="F335" s="255" t="str">
        <f>IF('2018-2019'!I335&lt;&gt;"",'2018-2019'!I335,"")</f>
        <v>Harvest</v>
      </c>
      <c r="G335" s="255" t="str">
        <f>IF('2018-2019'!J335&lt;&gt;"",'2018-2019'!J335,"")</f>
        <v>Oranges</v>
      </c>
      <c r="H335" s="255" t="str">
        <f>IF('2018-2019'!K335&lt;&gt;"",'2018-2019'!K335,"")</f>
        <v/>
      </c>
      <c r="I335" s="258">
        <f>IF(F335="harvest",P335,IF(F335="plant",K335,IF(F335="fertilize",M335,"")))</f>
        <v>26.4375</v>
      </c>
      <c r="J335" s="255" t="str">
        <f>IF('2018-2019'!L335&lt;&gt;"",'2018-2019'!L335,"")</f>
        <v/>
      </c>
      <c r="K335" s="255" t="str">
        <f>IF('2018-2019'!M335&lt;&gt;"",'2018-2019'!M335,"")</f>
        <v/>
      </c>
      <c r="L335" s="255" t="str">
        <f>IF('2018-2019'!N335&lt;&gt;"",'2018-2019'!N335,"")</f>
        <v/>
      </c>
      <c r="M335" s="255" t="str">
        <f>IF('2018-2019'!O335&lt;&gt;"",'2018-2019'!O335,"")</f>
        <v/>
      </c>
      <c r="N335" s="255">
        <f>IF('2018-2019'!R335&lt;&gt;"",'2018-2019'!R335,0)</f>
        <v>26</v>
      </c>
      <c r="O335" s="255">
        <f>IF('2018-2019'!S335&lt;&gt;"",'2018-2019'!S335,0)</f>
        <v>7</v>
      </c>
      <c r="P335" s="259">
        <f>IF(F335="Harvest",IF(N335="",((O335/16)),(N335)+(O335/16)),"")</f>
        <v>26.4375</v>
      </c>
      <c r="Q335" s="255" t="str">
        <f>IF('2018-2019'!U335&lt;&gt;"",'2018-2019'!U335,"")</f>
        <v/>
      </c>
      <c r="R335" s="255" t="str">
        <f>IF('2018-2019'!V335&lt;&gt;"",'2018-2019'!V335,"")</f>
        <v/>
      </c>
      <c r="S335" s="255" t="str">
        <f>IF('2018-2019'!W335&lt;&gt;"",'2018-2019'!W335,"")</f>
        <v/>
      </c>
      <c r="T335" s="255" t="str">
        <f>IF('2018-2019'!X335&lt;&gt;"",'2018-2019'!X335,"")</f>
        <v/>
      </c>
      <c r="U335" s="255" t="str">
        <f>IF('2018-2019'!Y335&lt;&gt;"",'2018-2019'!Y335,"")</f>
        <v/>
      </c>
      <c r="V335" s="255" t="str">
        <f>IF('2018-2019'!Z335&lt;&gt;"",'2018-2019'!Z335,"")</f>
        <v/>
      </c>
      <c r="W335" s="255" t="str">
        <f>IF('2018-2019'!AA335&lt;&gt;"",'2018-2019'!AA335,"")</f>
        <v/>
      </c>
      <c r="X335" s="255" t="e">
        <f>IF('2018-2019'!#REF!&lt;&gt;"",'2018-2019'!#REF!,"")</f>
        <v>#REF!</v>
      </c>
      <c r="Y335" s="255" t="e">
        <f>IF('2018-2019'!#REF!&lt;&gt;"",'2018-2019'!#REF!,"")</f>
        <v>#REF!</v>
      </c>
      <c r="Z335" s="285" t="str">
        <f>IF(F335="harvest","Harvest again   ",IF(F335="fertilize","fertilize again by  ",IF(F335="plant",("Harvest by  "),"")))</f>
        <v xml:space="preserve">Harvest again   </v>
      </c>
      <c r="AA335" s="284">
        <f>IF(F335="harvest",A335+7,IF(F335="fertilize",A335+14,IF(F335="plant",(VLOOKUP(G335,'planting chart'!$B$5:$F$34,5)+'working model'!A335),"")))</f>
        <v>43454</v>
      </c>
      <c r="AB335" s="255" t="str">
        <f>IF('2018-2019'!AD335&lt;&gt;"",'2018-2019'!AD335,"")</f>
        <v/>
      </c>
      <c r="AC335" s="255" t="str">
        <f>IF('2018-2019'!AE335&lt;&gt;"",'2018-2019'!AE335,"")</f>
        <v/>
      </c>
      <c r="AD335" s="255" t="str">
        <f>IF('2018-2019'!AF335&lt;&gt;"",'2018-2019'!AF335,"")</f>
        <v/>
      </c>
      <c r="AE335" s="255" t="str">
        <f>IF('2018-2019'!AG335&lt;&gt;"",'2018-2019'!AG335,"")</f>
        <v/>
      </c>
      <c r="AF335" s="255" t="str">
        <f>IF('2018-2019'!AH335&lt;&gt;"",'2018-2019'!AH335,"")</f>
        <v/>
      </c>
      <c r="AG335" s="255" t="str">
        <f>IF('2018-2019'!AI335&lt;&gt;"",'2018-2019'!AI335,"")</f>
        <v/>
      </c>
      <c r="AH335" s="255" t="str">
        <f>IF('2018-2019'!AJ335&lt;&gt;"",'2018-2019'!AJ335,"")</f>
        <v/>
      </c>
      <c r="AI335" s="255" t="str">
        <f>IF('2018-2019'!AK335&lt;&gt;"",'2018-2019'!AK335,"")</f>
        <v/>
      </c>
      <c r="AJ335" s="255" t="str">
        <f>IF('2018-2019'!AL335&lt;&gt;"",'2018-2019'!AL335,"")</f>
        <v/>
      </c>
      <c r="AK335" s="255" t="str">
        <f>IF('2018-2019'!AM335&lt;&gt;"",'2018-2019'!AM335,"")</f>
        <v/>
      </c>
    </row>
    <row r="336" spans="1:37" x14ac:dyDescent="0.25">
      <c r="A336" s="256">
        <f>IF('2018-2019'!A336&lt;&gt;"",'2018-2019'!A336,"")</f>
        <v>43447</v>
      </c>
      <c r="B336" s="255">
        <f>IF('2018-2019'!E336&lt;&gt;"",'2018-2019'!E336,"")</f>
        <v>3</v>
      </c>
      <c r="C336" s="255" t="str">
        <f>IF('2018-2019'!F336&lt;&gt;"",'2018-2019'!F336,"")</f>
        <v>Jacob</v>
      </c>
      <c r="D336" s="255" t="str">
        <f>IF('2018-2019'!G336&lt;&gt;"",'2018-2019'!G336,"")</f>
        <v>Orchard</v>
      </c>
      <c r="E336" s="255" t="str">
        <f>IF('2018-2019'!H336&lt;&gt;"",'2018-2019'!H336,"")</f>
        <v/>
      </c>
      <c r="F336" s="255" t="str">
        <f>IF('2018-2019'!I336&lt;&gt;"",'2018-2019'!I336,"")</f>
        <v>Harvest</v>
      </c>
      <c r="G336" s="255" t="str">
        <f>IF('2018-2019'!J336&lt;&gt;"",'2018-2019'!J336,"")</f>
        <v>Kumquats</v>
      </c>
      <c r="H336" s="255" t="str">
        <f>IF('2018-2019'!K336&lt;&gt;"",'2018-2019'!K336,"")</f>
        <v/>
      </c>
      <c r="I336" s="258">
        <f>IF(F336="harvest",P336,IF(F336="plant",K336,IF(F336="fertilize",M336,"")))</f>
        <v>0.5625</v>
      </c>
      <c r="J336" s="255" t="str">
        <f>IF('2018-2019'!L336&lt;&gt;"",'2018-2019'!L336,"")</f>
        <v/>
      </c>
      <c r="K336" s="255" t="str">
        <f>IF('2018-2019'!M336&lt;&gt;"",'2018-2019'!M336,"")</f>
        <v/>
      </c>
      <c r="L336" s="255" t="str">
        <f>IF('2018-2019'!N336&lt;&gt;"",'2018-2019'!N336,"")</f>
        <v/>
      </c>
      <c r="M336" s="255" t="str">
        <f>IF('2018-2019'!O336&lt;&gt;"",'2018-2019'!O336,"")</f>
        <v/>
      </c>
      <c r="N336" s="255">
        <f>IF('2018-2019'!R336&lt;&gt;"",'2018-2019'!R336,0)</f>
        <v>0</v>
      </c>
      <c r="O336" s="255">
        <f>IF('2018-2019'!S336&lt;&gt;"",'2018-2019'!S336,0)</f>
        <v>9</v>
      </c>
      <c r="P336" s="259">
        <f>IF(F336="Harvest",IF(N336="",((O336/16)),(N336)+(O336/16)),"")</f>
        <v>0.5625</v>
      </c>
      <c r="Q336" s="255" t="str">
        <f>IF('2018-2019'!U336&lt;&gt;"",'2018-2019'!U336,"")</f>
        <v/>
      </c>
      <c r="R336" s="255" t="str">
        <f>IF('2018-2019'!V336&lt;&gt;"",'2018-2019'!V336,"")</f>
        <v/>
      </c>
      <c r="S336" s="255" t="str">
        <f>IF('2018-2019'!W336&lt;&gt;"",'2018-2019'!W336,"")</f>
        <v/>
      </c>
      <c r="T336" s="255" t="str">
        <f>IF('2018-2019'!X336&lt;&gt;"",'2018-2019'!X336,"")</f>
        <v/>
      </c>
      <c r="U336" s="255" t="str">
        <f>IF('2018-2019'!Y336&lt;&gt;"",'2018-2019'!Y336,"")</f>
        <v/>
      </c>
      <c r="V336" s="255" t="str">
        <f>IF('2018-2019'!Z336&lt;&gt;"",'2018-2019'!Z336,"")</f>
        <v/>
      </c>
      <c r="W336" s="255" t="str">
        <f>IF('2018-2019'!AA336&lt;&gt;"",'2018-2019'!AA336,"")</f>
        <v/>
      </c>
      <c r="X336" s="255" t="e">
        <f>IF('2018-2019'!#REF!&lt;&gt;"",'2018-2019'!#REF!,"")</f>
        <v>#REF!</v>
      </c>
      <c r="Y336" s="255" t="e">
        <f>IF('2018-2019'!#REF!&lt;&gt;"",'2018-2019'!#REF!,"")</f>
        <v>#REF!</v>
      </c>
      <c r="Z336" s="285" t="str">
        <f>IF(F336="harvest","Harvest again   ",IF(F336="fertilize","fertilize again by  ",IF(F336="plant",("Harvest by  "),"")))</f>
        <v xml:space="preserve">Harvest again   </v>
      </c>
      <c r="AA336" s="284">
        <f>IF(F336="harvest",A336+7,IF(F336="fertilize",A336+14,IF(F336="plant",(VLOOKUP(G336,'planting chart'!$B$5:$F$34,5)+'working model'!A336),"")))</f>
        <v>43454</v>
      </c>
      <c r="AB336" s="255" t="str">
        <f>IF('2018-2019'!AD336&lt;&gt;"",'2018-2019'!AD336,"")</f>
        <v/>
      </c>
      <c r="AC336" s="255" t="str">
        <f>IF('2018-2019'!AE336&lt;&gt;"",'2018-2019'!AE336,"")</f>
        <v/>
      </c>
      <c r="AD336" s="255" t="str">
        <f>IF('2018-2019'!AF336&lt;&gt;"",'2018-2019'!AF336,"")</f>
        <v/>
      </c>
      <c r="AE336" s="255" t="str">
        <f>IF('2018-2019'!AG336&lt;&gt;"",'2018-2019'!AG336,"")</f>
        <v/>
      </c>
      <c r="AF336" s="255" t="str">
        <f>IF('2018-2019'!AH336&lt;&gt;"",'2018-2019'!AH336,"")</f>
        <v/>
      </c>
      <c r="AG336" s="255" t="str">
        <f>IF('2018-2019'!AI336&lt;&gt;"",'2018-2019'!AI336,"")</f>
        <v/>
      </c>
      <c r="AH336" s="255" t="str">
        <f>IF('2018-2019'!AJ336&lt;&gt;"",'2018-2019'!AJ336,"")</f>
        <v/>
      </c>
      <c r="AI336" s="255" t="str">
        <f>IF('2018-2019'!AK336&lt;&gt;"",'2018-2019'!AK336,"")</f>
        <v/>
      </c>
      <c r="AJ336" s="255" t="str">
        <f>IF('2018-2019'!AL336&lt;&gt;"",'2018-2019'!AL336,"")</f>
        <v/>
      </c>
      <c r="AK336" s="255" t="str">
        <f>IF('2018-2019'!AM336&lt;&gt;"",'2018-2019'!AM336,"")</f>
        <v/>
      </c>
    </row>
    <row r="337" spans="1:37" x14ac:dyDescent="0.25">
      <c r="A337" s="256">
        <f>IF('2018-2019'!A337&lt;&gt;"",'2018-2019'!A337,"")</f>
        <v>43453</v>
      </c>
      <c r="B337" s="255" t="str">
        <f>IF('2018-2019'!E337&lt;&gt;"",'2018-2019'!E337,"")</f>
        <v/>
      </c>
      <c r="C337" s="255" t="str">
        <f>IF('2018-2019'!F337&lt;&gt;"",'2018-2019'!F337,"")</f>
        <v/>
      </c>
      <c r="D337" s="255" t="str">
        <f>IF('2018-2019'!G337&lt;&gt;"",'2018-2019'!G337,"")</f>
        <v>Main</v>
      </c>
      <c r="E337" s="255">
        <f>IF('2018-2019'!H337&lt;&gt;"",'2018-2019'!H337,"")</f>
        <v>8</v>
      </c>
      <c r="F337" s="255" t="str">
        <f>IF('2018-2019'!I337&lt;&gt;"",'2018-2019'!I337,"")</f>
        <v>Plant</v>
      </c>
      <c r="G337" s="255" t="str">
        <f>IF('2018-2019'!J337&lt;&gt;"",'2018-2019'!J337,"")</f>
        <v/>
      </c>
      <c r="H337" s="255" t="str">
        <f>IF('2018-2019'!K337&lt;&gt;"",'2018-2019'!K337,"")</f>
        <v/>
      </c>
      <c r="I337" s="258" t="str">
        <f>IF(F337="harvest",P337,IF(F337="plant",K337,IF(F337="fertilize",M337,"")))</f>
        <v/>
      </c>
      <c r="J337" s="255" t="str">
        <f>IF('2018-2019'!L337&lt;&gt;"",'2018-2019'!L337,"")</f>
        <v/>
      </c>
      <c r="K337" s="255" t="str">
        <f>IF('2018-2019'!M337&lt;&gt;"",'2018-2019'!M337,"")</f>
        <v/>
      </c>
      <c r="L337" s="255" t="str">
        <f>IF('2018-2019'!N337&lt;&gt;"",'2018-2019'!N337,"")</f>
        <v>Replanted Watermellon Radishes</v>
      </c>
      <c r="M337" s="255" t="str">
        <f>IF('2018-2019'!O337&lt;&gt;"",'2018-2019'!O337,"")</f>
        <v/>
      </c>
      <c r="N337" s="255">
        <f>IF('2018-2019'!R337&lt;&gt;"",'2018-2019'!R337,0)</f>
        <v>0</v>
      </c>
      <c r="O337" s="255">
        <f>IF('2018-2019'!S337&lt;&gt;"",'2018-2019'!S337,0)</f>
        <v>0</v>
      </c>
      <c r="P337" s="259" t="str">
        <f>IF(F337="Harvest",IF(N337="",((O337/16)),(N337)+(O337/16)),"")</f>
        <v/>
      </c>
      <c r="Q337" s="255" t="str">
        <f>IF('2018-2019'!U337&lt;&gt;"",'2018-2019'!U337,"")</f>
        <v/>
      </c>
      <c r="R337" s="255" t="str">
        <f>IF('2018-2019'!V337&lt;&gt;"",'2018-2019'!V337,"")</f>
        <v/>
      </c>
      <c r="S337" s="255" t="str">
        <f>IF('2018-2019'!W337&lt;&gt;"",'2018-2019'!W337,"")</f>
        <v/>
      </c>
      <c r="T337" s="255" t="str">
        <f>IF('2018-2019'!X337&lt;&gt;"",'2018-2019'!X337,"")</f>
        <v/>
      </c>
      <c r="U337" s="255" t="str">
        <f>IF('2018-2019'!Y337&lt;&gt;"",'2018-2019'!Y337,"")</f>
        <v/>
      </c>
      <c r="V337" s="255" t="str">
        <f>IF('2018-2019'!Z337&lt;&gt;"",'2018-2019'!Z337,"")</f>
        <v/>
      </c>
      <c r="W337" s="255" t="str">
        <f>IF('2018-2019'!AA337&lt;&gt;"",'2018-2019'!AA337,"")</f>
        <v/>
      </c>
      <c r="X337" s="255" t="e">
        <f>IF('2018-2019'!#REF!&lt;&gt;"",'2018-2019'!#REF!,"")</f>
        <v>#REF!</v>
      </c>
      <c r="Y337" s="255" t="e">
        <f>IF('2018-2019'!#REF!&lt;&gt;"",'2018-2019'!#REF!,"")</f>
        <v>#REF!</v>
      </c>
      <c r="Z337" s="285" t="str">
        <f>IF(F337="harvest","Harvest again   ",IF(F337="fertilize","fertilize again by  ",IF(F337="plant",("Harvest by  "),"")))</f>
        <v xml:space="preserve">Harvest by  </v>
      </c>
      <c r="AA337" s="284" t="e">
        <f>IF(F337="harvest",A337+7,IF(F337="fertilize",A337+14,IF(F337="plant",(VLOOKUP(G337,'planting chart'!$B$5:$F$34,5)+'working model'!A337),"")))</f>
        <v>#N/A</v>
      </c>
      <c r="AB337" s="255" t="str">
        <f>IF('2018-2019'!AD337&lt;&gt;"",'2018-2019'!AD337,"")</f>
        <v/>
      </c>
      <c r="AC337" s="255" t="str">
        <f>IF('2018-2019'!AE337&lt;&gt;"",'2018-2019'!AE337,"")</f>
        <v/>
      </c>
      <c r="AD337" s="255" t="str">
        <f>IF('2018-2019'!AF337&lt;&gt;"",'2018-2019'!AF337,"")</f>
        <v/>
      </c>
      <c r="AE337" s="255" t="str">
        <f>IF('2018-2019'!AG337&lt;&gt;"",'2018-2019'!AG337,"")</f>
        <v/>
      </c>
      <c r="AF337" s="255" t="str">
        <f>IF('2018-2019'!AH337&lt;&gt;"",'2018-2019'!AH337,"")</f>
        <v/>
      </c>
      <c r="AG337" s="255" t="str">
        <f>IF('2018-2019'!AI337&lt;&gt;"",'2018-2019'!AI337,"")</f>
        <v/>
      </c>
      <c r="AH337" s="255" t="str">
        <f>IF('2018-2019'!AJ337&lt;&gt;"",'2018-2019'!AJ337,"")</f>
        <v/>
      </c>
      <c r="AI337" s="255" t="str">
        <f>IF('2018-2019'!AK337&lt;&gt;"",'2018-2019'!AK337,"")</f>
        <v/>
      </c>
      <c r="AJ337" s="255" t="str">
        <f>IF('2018-2019'!AL337&lt;&gt;"",'2018-2019'!AL337,"")</f>
        <v/>
      </c>
      <c r="AK337" s="255" t="str">
        <f>IF('2018-2019'!AM337&lt;&gt;"",'2018-2019'!AM337,"")</f>
        <v/>
      </c>
    </row>
    <row r="338" spans="1:37" x14ac:dyDescent="0.25">
      <c r="A338" s="256">
        <f>IF('2018-2019'!A338&lt;&gt;"",'2018-2019'!A338,"")</f>
        <v>43453</v>
      </c>
      <c r="B338" s="255" t="str">
        <f>IF('2018-2019'!E338&lt;&gt;"",'2018-2019'!E338,"")</f>
        <v/>
      </c>
      <c r="C338" s="255" t="str">
        <f>IF('2018-2019'!F338&lt;&gt;"",'2018-2019'!F338,"")</f>
        <v/>
      </c>
      <c r="D338" s="255" t="str">
        <f>IF('2018-2019'!G338&lt;&gt;"",'2018-2019'!G338,"")</f>
        <v>Main</v>
      </c>
      <c r="E338" s="255" t="str">
        <f>IF('2018-2019'!H338&lt;&gt;"",'2018-2019'!H338,"")</f>
        <v/>
      </c>
      <c r="F338" s="255" t="str">
        <f>IF('2018-2019'!I338&lt;&gt;"",'2018-2019'!I338,"")</f>
        <v>Plant</v>
      </c>
      <c r="G338" s="255" t="str">
        <f>IF('2018-2019'!J338&lt;&gt;"",'2018-2019'!J338,"")</f>
        <v/>
      </c>
      <c r="H338" s="255" t="str">
        <f>IF('2018-2019'!K338&lt;&gt;"",'2018-2019'!K338,"")</f>
        <v/>
      </c>
      <c r="I338" s="258" t="str">
        <f>IF(F338="harvest",P338,IF(F338="plant",K338,IF(F338="fertilize",M338,"")))</f>
        <v/>
      </c>
      <c r="J338" s="255" t="str">
        <f>IF('2018-2019'!L338&lt;&gt;"",'2018-2019'!L338,"")</f>
        <v/>
      </c>
      <c r="K338" s="255" t="str">
        <f>IF('2018-2019'!M338&lt;&gt;"",'2018-2019'!M338,"")</f>
        <v/>
      </c>
      <c r="L338" s="255" t="str">
        <f>IF('2018-2019'!N338&lt;&gt;"",'2018-2019'!N338,"")</f>
        <v>Transplant Lettuce</v>
      </c>
      <c r="M338" s="255" t="str">
        <f>IF('2018-2019'!O338&lt;&gt;"",'2018-2019'!O338,"")</f>
        <v/>
      </c>
      <c r="N338" s="255">
        <f>IF('2018-2019'!R338&lt;&gt;"",'2018-2019'!R338,0)</f>
        <v>0</v>
      </c>
      <c r="O338" s="255">
        <f>IF('2018-2019'!S338&lt;&gt;"",'2018-2019'!S338,0)</f>
        <v>0</v>
      </c>
      <c r="P338" s="259" t="str">
        <f>IF(F338="Harvest",IF(N338="",((O338/16)),(N338)+(O338/16)),"")</f>
        <v/>
      </c>
      <c r="Q338" s="255" t="str">
        <f>IF('2018-2019'!U338&lt;&gt;"",'2018-2019'!U338,"")</f>
        <v/>
      </c>
      <c r="R338" s="255" t="str">
        <f>IF('2018-2019'!V338&lt;&gt;"",'2018-2019'!V338,"")</f>
        <v/>
      </c>
      <c r="S338" s="255" t="str">
        <f>IF('2018-2019'!W338&lt;&gt;"",'2018-2019'!W338,"")</f>
        <v/>
      </c>
      <c r="T338" s="255" t="str">
        <f>IF('2018-2019'!X338&lt;&gt;"",'2018-2019'!X338,"")</f>
        <v/>
      </c>
      <c r="U338" s="255" t="str">
        <f>IF('2018-2019'!Y338&lt;&gt;"",'2018-2019'!Y338,"")</f>
        <v/>
      </c>
      <c r="V338" s="255" t="str">
        <f>IF('2018-2019'!Z338&lt;&gt;"",'2018-2019'!Z338,"")</f>
        <v/>
      </c>
      <c r="W338" s="255" t="str">
        <f>IF('2018-2019'!AA338&lt;&gt;"",'2018-2019'!AA338,"")</f>
        <v/>
      </c>
      <c r="X338" s="255" t="e">
        <f>IF('2018-2019'!#REF!&lt;&gt;"",'2018-2019'!#REF!,"")</f>
        <v>#REF!</v>
      </c>
      <c r="Y338" s="255" t="e">
        <f>IF('2018-2019'!#REF!&lt;&gt;"",'2018-2019'!#REF!,"")</f>
        <v>#REF!</v>
      </c>
      <c r="Z338" s="285" t="str">
        <f>IF(F338="harvest","Harvest again   ",IF(F338="fertilize","fertilize again by  ",IF(F338="plant",("Harvest by  "),"")))</f>
        <v xml:space="preserve">Harvest by  </v>
      </c>
      <c r="AA338" s="284" t="e">
        <f>IF(F338="harvest",A338+7,IF(F338="fertilize",A338+14,IF(F338="plant",(VLOOKUP(G338,'planting chart'!$B$5:$F$34,5)+'working model'!A338),"")))</f>
        <v>#N/A</v>
      </c>
      <c r="AB338" s="255" t="str">
        <f>IF('2018-2019'!AD338&lt;&gt;"",'2018-2019'!AD338,"")</f>
        <v/>
      </c>
      <c r="AC338" s="255" t="str">
        <f>IF('2018-2019'!AE338&lt;&gt;"",'2018-2019'!AE338,"")</f>
        <v/>
      </c>
      <c r="AD338" s="255" t="str">
        <f>IF('2018-2019'!AF338&lt;&gt;"",'2018-2019'!AF338,"")</f>
        <v/>
      </c>
      <c r="AE338" s="255" t="str">
        <f>IF('2018-2019'!AG338&lt;&gt;"",'2018-2019'!AG338,"")</f>
        <v/>
      </c>
      <c r="AF338" s="255" t="str">
        <f>IF('2018-2019'!AH338&lt;&gt;"",'2018-2019'!AH338,"")</f>
        <v/>
      </c>
      <c r="AG338" s="255" t="str">
        <f>IF('2018-2019'!AI338&lt;&gt;"",'2018-2019'!AI338,"")</f>
        <v/>
      </c>
      <c r="AH338" s="255" t="str">
        <f>IF('2018-2019'!AJ338&lt;&gt;"",'2018-2019'!AJ338,"")</f>
        <v/>
      </c>
      <c r="AI338" s="255" t="str">
        <f>IF('2018-2019'!AK338&lt;&gt;"",'2018-2019'!AK338,"")</f>
        <v/>
      </c>
      <c r="AJ338" s="255" t="str">
        <f>IF('2018-2019'!AL338&lt;&gt;"",'2018-2019'!AL338,"")</f>
        <v/>
      </c>
      <c r="AK338" s="255" t="str">
        <f>IF('2018-2019'!AM338&lt;&gt;"",'2018-2019'!AM338,"")</f>
        <v/>
      </c>
    </row>
    <row r="339" spans="1:37" x14ac:dyDescent="0.25">
      <c r="A339" s="256">
        <f>IF('2018-2019'!A339&lt;&gt;"",'2018-2019'!A339,"")</f>
        <v>43453</v>
      </c>
      <c r="B339" s="255" t="str">
        <f>IF('2018-2019'!E339&lt;&gt;"",'2018-2019'!E339,"")</f>
        <v/>
      </c>
      <c r="C339" s="255" t="str">
        <f>IF('2018-2019'!F339&lt;&gt;"",'2018-2019'!F339,"")</f>
        <v/>
      </c>
      <c r="D339" s="255" t="str">
        <f>IF('2018-2019'!G339&lt;&gt;"",'2018-2019'!G339,"")</f>
        <v>Main</v>
      </c>
      <c r="E339" s="255">
        <f>IF('2018-2019'!H339&lt;&gt;"",'2018-2019'!H339,"")</f>
        <v>14</v>
      </c>
      <c r="F339" s="255" t="str">
        <f>IF('2018-2019'!I339&lt;&gt;"",'2018-2019'!I339,"")</f>
        <v>Fertilize</v>
      </c>
      <c r="G339" s="255" t="str">
        <f>IF('2018-2019'!J339&lt;&gt;"",'2018-2019'!J339,"")</f>
        <v/>
      </c>
      <c r="H339" s="255" t="str">
        <f>IF('2018-2019'!K339&lt;&gt;"",'2018-2019'!K339,"")</f>
        <v/>
      </c>
      <c r="I339" s="258" t="str">
        <f>IF(F339="harvest",P339,IF(F339="plant",K339,IF(F339="fertilize",M339,"")))</f>
        <v/>
      </c>
      <c r="J339" s="255" t="str">
        <f>IF('2018-2019'!L339&lt;&gt;"",'2018-2019'!L339,"")</f>
        <v/>
      </c>
      <c r="K339" s="255" t="str">
        <f>IF('2018-2019'!M339&lt;&gt;"",'2018-2019'!M339,"")</f>
        <v/>
      </c>
      <c r="L339" s="255" t="str">
        <f>IF('2018-2019'!N339&lt;&gt;"",'2018-2019'!N339,"")</f>
        <v/>
      </c>
      <c r="M339" s="255" t="str">
        <f>IF('2018-2019'!O339&lt;&gt;"",'2018-2019'!O339,"")</f>
        <v/>
      </c>
      <c r="N339" s="255">
        <f>IF('2018-2019'!R339&lt;&gt;"",'2018-2019'!R339,0)</f>
        <v>0</v>
      </c>
      <c r="O339" s="255">
        <f>IF('2018-2019'!S339&lt;&gt;"",'2018-2019'!S339,0)</f>
        <v>0</v>
      </c>
      <c r="P339" s="259" t="str">
        <f>IF(F339="Harvest",IF(N339="",((O339/16)),(N339)+(O339/16)),"")</f>
        <v/>
      </c>
      <c r="Q339" s="255" t="str">
        <f>IF('2018-2019'!U339&lt;&gt;"",'2018-2019'!U339,"")</f>
        <v/>
      </c>
      <c r="R339" s="255" t="str">
        <f>IF('2018-2019'!V339&lt;&gt;"",'2018-2019'!V339,"")</f>
        <v/>
      </c>
      <c r="S339" s="255" t="str">
        <f>IF('2018-2019'!W339&lt;&gt;"",'2018-2019'!W339,"")</f>
        <v/>
      </c>
      <c r="T339" s="255" t="str">
        <f>IF('2018-2019'!X339&lt;&gt;"",'2018-2019'!X339,"")</f>
        <v/>
      </c>
      <c r="U339" s="255" t="str">
        <f>IF('2018-2019'!Y339&lt;&gt;"",'2018-2019'!Y339,"")</f>
        <v/>
      </c>
      <c r="V339" s="255" t="str">
        <f>IF('2018-2019'!Z339&lt;&gt;"",'2018-2019'!Z339,"")</f>
        <v/>
      </c>
      <c r="W339" s="255" t="str">
        <f>IF('2018-2019'!AA339&lt;&gt;"",'2018-2019'!AA339,"")</f>
        <v/>
      </c>
      <c r="X339" s="255" t="e">
        <f>IF('2018-2019'!#REF!&lt;&gt;"",'2018-2019'!#REF!,"")</f>
        <v>#REF!</v>
      </c>
      <c r="Y339" s="255" t="e">
        <f>IF('2018-2019'!#REF!&lt;&gt;"",'2018-2019'!#REF!,"")</f>
        <v>#REF!</v>
      </c>
      <c r="Z339" s="285" t="str">
        <f>IF(F339="harvest","Harvest again   ",IF(F339="fertilize","fertilize again by  ",IF(F339="plant",("Harvest by  "),"")))</f>
        <v xml:space="preserve">fertilize again by  </v>
      </c>
      <c r="AA339" s="284">
        <f>IF(F339="harvest",A339+7,IF(F339="fertilize",A339+14,IF(F339="plant",(VLOOKUP(G339,'planting chart'!$B$5:$F$34,5)+'working model'!A339),"")))</f>
        <v>43467</v>
      </c>
      <c r="AB339" s="255" t="str">
        <f>IF('2018-2019'!AD339&lt;&gt;"",'2018-2019'!AD339,"")</f>
        <v/>
      </c>
      <c r="AC339" s="255" t="str">
        <f>IF('2018-2019'!AE339&lt;&gt;"",'2018-2019'!AE339,"")</f>
        <v/>
      </c>
      <c r="AD339" s="255" t="str">
        <f>IF('2018-2019'!AF339&lt;&gt;"",'2018-2019'!AF339,"")</f>
        <v/>
      </c>
      <c r="AE339" s="255" t="str">
        <f>IF('2018-2019'!AG339&lt;&gt;"",'2018-2019'!AG339,"")</f>
        <v/>
      </c>
      <c r="AF339" s="255" t="str">
        <f>IF('2018-2019'!AH339&lt;&gt;"",'2018-2019'!AH339,"")</f>
        <v/>
      </c>
      <c r="AG339" s="255" t="str">
        <f>IF('2018-2019'!AI339&lt;&gt;"",'2018-2019'!AI339,"")</f>
        <v/>
      </c>
      <c r="AH339" s="255" t="str">
        <f>IF('2018-2019'!AJ339&lt;&gt;"",'2018-2019'!AJ339,"")</f>
        <v/>
      </c>
      <c r="AI339" s="255" t="str">
        <f>IF('2018-2019'!AK339&lt;&gt;"",'2018-2019'!AK339,"")</f>
        <v/>
      </c>
      <c r="AJ339" s="255" t="str">
        <f>IF('2018-2019'!AL339&lt;&gt;"",'2018-2019'!AL339,"")</f>
        <v/>
      </c>
      <c r="AK339" s="255" t="str">
        <f>IF('2018-2019'!AM339&lt;&gt;"",'2018-2019'!AM339,"")</f>
        <v/>
      </c>
    </row>
    <row r="340" spans="1:37" x14ac:dyDescent="0.25">
      <c r="A340" s="256">
        <f>IF('2018-2019'!A340&lt;&gt;"",'2018-2019'!A340,"")</f>
        <v>43453</v>
      </c>
      <c r="B340" s="255" t="str">
        <f>IF('2018-2019'!E340&lt;&gt;"",'2018-2019'!E340,"")</f>
        <v/>
      </c>
      <c r="C340" s="255" t="str">
        <f>IF('2018-2019'!F340&lt;&gt;"",'2018-2019'!F340,"")</f>
        <v/>
      </c>
      <c r="D340" s="255" t="str">
        <f>IF('2018-2019'!G340&lt;&gt;"",'2018-2019'!G340,"")</f>
        <v>Annex</v>
      </c>
      <c r="E340" s="255" t="str">
        <f>IF('2018-2019'!H340&lt;&gt;"",'2018-2019'!H340,"")</f>
        <v/>
      </c>
      <c r="F340" s="255" t="str">
        <f>IF('2018-2019'!I340&lt;&gt;"",'2018-2019'!I340,"")</f>
        <v>Plant</v>
      </c>
      <c r="G340" s="255" t="str">
        <f>IF('2018-2019'!J340&lt;&gt;"",'2018-2019'!J340,"")</f>
        <v/>
      </c>
      <c r="H340" s="255" t="str">
        <f>IF('2018-2019'!K340&lt;&gt;"",'2018-2019'!K340,"")</f>
        <v/>
      </c>
      <c r="I340" s="258" t="str">
        <f>IF(F340="harvest",P340,IF(F340="plant",K340,IF(F340="fertilize",M340,"")))</f>
        <v/>
      </c>
      <c r="J340" s="255" t="str">
        <f>IF('2018-2019'!L340&lt;&gt;"",'2018-2019'!L340,"")</f>
        <v/>
      </c>
      <c r="K340" s="255" t="str">
        <f>IF('2018-2019'!M340&lt;&gt;"",'2018-2019'!M340,"")</f>
        <v/>
      </c>
      <c r="L340" s="255" t="str">
        <f>IF('2018-2019'!N340&lt;&gt;"",'2018-2019'!N340,"")</f>
        <v>Thinned radishes</v>
      </c>
      <c r="M340" s="255" t="str">
        <f>IF('2018-2019'!O340&lt;&gt;"",'2018-2019'!O340,"")</f>
        <v/>
      </c>
      <c r="N340" s="255">
        <f>IF('2018-2019'!R340&lt;&gt;"",'2018-2019'!R340,0)</f>
        <v>0</v>
      </c>
      <c r="O340" s="255">
        <f>IF('2018-2019'!S340&lt;&gt;"",'2018-2019'!S340,0)</f>
        <v>0</v>
      </c>
      <c r="P340" s="259" t="str">
        <f>IF(F340="Harvest",IF(N340="",((O340/16)),(N340)+(O340/16)),"")</f>
        <v/>
      </c>
      <c r="Q340" s="255" t="str">
        <f>IF('2018-2019'!U340&lt;&gt;"",'2018-2019'!U340,"")</f>
        <v/>
      </c>
      <c r="R340" s="255" t="str">
        <f>IF('2018-2019'!V340&lt;&gt;"",'2018-2019'!V340,"")</f>
        <v/>
      </c>
      <c r="S340" s="255" t="str">
        <f>IF('2018-2019'!W340&lt;&gt;"",'2018-2019'!W340,"")</f>
        <v/>
      </c>
      <c r="T340" s="255" t="str">
        <f>IF('2018-2019'!X340&lt;&gt;"",'2018-2019'!X340,"")</f>
        <v/>
      </c>
      <c r="U340" s="255" t="str">
        <f>IF('2018-2019'!Y340&lt;&gt;"",'2018-2019'!Y340,"")</f>
        <v/>
      </c>
      <c r="V340" s="255" t="str">
        <f>IF('2018-2019'!Z340&lt;&gt;"",'2018-2019'!Z340,"")</f>
        <v/>
      </c>
      <c r="W340" s="255" t="str">
        <f>IF('2018-2019'!AA340&lt;&gt;"",'2018-2019'!AA340,"")</f>
        <v/>
      </c>
      <c r="X340" s="255" t="e">
        <f>IF('2018-2019'!#REF!&lt;&gt;"",'2018-2019'!#REF!,"")</f>
        <v>#REF!</v>
      </c>
      <c r="Y340" s="255" t="e">
        <f>IF('2018-2019'!#REF!&lt;&gt;"",'2018-2019'!#REF!,"")</f>
        <v>#REF!</v>
      </c>
      <c r="Z340" s="285" t="str">
        <f>IF(F340="harvest","Harvest again   ",IF(F340="fertilize","fertilize again by  ",IF(F340="plant",("Harvest by  "),"")))</f>
        <v xml:space="preserve">Harvest by  </v>
      </c>
      <c r="AA340" s="284" t="e">
        <f>IF(F340="harvest",A340+7,IF(F340="fertilize",A340+14,IF(F340="plant",(VLOOKUP(G340,'planting chart'!$B$5:$F$34,5)+'working model'!A340),"")))</f>
        <v>#N/A</v>
      </c>
      <c r="AB340" s="255" t="str">
        <f>IF('2018-2019'!AD340&lt;&gt;"",'2018-2019'!AD340,"")</f>
        <v/>
      </c>
      <c r="AC340" s="255" t="str">
        <f>IF('2018-2019'!AE340&lt;&gt;"",'2018-2019'!AE340,"")</f>
        <v/>
      </c>
      <c r="AD340" s="255" t="str">
        <f>IF('2018-2019'!AF340&lt;&gt;"",'2018-2019'!AF340,"")</f>
        <v/>
      </c>
      <c r="AE340" s="255" t="str">
        <f>IF('2018-2019'!AG340&lt;&gt;"",'2018-2019'!AG340,"")</f>
        <v/>
      </c>
      <c r="AF340" s="255" t="str">
        <f>IF('2018-2019'!AH340&lt;&gt;"",'2018-2019'!AH340,"")</f>
        <v/>
      </c>
      <c r="AG340" s="255" t="str">
        <f>IF('2018-2019'!AI340&lt;&gt;"",'2018-2019'!AI340,"")</f>
        <v/>
      </c>
      <c r="AH340" s="255" t="str">
        <f>IF('2018-2019'!AJ340&lt;&gt;"",'2018-2019'!AJ340,"")</f>
        <v/>
      </c>
      <c r="AI340" s="255" t="str">
        <f>IF('2018-2019'!AK340&lt;&gt;"",'2018-2019'!AK340,"")</f>
        <v/>
      </c>
      <c r="AJ340" s="255" t="str">
        <f>IF('2018-2019'!AL340&lt;&gt;"",'2018-2019'!AL340,"")</f>
        <v/>
      </c>
      <c r="AK340" s="255" t="str">
        <f>IF('2018-2019'!AM340&lt;&gt;"",'2018-2019'!AM340,"")</f>
        <v/>
      </c>
    </row>
    <row r="341" spans="1:37" x14ac:dyDescent="0.25">
      <c r="A341" s="256">
        <f>IF('2018-2019'!A341&lt;&gt;"",'2018-2019'!A341,"")</f>
        <v>43463</v>
      </c>
      <c r="B341" s="255" t="str">
        <f>IF('2018-2019'!E341&lt;&gt;"",'2018-2019'!E341,"")</f>
        <v/>
      </c>
      <c r="C341" s="255" t="str">
        <f>IF('2018-2019'!F341&lt;&gt;"",'2018-2019'!F341,"")</f>
        <v/>
      </c>
      <c r="D341" s="255" t="str">
        <f>IF('2018-2019'!G341&lt;&gt;"",'2018-2019'!G341,"")</f>
        <v/>
      </c>
      <c r="E341" s="255" t="str">
        <f>IF('2018-2019'!H341&lt;&gt;"",'2018-2019'!H341,"")</f>
        <v/>
      </c>
      <c r="F341" s="255" t="str">
        <f>IF('2018-2019'!I341&lt;&gt;"",'2018-2019'!I341,"")</f>
        <v>Harvest</v>
      </c>
      <c r="G341" s="255" t="str">
        <f>IF('2018-2019'!J341&lt;&gt;"",'2018-2019'!J341,"")</f>
        <v>Sugar Snaps</v>
      </c>
      <c r="H341" s="255" t="str">
        <f>IF('2018-2019'!K341&lt;&gt;"",'2018-2019'!K341,"")</f>
        <v/>
      </c>
      <c r="I341" s="258">
        <f>IF(F341="harvest",P341,IF(F341="plant",K341,IF(F341="fertilize",M341,"")))</f>
        <v>0.1875</v>
      </c>
      <c r="J341" s="255" t="str">
        <f>IF('2018-2019'!L341&lt;&gt;"",'2018-2019'!L341,"")</f>
        <v/>
      </c>
      <c r="K341" s="255" t="str">
        <f>IF('2018-2019'!M341&lt;&gt;"",'2018-2019'!M341,"")</f>
        <v/>
      </c>
      <c r="L341" s="255" t="str">
        <f>IF('2018-2019'!N341&lt;&gt;"",'2018-2019'!N341,"")</f>
        <v/>
      </c>
      <c r="M341" s="255" t="str">
        <f>IF('2018-2019'!O341&lt;&gt;"",'2018-2019'!O341,"")</f>
        <v/>
      </c>
      <c r="N341" s="255">
        <f>IF('2018-2019'!R341&lt;&gt;"",'2018-2019'!R341,0)</f>
        <v>0</v>
      </c>
      <c r="O341" s="255">
        <f>IF('2018-2019'!S341&lt;&gt;"",'2018-2019'!S341,0)</f>
        <v>3</v>
      </c>
      <c r="P341" s="259">
        <f>IF(F341="Harvest",IF(N341="",((O341/16)),(N341)+(O341/16)),"")</f>
        <v>0.1875</v>
      </c>
      <c r="Q341" s="255" t="str">
        <f>IF('2018-2019'!U341&lt;&gt;"",'2018-2019'!U341,"")</f>
        <v/>
      </c>
      <c r="R341" s="255" t="str">
        <f>IF('2018-2019'!V341&lt;&gt;"",'2018-2019'!V341,"")</f>
        <v/>
      </c>
      <c r="S341" s="255" t="str">
        <f>IF('2018-2019'!W341&lt;&gt;"",'2018-2019'!W341,"")</f>
        <v/>
      </c>
      <c r="T341" s="255" t="str">
        <f>IF('2018-2019'!X341&lt;&gt;"",'2018-2019'!X341,"")</f>
        <v/>
      </c>
      <c r="U341" s="255" t="str">
        <f>IF('2018-2019'!Y341&lt;&gt;"",'2018-2019'!Y341,"")</f>
        <v/>
      </c>
      <c r="V341" s="255" t="str">
        <f>IF('2018-2019'!Z341&lt;&gt;"",'2018-2019'!Z341,"")</f>
        <v/>
      </c>
      <c r="W341" s="255" t="str">
        <f>IF('2018-2019'!AA341&lt;&gt;"",'2018-2019'!AA341,"")</f>
        <v/>
      </c>
      <c r="X341" s="255" t="e">
        <f>IF('2018-2019'!#REF!&lt;&gt;"",'2018-2019'!#REF!,"")</f>
        <v>#REF!</v>
      </c>
      <c r="Y341" s="255" t="e">
        <f>IF('2018-2019'!#REF!&lt;&gt;"",'2018-2019'!#REF!,"")</f>
        <v>#REF!</v>
      </c>
      <c r="Z341" s="285" t="str">
        <f>IF(F341="harvest","Harvest again   ",IF(F341="fertilize","fertilize again by  ",IF(F341="plant",("Harvest by  "),"")))</f>
        <v xml:space="preserve">Harvest again   </v>
      </c>
      <c r="AA341" s="284">
        <f>IF(F341="harvest",A341+7,IF(F341="fertilize",A341+14,IF(F341="plant",(VLOOKUP(G341,'planting chart'!$B$5:$F$34,5)+'working model'!A341),"")))</f>
        <v>43470</v>
      </c>
      <c r="AB341" s="255" t="str">
        <f>IF('2018-2019'!AD341&lt;&gt;"",'2018-2019'!AD341,"")</f>
        <v/>
      </c>
      <c r="AC341" s="255" t="str">
        <f>IF('2018-2019'!AE341&lt;&gt;"",'2018-2019'!AE341,"")</f>
        <v/>
      </c>
      <c r="AD341" s="255" t="str">
        <f>IF('2018-2019'!AF341&lt;&gt;"",'2018-2019'!AF341,"")</f>
        <v/>
      </c>
      <c r="AE341" s="255" t="str">
        <f>IF('2018-2019'!AG341&lt;&gt;"",'2018-2019'!AG341,"")</f>
        <v/>
      </c>
      <c r="AF341" s="255" t="str">
        <f>IF('2018-2019'!AH341&lt;&gt;"",'2018-2019'!AH341,"")</f>
        <v/>
      </c>
      <c r="AG341" s="255" t="str">
        <f>IF('2018-2019'!AI341&lt;&gt;"",'2018-2019'!AI341,"")</f>
        <v/>
      </c>
      <c r="AH341" s="255" t="str">
        <f>IF('2018-2019'!AJ341&lt;&gt;"",'2018-2019'!AJ341,"")</f>
        <v/>
      </c>
      <c r="AI341" s="255" t="str">
        <f>IF('2018-2019'!AK341&lt;&gt;"",'2018-2019'!AK341,"")</f>
        <v/>
      </c>
      <c r="AJ341" s="255" t="str">
        <f>IF('2018-2019'!AL341&lt;&gt;"",'2018-2019'!AL341,"")</f>
        <v/>
      </c>
      <c r="AK341" s="255" t="str">
        <f>IF('2018-2019'!AM341&lt;&gt;"",'2018-2019'!AM341,"")</f>
        <v/>
      </c>
    </row>
    <row r="342" spans="1:37" x14ac:dyDescent="0.25">
      <c r="A342" s="256">
        <f>IF('2018-2019'!A342&lt;&gt;"",'2018-2019'!A342,"")</f>
        <v>43463</v>
      </c>
      <c r="B342" s="255" t="str">
        <f>IF('2018-2019'!E342&lt;&gt;"",'2018-2019'!E342,"")</f>
        <v/>
      </c>
      <c r="C342" s="255" t="str">
        <f>IF('2018-2019'!F342&lt;&gt;"",'2018-2019'!F342,"")</f>
        <v/>
      </c>
      <c r="D342" s="255" t="str">
        <f>IF('2018-2019'!G342&lt;&gt;"",'2018-2019'!G342,"")</f>
        <v/>
      </c>
      <c r="E342" s="255" t="str">
        <f>IF('2018-2019'!H342&lt;&gt;"",'2018-2019'!H342,"")</f>
        <v/>
      </c>
      <c r="F342" s="255" t="str">
        <f>IF('2018-2019'!I342&lt;&gt;"",'2018-2019'!I342,"")</f>
        <v>Harvest</v>
      </c>
      <c r="G342" s="255" t="str">
        <f>IF('2018-2019'!J342&lt;&gt;"",'2018-2019'!J342,"")</f>
        <v>Radishes</v>
      </c>
      <c r="H342" s="255" t="str">
        <f>IF('2018-2019'!K342&lt;&gt;"",'2018-2019'!K342,"")</f>
        <v/>
      </c>
      <c r="I342" s="258">
        <f>IF(F342="harvest",P342,IF(F342="plant",K342,IF(F342="fertilize",M342,"")))</f>
        <v>0.375</v>
      </c>
      <c r="J342" s="255" t="str">
        <f>IF('2018-2019'!L342&lt;&gt;"",'2018-2019'!L342,"")</f>
        <v/>
      </c>
      <c r="K342" s="255" t="str">
        <f>IF('2018-2019'!M342&lt;&gt;"",'2018-2019'!M342,"")</f>
        <v/>
      </c>
      <c r="L342" s="255" t="str">
        <f>IF('2018-2019'!N342&lt;&gt;"",'2018-2019'!N342,"")</f>
        <v/>
      </c>
      <c r="M342" s="255" t="str">
        <f>IF('2018-2019'!O342&lt;&gt;"",'2018-2019'!O342,"")</f>
        <v/>
      </c>
      <c r="N342" s="255">
        <f>IF('2018-2019'!R342&lt;&gt;"",'2018-2019'!R342,0)</f>
        <v>0</v>
      </c>
      <c r="O342" s="255">
        <f>IF('2018-2019'!S342&lt;&gt;"",'2018-2019'!S342,0)</f>
        <v>6</v>
      </c>
      <c r="P342" s="259">
        <f>IF(F342="Harvest",IF(N342="",((O342/16)),(N342)+(O342/16)),"")</f>
        <v>0.375</v>
      </c>
      <c r="Q342" s="255" t="str">
        <f>IF('2018-2019'!U342&lt;&gt;"",'2018-2019'!U342,"")</f>
        <v/>
      </c>
      <c r="R342" s="255" t="str">
        <f>IF('2018-2019'!V342&lt;&gt;"",'2018-2019'!V342,"")</f>
        <v/>
      </c>
      <c r="S342" s="255" t="str">
        <f>IF('2018-2019'!W342&lt;&gt;"",'2018-2019'!W342,"")</f>
        <v/>
      </c>
      <c r="T342" s="255" t="str">
        <f>IF('2018-2019'!X342&lt;&gt;"",'2018-2019'!X342,"")</f>
        <v/>
      </c>
      <c r="U342" s="255" t="str">
        <f>IF('2018-2019'!Y342&lt;&gt;"",'2018-2019'!Y342,"")</f>
        <v/>
      </c>
      <c r="V342" s="255" t="str">
        <f>IF('2018-2019'!Z342&lt;&gt;"",'2018-2019'!Z342,"")</f>
        <v/>
      </c>
      <c r="W342" s="255" t="str">
        <f>IF('2018-2019'!AA342&lt;&gt;"",'2018-2019'!AA342,"")</f>
        <v/>
      </c>
      <c r="X342" s="255" t="e">
        <f>IF('2018-2019'!#REF!&lt;&gt;"",'2018-2019'!#REF!,"")</f>
        <v>#REF!</v>
      </c>
      <c r="Y342" s="255" t="e">
        <f>IF('2018-2019'!#REF!&lt;&gt;"",'2018-2019'!#REF!,"")</f>
        <v>#REF!</v>
      </c>
      <c r="Z342" s="285" t="str">
        <f>IF(F342="harvest","Harvest again   ",IF(F342="fertilize","fertilize again by  ",IF(F342="plant",("Harvest by  "),"")))</f>
        <v xml:space="preserve">Harvest again   </v>
      </c>
      <c r="AA342" s="284">
        <f>IF(F342="harvest",A342+7,IF(F342="fertilize",A342+14,IF(F342="plant",(VLOOKUP(G342,'planting chart'!$B$5:$F$34,5)+'working model'!A342),"")))</f>
        <v>43470</v>
      </c>
      <c r="AB342" s="255" t="str">
        <f>IF('2018-2019'!AD342&lt;&gt;"",'2018-2019'!AD342,"")</f>
        <v/>
      </c>
      <c r="AC342" s="255" t="str">
        <f>IF('2018-2019'!AE342&lt;&gt;"",'2018-2019'!AE342,"")</f>
        <v/>
      </c>
      <c r="AD342" s="255" t="str">
        <f>IF('2018-2019'!AF342&lt;&gt;"",'2018-2019'!AF342,"")</f>
        <v/>
      </c>
      <c r="AE342" s="255" t="str">
        <f>IF('2018-2019'!AG342&lt;&gt;"",'2018-2019'!AG342,"")</f>
        <v/>
      </c>
      <c r="AF342" s="255" t="str">
        <f>IF('2018-2019'!AH342&lt;&gt;"",'2018-2019'!AH342,"")</f>
        <v/>
      </c>
      <c r="AG342" s="255" t="str">
        <f>IF('2018-2019'!AI342&lt;&gt;"",'2018-2019'!AI342,"")</f>
        <v/>
      </c>
      <c r="AH342" s="255" t="str">
        <f>IF('2018-2019'!AJ342&lt;&gt;"",'2018-2019'!AJ342,"")</f>
        <v/>
      </c>
      <c r="AI342" s="255" t="str">
        <f>IF('2018-2019'!AK342&lt;&gt;"",'2018-2019'!AK342,"")</f>
        <v/>
      </c>
      <c r="AJ342" s="255" t="str">
        <f>IF('2018-2019'!AL342&lt;&gt;"",'2018-2019'!AL342,"")</f>
        <v/>
      </c>
      <c r="AK342" s="255" t="str">
        <f>IF('2018-2019'!AM342&lt;&gt;"",'2018-2019'!AM342,"")</f>
        <v/>
      </c>
    </row>
    <row r="343" spans="1:37" x14ac:dyDescent="0.25">
      <c r="A343" s="256">
        <f>IF('2018-2019'!A343&lt;&gt;"",'2018-2019'!A343,"")</f>
        <v>43463</v>
      </c>
      <c r="B343" s="255" t="str">
        <f>IF('2018-2019'!E343&lt;&gt;"",'2018-2019'!E343,"")</f>
        <v/>
      </c>
      <c r="C343" s="255" t="str">
        <f>IF('2018-2019'!F343&lt;&gt;"",'2018-2019'!F343,"")</f>
        <v/>
      </c>
      <c r="D343" s="255" t="str">
        <f>IF('2018-2019'!G343&lt;&gt;"",'2018-2019'!G343,"")</f>
        <v/>
      </c>
      <c r="E343" s="255" t="str">
        <f>IF('2018-2019'!H343&lt;&gt;"",'2018-2019'!H343,"")</f>
        <v/>
      </c>
      <c r="F343" s="255" t="str">
        <f>IF('2018-2019'!I343&lt;&gt;"",'2018-2019'!I343,"")</f>
        <v>Harvest</v>
      </c>
      <c r="G343" s="255" t="str">
        <f>IF('2018-2019'!J343&lt;&gt;"",'2018-2019'!J343,"")</f>
        <v>Broccoli</v>
      </c>
      <c r="H343" s="255" t="str">
        <f>IF('2018-2019'!K343&lt;&gt;"",'2018-2019'!K343,"")</f>
        <v/>
      </c>
      <c r="I343" s="258">
        <f>IF(F343="harvest",P343,IF(F343="plant",K343,IF(F343="fertilize",M343,"")))</f>
        <v>0.125</v>
      </c>
      <c r="J343" s="255" t="str">
        <f>IF('2018-2019'!L343&lt;&gt;"",'2018-2019'!L343,"")</f>
        <v/>
      </c>
      <c r="K343" s="255" t="str">
        <f>IF('2018-2019'!M343&lt;&gt;"",'2018-2019'!M343,"")</f>
        <v/>
      </c>
      <c r="L343" s="255" t="str">
        <f>IF('2018-2019'!N343&lt;&gt;"",'2018-2019'!N343,"")</f>
        <v/>
      </c>
      <c r="M343" s="255" t="str">
        <f>IF('2018-2019'!O343&lt;&gt;"",'2018-2019'!O343,"")</f>
        <v/>
      </c>
      <c r="N343" s="255">
        <f>IF('2018-2019'!R343&lt;&gt;"",'2018-2019'!R343,0)</f>
        <v>0</v>
      </c>
      <c r="O343" s="255">
        <f>IF('2018-2019'!S343&lt;&gt;"",'2018-2019'!S343,0)</f>
        <v>2</v>
      </c>
      <c r="P343" s="259">
        <f>IF(F343="Harvest",IF(N343="",((O343/16)),(N343)+(O343/16)),"")</f>
        <v>0.125</v>
      </c>
      <c r="Q343" s="255" t="str">
        <f>IF('2018-2019'!U343&lt;&gt;"",'2018-2019'!U343,"")</f>
        <v/>
      </c>
      <c r="R343" s="255" t="str">
        <f>IF('2018-2019'!V343&lt;&gt;"",'2018-2019'!V343,"")</f>
        <v/>
      </c>
      <c r="S343" s="255" t="str">
        <f>IF('2018-2019'!W343&lt;&gt;"",'2018-2019'!W343,"")</f>
        <v/>
      </c>
      <c r="T343" s="255" t="str">
        <f>IF('2018-2019'!X343&lt;&gt;"",'2018-2019'!X343,"")</f>
        <v/>
      </c>
      <c r="U343" s="255" t="str">
        <f>IF('2018-2019'!Y343&lt;&gt;"",'2018-2019'!Y343,"")</f>
        <v/>
      </c>
      <c r="V343" s="255" t="str">
        <f>IF('2018-2019'!Z343&lt;&gt;"",'2018-2019'!Z343,"")</f>
        <v/>
      </c>
      <c r="W343" s="255" t="str">
        <f>IF('2018-2019'!AA343&lt;&gt;"",'2018-2019'!AA343,"")</f>
        <v/>
      </c>
      <c r="X343" s="255" t="e">
        <f>IF('2018-2019'!#REF!&lt;&gt;"",'2018-2019'!#REF!,"")</f>
        <v>#REF!</v>
      </c>
      <c r="Y343" s="255" t="e">
        <f>IF('2018-2019'!#REF!&lt;&gt;"",'2018-2019'!#REF!,"")</f>
        <v>#REF!</v>
      </c>
      <c r="Z343" s="285" t="str">
        <f>IF(F343="harvest","Harvest again   ",IF(F343="fertilize","fertilize again by  ",IF(F343="plant",("Harvest by  "),"")))</f>
        <v xml:space="preserve">Harvest again   </v>
      </c>
      <c r="AA343" s="284">
        <f>IF(F343="harvest",A343+7,IF(F343="fertilize",A343+14,IF(F343="plant",(VLOOKUP(G343,'planting chart'!$B$5:$F$34,5)+'working model'!A343),"")))</f>
        <v>43470</v>
      </c>
      <c r="AB343" s="255" t="str">
        <f>IF('2018-2019'!AD343&lt;&gt;"",'2018-2019'!AD343,"")</f>
        <v/>
      </c>
      <c r="AC343" s="255" t="str">
        <f>IF('2018-2019'!AE343&lt;&gt;"",'2018-2019'!AE343,"")</f>
        <v/>
      </c>
      <c r="AD343" s="255" t="str">
        <f>IF('2018-2019'!AF343&lt;&gt;"",'2018-2019'!AF343,"")</f>
        <v/>
      </c>
      <c r="AE343" s="255" t="str">
        <f>IF('2018-2019'!AG343&lt;&gt;"",'2018-2019'!AG343,"")</f>
        <v/>
      </c>
      <c r="AF343" s="255" t="str">
        <f>IF('2018-2019'!AH343&lt;&gt;"",'2018-2019'!AH343,"")</f>
        <v/>
      </c>
      <c r="AG343" s="255" t="str">
        <f>IF('2018-2019'!AI343&lt;&gt;"",'2018-2019'!AI343,"")</f>
        <v/>
      </c>
      <c r="AH343" s="255" t="str">
        <f>IF('2018-2019'!AJ343&lt;&gt;"",'2018-2019'!AJ343,"")</f>
        <v/>
      </c>
      <c r="AI343" s="255" t="str">
        <f>IF('2018-2019'!AK343&lt;&gt;"",'2018-2019'!AK343,"")</f>
        <v/>
      </c>
      <c r="AJ343" s="255" t="str">
        <f>IF('2018-2019'!AL343&lt;&gt;"",'2018-2019'!AL343,"")</f>
        <v/>
      </c>
      <c r="AK343" s="255" t="str">
        <f>IF('2018-2019'!AM343&lt;&gt;"",'2018-2019'!AM343,"")</f>
        <v/>
      </c>
    </row>
    <row r="344" spans="1:37" x14ac:dyDescent="0.25">
      <c r="A344" s="256">
        <f>IF('2018-2019'!A344&lt;&gt;"",'2018-2019'!A344,"")</f>
        <v>43475</v>
      </c>
      <c r="B344" s="255">
        <f>IF('2018-2019'!E344&lt;&gt;"",'2018-2019'!E344,"")</f>
        <v>1</v>
      </c>
      <c r="C344" s="255" t="str">
        <f>IF('2018-2019'!F344&lt;&gt;"",'2018-2019'!F344,"")</f>
        <v>Andrea</v>
      </c>
      <c r="D344" s="255" t="str">
        <f>IF('2018-2019'!G344&lt;&gt;"",'2018-2019'!G344,"")</f>
        <v>Compost</v>
      </c>
      <c r="E344" s="255" t="str">
        <f>IF('2018-2019'!H344&lt;&gt;"",'2018-2019'!H344,"")</f>
        <v/>
      </c>
      <c r="F344" s="255" t="str">
        <f>IF('2018-2019'!I344&lt;&gt;"",'2018-2019'!I344,"")</f>
        <v>Compost</v>
      </c>
      <c r="G344" s="255" t="str">
        <f>IF('2018-2019'!J344&lt;&gt;"",'2018-2019'!J344,"")</f>
        <v/>
      </c>
      <c r="H344" s="255" t="str">
        <f>IF('2018-2019'!K344&lt;&gt;"",'2018-2019'!K344,"")</f>
        <v/>
      </c>
      <c r="I344" s="258" t="str">
        <f>IF(F344="harvest",P344,IF(F344="plant",K344,IF(F344="fertilize",M344,"")))</f>
        <v/>
      </c>
      <c r="J344" s="255" t="str">
        <f>IF('2018-2019'!L344&lt;&gt;"",'2018-2019'!L344,"")</f>
        <v/>
      </c>
      <c r="K344" s="255" t="str">
        <f>IF('2018-2019'!M344&lt;&gt;"",'2018-2019'!M344,"")</f>
        <v/>
      </c>
      <c r="L344" s="255" t="str">
        <f>IF('2018-2019'!N344&lt;&gt;"",'2018-2019'!N344,"")</f>
        <v/>
      </c>
      <c r="M344" s="255" t="str">
        <f>IF('2018-2019'!O344&lt;&gt;"",'2018-2019'!O344,"")</f>
        <v/>
      </c>
      <c r="N344" s="255">
        <f>IF('2018-2019'!R344&lt;&gt;"",'2018-2019'!R344,0)</f>
        <v>0</v>
      </c>
      <c r="O344" s="255">
        <f>IF('2018-2019'!S344&lt;&gt;"",'2018-2019'!S344,0)</f>
        <v>0</v>
      </c>
      <c r="P344" s="259" t="str">
        <f>IF(F344="Harvest",IF(N344="",((O344/16)),(N344)+(O344/16)),"")</f>
        <v/>
      </c>
      <c r="Q344" s="255" t="str">
        <f>IF('2018-2019'!U344&lt;&gt;"",'2018-2019'!U344,"")</f>
        <v>64F 17C</v>
      </c>
      <c r="R344" s="255" t="str">
        <f>IF('2018-2019'!V344&lt;&gt;"",'2018-2019'!V344,"")</f>
        <v>80F</v>
      </c>
      <c r="S344" s="255" t="str">
        <f>IF('2018-2019'!W344&lt;&gt;"",'2018-2019'!W344,"")</f>
        <v>60F</v>
      </c>
      <c r="T344" s="255" t="str">
        <f>IF('2018-2019'!X344&lt;&gt;"",'2018-2019'!X344,"")</f>
        <v/>
      </c>
      <c r="U344" s="255">
        <f>IF('2018-2019'!Y344&lt;&gt;"",'2018-2019'!Y344,"")</f>
        <v>0</v>
      </c>
      <c r="V344" s="255" t="str">
        <f>IF('2018-2019'!Z344&lt;&gt;"",'2018-2019'!Z344,"")</f>
        <v/>
      </c>
      <c r="W344" s="255" t="str">
        <f>IF('2018-2019'!AA344&lt;&gt;"",'2018-2019'!AA344,"")</f>
        <v>Spread pine needles in walkways, Move compost from Bin 2-Bin 3</v>
      </c>
      <c r="X344" s="255" t="e">
        <f>IF('2018-2019'!#REF!&lt;&gt;"",'2018-2019'!#REF!,"")</f>
        <v>#REF!</v>
      </c>
      <c r="Y344" s="255" t="e">
        <f>IF('2018-2019'!#REF!&lt;&gt;"",'2018-2019'!#REF!,"")</f>
        <v>#REF!</v>
      </c>
      <c r="Z344" s="285" t="str">
        <f>IF(F344="harvest","Harvest again   ",IF(F344="fertilize","fertilize again by  ",IF(F344="plant",("Harvest by  "),"")))</f>
        <v/>
      </c>
      <c r="AA344" s="284" t="str">
        <f>IF(F344="harvest",A344+7,IF(F344="fertilize",A344+14,IF(F344="plant",(VLOOKUP(G344,'planting chart'!$B$5:$F$34,5)+'working model'!A344),"")))</f>
        <v/>
      </c>
      <c r="AB344" s="255" t="str">
        <f>IF('2018-2019'!AD344&lt;&gt;"",'2018-2019'!AD344,"")</f>
        <v/>
      </c>
      <c r="AC344" s="255" t="str">
        <f>IF('2018-2019'!AE344&lt;&gt;"",'2018-2019'!AE344,"")</f>
        <v/>
      </c>
      <c r="AD344" s="255" t="str">
        <f>IF('2018-2019'!AF344&lt;&gt;"",'2018-2019'!AF344,"")</f>
        <v/>
      </c>
      <c r="AE344" s="255" t="str">
        <f>IF('2018-2019'!AG344&lt;&gt;"",'2018-2019'!AG344,"")</f>
        <v/>
      </c>
      <c r="AF344" s="255" t="str">
        <f>IF('2018-2019'!AH344&lt;&gt;"",'2018-2019'!AH344,"")</f>
        <v/>
      </c>
      <c r="AG344" s="255" t="str">
        <f>IF('2018-2019'!AI344&lt;&gt;"",'2018-2019'!AI344,"")</f>
        <v/>
      </c>
      <c r="AH344" s="255" t="str">
        <f>IF('2018-2019'!AJ344&lt;&gt;"",'2018-2019'!AJ344,"")</f>
        <v/>
      </c>
      <c r="AI344" s="255" t="str">
        <f>IF('2018-2019'!AK344&lt;&gt;"",'2018-2019'!AK344,"")</f>
        <v/>
      </c>
      <c r="AJ344" s="255" t="str">
        <f>IF('2018-2019'!AL344&lt;&gt;"",'2018-2019'!AL344,"")</f>
        <v/>
      </c>
      <c r="AK344" s="255" t="str">
        <f>IF('2018-2019'!AM344&lt;&gt;"",'2018-2019'!AM344,"")</f>
        <v/>
      </c>
    </row>
    <row r="345" spans="1:37" x14ac:dyDescent="0.25">
      <c r="A345" s="256">
        <f>IF('2018-2019'!A345&lt;&gt;"",'2018-2019'!A345,"")</f>
        <v>43475</v>
      </c>
      <c r="B345" s="255">
        <f>IF('2018-2019'!E345&lt;&gt;"",'2018-2019'!E345,"")</f>
        <v>2</v>
      </c>
      <c r="C345" s="255" t="str">
        <f>IF('2018-2019'!F345&lt;&gt;"",'2018-2019'!F345,"")</f>
        <v>Mariah</v>
      </c>
      <c r="D345" s="255" t="str">
        <f>IF('2018-2019'!G345&lt;&gt;"",'2018-2019'!G345,"")</f>
        <v>Annex</v>
      </c>
      <c r="E345" s="255" t="str">
        <f>IF('2018-2019'!H345&lt;&gt;"",'2018-2019'!H345,"")</f>
        <v>3A</v>
      </c>
      <c r="F345" s="255" t="str">
        <f>IF('2018-2019'!I345&lt;&gt;"",'2018-2019'!I345,"")</f>
        <v>Harvest</v>
      </c>
      <c r="G345" s="255" t="str">
        <f>IF('2018-2019'!J345&lt;&gt;"",'2018-2019'!J345,"")</f>
        <v>Radishes</v>
      </c>
      <c r="H345" s="255" t="str">
        <f>IF('2018-2019'!K345&lt;&gt;"",'2018-2019'!K345,"")</f>
        <v/>
      </c>
      <c r="I345" s="258">
        <f>IF(F345="harvest",P345,IF(F345="plant",K345,IF(F345="fertilize",M345,"")))</f>
        <v>2.3125</v>
      </c>
      <c r="J345" s="255" t="str">
        <f>IF('2018-2019'!L345&lt;&gt;"",'2018-2019'!L345,"")</f>
        <v/>
      </c>
      <c r="K345" s="255" t="str">
        <f>IF('2018-2019'!M345&lt;&gt;"",'2018-2019'!M345,"")</f>
        <v/>
      </c>
      <c r="L345" s="255" t="str">
        <f>IF('2018-2019'!N345&lt;&gt;"",'2018-2019'!N345,"")</f>
        <v/>
      </c>
      <c r="M345" s="255" t="str">
        <f>IF('2018-2019'!O345&lt;&gt;"",'2018-2019'!O345,"")</f>
        <v/>
      </c>
      <c r="N345" s="255">
        <f>IF('2018-2019'!R345&lt;&gt;"",'2018-2019'!R345,0)</f>
        <v>2</v>
      </c>
      <c r="O345" s="255">
        <f>IF('2018-2019'!S345&lt;&gt;"",'2018-2019'!S345,0)</f>
        <v>5</v>
      </c>
      <c r="P345" s="259">
        <f>IF(F345="Harvest",IF(N345="",((O345/16)),(N345)+(O345/16)),"")</f>
        <v>2.3125</v>
      </c>
      <c r="Q345" s="255" t="str">
        <f>IF('2018-2019'!U345&lt;&gt;"",'2018-2019'!U345,"")</f>
        <v/>
      </c>
      <c r="R345" s="255" t="str">
        <f>IF('2018-2019'!V345&lt;&gt;"",'2018-2019'!V345,"")</f>
        <v/>
      </c>
      <c r="S345" s="255" t="str">
        <f>IF('2018-2019'!W345&lt;&gt;"",'2018-2019'!W345,"")</f>
        <v/>
      </c>
      <c r="T345" s="255" t="str">
        <f>IF('2018-2019'!X345&lt;&gt;"",'2018-2019'!X345,"")</f>
        <v/>
      </c>
      <c r="U345" s="255" t="str">
        <f>IF('2018-2019'!Y345&lt;&gt;"",'2018-2019'!Y345,"")</f>
        <v/>
      </c>
      <c r="V345" s="255" t="str">
        <f>IF('2018-2019'!Z345&lt;&gt;"",'2018-2019'!Z345,"")</f>
        <v/>
      </c>
      <c r="W345" s="255" t="str">
        <f>IF('2018-2019'!AA345&lt;&gt;"",'2018-2019'!AA345,"")</f>
        <v/>
      </c>
      <c r="X345" s="255" t="e">
        <f>IF('2018-2019'!#REF!&lt;&gt;"",'2018-2019'!#REF!,"")</f>
        <v>#REF!</v>
      </c>
      <c r="Y345" s="255" t="e">
        <f>IF('2018-2019'!#REF!&lt;&gt;"",'2018-2019'!#REF!,"")</f>
        <v>#REF!</v>
      </c>
      <c r="Z345" s="285" t="str">
        <f>IF(F345="harvest","Harvest again   ",IF(F345="fertilize","fertilize again by  ",IF(F345="plant",("Harvest by  "),"")))</f>
        <v xml:space="preserve">Harvest again   </v>
      </c>
      <c r="AA345" s="284">
        <f>IF(F345="harvest",A345+7,IF(F345="fertilize",A345+14,IF(F345="plant",(VLOOKUP(G345,'planting chart'!$B$5:$F$34,5)+'working model'!A345),"")))</f>
        <v>43482</v>
      </c>
      <c r="AB345" s="255" t="str">
        <f>IF('2018-2019'!AD345&lt;&gt;"",'2018-2019'!AD345,"")</f>
        <v/>
      </c>
      <c r="AC345" s="255" t="str">
        <f>IF('2018-2019'!AE345&lt;&gt;"",'2018-2019'!AE345,"")</f>
        <v/>
      </c>
      <c r="AD345" s="255" t="str">
        <f>IF('2018-2019'!AF345&lt;&gt;"",'2018-2019'!AF345,"")</f>
        <v/>
      </c>
      <c r="AE345" s="255" t="str">
        <f>IF('2018-2019'!AG345&lt;&gt;"",'2018-2019'!AG345,"")</f>
        <v/>
      </c>
      <c r="AF345" s="255" t="str">
        <f>IF('2018-2019'!AH345&lt;&gt;"",'2018-2019'!AH345,"")</f>
        <v/>
      </c>
      <c r="AG345" s="255" t="str">
        <f>IF('2018-2019'!AI345&lt;&gt;"",'2018-2019'!AI345,"")</f>
        <v/>
      </c>
      <c r="AH345" s="255" t="str">
        <f>IF('2018-2019'!AJ345&lt;&gt;"",'2018-2019'!AJ345,"")</f>
        <v/>
      </c>
      <c r="AI345" s="255" t="str">
        <f>IF('2018-2019'!AK345&lt;&gt;"",'2018-2019'!AK345,"")</f>
        <v/>
      </c>
      <c r="AJ345" s="255" t="str">
        <f>IF('2018-2019'!AL345&lt;&gt;"",'2018-2019'!AL345,"")</f>
        <v/>
      </c>
      <c r="AK345" s="255" t="str">
        <f>IF('2018-2019'!AM345&lt;&gt;"",'2018-2019'!AM345,"")</f>
        <v/>
      </c>
    </row>
    <row r="346" spans="1:37" x14ac:dyDescent="0.25">
      <c r="A346" s="256">
        <f>IF('2018-2019'!A346&lt;&gt;"",'2018-2019'!A346,"")</f>
        <v>43475</v>
      </c>
      <c r="B346" s="255">
        <f>IF('2018-2019'!E346&lt;&gt;"",'2018-2019'!E346,"")</f>
        <v>2</v>
      </c>
      <c r="C346" s="255" t="str">
        <f>IF('2018-2019'!F346&lt;&gt;"",'2018-2019'!F346,"")</f>
        <v>Mariah</v>
      </c>
      <c r="D346" s="255" t="str">
        <f>IF('2018-2019'!G346&lt;&gt;"",'2018-2019'!G346,"")</f>
        <v>Main</v>
      </c>
      <c r="E346" s="255" t="str">
        <f>IF('2018-2019'!H346&lt;&gt;"",'2018-2019'!H346,"")</f>
        <v/>
      </c>
      <c r="F346" s="255" t="str">
        <f>IF('2018-2019'!I346&lt;&gt;"",'2018-2019'!I346,"")</f>
        <v>Harvest</v>
      </c>
      <c r="G346" s="255" t="str">
        <f>IF('2018-2019'!J346&lt;&gt;"",'2018-2019'!J346,"")</f>
        <v>Lettuce</v>
      </c>
      <c r="H346" s="255" t="str">
        <f>IF('2018-2019'!K346&lt;&gt;"",'2018-2019'!K346,"")</f>
        <v/>
      </c>
      <c r="I346" s="258">
        <f>IF(F346="harvest",P346,IF(F346="plant",K346,IF(F346="fertilize",M346,"")))</f>
        <v>17.3125</v>
      </c>
      <c r="J346" s="255" t="str">
        <f>IF('2018-2019'!L346&lt;&gt;"",'2018-2019'!L346,"")</f>
        <v/>
      </c>
      <c r="K346" s="255" t="str">
        <f>IF('2018-2019'!M346&lt;&gt;"",'2018-2019'!M346,"")</f>
        <v/>
      </c>
      <c r="L346" s="255" t="str">
        <f>IF('2018-2019'!N346&lt;&gt;"",'2018-2019'!N346,"")</f>
        <v/>
      </c>
      <c r="M346" s="255" t="str">
        <f>IF('2018-2019'!O346&lt;&gt;"",'2018-2019'!O346,"")</f>
        <v/>
      </c>
      <c r="N346" s="255">
        <f>IF('2018-2019'!R346&lt;&gt;"",'2018-2019'!R346,0)</f>
        <v>17</v>
      </c>
      <c r="O346" s="255">
        <f>IF('2018-2019'!S346&lt;&gt;"",'2018-2019'!S346,0)</f>
        <v>5</v>
      </c>
      <c r="P346" s="259">
        <f>IF(F346="Harvest",IF(N346="",((O346/16)),(N346)+(O346/16)),"")</f>
        <v>17.3125</v>
      </c>
      <c r="Q346" s="255" t="str">
        <f>IF('2018-2019'!U346&lt;&gt;"",'2018-2019'!U346,"")</f>
        <v/>
      </c>
      <c r="R346" s="255" t="str">
        <f>IF('2018-2019'!V346&lt;&gt;"",'2018-2019'!V346,"")</f>
        <v/>
      </c>
      <c r="S346" s="255" t="str">
        <f>IF('2018-2019'!W346&lt;&gt;"",'2018-2019'!W346,"")</f>
        <v/>
      </c>
      <c r="T346" s="255" t="str">
        <f>IF('2018-2019'!X346&lt;&gt;"",'2018-2019'!X346,"")</f>
        <v/>
      </c>
      <c r="U346" s="255" t="str">
        <f>IF('2018-2019'!Y346&lt;&gt;"",'2018-2019'!Y346,"")</f>
        <v/>
      </c>
      <c r="V346" s="255" t="str">
        <f>IF('2018-2019'!Z346&lt;&gt;"",'2018-2019'!Z346,"")</f>
        <v/>
      </c>
      <c r="W346" s="255" t="str">
        <f>IF('2018-2019'!AA346&lt;&gt;"",'2018-2019'!AA346,"")</f>
        <v/>
      </c>
      <c r="X346" s="255" t="e">
        <f>IF('2018-2019'!#REF!&lt;&gt;"",'2018-2019'!#REF!,"")</f>
        <v>#REF!</v>
      </c>
      <c r="Y346" s="255" t="e">
        <f>IF('2018-2019'!#REF!&lt;&gt;"",'2018-2019'!#REF!,"")</f>
        <v>#REF!</v>
      </c>
      <c r="Z346" s="285" t="str">
        <f>IF(F346="harvest","Harvest again   ",IF(F346="fertilize","fertilize again by  ",IF(F346="plant",("Harvest by  "),"")))</f>
        <v xml:space="preserve">Harvest again   </v>
      </c>
      <c r="AA346" s="284">
        <f>IF(F346="harvest",A346+7,IF(F346="fertilize",A346+14,IF(F346="plant",(VLOOKUP(G346,'planting chart'!$B$5:$F$34,5)+'working model'!A346),"")))</f>
        <v>43482</v>
      </c>
      <c r="AB346" s="255" t="str">
        <f>IF('2018-2019'!AD346&lt;&gt;"",'2018-2019'!AD346,"")</f>
        <v/>
      </c>
      <c r="AC346" s="255" t="str">
        <f>IF('2018-2019'!AE346&lt;&gt;"",'2018-2019'!AE346,"")</f>
        <v/>
      </c>
      <c r="AD346" s="255" t="str">
        <f>IF('2018-2019'!AF346&lt;&gt;"",'2018-2019'!AF346,"")</f>
        <v/>
      </c>
      <c r="AE346" s="255" t="str">
        <f>IF('2018-2019'!AG346&lt;&gt;"",'2018-2019'!AG346,"")</f>
        <v/>
      </c>
      <c r="AF346" s="255" t="str">
        <f>IF('2018-2019'!AH346&lt;&gt;"",'2018-2019'!AH346,"")</f>
        <v/>
      </c>
      <c r="AG346" s="255" t="str">
        <f>IF('2018-2019'!AI346&lt;&gt;"",'2018-2019'!AI346,"")</f>
        <v/>
      </c>
      <c r="AH346" s="255" t="str">
        <f>IF('2018-2019'!AJ346&lt;&gt;"",'2018-2019'!AJ346,"")</f>
        <v/>
      </c>
      <c r="AI346" s="255" t="str">
        <f>IF('2018-2019'!AK346&lt;&gt;"",'2018-2019'!AK346,"")</f>
        <v/>
      </c>
      <c r="AJ346" s="255" t="str">
        <f>IF('2018-2019'!AL346&lt;&gt;"",'2018-2019'!AL346,"")</f>
        <v/>
      </c>
      <c r="AK346" s="255" t="str">
        <f>IF('2018-2019'!AM346&lt;&gt;"",'2018-2019'!AM346,"")</f>
        <v/>
      </c>
    </row>
    <row r="347" spans="1:37" x14ac:dyDescent="0.25">
      <c r="A347" s="256">
        <f>IF('2018-2019'!A347&lt;&gt;"",'2018-2019'!A347,"")</f>
        <v>43475</v>
      </c>
      <c r="B347" s="255">
        <f>IF('2018-2019'!E347&lt;&gt;"",'2018-2019'!E347,"")</f>
        <v>2</v>
      </c>
      <c r="C347" s="255" t="str">
        <f>IF('2018-2019'!F347&lt;&gt;"",'2018-2019'!F347,"")</f>
        <v>Mariah</v>
      </c>
      <c r="D347" s="255" t="str">
        <f>IF('2018-2019'!G347&lt;&gt;"",'2018-2019'!G347,"")</f>
        <v>Main</v>
      </c>
      <c r="E347" s="255" t="str">
        <f>IF('2018-2019'!H347&lt;&gt;"",'2018-2019'!H347,"")</f>
        <v/>
      </c>
      <c r="F347" s="255" t="str">
        <f>IF('2018-2019'!I347&lt;&gt;"",'2018-2019'!I347,"")</f>
        <v>Harvest</v>
      </c>
      <c r="G347" s="255" t="str">
        <f>IF('2018-2019'!J347&lt;&gt;"",'2018-2019'!J347,"")</f>
        <v>Arugula</v>
      </c>
      <c r="H347" s="255" t="str">
        <f>IF('2018-2019'!K347&lt;&gt;"",'2018-2019'!K347,"")</f>
        <v/>
      </c>
      <c r="I347" s="258">
        <f>IF(F347="harvest",P347,IF(F347="plant",K347,IF(F347="fertilize",M347,"")))</f>
        <v>1.3125</v>
      </c>
      <c r="J347" s="255" t="str">
        <f>IF('2018-2019'!L347&lt;&gt;"",'2018-2019'!L347,"")</f>
        <v/>
      </c>
      <c r="K347" s="255" t="str">
        <f>IF('2018-2019'!M347&lt;&gt;"",'2018-2019'!M347,"")</f>
        <v/>
      </c>
      <c r="L347" s="255" t="str">
        <f>IF('2018-2019'!N347&lt;&gt;"",'2018-2019'!N347,"")</f>
        <v/>
      </c>
      <c r="M347" s="255" t="str">
        <f>IF('2018-2019'!O347&lt;&gt;"",'2018-2019'!O347,"")</f>
        <v/>
      </c>
      <c r="N347" s="255">
        <f>IF('2018-2019'!R347&lt;&gt;"",'2018-2019'!R347,0)</f>
        <v>1</v>
      </c>
      <c r="O347" s="255">
        <f>IF('2018-2019'!S347&lt;&gt;"",'2018-2019'!S347,0)</f>
        <v>5</v>
      </c>
      <c r="P347" s="259">
        <f>IF(F347="Harvest",IF(N347="",((O347/16)),(N347)+(O347/16)),"")</f>
        <v>1.3125</v>
      </c>
      <c r="Q347" s="255" t="str">
        <f>IF('2018-2019'!U347&lt;&gt;"",'2018-2019'!U347,"")</f>
        <v/>
      </c>
      <c r="R347" s="255" t="str">
        <f>IF('2018-2019'!V347&lt;&gt;"",'2018-2019'!V347,"")</f>
        <v/>
      </c>
      <c r="S347" s="255" t="str">
        <f>IF('2018-2019'!W347&lt;&gt;"",'2018-2019'!W347,"")</f>
        <v/>
      </c>
      <c r="T347" s="255" t="str">
        <f>IF('2018-2019'!X347&lt;&gt;"",'2018-2019'!X347,"")</f>
        <v/>
      </c>
      <c r="U347" s="255" t="str">
        <f>IF('2018-2019'!Y347&lt;&gt;"",'2018-2019'!Y347,"")</f>
        <v/>
      </c>
      <c r="V347" s="255" t="str">
        <f>IF('2018-2019'!Z347&lt;&gt;"",'2018-2019'!Z347,"")</f>
        <v/>
      </c>
      <c r="W347" s="255" t="str">
        <f>IF('2018-2019'!AA347&lt;&gt;"",'2018-2019'!AA347,"")</f>
        <v/>
      </c>
      <c r="X347" s="255" t="e">
        <f>IF('2018-2019'!#REF!&lt;&gt;"",'2018-2019'!#REF!,"")</f>
        <v>#REF!</v>
      </c>
      <c r="Y347" s="255" t="e">
        <f>IF('2018-2019'!#REF!&lt;&gt;"",'2018-2019'!#REF!,"")</f>
        <v>#REF!</v>
      </c>
      <c r="Z347" s="285" t="str">
        <f>IF(F347="harvest","Harvest again   ",IF(F347="fertilize","fertilize again by  ",IF(F347="plant",("Harvest by  "),"")))</f>
        <v xml:space="preserve">Harvest again   </v>
      </c>
      <c r="AA347" s="284">
        <f>IF(F347="harvest",A347+7,IF(F347="fertilize",A347+14,IF(F347="plant",(VLOOKUP(G347,'planting chart'!$B$5:$F$34,5)+'working model'!A347),"")))</f>
        <v>43482</v>
      </c>
      <c r="AB347" s="255" t="str">
        <f>IF('2018-2019'!AD347&lt;&gt;"",'2018-2019'!AD347,"")</f>
        <v/>
      </c>
      <c r="AC347" s="255" t="str">
        <f>IF('2018-2019'!AE347&lt;&gt;"",'2018-2019'!AE347,"")</f>
        <v/>
      </c>
      <c r="AD347" s="255" t="str">
        <f>IF('2018-2019'!AF347&lt;&gt;"",'2018-2019'!AF347,"")</f>
        <v/>
      </c>
      <c r="AE347" s="255" t="str">
        <f>IF('2018-2019'!AG347&lt;&gt;"",'2018-2019'!AG347,"")</f>
        <v/>
      </c>
      <c r="AF347" s="255" t="str">
        <f>IF('2018-2019'!AH347&lt;&gt;"",'2018-2019'!AH347,"")</f>
        <v/>
      </c>
      <c r="AG347" s="255" t="str">
        <f>IF('2018-2019'!AI347&lt;&gt;"",'2018-2019'!AI347,"")</f>
        <v/>
      </c>
      <c r="AH347" s="255" t="str">
        <f>IF('2018-2019'!AJ347&lt;&gt;"",'2018-2019'!AJ347,"")</f>
        <v/>
      </c>
      <c r="AI347" s="255" t="str">
        <f>IF('2018-2019'!AK347&lt;&gt;"",'2018-2019'!AK347,"")</f>
        <v/>
      </c>
      <c r="AJ347" s="255" t="str">
        <f>IF('2018-2019'!AL347&lt;&gt;"",'2018-2019'!AL347,"")</f>
        <v/>
      </c>
      <c r="AK347" s="255" t="str">
        <f>IF('2018-2019'!AM347&lt;&gt;"",'2018-2019'!AM347,"")</f>
        <v/>
      </c>
    </row>
    <row r="348" spans="1:37" x14ac:dyDescent="0.25">
      <c r="A348" s="256">
        <f>IF('2018-2019'!A348&lt;&gt;"",'2018-2019'!A348,"")</f>
        <v>43475</v>
      </c>
      <c r="B348" s="255">
        <f>IF('2018-2019'!E348&lt;&gt;"",'2018-2019'!E348,"")</f>
        <v>4</v>
      </c>
      <c r="C348" s="255" t="str">
        <f>IF('2018-2019'!F348&lt;&gt;"",'2018-2019'!F348,"")</f>
        <v>Mike</v>
      </c>
      <c r="D348" s="255" t="str">
        <f>IF('2018-2019'!G348&lt;&gt;"",'2018-2019'!G348,"")</f>
        <v>Annex</v>
      </c>
      <c r="E348" s="255" t="str">
        <f>IF('2018-2019'!H348&lt;&gt;"",'2018-2019'!H348,"")</f>
        <v/>
      </c>
      <c r="F348" s="255" t="str">
        <f>IF('2018-2019'!I348&lt;&gt;"",'2018-2019'!I348,"")</f>
        <v>Plant</v>
      </c>
      <c r="G348" s="255" t="str">
        <f>IF('2018-2019'!J348&lt;&gt;"",'2018-2019'!J348,"")</f>
        <v>Onions</v>
      </c>
      <c r="H348" s="255" t="str">
        <f>IF('2018-2019'!K348&lt;&gt;"",'2018-2019'!K348,"")</f>
        <v/>
      </c>
      <c r="I348" s="258" t="str">
        <f>IF(F348="harvest",P348,IF(F348="plant",K348,IF(F348="fertilize",M348,"")))</f>
        <v/>
      </c>
      <c r="J348" s="255" t="str">
        <f>IF('2018-2019'!L348&lt;&gt;"",'2018-2019'!L348,"")</f>
        <v>Multiple plants</v>
      </c>
      <c r="K348" s="255" t="str">
        <f>IF('2018-2019'!M348&lt;&gt;"",'2018-2019'!M348,"")</f>
        <v/>
      </c>
      <c r="L348" s="255" t="str">
        <f>IF('2018-2019'!N348&lt;&gt;"",'2018-2019'!N348,"")</f>
        <v/>
      </c>
      <c r="M348" s="255" t="str">
        <f>IF('2018-2019'!O348&lt;&gt;"",'2018-2019'!O348,"")</f>
        <v/>
      </c>
      <c r="N348" s="255">
        <f>IF('2018-2019'!R348&lt;&gt;"",'2018-2019'!R348,0)</f>
        <v>0</v>
      </c>
      <c r="O348" s="255">
        <f>IF('2018-2019'!S348&lt;&gt;"",'2018-2019'!S348,0)</f>
        <v>0</v>
      </c>
      <c r="P348" s="259" t="str">
        <f>IF(F348="Harvest",IF(N348="",((O348/16)),(N348)+(O348/16)),"")</f>
        <v/>
      </c>
      <c r="Q348" s="255" t="str">
        <f>IF('2018-2019'!U348&lt;&gt;"",'2018-2019'!U348,"")</f>
        <v/>
      </c>
      <c r="R348" s="255" t="str">
        <f>IF('2018-2019'!V348&lt;&gt;"",'2018-2019'!V348,"")</f>
        <v/>
      </c>
      <c r="S348" s="255" t="str">
        <f>IF('2018-2019'!W348&lt;&gt;"",'2018-2019'!W348,"")</f>
        <v/>
      </c>
      <c r="T348" s="255" t="str">
        <f>IF('2018-2019'!X348&lt;&gt;"",'2018-2019'!X348,"")</f>
        <v/>
      </c>
      <c r="U348" s="255" t="str">
        <f>IF('2018-2019'!Y348&lt;&gt;"",'2018-2019'!Y348,"")</f>
        <v/>
      </c>
      <c r="V348" s="255" t="str">
        <f>IF('2018-2019'!Z348&lt;&gt;"",'2018-2019'!Z348,"")</f>
        <v/>
      </c>
      <c r="W348" s="255" t="str">
        <f>IF('2018-2019'!AA348&lt;&gt;"",'2018-2019'!AA348,"")</f>
        <v/>
      </c>
      <c r="X348" s="255" t="e">
        <f>IF('2018-2019'!#REF!&lt;&gt;"",'2018-2019'!#REF!,"")</f>
        <v>#REF!</v>
      </c>
      <c r="Y348" s="255" t="e">
        <f>IF('2018-2019'!#REF!&lt;&gt;"",'2018-2019'!#REF!,"")</f>
        <v>#REF!</v>
      </c>
      <c r="Z348" s="285" t="str">
        <f>IF(F348="harvest","Harvest again   ",IF(F348="fertilize","fertilize again by  ",IF(F348="plant",("Harvest by  "),"")))</f>
        <v xml:space="preserve">Harvest by  </v>
      </c>
      <c r="AA348" s="284">
        <f>IF(F348="harvest",A348+7,IF(F348="fertilize",A348+14,IF(F348="plant",(VLOOKUP(G348,'planting chart'!$B$5:$F$34,5)+'working model'!A348),"")))</f>
        <v>43535</v>
      </c>
      <c r="AB348" s="255" t="str">
        <f>IF('2018-2019'!AD348&lt;&gt;"",'2018-2019'!AD348,"")</f>
        <v/>
      </c>
      <c r="AC348" s="255" t="str">
        <f>IF('2018-2019'!AE348&lt;&gt;"",'2018-2019'!AE348,"")</f>
        <v/>
      </c>
      <c r="AD348" s="255" t="str">
        <f>IF('2018-2019'!AF348&lt;&gt;"",'2018-2019'!AF348,"")</f>
        <v/>
      </c>
      <c r="AE348" s="255" t="str">
        <f>IF('2018-2019'!AG348&lt;&gt;"",'2018-2019'!AG348,"")</f>
        <v/>
      </c>
      <c r="AF348" s="255" t="str">
        <f>IF('2018-2019'!AH348&lt;&gt;"",'2018-2019'!AH348,"")</f>
        <v/>
      </c>
      <c r="AG348" s="255" t="str">
        <f>IF('2018-2019'!AI348&lt;&gt;"",'2018-2019'!AI348,"")</f>
        <v/>
      </c>
      <c r="AH348" s="255" t="str">
        <f>IF('2018-2019'!AJ348&lt;&gt;"",'2018-2019'!AJ348,"")</f>
        <v/>
      </c>
      <c r="AI348" s="255" t="str">
        <f>IF('2018-2019'!AK348&lt;&gt;"",'2018-2019'!AK348,"")</f>
        <v/>
      </c>
      <c r="AJ348" s="255" t="str">
        <f>IF('2018-2019'!AL348&lt;&gt;"",'2018-2019'!AL348,"")</f>
        <v/>
      </c>
      <c r="AK348" s="255" t="str">
        <f>IF('2018-2019'!AM348&lt;&gt;"",'2018-2019'!AM348,"")</f>
        <v/>
      </c>
    </row>
    <row r="349" spans="1:37" x14ac:dyDescent="0.25">
      <c r="A349" s="256">
        <f>IF('2018-2019'!A349&lt;&gt;"",'2018-2019'!A349,"")</f>
        <v>43475</v>
      </c>
      <c r="B349" s="255">
        <f>IF('2018-2019'!E349&lt;&gt;"",'2018-2019'!E349,"")</f>
        <v>3</v>
      </c>
      <c r="C349" s="255" t="str">
        <f>IF('2018-2019'!F349&lt;&gt;"",'2018-2019'!F349,"")</f>
        <v>Clarissa</v>
      </c>
      <c r="D349" s="255" t="str">
        <f>IF('2018-2019'!G349&lt;&gt;"",'2018-2019'!G349,"")</f>
        <v>Main</v>
      </c>
      <c r="E349" s="255" t="str">
        <f>IF('2018-2019'!H349&lt;&gt;"",'2018-2019'!H349,"")</f>
        <v/>
      </c>
      <c r="F349" s="255" t="str">
        <f>IF('2018-2019'!I349&lt;&gt;"",'2018-2019'!I349,"")</f>
        <v>Harvest</v>
      </c>
      <c r="G349" s="255" t="str">
        <f>IF('2018-2019'!J349&lt;&gt;"",'2018-2019'!J349,"")</f>
        <v>Sugar Snaps</v>
      </c>
      <c r="H349" s="255" t="str">
        <f>IF('2018-2019'!K349&lt;&gt;"",'2018-2019'!K349,"")</f>
        <v/>
      </c>
      <c r="I349" s="258">
        <f>IF(F349="harvest",P349,IF(F349="plant",K349,IF(F349="fertilize",M349,"")))</f>
        <v>0.3125</v>
      </c>
      <c r="J349" s="255" t="str">
        <f>IF('2018-2019'!L349&lt;&gt;"",'2018-2019'!L349,"")</f>
        <v/>
      </c>
      <c r="K349" s="255" t="str">
        <f>IF('2018-2019'!M349&lt;&gt;"",'2018-2019'!M349,"")</f>
        <v/>
      </c>
      <c r="L349" s="255" t="str">
        <f>IF('2018-2019'!N349&lt;&gt;"",'2018-2019'!N349,"")</f>
        <v/>
      </c>
      <c r="M349" s="255" t="str">
        <f>IF('2018-2019'!O349&lt;&gt;"",'2018-2019'!O349,"")</f>
        <v/>
      </c>
      <c r="N349" s="255">
        <f>IF('2018-2019'!R349&lt;&gt;"",'2018-2019'!R349,0)</f>
        <v>0</v>
      </c>
      <c r="O349" s="255">
        <f>IF('2018-2019'!S349&lt;&gt;"",'2018-2019'!S349,0)</f>
        <v>5</v>
      </c>
      <c r="P349" s="259">
        <f>IF(F349="Harvest",IF(N349="",((O349/16)),(N349)+(O349/16)),"")</f>
        <v>0.3125</v>
      </c>
      <c r="Q349" s="255" t="str">
        <f>IF('2018-2019'!U349&lt;&gt;"",'2018-2019'!U349,"")</f>
        <v/>
      </c>
      <c r="R349" s="255" t="str">
        <f>IF('2018-2019'!V349&lt;&gt;"",'2018-2019'!V349,"")</f>
        <v/>
      </c>
      <c r="S349" s="255" t="str">
        <f>IF('2018-2019'!W349&lt;&gt;"",'2018-2019'!W349,"")</f>
        <v/>
      </c>
      <c r="T349" s="255" t="str">
        <f>IF('2018-2019'!X349&lt;&gt;"",'2018-2019'!X349,"")</f>
        <v/>
      </c>
      <c r="U349" s="255" t="str">
        <f>IF('2018-2019'!Y349&lt;&gt;"",'2018-2019'!Y349,"")</f>
        <v/>
      </c>
      <c r="V349" s="255" t="str">
        <f>IF('2018-2019'!Z349&lt;&gt;"",'2018-2019'!Z349,"")</f>
        <v/>
      </c>
      <c r="W349" s="255" t="str">
        <f>IF('2018-2019'!AA349&lt;&gt;"",'2018-2019'!AA349,"")</f>
        <v/>
      </c>
      <c r="X349" s="255" t="e">
        <f>IF('2018-2019'!#REF!&lt;&gt;"",'2018-2019'!#REF!,"")</f>
        <v>#REF!</v>
      </c>
      <c r="Y349" s="255" t="e">
        <f>IF('2018-2019'!#REF!&lt;&gt;"",'2018-2019'!#REF!,"")</f>
        <v>#REF!</v>
      </c>
      <c r="Z349" s="285" t="str">
        <f>IF(F349="harvest","Harvest again   ",IF(F349="fertilize","fertilize again by  ",IF(F349="plant",("Harvest by  "),"")))</f>
        <v xml:space="preserve">Harvest again   </v>
      </c>
      <c r="AA349" s="284">
        <f>IF(F349="harvest",A349+7,IF(F349="fertilize",A349+14,IF(F349="plant",(VLOOKUP(G349,'planting chart'!$B$5:$F$34,5)+'working model'!A349),"")))</f>
        <v>43482</v>
      </c>
      <c r="AB349" s="255" t="str">
        <f>IF('2018-2019'!AD349&lt;&gt;"",'2018-2019'!AD349,"")</f>
        <v/>
      </c>
      <c r="AC349" s="255" t="str">
        <f>IF('2018-2019'!AE349&lt;&gt;"",'2018-2019'!AE349,"")</f>
        <v/>
      </c>
      <c r="AD349" s="255" t="str">
        <f>IF('2018-2019'!AF349&lt;&gt;"",'2018-2019'!AF349,"")</f>
        <v/>
      </c>
      <c r="AE349" s="255" t="str">
        <f>IF('2018-2019'!AG349&lt;&gt;"",'2018-2019'!AG349,"")</f>
        <v/>
      </c>
      <c r="AF349" s="255" t="str">
        <f>IF('2018-2019'!AH349&lt;&gt;"",'2018-2019'!AH349,"")</f>
        <v/>
      </c>
      <c r="AG349" s="255" t="str">
        <f>IF('2018-2019'!AI349&lt;&gt;"",'2018-2019'!AI349,"")</f>
        <v/>
      </c>
      <c r="AH349" s="255" t="str">
        <f>IF('2018-2019'!AJ349&lt;&gt;"",'2018-2019'!AJ349,"")</f>
        <v/>
      </c>
      <c r="AI349" s="255" t="str">
        <f>IF('2018-2019'!AK349&lt;&gt;"",'2018-2019'!AK349,"")</f>
        <v/>
      </c>
      <c r="AJ349" s="255" t="str">
        <f>IF('2018-2019'!AL349&lt;&gt;"",'2018-2019'!AL349,"")</f>
        <v/>
      </c>
      <c r="AK349" s="255" t="str">
        <f>IF('2018-2019'!AM349&lt;&gt;"",'2018-2019'!AM349,"")</f>
        <v/>
      </c>
    </row>
    <row r="350" spans="1:37" x14ac:dyDescent="0.25">
      <c r="A350" s="256">
        <f>IF('2018-2019'!A350&lt;&gt;"",'2018-2019'!A350,"")</f>
        <v>43475</v>
      </c>
      <c r="B350" s="255">
        <f>IF('2018-2019'!E350&lt;&gt;"",'2018-2019'!E350,"")</f>
        <v>3</v>
      </c>
      <c r="C350" s="255" t="str">
        <f>IF('2018-2019'!F350&lt;&gt;"",'2018-2019'!F350,"")</f>
        <v>Clarissa</v>
      </c>
      <c r="D350" s="255" t="str">
        <f>IF('2018-2019'!G350&lt;&gt;"",'2018-2019'!G350,"")</f>
        <v>Main</v>
      </c>
      <c r="E350" s="255" t="str">
        <f>IF('2018-2019'!H350&lt;&gt;"",'2018-2019'!H350,"")</f>
        <v/>
      </c>
      <c r="F350" s="255" t="str">
        <f>IF('2018-2019'!I350&lt;&gt;"",'2018-2019'!I350,"")</f>
        <v>Harvest</v>
      </c>
      <c r="G350" s="255" t="str">
        <f>IF('2018-2019'!J350&lt;&gt;"",'2018-2019'!J350,"")</f>
        <v>Beets</v>
      </c>
      <c r="H350" s="255" t="str">
        <f>IF('2018-2019'!K350&lt;&gt;"",'2018-2019'!K350,"")</f>
        <v/>
      </c>
      <c r="I350" s="258">
        <f>IF(F350="harvest",P350,IF(F350="plant",K350,IF(F350="fertilize",M350,"")))</f>
        <v>4.375</v>
      </c>
      <c r="J350" s="255" t="str">
        <f>IF('2018-2019'!L350&lt;&gt;"",'2018-2019'!L350,"")</f>
        <v/>
      </c>
      <c r="K350" s="255" t="str">
        <f>IF('2018-2019'!M350&lt;&gt;"",'2018-2019'!M350,"")</f>
        <v/>
      </c>
      <c r="L350" s="255" t="str">
        <f>IF('2018-2019'!N350&lt;&gt;"",'2018-2019'!N350,"")</f>
        <v/>
      </c>
      <c r="M350" s="255" t="str">
        <f>IF('2018-2019'!O350&lt;&gt;"",'2018-2019'!O350,"")</f>
        <v/>
      </c>
      <c r="N350" s="255">
        <f>IF('2018-2019'!R350&lt;&gt;"",'2018-2019'!R350,0)</f>
        <v>4</v>
      </c>
      <c r="O350" s="255">
        <f>IF('2018-2019'!S350&lt;&gt;"",'2018-2019'!S350,0)</f>
        <v>6</v>
      </c>
      <c r="P350" s="259">
        <f>IF(F350="Harvest",IF(N350="",((O350/16)),(N350)+(O350/16)),"")</f>
        <v>4.375</v>
      </c>
      <c r="Q350" s="255" t="str">
        <f>IF('2018-2019'!U350&lt;&gt;"",'2018-2019'!U350,"")</f>
        <v/>
      </c>
      <c r="R350" s="255" t="str">
        <f>IF('2018-2019'!V350&lt;&gt;"",'2018-2019'!V350,"")</f>
        <v/>
      </c>
      <c r="S350" s="255" t="str">
        <f>IF('2018-2019'!W350&lt;&gt;"",'2018-2019'!W350,"")</f>
        <v/>
      </c>
      <c r="T350" s="255" t="str">
        <f>IF('2018-2019'!X350&lt;&gt;"",'2018-2019'!X350,"")</f>
        <v/>
      </c>
      <c r="U350" s="255" t="str">
        <f>IF('2018-2019'!Y350&lt;&gt;"",'2018-2019'!Y350,"")</f>
        <v/>
      </c>
      <c r="V350" s="255" t="str">
        <f>IF('2018-2019'!Z350&lt;&gt;"",'2018-2019'!Z350,"")</f>
        <v/>
      </c>
      <c r="W350" s="255" t="str">
        <f>IF('2018-2019'!AA350&lt;&gt;"",'2018-2019'!AA350,"")</f>
        <v/>
      </c>
      <c r="X350" s="255" t="e">
        <f>IF('2018-2019'!#REF!&lt;&gt;"",'2018-2019'!#REF!,"")</f>
        <v>#REF!</v>
      </c>
      <c r="Y350" s="255" t="e">
        <f>IF('2018-2019'!#REF!&lt;&gt;"",'2018-2019'!#REF!,"")</f>
        <v>#REF!</v>
      </c>
      <c r="Z350" s="285" t="str">
        <f>IF(F350="harvest","Harvest again   ",IF(F350="fertilize","fertilize again by  ",IF(F350="plant",("Harvest by  "),"")))</f>
        <v xml:space="preserve">Harvest again   </v>
      </c>
      <c r="AA350" s="284">
        <f>IF(F350="harvest",A350+7,IF(F350="fertilize",A350+14,IF(F350="plant",(VLOOKUP(G350,'planting chart'!$B$5:$F$34,5)+'working model'!A350),"")))</f>
        <v>43482</v>
      </c>
      <c r="AB350" s="255" t="str">
        <f>IF('2018-2019'!AD350&lt;&gt;"",'2018-2019'!AD350,"")</f>
        <v/>
      </c>
      <c r="AC350" s="255" t="str">
        <f>IF('2018-2019'!AE350&lt;&gt;"",'2018-2019'!AE350,"")</f>
        <v/>
      </c>
      <c r="AD350" s="255" t="str">
        <f>IF('2018-2019'!AF350&lt;&gt;"",'2018-2019'!AF350,"")</f>
        <v/>
      </c>
      <c r="AE350" s="255" t="str">
        <f>IF('2018-2019'!AG350&lt;&gt;"",'2018-2019'!AG350,"")</f>
        <v/>
      </c>
      <c r="AF350" s="255" t="str">
        <f>IF('2018-2019'!AH350&lt;&gt;"",'2018-2019'!AH350,"")</f>
        <v/>
      </c>
      <c r="AG350" s="255" t="str">
        <f>IF('2018-2019'!AI350&lt;&gt;"",'2018-2019'!AI350,"")</f>
        <v/>
      </c>
      <c r="AH350" s="255" t="str">
        <f>IF('2018-2019'!AJ350&lt;&gt;"",'2018-2019'!AJ350,"")</f>
        <v/>
      </c>
      <c r="AI350" s="255" t="str">
        <f>IF('2018-2019'!AK350&lt;&gt;"",'2018-2019'!AK350,"")</f>
        <v/>
      </c>
      <c r="AJ350" s="255" t="str">
        <f>IF('2018-2019'!AL350&lt;&gt;"",'2018-2019'!AL350,"")</f>
        <v/>
      </c>
      <c r="AK350" s="255" t="str">
        <f>IF('2018-2019'!AM350&lt;&gt;"",'2018-2019'!AM350,"")</f>
        <v/>
      </c>
    </row>
    <row r="351" spans="1:37" x14ac:dyDescent="0.25">
      <c r="A351" s="256">
        <f>IF('2018-2019'!A351&lt;&gt;"",'2018-2019'!A351,"")</f>
        <v>43475</v>
      </c>
      <c r="B351" s="255">
        <f>IF('2018-2019'!E351&lt;&gt;"",'2018-2019'!E351,"")</f>
        <v>3</v>
      </c>
      <c r="C351" s="255" t="str">
        <f>IF('2018-2019'!F351&lt;&gt;"",'2018-2019'!F351,"")</f>
        <v>Clarissa</v>
      </c>
      <c r="D351" s="255" t="str">
        <f>IF('2018-2019'!G351&lt;&gt;"",'2018-2019'!G351,"")</f>
        <v>Main</v>
      </c>
      <c r="E351" s="255" t="str">
        <f>IF('2018-2019'!H351&lt;&gt;"",'2018-2019'!H351,"")</f>
        <v/>
      </c>
      <c r="F351" s="255" t="str">
        <f>IF('2018-2019'!I351&lt;&gt;"",'2018-2019'!I351,"")</f>
        <v>Harvest</v>
      </c>
      <c r="G351" s="255" t="str">
        <f>IF('2018-2019'!J351&lt;&gt;"",'2018-2019'!J351,"")</f>
        <v>Carrots</v>
      </c>
      <c r="H351" s="255" t="str">
        <f>IF('2018-2019'!K351&lt;&gt;"",'2018-2019'!K351,"")</f>
        <v/>
      </c>
      <c r="I351" s="258">
        <f>IF(F351="harvest",P351,IF(F351="plant",K351,IF(F351="fertilize",M351,"")))</f>
        <v>0.75</v>
      </c>
      <c r="J351" s="255" t="str">
        <f>IF('2018-2019'!L351&lt;&gt;"",'2018-2019'!L351,"")</f>
        <v/>
      </c>
      <c r="K351" s="255" t="str">
        <f>IF('2018-2019'!M351&lt;&gt;"",'2018-2019'!M351,"")</f>
        <v/>
      </c>
      <c r="L351" s="255" t="str">
        <f>IF('2018-2019'!N351&lt;&gt;"",'2018-2019'!N351,"")</f>
        <v/>
      </c>
      <c r="M351" s="255" t="str">
        <f>IF('2018-2019'!O351&lt;&gt;"",'2018-2019'!O351,"")</f>
        <v/>
      </c>
      <c r="N351" s="255">
        <f>IF('2018-2019'!R351&lt;&gt;"",'2018-2019'!R351,0)</f>
        <v>0</v>
      </c>
      <c r="O351" s="255">
        <f>IF('2018-2019'!S351&lt;&gt;"",'2018-2019'!S351,0)</f>
        <v>12</v>
      </c>
      <c r="P351" s="259">
        <f>IF(F351="Harvest",IF(N351="",((O351/16)),(N351)+(O351/16)),"")</f>
        <v>0.75</v>
      </c>
      <c r="Q351" s="255" t="str">
        <f>IF('2018-2019'!U351&lt;&gt;"",'2018-2019'!U351,"")</f>
        <v/>
      </c>
      <c r="R351" s="255" t="str">
        <f>IF('2018-2019'!V351&lt;&gt;"",'2018-2019'!V351,"")</f>
        <v/>
      </c>
      <c r="S351" s="255" t="str">
        <f>IF('2018-2019'!W351&lt;&gt;"",'2018-2019'!W351,"")</f>
        <v/>
      </c>
      <c r="T351" s="255" t="str">
        <f>IF('2018-2019'!X351&lt;&gt;"",'2018-2019'!X351,"")</f>
        <v/>
      </c>
      <c r="U351" s="255" t="str">
        <f>IF('2018-2019'!Y351&lt;&gt;"",'2018-2019'!Y351,"")</f>
        <v/>
      </c>
      <c r="V351" s="255" t="str">
        <f>IF('2018-2019'!Z351&lt;&gt;"",'2018-2019'!Z351,"")</f>
        <v/>
      </c>
      <c r="W351" s="255" t="str">
        <f>IF('2018-2019'!AA351&lt;&gt;"",'2018-2019'!AA351,"")</f>
        <v/>
      </c>
      <c r="X351" s="255" t="e">
        <f>IF('2018-2019'!#REF!&lt;&gt;"",'2018-2019'!#REF!,"")</f>
        <v>#REF!</v>
      </c>
      <c r="Y351" s="255" t="e">
        <f>IF('2018-2019'!#REF!&lt;&gt;"",'2018-2019'!#REF!,"")</f>
        <v>#REF!</v>
      </c>
      <c r="Z351" s="285" t="str">
        <f>IF(F351="harvest","Harvest again   ",IF(F351="fertilize","fertilize again by  ",IF(F351="plant",("Harvest by  "),"")))</f>
        <v xml:space="preserve">Harvest again   </v>
      </c>
      <c r="AA351" s="284">
        <f>IF(F351="harvest",A351+7,IF(F351="fertilize",A351+14,IF(F351="plant",(VLOOKUP(G351,'planting chart'!$B$5:$F$34,5)+'working model'!A351),"")))</f>
        <v>43482</v>
      </c>
      <c r="AB351" s="255" t="str">
        <f>IF('2018-2019'!AD351&lt;&gt;"",'2018-2019'!AD351,"")</f>
        <v/>
      </c>
      <c r="AC351" s="255" t="str">
        <f>IF('2018-2019'!AE351&lt;&gt;"",'2018-2019'!AE351,"")</f>
        <v/>
      </c>
      <c r="AD351" s="255" t="str">
        <f>IF('2018-2019'!AF351&lt;&gt;"",'2018-2019'!AF351,"")</f>
        <v/>
      </c>
      <c r="AE351" s="255" t="str">
        <f>IF('2018-2019'!AG351&lt;&gt;"",'2018-2019'!AG351,"")</f>
        <v/>
      </c>
      <c r="AF351" s="255" t="str">
        <f>IF('2018-2019'!AH351&lt;&gt;"",'2018-2019'!AH351,"")</f>
        <v/>
      </c>
      <c r="AG351" s="255" t="str">
        <f>IF('2018-2019'!AI351&lt;&gt;"",'2018-2019'!AI351,"")</f>
        <v/>
      </c>
      <c r="AH351" s="255" t="str">
        <f>IF('2018-2019'!AJ351&lt;&gt;"",'2018-2019'!AJ351,"")</f>
        <v/>
      </c>
      <c r="AI351" s="255" t="str">
        <f>IF('2018-2019'!AK351&lt;&gt;"",'2018-2019'!AK351,"")</f>
        <v/>
      </c>
      <c r="AJ351" s="255" t="str">
        <f>IF('2018-2019'!AL351&lt;&gt;"",'2018-2019'!AL351,"")</f>
        <v/>
      </c>
      <c r="AK351" s="255" t="str">
        <f>IF('2018-2019'!AM351&lt;&gt;"",'2018-2019'!AM351,"")</f>
        <v/>
      </c>
    </row>
    <row r="352" spans="1:37" x14ac:dyDescent="0.25">
      <c r="A352" s="256">
        <f>IF('2018-2019'!A352&lt;&gt;"",'2018-2019'!A352,"")</f>
        <v>43475</v>
      </c>
      <c r="B352" s="255">
        <f>IF('2018-2019'!E352&lt;&gt;"",'2018-2019'!E352,"")</f>
        <v>3</v>
      </c>
      <c r="C352" s="255" t="str">
        <f>IF('2018-2019'!F352&lt;&gt;"",'2018-2019'!F352,"")</f>
        <v>Clarissa</v>
      </c>
      <c r="D352" s="255" t="str">
        <f>IF('2018-2019'!G352&lt;&gt;"",'2018-2019'!G352,"")</f>
        <v>Main</v>
      </c>
      <c r="E352" s="255" t="str">
        <f>IF('2018-2019'!H352&lt;&gt;"",'2018-2019'!H352,"")</f>
        <v/>
      </c>
      <c r="F352" s="255" t="str">
        <f>IF('2018-2019'!I352&lt;&gt;"",'2018-2019'!I352,"")</f>
        <v>Harvest</v>
      </c>
      <c r="G352" s="255" t="str">
        <f>IF('2018-2019'!J352&lt;&gt;"",'2018-2019'!J352,"")</f>
        <v>Turnips</v>
      </c>
      <c r="H352" s="255" t="str">
        <f>IF('2018-2019'!K352&lt;&gt;"",'2018-2019'!K352,"")</f>
        <v/>
      </c>
      <c r="I352" s="258">
        <f>IF(F352="harvest",P352,IF(F352="plant",K352,IF(F352="fertilize",M352,"")))</f>
        <v>3.5625</v>
      </c>
      <c r="J352" s="255" t="str">
        <f>IF('2018-2019'!L352&lt;&gt;"",'2018-2019'!L352,"")</f>
        <v/>
      </c>
      <c r="K352" s="255" t="str">
        <f>IF('2018-2019'!M352&lt;&gt;"",'2018-2019'!M352,"")</f>
        <v/>
      </c>
      <c r="L352" s="255" t="str">
        <f>IF('2018-2019'!N352&lt;&gt;"",'2018-2019'!N352,"")</f>
        <v/>
      </c>
      <c r="M352" s="255" t="str">
        <f>IF('2018-2019'!O352&lt;&gt;"",'2018-2019'!O352,"")</f>
        <v/>
      </c>
      <c r="N352" s="255">
        <f>IF('2018-2019'!R352&lt;&gt;"",'2018-2019'!R352,0)</f>
        <v>3</v>
      </c>
      <c r="O352" s="255">
        <f>IF('2018-2019'!S352&lt;&gt;"",'2018-2019'!S352,0)</f>
        <v>9</v>
      </c>
      <c r="P352" s="259">
        <f>IF(F352="Harvest",IF(N352="",((O352/16)),(N352)+(O352/16)),"")</f>
        <v>3.5625</v>
      </c>
      <c r="Q352" s="255" t="str">
        <f>IF('2018-2019'!U352&lt;&gt;"",'2018-2019'!U352,"")</f>
        <v/>
      </c>
      <c r="R352" s="255" t="str">
        <f>IF('2018-2019'!V352&lt;&gt;"",'2018-2019'!V352,"")</f>
        <v/>
      </c>
      <c r="S352" s="255" t="str">
        <f>IF('2018-2019'!W352&lt;&gt;"",'2018-2019'!W352,"")</f>
        <v/>
      </c>
      <c r="T352" s="255" t="str">
        <f>IF('2018-2019'!X352&lt;&gt;"",'2018-2019'!X352,"")</f>
        <v/>
      </c>
      <c r="U352" s="255" t="str">
        <f>IF('2018-2019'!Y352&lt;&gt;"",'2018-2019'!Y352,"")</f>
        <v/>
      </c>
      <c r="V352" s="255" t="str">
        <f>IF('2018-2019'!Z352&lt;&gt;"",'2018-2019'!Z352,"")</f>
        <v/>
      </c>
      <c r="W352" s="255" t="str">
        <f>IF('2018-2019'!AA352&lt;&gt;"",'2018-2019'!AA352,"")</f>
        <v/>
      </c>
      <c r="X352" s="255" t="e">
        <f>IF('2018-2019'!#REF!&lt;&gt;"",'2018-2019'!#REF!,"")</f>
        <v>#REF!</v>
      </c>
      <c r="Y352" s="255" t="e">
        <f>IF('2018-2019'!#REF!&lt;&gt;"",'2018-2019'!#REF!,"")</f>
        <v>#REF!</v>
      </c>
      <c r="Z352" s="285" t="str">
        <f>IF(F352="harvest","Harvest again   ",IF(F352="fertilize","fertilize again by  ",IF(F352="plant",("Harvest by  "),"")))</f>
        <v xml:space="preserve">Harvest again   </v>
      </c>
      <c r="AA352" s="284">
        <f>IF(F352="harvest",A352+7,IF(F352="fertilize",A352+14,IF(F352="plant",(VLOOKUP(G352,'planting chart'!$B$5:$F$34,5)+'working model'!A352),"")))</f>
        <v>43482</v>
      </c>
      <c r="AB352" s="255" t="str">
        <f>IF('2018-2019'!AD352&lt;&gt;"",'2018-2019'!AD352,"")</f>
        <v/>
      </c>
      <c r="AC352" s="255" t="str">
        <f>IF('2018-2019'!AE352&lt;&gt;"",'2018-2019'!AE352,"")</f>
        <v/>
      </c>
      <c r="AD352" s="255" t="str">
        <f>IF('2018-2019'!AF352&lt;&gt;"",'2018-2019'!AF352,"")</f>
        <v/>
      </c>
      <c r="AE352" s="255" t="str">
        <f>IF('2018-2019'!AG352&lt;&gt;"",'2018-2019'!AG352,"")</f>
        <v/>
      </c>
      <c r="AF352" s="255" t="str">
        <f>IF('2018-2019'!AH352&lt;&gt;"",'2018-2019'!AH352,"")</f>
        <v/>
      </c>
      <c r="AG352" s="255" t="str">
        <f>IF('2018-2019'!AI352&lt;&gt;"",'2018-2019'!AI352,"")</f>
        <v/>
      </c>
      <c r="AH352" s="255" t="str">
        <f>IF('2018-2019'!AJ352&lt;&gt;"",'2018-2019'!AJ352,"")</f>
        <v/>
      </c>
      <c r="AI352" s="255" t="str">
        <f>IF('2018-2019'!AK352&lt;&gt;"",'2018-2019'!AK352,"")</f>
        <v/>
      </c>
      <c r="AJ352" s="255" t="str">
        <f>IF('2018-2019'!AL352&lt;&gt;"",'2018-2019'!AL352,"")</f>
        <v/>
      </c>
      <c r="AK352" s="255" t="str">
        <f>IF('2018-2019'!AM352&lt;&gt;"",'2018-2019'!AM352,"")</f>
        <v/>
      </c>
    </row>
    <row r="353" spans="1:37" x14ac:dyDescent="0.25">
      <c r="A353" s="256">
        <f>IF('2018-2019'!A353&lt;&gt;"",'2018-2019'!A353,"")</f>
        <v>43475</v>
      </c>
      <c r="B353" s="255">
        <f>IF('2018-2019'!E353&lt;&gt;"",'2018-2019'!E353,"")</f>
        <v>3</v>
      </c>
      <c r="C353" s="255" t="str">
        <f>IF('2018-2019'!F353&lt;&gt;"",'2018-2019'!F353,"")</f>
        <v>Clarissa</v>
      </c>
      <c r="D353" s="255" t="str">
        <f>IF('2018-2019'!G353&lt;&gt;"",'2018-2019'!G353,"")</f>
        <v>Main</v>
      </c>
      <c r="E353" s="255" t="str">
        <f>IF('2018-2019'!H353&lt;&gt;"",'2018-2019'!H353,"")</f>
        <v/>
      </c>
      <c r="F353" s="255" t="str">
        <f>IF('2018-2019'!I353&lt;&gt;"",'2018-2019'!I353,"")</f>
        <v>Harvest</v>
      </c>
      <c r="G353" s="255" t="str">
        <f>IF('2018-2019'!J353&lt;&gt;"",'2018-2019'!J353,"")</f>
        <v>Broccoli</v>
      </c>
      <c r="H353" s="255" t="str">
        <f>IF('2018-2019'!K353&lt;&gt;"",'2018-2019'!K353,"")</f>
        <v/>
      </c>
      <c r="I353" s="258">
        <f>IF(F353="harvest",P353,IF(F353="plant",K353,IF(F353="fertilize",M353,"")))</f>
        <v>0.6875</v>
      </c>
      <c r="J353" s="255" t="str">
        <f>IF('2018-2019'!L353&lt;&gt;"",'2018-2019'!L353,"")</f>
        <v/>
      </c>
      <c r="K353" s="255" t="str">
        <f>IF('2018-2019'!M353&lt;&gt;"",'2018-2019'!M353,"")</f>
        <v/>
      </c>
      <c r="L353" s="255" t="str">
        <f>IF('2018-2019'!N353&lt;&gt;"",'2018-2019'!N353,"")</f>
        <v/>
      </c>
      <c r="M353" s="255" t="str">
        <f>IF('2018-2019'!O353&lt;&gt;"",'2018-2019'!O353,"")</f>
        <v/>
      </c>
      <c r="N353" s="255">
        <f>IF('2018-2019'!R353&lt;&gt;"",'2018-2019'!R353,0)</f>
        <v>0</v>
      </c>
      <c r="O353" s="255">
        <f>IF('2018-2019'!S353&lt;&gt;"",'2018-2019'!S353,0)</f>
        <v>11</v>
      </c>
      <c r="P353" s="259">
        <f>IF(F353="Harvest",IF(N353="",((O353/16)),(N353)+(O353/16)),"")</f>
        <v>0.6875</v>
      </c>
      <c r="Q353" s="255" t="str">
        <f>IF('2018-2019'!U353&lt;&gt;"",'2018-2019'!U353,"")</f>
        <v/>
      </c>
      <c r="R353" s="255" t="str">
        <f>IF('2018-2019'!V353&lt;&gt;"",'2018-2019'!V353,"")</f>
        <v/>
      </c>
      <c r="S353" s="255" t="str">
        <f>IF('2018-2019'!W353&lt;&gt;"",'2018-2019'!W353,"")</f>
        <v/>
      </c>
      <c r="T353" s="255" t="str">
        <f>IF('2018-2019'!X353&lt;&gt;"",'2018-2019'!X353,"")</f>
        <v/>
      </c>
      <c r="U353" s="255" t="str">
        <f>IF('2018-2019'!Y353&lt;&gt;"",'2018-2019'!Y353,"")</f>
        <v/>
      </c>
      <c r="V353" s="255" t="str">
        <f>IF('2018-2019'!Z353&lt;&gt;"",'2018-2019'!Z353,"")</f>
        <v/>
      </c>
      <c r="W353" s="255" t="str">
        <f>IF('2018-2019'!AA353&lt;&gt;"",'2018-2019'!AA353,"")</f>
        <v/>
      </c>
      <c r="X353" s="255" t="e">
        <f>IF('2018-2019'!#REF!&lt;&gt;"",'2018-2019'!#REF!,"")</f>
        <v>#REF!</v>
      </c>
      <c r="Y353" s="255" t="e">
        <f>IF('2018-2019'!#REF!&lt;&gt;"",'2018-2019'!#REF!,"")</f>
        <v>#REF!</v>
      </c>
      <c r="Z353" s="285" t="str">
        <f>IF(F353="harvest","Harvest again   ",IF(F353="fertilize","fertilize again by  ",IF(F353="plant",("Harvest by  "),"")))</f>
        <v xml:space="preserve">Harvest again   </v>
      </c>
      <c r="AA353" s="284">
        <f>IF(F353="harvest",A353+7,IF(F353="fertilize",A353+14,IF(F353="plant",(VLOOKUP(G353,'planting chart'!$B$5:$F$34,5)+'working model'!A353),"")))</f>
        <v>43482</v>
      </c>
      <c r="AB353" s="255" t="str">
        <f>IF('2018-2019'!AD353&lt;&gt;"",'2018-2019'!AD353,"")</f>
        <v/>
      </c>
      <c r="AC353" s="255" t="str">
        <f>IF('2018-2019'!AE353&lt;&gt;"",'2018-2019'!AE353,"")</f>
        <v/>
      </c>
      <c r="AD353" s="255" t="str">
        <f>IF('2018-2019'!AF353&lt;&gt;"",'2018-2019'!AF353,"")</f>
        <v/>
      </c>
      <c r="AE353" s="255" t="str">
        <f>IF('2018-2019'!AG353&lt;&gt;"",'2018-2019'!AG353,"")</f>
        <v/>
      </c>
      <c r="AF353" s="255" t="str">
        <f>IF('2018-2019'!AH353&lt;&gt;"",'2018-2019'!AH353,"")</f>
        <v/>
      </c>
      <c r="AG353" s="255" t="str">
        <f>IF('2018-2019'!AI353&lt;&gt;"",'2018-2019'!AI353,"")</f>
        <v/>
      </c>
      <c r="AH353" s="255" t="str">
        <f>IF('2018-2019'!AJ353&lt;&gt;"",'2018-2019'!AJ353,"")</f>
        <v/>
      </c>
      <c r="AI353" s="255" t="str">
        <f>IF('2018-2019'!AK353&lt;&gt;"",'2018-2019'!AK353,"")</f>
        <v/>
      </c>
      <c r="AJ353" s="255" t="str">
        <f>IF('2018-2019'!AL353&lt;&gt;"",'2018-2019'!AL353,"")</f>
        <v/>
      </c>
      <c r="AK353" s="255" t="str">
        <f>IF('2018-2019'!AM353&lt;&gt;"",'2018-2019'!AM353,"")</f>
        <v/>
      </c>
    </row>
    <row r="354" spans="1:37" x14ac:dyDescent="0.25">
      <c r="A354" s="256">
        <f>IF('2018-2019'!A354&lt;&gt;"",'2018-2019'!A354,"")</f>
        <v>43475</v>
      </c>
      <c r="B354" s="255">
        <f>IF('2018-2019'!E354&lt;&gt;"",'2018-2019'!E354,"")</f>
        <v>5</v>
      </c>
      <c r="C354" s="255" t="str">
        <f>IF('2018-2019'!F354&lt;&gt;"",'2018-2019'!F354,"")</f>
        <v>Rocky</v>
      </c>
      <c r="D354" s="255" t="str">
        <f>IF('2018-2019'!G354&lt;&gt;"",'2018-2019'!G354,"")</f>
        <v>Orchard</v>
      </c>
      <c r="E354" s="255" t="str">
        <f>IF('2018-2019'!H354&lt;&gt;"",'2018-2019'!H354,"")</f>
        <v/>
      </c>
      <c r="F354" s="255" t="str">
        <f>IF('2018-2019'!I354&lt;&gt;"",'2018-2019'!I354,"")</f>
        <v>Harvest</v>
      </c>
      <c r="G354" s="255" t="str">
        <f>IF('2018-2019'!J354&lt;&gt;"",'2018-2019'!J354,"")</f>
        <v>Oranges</v>
      </c>
      <c r="H354" s="255" t="str">
        <f>IF('2018-2019'!K354&lt;&gt;"",'2018-2019'!K354,"")</f>
        <v/>
      </c>
      <c r="I354" s="258">
        <f>IF(F354="harvest",P354,IF(F354="plant",K354,IF(F354="fertilize",M354,"")))</f>
        <v>50.5</v>
      </c>
      <c r="J354" s="255" t="str">
        <f>IF('2018-2019'!L354&lt;&gt;"",'2018-2019'!L354,"")</f>
        <v/>
      </c>
      <c r="K354" s="255" t="str">
        <f>IF('2018-2019'!M354&lt;&gt;"",'2018-2019'!M354,"")</f>
        <v/>
      </c>
      <c r="L354" s="255" t="str">
        <f>IF('2018-2019'!N354&lt;&gt;"",'2018-2019'!N354,"")</f>
        <v/>
      </c>
      <c r="M354" s="255" t="str">
        <f>IF('2018-2019'!O354&lt;&gt;"",'2018-2019'!O354,"")</f>
        <v/>
      </c>
      <c r="N354" s="255">
        <f>IF('2018-2019'!R354&lt;&gt;"",'2018-2019'!R354,0)</f>
        <v>50</v>
      </c>
      <c r="O354" s="255">
        <f>IF('2018-2019'!S354&lt;&gt;"",'2018-2019'!S354,0)</f>
        <v>8</v>
      </c>
      <c r="P354" s="259">
        <f>IF(F354="Harvest",IF(N354="",((O354/16)),(N354)+(O354/16)),"")</f>
        <v>50.5</v>
      </c>
      <c r="Q354" s="255" t="str">
        <f>IF('2018-2019'!U354&lt;&gt;"",'2018-2019'!U354,"")</f>
        <v/>
      </c>
      <c r="R354" s="255" t="str">
        <f>IF('2018-2019'!V354&lt;&gt;"",'2018-2019'!V354,"")</f>
        <v/>
      </c>
      <c r="S354" s="255" t="str">
        <f>IF('2018-2019'!W354&lt;&gt;"",'2018-2019'!W354,"")</f>
        <v/>
      </c>
      <c r="T354" s="255" t="str">
        <f>IF('2018-2019'!X354&lt;&gt;"",'2018-2019'!X354,"")</f>
        <v/>
      </c>
      <c r="U354" s="255" t="str">
        <f>IF('2018-2019'!Y354&lt;&gt;"",'2018-2019'!Y354,"")</f>
        <v/>
      </c>
      <c r="V354" s="255" t="str">
        <f>IF('2018-2019'!Z354&lt;&gt;"",'2018-2019'!Z354,"")</f>
        <v/>
      </c>
      <c r="W354" s="255" t="str">
        <f>IF('2018-2019'!AA354&lt;&gt;"",'2018-2019'!AA354,"")</f>
        <v/>
      </c>
      <c r="X354" s="255" t="e">
        <f>IF('2018-2019'!#REF!&lt;&gt;"",'2018-2019'!#REF!,"")</f>
        <v>#REF!</v>
      </c>
      <c r="Y354" s="255" t="e">
        <f>IF('2018-2019'!#REF!&lt;&gt;"",'2018-2019'!#REF!,"")</f>
        <v>#REF!</v>
      </c>
      <c r="Z354" s="285" t="str">
        <f>IF(F354="harvest","Harvest again   ",IF(F354="fertilize","fertilize again by  ",IF(F354="plant",("Harvest by  "),"")))</f>
        <v xml:space="preserve">Harvest again   </v>
      </c>
      <c r="AA354" s="284">
        <f>IF(F354="harvest",A354+7,IF(F354="fertilize",A354+14,IF(F354="plant",(VLOOKUP(G354,'planting chart'!$B$5:$F$34,5)+'working model'!A354),"")))</f>
        <v>43482</v>
      </c>
      <c r="AB354" s="255" t="str">
        <f>IF('2018-2019'!AD354&lt;&gt;"",'2018-2019'!AD354,"")</f>
        <v/>
      </c>
      <c r="AC354" s="255" t="str">
        <f>IF('2018-2019'!AE354&lt;&gt;"",'2018-2019'!AE354,"")</f>
        <v/>
      </c>
      <c r="AD354" s="255" t="str">
        <f>IF('2018-2019'!AF354&lt;&gt;"",'2018-2019'!AF354,"")</f>
        <v/>
      </c>
      <c r="AE354" s="255" t="str">
        <f>IF('2018-2019'!AG354&lt;&gt;"",'2018-2019'!AG354,"")</f>
        <v/>
      </c>
      <c r="AF354" s="255" t="str">
        <f>IF('2018-2019'!AH354&lt;&gt;"",'2018-2019'!AH354,"")</f>
        <v/>
      </c>
      <c r="AG354" s="255" t="str">
        <f>IF('2018-2019'!AI354&lt;&gt;"",'2018-2019'!AI354,"")</f>
        <v/>
      </c>
      <c r="AH354" s="255" t="str">
        <f>IF('2018-2019'!AJ354&lt;&gt;"",'2018-2019'!AJ354,"")</f>
        <v/>
      </c>
      <c r="AI354" s="255" t="str">
        <f>IF('2018-2019'!AK354&lt;&gt;"",'2018-2019'!AK354,"")</f>
        <v/>
      </c>
      <c r="AJ354" s="255" t="str">
        <f>IF('2018-2019'!AL354&lt;&gt;"",'2018-2019'!AL354,"")</f>
        <v/>
      </c>
      <c r="AK354" s="255" t="str">
        <f>IF('2018-2019'!AM354&lt;&gt;"",'2018-2019'!AM354,"")</f>
        <v/>
      </c>
    </row>
    <row r="355" spans="1:37" x14ac:dyDescent="0.25">
      <c r="A355" s="256">
        <f>IF('2018-2019'!A355&lt;&gt;"",'2018-2019'!A355,"")</f>
        <v>43475</v>
      </c>
      <c r="B355" s="255">
        <f>IF('2018-2019'!E355&lt;&gt;"",'2018-2019'!E355,"")</f>
        <v>5</v>
      </c>
      <c r="C355" s="255" t="str">
        <f>IF('2018-2019'!F355&lt;&gt;"",'2018-2019'!F355,"")</f>
        <v>Rocky</v>
      </c>
      <c r="D355" s="255" t="str">
        <f>IF('2018-2019'!G355&lt;&gt;"",'2018-2019'!G355,"")</f>
        <v>Orchard</v>
      </c>
      <c r="E355" s="255" t="str">
        <f>IF('2018-2019'!H355&lt;&gt;"",'2018-2019'!H355,"")</f>
        <v/>
      </c>
      <c r="F355" s="255" t="str">
        <f>IF('2018-2019'!I355&lt;&gt;"",'2018-2019'!I355,"")</f>
        <v>Harvest</v>
      </c>
      <c r="G355" s="255" t="str">
        <f>IF('2018-2019'!J355&lt;&gt;"",'2018-2019'!J355,"")</f>
        <v>Kumquats</v>
      </c>
      <c r="H355" s="255" t="str">
        <f>IF('2018-2019'!K355&lt;&gt;"",'2018-2019'!K355,"")</f>
        <v/>
      </c>
      <c r="I355" s="258">
        <f>IF(F355="harvest",P355,IF(F355="plant",K355,IF(F355="fertilize",M355,"")))</f>
        <v>1.625</v>
      </c>
      <c r="J355" s="255" t="str">
        <f>IF('2018-2019'!L355&lt;&gt;"",'2018-2019'!L355,"")</f>
        <v/>
      </c>
      <c r="K355" s="255" t="str">
        <f>IF('2018-2019'!M355&lt;&gt;"",'2018-2019'!M355,"")</f>
        <v/>
      </c>
      <c r="L355" s="255" t="str">
        <f>IF('2018-2019'!N355&lt;&gt;"",'2018-2019'!N355,"")</f>
        <v/>
      </c>
      <c r="M355" s="255" t="str">
        <f>IF('2018-2019'!O355&lt;&gt;"",'2018-2019'!O355,"")</f>
        <v/>
      </c>
      <c r="N355" s="255">
        <f>IF('2018-2019'!R355&lt;&gt;"",'2018-2019'!R355,0)</f>
        <v>1</v>
      </c>
      <c r="O355" s="255">
        <f>IF('2018-2019'!S355&lt;&gt;"",'2018-2019'!S355,0)</f>
        <v>10</v>
      </c>
      <c r="P355" s="259">
        <f>IF(F355="Harvest",IF(N355="",((O355/16)),(N355)+(O355/16)),"")</f>
        <v>1.625</v>
      </c>
      <c r="Q355" s="255" t="str">
        <f>IF('2018-2019'!U355&lt;&gt;"",'2018-2019'!U355,"")</f>
        <v/>
      </c>
      <c r="R355" s="255" t="str">
        <f>IF('2018-2019'!V355&lt;&gt;"",'2018-2019'!V355,"")</f>
        <v/>
      </c>
      <c r="S355" s="255" t="str">
        <f>IF('2018-2019'!W355&lt;&gt;"",'2018-2019'!W355,"")</f>
        <v/>
      </c>
      <c r="T355" s="255" t="str">
        <f>IF('2018-2019'!X355&lt;&gt;"",'2018-2019'!X355,"")</f>
        <v/>
      </c>
      <c r="U355" s="255" t="str">
        <f>IF('2018-2019'!Y355&lt;&gt;"",'2018-2019'!Y355,"")</f>
        <v/>
      </c>
      <c r="V355" s="255" t="str">
        <f>IF('2018-2019'!Z355&lt;&gt;"",'2018-2019'!Z355,"")</f>
        <v/>
      </c>
      <c r="W355" s="255" t="str">
        <f>IF('2018-2019'!AA355&lt;&gt;"",'2018-2019'!AA355,"")</f>
        <v/>
      </c>
      <c r="X355" s="255" t="e">
        <f>IF('2018-2019'!#REF!&lt;&gt;"",'2018-2019'!#REF!,"")</f>
        <v>#REF!</v>
      </c>
      <c r="Y355" s="255" t="e">
        <f>IF('2018-2019'!#REF!&lt;&gt;"",'2018-2019'!#REF!,"")</f>
        <v>#REF!</v>
      </c>
      <c r="Z355" s="285" t="str">
        <f>IF(F355="harvest","Harvest again   ",IF(F355="fertilize","fertilize again by  ",IF(F355="plant",("Harvest by  "),"")))</f>
        <v xml:space="preserve">Harvest again   </v>
      </c>
      <c r="AA355" s="284">
        <f>IF(F355="harvest",A355+7,IF(F355="fertilize",A355+14,IF(F355="plant",(VLOOKUP(G355,'planting chart'!$B$5:$F$34,5)+'working model'!A355),"")))</f>
        <v>43482</v>
      </c>
      <c r="AB355" s="255" t="str">
        <f>IF('2018-2019'!AD355&lt;&gt;"",'2018-2019'!AD355,"")</f>
        <v/>
      </c>
      <c r="AC355" s="255" t="str">
        <f>IF('2018-2019'!AE355&lt;&gt;"",'2018-2019'!AE355,"")</f>
        <v/>
      </c>
      <c r="AD355" s="255" t="str">
        <f>IF('2018-2019'!AF355&lt;&gt;"",'2018-2019'!AF355,"")</f>
        <v/>
      </c>
      <c r="AE355" s="255" t="str">
        <f>IF('2018-2019'!AG355&lt;&gt;"",'2018-2019'!AG355,"")</f>
        <v/>
      </c>
      <c r="AF355" s="255" t="str">
        <f>IF('2018-2019'!AH355&lt;&gt;"",'2018-2019'!AH355,"")</f>
        <v/>
      </c>
      <c r="AG355" s="255" t="str">
        <f>IF('2018-2019'!AI355&lt;&gt;"",'2018-2019'!AI355,"")</f>
        <v/>
      </c>
      <c r="AH355" s="255" t="str">
        <f>IF('2018-2019'!AJ355&lt;&gt;"",'2018-2019'!AJ355,"")</f>
        <v/>
      </c>
      <c r="AI355" s="255" t="str">
        <f>IF('2018-2019'!AK355&lt;&gt;"",'2018-2019'!AK355,"")</f>
        <v/>
      </c>
      <c r="AJ355" s="255" t="str">
        <f>IF('2018-2019'!AL355&lt;&gt;"",'2018-2019'!AL355,"")</f>
        <v/>
      </c>
      <c r="AK355" s="255" t="str">
        <f>IF('2018-2019'!AM355&lt;&gt;"",'2018-2019'!AM355,"")</f>
        <v/>
      </c>
    </row>
    <row r="356" spans="1:37" x14ac:dyDescent="0.25">
      <c r="A356" s="256">
        <f>IF('2018-2019'!A356&lt;&gt;"",'2018-2019'!A356,"")</f>
        <v>43475</v>
      </c>
      <c r="B356" s="255">
        <f>IF('2018-2019'!E356&lt;&gt;"",'2018-2019'!E356,"")</f>
        <v>6</v>
      </c>
      <c r="C356" s="255" t="str">
        <f>IF('2018-2019'!F356&lt;&gt;"",'2018-2019'!F356,"")</f>
        <v>Amy</v>
      </c>
      <c r="D356" s="255" t="str">
        <f>IF('2018-2019'!G356&lt;&gt;"",'2018-2019'!G356,"")</f>
        <v>Shed</v>
      </c>
      <c r="E356" s="255" t="str">
        <f>IF('2018-2019'!H356&lt;&gt;"",'2018-2019'!H356,"")</f>
        <v/>
      </c>
      <c r="F356" s="255" t="str">
        <f>IF('2018-2019'!I356&lt;&gt;"",'2018-2019'!I356,"")</f>
        <v>Harvest</v>
      </c>
      <c r="G356" s="255" t="str">
        <f>IF('2018-2019'!J356&lt;&gt;"",'2018-2019'!J356,"")</f>
        <v>Chives &amp; Rosemary</v>
      </c>
      <c r="H356" s="255" t="str">
        <f>IF('2018-2019'!K356&lt;&gt;"",'2018-2019'!K356,"")</f>
        <v/>
      </c>
      <c r="I356" s="258">
        <f>IF(F356="harvest",P356,IF(F356="plant",K356,IF(F356="fertilize",M356,"")))</f>
        <v>0</v>
      </c>
      <c r="J356" s="255" t="str">
        <f>IF('2018-2019'!L356&lt;&gt;"",'2018-2019'!L356,"")</f>
        <v/>
      </c>
      <c r="K356" s="255" t="str">
        <f>IF('2018-2019'!M356&lt;&gt;"",'2018-2019'!M356,"")</f>
        <v/>
      </c>
      <c r="L356" s="255" t="str">
        <f>IF('2018-2019'!N356&lt;&gt;"",'2018-2019'!N356,"")</f>
        <v/>
      </c>
      <c r="M356" s="255" t="str">
        <f>IF('2018-2019'!O356&lt;&gt;"",'2018-2019'!O356,"")</f>
        <v/>
      </c>
      <c r="N356" s="255">
        <f>IF('2018-2019'!R356&lt;&gt;"",'2018-2019'!R356,0)</f>
        <v>0</v>
      </c>
      <c r="O356" s="255">
        <f>IF('2018-2019'!S356&lt;&gt;"",'2018-2019'!S356,0)</f>
        <v>0</v>
      </c>
      <c r="P356" s="259">
        <f>IF(F356="Harvest",IF(N356="",((O356/16)),(N356)+(O356/16)),"")</f>
        <v>0</v>
      </c>
      <c r="Q356" s="255" t="str">
        <f>IF('2018-2019'!U356&lt;&gt;"",'2018-2019'!U356,"")</f>
        <v/>
      </c>
      <c r="R356" s="255" t="str">
        <f>IF('2018-2019'!V356&lt;&gt;"",'2018-2019'!V356,"")</f>
        <v/>
      </c>
      <c r="S356" s="255" t="str">
        <f>IF('2018-2019'!W356&lt;&gt;"",'2018-2019'!W356,"")</f>
        <v/>
      </c>
      <c r="T356" s="255" t="str">
        <f>IF('2018-2019'!X356&lt;&gt;"",'2018-2019'!X356,"")</f>
        <v/>
      </c>
      <c r="U356" s="255" t="str">
        <f>IF('2018-2019'!Y356&lt;&gt;"",'2018-2019'!Y356,"")</f>
        <v/>
      </c>
      <c r="V356" s="255" t="str">
        <f>IF('2018-2019'!Z356&lt;&gt;"",'2018-2019'!Z356,"")</f>
        <v/>
      </c>
      <c r="W356" s="255" t="str">
        <f>IF('2018-2019'!AA356&lt;&gt;"",'2018-2019'!AA356,"")</f>
        <v/>
      </c>
      <c r="X356" s="255" t="e">
        <f>IF('2018-2019'!#REF!&lt;&gt;"",'2018-2019'!#REF!,"")</f>
        <v>#REF!</v>
      </c>
      <c r="Y356" s="255" t="e">
        <f>IF('2018-2019'!#REF!&lt;&gt;"",'2018-2019'!#REF!,"")</f>
        <v>#REF!</v>
      </c>
      <c r="Z356" s="285" t="str">
        <f>IF(F356="harvest","Harvest again   ",IF(F356="fertilize","fertilize again by  ",IF(F356="plant",("Harvest by  "),"")))</f>
        <v xml:space="preserve">Harvest again   </v>
      </c>
      <c r="AA356" s="284">
        <f>IF(F356="harvest",A356+7,IF(F356="fertilize",A356+14,IF(F356="plant",(VLOOKUP(G356,'planting chart'!$B$5:$F$34,5)+'working model'!A356),"")))</f>
        <v>43482</v>
      </c>
      <c r="AB356" s="255" t="str">
        <f>IF('2018-2019'!AD356&lt;&gt;"",'2018-2019'!AD356,"")</f>
        <v/>
      </c>
      <c r="AC356" s="255" t="str">
        <f>IF('2018-2019'!AE356&lt;&gt;"",'2018-2019'!AE356,"")</f>
        <v/>
      </c>
      <c r="AD356" s="255" t="str">
        <f>IF('2018-2019'!AF356&lt;&gt;"",'2018-2019'!AF356,"")</f>
        <v/>
      </c>
      <c r="AE356" s="255" t="str">
        <f>IF('2018-2019'!AG356&lt;&gt;"",'2018-2019'!AG356,"")</f>
        <v/>
      </c>
      <c r="AF356" s="255" t="str">
        <f>IF('2018-2019'!AH356&lt;&gt;"",'2018-2019'!AH356,"")</f>
        <v/>
      </c>
      <c r="AG356" s="255" t="str">
        <f>IF('2018-2019'!AI356&lt;&gt;"",'2018-2019'!AI356,"")</f>
        <v/>
      </c>
      <c r="AH356" s="255" t="str">
        <f>IF('2018-2019'!AJ356&lt;&gt;"",'2018-2019'!AJ356,"")</f>
        <v/>
      </c>
      <c r="AI356" s="255" t="str">
        <f>IF('2018-2019'!AK356&lt;&gt;"",'2018-2019'!AK356,"")</f>
        <v/>
      </c>
      <c r="AJ356" s="255" t="str">
        <f>IF('2018-2019'!AL356&lt;&gt;"",'2018-2019'!AL356,"")</f>
        <v/>
      </c>
      <c r="AK356" s="255" t="str">
        <f>IF('2018-2019'!AM356&lt;&gt;"",'2018-2019'!AM356,"")</f>
        <v/>
      </c>
    </row>
    <row r="357" spans="1:37" x14ac:dyDescent="0.25">
      <c r="A357" s="256">
        <f>IF('2018-2019'!A357&lt;&gt;"",'2018-2019'!A357,"")</f>
        <v>43475</v>
      </c>
      <c r="B357" s="255">
        <f>IF('2018-2019'!E357&lt;&gt;"",'2018-2019'!E357,"")</f>
        <v>6</v>
      </c>
      <c r="C357" s="255" t="str">
        <f>IF('2018-2019'!F357&lt;&gt;"",'2018-2019'!F357,"")</f>
        <v>Amy</v>
      </c>
      <c r="D357" s="255" t="str">
        <f>IF('2018-2019'!G357&lt;&gt;"",'2018-2019'!G357,"")</f>
        <v>Shed</v>
      </c>
      <c r="E357" s="255" t="str">
        <f>IF('2018-2019'!H357&lt;&gt;"",'2018-2019'!H357,"")</f>
        <v/>
      </c>
      <c r="F357" s="255" t="str">
        <f>IF('2018-2019'!I357&lt;&gt;"",'2018-2019'!I357,"")</f>
        <v/>
      </c>
      <c r="G357" s="255" t="str">
        <f>IF('2018-2019'!J357&lt;&gt;"",'2018-2019'!J357,"")</f>
        <v/>
      </c>
      <c r="H357" s="255" t="str">
        <f>IF('2018-2019'!K357&lt;&gt;"",'2018-2019'!K357,"")</f>
        <v/>
      </c>
      <c r="I357" s="258" t="str">
        <f>IF(F357="harvest",P357,IF(F357="plant",K357,IF(F357="fertilize",M357,"")))</f>
        <v/>
      </c>
      <c r="J357" s="255" t="str">
        <f>IF('2018-2019'!L357&lt;&gt;"",'2018-2019'!L357,"")</f>
        <v/>
      </c>
      <c r="K357" s="255" t="str">
        <f>IF('2018-2019'!M357&lt;&gt;"",'2018-2019'!M357,"")</f>
        <v/>
      </c>
      <c r="L357" s="255" t="str">
        <f>IF('2018-2019'!N357&lt;&gt;"",'2018-2019'!N357,"")</f>
        <v/>
      </c>
      <c r="M357" s="255" t="str">
        <f>IF('2018-2019'!O357&lt;&gt;"",'2018-2019'!O357,"")</f>
        <v/>
      </c>
      <c r="N357" s="255">
        <f>IF('2018-2019'!R357&lt;&gt;"",'2018-2019'!R357,0)</f>
        <v>0</v>
      </c>
      <c r="O357" s="255">
        <f>IF('2018-2019'!S357&lt;&gt;"",'2018-2019'!S357,0)</f>
        <v>0</v>
      </c>
      <c r="P357" s="259" t="str">
        <f>IF(F357="Harvest",IF(N357="",((O357/16)),(N357)+(O357/16)),"")</f>
        <v/>
      </c>
      <c r="Q357" s="255" t="str">
        <f>IF('2018-2019'!U357&lt;&gt;"",'2018-2019'!U357,"")</f>
        <v/>
      </c>
      <c r="R357" s="255" t="str">
        <f>IF('2018-2019'!V357&lt;&gt;"",'2018-2019'!V357,"")</f>
        <v/>
      </c>
      <c r="S357" s="255" t="str">
        <f>IF('2018-2019'!W357&lt;&gt;"",'2018-2019'!W357,"")</f>
        <v/>
      </c>
      <c r="T357" s="255" t="str">
        <f>IF('2018-2019'!X357&lt;&gt;"",'2018-2019'!X357,"")</f>
        <v/>
      </c>
      <c r="U357" s="255" t="str">
        <f>IF('2018-2019'!Y357&lt;&gt;"",'2018-2019'!Y357,"")</f>
        <v/>
      </c>
      <c r="V357" s="255" t="str">
        <f>IF('2018-2019'!Z357&lt;&gt;"",'2018-2019'!Z357,"")</f>
        <v/>
      </c>
      <c r="W357" s="255" t="str">
        <f>IF('2018-2019'!AA357&lt;&gt;"",'2018-2019'!AA357,"")</f>
        <v/>
      </c>
      <c r="X357" s="255" t="e">
        <f>IF('2018-2019'!#REF!&lt;&gt;"",'2018-2019'!#REF!,"")</f>
        <v>#REF!</v>
      </c>
      <c r="Y357" s="255" t="e">
        <f>IF('2018-2019'!#REF!&lt;&gt;"",'2018-2019'!#REF!,"")</f>
        <v>#REF!</v>
      </c>
      <c r="Z357" s="285" t="str">
        <f>IF(F357="harvest","Harvest again   ",IF(F357="fertilize","fertilize again by  ",IF(F357="plant",("Harvest by  "),"")))</f>
        <v/>
      </c>
      <c r="AA357" s="284" t="str">
        <f>IF(F357="harvest",A357+7,IF(F357="fertilize",A357+14,IF(F357="plant",(VLOOKUP(G357,'planting chart'!$B$5:$F$34,5)+'working model'!A357),"")))</f>
        <v/>
      </c>
      <c r="AB357" s="255" t="str">
        <f>IF('2018-2019'!AD357&lt;&gt;"",'2018-2019'!AD357,"")</f>
        <v/>
      </c>
      <c r="AC357" s="255" t="str">
        <f>IF('2018-2019'!AE357&lt;&gt;"",'2018-2019'!AE357,"")</f>
        <v/>
      </c>
      <c r="AD357" s="255" t="str">
        <f>IF('2018-2019'!AF357&lt;&gt;"",'2018-2019'!AF357,"")</f>
        <v/>
      </c>
      <c r="AE357" s="255" t="str">
        <f>IF('2018-2019'!AG357&lt;&gt;"",'2018-2019'!AG357,"")</f>
        <v/>
      </c>
      <c r="AF357" s="255" t="str">
        <f>IF('2018-2019'!AH357&lt;&gt;"",'2018-2019'!AH357,"")</f>
        <v/>
      </c>
      <c r="AG357" s="255" t="str">
        <f>IF('2018-2019'!AI357&lt;&gt;"",'2018-2019'!AI357,"")</f>
        <v/>
      </c>
      <c r="AH357" s="255" t="str">
        <f>IF('2018-2019'!AJ357&lt;&gt;"",'2018-2019'!AJ357,"")</f>
        <v/>
      </c>
      <c r="AI357" s="255" t="str">
        <f>IF('2018-2019'!AK357&lt;&gt;"",'2018-2019'!AK357,"")</f>
        <v/>
      </c>
      <c r="AJ357" s="255" t="str">
        <f>IF('2018-2019'!AL357&lt;&gt;"",'2018-2019'!AL357,"")</f>
        <v/>
      </c>
      <c r="AK357" s="255" t="str">
        <f>IF('2018-2019'!AM357&lt;&gt;"",'2018-2019'!AM357,"")</f>
        <v/>
      </c>
    </row>
    <row r="358" spans="1:37" x14ac:dyDescent="0.25">
      <c r="A358" s="256">
        <f>IF('2018-2019'!A358&lt;&gt;"",'2018-2019'!A358,"")</f>
        <v>43475</v>
      </c>
      <c r="B358" s="255" t="str">
        <f>IF('2018-2019'!E358&lt;&gt;"",'2018-2019'!E358,"")</f>
        <v/>
      </c>
      <c r="C358" s="255" t="str">
        <f>IF('2018-2019'!F358&lt;&gt;"",'2018-2019'!F358,"")</f>
        <v/>
      </c>
      <c r="D358" s="255" t="str">
        <f>IF('2018-2019'!G358&lt;&gt;"",'2018-2019'!G358,"")</f>
        <v>Main</v>
      </c>
      <c r="E358" s="255" t="str">
        <f>IF('2018-2019'!H358&lt;&gt;"",'2018-2019'!H358,"")</f>
        <v/>
      </c>
      <c r="F358" s="255" t="str">
        <f>IF('2018-2019'!I358&lt;&gt;"",'2018-2019'!I358,"")</f>
        <v>Harvest</v>
      </c>
      <c r="G358" s="255" t="str">
        <f>IF('2018-2019'!J358&lt;&gt;"",'2018-2019'!J358,"")</f>
        <v>Carrots</v>
      </c>
      <c r="H358" s="255" t="str">
        <f>IF('2018-2019'!K358&lt;&gt;"",'2018-2019'!K358,"")</f>
        <v/>
      </c>
      <c r="I358" s="258">
        <f>IF(F358="harvest",P358,IF(F358="plant",K358,IF(F358="fertilize",M358,"")))</f>
        <v>2.375</v>
      </c>
      <c r="J358" s="255" t="str">
        <f>IF('2018-2019'!L358&lt;&gt;"",'2018-2019'!L358,"")</f>
        <v/>
      </c>
      <c r="K358" s="255" t="str">
        <f>IF('2018-2019'!M358&lt;&gt;"",'2018-2019'!M358,"")</f>
        <v/>
      </c>
      <c r="L358" s="255" t="str">
        <f>IF('2018-2019'!N358&lt;&gt;"",'2018-2019'!N358,"")</f>
        <v/>
      </c>
      <c r="M358" s="255" t="str">
        <f>IF('2018-2019'!O358&lt;&gt;"",'2018-2019'!O358,"")</f>
        <v/>
      </c>
      <c r="N358" s="255">
        <f>IF('2018-2019'!R358&lt;&gt;"",'2018-2019'!R358,0)</f>
        <v>2</v>
      </c>
      <c r="O358" s="255">
        <f>IF('2018-2019'!S358&lt;&gt;"",'2018-2019'!S358,0)</f>
        <v>6</v>
      </c>
      <c r="P358" s="259">
        <f>IF(F358="Harvest",IF(N358="",((O358/16)),(N358)+(O358/16)),"")</f>
        <v>2.375</v>
      </c>
      <c r="Q358" s="255" t="str">
        <f>IF('2018-2019'!U358&lt;&gt;"",'2018-2019'!U358,"")</f>
        <v/>
      </c>
      <c r="R358" s="255" t="str">
        <f>IF('2018-2019'!V358&lt;&gt;"",'2018-2019'!V358,"")</f>
        <v/>
      </c>
      <c r="S358" s="255" t="str">
        <f>IF('2018-2019'!W358&lt;&gt;"",'2018-2019'!W358,"")</f>
        <v/>
      </c>
      <c r="T358" s="255" t="str">
        <f>IF('2018-2019'!X358&lt;&gt;"",'2018-2019'!X358,"")</f>
        <v/>
      </c>
      <c r="U358" s="255" t="str">
        <f>IF('2018-2019'!Y358&lt;&gt;"",'2018-2019'!Y358,"")</f>
        <v/>
      </c>
      <c r="V358" s="255" t="str">
        <f>IF('2018-2019'!Z358&lt;&gt;"",'2018-2019'!Z358,"")</f>
        <v/>
      </c>
      <c r="W358" s="255" t="str">
        <f>IF('2018-2019'!AA358&lt;&gt;"",'2018-2019'!AA358,"")</f>
        <v/>
      </c>
      <c r="X358" s="255" t="e">
        <f>IF('2018-2019'!#REF!&lt;&gt;"",'2018-2019'!#REF!,"")</f>
        <v>#REF!</v>
      </c>
      <c r="Y358" s="255" t="e">
        <f>IF('2018-2019'!#REF!&lt;&gt;"",'2018-2019'!#REF!,"")</f>
        <v>#REF!</v>
      </c>
      <c r="Z358" s="285" t="str">
        <f>IF(F358="harvest","Harvest again   ",IF(F358="fertilize","fertilize again by  ",IF(F358="plant",("Harvest by  "),"")))</f>
        <v xml:space="preserve">Harvest again   </v>
      </c>
      <c r="AA358" s="284">
        <f>IF(F358="harvest",A358+7,IF(F358="fertilize",A358+14,IF(F358="plant",(VLOOKUP(G358,'planting chart'!$B$5:$F$34,5)+'working model'!A358),"")))</f>
        <v>43482</v>
      </c>
      <c r="AB358" s="255" t="str">
        <f>IF('2018-2019'!AD358&lt;&gt;"",'2018-2019'!AD358,"")</f>
        <v/>
      </c>
      <c r="AC358" s="255" t="str">
        <f>IF('2018-2019'!AE358&lt;&gt;"",'2018-2019'!AE358,"")</f>
        <v/>
      </c>
      <c r="AD358" s="255" t="str">
        <f>IF('2018-2019'!AF358&lt;&gt;"",'2018-2019'!AF358,"")</f>
        <v/>
      </c>
      <c r="AE358" s="255" t="str">
        <f>IF('2018-2019'!AG358&lt;&gt;"",'2018-2019'!AG358,"")</f>
        <v/>
      </c>
      <c r="AF358" s="255" t="str">
        <f>IF('2018-2019'!AH358&lt;&gt;"",'2018-2019'!AH358,"")</f>
        <v/>
      </c>
      <c r="AG358" s="255" t="str">
        <f>IF('2018-2019'!AI358&lt;&gt;"",'2018-2019'!AI358,"")</f>
        <v/>
      </c>
      <c r="AH358" s="255" t="str">
        <f>IF('2018-2019'!AJ358&lt;&gt;"",'2018-2019'!AJ358,"")</f>
        <v/>
      </c>
      <c r="AI358" s="255" t="str">
        <f>IF('2018-2019'!AK358&lt;&gt;"",'2018-2019'!AK358,"")</f>
        <v/>
      </c>
      <c r="AJ358" s="255" t="str">
        <f>IF('2018-2019'!AL358&lt;&gt;"",'2018-2019'!AL358,"")</f>
        <v/>
      </c>
      <c r="AK358" s="255" t="str">
        <f>IF('2018-2019'!AM358&lt;&gt;"",'2018-2019'!AM358,"")</f>
        <v/>
      </c>
    </row>
    <row r="359" spans="1:37" x14ac:dyDescent="0.25">
      <c r="A359" s="256">
        <f>IF('2018-2019'!A359&lt;&gt;"",'2018-2019'!A359,"")</f>
        <v>43475</v>
      </c>
      <c r="B359" s="255" t="str">
        <f>IF('2018-2019'!E359&lt;&gt;"",'2018-2019'!E359,"")</f>
        <v/>
      </c>
      <c r="C359" s="255" t="str">
        <f>IF('2018-2019'!F359&lt;&gt;"",'2018-2019'!F359,"")</f>
        <v/>
      </c>
      <c r="D359" s="255" t="str">
        <f>IF('2018-2019'!G359&lt;&gt;"",'2018-2019'!G359,"")</f>
        <v>Main</v>
      </c>
      <c r="E359" s="255" t="str">
        <f>IF('2018-2019'!H359&lt;&gt;"",'2018-2019'!H359,"")</f>
        <v/>
      </c>
      <c r="F359" s="255" t="str">
        <f>IF('2018-2019'!I359&lt;&gt;"",'2018-2019'!I359,"")</f>
        <v>Harvest</v>
      </c>
      <c r="G359" s="255" t="str">
        <f>IF('2018-2019'!J359&lt;&gt;"",'2018-2019'!J359,"")</f>
        <v>Cauliflower</v>
      </c>
      <c r="H359" s="255" t="str">
        <f>IF('2018-2019'!K359&lt;&gt;"",'2018-2019'!K359,"")</f>
        <v/>
      </c>
      <c r="I359" s="258">
        <f>IF(F359="harvest",P359,IF(F359="plant",K359,IF(F359="fertilize",M359,"")))</f>
        <v>4.125</v>
      </c>
      <c r="J359" s="255" t="str">
        <f>IF('2018-2019'!L359&lt;&gt;"",'2018-2019'!L359,"")</f>
        <v/>
      </c>
      <c r="K359" s="255" t="str">
        <f>IF('2018-2019'!M359&lt;&gt;"",'2018-2019'!M359,"")</f>
        <v/>
      </c>
      <c r="L359" s="255" t="str">
        <f>IF('2018-2019'!N359&lt;&gt;"",'2018-2019'!N359,"")</f>
        <v/>
      </c>
      <c r="M359" s="255" t="str">
        <f>IF('2018-2019'!O359&lt;&gt;"",'2018-2019'!O359,"")</f>
        <v/>
      </c>
      <c r="N359" s="255">
        <f>IF('2018-2019'!R359&lt;&gt;"",'2018-2019'!R359,0)</f>
        <v>4</v>
      </c>
      <c r="O359" s="255">
        <f>IF('2018-2019'!S359&lt;&gt;"",'2018-2019'!S359,0)</f>
        <v>2</v>
      </c>
      <c r="P359" s="259">
        <f>IF(F359="Harvest",IF(N359="",((O359/16)),(N359)+(O359/16)),"")</f>
        <v>4.125</v>
      </c>
      <c r="Q359" s="255" t="str">
        <f>IF('2018-2019'!U359&lt;&gt;"",'2018-2019'!U359,"")</f>
        <v/>
      </c>
      <c r="R359" s="255" t="str">
        <f>IF('2018-2019'!V359&lt;&gt;"",'2018-2019'!V359,"")</f>
        <v/>
      </c>
      <c r="S359" s="255" t="str">
        <f>IF('2018-2019'!W359&lt;&gt;"",'2018-2019'!W359,"")</f>
        <v/>
      </c>
      <c r="T359" s="255" t="str">
        <f>IF('2018-2019'!X359&lt;&gt;"",'2018-2019'!X359,"")</f>
        <v/>
      </c>
      <c r="U359" s="255" t="str">
        <f>IF('2018-2019'!Y359&lt;&gt;"",'2018-2019'!Y359,"")</f>
        <v/>
      </c>
      <c r="V359" s="255" t="str">
        <f>IF('2018-2019'!Z359&lt;&gt;"",'2018-2019'!Z359,"")</f>
        <v/>
      </c>
      <c r="W359" s="255" t="str">
        <f>IF('2018-2019'!AA359&lt;&gt;"",'2018-2019'!AA359,"")</f>
        <v/>
      </c>
      <c r="X359" s="255" t="e">
        <f>IF('2018-2019'!#REF!&lt;&gt;"",'2018-2019'!#REF!,"")</f>
        <v>#REF!</v>
      </c>
      <c r="Y359" s="255" t="e">
        <f>IF('2018-2019'!#REF!&lt;&gt;"",'2018-2019'!#REF!,"")</f>
        <v>#REF!</v>
      </c>
      <c r="Z359" s="285" t="str">
        <f>IF(F359="harvest","Harvest again   ",IF(F359="fertilize","fertilize again by  ",IF(F359="plant",("Harvest by  "),"")))</f>
        <v xml:space="preserve">Harvest again   </v>
      </c>
      <c r="AA359" s="284">
        <f>IF(F359="harvest",A359+7,IF(F359="fertilize",A359+14,IF(F359="plant",(VLOOKUP(G359,'planting chart'!$B$5:$F$34,5)+'working model'!A359),"")))</f>
        <v>43482</v>
      </c>
      <c r="AB359" s="255" t="str">
        <f>IF('2018-2019'!AD359&lt;&gt;"",'2018-2019'!AD359,"")</f>
        <v/>
      </c>
      <c r="AC359" s="255" t="str">
        <f>IF('2018-2019'!AE359&lt;&gt;"",'2018-2019'!AE359,"")</f>
        <v/>
      </c>
      <c r="AD359" s="255" t="str">
        <f>IF('2018-2019'!AF359&lt;&gt;"",'2018-2019'!AF359,"")</f>
        <v/>
      </c>
      <c r="AE359" s="255" t="str">
        <f>IF('2018-2019'!AG359&lt;&gt;"",'2018-2019'!AG359,"")</f>
        <v/>
      </c>
      <c r="AF359" s="255" t="str">
        <f>IF('2018-2019'!AH359&lt;&gt;"",'2018-2019'!AH359,"")</f>
        <v/>
      </c>
      <c r="AG359" s="255" t="str">
        <f>IF('2018-2019'!AI359&lt;&gt;"",'2018-2019'!AI359,"")</f>
        <v/>
      </c>
      <c r="AH359" s="255" t="str">
        <f>IF('2018-2019'!AJ359&lt;&gt;"",'2018-2019'!AJ359,"")</f>
        <v/>
      </c>
      <c r="AI359" s="255" t="str">
        <f>IF('2018-2019'!AK359&lt;&gt;"",'2018-2019'!AK359,"")</f>
        <v/>
      </c>
      <c r="AJ359" s="255" t="str">
        <f>IF('2018-2019'!AL359&lt;&gt;"",'2018-2019'!AL359,"")</f>
        <v/>
      </c>
      <c r="AK359" s="255" t="str">
        <f>IF('2018-2019'!AM359&lt;&gt;"",'2018-2019'!AM359,"")</f>
        <v/>
      </c>
    </row>
    <row r="360" spans="1:37" x14ac:dyDescent="0.25">
      <c r="A360" s="256">
        <f>IF('2018-2019'!A360&lt;&gt;"",'2018-2019'!A360,"")</f>
        <v>43475</v>
      </c>
      <c r="B360" s="255">
        <f>IF('2018-2019'!E360&lt;&gt;"",'2018-2019'!E360,"")</f>
        <v>2</v>
      </c>
      <c r="C360" s="255" t="str">
        <f>IF('2018-2019'!F360&lt;&gt;"",'2018-2019'!F360,"")</f>
        <v>Wade</v>
      </c>
      <c r="D360" s="255" t="str">
        <f>IF('2018-2019'!G360&lt;&gt;"",'2018-2019'!G360,"")</f>
        <v>Main</v>
      </c>
      <c r="E360" s="255" t="str">
        <f>IF('2018-2019'!H360&lt;&gt;"",'2018-2019'!H360,"")</f>
        <v>13 &amp; 15</v>
      </c>
      <c r="F360" s="255" t="str">
        <f>IF('2018-2019'!I360&lt;&gt;"",'2018-2019'!I360,"")</f>
        <v>Harvest</v>
      </c>
      <c r="G360" s="255" t="str">
        <f>IF('2018-2019'!J360&lt;&gt;"",'2018-2019'!J360,"")</f>
        <v>Radishes</v>
      </c>
      <c r="H360" s="255" t="str">
        <f>IF('2018-2019'!K360&lt;&gt;"",'2018-2019'!K360,"")</f>
        <v/>
      </c>
      <c r="I360" s="258">
        <f>IF(F360="harvest",P360,IF(F360="plant",K360,IF(F360="fertilize",M360,"")))</f>
        <v>2.6875</v>
      </c>
      <c r="J360" s="255" t="str">
        <f>IF('2018-2019'!L360&lt;&gt;"",'2018-2019'!L360,"")</f>
        <v/>
      </c>
      <c r="K360" s="255" t="str">
        <f>IF('2018-2019'!M360&lt;&gt;"",'2018-2019'!M360,"")</f>
        <v/>
      </c>
      <c r="L360" s="255" t="str">
        <f>IF('2018-2019'!N360&lt;&gt;"",'2018-2019'!N360,"")</f>
        <v/>
      </c>
      <c r="M360" s="255" t="str">
        <f>IF('2018-2019'!O360&lt;&gt;"",'2018-2019'!O360,"")</f>
        <v/>
      </c>
      <c r="N360" s="255">
        <f>IF('2018-2019'!R360&lt;&gt;"",'2018-2019'!R360,0)</f>
        <v>2</v>
      </c>
      <c r="O360" s="255">
        <f>IF('2018-2019'!S360&lt;&gt;"",'2018-2019'!S360,0)</f>
        <v>11</v>
      </c>
      <c r="P360" s="259">
        <f>IF(F360="Harvest",IF(N360="",((O360/16)),(N360)+(O360/16)),"")</f>
        <v>2.6875</v>
      </c>
      <c r="Q360" s="255" t="str">
        <f>IF('2018-2019'!U360&lt;&gt;"",'2018-2019'!U360,"")</f>
        <v/>
      </c>
      <c r="R360" s="255" t="str">
        <f>IF('2018-2019'!V360&lt;&gt;"",'2018-2019'!V360,"")</f>
        <v/>
      </c>
      <c r="S360" s="255" t="str">
        <f>IF('2018-2019'!W360&lt;&gt;"",'2018-2019'!W360,"")</f>
        <v/>
      </c>
      <c r="T360" s="255" t="str">
        <f>IF('2018-2019'!X360&lt;&gt;"",'2018-2019'!X360,"")</f>
        <v/>
      </c>
      <c r="U360" s="255" t="str">
        <f>IF('2018-2019'!Y360&lt;&gt;"",'2018-2019'!Y360,"")</f>
        <v/>
      </c>
      <c r="V360" s="255" t="str">
        <f>IF('2018-2019'!Z360&lt;&gt;"",'2018-2019'!Z360,"")</f>
        <v/>
      </c>
      <c r="W360" s="255" t="str">
        <f>IF('2018-2019'!AA360&lt;&gt;"",'2018-2019'!AA360,"")</f>
        <v/>
      </c>
      <c r="X360" s="255" t="e">
        <f>IF('2018-2019'!#REF!&lt;&gt;"",'2018-2019'!#REF!,"")</f>
        <v>#REF!</v>
      </c>
      <c r="Y360" s="255" t="e">
        <f>IF('2018-2019'!#REF!&lt;&gt;"",'2018-2019'!#REF!,"")</f>
        <v>#REF!</v>
      </c>
      <c r="Z360" s="285" t="str">
        <f>IF(F360="harvest","Harvest again   ",IF(F360="fertilize","fertilize again by  ",IF(F360="plant",("Harvest by  "),"")))</f>
        <v xml:space="preserve">Harvest again   </v>
      </c>
      <c r="AA360" s="284">
        <f>IF(F360="harvest",A360+7,IF(F360="fertilize",A360+14,IF(F360="plant",(VLOOKUP(G360,'planting chart'!$B$5:$F$34,5)+'working model'!A360),"")))</f>
        <v>43482</v>
      </c>
      <c r="AB360" s="255" t="str">
        <f>IF('2018-2019'!AD360&lt;&gt;"",'2018-2019'!AD360,"")</f>
        <v/>
      </c>
      <c r="AC360" s="255" t="str">
        <f>IF('2018-2019'!AE360&lt;&gt;"",'2018-2019'!AE360,"")</f>
        <v/>
      </c>
      <c r="AD360" s="255" t="str">
        <f>IF('2018-2019'!AF360&lt;&gt;"",'2018-2019'!AF360,"")</f>
        <v/>
      </c>
      <c r="AE360" s="255" t="str">
        <f>IF('2018-2019'!AG360&lt;&gt;"",'2018-2019'!AG360,"")</f>
        <v/>
      </c>
      <c r="AF360" s="255" t="str">
        <f>IF('2018-2019'!AH360&lt;&gt;"",'2018-2019'!AH360,"")</f>
        <v/>
      </c>
      <c r="AG360" s="255" t="str">
        <f>IF('2018-2019'!AI360&lt;&gt;"",'2018-2019'!AI360,"")</f>
        <v/>
      </c>
      <c r="AH360" s="255" t="str">
        <f>IF('2018-2019'!AJ360&lt;&gt;"",'2018-2019'!AJ360,"")</f>
        <v/>
      </c>
      <c r="AI360" s="255" t="str">
        <f>IF('2018-2019'!AK360&lt;&gt;"",'2018-2019'!AK360,"")</f>
        <v/>
      </c>
      <c r="AJ360" s="255" t="str">
        <f>IF('2018-2019'!AL360&lt;&gt;"",'2018-2019'!AL360,"")</f>
        <v/>
      </c>
      <c r="AK360" s="255" t="str">
        <f>IF('2018-2019'!AM360&lt;&gt;"",'2018-2019'!AM360,"")</f>
        <v/>
      </c>
    </row>
    <row r="361" spans="1:37" x14ac:dyDescent="0.25">
      <c r="A361" s="256">
        <f>IF('2018-2019'!A361&lt;&gt;"",'2018-2019'!A361,"")</f>
        <v>43475</v>
      </c>
      <c r="B361" s="255">
        <f>IF('2018-2019'!E361&lt;&gt;"",'2018-2019'!E361,"")</f>
        <v>2</v>
      </c>
      <c r="C361" s="255" t="str">
        <f>IF('2018-2019'!F361&lt;&gt;"",'2018-2019'!F361,"")</f>
        <v>Wade</v>
      </c>
      <c r="D361" s="255" t="str">
        <f>IF('2018-2019'!G361&lt;&gt;"",'2018-2019'!G361,"")</f>
        <v>Main</v>
      </c>
      <c r="E361" s="255" t="str">
        <f>IF('2018-2019'!H361&lt;&gt;"",'2018-2019'!H361,"")</f>
        <v/>
      </c>
      <c r="F361" s="255" t="str">
        <f>IF('2018-2019'!I361&lt;&gt;"",'2018-2019'!I361,"")</f>
        <v>Harvest</v>
      </c>
      <c r="G361" s="255" t="str">
        <f>IF('2018-2019'!J361&lt;&gt;"",'2018-2019'!J361,"")</f>
        <v>Lettuce</v>
      </c>
      <c r="H361" s="255" t="str">
        <f>IF('2018-2019'!K361&lt;&gt;"",'2018-2019'!K361,"")</f>
        <v/>
      </c>
      <c r="I361" s="258">
        <f>IF(F361="harvest",P361,IF(F361="plant",K361,IF(F361="fertilize",M361,"")))</f>
        <v>6.3125</v>
      </c>
      <c r="J361" s="255" t="str">
        <f>IF('2018-2019'!L361&lt;&gt;"",'2018-2019'!L361,"")</f>
        <v/>
      </c>
      <c r="K361" s="255" t="str">
        <f>IF('2018-2019'!M361&lt;&gt;"",'2018-2019'!M361,"")</f>
        <v/>
      </c>
      <c r="L361" s="255" t="str">
        <f>IF('2018-2019'!N361&lt;&gt;"",'2018-2019'!N361,"")</f>
        <v/>
      </c>
      <c r="M361" s="255" t="str">
        <f>IF('2018-2019'!O361&lt;&gt;"",'2018-2019'!O361,"")</f>
        <v/>
      </c>
      <c r="N361" s="255">
        <f>IF('2018-2019'!R361&lt;&gt;"",'2018-2019'!R361,0)</f>
        <v>6</v>
      </c>
      <c r="O361" s="255">
        <f>IF('2018-2019'!S361&lt;&gt;"",'2018-2019'!S361,0)</f>
        <v>5</v>
      </c>
      <c r="P361" s="259">
        <f>IF(F361="Harvest",IF(N361="",((O361/16)),(N361)+(O361/16)),"")</f>
        <v>6.3125</v>
      </c>
      <c r="Q361" s="255" t="str">
        <f>IF('2018-2019'!U361&lt;&gt;"",'2018-2019'!U361,"")</f>
        <v/>
      </c>
      <c r="R361" s="255" t="str">
        <f>IF('2018-2019'!V361&lt;&gt;"",'2018-2019'!V361,"")</f>
        <v/>
      </c>
      <c r="S361" s="255" t="str">
        <f>IF('2018-2019'!W361&lt;&gt;"",'2018-2019'!W361,"")</f>
        <v/>
      </c>
      <c r="T361" s="255" t="str">
        <f>IF('2018-2019'!X361&lt;&gt;"",'2018-2019'!X361,"")</f>
        <v/>
      </c>
      <c r="U361" s="255" t="str">
        <f>IF('2018-2019'!Y361&lt;&gt;"",'2018-2019'!Y361,"")</f>
        <v/>
      </c>
      <c r="V361" s="255" t="str">
        <f>IF('2018-2019'!Z361&lt;&gt;"",'2018-2019'!Z361,"")</f>
        <v/>
      </c>
      <c r="W361" s="255" t="str">
        <f>IF('2018-2019'!AA361&lt;&gt;"",'2018-2019'!AA361,"")</f>
        <v/>
      </c>
      <c r="X361" s="255" t="e">
        <f>IF('2018-2019'!#REF!&lt;&gt;"",'2018-2019'!#REF!,"")</f>
        <v>#REF!</v>
      </c>
      <c r="Y361" s="255" t="e">
        <f>IF('2018-2019'!#REF!&lt;&gt;"",'2018-2019'!#REF!,"")</f>
        <v>#REF!</v>
      </c>
      <c r="Z361" s="285" t="str">
        <f>IF(F361="harvest","Harvest again   ",IF(F361="fertilize","fertilize again by  ",IF(F361="plant",("Harvest by  "),"")))</f>
        <v xml:space="preserve">Harvest again   </v>
      </c>
      <c r="AA361" s="284">
        <f>IF(F361="harvest",A361+7,IF(F361="fertilize",A361+14,IF(F361="plant",(VLOOKUP(G361,'planting chart'!$B$5:$F$34,5)+'working model'!A361),"")))</f>
        <v>43482</v>
      </c>
      <c r="AB361" s="255" t="str">
        <f>IF('2018-2019'!AD361&lt;&gt;"",'2018-2019'!AD361,"")</f>
        <v/>
      </c>
      <c r="AC361" s="255" t="str">
        <f>IF('2018-2019'!AE361&lt;&gt;"",'2018-2019'!AE361,"")</f>
        <v/>
      </c>
      <c r="AD361" s="255" t="str">
        <f>IF('2018-2019'!AF361&lt;&gt;"",'2018-2019'!AF361,"")</f>
        <v/>
      </c>
      <c r="AE361" s="255" t="str">
        <f>IF('2018-2019'!AG361&lt;&gt;"",'2018-2019'!AG361,"")</f>
        <v/>
      </c>
      <c r="AF361" s="255" t="str">
        <f>IF('2018-2019'!AH361&lt;&gt;"",'2018-2019'!AH361,"")</f>
        <v/>
      </c>
      <c r="AG361" s="255" t="str">
        <f>IF('2018-2019'!AI361&lt;&gt;"",'2018-2019'!AI361,"")</f>
        <v/>
      </c>
      <c r="AH361" s="255" t="str">
        <f>IF('2018-2019'!AJ361&lt;&gt;"",'2018-2019'!AJ361,"")</f>
        <v/>
      </c>
      <c r="AI361" s="255" t="str">
        <f>IF('2018-2019'!AK361&lt;&gt;"",'2018-2019'!AK361,"")</f>
        <v/>
      </c>
      <c r="AJ361" s="255" t="str">
        <f>IF('2018-2019'!AL361&lt;&gt;"",'2018-2019'!AL361,"")</f>
        <v/>
      </c>
      <c r="AK361" s="255" t="str">
        <f>IF('2018-2019'!AM361&lt;&gt;"",'2018-2019'!AM361,"")</f>
        <v/>
      </c>
    </row>
    <row r="362" spans="1:37" x14ac:dyDescent="0.25">
      <c r="A362" s="256">
        <f>IF('2018-2019'!A362&lt;&gt;"",'2018-2019'!A362,"")</f>
        <v>43475</v>
      </c>
      <c r="B362" s="255">
        <f>IF('2018-2019'!E362&lt;&gt;"",'2018-2019'!E362,"")</f>
        <v>2</v>
      </c>
      <c r="C362" s="255" t="str">
        <f>IF('2018-2019'!F362&lt;&gt;"",'2018-2019'!F362,"")</f>
        <v>Wade</v>
      </c>
      <c r="D362" s="255" t="str">
        <f>IF('2018-2019'!G362&lt;&gt;"",'2018-2019'!G362,"")</f>
        <v>Main</v>
      </c>
      <c r="E362" s="255">
        <f>IF('2018-2019'!H362&lt;&gt;"",'2018-2019'!H362,"")</f>
        <v>3</v>
      </c>
      <c r="F362" s="255" t="str">
        <f>IF('2018-2019'!I362&lt;&gt;"",'2018-2019'!I362,"")</f>
        <v>Harvest</v>
      </c>
      <c r="G362" s="255" t="str">
        <f>IF('2018-2019'!J362&lt;&gt;"",'2018-2019'!J362,"")</f>
        <v>Sugar Snaps</v>
      </c>
      <c r="H362" s="255" t="str">
        <f>IF('2018-2019'!K362&lt;&gt;"",'2018-2019'!K362,"")</f>
        <v/>
      </c>
      <c r="I362" s="258">
        <f>IF(F362="harvest",P362,IF(F362="plant",K362,IF(F362="fertilize",M362,"")))</f>
        <v>6.25E-2</v>
      </c>
      <c r="J362" s="255" t="str">
        <f>IF('2018-2019'!L362&lt;&gt;"",'2018-2019'!L362,"")</f>
        <v/>
      </c>
      <c r="K362" s="255" t="str">
        <f>IF('2018-2019'!M362&lt;&gt;"",'2018-2019'!M362,"")</f>
        <v/>
      </c>
      <c r="L362" s="255" t="str">
        <f>IF('2018-2019'!N362&lt;&gt;"",'2018-2019'!N362,"")</f>
        <v/>
      </c>
      <c r="M362" s="255" t="str">
        <f>IF('2018-2019'!O362&lt;&gt;"",'2018-2019'!O362,"")</f>
        <v/>
      </c>
      <c r="N362" s="255">
        <f>IF('2018-2019'!R362&lt;&gt;"",'2018-2019'!R362,0)</f>
        <v>0</v>
      </c>
      <c r="O362" s="255">
        <f>IF('2018-2019'!S362&lt;&gt;"",'2018-2019'!S362,0)</f>
        <v>1</v>
      </c>
      <c r="P362" s="259">
        <f>IF(F362="Harvest",IF(N362="",((O362/16)),(N362)+(O362/16)),"")</f>
        <v>6.25E-2</v>
      </c>
      <c r="Q362" s="255" t="str">
        <f>IF('2018-2019'!U362&lt;&gt;"",'2018-2019'!U362,"")</f>
        <v/>
      </c>
      <c r="R362" s="255" t="str">
        <f>IF('2018-2019'!V362&lt;&gt;"",'2018-2019'!V362,"")</f>
        <v/>
      </c>
      <c r="S362" s="255" t="str">
        <f>IF('2018-2019'!W362&lt;&gt;"",'2018-2019'!W362,"")</f>
        <v/>
      </c>
      <c r="T362" s="255" t="str">
        <f>IF('2018-2019'!X362&lt;&gt;"",'2018-2019'!X362,"")</f>
        <v/>
      </c>
      <c r="U362" s="255" t="str">
        <f>IF('2018-2019'!Y362&lt;&gt;"",'2018-2019'!Y362,"")</f>
        <v/>
      </c>
      <c r="V362" s="255" t="str">
        <f>IF('2018-2019'!Z362&lt;&gt;"",'2018-2019'!Z362,"")</f>
        <v/>
      </c>
      <c r="W362" s="255" t="str">
        <f>IF('2018-2019'!AA362&lt;&gt;"",'2018-2019'!AA362,"")</f>
        <v/>
      </c>
      <c r="X362" s="255" t="e">
        <f>IF('2018-2019'!#REF!&lt;&gt;"",'2018-2019'!#REF!,"")</f>
        <v>#REF!</v>
      </c>
      <c r="Y362" s="255" t="e">
        <f>IF('2018-2019'!#REF!&lt;&gt;"",'2018-2019'!#REF!,"")</f>
        <v>#REF!</v>
      </c>
      <c r="Z362" s="285" t="str">
        <f>IF(F362="harvest","Harvest again   ",IF(F362="fertilize","fertilize again by  ",IF(F362="plant",("Harvest by  "),"")))</f>
        <v xml:space="preserve">Harvest again   </v>
      </c>
      <c r="AA362" s="284">
        <f>IF(F362="harvest",A362+7,IF(F362="fertilize",A362+14,IF(F362="plant",(VLOOKUP(G362,'planting chart'!$B$5:$F$34,5)+'working model'!A362),"")))</f>
        <v>43482</v>
      </c>
      <c r="AB362" s="255" t="str">
        <f>IF('2018-2019'!AD362&lt;&gt;"",'2018-2019'!AD362,"")</f>
        <v/>
      </c>
      <c r="AC362" s="255" t="str">
        <f>IF('2018-2019'!AE362&lt;&gt;"",'2018-2019'!AE362,"")</f>
        <v/>
      </c>
      <c r="AD362" s="255" t="str">
        <f>IF('2018-2019'!AF362&lt;&gt;"",'2018-2019'!AF362,"")</f>
        <v/>
      </c>
      <c r="AE362" s="255" t="str">
        <f>IF('2018-2019'!AG362&lt;&gt;"",'2018-2019'!AG362,"")</f>
        <v/>
      </c>
      <c r="AF362" s="255" t="str">
        <f>IF('2018-2019'!AH362&lt;&gt;"",'2018-2019'!AH362,"")</f>
        <v/>
      </c>
      <c r="AG362" s="255" t="str">
        <f>IF('2018-2019'!AI362&lt;&gt;"",'2018-2019'!AI362,"")</f>
        <v/>
      </c>
      <c r="AH362" s="255" t="str">
        <f>IF('2018-2019'!AJ362&lt;&gt;"",'2018-2019'!AJ362,"")</f>
        <v/>
      </c>
      <c r="AI362" s="255" t="str">
        <f>IF('2018-2019'!AK362&lt;&gt;"",'2018-2019'!AK362,"")</f>
        <v/>
      </c>
      <c r="AJ362" s="255" t="str">
        <f>IF('2018-2019'!AL362&lt;&gt;"",'2018-2019'!AL362,"")</f>
        <v/>
      </c>
      <c r="AK362" s="255" t="str">
        <f>IF('2018-2019'!AM362&lt;&gt;"",'2018-2019'!AM362,"")</f>
        <v/>
      </c>
    </row>
    <row r="363" spans="1:37" x14ac:dyDescent="0.25">
      <c r="A363" s="256">
        <f>IF('2018-2019'!A363&lt;&gt;"",'2018-2019'!A363,"")</f>
        <v>43475</v>
      </c>
      <c r="B363" s="255">
        <f>IF('2018-2019'!E363&lt;&gt;"",'2018-2019'!E363,"")</f>
        <v>2</v>
      </c>
      <c r="C363" s="255" t="str">
        <f>IF('2018-2019'!F363&lt;&gt;"",'2018-2019'!F363,"")</f>
        <v>Wade</v>
      </c>
      <c r="D363" s="255" t="str">
        <f>IF('2018-2019'!G363&lt;&gt;"",'2018-2019'!G363,"")</f>
        <v>Main</v>
      </c>
      <c r="E363" s="255" t="str">
        <f>IF('2018-2019'!H363&lt;&gt;"",'2018-2019'!H363,"")</f>
        <v/>
      </c>
      <c r="F363" s="255" t="str">
        <f>IF('2018-2019'!I363&lt;&gt;"",'2018-2019'!I363,"")</f>
        <v>Harvest</v>
      </c>
      <c r="G363" s="255" t="str">
        <f>IF('2018-2019'!J363&lt;&gt;"",'2018-2019'!J363,"")</f>
        <v>Kale</v>
      </c>
      <c r="H363" s="255" t="str">
        <f>IF('2018-2019'!K363&lt;&gt;"",'2018-2019'!K363,"")</f>
        <v/>
      </c>
      <c r="I363" s="258">
        <f>IF(F363="harvest",P363,IF(F363="plant",K363,IF(F363="fertilize",M363,"")))</f>
        <v>2.125</v>
      </c>
      <c r="J363" s="255" t="str">
        <f>IF('2018-2019'!L363&lt;&gt;"",'2018-2019'!L363,"")</f>
        <v/>
      </c>
      <c r="K363" s="255" t="str">
        <f>IF('2018-2019'!M363&lt;&gt;"",'2018-2019'!M363,"")</f>
        <v/>
      </c>
      <c r="L363" s="255" t="str">
        <f>IF('2018-2019'!N363&lt;&gt;"",'2018-2019'!N363,"")</f>
        <v/>
      </c>
      <c r="M363" s="255" t="str">
        <f>IF('2018-2019'!O363&lt;&gt;"",'2018-2019'!O363,"")</f>
        <v/>
      </c>
      <c r="N363" s="255">
        <f>IF('2018-2019'!R363&lt;&gt;"",'2018-2019'!R363,0)</f>
        <v>2</v>
      </c>
      <c r="O363" s="255">
        <f>IF('2018-2019'!S363&lt;&gt;"",'2018-2019'!S363,0)</f>
        <v>2</v>
      </c>
      <c r="P363" s="259">
        <f>IF(F363="Harvest",IF(N363="",((O363/16)),(N363)+(O363/16)),"")</f>
        <v>2.125</v>
      </c>
      <c r="Q363" s="255" t="str">
        <f>IF('2018-2019'!U363&lt;&gt;"",'2018-2019'!U363,"")</f>
        <v/>
      </c>
      <c r="R363" s="255" t="str">
        <f>IF('2018-2019'!V363&lt;&gt;"",'2018-2019'!V363,"")</f>
        <v/>
      </c>
      <c r="S363" s="255" t="str">
        <f>IF('2018-2019'!W363&lt;&gt;"",'2018-2019'!W363,"")</f>
        <v/>
      </c>
      <c r="T363" s="255" t="str">
        <f>IF('2018-2019'!X363&lt;&gt;"",'2018-2019'!X363,"")</f>
        <v/>
      </c>
      <c r="U363" s="255" t="str">
        <f>IF('2018-2019'!Y363&lt;&gt;"",'2018-2019'!Y363,"")</f>
        <v/>
      </c>
      <c r="V363" s="255" t="str">
        <f>IF('2018-2019'!Z363&lt;&gt;"",'2018-2019'!Z363,"")</f>
        <v/>
      </c>
      <c r="W363" s="255" t="str">
        <f>IF('2018-2019'!AA363&lt;&gt;"",'2018-2019'!AA363,"")</f>
        <v/>
      </c>
      <c r="X363" s="255" t="e">
        <f>IF('2018-2019'!#REF!&lt;&gt;"",'2018-2019'!#REF!,"")</f>
        <v>#REF!</v>
      </c>
      <c r="Y363" s="255" t="e">
        <f>IF('2018-2019'!#REF!&lt;&gt;"",'2018-2019'!#REF!,"")</f>
        <v>#REF!</v>
      </c>
      <c r="Z363" s="285" t="str">
        <f>IF(F363="harvest","Harvest again   ",IF(F363="fertilize","fertilize again by  ",IF(F363="plant",("Harvest by  "),"")))</f>
        <v xml:space="preserve">Harvest again   </v>
      </c>
      <c r="AA363" s="284">
        <f>IF(F363="harvest",A363+7,IF(F363="fertilize",A363+14,IF(F363="plant",(VLOOKUP(G363,'planting chart'!$B$5:$F$34,5)+'working model'!A363),"")))</f>
        <v>43482</v>
      </c>
      <c r="AB363" s="255" t="str">
        <f>IF('2018-2019'!AD363&lt;&gt;"",'2018-2019'!AD363,"")</f>
        <v/>
      </c>
      <c r="AC363" s="255" t="str">
        <f>IF('2018-2019'!AE363&lt;&gt;"",'2018-2019'!AE363,"")</f>
        <v/>
      </c>
      <c r="AD363" s="255" t="str">
        <f>IF('2018-2019'!AF363&lt;&gt;"",'2018-2019'!AF363,"")</f>
        <v/>
      </c>
      <c r="AE363" s="255" t="str">
        <f>IF('2018-2019'!AG363&lt;&gt;"",'2018-2019'!AG363,"")</f>
        <v/>
      </c>
      <c r="AF363" s="255" t="str">
        <f>IF('2018-2019'!AH363&lt;&gt;"",'2018-2019'!AH363,"")</f>
        <v/>
      </c>
      <c r="AG363" s="255" t="str">
        <f>IF('2018-2019'!AI363&lt;&gt;"",'2018-2019'!AI363,"")</f>
        <v/>
      </c>
      <c r="AH363" s="255" t="str">
        <f>IF('2018-2019'!AJ363&lt;&gt;"",'2018-2019'!AJ363,"")</f>
        <v/>
      </c>
      <c r="AI363" s="255" t="str">
        <f>IF('2018-2019'!AK363&lt;&gt;"",'2018-2019'!AK363,"")</f>
        <v/>
      </c>
      <c r="AJ363" s="255" t="str">
        <f>IF('2018-2019'!AL363&lt;&gt;"",'2018-2019'!AL363,"")</f>
        <v/>
      </c>
      <c r="AK363" s="255" t="str">
        <f>IF('2018-2019'!AM363&lt;&gt;"",'2018-2019'!AM363,"")</f>
        <v/>
      </c>
    </row>
    <row r="364" spans="1:37" x14ac:dyDescent="0.25">
      <c r="A364" s="256">
        <f>IF('2018-2019'!A364&lt;&gt;"",'2018-2019'!A364,"")</f>
        <v>43475</v>
      </c>
      <c r="B364" s="255">
        <f>IF('2018-2019'!E364&lt;&gt;"",'2018-2019'!E364,"")</f>
        <v>2</v>
      </c>
      <c r="C364" s="255" t="str">
        <f>IF('2018-2019'!F364&lt;&gt;"",'2018-2019'!F364,"")</f>
        <v>Wade</v>
      </c>
      <c r="D364" s="255" t="str">
        <f>IF('2018-2019'!G364&lt;&gt;"",'2018-2019'!G364,"")</f>
        <v>Main</v>
      </c>
      <c r="E364" s="255" t="str">
        <f>IF('2018-2019'!H364&lt;&gt;"",'2018-2019'!H364,"")</f>
        <v/>
      </c>
      <c r="F364" s="255" t="str">
        <f>IF('2018-2019'!I364&lt;&gt;"",'2018-2019'!I364,"")</f>
        <v>Harvest</v>
      </c>
      <c r="G364" s="255" t="str">
        <f>IF('2018-2019'!J364&lt;&gt;"",'2018-2019'!J364,"")</f>
        <v>Arugula</v>
      </c>
      <c r="H364" s="255" t="str">
        <f>IF('2018-2019'!K364&lt;&gt;"",'2018-2019'!K364,"")</f>
        <v/>
      </c>
      <c r="I364" s="258">
        <f>IF(F364="harvest",P364,IF(F364="plant",K364,IF(F364="fertilize",M364,"")))</f>
        <v>0.125</v>
      </c>
      <c r="J364" s="255" t="str">
        <f>IF('2018-2019'!L364&lt;&gt;"",'2018-2019'!L364,"")</f>
        <v/>
      </c>
      <c r="K364" s="255" t="str">
        <f>IF('2018-2019'!M364&lt;&gt;"",'2018-2019'!M364,"")</f>
        <v/>
      </c>
      <c r="L364" s="255" t="str">
        <f>IF('2018-2019'!N364&lt;&gt;"",'2018-2019'!N364,"")</f>
        <v/>
      </c>
      <c r="M364" s="255" t="str">
        <f>IF('2018-2019'!O364&lt;&gt;"",'2018-2019'!O364,"")</f>
        <v/>
      </c>
      <c r="N364" s="255">
        <f>IF('2018-2019'!R364&lt;&gt;"",'2018-2019'!R364,0)</f>
        <v>0</v>
      </c>
      <c r="O364" s="255">
        <f>IF('2018-2019'!S364&lt;&gt;"",'2018-2019'!S364,0)</f>
        <v>2</v>
      </c>
      <c r="P364" s="259">
        <f>IF(F364="Harvest",IF(N364="",((O364/16)),(N364)+(O364/16)),"")</f>
        <v>0.125</v>
      </c>
      <c r="Q364" s="255" t="str">
        <f>IF('2018-2019'!U364&lt;&gt;"",'2018-2019'!U364,"")</f>
        <v/>
      </c>
      <c r="R364" s="255" t="str">
        <f>IF('2018-2019'!V364&lt;&gt;"",'2018-2019'!V364,"")</f>
        <v/>
      </c>
      <c r="S364" s="255" t="str">
        <f>IF('2018-2019'!W364&lt;&gt;"",'2018-2019'!W364,"")</f>
        <v/>
      </c>
      <c r="T364" s="255" t="str">
        <f>IF('2018-2019'!X364&lt;&gt;"",'2018-2019'!X364,"")</f>
        <v/>
      </c>
      <c r="U364" s="255" t="str">
        <f>IF('2018-2019'!Y364&lt;&gt;"",'2018-2019'!Y364,"")</f>
        <v/>
      </c>
      <c r="V364" s="255" t="str">
        <f>IF('2018-2019'!Z364&lt;&gt;"",'2018-2019'!Z364,"")</f>
        <v/>
      </c>
      <c r="W364" s="255" t="str">
        <f>IF('2018-2019'!AA364&lt;&gt;"",'2018-2019'!AA364,"")</f>
        <v/>
      </c>
      <c r="X364" s="255" t="e">
        <f>IF('2018-2019'!#REF!&lt;&gt;"",'2018-2019'!#REF!,"")</f>
        <v>#REF!</v>
      </c>
      <c r="Y364" s="255" t="e">
        <f>IF('2018-2019'!#REF!&lt;&gt;"",'2018-2019'!#REF!,"")</f>
        <v>#REF!</v>
      </c>
      <c r="Z364" s="285" t="str">
        <f>IF(F364="harvest","Harvest again   ",IF(F364="fertilize","fertilize again by  ",IF(F364="plant",("Harvest by  "),"")))</f>
        <v xml:space="preserve">Harvest again   </v>
      </c>
      <c r="AA364" s="284">
        <f>IF(F364="harvest",A364+7,IF(F364="fertilize",A364+14,IF(F364="plant",(VLOOKUP(G364,'planting chart'!$B$5:$F$34,5)+'working model'!A364),"")))</f>
        <v>43482</v>
      </c>
      <c r="AB364" s="255" t="str">
        <f>IF('2018-2019'!AD364&lt;&gt;"",'2018-2019'!AD364,"")</f>
        <v/>
      </c>
      <c r="AC364" s="255" t="str">
        <f>IF('2018-2019'!AE364&lt;&gt;"",'2018-2019'!AE364,"")</f>
        <v/>
      </c>
      <c r="AD364" s="255" t="str">
        <f>IF('2018-2019'!AF364&lt;&gt;"",'2018-2019'!AF364,"")</f>
        <v/>
      </c>
      <c r="AE364" s="255" t="str">
        <f>IF('2018-2019'!AG364&lt;&gt;"",'2018-2019'!AG364,"")</f>
        <v/>
      </c>
      <c r="AF364" s="255" t="str">
        <f>IF('2018-2019'!AH364&lt;&gt;"",'2018-2019'!AH364,"")</f>
        <v/>
      </c>
      <c r="AG364" s="255" t="str">
        <f>IF('2018-2019'!AI364&lt;&gt;"",'2018-2019'!AI364,"")</f>
        <v/>
      </c>
      <c r="AH364" s="255" t="str">
        <f>IF('2018-2019'!AJ364&lt;&gt;"",'2018-2019'!AJ364,"")</f>
        <v/>
      </c>
      <c r="AI364" s="255" t="str">
        <f>IF('2018-2019'!AK364&lt;&gt;"",'2018-2019'!AK364,"")</f>
        <v/>
      </c>
      <c r="AJ364" s="255" t="str">
        <f>IF('2018-2019'!AL364&lt;&gt;"",'2018-2019'!AL364,"")</f>
        <v/>
      </c>
      <c r="AK364" s="255" t="str">
        <f>IF('2018-2019'!AM364&lt;&gt;"",'2018-2019'!AM364,"")</f>
        <v/>
      </c>
    </row>
    <row r="365" spans="1:37" x14ac:dyDescent="0.25">
      <c r="A365" s="256">
        <f>IF('2018-2019'!A365&lt;&gt;"",'2018-2019'!A365,"")</f>
        <v>43475</v>
      </c>
      <c r="B365" s="255">
        <f>IF('2018-2019'!E365&lt;&gt;"",'2018-2019'!E365,"")</f>
        <v>2</v>
      </c>
      <c r="C365" s="255" t="str">
        <f>IF('2018-2019'!F365&lt;&gt;"",'2018-2019'!F365,"")</f>
        <v>Wade</v>
      </c>
      <c r="D365" s="255" t="str">
        <f>IF('2018-2019'!G365&lt;&gt;"",'2018-2019'!G365,"")</f>
        <v>Main</v>
      </c>
      <c r="E365" s="255" t="str">
        <f>IF('2018-2019'!H365&lt;&gt;"",'2018-2019'!H365,"")</f>
        <v/>
      </c>
      <c r="F365" s="255" t="str">
        <f>IF('2018-2019'!I365&lt;&gt;"",'2018-2019'!I365,"")</f>
        <v>Harvest</v>
      </c>
      <c r="G365" s="255" t="str">
        <f>IF('2018-2019'!J365&lt;&gt;"",'2018-2019'!J365,"")</f>
        <v>Collards</v>
      </c>
      <c r="H365" s="255" t="str">
        <f>IF('2018-2019'!K365&lt;&gt;"",'2018-2019'!K365,"")</f>
        <v/>
      </c>
      <c r="I365" s="258">
        <f>IF(F365="harvest",P365,IF(F365="plant",K365,IF(F365="fertilize",M365,"")))</f>
        <v>3.3125</v>
      </c>
      <c r="J365" s="255" t="str">
        <f>IF('2018-2019'!L365&lt;&gt;"",'2018-2019'!L365,"")</f>
        <v/>
      </c>
      <c r="K365" s="255" t="str">
        <f>IF('2018-2019'!M365&lt;&gt;"",'2018-2019'!M365,"")</f>
        <v/>
      </c>
      <c r="L365" s="255" t="str">
        <f>IF('2018-2019'!N365&lt;&gt;"",'2018-2019'!N365,"")</f>
        <v/>
      </c>
      <c r="M365" s="255" t="str">
        <f>IF('2018-2019'!O365&lt;&gt;"",'2018-2019'!O365,"")</f>
        <v/>
      </c>
      <c r="N365" s="255">
        <f>IF('2018-2019'!R365&lt;&gt;"",'2018-2019'!R365,0)</f>
        <v>3</v>
      </c>
      <c r="O365" s="255">
        <f>IF('2018-2019'!S365&lt;&gt;"",'2018-2019'!S365,0)</f>
        <v>5</v>
      </c>
      <c r="P365" s="259">
        <f>IF(F365="Harvest",IF(N365="",((O365/16)),(N365)+(O365/16)),"")</f>
        <v>3.3125</v>
      </c>
      <c r="Q365" s="255" t="str">
        <f>IF('2018-2019'!U365&lt;&gt;"",'2018-2019'!U365,"")</f>
        <v/>
      </c>
      <c r="R365" s="255" t="str">
        <f>IF('2018-2019'!V365&lt;&gt;"",'2018-2019'!V365,"")</f>
        <v/>
      </c>
      <c r="S365" s="255" t="str">
        <f>IF('2018-2019'!W365&lt;&gt;"",'2018-2019'!W365,"")</f>
        <v/>
      </c>
      <c r="T365" s="255" t="str">
        <f>IF('2018-2019'!X365&lt;&gt;"",'2018-2019'!X365,"")</f>
        <v/>
      </c>
      <c r="U365" s="255" t="str">
        <f>IF('2018-2019'!Y365&lt;&gt;"",'2018-2019'!Y365,"")</f>
        <v/>
      </c>
      <c r="V365" s="255" t="str">
        <f>IF('2018-2019'!Z365&lt;&gt;"",'2018-2019'!Z365,"")</f>
        <v/>
      </c>
      <c r="W365" s="255" t="str">
        <f>IF('2018-2019'!AA365&lt;&gt;"",'2018-2019'!AA365,"")</f>
        <v/>
      </c>
      <c r="X365" s="255" t="e">
        <f>IF('2018-2019'!#REF!&lt;&gt;"",'2018-2019'!#REF!,"")</f>
        <v>#REF!</v>
      </c>
      <c r="Y365" s="255" t="e">
        <f>IF('2018-2019'!#REF!&lt;&gt;"",'2018-2019'!#REF!,"")</f>
        <v>#REF!</v>
      </c>
      <c r="Z365" s="285" t="str">
        <f>IF(F365="harvest","Harvest again   ",IF(F365="fertilize","fertilize again by  ",IF(F365="plant",("Harvest by  "),"")))</f>
        <v xml:space="preserve">Harvest again   </v>
      </c>
      <c r="AA365" s="284">
        <f>IF(F365="harvest",A365+7,IF(F365="fertilize",A365+14,IF(F365="plant",(VLOOKUP(G365,'planting chart'!$B$5:$F$34,5)+'working model'!A365),"")))</f>
        <v>43482</v>
      </c>
      <c r="AB365" s="255" t="str">
        <f>IF('2018-2019'!AD365&lt;&gt;"",'2018-2019'!AD365,"")</f>
        <v/>
      </c>
      <c r="AC365" s="255" t="str">
        <f>IF('2018-2019'!AE365&lt;&gt;"",'2018-2019'!AE365,"")</f>
        <v/>
      </c>
      <c r="AD365" s="255" t="str">
        <f>IF('2018-2019'!AF365&lt;&gt;"",'2018-2019'!AF365,"")</f>
        <v/>
      </c>
      <c r="AE365" s="255" t="str">
        <f>IF('2018-2019'!AG365&lt;&gt;"",'2018-2019'!AG365,"")</f>
        <v/>
      </c>
      <c r="AF365" s="255" t="str">
        <f>IF('2018-2019'!AH365&lt;&gt;"",'2018-2019'!AH365,"")</f>
        <v/>
      </c>
      <c r="AG365" s="255" t="str">
        <f>IF('2018-2019'!AI365&lt;&gt;"",'2018-2019'!AI365,"")</f>
        <v/>
      </c>
      <c r="AH365" s="255" t="str">
        <f>IF('2018-2019'!AJ365&lt;&gt;"",'2018-2019'!AJ365,"")</f>
        <v/>
      </c>
      <c r="AI365" s="255" t="str">
        <f>IF('2018-2019'!AK365&lt;&gt;"",'2018-2019'!AK365,"")</f>
        <v/>
      </c>
      <c r="AJ365" s="255" t="str">
        <f>IF('2018-2019'!AL365&lt;&gt;"",'2018-2019'!AL365,"")</f>
        <v/>
      </c>
      <c r="AK365" s="255" t="str">
        <f>IF('2018-2019'!AM365&lt;&gt;"",'2018-2019'!AM365,"")</f>
        <v/>
      </c>
    </row>
    <row r="366" spans="1:37" x14ac:dyDescent="0.25">
      <c r="A366" s="256">
        <f>IF('2018-2019'!A366&lt;&gt;"",'2018-2019'!A366,"")</f>
        <v>43475</v>
      </c>
      <c r="B366" s="255">
        <f>IF('2018-2019'!E366&lt;&gt;"",'2018-2019'!E366,"")</f>
        <v>1</v>
      </c>
      <c r="C366" s="255" t="str">
        <f>IF('2018-2019'!F366&lt;&gt;"",'2018-2019'!F366,"")</f>
        <v>Ciara</v>
      </c>
      <c r="D366" s="255" t="str">
        <f>IF('2018-2019'!G366&lt;&gt;"",'2018-2019'!G366,"")</f>
        <v>Compost</v>
      </c>
      <c r="E366" s="255" t="str">
        <f>IF('2018-2019'!H366&lt;&gt;"",'2018-2019'!H366,"")</f>
        <v/>
      </c>
      <c r="F366" s="255" t="str">
        <f>IF('2018-2019'!I366&lt;&gt;"",'2018-2019'!I366,"")</f>
        <v>Compost</v>
      </c>
      <c r="G366" s="255" t="str">
        <f>IF('2018-2019'!J366&lt;&gt;"",'2018-2019'!J366,"")</f>
        <v/>
      </c>
      <c r="H366" s="255" t="str">
        <f>IF('2018-2019'!K366&lt;&gt;"",'2018-2019'!K366,"")</f>
        <v/>
      </c>
      <c r="I366" s="258" t="str">
        <f>IF(F366="harvest",P366,IF(F366="plant",K366,IF(F366="fertilize",M366,"")))</f>
        <v/>
      </c>
      <c r="J366" s="255" t="str">
        <f>IF('2018-2019'!L366&lt;&gt;"",'2018-2019'!L366,"")</f>
        <v/>
      </c>
      <c r="K366" s="255" t="str">
        <f>IF('2018-2019'!M366&lt;&gt;"",'2018-2019'!M366,"")</f>
        <v/>
      </c>
      <c r="L366" s="255" t="str">
        <f>IF('2018-2019'!N366&lt;&gt;"",'2018-2019'!N366,"")</f>
        <v/>
      </c>
      <c r="M366" s="255" t="str">
        <f>IF('2018-2019'!O366&lt;&gt;"",'2018-2019'!O366,"")</f>
        <v/>
      </c>
      <c r="N366" s="255">
        <f>IF('2018-2019'!R366&lt;&gt;"",'2018-2019'!R366,0)</f>
        <v>0</v>
      </c>
      <c r="O366" s="255">
        <f>IF('2018-2019'!S366&lt;&gt;"",'2018-2019'!S366,0)</f>
        <v>0</v>
      </c>
      <c r="P366" s="259" t="str">
        <f>IF(F366="Harvest",IF(N366="",((O366/16)),(N366)+(O366/16)),"")</f>
        <v/>
      </c>
      <c r="Q366" s="255" t="str">
        <f>IF('2018-2019'!U366&lt;&gt;"",'2018-2019'!U366,"")</f>
        <v>65F 18C</v>
      </c>
      <c r="R366" s="255" t="str">
        <f>IF('2018-2019'!V366&lt;&gt;"",'2018-2019'!V366,"")</f>
        <v>70F 21C</v>
      </c>
      <c r="S366" s="255" t="str">
        <f>IF('2018-2019'!W366&lt;&gt;"",'2018-2019'!W366,"")</f>
        <v>60F 15C</v>
      </c>
      <c r="T366" s="255" t="str">
        <f>IF('2018-2019'!X366&lt;&gt;"",'2018-2019'!X366,"")</f>
        <v/>
      </c>
      <c r="U366" s="255" t="str">
        <f>IF('2018-2019'!Y366&lt;&gt;"",'2018-2019'!Y366,"")</f>
        <v>4"</v>
      </c>
      <c r="V366" s="255" t="str">
        <f>IF('2018-2019'!Z366&lt;&gt;"",'2018-2019'!Z366,"")</f>
        <v/>
      </c>
      <c r="W366" s="255" t="str">
        <f>IF('2018-2019'!AA366&lt;&gt;"",'2018-2019'!AA366,"")</f>
        <v>Move compost from Bin 2- Bin 3, Clean up Sugar cane</v>
      </c>
      <c r="X366" s="255" t="e">
        <f>IF('2018-2019'!#REF!&lt;&gt;"",'2018-2019'!#REF!,"")</f>
        <v>#REF!</v>
      </c>
      <c r="Y366" s="255" t="e">
        <f>IF('2018-2019'!#REF!&lt;&gt;"",'2018-2019'!#REF!,"")</f>
        <v>#REF!</v>
      </c>
      <c r="Z366" s="285" t="str">
        <f>IF(F366="harvest","Harvest again   ",IF(F366="fertilize","fertilize again by  ",IF(F366="plant",("Harvest by  "),"")))</f>
        <v/>
      </c>
      <c r="AA366" s="284" t="str">
        <f>IF(F366="harvest",A366+7,IF(F366="fertilize",A366+14,IF(F366="plant",(VLOOKUP(G366,'planting chart'!$B$5:$F$34,5)+'working model'!A366),"")))</f>
        <v/>
      </c>
      <c r="AB366" s="255" t="str">
        <f>IF('2018-2019'!AD366&lt;&gt;"",'2018-2019'!AD366,"")</f>
        <v/>
      </c>
      <c r="AC366" s="255" t="str">
        <f>IF('2018-2019'!AE366&lt;&gt;"",'2018-2019'!AE366,"")</f>
        <v/>
      </c>
      <c r="AD366" s="255" t="str">
        <f>IF('2018-2019'!AF366&lt;&gt;"",'2018-2019'!AF366,"")</f>
        <v/>
      </c>
      <c r="AE366" s="255" t="str">
        <f>IF('2018-2019'!AG366&lt;&gt;"",'2018-2019'!AG366,"")</f>
        <v/>
      </c>
      <c r="AF366" s="255" t="str">
        <f>IF('2018-2019'!AH366&lt;&gt;"",'2018-2019'!AH366,"")</f>
        <v/>
      </c>
      <c r="AG366" s="255" t="str">
        <f>IF('2018-2019'!AI366&lt;&gt;"",'2018-2019'!AI366,"")</f>
        <v/>
      </c>
      <c r="AH366" s="255" t="str">
        <f>IF('2018-2019'!AJ366&lt;&gt;"",'2018-2019'!AJ366,"")</f>
        <v/>
      </c>
      <c r="AI366" s="255" t="str">
        <f>IF('2018-2019'!AK366&lt;&gt;"",'2018-2019'!AK366,"")</f>
        <v/>
      </c>
      <c r="AJ366" s="255" t="str">
        <f>IF('2018-2019'!AL366&lt;&gt;"",'2018-2019'!AL366,"")</f>
        <v/>
      </c>
      <c r="AK366" s="255" t="str">
        <f>IF('2018-2019'!AM366&lt;&gt;"",'2018-2019'!AM366,"")</f>
        <v/>
      </c>
    </row>
    <row r="367" spans="1:37" x14ac:dyDescent="0.25">
      <c r="A367" s="256">
        <f>IF('2018-2019'!A367&lt;&gt;"",'2018-2019'!A367,"")</f>
        <v>43475</v>
      </c>
      <c r="B367" s="255">
        <f>IF('2018-2019'!E367&lt;&gt;"",'2018-2019'!E367,"")</f>
        <v>1</v>
      </c>
      <c r="C367" s="255" t="str">
        <f>IF('2018-2019'!F367&lt;&gt;"",'2018-2019'!F367,"")</f>
        <v>Ciara</v>
      </c>
      <c r="D367" s="255" t="str">
        <f>IF('2018-2019'!G367&lt;&gt;"",'2018-2019'!G367,"")</f>
        <v>Compost</v>
      </c>
      <c r="E367" s="255" t="str">
        <f>IF('2018-2019'!H367&lt;&gt;"",'2018-2019'!H367,"")</f>
        <v/>
      </c>
      <c r="F367" s="255" t="str">
        <f>IF('2018-2019'!I367&lt;&gt;"",'2018-2019'!I367,"")</f>
        <v>Plant</v>
      </c>
      <c r="G367" s="255" t="str">
        <f>IF('2018-2019'!J367&lt;&gt;"",'2018-2019'!J367,"")</f>
        <v>Acorns</v>
      </c>
      <c r="H367" s="255" t="str">
        <f>IF('2018-2019'!K367&lt;&gt;"",'2018-2019'!K367,"")</f>
        <v/>
      </c>
      <c r="I367" s="258" t="str">
        <f>IF(F367="harvest",P367,IF(F367="plant",K367,IF(F367="fertilize",M367,"")))</f>
        <v/>
      </c>
      <c r="J367" s="255" t="str">
        <f>IF('2018-2019'!L367&lt;&gt;"",'2018-2019'!L367,"")</f>
        <v>Multiple acorns</v>
      </c>
      <c r="K367" s="255" t="str">
        <f>IF('2018-2019'!M367&lt;&gt;"",'2018-2019'!M367,"")</f>
        <v/>
      </c>
      <c r="L367" s="255" t="str">
        <f>IF('2018-2019'!N367&lt;&gt;"",'2018-2019'!N367,"")</f>
        <v/>
      </c>
      <c r="M367" s="255" t="str">
        <f>IF('2018-2019'!O367&lt;&gt;"",'2018-2019'!O367,"")</f>
        <v/>
      </c>
      <c r="N367" s="255">
        <f>IF('2018-2019'!R367&lt;&gt;"",'2018-2019'!R367,0)</f>
        <v>0</v>
      </c>
      <c r="O367" s="255">
        <f>IF('2018-2019'!S367&lt;&gt;"",'2018-2019'!S367,0)</f>
        <v>0</v>
      </c>
      <c r="P367" s="259" t="str">
        <f>IF(F367="Harvest",IF(N367="",((O367/16)),(N367)+(O367/16)),"")</f>
        <v/>
      </c>
      <c r="Q367" s="255" t="str">
        <f>IF('2018-2019'!U367&lt;&gt;"",'2018-2019'!U367,"")</f>
        <v/>
      </c>
      <c r="R367" s="255" t="str">
        <f>IF('2018-2019'!V367&lt;&gt;"",'2018-2019'!V367,"")</f>
        <v/>
      </c>
      <c r="S367" s="255" t="str">
        <f>IF('2018-2019'!W367&lt;&gt;"",'2018-2019'!W367,"")</f>
        <v/>
      </c>
      <c r="T367" s="255" t="str">
        <f>IF('2018-2019'!X367&lt;&gt;"",'2018-2019'!X367,"")</f>
        <v/>
      </c>
      <c r="U367" s="255" t="str">
        <f>IF('2018-2019'!Y367&lt;&gt;"",'2018-2019'!Y367,"")</f>
        <v/>
      </c>
      <c r="V367" s="255" t="str">
        <f>IF('2018-2019'!Z367&lt;&gt;"",'2018-2019'!Z367,"")</f>
        <v/>
      </c>
      <c r="W367" s="255" t="str">
        <f>IF('2018-2019'!AA367&lt;&gt;"",'2018-2019'!AA367,"")</f>
        <v/>
      </c>
      <c r="X367" s="255" t="e">
        <f>IF('2018-2019'!#REF!&lt;&gt;"",'2018-2019'!#REF!,"")</f>
        <v>#REF!</v>
      </c>
      <c r="Y367" s="255" t="e">
        <f>IF('2018-2019'!#REF!&lt;&gt;"",'2018-2019'!#REF!,"")</f>
        <v>#REF!</v>
      </c>
      <c r="Z367" s="285" t="str">
        <f>IF(F367="harvest","Harvest again   ",IF(F367="fertilize","fertilize again by  ",IF(F367="plant",("Harvest by  "),"")))</f>
        <v xml:space="preserve">Harvest by  </v>
      </c>
      <c r="AA367" s="284" t="e">
        <f>IF(F367="harvest",A367+7,IF(F367="fertilize",A367+14,IF(F367="plant",(VLOOKUP(G367,'planting chart'!$B$5:$F$34,5)+'working model'!A367),"")))</f>
        <v>#N/A</v>
      </c>
      <c r="AB367" s="255" t="str">
        <f>IF('2018-2019'!AD367&lt;&gt;"",'2018-2019'!AD367,"")</f>
        <v/>
      </c>
      <c r="AC367" s="255" t="str">
        <f>IF('2018-2019'!AE367&lt;&gt;"",'2018-2019'!AE367,"")</f>
        <v/>
      </c>
      <c r="AD367" s="255" t="str">
        <f>IF('2018-2019'!AF367&lt;&gt;"",'2018-2019'!AF367,"")</f>
        <v/>
      </c>
      <c r="AE367" s="255" t="str">
        <f>IF('2018-2019'!AG367&lt;&gt;"",'2018-2019'!AG367,"")</f>
        <v/>
      </c>
      <c r="AF367" s="255" t="str">
        <f>IF('2018-2019'!AH367&lt;&gt;"",'2018-2019'!AH367,"")</f>
        <v/>
      </c>
      <c r="AG367" s="255" t="str">
        <f>IF('2018-2019'!AI367&lt;&gt;"",'2018-2019'!AI367,"")</f>
        <v/>
      </c>
      <c r="AH367" s="255" t="str">
        <f>IF('2018-2019'!AJ367&lt;&gt;"",'2018-2019'!AJ367,"")</f>
        <v/>
      </c>
      <c r="AI367" s="255" t="str">
        <f>IF('2018-2019'!AK367&lt;&gt;"",'2018-2019'!AK367,"")</f>
        <v/>
      </c>
      <c r="AJ367" s="255" t="str">
        <f>IF('2018-2019'!AL367&lt;&gt;"",'2018-2019'!AL367,"")</f>
        <v/>
      </c>
      <c r="AK367" s="255" t="str">
        <f>IF('2018-2019'!AM367&lt;&gt;"",'2018-2019'!AM367,"")</f>
        <v/>
      </c>
    </row>
    <row r="368" spans="1:37" x14ac:dyDescent="0.25">
      <c r="A368" s="256">
        <f>IF('2018-2019'!A368&lt;&gt;"",'2018-2019'!A368,"")</f>
        <v>43475</v>
      </c>
      <c r="B368" s="255">
        <f>IF('2018-2019'!E368&lt;&gt;"",'2018-2019'!E368,"")</f>
        <v>3</v>
      </c>
      <c r="C368" s="255" t="str">
        <f>IF('2018-2019'!F368&lt;&gt;"",'2018-2019'!F368,"")</f>
        <v>Halle</v>
      </c>
      <c r="D368" s="255" t="str">
        <f>IF('2018-2019'!G368&lt;&gt;"",'2018-2019'!G368,"")</f>
        <v>Main</v>
      </c>
      <c r="E368" s="255" t="str">
        <f>IF('2018-2019'!H368&lt;&gt;"",'2018-2019'!H368,"")</f>
        <v>11 &amp; 12</v>
      </c>
      <c r="F368" s="255" t="str">
        <f>IF('2018-2019'!I368&lt;&gt;"",'2018-2019'!I368,"")</f>
        <v>Harvest</v>
      </c>
      <c r="G368" s="255" t="str">
        <f>IF('2018-2019'!J368&lt;&gt;"",'2018-2019'!J368,"")</f>
        <v>Broccoli</v>
      </c>
      <c r="H368" s="255" t="str">
        <f>IF('2018-2019'!K368&lt;&gt;"",'2018-2019'!K368,"")</f>
        <v/>
      </c>
      <c r="I368" s="258">
        <f>IF(F368="harvest",P368,IF(F368="plant",K368,IF(F368="fertilize",M368,"")))</f>
        <v>1.5</v>
      </c>
      <c r="J368" s="255" t="str">
        <f>IF('2018-2019'!L368&lt;&gt;"",'2018-2019'!L368,"")</f>
        <v/>
      </c>
      <c r="K368" s="255" t="str">
        <f>IF('2018-2019'!M368&lt;&gt;"",'2018-2019'!M368,"")</f>
        <v/>
      </c>
      <c r="L368" s="255" t="str">
        <f>IF('2018-2019'!N368&lt;&gt;"",'2018-2019'!N368,"")</f>
        <v/>
      </c>
      <c r="M368" s="255" t="str">
        <f>IF('2018-2019'!O368&lt;&gt;"",'2018-2019'!O368,"")</f>
        <v/>
      </c>
      <c r="N368" s="255">
        <f>IF('2018-2019'!R368&lt;&gt;"",'2018-2019'!R368,0)</f>
        <v>1</v>
      </c>
      <c r="O368" s="255">
        <f>IF('2018-2019'!S368&lt;&gt;"",'2018-2019'!S368,0)</f>
        <v>8</v>
      </c>
      <c r="P368" s="259">
        <f>IF(F368="Harvest",IF(N368="",((O368/16)),(N368)+(O368/16)),"")</f>
        <v>1.5</v>
      </c>
      <c r="Q368" s="255" t="str">
        <f>IF('2018-2019'!U368&lt;&gt;"",'2018-2019'!U368,"")</f>
        <v/>
      </c>
      <c r="R368" s="255" t="str">
        <f>IF('2018-2019'!V368&lt;&gt;"",'2018-2019'!V368,"")</f>
        <v/>
      </c>
      <c r="S368" s="255" t="str">
        <f>IF('2018-2019'!W368&lt;&gt;"",'2018-2019'!W368,"")</f>
        <v/>
      </c>
      <c r="T368" s="255" t="str">
        <f>IF('2018-2019'!X368&lt;&gt;"",'2018-2019'!X368,"")</f>
        <v/>
      </c>
      <c r="U368" s="255" t="str">
        <f>IF('2018-2019'!Y368&lt;&gt;"",'2018-2019'!Y368,"")</f>
        <v/>
      </c>
      <c r="V368" s="255" t="str">
        <f>IF('2018-2019'!Z368&lt;&gt;"",'2018-2019'!Z368,"")</f>
        <v/>
      </c>
      <c r="W368" s="255" t="str">
        <f>IF('2018-2019'!AA368&lt;&gt;"",'2018-2019'!AA368,"")</f>
        <v/>
      </c>
      <c r="X368" s="255" t="e">
        <f>IF('2018-2019'!#REF!&lt;&gt;"",'2018-2019'!#REF!,"")</f>
        <v>#REF!</v>
      </c>
      <c r="Y368" s="255" t="e">
        <f>IF('2018-2019'!#REF!&lt;&gt;"",'2018-2019'!#REF!,"")</f>
        <v>#REF!</v>
      </c>
      <c r="Z368" s="285" t="str">
        <f>IF(F368="harvest","Harvest again   ",IF(F368="fertilize","fertilize again by  ",IF(F368="plant",("Harvest by  "),"")))</f>
        <v xml:space="preserve">Harvest again   </v>
      </c>
      <c r="AA368" s="284">
        <f>IF(F368="harvest",A368+7,IF(F368="fertilize",A368+14,IF(F368="plant",(VLOOKUP(G368,'planting chart'!$B$5:$F$34,5)+'working model'!A368),"")))</f>
        <v>43482</v>
      </c>
      <c r="AB368" s="255" t="str">
        <f>IF('2018-2019'!AD368&lt;&gt;"",'2018-2019'!AD368,"")</f>
        <v/>
      </c>
      <c r="AC368" s="255" t="str">
        <f>IF('2018-2019'!AE368&lt;&gt;"",'2018-2019'!AE368,"")</f>
        <v/>
      </c>
      <c r="AD368" s="255" t="str">
        <f>IF('2018-2019'!AF368&lt;&gt;"",'2018-2019'!AF368,"")</f>
        <v/>
      </c>
      <c r="AE368" s="255" t="str">
        <f>IF('2018-2019'!AG368&lt;&gt;"",'2018-2019'!AG368,"")</f>
        <v/>
      </c>
      <c r="AF368" s="255" t="str">
        <f>IF('2018-2019'!AH368&lt;&gt;"",'2018-2019'!AH368,"")</f>
        <v/>
      </c>
      <c r="AG368" s="255" t="str">
        <f>IF('2018-2019'!AI368&lt;&gt;"",'2018-2019'!AI368,"")</f>
        <v/>
      </c>
      <c r="AH368" s="255" t="str">
        <f>IF('2018-2019'!AJ368&lt;&gt;"",'2018-2019'!AJ368,"")</f>
        <v/>
      </c>
      <c r="AI368" s="255" t="str">
        <f>IF('2018-2019'!AK368&lt;&gt;"",'2018-2019'!AK368,"")</f>
        <v/>
      </c>
      <c r="AJ368" s="255" t="str">
        <f>IF('2018-2019'!AL368&lt;&gt;"",'2018-2019'!AL368,"")</f>
        <v/>
      </c>
      <c r="AK368" s="255" t="str">
        <f>IF('2018-2019'!AM368&lt;&gt;"",'2018-2019'!AM368,"")</f>
        <v/>
      </c>
    </row>
    <row r="369" spans="1:37" x14ac:dyDescent="0.25">
      <c r="A369" s="256">
        <f>IF('2018-2019'!A369&lt;&gt;"",'2018-2019'!A369,"")</f>
        <v>43475</v>
      </c>
      <c r="B369" s="255">
        <f>IF('2018-2019'!E369&lt;&gt;"",'2018-2019'!E369,"")</f>
        <v>3</v>
      </c>
      <c r="C369" s="255" t="str">
        <f>IF('2018-2019'!F369&lt;&gt;"",'2018-2019'!F369,"")</f>
        <v>Halle</v>
      </c>
      <c r="D369" s="255" t="str">
        <f>IF('2018-2019'!G369&lt;&gt;"",'2018-2019'!G369,"")</f>
        <v>Main</v>
      </c>
      <c r="E369" s="255">
        <f>IF('2018-2019'!H369&lt;&gt;"",'2018-2019'!H369,"")</f>
        <v>13</v>
      </c>
      <c r="F369" s="255" t="str">
        <f>IF('2018-2019'!I369&lt;&gt;"",'2018-2019'!I369,"")</f>
        <v>Harvest</v>
      </c>
      <c r="G369" s="255" t="str">
        <f>IF('2018-2019'!J369&lt;&gt;"",'2018-2019'!J369,"")</f>
        <v>Turnips</v>
      </c>
      <c r="H369" s="255" t="str">
        <f>IF('2018-2019'!K369&lt;&gt;"",'2018-2019'!K369,"")</f>
        <v/>
      </c>
      <c r="I369" s="258">
        <f>IF(F369="harvest",P369,IF(F369="plant",K369,IF(F369="fertilize",M369,"")))</f>
        <v>8.8125</v>
      </c>
      <c r="J369" s="255" t="str">
        <f>IF('2018-2019'!L369&lt;&gt;"",'2018-2019'!L369,"")</f>
        <v/>
      </c>
      <c r="K369" s="255" t="str">
        <f>IF('2018-2019'!M369&lt;&gt;"",'2018-2019'!M369,"")</f>
        <v/>
      </c>
      <c r="L369" s="255" t="str">
        <f>IF('2018-2019'!N369&lt;&gt;"",'2018-2019'!N369,"")</f>
        <v/>
      </c>
      <c r="M369" s="255" t="str">
        <f>IF('2018-2019'!O369&lt;&gt;"",'2018-2019'!O369,"")</f>
        <v/>
      </c>
      <c r="N369" s="255">
        <f>IF('2018-2019'!R369&lt;&gt;"",'2018-2019'!R369,0)</f>
        <v>8</v>
      </c>
      <c r="O369" s="255">
        <f>IF('2018-2019'!S369&lt;&gt;"",'2018-2019'!S369,0)</f>
        <v>13</v>
      </c>
      <c r="P369" s="259">
        <f>IF(F369="Harvest",IF(N369="",((O369/16)),(N369)+(O369/16)),"")</f>
        <v>8.8125</v>
      </c>
      <c r="Q369" s="255" t="str">
        <f>IF('2018-2019'!U369&lt;&gt;"",'2018-2019'!U369,"")</f>
        <v/>
      </c>
      <c r="R369" s="255" t="str">
        <f>IF('2018-2019'!V369&lt;&gt;"",'2018-2019'!V369,"")</f>
        <v/>
      </c>
      <c r="S369" s="255" t="str">
        <f>IF('2018-2019'!W369&lt;&gt;"",'2018-2019'!W369,"")</f>
        <v/>
      </c>
      <c r="T369" s="255" t="str">
        <f>IF('2018-2019'!X369&lt;&gt;"",'2018-2019'!X369,"")</f>
        <v/>
      </c>
      <c r="U369" s="255" t="str">
        <f>IF('2018-2019'!Y369&lt;&gt;"",'2018-2019'!Y369,"")</f>
        <v/>
      </c>
      <c r="V369" s="255" t="str">
        <f>IF('2018-2019'!Z369&lt;&gt;"",'2018-2019'!Z369,"")</f>
        <v/>
      </c>
      <c r="W369" s="255" t="str">
        <f>IF('2018-2019'!AA369&lt;&gt;"",'2018-2019'!AA369,"")</f>
        <v/>
      </c>
      <c r="X369" s="255" t="e">
        <f>IF('2018-2019'!#REF!&lt;&gt;"",'2018-2019'!#REF!,"")</f>
        <v>#REF!</v>
      </c>
      <c r="Y369" s="255" t="e">
        <f>IF('2018-2019'!#REF!&lt;&gt;"",'2018-2019'!#REF!,"")</f>
        <v>#REF!</v>
      </c>
      <c r="Z369" s="285" t="str">
        <f>IF(F369="harvest","Harvest again   ",IF(F369="fertilize","fertilize again by  ",IF(F369="plant",("Harvest by  "),"")))</f>
        <v xml:space="preserve">Harvest again   </v>
      </c>
      <c r="AA369" s="284">
        <f>IF(F369="harvest",A369+7,IF(F369="fertilize",A369+14,IF(F369="plant",(VLOOKUP(G369,'planting chart'!$B$5:$F$34,5)+'working model'!A369),"")))</f>
        <v>43482</v>
      </c>
      <c r="AB369" s="255" t="str">
        <f>IF('2018-2019'!AD369&lt;&gt;"",'2018-2019'!AD369,"")</f>
        <v/>
      </c>
      <c r="AC369" s="255" t="str">
        <f>IF('2018-2019'!AE369&lt;&gt;"",'2018-2019'!AE369,"")</f>
        <v/>
      </c>
      <c r="AD369" s="255" t="str">
        <f>IF('2018-2019'!AF369&lt;&gt;"",'2018-2019'!AF369,"")</f>
        <v/>
      </c>
      <c r="AE369" s="255" t="str">
        <f>IF('2018-2019'!AG369&lt;&gt;"",'2018-2019'!AG369,"")</f>
        <v/>
      </c>
      <c r="AF369" s="255" t="str">
        <f>IF('2018-2019'!AH369&lt;&gt;"",'2018-2019'!AH369,"")</f>
        <v/>
      </c>
      <c r="AG369" s="255" t="str">
        <f>IF('2018-2019'!AI369&lt;&gt;"",'2018-2019'!AI369,"")</f>
        <v/>
      </c>
      <c r="AH369" s="255" t="str">
        <f>IF('2018-2019'!AJ369&lt;&gt;"",'2018-2019'!AJ369,"")</f>
        <v/>
      </c>
      <c r="AI369" s="255" t="str">
        <f>IF('2018-2019'!AK369&lt;&gt;"",'2018-2019'!AK369,"")</f>
        <v/>
      </c>
      <c r="AJ369" s="255" t="str">
        <f>IF('2018-2019'!AL369&lt;&gt;"",'2018-2019'!AL369,"")</f>
        <v/>
      </c>
      <c r="AK369" s="255" t="str">
        <f>IF('2018-2019'!AM369&lt;&gt;"",'2018-2019'!AM369,"")</f>
        <v/>
      </c>
    </row>
    <row r="370" spans="1:37" x14ac:dyDescent="0.25">
      <c r="A370" s="256">
        <f>IF('2018-2019'!A370&lt;&gt;"",'2018-2019'!A370,"")</f>
        <v>43475</v>
      </c>
      <c r="B370" s="255">
        <f>IF('2018-2019'!E370&lt;&gt;"",'2018-2019'!E370,"")</f>
        <v>3</v>
      </c>
      <c r="C370" s="255" t="str">
        <f>IF('2018-2019'!F370&lt;&gt;"",'2018-2019'!F370,"")</f>
        <v>Halle</v>
      </c>
      <c r="D370" s="255" t="str">
        <f>IF('2018-2019'!G370&lt;&gt;"",'2018-2019'!G370,"")</f>
        <v>Main</v>
      </c>
      <c r="E370" s="255">
        <f>IF('2018-2019'!H370&lt;&gt;"",'2018-2019'!H370,"")</f>
        <v>16</v>
      </c>
      <c r="F370" s="255" t="str">
        <f>IF('2018-2019'!I370&lt;&gt;"",'2018-2019'!I370,"")</f>
        <v>Harvest</v>
      </c>
      <c r="G370" s="255" t="str">
        <f>IF('2018-2019'!J370&lt;&gt;"",'2018-2019'!J370,"")</f>
        <v>Carrots</v>
      </c>
      <c r="H370" s="255" t="str">
        <f>IF('2018-2019'!K370&lt;&gt;"",'2018-2019'!K370,"")</f>
        <v/>
      </c>
      <c r="I370" s="258">
        <f>IF(F370="harvest",P370,IF(F370="plant",K370,IF(F370="fertilize",M370,"")))</f>
        <v>1</v>
      </c>
      <c r="J370" s="255" t="str">
        <f>IF('2018-2019'!L370&lt;&gt;"",'2018-2019'!L370,"")</f>
        <v/>
      </c>
      <c r="K370" s="255" t="str">
        <f>IF('2018-2019'!M370&lt;&gt;"",'2018-2019'!M370,"")</f>
        <v/>
      </c>
      <c r="L370" s="255" t="str">
        <f>IF('2018-2019'!N370&lt;&gt;"",'2018-2019'!N370,"")</f>
        <v/>
      </c>
      <c r="M370" s="255" t="str">
        <f>IF('2018-2019'!O370&lt;&gt;"",'2018-2019'!O370,"")</f>
        <v/>
      </c>
      <c r="N370" s="255">
        <f>IF('2018-2019'!R370&lt;&gt;"",'2018-2019'!R370,0)</f>
        <v>1</v>
      </c>
      <c r="O370" s="255">
        <f>IF('2018-2019'!S370&lt;&gt;"",'2018-2019'!S370,0)</f>
        <v>0</v>
      </c>
      <c r="P370" s="259">
        <f>IF(F370="Harvest",IF(N370="",((O370/16)),(N370)+(O370/16)),"")</f>
        <v>1</v>
      </c>
      <c r="Q370" s="255" t="str">
        <f>IF('2018-2019'!U370&lt;&gt;"",'2018-2019'!U370,"")</f>
        <v/>
      </c>
      <c r="R370" s="255" t="str">
        <f>IF('2018-2019'!V370&lt;&gt;"",'2018-2019'!V370,"")</f>
        <v/>
      </c>
      <c r="S370" s="255" t="str">
        <f>IF('2018-2019'!W370&lt;&gt;"",'2018-2019'!W370,"")</f>
        <v/>
      </c>
      <c r="T370" s="255" t="str">
        <f>IF('2018-2019'!X370&lt;&gt;"",'2018-2019'!X370,"")</f>
        <v/>
      </c>
      <c r="U370" s="255" t="str">
        <f>IF('2018-2019'!Y370&lt;&gt;"",'2018-2019'!Y370,"")</f>
        <v/>
      </c>
      <c r="V370" s="255" t="str">
        <f>IF('2018-2019'!Z370&lt;&gt;"",'2018-2019'!Z370,"")</f>
        <v/>
      </c>
      <c r="W370" s="255" t="str">
        <f>IF('2018-2019'!AA370&lt;&gt;"",'2018-2019'!AA370,"")</f>
        <v/>
      </c>
      <c r="X370" s="255" t="e">
        <f>IF('2018-2019'!#REF!&lt;&gt;"",'2018-2019'!#REF!,"")</f>
        <v>#REF!</v>
      </c>
      <c r="Y370" s="255" t="e">
        <f>IF('2018-2019'!#REF!&lt;&gt;"",'2018-2019'!#REF!,"")</f>
        <v>#REF!</v>
      </c>
      <c r="Z370" s="285" t="str">
        <f>IF(F370="harvest","Harvest again   ",IF(F370="fertilize","fertilize again by  ",IF(F370="plant",("Harvest by  "),"")))</f>
        <v xml:space="preserve">Harvest again   </v>
      </c>
      <c r="AA370" s="284">
        <f>IF(F370="harvest",A370+7,IF(F370="fertilize",A370+14,IF(F370="plant",(VLOOKUP(G370,'planting chart'!$B$5:$F$34,5)+'working model'!A370),"")))</f>
        <v>43482</v>
      </c>
      <c r="AB370" s="255" t="str">
        <f>IF('2018-2019'!AD370&lt;&gt;"",'2018-2019'!AD370,"")</f>
        <v/>
      </c>
      <c r="AC370" s="255" t="str">
        <f>IF('2018-2019'!AE370&lt;&gt;"",'2018-2019'!AE370,"")</f>
        <v/>
      </c>
      <c r="AD370" s="255" t="str">
        <f>IF('2018-2019'!AF370&lt;&gt;"",'2018-2019'!AF370,"")</f>
        <v/>
      </c>
      <c r="AE370" s="255" t="str">
        <f>IF('2018-2019'!AG370&lt;&gt;"",'2018-2019'!AG370,"")</f>
        <v/>
      </c>
      <c r="AF370" s="255" t="str">
        <f>IF('2018-2019'!AH370&lt;&gt;"",'2018-2019'!AH370,"")</f>
        <v/>
      </c>
      <c r="AG370" s="255" t="str">
        <f>IF('2018-2019'!AI370&lt;&gt;"",'2018-2019'!AI370,"")</f>
        <v/>
      </c>
      <c r="AH370" s="255" t="str">
        <f>IF('2018-2019'!AJ370&lt;&gt;"",'2018-2019'!AJ370,"")</f>
        <v/>
      </c>
      <c r="AI370" s="255" t="str">
        <f>IF('2018-2019'!AK370&lt;&gt;"",'2018-2019'!AK370,"")</f>
        <v/>
      </c>
      <c r="AJ370" s="255" t="str">
        <f>IF('2018-2019'!AL370&lt;&gt;"",'2018-2019'!AL370,"")</f>
        <v/>
      </c>
      <c r="AK370" s="255" t="str">
        <f>IF('2018-2019'!AM370&lt;&gt;"",'2018-2019'!AM370,"")</f>
        <v/>
      </c>
    </row>
    <row r="371" spans="1:37" x14ac:dyDescent="0.25">
      <c r="A371" s="256">
        <f>IF('2018-2019'!A371&lt;&gt;"",'2018-2019'!A371,"")</f>
        <v>43475</v>
      </c>
      <c r="B371" s="255">
        <f>IF('2018-2019'!E371&lt;&gt;"",'2018-2019'!E371,"")</f>
        <v>3</v>
      </c>
      <c r="C371" s="255" t="str">
        <f>IF('2018-2019'!F371&lt;&gt;"",'2018-2019'!F371,"")</f>
        <v>Halle</v>
      </c>
      <c r="D371" s="255" t="str">
        <f>IF('2018-2019'!G371&lt;&gt;"",'2018-2019'!G371,"")</f>
        <v>Main</v>
      </c>
      <c r="E371" s="255" t="str">
        <f>IF('2018-2019'!H371&lt;&gt;"",'2018-2019'!H371,"")</f>
        <v/>
      </c>
      <c r="F371" s="255" t="str">
        <f>IF('2018-2019'!I371&lt;&gt;"",'2018-2019'!I371,"")</f>
        <v>Plant</v>
      </c>
      <c r="G371" s="255" t="str">
        <f>IF('2018-2019'!J371&lt;&gt;"",'2018-2019'!J371,"")</f>
        <v/>
      </c>
      <c r="H371" s="255" t="str">
        <f>IF('2018-2019'!K371&lt;&gt;"",'2018-2019'!K371,"")</f>
        <v/>
      </c>
      <c r="I371" s="258" t="str">
        <f>IF(F371="harvest",P371,IF(F371="plant",K371,IF(F371="fertilize",M371,"")))</f>
        <v/>
      </c>
      <c r="J371" s="255" t="str">
        <f>IF('2018-2019'!L371&lt;&gt;"",'2018-2019'!L371,"")</f>
        <v/>
      </c>
      <c r="K371" s="255" t="str">
        <f>IF('2018-2019'!M371&lt;&gt;"",'2018-2019'!M371,"")</f>
        <v/>
      </c>
      <c r="L371" s="255" t="str">
        <f>IF('2018-2019'!N371&lt;&gt;"",'2018-2019'!N371,"")</f>
        <v>Dig out lettuce roots</v>
      </c>
      <c r="M371" s="255" t="str">
        <f>IF('2018-2019'!O371&lt;&gt;"",'2018-2019'!O371,"")</f>
        <v/>
      </c>
      <c r="N371" s="255">
        <f>IF('2018-2019'!R371&lt;&gt;"",'2018-2019'!R371,0)</f>
        <v>0</v>
      </c>
      <c r="O371" s="255">
        <f>IF('2018-2019'!S371&lt;&gt;"",'2018-2019'!S371,0)</f>
        <v>0</v>
      </c>
      <c r="P371" s="259" t="str">
        <f>IF(F371="Harvest",IF(N371="",((O371/16)),(N371)+(O371/16)),"")</f>
        <v/>
      </c>
      <c r="Q371" s="255" t="str">
        <f>IF('2018-2019'!U371&lt;&gt;"",'2018-2019'!U371,"")</f>
        <v/>
      </c>
      <c r="R371" s="255" t="str">
        <f>IF('2018-2019'!V371&lt;&gt;"",'2018-2019'!V371,"")</f>
        <v/>
      </c>
      <c r="S371" s="255" t="str">
        <f>IF('2018-2019'!W371&lt;&gt;"",'2018-2019'!W371,"")</f>
        <v/>
      </c>
      <c r="T371" s="255" t="str">
        <f>IF('2018-2019'!X371&lt;&gt;"",'2018-2019'!X371,"")</f>
        <v/>
      </c>
      <c r="U371" s="255" t="str">
        <f>IF('2018-2019'!Y371&lt;&gt;"",'2018-2019'!Y371,"")</f>
        <v/>
      </c>
      <c r="V371" s="255" t="str">
        <f>IF('2018-2019'!Z371&lt;&gt;"",'2018-2019'!Z371,"")</f>
        <v/>
      </c>
      <c r="W371" s="255" t="str">
        <f>IF('2018-2019'!AA371&lt;&gt;"",'2018-2019'!AA371,"")</f>
        <v/>
      </c>
      <c r="X371" s="255" t="e">
        <f>IF('2018-2019'!#REF!&lt;&gt;"",'2018-2019'!#REF!,"")</f>
        <v>#REF!</v>
      </c>
      <c r="Y371" s="255" t="e">
        <f>IF('2018-2019'!#REF!&lt;&gt;"",'2018-2019'!#REF!,"")</f>
        <v>#REF!</v>
      </c>
      <c r="Z371" s="285" t="str">
        <f>IF(F371="harvest","Harvest again   ",IF(F371="fertilize","fertilize again by  ",IF(F371="plant",("Harvest by  "),"")))</f>
        <v xml:space="preserve">Harvest by  </v>
      </c>
      <c r="AA371" s="284" t="e">
        <f>IF(F371="harvest",A371+7,IF(F371="fertilize",A371+14,IF(F371="plant",(VLOOKUP(G371,'planting chart'!$B$5:$F$34,5)+'working model'!A371),"")))</f>
        <v>#N/A</v>
      </c>
      <c r="AB371" s="255" t="str">
        <f>IF('2018-2019'!AD371&lt;&gt;"",'2018-2019'!AD371,"")</f>
        <v/>
      </c>
      <c r="AC371" s="255" t="str">
        <f>IF('2018-2019'!AE371&lt;&gt;"",'2018-2019'!AE371,"")</f>
        <v/>
      </c>
      <c r="AD371" s="255" t="str">
        <f>IF('2018-2019'!AF371&lt;&gt;"",'2018-2019'!AF371,"")</f>
        <v/>
      </c>
      <c r="AE371" s="255" t="str">
        <f>IF('2018-2019'!AG371&lt;&gt;"",'2018-2019'!AG371,"")</f>
        <v/>
      </c>
      <c r="AF371" s="255" t="str">
        <f>IF('2018-2019'!AH371&lt;&gt;"",'2018-2019'!AH371,"")</f>
        <v/>
      </c>
      <c r="AG371" s="255" t="str">
        <f>IF('2018-2019'!AI371&lt;&gt;"",'2018-2019'!AI371,"")</f>
        <v/>
      </c>
      <c r="AH371" s="255" t="str">
        <f>IF('2018-2019'!AJ371&lt;&gt;"",'2018-2019'!AJ371,"")</f>
        <v/>
      </c>
      <c r="AI371" s="255" t="str">
        <f>IF('2018-2019'!AK371&lt;&gt;"",'2018-2019'!AK371,"")</f>
        <v/>
      </c>
      <c r="AJ371" s="255" t="str">
        <f>IF('2018-2019'!AL371&lt;&gt;"",'2018-2019'!AL371,"")</f>
        <v/>
      </c>
      <c r="AK371" s="255" t="str">
        <f>IF('2018-2019'!AM371&lt;&gt;"",'2018-2019'!AM371,"")</f>
        <v/>
      </c>
    </row>
    <row r="372" spans="1:37" x14ac:dyDescent="0.25">
      <c r="A372" s="256">
        <f>IF('2018-2019'!A372&lt;&gt;"",'2018-2019'!A372,"")</f>
        <v>43475</v>
      </c>
      <c r="B372" s="255">
        <f>IF('2018-2019'!E372&lt;&gt;"",'2018-2019'!E372,"")</f>
        <v>4</v>
      </c>
      <c r="C372" s="255" t="str">
        <f>IF('2018-2019'!F372&lt;&gt;"",'2018-2019'!F372,"")</f>
        <v>Ivan</v>
      </c>
      <c r="D372" s="255" t="str">
        <f>IF('2018-2019'!G372&lt;&gt;"",'2018-2019'!G372,"")</f>
        <v>Annex</v>
      </c>
      <c r="E372" s="255" t="str">
        <f>IF('2018-2019'!H372&lt;&gt;"",'2018-2019'!H372,"")</f>
        <v/>
      </c>
      <c r="F372" s="255" t="str">
        <f>IF('2018-2019'!I372&lt;&gt;"",'2018-2019'!I372,"")</f>
        <v>Plant</v>
      </c>
      <c r="G372" s="255" t="str">
        <f>IF('2018-2019'!J372&lt;&gt;"",'2018-2019'!J372,"")</f>
        <v>Onions</v>
      </c>
      <c r="H372" s="255" t="str">
        <f>IF('2018-2019'!K372&lt;&gt;"",'2018-2019'!K372,"")</f>
        <v/>
      </c>
      <c r="I372" s="258" t="str">
        <f>IF(F372="harvest",P372,IF(F372="plant",K372,IF(F372="fertilize",M372,"")))</f>
        <v/>
      </c>
      <c r="J372" s="255" t="str">
        <f>IF('2018-2019'!L372&lt;&gt;"",'2018-2019'!L372,"")</f>
        <v>Multiple plants</v>
      </c>
      <c r="K372" s="255" t="str">
        <f>IF('2018-2019'!M372&lt;&gt;"",'2018-2019'!M372,"")</f>
        <v/>
      </c>
      <c r="L372" s="255" t="str">
        <f>IF('2018-2019'!N372&lt;&gt;"",'2018-2019'!N372,"")</f>
        <v/>
      </c>
      <c r="M372" s="255" t="str">
        <f>IF('2018-2019'!O372&lt;&gt;"",'2018-2019'!O372,"")</f>
        <v/>
      </c>
      <c r="N372" s="255">
        <f>IF('2018-2019'!R372&lt;&gt;"",'2018-2019'!R372,0)</f>
        <v>0</v>
      </c>
      <c r="O372" s="255">
        <f>IF('2018-2019'!S372&lt;&gt;"",'2018-2019'!S372,0)</f>
        <v>0</v>
      </c>
      <c r="P372" s="259" t="str">
        <f>IF(F372="Harvest",IF(N372="",((O372/16)),(N372)+(O372/16)),"")</f>
        <v/>
      </c>
      <c r="Q372" s="255" t="str">
        <f>IF('2018-2019'!U372&lt;&gt;"",'2018-2019'!U372,"")</f>
        <v/>
      </c>
      <c r="R372" s="255" t="str">
        <f>IF('2018-2019'!V372&lt;&gt;"",'2018-2019'!V372,"")</f>
        <v/>
      </c>
      <c r="S372" s="255" t="str">
        <f>IF('2018-2019'!W372&lt;&gt;"",'2018-2019'!W372,"")</f>
        <v/>
      </c>
      <c r="T372" s="255" t="str">
        <f>IF('2018-2019'!X372&lt;&gt;"",'2018-2019'!X372,"")</f>
        <v/>
      </c>
      <c r="U372" s="255" t="str">
        <f>IF('2018-2019'!Y372&lt;&gt;"",'2018-2019'!Y372,"")</f>
        <v/>
      </c>
      <c r="V372" s="255" t="str">
        <f>IF('2018-2019'!Z372&lt;&gt;"",'2018-2019'!Z372,"")</f>
        <v/>
      </c>
      <c r="W372" s="255" t="str">
        <f>IF('2018-2019'!AA372&lt;&gt;"",'2018-2019'!AA372,"")</f>
        <v/>
      </c>
      <c r="X372" s="255" t="e">
        <f>IF('2018-2019'!#REF!&lt;&gt;"",'2018-2019'!#REF!,"")</f>
        <v>#REF!</v>
      </c>
      <c r="Y372" s="255" t="e">
        <f>IF('2018-2019'!#REF!&lt;&gt;"",'2018-2019'!#REF!,"")</f>
        <v>#REF!</v>
      </c>
      <c r="Z372" s="285" t="str">
        <f>IF(F372="harvest","Harvest again   ",IF(F372="fertilize","fertilize again by  ",IF(F372="plant",("Harvest by  "),"")))</f>
        <v xml:space="preserve">Harvest by  </v>
      </c>
      <c r="AA372" s="284">
        <f>IF(F372="harvest",A372+7,IF(F372="fertilize",A372+14,IF(F372="plant",(VLOOKUP(G372,'planting chart'!$B$5:$F$34,5)+'working model'!A372),"")))</f>
        <v>43535</v>
      </c>
      <c r="AB372" s="255" t="str">
        <f>IF('2018-2019'!AD372&lt;&gt;"",'2018-2019'!AD372,"")</f>
        <v/>
      </c>
      <c r="AC372" s="255" t="str">
        <f>IF('2018-2019'!AE372&lt;&gt;"",'2018-2019'!AE372,"")</f>
        <v/>
      </c>
      <c r="AD372" s="255" t="str">
        <f>IF('2018-2019'!AF372&lt;&gt;"",'2018-2019'!AF372,"")</f>
        <v/>
      </c>
      <c r="AE372" s="255" t="str">
        <f>IF('2018-2019'!AG372&lt;&gt;"",'2018-2019'!AG372,"")</f>
        <v/>
      </c>
      <c r="AF372" s="255" t="str">
        <f>IF('2018-2019'!AH372&lt;&gt;"",'2018-2019'!AH372,"")</f>
        <v/>
      </c>
      <c r="AG372" s="255" t="str">
        <f>IF('2018-2019'!AI372&lt;&gt;"",'2018-2019'!AI372,"")</f>
        <v/>
      </c>
      <c r="AH372" s="255" t="str">
        <f>IF('2018-2019'!AJ372&lt;&gt;"",'2018-2019'!AJ372,"")</f>
        <v/>
      </c>
      <c r="AI372" s="255" t="str">
        <f>IF('2018-2019'!AK372&lt;&gt;"",'2018-2019'!AK372,"")</f>
        <v/>
      </c>
      <c r="AJ372" s="255" t="str">
        <f>IF('2018-2019'!AL372&lt;&gt;"",'2018-2019'!AL372,"")</f>
        <v/>
      </c>
      <c r="AK372" s="255" t="str">
        <f>IF('2018-2019'!AM372&lt;&gt;"",'2018-2019'!AM372,"")</f>
        <v/>
      </c>
    </row>
    <row r="373" spans="1:37" x14ac:dyDescent="0.25">
      <c r="A373" s="256">
        <f>IF('2018-2019'!A373&lt;&gt;"",'2018-2019'!A373,"")</f>
        <v>43475</v>
      </c>
      <c r="B373" s="255">
        <f>IF('2018-2019'!E373&lt;&gt;"",'2018-2019'!E373,"")</f>
        <v>6</v>
      </c>
      <c r="C373" s="255" t="str">
        <f>IF('2018-2019'!F373&lt;&gt;"",'2018-2019'!F373,"")</f>
        <v>Josiah</v>
      </c>
      <c r="D373" s="255" t="str">
        <f>IF('2018-2019'!G373&lt;&gt;"",'2018-2019'!G373,"")</f>
        <v>Shed</v>
      </c>
      <c r="E373" s="255" t="str">
        <f>IF('2018-2019'!H373&lt;&gt;"",'2018-2019'!H373,"")</f>
        <v/>
      </c>
      <c r="F373" s="255" t="str">
        <f>IF('2018-2019'!I373&lt;&gt;"",'2018-2019'!I373,"")</f>
        <v>Harvest</v>
      </c>
      <c r="G373" s="255" t="str">
        <f>IF('2018-2019'!J373&lt;&gt;"",'2018-2019'!J373,"")</f>
        <v>Cilantro &amp; Arugula</v>
      </c>
      <c r="H373" s="255" t="str">
        <f>IF('2018-2019'!K373&lt;&gt;"",'2018-2019'!K373,"")</f>
        <v/>
      </c>
      <c r="I373" s="258">
        <f>IF(F373="harvest",P373,IF(F373="plant",K373,IF(F373="fertilize",M373,"")))</f>
        <v>0</v>
      </c>
      <c r="J373" s="255" t="str">
        <f>IF('2018-2019'!L373&lt;&gt;"",'2018-2019'!L373,"")</f>
        <v/>
      </c>
      <c r="K373" s="255" t="str">
        <f>IF('2018-2019'!M373&lt;&gt;"",'2018-2019'!M373,"")</f>
        <v/>
      </c>
      <c r="L373" s="255" t="str">
        <f>IF('2018-2019'!N373&lt;&gt;"",'2018-2019'!N373,"")</f>
        <v/>
      </c>
      <c r="M373" s="255" t="str">
        <f>IF('2018-2019'!O373&lt;&gt;"",'2018-2019'!O373,"")</f>
        <v/>
      </c>
      <c r="N373" s="255">
        <f>IF('2018-2019'!R373&lt;&gt;"",'2018-2019'!R373,0)</f>
        <v>0</v>
      </c>
      <c r="O373" s="255">
        <f>IF('2018-2019'!S373&lt;&gt;"",'2018-2019'!S373,0)</f>
        <v>0</v>
      </c>
      <c r="P373" s="259">
        <f>IF(F373="Harvest",IF(N373="",((O373/16)),(N373)+(O373/16)),"")</f>
        <v>0</v>
      </c>
      <c r="Q373" s="255" t="str">
        <f>IF('2018-2019'!U373&lt;&gt;"",'2018-2019'!U373,"")</f>
        <v/>
      </c>
      <c r="R373" s="255" t="str">
        <f>IF('2018-2019'!V373&lt;&gt;"",'2018-2019'!V373,"")</f>
        <v/>
      </c>
      <c r="S373" s="255" t="str">
        <f>IF('2018-2019'!W373&lt;&gt;"",'2018-2019'!W373,"")</f>
        <v/>
      </c>
      <c r="T373" s="255" t="str">
        <f>IF('2018-2019'!X373&lt;&gt;"",'2018-2019'!X373,"")</f>
        <v/>
      </c>
      <c r="U373" s="255" t="str">
        <f>IF('2018-2019'!Y373&lt;&gt;"",'2018-2019'!Y373,"")</f>
        <v/>
      </c>
      <c r="V373" s="255" t="str">
        <f>IF('2018-2019'!Z373&lt;&gt;"",'2018-2019'!Z373,"")</f>
        <v/>
      </c>
      <c r="W373" s="255" t="str">
        <f>IF('2018-2019'!AA373&lt;&gt;"",'2018-2019'!AA373,"")</f>
        <v/>
      </c>
      <c r="X373" s="255" t="e">
        <f>IF('2018-2019'!#REF!&lt;&gt;"",'2018-2019'!#REF!,"")</f>
        <v>#REF!</v>
      </c>
      <c r="Y373" s="255" t="e">
        <f>IF('2018-2019'!#REF!&lt;&gt;"",'2018-2019'!#REF!,"")</f>
        <v>#REF!</v>
      </c>
      <c r="Z373" s="285" t="str">
        <f>IF(F373="harvest","Harvest again   ",IF(F373="fertilize","fertilize again by  ",IF(F373="plant",("Harvest by  "),"")))</f>
        <v xml:space="preserve">Harvest again   </v>
      </c>
      <c r="AA373" s="284">
        <f>IF(F373="harvest",A373+7,IF(F373="fertilize",A373+14,IF(F373="plant",(VLOOKUP(G373,'planting chart'!$B$5:$F$34,5)+'working model'!A373),"")))</f>
        <v>43482</v>
      </c>
      <c r="AB373" s="255" t="str">
        <f>IF('2018-2019'!AD373&lt;&gt;"",'2018-2019'!AD373,"")</f>
        <v/>
      </c>
      <c r="AC373" s="255" t="str">
        <f>IF('2018-2019'!AE373&lt;&gt;"",'2018-2019'!AE373,"")</f>
        <v/>
      </c>
      <c r="AD373" s="255" t="str">
        <f>IF('2018-2019'!AF373&lt;&gt;"",'2018-2019'!AF373,"")</f>
        <v/>
      </c>
      <c r="AE373" s="255" t="str">
        <f>IF('2018-2019'!AG373&lt;&gt;"",'2018-2019'!AG373,"")</f>
        <v/>
      </c>
      <c r="AF373" s="255" t="str">
        <f>IF('2018-2019'!AH373&lt;&gt;"",'2018-2019'!AH373,"")</f>
        <v/>
      </c>
      <c r="AG373" s="255" t="str">
        <f>IF('2018-2019'!AI373&lt;&gt;"",'2018-2019'!AI373,"")</f>
        <v/>
      </c>
      <c r="AH373" s="255" t="str">
        <f>IF('2018-2019'!AJ373&lt;&gt;"",'2018-2019'!AJ373,"")</f>
        <v/>
      </c>
      <c r="AI373" s="255" t="str">
        <f>IF('2018-2019'!AK373&lt;&gt;"",'2018-2019'!AK373,"")</f>
        <v/>
      </c>
      <c r="AJ373" s="255" t="str">
        <f>IF('2018-2019'!AL373&lt;&gt;"",'2018-2019'!AL373,"")</f>
        <v/>
      </c>
      <c r="AK373" s="255" t="str">
        <f>IF('2018-2019'!AM373&lt;&gt;"",'2018-2019'!AM373,"")</f>
        <v/>
      </c>
    </row>
    <row r="374" spans="1:37" x14ac:dyDescent="0.25">
      <c r="A374" s="256">
        <f>IF('2018-2019'!A374&lt;&gt;"",'2018-2019'!A374,"")</f>
        <v>43475</v>
      </c>
      <c r="B374" s="255">
        <f>IF('2018-2019'!E374&lt;&gt;"",'2018-2019'!E374,"")</f>
        <v>6</v>
      </c>
      <c r="C374" s="255" t="str">
        <f>IF('2018-2019'!F374&lt;&gt;"",'2018-2019'!F374,"")</f>
        <v>Josiah</v>
      </c>
      <c r="D374" s="255" t="str">
        <f>IF('2018-2019'!G374&lt;&gt;"",'2018-2019'!G374,"")</f>
        <v>Shed</v>
      </c>
      <c r="E374" s="255" t="str">
        <f>IF('2018-2019'!H374&lt;&gt;"",'2018-2019'!H374,"")</f>
        <v/>
      </c>
      <c r="F374" s="255" t="str">
        <f>IF('2018-2019'!I374&lt;&gt;"",'2018-2019'!I374,"")</f>
        <v>Shed</v>
      </c>
      <c r="G374" s="255" t="str">
        <f>IF('2018-2019'!J374&lt;&gt;"",'2018-2019'!J374,"")</f>
        <v/>
      </c>
      <c r="H374" s="255" t="str">
        <f>IF('2018-2019'!K374&lt;&gt;"",'2018-2019'!K374,"")</f>
        <v/>
      </c>
      <c r="I374" s="258" t="str">
        <f>IF(F374="harvest",P374,IF(F374="plant",K374,IF(F374="fertilize",M374,"")))</f>
        <v/>
      </c>
      <c r="J374" s="255" t="str">
        <f>IF('2018-2019'!L374&lt;&gt;"",'2018-2019'!L374,"")</f>
        <v/>
      </c>
      <c r="K374" s="255" t="str">
        <f>IF('2018-2019'!M374&lt;&gt;"",'2018-2019'!M374,"")</f>
        <v/>
      </c>
      <c r="L374" s="255" t="str">
        <f>IF('2018-2019'!N374&lt;&gt;"",'2018-2019'!N374,"")</f>
        <v/>
      </c>
      <c r="M374" s="255" t="str">
        <f>IF('2018-2019'!O374&lt;&gt;"",'2018-2019'!O374,"")</f>
        <v/>
      </c>
      <c r="N374" s="255">
        <f>IF('2018-2019'!R374&lt;&gt;"",'2018-2019'!R374,0)</f>
        <v>0</v>
      </c>
      <c r="O374" s="255">
        <f>IF('2018-2019'!S374&lt;&gt;"",'2018-2019'!S374,0)</f>
        <v>0</v>
      </c>
      <c r="P374" s="259" t="str">
        <f>IF(F374="Harvest",IF(N374="",((O374/16)),(N374)+(O374/16)),"")</f>
        <v/>
      </c>
      <c r="Q374" s="255" t="str">
        <f>IF('2018-2019'!U374&lt;&gt;"",'2018-2019'!U374,"")</f>
        <v/>
      </c>
      <c r="R374" s="255" t="str">
        <f>IF('2018-2019'!V374&lt;&gt;"",'2018-2019'!V374,"")</f>
        <v/>
      </c>
      <c r="S374" s="255" t="str">
        <f>IF('2018-2019'!W374&lt;&gt;"",'2018-2019'!W374,"")</f>
        <v/>
      </c>
      <c r="T374" s="255" t="str">
        <f>IF('2018-2019'!X374&lt;&gt;"",'2018-2019'!X374,"")</f>
        <v/>
      </c>
      <c r="U374" s="255" t="str">
        <f>IF('2018-2019'!Y374&lt;&gt;"",'2018-2019'!Y374,"")</f>
        <v/>
      </c>
      <c r="V374" s="255" t="str">
        <f>IF('2018-2019'!Z374&lt;&gt;"",'2018-2019'!Z374,"")</f>
        <v/>
      </c>
      <c r="W374" s="255" t="str">
        <f>IF('2018-2019'!AA374&lt;&gt;"",'2018-2019'!AA374,"")</f>
        <v/>
      </c>
      <c r="X374" s="255" t="e">
        <f>IF('2018-2019'!#REF!&lt;&gt;"",'2018-2019'!#REF!,"")</f>
        <v>#REF!</v>
      </c>
      <c r="Y374" s="255" t="e">
        <f>IF('2018-2019'!#REF!&lt;&gt;"",'2018-2019'!#REF!,"")</f>
        <v>#REF!</v>
      </c>
      <c r="Z374" s="285" t="str">
        <f>IF(F374="harvest","Harvest again   ",IF(F374="fertilize","fertilize again by  ",IF(F374="plant",("Harvest by  "),"")))</f>
        <v/>
      </c>
      <c r="AA374" s="284" t="str">
        <f>IF(F374="harvest",A374+7,IF(F374="fertilize",A374+14,IF(F374="plant",(VLOOKUP(G374,'planting chart'!$B$5:$F$34,5)+'working model'!A374),"")))</f>
        <v/>
      </c>
      <c r="AB374" s="255" t="str">
        <f>IF('2018-2019'!AD374&lt;&gt;"",'2018-2019'!AD374,"")</f>
        <v/>
      </c>
      <c r="AC374" s="255" t="str">
        <f>IF('2018-2019'!AE374&lt;&gt;"",'2018-2019'!AE374,"")</f>
        <v/>
      </c>
      <c r="AD374" s="255" t="str">
        <f>IF('2018-2019'!AF374&lt;&gt;"",'2018-2019'!AF374,"")</f>
        <v/>
      </c>
      <c r="AE374" s="255" t="str">
        <f>IF('2018-2019'!AG374&lt;&gt;"",'2018-2019'!AG374,"")</f>
        <v/>
      </c>
      <c r="AF374" s="255" t="str">
        <f>IF('2018-2019'!AH374&lt;&gt;"",'2018-2019'!AH374,"")</f>
        <v/>
      </c>
      <c r="AG374" s="255" t="str">
        <f>IF('2018-2019'!AI374&lt;&gt;"",'2018-2019'!AI374,"")</f>
        <v/>
      </c>
      <c r="AH374" s="255" t="str">
        <f>IF('2018-2019'!AJ374&lt;&gt;"",'2018-2019'!AJ374,"")</f>
        <v/>
      </c>
      <c r="AI374" s="255" t="str">
        <f>IF('2018-2019'!AK374&lt;&gt;"",'2018-2019'!AK374,"")</f>
        <v/>
      </c>
      <c r="AJ374" s="255" t="str">
        <f>IF('2018-2019'!AL374&lt;&gt;"",'2018-2019'!AL374,"")</f>
        <v/>
      </c>
      <c r="AK374" s="255" t="str">
        <f>IF('2018-2019'!AM374&lt;&gt;"",'2018-2019'!AM374,"")</f>
        <v/>
      </c>
    </row>
    <row r="375" spans="1:37" x14ac:dyDescent="0.25">
      <c r="A375" s="256">
        <f>IF('2018-2019'!A375&lt;&gt;"",'2018-2019'!A375,"")</f>
        <v>43475</v>
      </c>
      <c r="B375" s="255" t="str">
        <f>IF('2018-2019'!E375&lt;&gt;"",'2018-2019'!E375,"")</f>
        <v/>
      </c>
      <c r="C375" s="255" t="str">
        <f>IF('2018-2019'!F375&lt;&gt;"",'2018-2019'!F375,"")</f>
        <v/>
      </c>
      <c r="D375" s="255" t="str">
        <f>IF('2018-2019'!G375&lt;&gt;"",'2018-2019'!G375,"")</f>
        <v/>
      </c>
      <c r="E375" s="255" t="str">
        <f>IF('2018-2019'!H375&lt;&gt;"",'2018-2019'!H375,"")</f>
        <v/>
      </c>
      <c r="F375" s="255" t="str">
        <f>IF('2018-2019'!I375&lt;&gt;"",'2018-2019'!I375,"")</f>
        <v>Harvest</v>
      </c>
      <c r="G375" s="255" t="str">
        <f>IF('2018-2019'!J375&lt;&gt;"",'2018-2019'!J375,"")</f>
        <v>Cabbage</v>
      </c>
      <c r="H375" s="255" t="str">
        <f>IF('2018-2019'!K375&lt;&gt;"",'2018-2019'!K375,"")</f>
        <v/>
      </c>
      <c r="I375" s="258">
        <f>IF(F375="harvest",P375,IF(F375="plant",K375,IF(F375="fertilize",M375,"")))</f>
        <v>5.125</v>
      </c>
      <c r="J375" s="255" t="str">
        <f>IF('2018-2019'!L375&lt;&gt;"",'2018-2019'!L375,"")</f>
        <v/>
      </c>
      <c r="K375" s="255" t="str">
        <f>IF('2018-2019'!M375&lt;&gt;"",'2018-2019'!M375,"")</f>
        <v/>
      </c>
      <c r="L375" s="255" t="str">
        <f>IF('2018-2019'!N375&lt;&gt;"",'2018-2019'!N375,"")</f>
        <v/>
      </c>
      <c r="M375" s="255" t="str">
        <f>IF('2018-2019'!O375&lt;&gt;"",'2018-2019'!O375,"")</f>
        <v/>
      </c>
      <c r="N375" s="255">
        <f>IF('2018-2019'!R375&lt;&gt;"",'2018-2019'!R375,0)</f>
        <v>5</v>
      </c>
      <c r="O375" s="255">
        <f>IF('2018-2019'!S375&lt;&gt;"",'2018-2019'!S375,0)</f>
        <v>2</v>
      </c>
      <c r="P375" s="259">
        <f>IF(F375="Harvest",IF(N375="",((O375/16)),(N375)+(O375/16)),"")</f>
        <v>5.125</v>
      </c>
      <c r="Q375" s="255" t="str">
        <f>IF('2018-2019'!U375&lt;&gt;"",'2018-2019'!U375,"")</f>
        <v/>
      </c>
      <c r="R375" s="255" t="str">
        <f>IF('2018-2019'!V375&lt;&gt;"",'2018-2019'!V375,"")</f>
        <v/>
      </c>
      <c r="S375" s="255" t="str">
        <f>IF('2018-2019'!W375&lt;&gt;"",'2018-2019'!W375,"")</f>
        <v/>
      </c>
      <c r="T375" s="255" t="str">
        <f>IF('2018-2019'!X375&lt;&gt;"",'2018-2019'!X375,"")</f>
        <v/>
      </c>
      <c r="U375" s="255" t="str">
        <f>IF('2018-2019'!Y375&lt;&gt;"",'2018-2019'!Y375,"")</f>
        <v/>
      </c>
      <c r="V375" s="255" t="str">
        <f>IF('2018-2019'!Z375&lt;&gt;"",'2018-2019'!Z375,"")</f>
        <v/>
      </c>
      <c r="W375" s="255" t="str">
        <f>IF('2018-2019'!AA375&lt;&gt;"",'2018-2019'!AA375,"")</f>
        <v/>
      </c>
      <c r="X375" s="255" t="e">
        <f>IF('2018-2019'!#REF!&lt;&gt;"",'2018-2019'!#REF!,"")</f>
        <v>#REF!</v>
      </c>
      <c r="Y375" s="255" t="e">
        <f>IF('2018-2019'!#REF!&lt;&gt;"",'2018-2019'!#REF!,"")</f>
        <v>#REF!</v>
      </c>
      <c r="Z375" s="285" t="str">
        <f>IF(F375="harvest","Harvest again   ",IF(F375="fertilize","fertilize again by  ",IF(F375="plant",("Harvest by  "),"")))</f>
        <v xml:space="preserve">Harvest again   </v>
      </c>
      <c r="AA375" s="284">
        <f>IF(F375="harvest",A375+7,IF(F375="fertilize",A375+14,IF(F375="plant",(VLOOKUP(G375,'planting chart'!$B$5:$F$34,5)+'working model'!A375),"")))</f>
        <v>43482</v>
      </c>
      <c r="AB375" s="255" t="str">
        <f>IF('2018-2019'!AD375&lt;&gt;"",'2018-2019'!AD375,"")</f>
        <v/>
      </c>
      <c r="AC375" s="255" t="str">
        <f>IF('2018-2019'!AE375&lt;&gt;"",'2018-2019'!AE375,"")</f>
        <v/>
      </c>
      <c r="AD375" s="255" t="str">
        <f>IF('2018-2019'!AF375&lt;&gt;"",'2018-2019'!AF375,"")</f>
        <v/>
      </c>
      <c r="AE375" s="255" t="str">
        <f>IF('2018-2019'!AG375&lt;&gt;"",'2018-2019'!AG375,"")</f>
        <v/>
      </c>
      <c r="AF375" s="255" t="str">
        <f>IF('2018-2019'!AH375&lt;&gt;"",'2018-2019'!AH375,"")</f>
        <v/>
      </c>
      <c r="AG375" s="255" t="str">
        <f>IF('2018-2019'!AI375&lt;&gt;"",'2018-2019'!AI375,"")</f>
        <v/>
      </c>
      <c r="AH375" s="255" t="str">
        <f>IF('2018-2019'!AJ375&lt;&gt;"",'2018-2019'!AJ375,"")</f>
        <v/>
      </c>
      <c r="AI375" s="255" t="str">
        <f>IF('2018-2019'!AK375&lt;&gt;"",'2018-2019'!AK375,"")</f>
        <v/>
      </c>
      <c r="AJ375" s="255" t="str">
        <f>IF('2018-2019'!AL375&lt;&gt;"",'2018-2019'!AL375,"")</f>
        <v/>
      </c>
      <c r="AK375" s="255" t="str">
        <f>IF('2018-2019'!AM375&lt;&gt;"",'2018-2019'!AM375,"")</f>
        <v/>
      </c>
    </row>
    <row r="376" spans="1:37" x14ac:dyDescent="0.25">
      <c r="A376" s="256">
        <f>IF('2018-2019'!A376&lt;&gt;"",'2018-2019'!A376,"")</f>
        <v>43475</v>
      </c>
      <c r="B376" s="255" t="str">
        <f>IF('2018-2019'!E376&lt;&gt;"",'2018-2019'!E376,"")</f>
        <v/>
      </c>
      <c r="C376" s="255" t="str">
        <f>IF('2018-2019'!F376&lt;&gt;"",'2018-2019'!F376,"")</f>
        <v/>
      </c>
      <c r="D376" s="255" t="str">
        <f>IF('2018-2019'!G376&lt;&gt;"",'2018-2019'!G376,"")</f>
        <v/>
      </c>
      <c r="E376" s="255" t="str">
        <f>IF('2018-2019'!H376&lt;&gt;"",'2018-2019'!H376,"")</f>
        <v/>
      </c>
      <c r="F376" s="255" t="str">
        <f>IF('2018-2019'!I376&lt;&gt;"",'2018-2019'!I376,"")</f>
        <v>Harvest</v>
      </c>
      <c r="G376" s="255" t="str">
        <f>IF('2018-2019'!J376&lt;&gt;"",'2018-2019'!J376,"")</f>
        <v>Cauliflower</v>
      </c>
      <c r="H376" s="255" t="str">
        <f>IF('2018-2019'!K376&lt;&gt;"",'2018-2019'!K376,"")</f>
        <v/>
      </c>
      <c r="I376" s="258">
        <f>IF(F376="harvest",P376,IF(F376="plant",K376,IF(F376="fertilize",M376,"")))</f>
        <v>2.5</v>
      </c>
      <c r="J376" s="255" t="str">
        <f>IF('2018-2019'!L376&lt;&gt;"",'2018-2019'!L376,"")</f>
        <v/>
      </c>
      <c r="K376" s="255" t="str">
        <f>IF('2018-2019'!M376&lt;&gt;"",'2018-2019'!M376,"")</f>
        <v/>
      </c>
      <c r="L376" s="255" t="str">
        <f>IF('2018-2019'!N376&lt;&gt;"",'2018-2019'!N376,"")</f>
        <v/>
      </c>
      <c r="M376" s="255" t="str">
        <f>IF('2018-2019'!O376&lt;&gt;"",'2018-2019'!O376,"")</f>
        <v/>
      </c>
      <c r="N376" s="255">
        <f>IF('2018-2019'!R376&lt;&gt;"",'2018-2019'!R376,0)</f>
        <v>2</v>
      </c>
      <c r="O376" s="255">
        <f>IF('2018-2019'!S376&lt;&gt;"",'2018-2019'!S376,0)</f>
        <v>8</v>
      </c>
      <c r="P376" s="259">
        <f>IF(F376="Harvest",IF(N376="",((O376/16)),(N376)+(O376/16)),"")</f>
        <v>2.5</v>
      </c>
      <c r="Q376" s="255" t="str">
        <f>IF('2018-2019'!U376&lt;&gt;"",'2018-2019'!U376,"")</f>
        <v/>
      </c>
      <c r="R376" s="255" t="str">
        <f>IF('2018-2019'!V376&lt;&gt;"",'2018-2019'!V376,"")</f>
        <v/>
      </c>
      <c r="S376" s="255" t="str">
        <f>IF('2018-2019'!W376&lt;&gt;"",'2018-2019'!W376,"")</f>
        <v/>
      </c>
      <c r="T376" s="255" t="str">
        <f>IF('2018-2019'!X376&lt;&gt;"",'2018-2019'!X376,"")</f>
        <v/>
      </c>
      <c r="U376" s="255" t="str">
        <f>IF('2018-2019'!Y376&lt;&gt;"",'2018-2019'!Y376,"")</f>
        <v/>
      </c>
      <c r="V376" s="255" t="str">
        <f>IF('2018-2019'!Z376&lt;&gt;"",'2018-2019'!Z376,"")</f>
        <v/>
      </c>
      <c r="W376" s="255" t="str">
        <f>IF('2018-2019'!AA376&lt;&gt;"",'2018-2019'!AA376,"")</f>
        <v/>
      </c>
      <c r="X376" s="255" t="e">
        <f>IF('2018-2019'!#REF!&lt;&gt;"",'2018-2019'!#REF!,"")</f>
        <v>#REF!</v>
      </c>
      <c r="Y376" s="255" t="e">
        <f>IF('2018-2019'!#REF!&lt;&gt;"",'2018-2019'!#REF!,"")</f>
        <v>#REF!</v>
      </c>
      <c r="Z376" s="285" t="str">
        <f>IF(F376="harvest","Harvest again   ",IF(F376="fertilize","fertilize again by  ",IF(F376="plant",("Harvest by  "),"")))</f>
        <v xml:space="preserve">Harvest again   </v>
      </c>
      <c r="AA376" s="284">
        <f>IF(F376="harvest",A376+7,IF(F376="fertilize",A376+14,IF(F376="plant",(VLOOKUP(G376,'planting chart'!$B$5:$F$34,5)+'working model'!A376),"")))</f>
        <v>43482</v>
      </c>
      <c r="AB376" s="255" t="str">
        <f>IF('2018-2019'!AD376&lt;&gt;"",'2018-2019'!AD376,"")</f>
        <v/>
      </c>
      <c r="AC376" s="255" t="str">
        <f>IF('2018-2019'!AE376&lt;&gt;"",'2018-2019'!AE376,"")</f>
        <v/>
      </c>
      <c r="AD376" s="255" t="str">
        <f>IF('2018-2019'!AF376&lt;&gt;"",'2018-2019'!AF376,"")</f>
        <v/>
      </c>
      <c r="AE376" s="255" t="str">
        <f>IF('2018-2019'!AG376&lt;&gt;"",'2018-2019'!AG376,"")</f>
        <v/>
      </c>
      <c r="AF376" s="255" t="str">
        <f>IF('2018-2019'!AH376&lt;&gt;"",'2018-2019'!AH376,"")</f>
        <v/>
      </c>
      <c r="AG376" s="255" t="str">
        <f>IF('2018-2019'!AI376&lt;&gt;"",'2018-2019'!AI376,"")</f>
        <v/>
      </c>
      <c r="AH376" s="255" t="str">
        <f>IF('2018-2019'!AJ376&lt;&gt;"",'2018-2019'!AJ376,"")</f>
        <v/>
      </c>
      <c r="AI376" s="255" t="str">
        <f>IF('2018-2019'!AK376&lt;&gt;"",'2018-2019'!AK376,"")</f>
        <v/>
      </c>
      <c r="AJ376" s="255" t="str">
        <f>IF('2018-2019'!AL376&lt;&gt;"",'2018-2019'!AL376,"")</f>
        <v/>
      </c>
      <c r="AK376" s="255" t="str">
        <f>IF('2018-2019'!AM376&lt;&gt;"",'2018-2019'!AM376,"")</f>
        <v/>
      </c>
    </row>
    <row r="377" spans="1:37" x14ac:dyDescent="0.25">
      <c r="A377" s="256">
        <f>IF('2018-2019'!A377&lt;&gt;"",'2018-2019'!A377,"")</f>
        <v>43475</v>
      </c>
      <c r="B377" s="255">
        <f>IF('2018-2019'!E377&lt;&gt;"",'2018-2019'!E377,"")</f>
        <v>5</v>
      </c>
      <c r="C377" s="255" t="str">
        <f>IF('2018-2019'!F377&lt;&gt;"",'2018-2019'!F377,"")</f>
        <v>Travion</v>
      </c>
      <c r="D377" s="255" t="str">
        <f>IF('2018-2019'!G377&lt;&gt;"",'2018-2019'!G377,"")</f>
        <v>Main</v>
      </c>
      <c r="E377" s="255" t="str">
        <f>IF('2018-2019'!H377&lt;&gt;"",'2018-2019'!H377,"")</f>
        <v>blocks</v>
      </c>
      <c r="F377" s="255" t="str">
        <f>IF('2018-2019'!I377&lt;&gt;"",'2018-2019'!I377,"")</f>
        <v>Fertilize</v>
      </c>
      <c r="G377" s="255" t="str">
        <f>IF('2018-2019'!J377&lt;&gt;"",'2018-2019'!J377,"")</f>
        <v>Onions</v>
      </c>
      <c r="H377" s="255" t="str">
        <f>IF('2018-2019'!K377&lt;&gt;"",'2018-2019'!K377,"")</f>
        <v/>
      </c>
      <c r="I377" s="258" t="str">
        <f>IF(F377="harvest",P377,IF(F377="plant",K377,IF(F377="fertilize",M377,"")))</f>
        <v>Microlife</v>
      </c>
      <c r="J377" s="255" t="str">
        <f>IF('2018-2019'!L377&lt;&gt;"",'2018-2019'!L377,"")</f>
        <v/>
      </c>
      <c r="K377" s="255" t="str">
        <f>IF('2018-2019'!M377&lt;&gt;"",'2018-2019'!M377,"")</f>
        <v/>
      </c>
      <c r="L377" s="255" t="str">
        <f>IF('2018-2019'!N377&lt;&gt;"",'2018-2019'!N377,"")</f>
        <v/>
      </c>
      <c r="M377" s="255" t="str">
        <f>IF('2018-2019'!O377&lt;&gt;"",'2018-2019'!O377,"")</f>
        <v>Microlife</v>
      </c>
      <c r="N377" s="255">
        <f>IF('2018-2019'!R377&lt;&gt;"",'2018-2019'!R377,0)</f>
        <v>0</v>
      </c>
      <c r="O377" s="255">
        <f>IF('2018-2019'!S377&lt;&gt;"",'2018-2019'!S377,0)</f>
        <v>0</v>
      </c>
      <c r="P377" s="259" t="str">
        <f>IF(F377="Harvest",IF(N377="",((O377/16)),(N377)+(O377/16)),"")</f>
        <v/>
      </c>
      <c r="Q377" s="255" t="str">
        <f>IF('2018-2019'!U377&lt;&gt;"",'2018-2019'!U377,"")</f>
        <v/>
      </c>
      <c r="R377" s="255" t="str">
        <f>IF('2018-2019'!V377&lt;&gt;"",'2018-2019'!V377,"")</f>
        <v/>
      </c>
      <c r="S377" s="255" t="str">
        <f>IF('2018-2019'!W377&lt;&gt;"",'2018-2019'!W377,"")</f>
        <v/>
      </c>
      <c r="T377" s="255" t="str">
        <f>IF('2018-2019'!X377&lt;&gt;"",'2018-2019'!X377,"")</f>
        <v/>
      </c>
      <c r="U377" s="255" t="str">
        <f>IF('2018-2019'!Y377&lt;&gt;"",'2018-2019'!Y377,"")</f>
        <v/>
      </c>
      <c r="V377" s="255" t="str">
        <f>IF('2018-2019'!Z377&lt;&gt;"",'2018-2019'!Z377,"")</f>
        <v/>
      </c>
      <c r="W377" s="255" t="str">
        <f>IF('2018-2019'!AA377&lt;&gt;"",'2018-2019'!AA377,"")</f>
        <v/>
      </c>
      <c r="X377" s="255" t="e">
        <f>IF('2018-2019'!#REF!&lt;&gt;"",'2018-2019'!#REF!,"")</f>
        <v>#REF!</v>
      </c>
      <c r="Y377" s="255" t="e">
        <f>IF('2018-2019'!#REF!&lt;&gt;"",'2018-2019'!#REF!,"")</f>
        <v>#REF!</v>
      </c>
      <c r="Z377" s="285" t="str">
        <f>IF(F377="harvest","Harvest again   ",IF(F377="fertilize","fertilize again by  ",IF(F377="plant",("Harvest by  "),"")))</f>
        <v xml:space="preserve">fertilize again by  </v>
      </c>
      <c r="AA377" s="284">
        <f>IF(F377="harvest",A377+7,IF(F377="fertilize",A377+14,IF(F377="plant",(VLOOKUP(G377,'planting chart'!$B$5:$F$34,5)+'working model'!A377),"")))</f>
        <v>43489</v>
      </c>
      <c r="AB377" s="255" t="str">
        <f>IF('2018-2019'!AD377&lt;&gt;"",'2018-2019'!AD377,"")</f>
        <v/>
      </c>
      <c r="AC377" s="255" t="str">
        <f>IF('2018-2019'!AE377&lt;&gt;"",'2018-2019'!AE377,"")</f>
        <v/>
      </c>
      <c r="AD377" s="255" t="str">
        <f>IF('2018-2019'!AF377&lt;&gt;"",'2018-2019'!AF377,"")</f>
        <v/>
      </c>
      <c r="AE377" s="255" t="str">
        <f>IF('2018-2019'!AG377&lt;&gt;"",'2018-2019'!AG377,"")</f>
        <v/>
      </c>
      <c r="AF377" s="255" t="str">
        <f>IF('2018-2019'!AH377&lt;&gt;"",'2018-2019'!AH377,"")</f>
        <v/>
      </c>
      <c r="AG377" s="255" t="str">
        <f>IF('2018-2019'!AI377&lt;&gt;"",'2018-2019'!AI377,"")</f>
        <v/>
      </c>
      <c r="AH377" s="255" t="str">
        <f>IF('2018-2019'!AJ377&lt;&gt;"",'2018-2019'!AJ377,"")</f>
        <v/>
      </c>
      <c r="AI377" s="255" t="str">
        <f>IF('2018-2019'!AK377&lt;&gt;"",'2018-2019'!AK377,"")</f>
        <v/>
      </c>
      <c r="AJ377" s="255" t="str">
        <f>IF('2018-2019'!AL377&lt;&gt;"",'2018-2019'!AL377,"")</f>
        <v/>
      </c>
      <c r="AK377" s="255" t="str">
        <f>IF('2018-2019'!AM377&lt;&gt;"",'2018-2019'!AM377,"")</f>
        <v/>
      </c>
    </row>
    <row r="378" spans="1:37" x14ac:dyDescent="0.25">
      <c r="A378" s="256">
        <f>IF('2018-2019'!A378&lt;&gt;"",'2018-2019'!A378,"")</f>
        <v>43475</v>
      </c>
      <c r="B378" s="255">
        <f>IF('2018-2019'!E378&lt;&gt;"",'2018-2019'!E378,"")</f>
        <v>5</v>
      </c>
      <c r="C378" s="255" t="str">
        <f>IF('2018-2019'!F378&lt;&gt;"",'2018-2019'!F378,"")</f>
        <v>Travion</v>
      </c>
      <c r="D378" s="255" t="str">
        <f>IF('2018-2019'!G378&lt;&gt;"",'2018-2019'!G378,"")</f>
        <v>Annex</v>
      </c>
      <c r="E378" s="255" t="str">
        <f>IF('2018-2019'!H378&lt;&gt;"",'2018-2019'!H378,"")</f>
        <v>A2 &amp; A4</v>
      </c>
      <c r="F378" s="255" t="str">
        <f>IF('2018-2019'!I378&lt;&gt;"",'2018-2019'!I378,"")</f>
        <v>Fertilize</v>
      </c>
      <c r="G378" s="255" t="str">
        <f>IF('2018-2019'!J378&lt;&gt;"",'2018-2019'!J378,"")</f>
        <v>Onions</v>
      </c>
      <c r="H378" s="255" t="str">
        <f>IF('2018-2019'!K378&lt;&gt;"",'2018-2019'!K378,"")</f>
        <v/>
      </c>
      <c r="I378" s="258" t="str">
        <f>IF(F378="harvest",P378,IF(F378="plant",K378,IF(F378="fertilize",M378,"")))</f>
        <v>Microlife</v>
      </c>
      <c r="J378" s="255" t="str">
        <f>IF('2018-2019'!L378&lt;&gt;"",'2018-2019'!L378,"")</f>
        <v/>
      </c>
      <c r="K378" s="255" t="str">
        <f>IF('2018-2019'!M378&lt;&gt;"",'2018-2019'!M378,"")</f>
        <v/>
      </c>
      <c r="L378" s="255" t="str">
        <f>IF('2018-2019'!N378&lt;&gt;"",'2018-2019'!N378,"")</f>
        <v/>
      </c>
      <c r="M378" s="255" t="str">
        <f>IF('2018-2019'!O378&lt;&gt;"",'2018-2019'!O378,"")</f>
        <v>Microlife</v>
      </c>
      <c r="N378" s="255">
        <f>IF('2018-2019'!R378&lt;&gt;"",'2018-2019'!R378,0)</f>
        <v>0</v>
      </c>
      <c r="O378" s="255">
        <f>IF('2018-2019'!S378&lt;&gt;"",'2018-2019'!S378,0)</f>
        <v>0</v>
      </c>
      <c r="P378" s="259" t="str">
        <f>IF(F378="Harvest",IF(N378="",((O378/16)),(N378)+(O378/16)),"")</f>
        <v/>
      </c>
      <c r="Q378" s="255" t="str">
        <f>IF('2018-2019'!U378&lt;&gt;"",'2018-2019'!U378,"")</f>
        <v/>
      </c>
      <c r="R378" s="255" t="str">
        <f>IF('2018-2019'!V378&lt;&gt;"",'2018-2019'!V378,"")</f>
        <v/>
      </c>
      <c r="S378" s="255" t="str">
        <f>IF('2018-2019'!W378&lt;&gt;"",'2018-2019'!W378,"")</f>
        <v/>
      </c>
      <c r="T378" s="255" t="str">
        <f>IF('2018-2019'!X378&lt;&gt;"",'2018-2019'!X378,"")</f>
        <v/>
      </c>
      <c r="U378" s="255" t="str">
        <f>IF('2018-2019'!Y378&lt;&gt;"",'2018-2019'!Y378,"")</f>
        <v/>
      </c>
      <c r="V378" s="255" t="str">
        <f>IF('2018-2019'!Z378&lt;&gt;"",'2018-2019'!Z378,"")</f>
        <v/>
      </c>
      <c r="W378" s="255" t="str">
        <f>IF('2018-2019'!AA378&lt;&gt;"",'2018-2019'!AA378,"")</f>
        <v/>
      </c>
      <c r="X378" s="255" t="e">
        <f>IF('2018-2019'!#REF!&lt;&gt;"",'2018-2019'!#REF!,"")</f>
        <v>#REF!</v>
      </c>
      <c r="Y378" s="255" t="e">
        <f>IF('2018-2019'!#REF!&lt;&gt;"",'2018-2019'!#REF!,"")</f>
        <v>#REF!</v>
      </c>
      <c r="Z378" s="285" t="str">
        <f>IF(F378="harvest","Harvest again   ",IF(F378="fertilize","fertilize again by  ",IF(F378="plant",("Harvest by  "),"")))</f>
        <v xml:space="preserve">fertilize again by  </v>
      </c>
      <c r="AA378" s="284">
        <f>IF(F378="harvest",A378+7,IF(F378="fertilize",A378+14,IF(F378="plant",(VLOOKUP(G378,'planting chart'!$B$5:$F$34,5)+'working model'!A378),"")))</f>
        <v>43489</v>
      </c>
      <c r="AB378" s="255" t="str">
        <f>IF('2018-2019'!AD378&lt;&gt;"",'2018-2019'!AD378,"")</f>
        <v/>
      </c>
      <c r="AC378" s="255" t="str">
        <f>IF('2018-2019'!AE378&lt;&gt;"",'2018-2019'!AE378,"")</f>
        <v/>
      </c>
      <c r="AD378" s="255" t="str">
        <f>IF('2018-2019'!AF378&lt;&gt;"",'2018-2019'!AF378,"")</f>
        <v/>
      </c>
      <c r="AE378" s="255" t="str">
        <f>IF('2018-2019'!AG378&lt;&gt;"",'2018-2019'!AG378,"")</f>
        <v/>
      </c>
      <c r="AF378" s="255" t="str">
        <f>IF('2018-2019'!AH378&lt;&gt;"",'2018-2019'!AH378,"")</f>
        <v/>
      </c>
      <c r="AG378" s="255" t="str">
        <f>IF('2018-2019'!AI378&lt;&gt;"",'2018-2019'!AI378,"")</f>
        <v/>
      </c>
      <c r="AH378" s="255" t="str">
        <f>IF('2018-2019'!AJ378&lt;&gt;"",'2018-2019'!AJ378,"")</f>
        <v/>
      </c>
      <c r="AI378" s="255" t="str">
        <f>IF('2018-2019'!AK378&lt;&gt;"",'2018-2019'!AK378,"")</f>
        <v/>
      </c>
      <c r="AJ378" s="255" t="str">
        <f>IF('2018-2019'!AL378&lt;&gt;"",'2018-2019'!AL378,"")</f>
        <v/>
      </c>
      <c r="AK378" s="255" t="str">
        <f>IF('2018-2019'!AM378&lt;&gt;"",'2018-2019'!AM378,"")</f>
        <v/>
      </c>
    </row>
    <row r="379" spans="1:37" x14ac:dyDescent="0.25">
      <c r="A379" s="256">
        <f>IF('2018-2019'!A379&lt;&gt;"",'2018-2019'!A379,"")</f>
        <v>43475</v>
      </c>
      <c r="B379" s="255">
        <f>IF('2018-2019'!E379&lt;&gt;"",'2018-2019'!E379,"")</f>
        <v>5</v>
      </c>
      <c r="C379" s="255" t="str">
        <f>IF('2018-2019'!F379&lt;&gt;"",'2018-2019'!F379,"")</f>
        <v>Travion</v>
      </c>
      <c r="D379" s="255" t="str">
        <f>IF('2018-2019'!G379&lt;&gt;"",'2018-2019'!G379,"")</f>
        <v>Annex</v>
      </c>
      <c r="E379" s="255" t="str">
        <f>IF('2018-2019'!H379&lt;&gt;"",'2018-2019'!H379,"")</f>
        <v>3A</v>
      </c>
      <c r="F379" s="255" t="str">
        <f>IF('2018-2019'!I379&lt;&gt;"",'2018-2019'!I379,"")</f>
        <v>Harvest</v>
      </c>
      <c r="G379" s="255" t="str">
        <f>IF('2018-2019'!J379&lt;&gt;"",'2018-2019'!J379,"")</f>
        <v>Radishes</v>
      </c>
      <c r="H379" s="255" t="str">
        <f>IF('2018-2019'!K379&lt;&gt;"",'2018-2019'!K379,"")</f>
        <v/>
      </c>
      <c r="I379" s="258">
        <f>IF(F379="harvest",P379,IF(F379="plant",K379,IF(F379="fertilize",M379,"")))</f>
        <v>4.5625</v>
      </c>
      <c r="J379" s="255" t="str">
        <f>IF('2018-2019'!L379&lt;&gt;"",'2018-2019'!L379,"")</f>
        <v/>
      </c>
      <c r="K379" s="255" t="str">
        <f>IF('2018-2019'!M379&lt;&gt;"",'2018-2019'!M379,"")</f>
        <v/>
      </c>
      <c r="L379" s="255" t="str">
        <f>IF('2018-2019'!N379&lt;&gt;"",'2018-2019'!N379,"")</f>
        <v/>
      </c>
      <c r="M379" s="255" t="str">
        <f>IF('2018-2019'!O379&lt;&gt;"",'2018-2019'!O379,"")</f>
        <v/>
      </c>
      <c r="N379" s="255">
        <f>IF('2018-2019'!R379&lt;&gt;"",'2018-2019'!R379,0)</f>
        <v>4</v>
      </c>
      <c r="O379" s="255">
        <f>IF('2018-2019'!S379&lt;&gt;"",'2018-2019'!S379,0)</f>
        <v>9</v>
      </c>
      <c r="P379" s="259">
        <f>IF(F379="Harvest",IF(N379="",((O379/16)),(N379)+(O379/16)),"")</f>
        <v>4.5625</v>
      </c>
      <c r="Q379" s="255" t="str">
        <f>IF('2018-2019'!U379&lt;&gt;"",'2018-2019'!U379,"")</f>
        <v/>
      </c>
      <c r="R379" s="255" t="str">
        <f>IF('2018-2019'!V379&lt;&gt;"",'2018-2019'!V379,"")</f>
        <v/>
      </c>
      <c r="S379" s="255" t="str">
        <f>IF('2018-2019'!W379&lt;&gt;"",'2018-2019'!W379,"")</f>
        <v/>
      </c>
      <c r="T379" s="255" t="str">
        <f>IF('2018-2019'!X379&lt;&gt;"",'2018-2019'!X379,"")</f>
        <v/>
      </c>
      <c r="U379" s="255" t="str">
        <f>IF('2018-2019'!Y379&lt;&gt;"",'2018-2019'!Y379,"")</f>
        <v/>
      </c>
      <c r="V379" s="255" t="str">
        <f>IF('2018-2019'!Z379&lt;&gt;"",'2018-2019'!Z379,"")</f>
        <v/>
      </c>
      <c r="W379" s="255" t="str">
        <f>IF('2018-2019'!AA379&lt;&gt;"",'2018-2019'!AA379,"")</f>
        <v/>
      </c>
      <c r="X379" s="255" t="e">
        <f>IF('2018-2019'!#REF!&lt;&gt;"",'2018-2019'!#REF!,"")</f>
        <v>#REF!</v>
      </c>
      <c r="Y379" s="255" t="e">
        <f>IF('2018-2019'!#REF!&lt;&gt;"",'2018-2019'!#REF!,"")</f>
        <v>#REF!</v>
      </c>
      <c r="Z379" s="285" t="str">
        <f>IF(F379="harvest","Harvest again   ",IF(F379="fertilize","fertilize again by  ",IF(F379="plant",("Harvest by  "),"")))</f>
        <v xml:space="preserve">Harvest again   </v>
      </c>
      <c r="AA379" s="284">
        <f>IF(F379="harvest",A379+7,IF(F379="fertilize",A379+14,IF(F379="plant",(VLOOKUP(G379,'planting chart'!$B$5:$F$34,5)+'working model'!A379),"")))</f>
        <v>43482</v>
      </c>
      <c r="AB379" s="255" t="str">
        <f>IF('2018-2019'!AD379&lt;&gt;"",'2018-2019'!AD379,"")</f>
        <v/>
      </c>
      <c r="AC379" s="255" t="str">
        <f>IF('2018-2019'!AE379&lt;&gt;"",'2018-2019'!AE379,"")</f>
        <v/>
      </c>
      <c r="AD379" s="255" t="str">
        <f>IF('2018-2019'!AF379&lt;&gt;"",'2018-2019'!AF379,"")</f>
        <v/>
      </c>
      <c r="AE379" s="255" t="str">
        <f>IF('2018-2019'!AG379&lt;&gt;"",'2018-2019'!AG379,"")</f>
        <v/>
      </c>
      <c r="AF379" s="255" t="str">
        <f>IF('2018-2019'!AH379&lt;&gt;"",'2018-2019'!AH379,"")</f>
        <v/>
      </c>
      <c r="AG379" s="255" t="str">
        <f>IF('2018-2019'!AI379&lt;&gt;"",'2018-2019'!AI379,"")</f>
        <v/>
      </c>
      <c r="AH379" s="255" t="str">
        <f>IF('2018-2019'!AJ379&lt;&gt;"",'2018-2019'!AJ379,"")</f>
        <v/>
      </c>
      <c r="AI379" s="255" t="str">
        <f>IF('2018-2019'!AK379&lt;&gt;"",'2018-2019'!AK379,"")</f>
        <v/>
      </c>
      <c r="AJ379" s="255" t="str">
        <f>IF('2018-2019'!AL379&lt;&gt;"",'2018-2019'!AL379,"")</f>
        <v/>
      </c>
      <c r="AK379" s="255" t="str">
        <f>IF('2018-2019'!AM379&lt;&gt;"",'2018-2019'!AM379,"")</f>
        <v/>
      </c>
    </row>
    <row r="380" spans="1:37" x14ac:dyDescent="0.25">
      <c r="A380" s="256">
        <f>IF('2018-2019'!A380&lt;&gt;"",'2018-2019'!A380,"")</f>
        <v>43475</v>
      </c>
      <c r="B380" s="255" t="str">
        <f>IF('2018-2019'!E380&lt;&gt;"",'2018-2019'!E380,"")</f>
        <v/>
      </c>
      <c r="C380" s="255" t="str">
        <f>IF('2018-2019'!F380&lt;&gt;"",'2018-2019'!F380,"")</f>
        <v/>
      </c>
      <c r="D380" s="255" t="str">
        <f>IF('2018-2019'!G380&lt;&gt;"",'2018-2019'!G380,"")</f>
        <v>Main</v>
      </c>
      <c r="E380" s="255" t="str">
        <f>IF('2018-2019'!H380&lt;&gt;"",'2018-2019'!H380,"")</f>
        <v>blocks</v>
      </c>
      <c r="F380" s="255" t="str">
        <f>IF('2018-2019'!I380&lt;&gt;"",'2018-2019'!I380,"")</f>
        <v>Fertilize</v>
      </c>
      <c r="G380" s="255" t="str">
        <f>IF('2018-2019'!J380&lt;&gt;"",'2018-2019'!J380,"")</f>
        <v>Onions</v>
      </c>
      <c r="H380" s="255" t="str">
        <f>IF('2018-2019'!K380&lt;&gt;"",'2018-2019'!K380,"")</f>
        <v/>
      </c>
      <c r="I380" s="258" t="str">
        <f>IF(F380="harvest",P380,IF(F380="plant",K380,IF(F380="fertilize",M380,"")))</f>
        <v>Micolife</v>
      </c>
      <c r="J380" s="255" t="str">
        <f>IF('2018-2019'!L380&lt;&gt;"",'2018-2019'!L380,"")</f>
        <v/>
      </c>
      <c r="K380" s="255" t="str">
        <f>IF('2018-2019'!M380&lt;&gt;"",'2018-2019'!M380,"")</f>
        <v/>
      </c>
      <c r="L380" s="255" t="str">
        <f>IF('2018-2019'!N380&lt;&gt;"",'2018-2019'!N380,"")</f>
        <v/>
      </c>
      <c r="M380" s="255" t="str">
        <f>IF('2018-2019'!O380&lt;&gt;"",'2018-2019'!O380,"")</f>
        <v>Micolife</v>
      </c>
      <c r="N380" s="255">
        <f>IF('2018-2019'!R380&lt;&gt;"",'2018-2019'!R380,0)</f>
        <v>0</v>
      </c>
      <c r="O380" s="255">
        <f>IF('2018-2019'!S380&lt;&gt;"",'2018-2019'!S380,0)</f>
        <v>0</v>
      </c>
      <c r="P380" s="259" t="str">
        <f>IF(F380="Harvest",IF(N380="",((O380/16)),(N380)+(O380/16)),"")</f>
        <v/>
      </c>
      <c r="Q380" s="255" t="str">
        <f>IF('2018-2019'!U380&lt;&gt;"",'2018-2019'!U380,"")</f>
        <v/>
      </c>
      <c r="R380" s="255" t="str">
        <f>IF('2018-2019'!V380&lt;&gt;"",'2018-2019'!V380,"")</f>
        <v/>
      </c>
      <c r="S380" s="255" t="str">
        <f>IF('2018-2019'!W380&lt;&gt;"",'2018-2019'!W380,"")</f>
        <v/>
      </c>
      <c r="T380" s="255" t="str">
        <f>IF('2018-2019'!X380&lt;&gt;"",'2018-2019'!X380,"")</f>
        <v/>
      </c>
      <c r="U380" s="255" t="str">
        <f>IF('2018-2019'!Y380&lt;&gt;"",'2018-2019'!Y380,"")</f>
        <v/>
      </c>
      <c r="V380" s="255" t="str">
        <f>IF('2018-2019'!Z380&lt;&gt;"",'2018-2019'!Z380,"")</f>
        <v/>
      </c>
      <c r="W380" s="255" t="str">
        <f>IF('2018-2019'!AA380&lt;&gt;"",'2018-2019'!AA380,"")</f>
        <v/>
      </c>
      <c r="X380" s="255" t="e">
        <f>IF('2018-2019'!#REF!&lt;&gt;"",'2018-2019'!#REF!,"")</f>
        <v>#REF!</v>
      </c>
      <c r="Y380" s="255" t="e">
        <f>IF('2018-2019'!#REF!&lt;&gt;"",'2018-2019'!#REF!,"")</f>
        <v>#REF!</v>
      </c>
      <c r="Z380" s="285" t="str">
        <f>IF(F380="harvest","Harvest again   ",IF(F380="fertilize","fertilize again by  ",IF(F380="plant",("Harvest by  "),"")))</f>
        <v xml:space="preserve">fertilize again by  </v>
      </c>
      <c r="AA380" s="284">
        <f>IF(F380="harvest",A380+7,IF(F380="fertilize",A380+14,IF(F380="plant",(VLOOKUP(G380,'planting chart'!$B$5:$F$34,5)+'working model'!A380),"")))</f>
        <v>43489</v>
      </c>
      <c r="AB380" s="255" t="str">
        <f>IF('2018-2019'!AD380&lt;&gt;"",'2018-2019'!AD380,"")</f>
        <v/>
      </c>
      <c r="AC380" s="255" t="str">
        <f>IF('2018-2019'!AE380&lt;&gt;"",'2018-2019'!AE380,"")</f>
        <v/>
      </c>
      <c r="AD380" s="255" t="str">
        <f>IF('2018-2019'!AF380&lt;&gt;"",'2018-2019'!AF380,"")</f>
        <v/>
      </c>
      <c r="AE380" s="255" t="str">
        <f>IF('2018-2019'!AG380&lt;&gt;"",'2018-2019'!AG380,"")</f>
        <v/>
      </c>
      <c r="AF380" s="255" t="str">
        <f>IF('2018-2019'!AH380&lt;&gt;"",'2018-2019'!AH380,"")</f>
        <v/>
      </c>
      <c r="AG380" s="255" t="str">
        <f>IF('2018-2019'!AI380&lt;&gt;"",'2018-2019'!AI380,"")</f>
        <v/>
      </c>
      <c r="AH380" s="255" t="str">
        <f>IF('2018-2019'!AJ380&lt;&gt;"",'2018-2019'!AJ380,"")</f>
        <v/>
      </c>
      <c r="AI380" s="255" t="str">
        <f>IF('2018-2019'!AK380&lt;&gt;"",'2018-2019'!AK380,"")</f>
        <v/>
      </c>
      <c r="AJ380" s="255" t="str">
        <f>IF('2018-2019'!AL380&lt;&gt;"",'2018-2019'!AL380,"")</f>
        <v/>
      </c>
      <c r="AK380" s="255" t="str">
        <f>IF('2018-2019'!AM380&lt;&gt;"",'2018-2019'!AM380,"")</f>
        <v/>
      </c>
    </row>
    <row r="381" spans="1:37" x14ac:dyDescent="0.25">
      <c r="A381" s="256">
        <f>IF('2018-2019'!A381&lt;&gt;"",'2018-2019'!A381,"")</f>
        <v>43477</v>
      </c>
      <c r="B381" s="255">
        <f>IF('2018-2019'!E381&lt;&gt;"",'2018-2019'!E381,"")</f>
        <v>6</v>
      </c>
      <c r="C381" s="255" t="str">
        <f>IF('2018-2019'!F381&lt;&gt;"",'2018-2019'!F381,"")</f>
        <v>Larkin</v>
      </c>
      <c r="D381" s="255" t="str">
        <f>IF('2018-2019'!G381&lt;&gt;"",'2018-2019'!G381,"")</f>
        <v>Main</v>
      </c>
      <c r="E381" s="255" t="str">
        <f>IF('2018-2019'!H381&lt;&gt;"",'2018-2019'!H381,"")</f>
        <v/>
      </c>
      <c r="F381" s="255" t="str">
        <f>IF('2018-2019'!I381&lt;&gt;"",'2018-2019'!I381,"")</f>
        <v>Harvest</v>
      </c>
      <c r="G381" s="255" t="str">
        <f>IF('2018-2019'!J381&lt;&gt;"",'2018-2019'!J381,"")</f>
        <v>Mizuna</v>
      </c>
      <c r="H381" s="255" t="str">
        <f>IF('2018-2019'!K381&lt;&gt;"",'2018-2019'!K381,"")</f>
        <v/>
      </c>
      <c r="I381" s="258">
        <f>IF(F381="harvest",P381,IF(F381="plant",K381,IF(F381="fertilize",M381,"")))</f>
        <v>0.125</v>
      </c>
      <c r="J381" s="255" t="str">
        <f>IF('2018-2019'!L381&lt;&gt;"",'2018-2019'!L381,"")</f>
        <v/>
      </c>
      <c r="K381" s="255" t="str">
        <f>IF('2018-2019'!M381&lt;&gt;"",'2018-2019'!M381,"")</f>
        <v/>
      </c>
      <c r="L381" s="255" t="str">
        <f>IF('2018-2019'!N381&lt;&gt;"",'2018-2019'!N381,"")</f>
        <v/>
      </c>
      <c r="M381" s="255" t="str">
        <f>IF('2018-2019'!O381&lt;&gt;"",'2018-2019'!O381,"")</f>
        <v/>
      </c>
      <c r="N381" s="255">
        <f>IF('2018-2019'!R381&lt;&gt;"",'2018-2019'!R381,0)</f>
        <v>0</v>
      </c>
      <c r="O381" s="255">
        <f>IF('2018-2019'!S381&lt;&gt;"",'2018-2019'!S381,0)</f>
        <v>2</v>
      </c>
      <c r="P381" s="259">
        <f>IF(F381="Harvest",IF(N381="",((O381/16)),(N381)+(O381/16)),"")</f>
        <v>0.125</v>
      </c>
      <c r="Q381" s="255" t="str">
        <f>IF('2018-2019'!U381&lt;&gt;"",'2018-2019'!U381,"")</f>
        <v/>
      </c>
      <c r="R381" s="255" t="str">
        <f>IF('2018-2019'!V381&lt;&gt;"",'2018-2019'!V381,"")</f>
        <v/>
      </c>
      <c r="S381" s="255" t="str">
        <f>IF('2018-2019'!W381&lt;&gt;"",'2018-2019'!W381,"")</f>
        <v/>
      </c>
      <c r="T381" s="255" t="str">
        <f>IF('2018-2019'!X381&lt;&gt;"",'2018-2019'!X381,"")</f>
        <v/>
      </c>
      <c r="U381" s="255" t="str">
        <f>IF('2018-2019'!Y381&lt;&gt;"",'2018-2019'!Y381,"")</f>
        <v/>
      </c>
      <c r="V381" s="255" t="str">
        <f>IF('2018-2019'!Z381&lt;&gt;"",'2018-2019'!Z381,"")</f>
        <v/>
      </c>
      <c r="W381" s="255" t="str">
        <f>IF('2018-2019'!AA381&lt;&gt;"",'2018-2019'!AA381,"")</f>
        <v/>
      </c>
      <c r="X381" s="255" t="e">
        <f>IF('2018-2019'!#REF!&lt;&gt;"",'2018-2019'!#REF!,"")</f>
        <v>#REF!</v>
      </c>
      <c r="Y381" s="255" t="e">
        <f>IF('2018-2019'!#REF!&lt;&gt;"",'2018-2019'!#REF!,"")</f>
        <v>#REF!</v>
      </c>
      <c r="Z381" s="285" t="str">
        <f>IF(F381="harvest","Harvest again   ",IF(F381="fertilize","fertilize again by  ",IF(F381="plant",("Harvest by  "),"")))</f>
        <v xml:space="preserve">Harvest again   </v>
      </c>
      <c r="AA381" s="284">
        <f>IF(F381="harvest",A381+7,IF(F381="fertilize",A381+14,IF(F381="plant",(VLOOKUP(G381,'planting chart'!$B$5:$F$34,5)+'working model'!A381),"")))</f>
        <v>43484</v>
      </c>
      <c r="AB381" s="255" t="str">
        <f>IF('2018-2019'!AD381&lt;&gt;"",'2018-2019'!AD381,"")</f>
        <v/>
      </c>
      <c r="AC381" s="255" t="str">
        <f>IF('2018-2019'!AE381&lt;&gt;"",'2018-2019'!AE381,"")</f>
        <v/>
      </c>
      <c r="AD381" s="255" t="str">
        <f>IF('2018-2019'!AF381&lt;&gt;"",'2018-2019'!AF381,"")</f>
        <v/>
      </c>
      <c r="AE381" s="255" t="str">
        <f>IF('2018-2019'!AG381&lt;&gt;"",'2018-2019'!AG381,"")</f>
        <v/>
      </c>
      <c r="AF381" s="255" t="str">
        <f>IF('2018-2019'!AH381&lt;&gt;"",'2018-2019'!AH381,"")</f>
        <v/>
      </c>
      <c r="AG381" s="255" t="str">
        <f>IF('2018-2019'!AI381&lt;&gt;"",'2018-2019'!AI381,"")</f>
        <v/>
      </c>
      <c r="AH381" s="255" t="str">
        <f>IF('2018-2019'!AJ381&lt;&gt;"",'2018-2019'!AJ381,"")</f>
        <v/>
      </c>
      <c r="AI381" s="255" t="str">
        <f>IF('2018-2019'!AK381&lt;&gt;"",'2018-2019'!AK381,"")</f>
        <v/>
      </c>
      <c r="AJ381" s="255" t="str">
        <f>IF('2018-2019'!AL381&lt;&gt;"",'2018-2019'!AL381,"")</f>
        <v/>
      </c>
      <c r="AK381" s="255" t="str">
        <f>IF('2018-2019'!AM381&lt;&gt;"",'2018-2019'!AM381,"")</f>
        <v/>
      </c>
    </row>
    <row r="382" spans="1:37" x14ac:dyDescent="0.25">
      <c r="A382" s="256">
        <f>IF('2018-2019'!A382&lt;&gt;"",'2018-2019'!A382,"")</f>
        <v>43482</v>
      </c>
      <c r="B382" s="255">
        <f>IF('2018-2019'!E382&lt;&gt;"",'2018-2019'!E382,"")</f>
        <v>2</v>
      </c>
      <c r="C382" s="255" t="str">
        <f>IF('2018-2019'!F382&lt;&gt;"",'2018-2019'!F382,"")</f>
        <v>Empress</v>
      </c>
      <c r="D382" s="255" t="str">
        <f>IF('2018-2019'!G382&lt;&gt;"",'2018-2019'!G382,"")</f>
        <v>Compost</v>
      </c>
      <c r="E382" s="255" t="str">
        <f>IF('2018-2019'!H382&lt;&gt;"",'2018-2019'!H382,"")</f>
        <v/>
      </c>
      <c r="F382" s="255" t="str">
        <f>IF('2018-2019'!I382&lt;&gt;"",'2018-2019'!I382,"")</f>
        <v>Compost</v>
      </c>
      <c r="G382" s="255" t="str">
        <f>IF('2018-2019'!J382&lt;&gt;"",'2018-2019'!J382,"")</f>
        <v/>
      </c>
      <c r="H382" s="255" t="str">
        <f>IF('2018-2019'!K382&lt;&gt;"",'2018-2019'!K382,"")</f>
        <v/>
      </c>
      <c r="I382" s="258" t="str">
        <f>IF(F382="harvest",P382,IF(F382="plant",K382,IF(F382="fertilize",M382,"")))</f>
        <v/>
      </c>
      <c r="J382" s="255" t="str">
        <f>IF('2018-2019'!L382&lt;&gt;"",'2018-2019'!L382,"")</f>
        <v/>
      </c>
      <c r="K382" s="255" t="str">
        <f>IF('2018-2019'!M382&lt;&gt;"",'2018-2019'!M382,"")</f>
        <v/>
      </c>
      <c r="L382" s="255" t="str">
        <f>IF('2018-2019'!N382&lt;&gt;"",'2018-2019'!N382,"")</f>
        <v/>
      </c>
      <c r="M382" s="255" t="str">
        <f>IF('2018-2019'!O382&lt;&gt;"",'2018-2019'!O382,"")</f>
        <v/>
      </c>
      <c r="N382" s="255">
        <f>IF('2018-2019'!R382&lt;&gt;"",'2018-2019'!R382,0)</f>
        <v>0</v>
      </c>
      <c r="O382" s="255">
        <f>IF('2018-2019'!S382&lt;&gt;"",'2018-2019'!S382,0)</f>
        <v>0</v>
      </c>
      <c r="P382" s="259" t="str">
        <f>IF(F382="Harvest",IF(N382="",((O382/16)),(N382)+(O382/16)),"")</f>
        <v/>
      </c>
      <c r="Q382" s="255" t="str">
        <f>IF('2018-2019'!U382&lt;&gt;"",'2018-2019'!U382,"")</f>
        <v>74F 23C</v>
      </c>
      <c r="R382" s="255" t="str">
        <f>IF('2018-2019'!V382&lt;&gt;"",'2018-2019'!V382,"")</f>
        <v>92F 33C</v>
      </c>
      <c r="S382" s="255" t="str">
        <f>IF('2018-2019'!W382&lt;&gt;"",'2018-2019'!W382,"")</f>
        <v>60F 16C</v>
      </c>
      <c r="T382" s="255" t="str">
        <f>IF('2018-2019'!X382&lt;&gt;"",'2018-2019'!X382,"")</f>
        <v>60F 16C</v>
      </c>
      <c r="U382" s="255" t="str">
        <f>IF('2018-2019'!Y382&lt;&gt;"",'2018-2019'!Y382,"")</f>
        <v>1.5"</v>
      </c>
      <c r="V382" s="255" t="str">
        <f>IF('2018-2019'!Z382&lt;&gt;"",'2018-2019'!Z382,"")</f>
        <v/>
      </c>
      <c r="W382" s="255" t="str">
        <f>IF('2018-2019'!AA382&lt;&gt;"",'2018-2019'!AA382,"")</f>
        <v/>
      </c>
      <c r="X382" s="255" t="e">
        <f>IF('2018-2019'!#REF!&lt;&gt;"",'2018-2019'!#REF!,"")</f>
        <v>#REF!</v>
      </c>
      <c r="Y382" s="255" t="e">
        <f>IF('2018-2019'!#REF!&lt;&gt;"",'2018-2019'!#REF!,"")</f>
        <v>#REF!</v>
      </c>
      <c r="Z382" s="285" t="str">
        <f>IF(F382="harvest","Harvest again   ",IF(F382="fertilize","fertilize again by  ",IF(F382="plant",("Harvest by  "),"")))</f>
        <v/>
      </c>
      <c r="AA382" s="284" t="str">
        <f>IF(F382="harvest",A382+7,IF(F382="fertilize",A382+14,IF(F382="plant",(VLOOKUP(G382,'planting chart'!$B$5:$F$34,5)+'working model'!A382),"")))</f>
        <v/>
      </c>
      <c r="AB382" s="255" t="str">
        <f>IF('2018-2019'!AD382&lt;&gt;"",'2018-2019'!AD382,"")</f>
        <v/>
      </c>
      <c r="AC382" s="255" t="str">
        <f>IF('2018-2019'!AE382&lt;&gt;"",'2018-2019'!AE382,"")</f>
        <v/>
      </c>
      <c r="AD382" s="255" t="str">
        <f>IF('2018-2019'!AF382&lt;&gt;"",'2018-2019'!AF382,"")</f>
        <v/>
      </c>
      <c r="AE382" s="255" t="str">
        <f>IF('2018-2019'!AG382&lt;&gt;"",'2018-2019'!AG382,"")</f>
        <v/>
      </c>
      <c r="AF382" s="255" t="str">
        <f>IF('2018-2019'!AH382&lt;&gt;"",'2018-2019'!AH382,"")</f>
        <v/>
      </c>
      <c r="AG382" s="255" t="str">
        <f>IF('2018-2019'!AI382&lt;&gt;"",'2018-2019'!AI382,"")</f>
        <v/>
      </c>
      <c r="AH382" s="255" t="str">
        <f>IF('2018-2019'!AJ382&lt;&gt;"",'2018-2019'!AJ382,"")</f>
        <v/>
      </c>
      <c r="AI382" s="255" t="str">
        <f>IF('2018-2019'!AK382&lt;&gt;"",'2018-2019'!AK382,"")</f>
        <v/>
      </c>
      <c r="AJ382" s="255" t="str">
        <f>IF('2018-2019'!AL382&lt;&gt;"",'2018-2019'!AL382,"")</f>
        <v/>
      </c>
      <c r="AK382" s="255" t="str">
        <f>IF('2018-2019'!AM382&lt;&gt;"",'2018-2019'!AM382,"")</f>
        <v/>
      </c>
    </row>
    <row r="383" spans="1:37" x14ac:dyDescent="0.25">
      <c r="A383" s="256">
        <f>IF('2018-2019'!A383&lt;&gt;"",'2018-2019'!A383,"")</f>
        <v>43482</v>
      </c>
      <c r="B383" s="255">
        <f>IF('2018-2019'!E383&lt;&gt;"",'2018-2019'!E383,"")</f>
        <v>2</v>
      </c>
      <c r="C383" s="255" t="str">
        <f>IF('2018-2019'!F383&lt;&gt;"",'2018-2019'!F383,"")</f>
        <v>Empress</v>
      </c>
      <c r="D383" s="255" t="str">
        <f>IF('2018-2019'!G383&lt;&gt;"",'2018-2019'!G383,"")</f>
        <v>Compost</v>
      </c>
      <c r="E383" s="255" t="str">
        <f>IF('2018-2019'!H383&lt;&gt;"",'2018-2019'!H383,"")</f>
        <v/>
      </c>
      <c r="F383" s="255" t="str">
        <f>IF('2018-2019'!I383&lt;&gt;"",'2018-2019'!I383,"")</f>
        <v>Plant</v>
      </c>
      <c r="G383" s="255" t="str">
        <f>IF('2018-2019'!J383&lt;&gt;"",'2018-2019'!J383,"")</f>
        <v>Acorns</v>
      </c>
      <c r="H383" s="255" t="str">
        <f>IF('2018-2019'!K383&lt;&gt;"",'2018-2019'!K383,"")</f>
        <v/>
      </c>
      <c r="I383" s="258" t="str">
        <f>IF(F383="harvest",P383,IF(F383="plant",K383,IF(F383="fertilize",M383,"")))</f>
        <v/>
      </c>
      <c r="J383" s="255" t="str">
        <f>IF('2018-2019'!L383&lt;&gt;"",'2018-2019'!L383,"")</f>
        <v/>
      </c>
      <c r="K383" s="255" t="str">
        <f>IF('2018-2019'!M383&lt;&gt;"",'2018-2019'!M383,"")</f>
        <v/>
      </c>
      <c r="L383" s="255" t="str">
        <f>IF('2018-2019'!N383&lt;&gt;"",'2018-2019'!N383,"")</f>
        <v>Students plant and water acorns</v>
      </c>
      <c r="M383" s="255" t="str">
        <f>IF('2018-2019'!O383&lt;&gt;"",'2018-2019'!O383,"")</f>
        <v/>
      </c>
      <c r="N383" s="255">
        <f>IF('2018-2019'!R383&lt;&gt;"",'2018-2019'!R383,0)</f>
        <v>0</v>
      </c>
      <c r="O383" s="255">
        <f>IF('2018-2019'!S383&lt;&gt;"",'2018-2019'!S383,0)</f>
        <v>0</v>
      </c>
      <c r="P383" s="259" t="str">
        <f>IF(F383="Harvest",IF(N383="",((O383/16)),(N383)+(O383/16)),"")</f>
        <v/>
      </c>
      <c r="Q383" s="255" t="str">
        <f>IF('2018-2019'!U383&lt;&gt;"",'2018-2019'!U383,"")</f>
        <v/>
      </c>
      <c r="R383" s="255" t="str">
        <f>IF('2018-2019'!V383&lt;&gt;"",'2018-2019'!V383,"")</f>
        <v/>
      </c>
      <c r="S383" s="255" t="str">
        <f>IF('2018-2019'!W383&lt;&gt;"",'2018-2019'!W383,"")</f>
        <v/>
      </c>
      <c r="T383" s="255" t="str">
        <f>IF('2018-2019'!X383&lt;&gt;"",'2018-2019'!X383,"")</f>
        <v/>
      </c>
      <c r="U383" s="255" t="str">
        <f>IF('2018-2019'!Y383&lt;&gt;"",'2018-2019'!Y383,"")</f>
        <v/>
      </c>
      <c r="V383" s="255" t="str">
        <f>IF('2018-2019'!Z383&lt;&gt;"",'2018-2019'!Z383,"")</f>
        <v/>
      </c>
      <c r="W383" s="255" t="str">
        <f>IF('2018-2019'!AA383&lt;&gt;"",'2018-2019'!AA383,"")</f>
        <v/>
      </c>
      <c r="X383" s="255" t="e">
        <f>IF('2018-2019'!#REF!&lt;&gt;"",'2018-2019'!#REF!,"")</f>
        <v>#REF!</v>
      </c>
      <c r="Y383" s="255" t="e">
        <f>IF('2018-2019'!#REF!&lt;&gt;"",'2018-2019'!#REF!,"")</f>
        <v>#REF!</v>
      </c>
      <c r="Z383" s="285" t="str">
        <f>IF(F383="harvest","Harvest again   ",IF(F383="fertilize","fertilize again by  ",IF(F383="plant",("Harvest by  "),"")))</f>
        <v xml:space="preserve">Harvest by  </v>
      </c>
      <c r="AA383" s="284" t="e">
        <f>IF(F383="harvest",A383+7,IF(F383="fertilize",A383+14,IF(F383="plant",(VLOOKUP(G383,'planting chart'!$B$5:$F$34,5)+'working model'!A383),"")))</f>
        <v>#N/A</v>
      </c>
      <c r="AB383" s="255" t="str">
        <f>IF('2018-2019'!AD383&lt;&gt;"",'2018-2019'!AD383,"")</f>
        <v/>
      </c>
      <c r="AC383" s="255" t="str">
        <f>IF('2018-2019'!AE383&lt;&gt;"",'2018-2019'!AE383,"")</f>
        <v/>
      </c>
      <c r="AD383" s="255" t="str">
        <f>IF('2018-2019'!AF383&lt;&gt;"",'2018-2019'!AF383,"")</f>
        <v/>
      </c>
      <c r="AE383" s="255" t="str">
        <f>IF('2018-2019'!AG383&lt;&gt;"",'2018-2019'!AG383,"")</f>
        <v/>
      </c>
      <c r="AF383" s="255" t="str">
        <f>IF('2018-2019'!AH383&lt;&gt;"",'2018-2019'!AH383,"")</f>
        <v/>
      </c>
      <c r="AG383" s="255" t="str">
        <f>IF('2018-2019'!AI383&lt;&gt;"",'2018-2019'!AI383,"")</f>
        <v/>
      </c>
      <c r="AH383" s="255" t="str">
        <f>IF('2018-2019'!AJ383&lt;&gt;"",'2018-2019'!AJ383,"")</f>
        <v/>
      </c>
      <c r="AI383" s="255" t="str">
        <f>IF('2018-2019'!AK383&lt;&gt;"",'2018-2019'!AK383,"")</f>
        <v/>
      </c>
      <c r="AJ383" s="255" t="str">
        <f>IF('2018-2019'!AL383&lt;&gt;"",'2018-2019'!AL383,"")</f>
        <v/>
      </c>
      <c r="AK383" s="255" t="str">
        <f>IF('2018-2019'!AM383&lt;&gt;"",'2018-2019'!AM383,"")</f>
        <v/>
      </c>
    </row>
    <row r="384" spans="1:37" x14ac:dyDescent="0.25">
      <c r="A384" s="256">
        <f>IF('2018-2019'!A384&lt;&gt;"",'2018-2019'!A384,"")</f>
        <v>43482</v>
      </c>
      <c r="B384" s="255" t="str">
        <f>IF('2018-2019'!E384&lt;&gt;"",'2018-2019'!E384,"")</f>
        <v/>
      </c>
      <c r="C384" s="255" t="str">
        <f>IF('2018-2019'!F384&lt;&gt;"",'2018-2019'!F384,"")</f>
        <v/>
      </c>
      <c r="D384" s="255" t="str">
        <f>IF('2018-2019'!G384&lt;&gt;"",'2018-2019'!G384,"")</f>
        <v>Main</v>
      </c>
      <c r="E384" s="255" t="str">
        <f>IF('2018-2019'!H384&lt;&gt;"",'2018-2019'!H384,"")</f>
        <v/>
      </c>
      <c r="F384" s="255" t="str">
        <f>IF('2018-2019'!I384&lt;&gt;"",'2018-2019'!I384,"")</f>
        <v>Harvest</v>
      </c>
      <c r="G384" s="255" t="str">
        <f>IF('2018-2019'!J384&lt;&gt;"",'2018-2019'!J384,"")</f>
        <v>Cauliflower</v>
      </c>
      <c r="H384" s="255" t="str">
        <f>IF('2018-2019'!K384&lt;&gt;"",'2018-2019'!K384,"")</f>
        <v>Veronica roman</v>
      </c>
      <c r="I384" s="258">
        <f>IF(F384="harvest",P384,IF(F384="plant",K384,IF(F384="fertilize",M384,"")))</f>
        <v>3.375</v>
      </c>
      <c r="J384" s="255" t="str">
        <f>IF('2018-2019'!L384&lt;&gt;"",'2018-2019'!L384,"")</f>
        <v/>
      </c>
      <c r="K384" s="255" t="str">
        <f>IF('2018-2019'!M384&lt;&gt;"",'2018-2019'!M384,"")</f>
        <v/>
      </c>
      <c r="L384" s="255" t="str">
        <f>IF('2018-2019'!N384&lt;&gt;"",'2018-2019'!N384,"")</f>
        <v/>
      </c>
      <c r="M384" s="255" t="str">
        <f>IF('2018-2019'!O384&lt;&gt;"",'2018-2019'!O384,"")</f>
        <v/>
      </c>
      <c r="N384" s="255">
        <f>IF('2018-2019'!R384&lt;&gt;"",'2018-2019'!R384,0)</f>
        <v>3</v>
      </c>
      <c r="O384" s="255">
        <f>IF('2018-2019'!S384&lt;&gt;"",'2018-2019'!S384,0)</f>
        <v>6</v>
      </c>
      <c r="P384" s="259">
        <f>IF(F384="Harvest",IF(N384="",((O384/16)),(N384)+(O384/16)),"")</f>
        <v>3.375</v>
      </c>
      <c r="Q384" s="255" t="str">
        <f>IF('2018-2019'!U384&lt;&gt;"",'2018-2019'!U384,"")</f>
        <v/>
      </c>
      <c r="R384" s="255" t="str">
        <f>IF('2018-2019'!V384&lt;&gt;"",'2018-2019'!V384,"")</f>
        <v/>
      </c>
      <c r="S384" s="255" t="str">
        <f>IF('2018-2019'!W384&lt;&gt;"",'2018-2019'!W384,"")</f>
        <v/>
      </c>
      <c r="T384" s="255" t="str">
        <f>IF('2018-2019'!X384&lt;&gt;"",'2018-2019'!X384,"")</f>
        <v/>
      </c>
      <c r="U384" s="255" t="str">
        <f>IF('2018-2019'!Y384&lt;&gt;"",'2018-2019'!Y384,"")</f>
        <v/>
      </c>
      <c r="V384" s="255" t="str">
        <f>IF('2018-2019'!Z384&lt;&gt;"",'2018-2019'!Z384,"")</f>
        <v/>
      </c>
      <c r="W384" s="255" t="str">
        <f>IF('2018-2019'!AA384&lt;&gt;"",'2018-2019'!AA384,"")</f>
        <v/>
      </c>
      <c r="X384" s="255" t="e">
        <f>IF('2018-2019'!#REF!&lt;&gt;"",'2018-2019'!#REF!,"")</f>
        <v>#REF!</v>
      </c>
      <c r="Y384" s="255" t="e">
        <f>IF('2018-2019'!#REF!&lt;&gt;"",'2018-2019'!#REF!,"")</f>
        <v>#REF!</v>
      </c>
      <c r="Z384" s="285" t="str">
        <f>IF(F384="harvest","Harvest again   ",IF(F384="fertilize","fertilize again by  ",IF(F384="plant",("Harvest by  "),"")))</f>
        <v xml:space="preserve">Harvest again   </v>
      </c>
      <c r="AA384" s="284">
        <f>IF(F384="harvest",A384+7,IF(F384="fertilize",A384+14,IF(F384="plant",(VLOOKUP(G384,'planting chart'!$B$5:$F$34,5)+'working model'!A384),"")))</f>
        <v>43489</v>
      </c>
      <c r="AB384" s="255" t="str">
        <f>IF('2018-2019'!AD384&lt;&gt;"",'2018-2019'!AD384,"")</f>
        <v/>
      </c>
      <c r="AC384" s="255" t="str">
        <f>IF('2018-2019'!AE384&lt;&gt;"",'2018-2019'!AE384,"")</f>
        <v/>
      </c>
      <c r="AD384" s="255" t="str">
        <f>IF('2018-2019'!AF384&lt;&gt;"",'2018-2019'!AF384,"")</f>
        <v/>
      </c>
      <c r="AE384" s="255" t="str">
        <f>IF('2018-2019'!AG384&lt;&gt;"",'2018-2019'!AG384,"")</f>
        <v/>
      </c>
      <c r="AF384" s="255" t="str">
        <f>IF('2018-2019'!AH384&lt;&gt;"",'2018-2019'!AH384,"")</f>
        <v/>
      </c>
      <c r="AG384" s="255" t="str">
        <f>IF('2018-2019'!AI384&lt;&gt;"",'2018-2019'!AI384,"")</f>
        <v/>
      </c>
      <c r="AH384" s="255" t="str">
        <f>IF('2018-2019'!AJ384&lt;&gt;"",'2018-2019'!AJ384,"")</f>
        <v/>
      </c>
      <c r="AI384" s="255" t="str">
        <f>IF('2018-2019'!AK384&lt;&gt;"",'2018-2019'!AK384,"")</f>
        <v/>
      </c>
      <c r="AJ384" s="255" t="str">
        <f>IF('2018-2019'!AL384&lt;&gt;"",'2018-2019'!AL384,"")</f>
        <v/>
      </c>
      <c r="AK384" s="255" t="str">
        <f>IF('2018-2019'!AM384&lt;&gt;"",'2018-2019'!AM384,"")</f>
        <v/>
      </c>
    </row>
    <row r="385" spans="1:37" x14ac:dyDescent="0.25">
      <c r="A385" s="256">
        <f>IF('2018-2019'!A385&lt;&gt;"",'2018-2019'!A385,"")</f>
        <v>43482</v>
      </c>
      <c r="B385" s="255" t="str">
        <f>IF('2018-2019'!E385&lt;&gt;"",'2018-2019'!E385,"")</f>
        <v/>
      </c>
      <c r="C385" s="255" t="str">
        <f>IF('2018-2019'!F385&lt;&gt;"",'2018-2019'!F385,"")</f>
        <v/>
      </c>
      <c r="D385" s="255" t="str">
        <f>IF('2018-2019'!G385&lt;&gt;"",'2018-2019'!G385,"")</f>
        <v>Orchard</v>
      </c>
      <c r="E385" s="255" t="str">
        <f>IF('2018-2019'!H385&lt;&gt;"",'2018-2019'!H385,"")</f>
        <v/>
      </c>
      <c r="F385" s="255" t="str">
        <f>IF('2018-2019'!I385&lt;&gt;"",'2018-2019'!I385,"")</f>
        <v>Harvest</v>
      </c>
      <c r="G385" s="255" t="str">
        <f>IF('2018-2019'!J385&lt;&gt;"",'2018-2019'!J385,"")</f>
        <v>Lemons</v>
      </c>
      <c r="H385" s="255" t="str">
        <f>IF('2018-2019'!K385&lt;&gt;"",'2018-2019'!K385,"")</f>
        <v/>
      </c>
      <c r="I385" s="258">
        <f>IF(F385="harvest",P385,IF(F385="plant",K385,IF(F385="fertilize",M385,"")))</f>
        <v>11.125</v>
      </c>
      <c r="J385" s="255" t="str">
        <f>IF('2018-2019'!L385&lt;&gt;"",'2018-2019'!L385,"")</f>
        <v/>
      </c>
      <c r="K385" s="255" t="str">
        <f>IF('2018-2019'!M385&lt;&gt;"",'2018-2019'!M385,"")</f>
        <v/>
      </c>
      <c r="L385" s="255" t="str">
        <f>IF('2018-2019'!N385&lt;&gt;"",'2018-2019'!N385,"")</f>
        <v/>
      </c>
      <c r="M385" s="255" t="str">
        <f>IF('2018-2019'!O385&lt;&gt;"",'2018-2019'!O385,"")</f>
        <v/>
      </c>
      <c r="N385" s="255">
        <f>IF('2018-2019'!R385&lt;&gt;"",'2018-2019'!R385,0)</f>
        <v>11</v>
      </c>
      <c r="O385" s="255">
        <f>IF('2018-2019'!S385&lt;&gt;"",'2018-2019'!S385,0)</f>
        <v>2</v>
      </c>
      <c r="P385" s="259">
        <f>IF(F385="Harvest",IF(N385="",((O385/16)),(N385)+(O385/16)),"")</f>
        <v>11.125</v>
      </c>
      <c r="Q385" s="255" t="str">
        <f>IF('2018-2019'!U385&lt;&gt;"",'2018-2019'!U385,"")</f>
        <v/>
      </c>
      <c r="R385" s="255" t="str">
        <f>IF('2018-2019'!V385&lt;&gt;"",'2018-2019'!V385,"")</f>
        <v/>
      </c>
      <c r="S385" s="255" t="str">
        <f>IF('2018-2019'!W385&lt;&gt;"",'2018-2019'!W385,"")</f>
        <v/>
      </c>
      <c r="T385" s="255" t="str">
        <f>IF('2018-2019'!X385&lt;&gt;"",'2018-2019'!X385,"")</f>
        <v/>
      </c>
      <c r="U385" s="255" t="str">
        <f>IF('2018-2019'!Y385&lt;&gt;"",'2018-2019'!Y385,"")</f>
        <v/>
      </c>
      <c r="V385" s="255" t="str">
        <f>IF('2018-2019'!Z385&lt;&gt;"",'2018-2019'!Z385,"")</f>
        <v/>
      </c>
      <c r="W385" s="255" t="str">
        <f>IF('2018-2019'!AA385&lt;&gt;"",'2018-2019'!AA385,"")</f>
        <v/>
      </c>
      <c r="X385" s="255" t="e">
        <f>IF('2018-2019'!#REF!&lt;&gt;"",'2018-2019'!#REF!,"")</f>
        <v>#REF!</v>
      </c>
      <c r="Y385" s="255" t="e">
        <f>IF('2018-2019'!#REF!&lt;&gt;"",'2018-2019'!#REF!,"")</f>
        <v>#REF!</v>
      </c>
      <c r="Z385" s="285" t="str">
        <f>IF(F385="harvest","Harvest again   ",IF(F385="fertilize","fertilize again by  ",IF(F385="plant",("Harvest by  "),"")))</f>
        <v xml:space="preserve">Harvest again   </v>
      </c>
      <c r="AA385" s="284">
        <f>IF(F385="harvest",A385+7,IF(F385="fertilize",A385+14,IF(F385="plant",(VLOOKUP(G385,'planting chart'!$B$5:$F$34,5)+'working model'!A385),"")))</f>
        <v>43489</v>
      </c>
      <c r="AB385" s="255" t="str">
        <f>IF('2018-2019'!AD385&lt;&gt;"",'2018-2019'!AD385,"")</f>
        <v/>
      </c>
      <c r="AC385" s="255" t="str">
        <f>IF('2018-2019'!AE385&lt;&gt;"",'2018-2019'!AE385,"")</f>
        <v/>
      </c>
      <c r="AD385" s="255" t="str">
        <f>IF('2018-2019'!AF385&lt;&gt;"",'2018-2019'!AF385,"")</f>
        <v/>
      </c>
      <c r="AE385" s="255" t="str">
        <f>IF('2018-2019'!AG385&lt;&gt;"",'2018-2019'!AG385,"")</f>
        <v/>
      </c>
      <c r="AF385" s="255" t="str">
        <f>IF('2018-2019'!AH385&lt;&gt;"",'2018-2019'!AH385,"")</f>
        <v/>
      </c>
      <c r="AG385" s="255" t="str">
        <f>IF('2018-2019'!AI385&lt;&gt;"",'2018-2019'!AI385,"")</f>
        <v/>
      </c>
      <c r="AH385" s="255" t="str">
        <f>IF('2018-2019'!AJ385&lt;&gt;"",'2018-2019'!AJ385,"")</f>
        <v/>
      </c>
      <c r="AI385" s="255" t="str">
        <f>IF('2018-2019'!AK385&lt;&gt;"",'2018-2019'!AK385,"")</f>
        <v/>
      </c>
      <c r="AJ385" s="255" t="str">
        <f>IF('2018-2019'!AL385&lt;&gt;"",'2018-2019'!AL385,"")</f>
        <v/>
      </c>
      <c r="AK385" s="255" t="str">
        <f>IF('2018-2019'!AM385&lt;&gt;"",'2018-2019'!AM385,"")</f>
        <v/>
      </c>
    </row>
    <row r="386" spans="1:37" x14ac:dyDescent="0.25">
      <c r="A386" s="256">
        <f>IF('2018-2019'!A386&lt;&gt;"",'2018-2019'!A386,"")</f>
        <v>43482</v>
      </c>
      <c r="B386" s="255">
        <f>IF('2018-2019'!E386&lt;&gt;"",'2018-2019'!E386,"")</f>
        <v>4</v>
      </c>
      <c r="C386" s="255" t="str">
        <f>IF('2018-2019'!F386&lt;&gt;"",'2018-2019'!F386,"")</f>
        <v>Madison</v>
      </c>
      <c r="D386" s="255" t="str">
        <f>IF('2018-2019'!G386&lt;&gt;"",'2018-2019'!G386,"")</f>
        <v>Main</v>
      </c>
      <c r="E386" s="255">
        <f>IF('2018-2019'!H386&lt;&gt;"",'2018-2019'!H386,"")</f>
        <v>13</v>
      </c>
      <c r="F386" s="255" t="str">
        <f>IF('2018-2019'!I386&lt;&gt;"",'2018-2019'!I386,"")</f>
        <v>Harvest</v>
      </c>
      <c r="G386" s="255" t="str">
        <f>IF('2018-2019'!J386&lt;&gt;"",'2018-2019'!J386,"")</f>
        <v>Carrots</v>
      </c>
      <c r="H386" s="255" t="str">
        <f>IF('2018-2019'!K386&lt;&gt;"",'2018-2019'!K386,"")</f>
        <v/>
      </c>
      <c r="I386" s="258">
        <f>IF(F386="harvest",P386,IF(F386="plant",K386,IF(F386="fertilize",M386,"")))</f>
        <v>1.875</v>
      </c>
      <c r="J386" s="255" t="str">
        <f>IF('2018-2019'!L386&lt;&gt;"",'2018-2019'!L386,"")</f>
        <v/>
      </c>
      <c r="K386" s="255" t="str">
        <f>IF('2018-2019'!M386&lt;&gt;"",'2018-2019'!M386,"")</f>
        <v/>
      </c>
      <c r="L386" s="255" t="str">
        <f>IF('2018-2019'!N386&lt;&gt;"",'2018-2019'!N386,"")</f>
        <v/>
      </c>
      <c r="M386" s="255" t="str">
        <f>IF('2018-2019'!O386&lt;&gt;"",'2018-2019'!O386,"")</f>
        <v/>
      </c>
      <c r="N386" s="255">
        <f>IF('2018-2019'!R386&lt;&gt;"",'2018-2019'!R386,0)</f>
        <v>1</v>
      </c>
      <c r="O386" s="255">
        <f>IF('2018-2019'!S386&lt;&gt;"",'2018-2019'!S386,0)</f>
        <v>14</v>
      </c>
      <c r="P386" s="259">
        <f>IF(F386="Harvest",IF(N386="",((O386/16)),(N386)+(O386/16)),"")</f>
        <v>1.875</v>
      </c>
      <c r="Q386" s="255" t="str">
        <f>IF('2018-2019'!U386&lt;&gt;"",'2018-2019'!U386,"")</f>
        <v/>
      </c>
      <c r="R386" s="255" t="str">
        <f>IF('2018-2019'!V386&lt;&gt;"",'2018-2019'!V386,"")</f>
        <v/>
      </c>
      <c r="S386" s="255" t="str">
        <f>IF('2018-2019'!W386&lt;&gt;"",'2018-2019'!W386,"")</f>
        <v/>
      </c>
      <c r="T386" s="255" t="str">
        <f>IF('2018-2019'!X386&lt;&gt;"",'2018-2019'!X386,"")</f>
        <v/>
      </c>
      <c r="U386" s="255" t="str">
        <f>IF('2018-2019'!Y386&lt;&gt;"",'2018-2019'!Y386,"")</f>
        <v/>
      </c>
      <c r="V386" s="255" t="str">
        <f>IF('2018-2019'!Z386&lt;&gt;"",'2018-2019'!Z386,"")</f>
        <v/>
      </c>
      <c r="W386" s="255" t="str">
        <f>IF('2018-2019'!AA386&lt;&gt;"",'2018-2019'!AA386,"")</f>
        <v/>
      </c>
      <c r="X386" s="255" t="e">
        <f>IF('2018-2019'!#REF!&lt;&gt;"",'2018-2019'!#REF!,"")</f>
        <v>#REF!</v>
      </c>
      <c r="Y386" s="255" t="e">
        <f>IF('2018-2019'!#REF!&lt;&gt;"",'2018-2019'!#REF!,"")</f>
        <v>#REF!</v>
      </c>
      <c r="Z386" s="285" t="str">
        <f>IF(F386="harvest","Harvest again   ",IF(F386="fertilize","fertilize again by  ",IF(F386="plant",("Harvest by  "),"")))</f>
        <v xml:space="preserve">Harvest again   </v>
      </c>
      <c r="AA386" s="284">
        <f>IF(F386="harvest",A386+7,IF(F386="fertilize",A386+14,IF(F386="plant",(VLOOKUP(G386,'planting chart'!$B$5:$F$34,5)+'working model'!A386),"")))</f>
        <v>43489</v>
      </c>
      <c r="AB386" s="255" t="str">
        <f>IF('2018-2019'!AD386&lt;&gt;"",'2018-2019'!AD386,"")</f>
        <v/>
      </c>
      <c r="AC386" s="255" t="str">
        <f>IF('2018-2019'!AE386&lt;&gt;"",'2018-2019'!AE386,"")</f>
        <v/>
      </c>
      <c r="AD386" s="255" t="str">
        <f>IF('2018-2019'!AF386&lt;&gt;"",'2018-2019'!AF386,"")</f>
        <v/>
      </c>
      <c r="AE386" s="255" t="str">
        <f>IF('2018-2019'!AG386&lt;&gt;"",'2018-2019'!AG386,"")</f>
        <v/>
      </c>
      <c r="AF386" s="255" t="str">
        <f>IF('2018-2019'!AH386&lt;&gt;"",'2018-2019'!AH386,"")</f>
        <v/>
      </c>
      <c r="AG386" s="255" t="str">
        <f>IF('2018-2019'!AI386&lt;&gt;"",'2018-2019'!AI386,"")</f>
        <v/>
      </c>
      <c r="AH386" s="255" t="str">
        <f>IF('2018-2019'!AJ386&lt;&gt;"",'2018-2019'!AJ386,"")</f>
        <v/>
      </c>
      <c r="AI386" s="255" t="str">
        <f>IF('2018-2019'!AK386&lt;&gt;"",'2018-2019'!AK386,"")</f>
        <v/>
      </c>
      <c r="AJ386" s="255" t="str">
        <f>IF('2018-2019'!AL386&lt;&gt;"",'2018-2019'!AL386,"")</f>
        <v/>
      </c>
      <c r="AK386" s="255" t="str">
        <f>IF('2018-2019'!AM386&lt;&gt;"",'2018-2019'!AM386,"")</f>
        <v/>
      </c>
    </row>
    <row r="387" spans="1:37" x14ac:dyDescent="0.25">
      <c r="A387" s="256">
        <f>IF('2018-2019'!A387&lt;&gt;"",'2018-2019'!A387,"")</f>
        <v>43482</v>
      </c>
      <c r="B387" s="255">
        <f>IF('2018-2019'!E387&lt;&gt;"",'2018-2019'!E387,"")</f>
        <v>4</v>
      </c>
      <c r="C387" s="255" t="str">
        <f>IF('2018-2019'!F387&lt;&gt;"",'2018-2019'!F387,"")</f>
        <v>Madison</v>
      </c>
      <c r="D387" s="255" t="str">
        <f>IF('2018-2019'!G387&lt;&gt;"",'2018-2019'!G387,"")</f>
        <v>Main</v>
      </c>
      <c r="E387" s="255" t="str">
        <f>IF('2018-2019'!H387&lt;&gt;"",'2018-2019'!H387,"")</f>
        <v>12 &amp;14</v>
      </c>
      <c r="F387" s="255" t="str">
        <f>IF('2018-2019'!I387&lt;&gt;"",'2018-2019'!I387,"")</f>
        <v>Harvest</v>
      </c>
      <c r="G387" s="255" t="str">
        <f>IF('2018-2019'!J387&lt;&gt;"",'2018-2019'!J387,"")</f>
        <v>Cauliflower</v>
      </c>
      <c r="H387" s="255" t="str">
        <f>IF('2018-2019'!K387&lt;&gt;"",'2018-2019'!K387,"")</f>
        <v>Grafitte &amp; White</v>
      </c>
      <c r="I387" s="258">
        <f>IF(F387="harvest",P387,IF(F387="plant",K387,IF(F387="fertilize",M387,"")))</f>
        <v>1.125</v>
      </c>
      <c r="J387" s="255" t="str">
        <f>IF('2018-2019'!L387&lt;&gt;"",'2018-2019'!L387,"")</f>
        <v/>
      </c>
      <c r="K387" s="255" t="str">
        <f>IF('2018-2019'!M387&lt;&gt;"",'2018-2019'!M387,"")</f>
        <v/>
      </c>
      <c r="L387" s="255" t="str">
        <f>IF('2018-2019'!N387&lt;&gt;"",'2018-2019'!N387,"")</f>
        <v/>
      </c>
      <c r="M387" s="255" t="str">
        <f>IF('2018-2019'!O387&lt;&gt;"",'2018-2019'!O387,"")</f>
        <v/>
      </c>
      <c r="N387" s="255">
        <f>IF('2018-2019'!R387&lt;&gt;"",'2018-2019'!R387,0)</f>
        <v>1</v>
      </c>
      <c r="O387" s="255">
        <f>IF('2018-2019'!S387&lt;&gt;"",'2018-2019'!S387,0)</f>
        <v>2</v>
      </c>
      <c r="P387" s="259">
        <f>IF(F387="Harvest",IF(N387="",((O387/16)),(N387)+(O387/16)),"")</f>
        <v>1.125</v>
      </c>
      <c r="Q387" s="255" t="str">
        <f>IF('2018-2019'!U387&lt;&gt;"",'2018-2019'!U387,"")</f>
        <v/>
      </c>
      <c r="R387" s="255" t="str">
        <f>IF('2018-2019'!V387&lt;&gt;"",'2018-2019'!V387,"")</f>
        <v/>
      </c>
      <c r="S387" s="255" t="str">
        <f>IF('2018-2019'!W387&lt;&gt;"",'2018-2019'!W387,"")</f>
        <v/>
      </c>
      <c r="T387" s="255" t="str">
        <f>IF('2018-2019'!X387&lt;&gt;"",'2018-2019'!X387,"")</f>
        <v/>
      </c>
      <c r="U387" s="255" t="str">
        <f>IF('2018-2019'!Y387&lt;&gt;"",'2018-2019'!Y387,"")</f>
        <v/>
      </c>
      <c r="V387" s="255" t="str">
        <f>IF('2018-2019'!Z387&lt;&gt;"",'2018-2019'!Z387,"")</f>
        <v/>
      </c>
      <c r="W387" s="255" t="str">
        <f>IF('2018-2019'!AA387&lt;&gt;"",'2018-2019'!AA387,"")</f>
        <v/>
      </c>
      <c r="X387" s="255" t="e">
        <f>IF('2018-2019'!#REF!&lt;&gt;"",'2018-2019'!#REF!,"")</f>
        <v>#REF!</v>
      </c>
      <c r="Y387" s="255" t="e">
        <f>IF('2018-2019'!#REF!&lt;&gt;"",'2018-2019'!#REF!,"")</f>
        <v>#REF!</v>
      </c>
      <c r="Z387" s="285" t="str">
        <f>IF(F387="harvest","Harvest again   ",IF(F387="fertilize","fertilize again by  ",IF(F387="plant",("Harvest by  "),"")))</f>
        <v xml:space="preserve">Harvest again   </v>
      </c>
      <c r="AA387" s="284">
        <f>IF(F387="harvest",A387+7,IF(F387="fertilize",A387+14,IF(F387="plant",(VLOOKUP(G387,'planting chart'!$B$5:$F$34,5)+'working model'!A387),"")))</f>
        <v>43489</v>
      </c>
      <c r="AB387" s="255" t="str">
        <f>IF('2018-2019'!AD387&lt;&gt;"",'2018-2019'!AD387,"")</f>
        <v/>
      </c>
      <c r="AC387" s="255" t="str">
        <f>IF('2018-2019'!AE387&lt;&gt;"",'2018-2019'!AE387,"")</f>
        <v/>
      </c>
      <c r="AD387" s="255" t="str">
        <f>IF('2018-2019'!AF387&lt;&gt;"",'2018-2019'!AF387,"")</f>
        <v/>
      </c>
      <c r="AE387" s="255" t="str">
        <f>IF('2018-2019'!AG387&lt;&gt;"",'2018-2019'!AG387,"")</f>
        <v/>
      </c>
      <c r="AF387" s="255" t="str">
        <f>IF('2018-2019'!AH387&lt;&gt;"",'2018-2019'!AH387,"")</f>
        <v/>
      </c>
      <c r="AG387" s="255" t="str">
        <f>IF('2018-2019'!AI387&lt;&gt;"",'2018-2019'!AI387,"")</f>
        <v/>
      </c>
      <c r="AH387" s="255" t="str">
        <f>IF('2018-2019'!AJ387&lt;&gt;"",'2018-2019'!AJ387,"")</f>
        <v/>
      </c>
      <c r="AI387" s="255" t="str">
        <f>IF('2018-2019'!AK387&lt;&gt;"",'2018-2019'!AK387,"")</f>
        <v/>
      </c>
      <c r="AJ387" s="255" t="str">
        <f>IF('2018-2019'!AL387&lt;&gt;"",'2018-2019'!AL387,"")</f>
        <v/>
      </c>
      <c r="AK387" s="255" t="str">
        <f>IF('2018-2019'!AM387&lt;&gt;"",'2018-2019'!AM387,"")</f>
        <v/>
      </c>
    </row>
    <row r="388" spans="1:37" x14ac:dyDescent="0.25">
      <c r="A388" s="256">
        <f>IF('2018-2019'!A388&lt;&gt;"",'2018-2019'!A388,"")</f>
        <v>43482</v>
      </c>
      <c r="B388" s="255">
        <f>IF('2018-2019'!E388&lt;&gt;"",'2018-2019'!E388,"")</f>
        <v>4</v>
      </c>
      <c r="C388" s="255" t="str">
        <f>IF('2018-2019'!F388&lt;&gt;"",'2018-2019'!F388,"")</f>
        <v>Madison</v>
      </c>
      <c r="D388" s="255" t="str">
        <f>IF('2018-2019'!G388&lt;&gt;"",'2018-2019'!G388,"")</f>
        <v>Annex</v>
      </c>
      <c r="E388" s="255" t="str">
        <f>IF('2018-2019'!H388&lt;&gt;"",'2018-2019'!H388,"")</f>
        <v>A6 &amp; A3</v>
      </c>
      <c r="F388" s="255" t="str">
        <f>IF('2018-2019'!I388&lt;&gt;"",'2018-2019'!I388,"")</f>
        <v>Harvest</v>
      </c>
      <c r="G388" s="255" t="str">
        <f>IF('2018-2019'!J388&lt;&gt;"",'2018-2019'!J388,"")</f>
        <v>Radishes</v>
      </c>
      <c r="H388" s="255" t="str">
        <f>IF('2018-2019'!K388&lt;&gt;"",'2018-2019'!K388,"")</f>
        <v/>
      </c>
      <c r="I388" s="258">
        <f>IF(F388="harvest",P388,IF(F388="plant",K388,IF(F388="fertilize",M388,"")))</f>
        <v>2.375</v>
      </c>
      <c r="J388" s="255" t="str">
        <f>IF('2018-2019'!L388&lt;&gt;"",'2018-2019'!L388,"")</f>
        <v/>
      </c>
      <c r="K388" s="255" t="str">
        <f>IF('2018-2019'!M388&lt;&gt;"",'2018-2019'!M388,"")</f>
        <v/>
      </c>
      <c r="L388" s="255" t="str">
        <f>IF('2018-2019'!N388&lt;&gt;"",'2018-2019'!N388,"")</f>
        <v/>
      </c>
      <c r="M388" s="255" t="str">
        <f>IF('2018-2019'!O388&lt;&gt;"",'2018-2019'!O388,"")</f>
        <v/>
      </c>
      <c r="N388" s="255">
        <f>IF('2018-2019'!R388&lt;&gt;"",'2018-2019'!R388,0)</f>
        <v>2</v>
      </c>
      <c r="O388" s="255">
        <f>IF('2018-2019'!S388&lt;&gt;"",'2018-2019'!S388,0)</f>
        <v>6</v>
      </c>
      <c r="P388" s="259">
        <f>IF(F388="Harvest",IF(N388="",((O388/16)),(N388)+(O388/16)),"")</f>
        <v>2.375</v>
      </c>
      <c r="Q388" s="255" t="str">
        <f>IF('2018-2019'!U388&lt;&gt;"",'2018-2019'!U388,"")</f>
        <v/>
      </c>
      <c r="R388" s="255" t="str">
        <f>IF('2018-2019'!V388&lt;&gt;"",'2018-2019'!V388,"")</f>
        <v/>
      </c>
      <c r="S388" s="255" t="str">
        <f>IF('2018-2019'!W388&lt;&gt;"",'2018-2019'!W388,"")</f>
        <v/>
      </c>
      <c r="T388" s="255" t="str">
        <f>IF('2018-2019'!X388&lt;&gt;"",'2018-2019'!X388,"")</f>
        <v/>
      </c>
      <c r="U388" s="255" t="str">
        <f>IF('2018-2019'!Y388&lt;&gt;"",'2018-2019'!Y388,"")</f>
        <v/>
      </c>
      <c r="V388" s="255" t="str">
        <f>IF('2018-2019'!Z388&lt;&gt;"",'2018-2019'!Z388,"")</f>
        <v/>
      </c>
      <c r="W388" s="255" t="str">
        <f>IF('2018-2019'!AA388&lt;&gt;"",'2018-2019'!AA388,"")</f>
        <v/>
      </c>
      <c r="X388" s="255" t="e">
        <f>IF('2018-2019'!#REF!&lt;&gt;"",'2018-2019'!#REF!,"")</f>
        <v>#REF!</v>
      </c>
      <c r="Y388" s="255" t="e">
        <f>IF('2018-2019'!#REF!&lt;&gt;"",'2018-2019'!#REF!,"")</f>
        <v>#REF!</v>
      </c>
      <c r="Z388" s="285" t="str">
        <f>IF(F388="harvest","Harvest again   ",IF(F388="fertilize","fertilize again by  ",IF(F388="plant",("Harvest by  "),"")))</f>
        <v xml:space="preserve">Harvest again   </v>
      </c>
      <c r="AA388" s="284">
        <f>IF(F388="harvest",A388+7,IF(F388="fertilize",A388+14,IF(F388="plant",(VLOOKUP(G388,'planting chart'!$B$5:$F$34,5)+'working model'!A388),"")))</f>
        <v>43489</v>
      </c>
      <c r="AB388" s="255" t="str">
        <f>IF('2018-2019'!AD388&lt;&gt;"",'2018-2019'!AD388,"")</f>
        <v/>
      </c>
      <c r="AC388" s="255" t="str">
        <f>IF('2018-2019'!AE388&lt;&gt;"",'2018-2019'!AE388,"")</f>
        <v/>
      </c>
      <c r="AD388" s="255" t="str">
        <f>IF('2018-2019'!AF388&lt;&gt;"",'2018-2019'!AF388,"")</f>
        <v/>
      </c>
      <c r="AE388" s="255" t="str">
        <f>IF('2018-2019'!AG388&lt;&gt;"",'2018-2019'!AG388,"")</f>
        <v/>
      </c>
      <c r="AF388" s="255" t="str">
        <f>IF('2018-2019'!AH388&lt;&gt;"",'2018-2019'!AH388,"")</f>
        <v/>
      </c>
      <c r="AG388" s="255" t="str">
        <f>IF('2018-2019'!AI388&lt;&gt;"",'2018-2019'!AI388,"")</f>
        <v/>
      </c>
      <c r="AH388" s="255" t="str">
        <f>IF('2018-2019'!AJ388&lt;&gt;"",'2018-2019'!AJ388,"")</f>
        <v/>
      </c>
      <c r="AI388" s="255" t="str">
        <f>IF('2018-2019'!AK388&lt;&gt;"",'2018-2019'!AK388,"")</f>
        <v/>
      </c>
      <c r="AJ388" s="255" t="str">
        <f>IF('2018-2019'!AL388&lt;&gt;"",'2018-2019'!AL388,"")</f>
        <v/>
      </c>
      <c r="AK388" s="255" t="str">
        <f>IF('2018-2019'!AM388&lt;&gt;"",'2018-2019'!AM388,"")</f>
        <v/>
      </c>
    </row>
    <row r="389" spans="1:37" x14ac:dyDescent="0.25">
      <c r="A389" s="256">
        <f>IF('2018-2019'!A389&lt;&gt;"",'2018-2019'!A389,"")</f>
        <v>43482</v>
      </c>
      <c r="B389" s="255">
        <f>IF('2018-2019'!E389&lt;&gt;"",'2018-2019'!E389,"")</f>
        <v>1</v>
      </c>
      <c r="C389" s="255" t="str">
        <f>IF('2018-2019'!F389&lt;&gt;"",'2018-2019'!F389,"")</f>
        <v>Rayyan</v>
      </c>
      <c r="D389" s="255" t="str">
        <f>IF('2018-2019'!G389&lt;&gt;"",'2018-2019'!G389,"")</f>
        <v>Shed</v>
      </c>
      <c r="E389" s="255" t="str">
        <f>IF('2018-2019'!H389&lt;&gt;"",'2018-2019'!H389,"")</f>
        <v/>
      </c>
      <c r="F389" s="255" t="str">
        <f>IF('2018-2019'!I389&lt;&gt;"",'2018-2019'!I389,"")</f>
        <v>Shed</v>
      </c>
      <c r="G389" s="255" t="str">
        <f>IF('2018-2019'!J389&lt;&gt;"",'2018-2019'!J389,"")</f>
        <v/>
      </c>
      <c r="H389" s="255" t="str">
        <f>IF('2018-2019'!K389&lt;&gt;"",'2018-2019'!K389,"")</f>
        <v/>
      </c>
      <c r="I389" s="258" t="str">
        <f>IF(F389="harvest",P389,IF(F389="plant",K389,IF(F389="fertilize",M389,"")))</f>
        <v/>
      </c>
      <c r="J389" s="255" t="str">
        <f>IF('2018-2019'!L389&lt;&gt;"",'2018-2019'!L389,"")</f>
        <v/>
      </c>
      <c r="K389" s="255" t="str">
        <f>IF('2018-2019'!M389&lt;&gt;"",'2018-2019'!M389,"")</f>
        <v/>
      </c>
      <c r="L389" s="255" t="str">
        <f>IF('2018-2019'!N389&lt;&gt;"",'2018-2019'!N389,"")</f>
        <v/>
      </c>
      <c r="M389" s="255" t="str">
        <f>IF('2018-2019'!O389&lt;&gt;"",'2018-2019'!O389,"")</f>
        <v/>
      </c>
      <c r="N389" s="255">
        <f>IF('2018-2019'!R389&lt;&gt;"",'2018-2019'!R389,0)</f>
        <v>0</v>
      </c>
      <c r="O389" s="255">
        <f>IF('2018-2019'!S389&lt;&gt;"",'2018-2019'!S389,0)</f>
        <v>0</v>
      </c>
      <c r="P389" s="259" t="str">
        <f>IF(F389="Harvest",IF(N389="",((O389/16)),(N389)+(O389/16)),"")</f>
        <v/>
      </c>
      <c r="Q389" s="255" t="str">
        <f>IF('2018-2019'!U389&lt;&gt;"",'2018-2019'!U389,"")</f>
        <v/>
      </c>
      <c r="R389" s="255" t="str">
        <f>IF('2018-2019'!V389&lt;&gt;"",'2018-2019'!V389,"")</f>
        <v/>
      </c>
      <c r="S389" s="255" t="str">
        <f>IF('2018-2019'!W389&lt;&gt;"",'2018-2019'!W389,"")</f>
        <v/>
      </c>
      <c r="T389" s="255" t="str">
        <f>IF('2018-2019'!X389&lt;&gt;"",'2018-2019'!X389,"")</f>
        <v/>
      </c>
      <c r="U389" s="255" t="str">
        <f>IF('2018-2019'!Y389&lt;&gt;"",'2018-2019'!Y389,"")</f>
        <v/>
      </c>
      <c r="V389" s="255" t="str">
        <f>IF('2018-2019'!Z389&lt;&gt;"",'2018-2019'!Z389,"")</f>
        <v/>
      </c>
      <c r="W389" s="255" t="str">
        <f>IF('2018-2019'!AA389&lt;&gt;"",'2018-2019'!AA389,"")</f>
        <v/>
      </c>
      <c r="X389" s="255" t="e">
        <f>IF('2018-2019'!#REF!&lt;&gt;"",'2018-2019'!#REF!,"")</f>
        <v>#REF!</v>
      </c>
      <c r="Y389" s="255" t="e">
        <f>IF('2018-2019'!#REF!&lt;&gt;"",'2018-2019'!#REF!,"")</f>
        <v>#REF!</v>
      </c>
      <c r="Z389" s="285" t="str">
        <f>IF(F389="harvest","Harvest again   ",IF(F389="fertilize","fertilize again by  ",IF(F389="plant",("Harvest by  "),"")))</f>
        <v/>
      </c>
      <c r="AA389" s="284" t="str">
        <f>IF(F389="harvest",A389+7,IF(F389="fertilize",A389+14,IF(F389="plant",(VLOOKUP(G389,'planting chart'!$B$5:$F$34,5)+'working model'!A389),"")))</f>
        <v/>
      </c>
      <c r="AB389" s="255" t="str">
        <f>IF('2018-2019'!AD389&lt;&gt;"",'2018-2019'!AD389,"")</f>
        <v/>
      </c>
      <c r="AC389" s="255" t="str">
        <f>IF('2018-2019'!AE389&lt;&gt;"",'2018-2019'!AE389,"")</f>
        <v/>
      </c>
      <c r="AD389" s="255" t="str">
        <f>IF('2018-2019'!AF389&lt;&gt;"",'2018-2019'!AF389,"")</f>
        <v/>
      </c>
      <c r="AE389" s="255" t="str">
        <f>IF('2018-2019'!AG389&lt;&gt;"",'2018-2019'!AG389,"")</f>
        <v/>
      </c>
      <c r="AF389" s="255" t="str">
        <f>IF('2018-2019'!AH389&lt;&gt;"",'2018-2019'!AH389,"")</f>
        <v/>
      </c>
      <c r="AG389" s="255" t="str">
        <f>IF('2018-2019'!AI389&lt;&gt;"",'2018-2019'!AI389,"")</f>
        <v/>
      </c>
      <c r="AH389" s="255" t="str">
        <f>IF('2018-2019'!AJ389&lt;&gt;"",'2018-2019'!AJ389,"")</f>
        <v/>
      </c>
      <c r="AI389" s="255" t="str">
        <f>IF('2018-2019'!AK389&lt;&gt;"",'2018-2019'!AK389,"")</f>
        <v/>
      </c>
      <c r="AJ389" s="255" t="str">
        <f>IF('2018-2019'!AL389&lt;&gt;"",'2018-2019'!AL389,"")</f>
        <v/>
      </c>
      <c r="AK389" s="255" t="str">
        <f>IF('2018-2019'!AM389&lt;&gt;"",'2018-2019'!AM389,"")</f>
        <v/>
      </c>
    </row>
    <row r="390" spans="1:37" x14ac:dyDescent="0.25">
      <c r="A390" s="256">
        <f>IF('2018-2019'!A390&lt;&gt;"",'2018-2019'!A390,"")</f>
        <v>43482</v>
      </c>
      <c r="B390" s="255">
        <f>IF('2018-2019'!E390&lt;&gt;"",'2018-2019'!E390,"")</f>
        <v>1</v>
      </c>
      <c r="C390" s="255" t="str">
        <f>IF('2018-2019'!F390&lt;&gt;"",'2018-2019'!F390,"")</f>
        <v>Rayyan</v>
      </c>
      <c r="D390" s="255" t="str">
        <f>IF('2018-2019'!G390&lt;&gt;"",'2018-2019'!G390,"")</f>
        <v>Shed</v>
      </c>
      <c r="E390" s="255" t="str">
        <f>IF('2018-2019'!H390&lt;&gt;"",'2018-2019'!H390,"")</f>
        <v/>
      </c>
      <c r="F390" s="255" t="str">
        <f>IF('2018-2019'!I390&lt;&gt;"",'2018-2019'!I390,"")</f>
        <v>Shed</v>
      </c>
      <c r="G390" s="255" t="str">
        <f>IF('2018-2019'!J390&lt;&gt;"",'2018-2019'!J390,"")</f>
        <v/>
      </c>
      <c r="H390" s="255" t="str">
        <f>IF('2018-2019'!K390&lt;&gt;"",'2018-2019'!K390,"")</f>
        <v/>
      </c>
      <c r="I390" s="258" t="str">
        <f>IF(F390="harvest",P390,IF(F390="plant",K390,IF(F390="fertilize",M390,"")))</f>
        <v/>
      </c>
      <c r="J390" s="255" t="str">
        <f>IF('2018-2019'!L390&lt;&gt;"",'2018-2019'!L390,"")</f>
        <v/>
      </c>
      <c r="K390" s="255" t="str">
        <f>IF('2018-2019'!M390&lt;&gt;"",'2018-2019'!M390,"")</f>
        <v/>
      </c>
      <c r="L390" s="255" t="str">
        <f>IF('2018-2019'!N390&lt;&gt;"",'2018-2019'!N390,"")</f>
        <v/>
      </c>
      <c r="M390" s="255" t="str">
        <f>IF('2018-2019'!O390&lt;&gt;"",'2018-2019'!O390,"")</f>
        <v/>
      </c>
      <c r="N390" s="255">
        <f>IF('2018-2019'!R390&lt;&gt;"",'2018-2019'!R390,0)</f>
        <v>0</v>
      </c>
      <c r="O390" s="255">
        <f>IF('2018-2019'!S390&lt;&gt;"",'2018-2019'!S390,0)</f>
        <v>0</v>
      </c>
      <c r="P390" s="259" t="str">
        <f>IF(F390="Harvest",IF(N390="",((O390/16)),(N390)+(O390/16)),"")</f>
        <v/>
      </c>
      <c r="Q390" s="255" t="str">
        <f>IF('2018-2019'!U390&lt;&gt;"",'2018-2019'!U390,"")</f>
        <v/>
      </c>
      <c r="R390" s="255" t="str">
        <f>IF('2018-2019'!V390&lt;&gt;"",'2018-2019'!V390,"")</f>
        <v/>
      </c>
      <c r="S390" s="255" t="str">
        <f>IF('2018-2019'!W390&lt;&gt;"",'2018-2019'!W390,"")</f>
        <v/>
      </c>
      <c r="T390" s="255" t="str">
        <f>IF('2018-2019'!X390&lt;&gt;"",'2018-2019'!X390,"")</f>
        <v/>
      </c>
      <c r="U390" s="255" t="str">
        <f>IF('2018-2019'!Y390&lt;&gt;"",'2018-2019'!Y390,"")</f>
        <v/>
      </c>
      <c r="V390" s="255" t="str">
        <f>IF('2018-2019'!Z390&lt;&gt;"",'2018-2019'!Z390,"")</f>
        <v/>
      </c>
      <c r="W390" s="255" t="str">
        <f>IF('2018-2019'!AA390&lt;&gt;"",'2018-2019'!AA390,"")</f>
        <v/>
      </c>
      <c r="X390" s="255" t="e">
        <f>IF('2018-2019'!#REF!&lt;&gt;"",'2018-2019'!#REF!,"")</f>
        <v>#REF!</v>
      </c>
      <c r="Y390" s="255" t="e">
        <f>IF('2018-2019'!#REF!&lt;&gt;"",'2018-2019'!#REF!,"")</f>
        <v>#REF!</v>
      </c>
      <c r="Z390" s="285" t="str">
        <f>IF(F390="harvest","Harvest again   ",IF(F390="fertilize","fertilize again by  ",IF(F390="plant",("Harvest by  "),"")))</f>
        <v/>
      </c>
      <c r="AA390" s="284" t="str">
        <f>IF(F390="harvest",A390+7,IF(F390="fertilize",A390+14,IF(F390="plant",(VLOOKUP(G390,'planting chart'!$B$5:$F$34,5)+'working model'!A390),"")))</f>
        <v/>
      </c>
      <c r="AB390" s="255" t="str">
        <f>IF('2018-2019'!AD390&lt;&gt;"",'2018-2019'!AD390,"")</f>
        <v/>
      </c>
      <c r="AC390" s="255" t="str">
        <f>IF('2018-2019'!AE390&lt;&gt;"",'2018-2019'!AE390,"")</f>
        <v/>
      </c>
      <c r="AD390" s="255" t="str">
        <f>IF('2018-2019'!AF390&lt;&gt;"",'2018-2019'!AF390,"")</f>
        <v/>
      </c>
      <c r="AE390" s="255" t="str">
        <f>IF('2018-2019'!AG390&lt;&gt;"",'2018-2019'!AG390,"")</f>
        <v/>
      </c>
      <c r="AF390" s="255" t="str">
        <f>IF('2018-2019'!AH390&lt;&gt;"",'2018-2019'!AH390,"")</f>
        <v/>
      </c>
      <c r="AG390" s="255" t="str">
        <f>IF('2018-2019'!AI390&lt;&gt;"",'2018-2019'!AI390,"")</f>
        <v/>
      </c>
      <c r="AH390" s="255" t="str">
        <f>IF('2018-2019'!AJ390&lt;&gt;"",'2018-2019'!AJ390,"")</f>
        <v/>
      </c>
      <c r="AI390" s="255" t="str">
        <f>IF('2018-2019'!AK390&lt;&gt;"",'2018-2019'!AK390,"")</f>
        <v/>
      </c>
      <c r="AJ390" s="255" t="str">
        <f>IF('2018-2019'!AL390&lt;&gt;"",'2018-2019'!AL390,"")</f>
        <v/>
      </c>
      <c r="AK390" s="255" t="str">
        <f>IF('2018-2019'!AM390&lt;&gt;"",'2018-2019'!AM390,"")</f>
        <v/>
      </c>
    </row>
    <row r="391" spans="1:37" x14ac:dyDescent="0.25">
      <c r="A391" s="256">
        <f>IF('2018-2019'!A391&lt;&gt;"",'2018-2019'!A391,"")</f>
        <v>43482</v>
      </c>
      <c r="B391" s="255" t="str">
        <f>IF('2018-2019'!E391&lt;&gt;"",'2018-2019'!E391,"")</f>
        <v/>
      </c>
      <c r="C391" s="255" t="str">
        <f>IF('2018-2019'!F391&lt;&gt;"",'2018-2019'!F391,"")</f>
        <v/>
      </c>
      <c r="D391" s="255" t="str">
        <f>IF('2018-2019'!G391&lt;&gt;"",'2018-2019'!G391,"")</f>
        <v>Main</v>
      </c>
      <c r="E391" s="255">
        <f>IF('2018-2019'!H391&lt;&gt;"",'2018-2019'!H391,"")</f>
        <v>12</v>
      </c>
      <c r="F391" s="255" t="str">
        <f>IF('2018-2019'!I391&lt;&gt;"",'2018-2019'!I391,"")</f>
        <v>Harvest</v>
      </c>
      <c r="G391" s="255" t="str">
        <f>IF('2018-2019'!J391&lt;&gt;"",'2018-2019'!J391,"")</f>
        <v>Spinach</v>
      </c>
      <c r="H391" s="255" t="str">
        <f>IF('2018-2019'!K391&lt;&gt;"",'2018-2019'!K391,"")</f>
        <v/>
      </c>
      <c r="I391" s="258">
        <f>IF(F391="harvest",P391,IF(F391="plant",K391,IF(F391="fertilize",M391,"")))</f>
        <v>0.25</v>
      </c>
      <c r="J391" s="255" t="str">
        <f>IF('2018-2019'!L391&lt;&gt;"",'2018-2019'!L391,"")</f>
        <v/>
      </c>
      <c r="K391" s="255" t="str">
        <f>IF('2018-2019'!M391&lt;&gt;"",'2018-2019'!M391,"")</f>
        <v/>
      </c>
      <c r="L391" s="255" t="str">
        <f>IF('2018-2019'!N391&lt;&gt;"",'2018-2019'!N391,"")</f>
        <v/>
      </c>
      <c r="M391" s="255" t="str">
        <f>IF('2018-2019'!O391&lt;&gt;"",'2018-2019'!O391,"")</f>
        <v/>
      </c>
      <c r="N391" s="255">
        <f>IF('2018-2019'!R391&lt;&gt;"",'2018-2019'!R391,0)</f>
        <v>0</v>
      </c>
      <c r="O391" s="255">
        <f>IF('2018-2019'!S391&lt;&gt;"",'2018-2019'!S391,0)</f>
        <v>4</v>
      </c>
      <c r="P391" s="259">
        <f>IF(F391="Harvest",IF(N391="",((O391/16)),(N391)+(O391/16)),"")</f>
        <v>0.25</v>
      </c>
      <c r="Q391" s="255" t="str">
        <f>IF('2018-2019'!U391&lt;&gt;"",'2018-2019'!U391,"")</f>
        <v/>
      </c>
      <c r="R391" s="255" t="str">
        <f>IF('2018-2019'!V391&lt;&gt;"",'2018-2019'!V391,"")</f>
        <v/>
      </c>
      <c r="S391" s="255" t="str">
        <f>IF('2018-2019'!W391&lt;&gt;"",'2018-2019'!W391,"")</f>
        <v/>
      </c>
      <c r="T391" s="255" t="str">
        <f>IF('2018-2019'!X391&lt;&gt;"",'2018-2019'!X391,"")</f>
        <v/>
      </c>
      <c r="U391" s="255" t="str">
        <f>IF('2018-2019'!Y391&lt;&gt;"",'2018-2019'!Y391,"")</f>
        <v/>
      </c>
      <c r="V391" s="255" t="str">
        <f>IF('2018-2019'!Z391&lt;&gt;"",'2018-2019'!Z391,"")</f>
        <v/>
      </c>
      <c r="W391" s="255" t="str">
        <f>IF('2018-2019'!AA391&lt;&gt;"",'2018-2019'!AA391,"")</f>
        <v/>
      </c>
      <c r="X391" s="255" t="e">
        <f>IF('2018-2019'!#REF!&lt;&gt;"",'2018-2019'!#REF!,"")</f>
        <v>#REF!</v>
      </c>
      <c r="Y391" s="255" t="e">
        <f>IF('2018-2019'!#REF!&lt;&gt;"",'2018-2019'!#REF!,"")</f>
        <v>#REF!</v>
      </c>
      <c r="Z391" s="285" t="str">
        <f>IF(F391="harvest","Harvest again   ",IF(F391="fertilize","fertilize again by  ",IF(F391="plant",("Harvest by  "),"")))</f>
        <v xml:space="preserve">Harvest again   </v>
      </c>
      <c r="AA391" s="284">
        <f>IF(F391="harvest",A391+7,IF(F391="fertilize",A391+14,IF(F391="plant",(VLOOKUP(G391,'planting chart'!$B$5:$F$34,5)+'working model'!A391),"")))</f>
        <v>43489</v>
      </c>
      <c r="AB391" s="255" t="str">
        <f>IF('2018-2019'!AD391&lt;&gt;"",'2018-2019'!AD391,"")</f>
        <v/>
      </c>
      <c r="AC391" s="255" t="str">
        <f>IF('2018-2019'!AE391&lt;&gt;"",'2018-2019'!AE391,"")</f>
        <v/>
      </c>
      <c r="AD391" s="255" t="str">
        <f>IF('2018-2019'!AF391&lt;&gt;"",'2018-2019'!AF391,"")</f>
        <v/>
      </c>
      <c r="AE391" s="255" t="str">
        <f>IF('2018-2019'!AG391&lt;&gt;"",'2018-2019'!AG391,"")</f>
        <v/>
      </c>
      <c r="AF391" s="255" t="str">
        <f>IF('2018-2019'!AH391&lt;&gt;"",'2018-2019'!AH391,"")</f>
        <v/>
      </c>
      <c r="AG391" s="255" t="str">
        <f>IF('2018-2019'!AI391&lt;&gt;"",'2018-2019'!AI391,"")</f>
        <v/>
      </c>
      <c r="AH391" s="255" t="str">
        <f>IF('2018-2019'!AJ391&lt;&gt;"",'2018-2019'!AJ391,"")</f>
        <v/>
      </c>
      <c r="AI391" s="255" t="str">
        <f>IF('2018-2019'!AK391&lt;&gt;"",'2018-2019'!AK391,"")</f>
        <v/>
      </c>
      <c r="AJ391" s="255" t="str">
        <f>IF('2018-2019'!AL391&lt;&gt;"",'2018-2019'!AL391,"")</f>
        <v/>
      </c>
      <c r="AK391" s="255" t="str">
        <f>IF('2018-2019'!AM391&lt;&gt;"",'2018-2019'!AM391,"")</f>
        <v/>
      </c>
    </row>
    <row r="392" spans="1:37" x14ac:dyDescent="0.25">
      <c r="A392" s="256">
        <f>IF('2018-2019'!A392&lt;&gt;"",'2018-2019'!A392,"")</f>
        <v>43482</v>
      </c>
      <c r="B392" s="255" t="str">
        <f>IF('2018-2019'!E392&lt;&gt;"",'2018-2019'!E392,"")</f>
        <v/>
      </c>
      <c r="C392" s="255" t="str">
        <f>IF('2018-2019'!F392&lt;&gt;"",'2018-2019'!F392,"")</f>
        <v/>
      </c>
      <c r="D392" s="255" t="str">
        <f>IF('2018-2019'!G392&lt;&gt;"",'2018-2019'!G392,"")</f>
        <v>Main</v>
      </c>
      <c r="E392" s="255">
        <f>IF('2018-2019'!H392&lt;&gt;"",'2018-2019'!H392,"")</f>
        <v>11</v>
      </c>
      <c r="F392" s="255" t="str">
        <f>IF('2018-2019'!I392&lt;&gt;"",'2018-2019'!I392,"")</f>
        <v>Harvest</v>
      </c>
      <c r="G392" s="255" t="str">
        <f>IF('2018-2019'!J392&lt;&gt;"",'2018-2019'!J392,"")</f>
        <v>Kale</v>
      </c>
      <c r="H392" s="255" t="str">
        <f>IF('2018-2019'!K392&lt;&gt;"",'2018-2019'!K392,"")</f>
        <v/>
      </c>
      <c r="I392" s="258">
        <f>IF(F392="harvest",P392,IF(F392="plant",K392,IF(F392="fertilize",M392,"")))</f>
        <v>1.5625</v>
      </c>
      <c r="J392" s="255" t="str">
        <f>IF('2018-2019'!L392&lt;&gt;"",'2018-2019'!L392,"")</f>
        <v/>
      </c>
      <c r="K392" s="255" t="str">
        <f>IF('2018-2019'!M392&lt;&gt;"",'2018-2019'!M392,"")</f>
        <v/>
      </c>
      <c r="L392" s="255" t="str">
        <f>IF('2018-2019'!N392&lt;&gt;"",'2018-2019'!N392,"")</f>
        <v/>
      </c>
      <c r="M392" s="255" t="str">
        <f>IF('2018-2019'!O392&lt;&gt;"",'2018-2019'!O392,"")</f>
        <v/>
      </c>
      <c r="N392" s="255">
        <f>IF('2018-2019'!R392&lt;&gt;"",'2018-2019'!R392,0)</f>
        <v>1</v>
      </c>
      <c r="O392" s="255">
        <f>IF('2018-2019'!S392&lt;&gt;"",'2018-2019'!S392,0)</f>
        <v>9</v>
      </c>
      <c r="P392" s="259">
        <f>IF(F392="Harvest",IF(N392="",((O392/16)),(N392)+(O392/16)),"")</f>
        <v>1.5625</v>
      </c>
      <c r="Q392" s="255" t="str">
        <f>IF('2018-2019'!U392&lt;&gt;"",'2018-2019'!U392,"")</f>
        <v/>
      </c>
      <c r="R392" s="255" t="str">
        <f>IF('2018-2019'!V392&lt;&gt;"",'2018-2019'!V392,"")</f>
        <v/>
      </c>
      <c r="S392" s="255" t="str">
        <f>IF('2018-2019'!W392&lt;&gt;"",'2018-2019'!W392,"")</f>
        <v/>
      </c>
      <c r="T392" s="255" t="str">
        <f>IF('2018-2019'!X392&lt;&gt;"",'2018-2019'!X392,"")</f>
        <v/>
      </c>
      <c r="U392" s="255" t="str">
        <f>IF('2018-2019'!Y392&lt;&gt;"",'2018-2019'!Y392,"")</f>
        <v/>
      </c>
      <c r="V392" s="255" t="str">
        <f>IF('2018-2019'!Z392&lt;&gt;"",'2018-2019'!Z392,"")</f>
        <v/>
      </c>
      <c r="W392" s="255" t="str">
        <f>IF('2018-2019'!AA392&lt;&gt;"",'2018-2019'!AA392,"")</f>
        <v/>
      </c>
      <c r="X392" s="255" t="e">
        <f>IF('2018-2019'!#REF!&lt;&gt;"",'2018-2019'!#REF!,"")</f>
        <v>#REF!</v>
      </c>
      <c r="Y392" s="255" t="e">
        <f>IF('2018-2019'!#REF!&lt;&gt;"",'2018-2019'!#REF!,"")</f>
        <v>#REF!</v>
      </c>
      <c r="Z392" s="285" t="str">
        <f>IF(F392="harvest","Harvest again   ",IF(F392="fertilize","fertilize again by  ",IF(F392="plant",("Harvest by  "),"")))</f>
        <v xml:space="preserve">Harvest again   </v>
      </c>
      <c r="AA392" s="284">
        <f>IF(F392="harvest",A392+7,IF(F392="fertilize",A392+14,IF(F392="plant",(VLOOKUP(G392,'planting chart'!$B$5:$F$34,5)+'working model'!A392),"")))</f>
        <v>43489</v>
      </c>
      <c r="AB392" s="255" t="str">
        <f>IF('2018-2019'!AD392&lt;&gt;"",'2018-2019'!AD392,"")</f>
        <v/>
      </c>
      <c r="AC392" s="255" t="str">
        <f>IF('2018-2019'!AE392&lt;&gt;"",'2018-2019'!AE392,"")</f>
        <v/>
      </c>
      <c r="AD392" s="255" t="str">
        <f>IF('2018-2019'!AF392&lt;&gt;"",'2018-2019'!AF392,"")</f>
        <v/>
      </c>
      <c r="AE392" s="255" t="str">
        <f>IF('2018-2019'!AG392&lt;&gt;"",'2018-2019'!AG392,"")</f>
        <v/>
      </c>
      <c r="AF392" s="255" t="str">
        <f>IF('2018-2019'!AH392&lt;&gt;"",'2018-2019'!AH392,"")</f>
        <v/>
      </c>
      <c r="AG392" s="255" t="str">
        <f>IF('2018-2019'!AI392&lt;&gt;"",'2018-2019'!AI392,"")</f>
        <v/>
      </c>
      <c r="AH392" s="255" t="str">
        <f>IF('2018-2019'!AJ392&lt;&gt;"",'2018-2019'!AJ392,"")</f>
        <v/>
      </c>
      <c r="AI392" s="255" t="str">
        <f>IF('2018-2019'!AK392&lt;&gt;"",'2018-2019'!AK392,"")</f>
        <v/>
      </c>
      <c r="AJ392" s="255" t="str">
        <f>IF('2018-2019'!AL392&lt;&gt;"",'2018-2019'!AL392,"")</f>
        <v/>
      </c>
      <c r="AK392" s="255" t="str">
        <f>IF('2018-2019'!AM392&lt;&gt;"",'2018-2019'!AM392,"")</f>
        <v/>
      </c>
    </row>
    <row r="393" spans="1:37" x14ac:dyDescent="0.25">
      <c r="A393" s="256">
        <f>IF('2018-2019'!A393&lt;&gt;"",'2018-2019'!A393,"")</f>
        <v>43482</v>
      </c>
      <c r="B393" s="255" t="str">
        <f>IF('2018-2019'!E393&lt;&gt;"",'2018-2019'!E393,"")</f>
        <v/>
      </c>
      <c r="C393" s="255" t="str">
        <f>IF('2018-2019'!F393&lt;&gt;"",'2018-2019'!F393,"")</f>
        <v/>
      </c>
      <c r="D393" s="255" t="str">
        <f>IF('2018-2019'!G393&lt;&gt;"",'2018-2019'!G393,"")</f>
        <v>Main</v>
      </c>
      <c r="E393" s="255" t="str">
        <f>IF('2018-2019'!H393&lt;&gt;"",'2018-2019'!H393,"")</f>
        <v>blocks</v>
      </c>
      <c r="F393" s="255" t="str">
        <f>IF('2018-2019'!I393&lt;&gt;"",'2018-2019'!I393,"")</f>
        <v>Harvest</v>
      </c>
      <c r="G393" s="255" t="str">
        <f>IF('2018-2019'!J393&lt;&gt;"",'2018-2019'!J393,"")</f>
        <v>Swiss Chard</v>
      </c>
      <c r="H393" s="255" t="str">
        <f>IF('2018-2019'!K393&lt;&gt;"",'2018-2019'!K393,"")</f>
        <v/>
      </c>
      <c r="I393" s="258">
        <f>IF(F393="harvest",P393,IF(F393="plant",K393,IF(F393="fertilize",M393,"")))</f>
        <v>0.375</v>
      </c>
      <c r="J393" s="255" t="str">
        <f>IF('2018-2019'!L393&lt;&gt;"",'2018-2019'!L393,"")</f>
        <v/>
      </c>
      <c r="K393" s="255" t="str">
        <f>IF('2018-2019'!M393&lt;&gt;"",'2018-2019'!M393,"")</f>
        <v/>
      </c>
      <c r="L393" s="255" t="str">
        <f>IF('2018-2019'!N393&lt;&gt;"",'2018-2019'!N393,"")</f>
        <v/>
      </c>
      <c r="M393" s="255" t="str">
        <f>IF('2018-2019'!O393&lt;&gt;"",'2018-2019'!O393,"")</f>
        <v/>
      </c>
      <c r="N393" s="255">
        <f>IF('2018-2019'!R393&lt;&gt;"",'2018-2019'!R393,0)</f>
        <v>0</v>
      </c>
      <c r="O393" s="255">
        <f>IF('2018-2019'!S393&lt;&gt;"",'2018-2019'!S393,0)</f>
        <v>6</v>
      </c>
      <c r="P393" s="259">
        <f>IF(F393="Harvest",IF(N393="",((O393/16)),(N393)+(O393/16)),"")</f>
        <v>0.375</v>
      </c>
      <c r="Q393" s="255" t="str">
        <f>IF('2018-2019'!U393&lt;&gt;"",'2018-2019'!U393,"")</f>
        <v/>
      </c>
      <c r="R393" s="255" t="str">
        <f>IF('2018-2019'!V393&lt;&gt;"",'2018-2019'!V393,"")</f>
        <v/>
      </c>
      <c r="S393" s="255" t="str">
        <f>IF('2018-2019'!W393&lt;&gt;"",'2018-2019'!W393,"")</f>
        <v/>
      </c>
      <c r="T393" s="255" t="str">
        <f>IF('2018-2019'!X393&lt;&gt;"",'2018-2019'!X393,"")</f>
        <v/>
      </c>
      <c r="U393" s="255" t="str">
        <f>IF('2018-2019'!Y393&lt;&gt;"",'2018-2019'!Y393,"")</f>
        <v/>
      </c>
      <c r="V393" s="255" t="str">
        <f>IF('2018-2019'!Z393&lt;&gt;"",'2018-2019'!Z393,"")</f>
        <v/>
      </c>
      <c r="W393" s="255" t="str">
        <f>IF('2018-2019'!AA393&lt;&gt;"",'2018-2019'!AA393,"")</f>
        <v/>
      </c>
      <c r="X393" s="255" t="e">
        <f>IF('2018-2019'!#REF!&lt;&gt;"",'2018-2019'!#REF!,"")</f>
        <v>#REF!</v>
      </c>
      <c r="Y393" s="255" t="e">
        <f>IF('2018-2019'!#REF!&lt;&gt;"",'2018-2019'!#REF!,"")</f>
        <v>#REF!</v>
      </c>
      <c r="Z393" s="285" t="str">
        <f>IF(F393="harvest","Harvest again   ",IF(F393="fertilize","fertilize again by  ",IF(F393="plant",("Harvest by  "),"")))</f>
        <v xml:space="preserve">Harvest again   </v>
      </c>
      <c r="AA393" s="284">
        <f>IF(F393="harvest",A393+7,IF(F393="fertilize",A393+14,IF(F393="plant",(VLOOKUP(G393,'planting chart'!$B$5:$F$34,5)+'working model'!A393),"")))</f>
        <v>43489</v>
      </c>
      <c r="AB393" s="255" t="str">
        <f>IF('2018-2019'!AD393&lt;&gt;"",'2018-2019'!AD393,"")</f>
        <v/>
      </c>
      <c r="AC393" s="255" t="str">
        <f>IF('2018-2019'!AE393&lt;&gt;"",'2018-2019'!AE393,"")</f>
        <v/>
      </c>
      <c r="AD393" s="255" t="str">
        <f>IF('2018-2019'!AF393&lt;&gt;"",'2018-2019'!AF393,"")</f>
        <v/>
      </c>
      <c r="AE393" s="255" t="str">
        <f>IF('2018-2019'!AG393&lt;&gt;"",'2018-2019'!AG393,"")</f>
        <v/>
      </c>
      <c r="AF393" s="255" t="str">
        <f>IF('2018-2019'!AH393&lt;&gt;"",'2018-2019'!AH393,"")</f>
        <v/>
      </c>
      <c r="AG393" s="255" t="str">
        <f>IF('2018-2019'!AI393&lt;&gt;"",'2018-2019'!AI393,"")</f>
        <v/>
      </c>
      <c r="AH393" s="255" t="str">
        <f>IF('2018-2019'!AJ393&lt;&gt;"",'2018-2019'!AJ393,"")</f>
        <v/>
      </c>
      <c r="AI393" s="255" t="str">
        <f>IF('2018-2019'!AK393&lt;&gt;"",'2018-2019'!AK393,"")</f>
        <v/>
      </c>
      <c r="AJ393" s="255" t="str">
        <f>IF('2018-2019'!AL393&lt;&gt;"",'2018-2019'!AL393,"")</f>
        <v/>
      </c>
      <c r="AK393" s="255" t="str">
        <f>IF('2018-2019'!AM393&lt;&gt;"",'2018-2019'!AM393,"")</f>
        <v/>
      </c>
    </row>
    <row r="394" spans="1:37" x14ac:dyDescent="0.25">
      <c r="A394" s="256">
        <f>IF('2018-2019'!A394&lt;&gt;"",'2018-2019'!A394,"")</f>
        <v>43482</v>
      </c>
      <c r="B394" s="255">
        <f>IF('2018-2019'!E394&lt;&gt;"",'2018-2019'!E394,"")</f>
        <v>6</v>
      </c>
      <c r="C394" s="255" t="str">
        <f>IF('2018-2019'!F394&lt;&gt;"",'2018-2019'!F394,"")</f>
        <v>Mae</v>
      </c>
      <c r="D394" s="255" t="str">
        <f>IF('2018-2019'!G394&lt;&gt;"",'2018-2019'!G394,"")</f>
        <v>Main</v>
      </c>
      <c r="E394" s="255">
        <f>IF('2018-2019'!H394&lt;&gt;"",'2018-2019'!H394,"")</f>
        <v>18</v>
      </c>
      <c r="F394" s="255" t="str">
        <f>IF('2018-2019'!I394&lt;&gt;"",'2018-2019'!I394,"")</f>
        <v>Harvest</v>
      </c>
      <c r="G394" s="255" t="str">
        <f>IF('2018-2019'!J394&lt;&gt;"",'2018-2019'!J394,"")</f>
        <v>Sugar Cane</v>
      </c>
      <c r="H394" s="255" t="str">
        <f>IF('2018-2019'!K394&lt;&gt;"",'2018-2019'!K394,"")</f>
        <v/>
      </c>
      <c r="I394" s="258">
        <f>IF(F394="harvest",P394,IF(F394="plant",K394,IF(F394="fertilize",M394,"")))</f>
        <v>42.0625</v>
      </c>
      <c r="J394" s="255" t="str">
        <f>IF('2018-2019'!L394&lt;&gt;"",'2018-2019'!L394,"")</f>
        <v/>
      </c>
      <c r="K394" s="255" t="str">
        <f>IF('2018-2019'!M394&lt;&gt;"",'2018-2019'!M394,"")</f>
        <v/>
      </c>
      <c r="L394" s="255" t="str">
        <f>IF('2018-2019'!N394&lt;&gt;"",'2018-2019'!N394,"")</f>
        <v/>
      </c>
      <c r="M394" s="255" t="str">
        <f>IF('2018-2019'!O394&lt;&gt;"",'2018-2019'!O394,"")</f>
        <v/>
      </c>
      <c r="N394" s="255">
        <f>IF('2018-2019'!R394&lt;&gt;"",'2018-2019'!R394,0)</f>
        <v>42</v>
      </c>
      <c r="O394" s="255">
        <f>IF('2018-2019'!S394&lt;&gt;"",'2018-2019'!S394,0)</f>
        <v>1</v>
      </c>
      <c r="P394" s="259">
        <f>IF(F394="Harvest",IF(N394="",((O394/16)),(N394)+(O394/16)),"")</f>
        <v>42.0625</v>
      </c>
      <c r="Q394" s="255" t="str">
        <f>IF('2018-2019'!U394&lt;&gt;"",'2018-2019'!U394,"")</f>
        <v/>
      </c>
      <c r="R394" s="255" t="str">
        <f>IF('2018-2019'!V394&lt;&gt;"",'2018-2019'!V394,"")</f>
        <v/>
      </c>
      <c r="S394" s="255" t="str">
        <f>IF('2018-2019'!W394&lt;&gt;"",'2018-2019'!W394,"")</f>
        <v/>
      </c>
      <c r="T394" s="255" t="str">
        <f>IF('2018-2019'!X394&lt;&gt;"",'2018-2019'!X394,"")</f>
        <v/>
      </c>
      <c r="U394" s="255" t="str">
        <f>IF('2018-2019'!Y394&lt;&gt;"",'2018-2019'!Y394,"")</f>
        <v/>
      </c>
      <c r="V394" s="255" t="str">
        <f>IF('2018-2019'!Z394&lt;&gt;"",'2018-2019'!Z394,"")</f>
        <v/>
      </c>
      <c r="W394" s="255" t="str">
        <f>IF('2018-2019'!AA394&lt;&gt;"",'2018-2019'!AA394,"")</f>
        <v/>
      </c>
      <c r="X394" s="255" t="e">
        <f>IF('2018-2019'!#REF!&lt;&gt;"",'2018-2019'!#REF!,"")</f>
        <v>#REF!</v>
      </c>
      <c r="Y394" s="255" t="e">
        <f>IF('2018-2019'!#REF!&lt;&gt;"",'2018-2019'!#REF!,"")</f>
        <v>#REF!</v>
      </c>
      <c r="Z394" s="285" t="str">
        <f>IF(F394="harvest","Harvest again   ",IF(F394="fertilize","fertilize again by  ",IF(F394="plant",("Harvest by  "),"")))</f>
        <v xml:space="preserve">Harvest again   </v>
      </c>
      <c r="AA394" s="284">
        <f>IF(F394="harvest",A394+7,IF(F394="fertilize",A394+14,IF(F394="plant",(VLOOKUP(G394,'planting chart'!$B$5:$F$34,5)+'working model'!A394),"")))</f>
        <v>43489</v>
      </c>
      <c r="AB394" s="255" t="str">
        <f>IF('2018-2019'!AD394&lt;&gt;"",'2018-2019'!AD394,"")</f>
        <v/>
      </c>
      <c r="AC394" s="255" t="str">
        <f>IF('2018-2019'!AE394&lt;&gt;"",'2018-2019'!AE394,"")</f>
        <v/>
      </c>
      <c r="AD394" s="255" t="str">
        <f>IF('2018-2019'!AF394&lt;&gt;"",'2018-2019'!AF394,"")</f>
        <v/>
      </c>
      <c r="AE394" s="255" t="str">
        <f>IF('2018-2019'!AG394&lt;&gt;"",'2018-2019'!AG394,"")</f>
        <v/>
      </c>
      <c r="AF394" s="255" t="str">
        <f>IF('2018-2019'!AH394&lt;&gt;"",'2018-2019'!AH394,"")</f>
        <v/>
      </c>
      <c r="AG394" s="255" t="str">
        <f>IF('2018-2019'!AI394&lt;&gt;"",'2018-2019'!AI394,"")</f>
        <v/>
      </c>
      <c r="AH394" s="255" t="str">
        <f>IF('2018-2019'!AJ394&lt;&gt;"",'2018-2019'!AJ394,"")</f>
        <v/>
      </c>
      <c r="AI394" s="255" t="str">
        <f>IF('2018-2019'!AK394&lt;&gt;"",'2018-2019'!AK394,"")</f>
        <v/>
      </c>
      <c r="AJ394" s="255" t="str">
        <f>IF('2018-2019'!AL394&lt;&gt;"",'2018-2019'!AL394,"")</f>
        <v/>
      </c>
      <c r="AK394" s="255" t="str">
        <f>IF('2018-2019'!AM394&lt;&gt;"",'2018-2019'!AM394,"")</f>
        <v/>
      </c>
    </row>
    <row r="395" spans="1:37" x14ac:dyDescent="0.25">
      <c r="A395" s="256">
        <f>IF('2018-2019'!A395&lt;&gt;"",'2018-2019'!A395,"")</f>
        <v>43482</v>
      </c>
      <c r="B395" s="255">
        <f>IF('2018-2019'!E395&lt;&gt;"",'2018-2019'!E395,"")</f>
        <v>5</v>
      </c>
      <c r="C395" s="255" t="str">
        <f>IF('2018-2019'!F395&lt;&gt;"",'2018-2019'!F395,"")</f>
        <v>Krisk</v>
      </c>
      <c r="D395" s="255" t="str">
        <f>IF('2018-2019'!G395&lt;&gt;"",'2018-2019'!G395,"")</f>
        <v>Orchard</v>
      </c>
      <c r="E395" s="255" t="str">
        <f>IF('2018-2019'!H395&lt;&gt;"",'2018-2019'!H395,"")</f>
        <v>11 &amp; 6</v>
      </c>
      <c r="F395" s="255" t="str">
        <f>IF('2018-2019'!I395&lt;&gt;"",'2018-2019'!I395,"")</f>
        <v>Plant</v>
      </c>
      <c r="G395" s="255" t="str">
        <f>IF('2018-2019'!J395&lt;&gt;"",'2018-2019'!J395,"")</f>
        <v>Onions</v>
      </c>
      <c r="H395" s="255" t="str">
        <f>IF('2018-2019'!K395&lt;&gt;"",'2018-2019'!K395,"")</f>
        <v/>
      </c>
      <c r="I395" s="258" t="str">
        <f>IF(F395="harvest",P395,IF(F395="plant",K395,IF(F395="fertilize",M395,"")))</f>
        <v/>
      </c>
      <c r="J395" s="255" t="str">
        <f>IF('2018-2019'!L395&lt;&gt;"",'2018-2019'!L395,"")</f>
        <v/>
      </c>
      <c r="K395" s="255" t="str">
        <f>IF('2018-2019'!M395&lt;&gt;"",'2018-2019'!M395,"")</f>
        <v/>
      </c>
      <c r="L395" s="255" t="str">
        <f>IF('2018-2019'!N395&lt;&gt;"",'2018-2019'!N395,"")</f>
        <v/>
      </c>
      <c r="M395" s="255" t="str">
        <f>IF('2018-2019'!O395&lt;&gt;"",'2018-2019'!O395,"")</f>
        <v/>
      </c>
      <c r="N395" s="255">
        <f>IF('2018-2019'!R395&lt;&gt;"",'2018-2019'!R395,0)</f>
        <v>0</v>
      </c>
      <c r="O395" s="255">
        <f>IF('2018-2019'!S395&lt;&gt;"",'2018-2019'!S395,0)</f>
        <v>0</v>
      </c>
      <c r="P395" s="259" t="str">
        <f>IF(F395="Harvest",IF(N395="",((O395/16)),(N395)+(O395/16)),"")</f>
        <v/>
      </c>
      <c r="Q395" s="255" t="str">
        <f>IF('2018-2019'!U395&lt;&gt;"",'2018-2019'!U395,"")</f>
        <v/>
      </c>
      <c r="R395" s="255" t="str">
        <f>IF('2018-2019'!V395&lt;&gt;"",'2018-2019'!V395,"")</f>
        <v/>
      </c>
      <c r="S395" s="255" t="str">
        <f>IF('2018-2019'!W395&lt;&gt;"",'2018-2019'!W395,"")</f>
        <v/>
      </c>
      <c r="T395" s="255" t="str">
        <f>IF('2018-2019'!X395&lt;&gt;"",'2018-2019'!X395,"")</f>
        <v/>
      </c>
      <c r="U395" s="255" t="str">
        <f>IF('2018-2019'!Y395&lt;&gt;"",'2018-2019'!Y395,"")</f>
        <v/>
      </c>
      <c r="V395" s="255" t="str">
        <f>IF('2018-2019'!Z395&lt;&gt;"",'2018-2019'!Z395,"")</f>
        <v/>
      </c>
      <c r="W395" s="255" t="str">
        <f>IF('2018-2019'!AA395&lt;&gt;"",'2018-2019'!AA395,"")</f>
        <v/>
      </c>
      <c r="X395" s="255" t="e">
        <f>IF('2018-2019'!#REF!&lt;&gt;"",'2018-2019'!#REF!,"")</f>
        <v>#REF!</v>
      </c>
      <c r="Y395" s="255" t="e">
        <f>IF('2018-2019'!#REF!&lt;&gt;"",'2018-2019'!#REF!,"")</f>
        <v>#REF!</v>
      </c>
      <c r="Z395" s="285" t="str">
        <f>IF(F395="harvest","Harvest again   ",IF(F395="fertilize","fertilize again by  ",IF(F395="plant",("Harvest by  "),"")))</f>
        <v xml:space="preserve">Harvest by  </v>
      </c>
      <c r="AA395" s="284">
        <f>IF(F395="harvest",A395+7,IF(F395="fertilize",A395+14,IF(F395="plant",(VLOOKUP(G395,'planting chart'!$B$5:$F$34,5)+'working model'!A395),"")))</f>
        <v>43542</v>
      </c>
      <c r="AB395" s="255" t="str">
        <f>IF('2018-2019'!AD395&lt;&gt;"",'2018-2019'!AD395,"")</f>
        <v/>
      </c>
      <c r="AC395" s="255" t="str">
        <f>IF('2018-2019'!AE395&lt;&gt;"",'2018-2019'!AE395,"")</f>
        <v/>
      </c>
      <c r="AD395" s="255" t="str">
        <f>IF('2018-2019'!AF395&lt;&gt;"",'2018-2019'!AF395,"")</f>
        <v/>
      </c>
      <c r="AE395" s="255" t="str">
        <f>IF('2018-2019'!AG395&lt;&gt;"",'2018-2019'!AG395,"")</f>
        <v/>
      </c>
      <c r="AF395" s="255" t="str">
        <f>IF('2018-2019'!AH395&lt;&gt;"",'2018-2019'!AH395,"")</f>
        <v/>
      </c>
      <c r="AG395" s="255" t="str">
        <f>IF('2018-2019'!AI395&lt;&gt;"",'2018-2019'!AI395,"")</f>
        <v/>
      </c>
      <c r="AH395" s="255" t="str">
        <f>IF('2018-2019'!AJ395&lt;&gt;"",'2018-2019'!AJ395,"")</f>
        <v/>
      </c>
      <c r="AI395" s="255" t="str">
        <f>IF('2018-2019'!AK395&lt;&gt;"",'2018-2019'!AK395,"")</f>
        <v/>
      </c>
      <c r="AJ395" s="255" t="str">
        <f>IF('2018-2019'!AL395&lt;&gt;"",'2018-2019'!AL395,"")</f>
        <v/>
      </c>
      <c r="AK395" s="255" t="str">
        <f>IF('2018-2019'!AM395&lt;&gt;"",'2018-2019'!AM395,"")</f>
        <v/>
      </c>
    </row>
    <row r="396" spans="1:37" x14ac:dyDescent="0.25">
      <c r="A396" s="256">
        <f>IF('2018-2019'!A396&lt;&gt;"",'2018-2019'!A396,"")</f>
        <v>43482</v>
      </c>
      <c r="B396" s="255">
        <f>IF('2018-2019'!E396&lt;&gt;"",'2018-2019'!E396,"")</f>
        <v>5</v>
      </c>
      <c r="C396" s="255" t="str">
        <f>IF('2018-2019'!F396&lt;&gt;"",'2018-2019'!F396,"")</f>
        <v>Krisk</v>
      </c>
      <c r="D396" s="255" t="str">
        <f>IF('2018-2019'!G396&lt;&gt;"",'2018-2019'!G396,"")</f>
        <v>Orchard</v>
      </c>
      <c r="E396" s="255" t="str">
        <f>IF('2018-2019'!H396&lt;&gt;"",'2018-2019'!H396,"")</f>
        <v>blocks</v>
      </c>
      <c r="F396" s="255" t="str">
        <f>IF('2018-2019'!I396&lt;&gt;"",'2018-2019'!I396,"")</f>
        <v>Plant</v>
      </c>
      <c r="G396" s="255" t="str">
        <f>IF('2018-2019'!J396&lt;&gt;"",'2018-2019'!J396,"")</f>
        <v>Onions</v>
      </c>
      <c r="H396" s="255" t="str">
        <f>IF('2018-2019'!K396&lt;&gt;"",'2018-2019'!K396,"")</f>
        <v/>
      </c>
      <c r="I396" s="258" t="str">
        <f>IF(F396="harvest",P396,IF(F396="plant",K396,IF(F396="fertilize",M396,"")))</f>
        <v/>
      </c>
      <c r="J396" s="255" t="str">
        <f>IF('2018-2019'!L396&lt;&gt;"",'2018-2019'!L396,"")</f>
        <v/>
      </c>
      <c r="K396" s="255" t="str">
        <f>IF('2018-2019'!M396&lt;&gt;"",'2018-2019'!M396,"")</f>
        <v/>
      </c>
      <c r="L396" s="255" t="str">
        <f>IF('2018-2019'!N396&lt;&gt;"",'2018-2019'!N396,"")</f>
        <v/>
      </c>
      <c r="M396" s="255" t="str">
        <f>IF('2018-2019'!O396&lt;&gt;"",'2018-2019'!O396,"")</f>
        <v/>
      </c>
      <c r="N396" s="255">
        <f>IF('2018-2019'!R396&lt;&gt;"",'2018-2019'!R396,0)</f>
        <v>0</v>
      </c>
      <c r="O396" s="255">
        <f>IF('2018-2019'!S396&lt;&gt;"",'2018-2019'!S396,0)</f>
        <v>0</v>
      </c>
      <c r="P396" s="259" t="str">
        <f>IF(F396="Harvest",IF(N396="",((O396/16)),(N396)+(O396/16)),"")</f>
        <v/>
      </c>
      <c r="Q396" s="255" t="str">
        <f>IF('2018-2019'!U396&lt;&gt;"",'2018-2019'!U396,"")</f>
        <v/>
      </c>
      <c r="R396" s="255" t="str">
        <f>IF('2018-2019'!V396&lt;&gt;"",'2018-2019'!V396,"")</f>
        <v/>
      </c>
      <c r="S396" s="255" t="str">
        <f>IF('2018-2019'!W396&lt;&gt;"",'2018-2019'!W396,"")</f>
        <v/>
      </c>
      <c r="T396" s="255" t="str">
        <f>IF('2018-2019'!X396&lt;&gt;"",'2018-2019'!X396,"")</f>
        <v/>
      </c>
      <c r="U396" s="255" t="str">
        <f>IF('2018-2019'!Y396&lt;&gt;"",'2018-2019'!Y396,"")</f>
        <v/>
      </c>
      <c r="V396" s="255" t="str">
        <f>IF('2018-2019'!Z396&lt;&gt;"",'2018-2019'!Z396,"")</f>
        <v/>
      </c>
      <c r="W396" s="255" t="str">
        <f>IF('2018-2019'!AA396&lt;&gt;"",'2018-2019'!AA396,"")</f>
        <v/>
      </c>
      <c r="X396" s="255" t="e">
        <f>IF('2018-2019'!#REF!&lt;&gt;"",'2018-2019'!#REF!,"")</f>
        <v>#REF!</v>
      </c>
      <c r="Y396" s="255" t="e">
        <f>IF('2018-2019'!#REF!&lt;&gt;"",'2018-2019'!#REF!,"")</f>
        <v>#REF!</v>
      </c>
      <c r="Z396" s="285" t="str">
        <f>IF(F396="harvest","Harvest again   ",IF(F396="fertilize","fertilize again by  ",IF(F396="plant",("Harvest by  "),"")))</f>
        <v xml:space="preserve">Harvest by  </v>
      </c>
      <c r="AA396" s="284">
        <f>IF(F396="harvest",A396+7,IF(F396="fertilize",A396+14,IF(F396="plant",(VLOOKUP(G396,'planting chart'!$B$5:$F$34,5)+'working model'!A396),"")))</f>
        <v>43542</v>
      </c>
      <c r="AB396" s="255" t="str">
        <f>IF('2018-2019'!AD396&lt;&gt;"",'2018-2019'!AD396,"")</f>
        <v/>
      </c>
      <c r="AC396" s="255" t="str">
        <f>IF('2018-2019'!AE396&lt;&gt;"",'2018-2019'!AE396,"")</f>
        <v/>
      </c>
      <c r="AD396" s="255" t="str">
        <f>IF('2018-2019'!AF396&lt;&gt;"",'2018-2019'!AF396,"")</f>
        <v/>
      </c>
      <c r="AE396" s="255" t="str">
        <f>IF('2018-2019'!AG396&lt;&gt;"",'2018-2019'!AG396,"")</f>
        <v/>
      </c>
      <c r="AF396" s="255" t="str">
        <f>IF('2018-2019'!AH396&lt;&gt;"",'2018-2019'!AH396,"")</f>
        <v/>
      </c>
      <c r="AG396" s="255" t="str">
        <f>IF('2018-2019'!AI396&lt;&gt;"",'2018-2019'!AI396,"")</f>
        <v/>
      </c>
      <c r="AH396" s="255" t="str">
        <f>IF('2018-2019'!AJ396&lt;&gt;"",'2018-2019'!AJ396,"")</f>
        <v/>
      </c>
      <c r="AI396" s="255" t="str">
        <f>IF('2018-2019'!AK396&lt;&gt;"",'2018-2019'!AK396,"")</f>
        <v/>
      </c>
      <c r="AJ396" s="255" t="str">
        <f>IF('2018-2019'!AL396&lt;&gt;"",'2018-2019'!AL396,"")</f>
        <v/>
      </c>
      <c r="AK396" s="255" t="str">
        <f>IF('2018-2019'!AM396&lt;&gt;"",'2018-2019'!AM396,"")</f>
        <v/>
      </c>
    </row>
    <row r="397" spans="1:37" x14ac:dyDescent="0.25">
      <c r="A397" s="256">
        <f>IF('2018-2019'!A397&lt;&gt;"",'2018-2019'!A397,"")</f>
        <v>43482</v>
      </c>
      <c r="B397" s="255">
        <f>IF('2018-2019'!E397&lt;&gt;"",'2018-2019'!E397,"")</f>
        <v>3</v>
      </c>
      <c r="C397" s="255" t="str">
        <f>IF('2018-2019'!F397&lt;&gt;"",'2018-2019'!F397,"")</f>
        <v>Mason</v>
      </c>
      <c r="D397" s="255" t="str">
        <f>IF('2018-2019'!G397&lt;&gt;"",'2018-2019'!G397,"")</f>
        <v>Main</v>
      </c>
      <c r="E397" s="255" t="str">
        <f>IF('2018-2019'!H397&lt;&gt;"",'2018-2019'!H397,"")</f>
        <v>blocks</v>
      </c>
      <c r="F397" s="255" t="str">
        <f>IF('2018-2019'!I397&lt;&gt;"",'2018-2019'!I397,"")</f>
        <v>Harvest</v>
      </c>
      <c r="G397" s="255" t="str">
        <f>IF('2018-2019'!J397&lt;&gt;"",'2018-2019'!J397,"")</f>
        <v>Lettuce</v>
      </c>
      <c r="H397" s="255" t="str">
        <f>IF('2018-2019'!K397&lt;&gt;"",'2018-2019'!K397,"")</f>
        <v/>
      </c>
      <c r="I397" s="258">
        <f>IF(F397="harvest",P397,IF(F397="plant",K397,IF(F397="fertilize",M397,"")))</f>
        <v>4</v>
      </c>
      <c r="J397" s="255" t="str">
        <f>IF('2018-2019'!L397&lt;&gt;"",'2018-2019'!L397,"")</f>
        <v/>
      </c>
      <c r="K397" s="255" t="str">
        <f>IF('2018-2019'!M397&lt;&gt;"",'2018-2019'!M397,"")</f>
        <v/>
      </c>
      <c r="L397" s="255" t="str">
        <f>IF('2018-2019'!N397&lt;&gt;"",'2018-2019'!N397,"")</f>
        <v/>
      </c>
      <c r="M397" s="255" t="str">
        <f>IF('2018-2019'!O397&lt;&gt;"",'2018-2019'!O397,"")</f>
        <v/>
      </c>
      <c r="N397" s="255">
        <f>IF('2018-2019'!R397&lt;&gt;"",'2018-2019'!R397,0)</f>
        <v>4</v>
      </c>
      <c r="O397" s="255">
        <f>IF('2018-2019'!S397&lt;&gt;"",'2018-2019'!S397,0)</f>
        <v>0</v>
      </c>
      <c r="P397" s="259">
        <f>IF(F397="Harvest",IF(N397="",((O397/16)),(N397)+(O397/16)),"")</f>
        <v>4</v>
      </c>
      <c r="Q397" s="255" t="str">
        <f>IF('2018-2019'!U397&lt;&gt;"",'2018-2019'!U397,"")</f>
        <v/>
      </c>
      <c r="R397" s="255" t="str">
        <f>IF('2018-2019'!V397&lt;&gt;"",'2018-2019'!V397,"")</f>
        <v/>
      </c>
      <c r="S397" s="255" t="str">
        <f>IF('2018-2019'!W397&lt;&gt;"",'2018-2019'!W397,"")</f>
        <v/>
      </c>
      <c r="T397" s="255" t="str">
        <f>IF('2018-2019'!X397&lt;&gt;"",'2018-2019'!X397,"")</f>
        <v/>
      </c>
      <c r="U397" s="255" t="str">
        <f>IF('2018-2019'!Y397&lt;&gt;"",'2018-2019'!Y397,"")</f>
        <v/>
      </c>
      <c r="V397" s="255" t="str">
        <f>IF('2018-2019'!Z397&lt;&gt;"",'2018-2019'!Z397,"")</f>
        <v/>
      </c>
      <c r="W397" s="255" t="str">
        <f>IF('2018-2019'!AA397&lt;&gt;"",'2018-2019'!AA397,"")</f>
        <v/>
      </c>
      <c r="X397" s="255" t="e">
        <f>IF('2018-2019'!#REF!&lt;&gt;"",'2018-2019'!#REF!,"")</f>
        <v>#REF!</v>
      </c>
      <c r="Y397" s="255" t="e">
        <f>IF('2018-2019'!#REF!&lt;&gt;"",'2018-2019'!#REF!,"")</f>
        <v>#REF!</v>
      </c>
      <c r="Z397" s="285" t="str">
        <f>IF(F397="harvest","Harvest again   ",IF(F397="fertilize","fertilize again by  ",IF(F397="plant",("Harvest by  "),"")))</f>
        <v xml:space="preserve">Harvest again   </v>
      </c>
      <c r="AA397" s="284">
        <f>IF(F397="harvest",A397+7,IF(F397="fertilize",A397+14,IF(F397="plant",(VLOOKUP(G397,'planting chart'!$B$5:$F$34,5)+'working model'!A397),"")))</f>
        <v>43489</v>
      </c>
      <c r="AB397" s="255" t="str">
        <f>IF('2018-2019'!AD397&lt;&gt;"",'2018-2019'!AD397,"")</f>
        <v/>
      </c>
      <c r="AC397" s="255" t="str">
        <f>IF('2018-2019'!AE397&lt;&gt;"",'2018-2019'!AE397,"")</f>
        <v/>
      </c>
      <c r="AD397" s="255" t="str">
        <f>IF('2018-2019'!AF397&lt;&gt;"",'2018-2019'!AF397,"")</f>
        <v/>
      </c>
      <c r="AE397" s="255" t="str">
        <f>IF('2018-2019'!AG397&lt;&gt;"",'2018-2019'!AG397,"")</f>
        <v/>
      </c>
      <c r="AF397" s="255" t="str">
        <f>IF('2018-2019'!AH397&lt;&gt;"",'2018-2019'!AH397,"")</f>
        <v/>
      </c>
      <c r="AG397" s="255" t="str">
        <f>IF('2018-2019'!AI397&lt;&gt;"",'2018-2019'!AI397,"")</f>
        <v/>
      </c>
      <c r="AH397" s="255" t="str">
        <f>IF('2018-2019'!AJ397&lt;&gt;"",'2018-2019'!AJ397,"")</f>
        <v/>
      </c>
      <c r="AI397" s="255" t="str">
        <f>IF('2018-2019'!AK397&lt;&gt;"",'2018-2019'!AK397,"")</f>
        <v/>
      </c>
      <c r="AJ397" s="255" t="str">
        <f>IF('2018-2019'!AL397&lt;&gt;"",'2018-2019'!AL397,"")</f>
        <v/>
      </c>
      <c r="AK397" s="255" t="str">
        <f>IF('2018-2019'!AM397&lt;&gt;"",'2018-2019'!AM397,"")</f>
        <v/>
      </c>
    </row>
    <row r="398" spans="1:37" x14ac:dyDescent="0.25">
      <c r="A398" s="256">
        <f>IF('2018-2019'!A398&lt;&gt;"",'2018-2019'!A398,"")</f>
        <v>43482</v>
      </c>
      <c r="B398" s="255">
        <f>IF('2018-2019'!E398&lt;&gt;"",'2018-2019'!E398,"")</f>
        <v>3</v>
      </c>
      <c r="C398" s="255" t="str">
        <f>IF('2018-2019'!F398&lt;&gt;"",'2018-2019'!F398,"")</f>
        <v>Mason</v>
      </c>
      <c r="D398" s="255" t="str">
        <f>IF('2018-2019'!G398&lt;&gt;"",'2018-2019'!G398,"")</f>
        <v>Main</v>
      </c>
      <c r="E398" s="255" t="str">
        <f>IF('2018-2019'!H398&lt;&gt;"",'2018-2019'!H398,"")</f>
        <v/>
      </c>
      <c r="F398" s="255" t="str">
        <f>IF('2018-2019'!I398&lt;&gt;"",'2018-2019'!I398,"")</f>
        <v>Harvest</v>
      </c>
      <c r="G398" s="255" t="str">
        <f>IF('2018-2019'!J398&lt;&gt;"",'2018-2019'!J398,"")</f>
        <v>Turnips</v>
      </c>
      <c r="H398" s="255" t="str">
        <f>IF('2018-2019'!K398&lt;&gt;"",'2018-2019'!K398,"")</f>
        <v/>
      </c>
      <c r="I398" s="258">
        <f>IF(F398="harvest",P398,IF(F398="plant",K398,IF(F398="fertilize",M398,"")))</f>
        <v>4.3125</v>
      </c>
      <c r="J398" s="255" t="str">
        <f>IF('2018-2019'!L398&lt;&gt;"",'2018-2019'!L398,"")</f>
        <v/>
      </c>
      <c r="K398" s="255" t="str">
        <f>IF('2018-2019'!M398&lt;&gt;"",'2018-2019'!M398,"")</f>
        <v/>
      </c>
      <c r="L398" s="255" t="str">
        <f>IF('2018-2019'!N398&lt;&gt;"",'2018-2019'!N398,"")</f>
        <v/>
      </c>
      <c r="M398" s="255" t="str">
        <f>IF('2018-2019'!O398&lt;&gt;"",'2018-2019'!O398,"")</f>
        <v/>
      </c>
      <c r="N398" s="255">
        <f>IF('2018-2019'!R398&lt;&gt;"",'2018-2019'!R398,0)</f>
        <v>4</v>
      </c>
      <c r="O398" s="255">
        <f>IF('2018-2019'!S398&lt;&gt;"",'2018-2019'!S398,0)</f>
        <v>5</v>
      </c>
      <c r="P398" s="259">
        <f>IF(F398="Harvest",IF(N398="",((O398/16)),(N398)+(O398/16)),"")</f>
        <v>4.3125</v>
      </c>
      <c r="Q398" s="255" t="str">
        <f>IF('2018-2019'!U398&lt;&gt;"",'2018-2019'!U398,"")</f>
        <v/>
      </c>
      <c r="R398" s="255" t="str">
        <f>IF('2018-2019'!V398&lt;&gt;"",'2018-2019'!V398,"")</f>
        <v/>
      </c>
      <c r="S398" s="255" t="str">
        <f>IF('2018-2019'!W398&lt;&gt;"",'2018-2019'!W398,"")</f>
        <v/>
      </c>
      <c r="T398" s="255" t="str">
        <f>IF('2018-2019'!X398&lt;&gt;"",'2018-2019'!X398,"")</f>
        <v/>
      </c>
      <c r="U398" s="255" t="str">
        <f>IF('2018-2019'!Y398&lt;&gt;"",'2018-2019'!Y398,"")</f>
        <v/>
      </c>
      <c r="V398" s="255" t="str">
        <f>IF('2018-2019'!Z398&lt;&gt;"",'2018-2019'!Z398,"")</f>
        <v/>
      </c>
      <c r="W398" s="255" t="str">
        <f>IF('2018-2019'!AA398&lt;&gt;"",'2018-2019'!AA398,"")</f>
        <v/>
      </c>
      <c r="X398" s="255" t="e">
        <f>IF('2018-2019'!#REF!&lt;&gt;"",'2018-2019'!#REF!,"")</f>
        <v>#REF!</v>
      </c>
      <c r="Y398" s="255" t="e">
        <f>IF('2018-2019'!#REF!&lt;&gt;"",'2018-2019'!#REF!,"")</f>
        <v>#REF!</v>
      </c>
      <c r="Z398" s="285" t="str">
        <f>IF(F398="harvest","Harvest again   ",IF(F398="fertilize","fertilize again by  ",IF(F398="plant",("Harvest by  "),"")))</f>
        <v xml:space="preserve">Harvest again   </v>
      </c>
      <c r="AA398" s="284">
        <f>IF(F398="harvest",A398+7,IF(F398="fertilize",A398+14,IF(F398="plant",(VLOOKUP(G398,'planting chart'!$B$5:$F$34,5)+'working model'!A398),"")))</f>
        <v>43489</v>
      </c>
      <c r="AB398" s="255" t="str">
        <f>IF('2018-2019'!AD398&lt;&gt;"",'2018-2019'!AD398,"")</f>
        <v/>
      </c>
      <c r="AC398" s="255" t="str">
        <f>IF('2018-2019'!AE398&lt;&gt;"",'2018-2019'!AE398,"")</f>
        <v/>
      </c>
      <c r="AD398" s="255" t="str">
        <f>IF('2018-2019'!AF398&lt;&gt;"",'2018-2019'!AF398,"")</f>
        <v/>
      </c>
      <c r="AE398" s="255" t="str">
        <f>IF('2018-2019'!AG398&lt;&gt;"",'2018-2019'!AG398,"")</f>
        <v/>
      </c>
      <c r="AF398" s="255" t="str">
        <f>IF('2018-2019'!AH398&lt;&gt;"",'2018-2019'!AH398,"")</f>
        <v/>
      </c>
      <c r="AG398" s="255" t="str">
        <f>IF('2018-2019'!AI398&lt;&gt;"",'2018-2019'!AI398,"")</f>
        <v/>
      </c>
      <c r="AH398" s="255" t="str">
        <f>IF('2018-2019'!AJ398&lt;&gt;"",'2018-2019'!AJ398,"")</f>
        <v/>
      </c>
      <c r="AI398" s="255" t="str">
        <f>IF('2018-2019'!AK398&lt;&gt;"",'2018-2019'!AK398,"")</f>
        <v/>
      </c>
      <c r="AJ398" s="255" t="str">
        <f>IF('2018-2019'!AL398&lt;&gt;"",'2018-2019'!AL398,"")</f>
        <v/>
      </c>
      <c r="AK398" s="255" t="str">
        <f>IF('2018-2019'!AM398&lt;&gt;"",'2018-2019'!AM398,"")</f>
        <v/>
      </c>
    </row>
    <row r="399" spans="1:37" x14ac:dyDescent="0.25">
      <c r="A399" s="256">
        <f>IF('2018-2019'!A399&lt;&gt;"",'2018-2019'!A399,"")</f>
        <v>43482</v>
      </c>
      <c r="B399" s="255">
        <f>IF('2018-2019'!E399&lt;&gt;"",'2018-2019'!E399,"")</f>
        <v>3</v>
      </c>
      <c r="C399" s="255" t="str">
        <f>IF('2018-2019'!F399&lt;&gt;"",'2018-2019'!F399,"")</f>
        <v>Mason</v>
      </c>
      <c r="D399" s="255" t="str">
        <f>IF('2018-2019'!G399&lt;&gt;"",'2018-2019'!G399,"")</f>
        <v>Main</v>
      </c>
      <c r="E399" s="255">
        <f>IF('2018-2019'!H399&lt;&gt;"",'2018-2019'!H399,"")</f>
        <v>15</v>
      </c>
      <c r="F399" s="255" t="str">
        <f>IF('2018-2019'!I399&lt;&gt;"",'2018-2019'!I399,"")</f>
        <v>Harvest</v>
      </c>
      <c r="G399" s="255" t="str">
        <f>IF('2018-2019'!J399&lt;&gt;"",'2018-2019'!J399,"")</f>
        <v>Beets</v>
      </c>
      <c r="H399" s="255" t="str">
        <f>IF('2018-2019'!K399&lt;&gt;"",'2018-2019'!K399,"")</f>
        <v/>
      </c>
      <c r="I399" s="258">
        <f>IF(F399="harvest",P399,IF(F399="plant",K399,IF(F399="fertilize",M399,"")))</f>
        <v>8.8125</v>
      </c>
      <c r="J399" s="255" t="str">
        <f>IF('2018-2019'!L399&lt;&gt;"",'2018-2019'!L399,"")</f>
        <v/>
      </c>
      <c r="K399" s="255" t="str">
        <f>IF('2018-2019'!M399&lt;&gt;"",'2018-2019'!M399,"")</f>
        <v/>
      </c>
      <c r="L399" s="255" t="str">
        <f>IF('2018-2019'!N399&lt;&gt;"",'2018-2019'!N399,"")</f>
        <v/>
      </c>
      <c r="M399" s="255" t="str">
        <f>IF('2018-2019'!O399&lt;&gt;"",'2018-2019'!O399,"")</f>
        <v/>
      </c>
      <c r="N399" s="255">
        <f>IF('2018-2019'!R399&lt;&gt;"",'2018-2019'!R399,0)</f>
        <v>8</v>
      </c>
      <c r="O399" s="255">
        <f>IF('2018-2019'!S399&lt;&gt;"",'2018-2019'!S399,0)</f>
        <v>13</v>
      </c>
      <c r="P399" s="259">
        <f>IF(F399="Harvest",IF(N399="",((O399/16)),(N399)+(O399/16)),"")</f>
        <v>8.8125</v>
      </c>
      <c r="Q399" s="255" t="str">
        <f>IF('2018-2019'!U399&lt;&gt;"",'2018-2019'!U399,"")</f>
        <v/>
      </c>
      <c r="R399" s="255" t="str">
        <f>IF('2018-2019'!V399&lt;&gt;"",'2018-2019'!V399,"")</f>
        <v/>
      </c>
      <c r="S399" s="255" t="str">
        <f>IF('2018-2019'!W399&lt;&gt;"",'2018-2019'!W399,"")</f>
        <v/>
      </c>
      <c r="T399" s="255" t="str">
        <f>IF('2018-2019'!X399&lt;&gt;"",'2018-2019'!X399,"")</f>
        <v/>
      </c>
      <c r="U399" s="255" t="str">
        <f>IF('2018-2019'!Y399&lt;&gt;"",'2018-2019'!Y399,"")</f>
        <v/>
      </c>
      <c r="V399" s="255" t="str">
        <f>IF('2018-2019'!Z399&lt;&gt;"",'2018-2019'!Z399,"")</f>
        <v/>
      </c>
      <c r="W399" s="255" t="str">
        <f>IF('2018-2019'!AA399&lt;&gt;"",'2018-2019'!AA399,"")</f>
        <v/>
      </c>
      <c r="X399" s="255" t="e">
        <f>IF('2018-2019'!#REF!&lt;&gt;"",'2018-2019'!#REF!,"")</f>
        <v>#REF!</v>
      </c>
      <c r="Y399" s="255" t="e">
        <f>IF('2018-2019'!#REF!&lt;&gt;"",'2018-2019'!#REF!,"")</f>
        <v>#REF!</v>
      </c>
      <c r="Z399" s="285" t="str">
        <f>IF(F399="harvest","Harvest again   ",IF(F399="fertilize","fertilize again by  ",IF(F399="plant",("Harvest by  "),"")))</f>
        <v xml:space="preserve">Harvest again   </v>
      </c>
      <c r="AA399" s="284">
        <f>IF(F399="harvest",A399+7,IF(F399="fertilize",A399+14,IF(F399="plant",(VLOOKUP(G399,'planting chart'!$B$5:$F$34,5)+'working model'!A399),"")))</f>
        <v>43489</v>
      </c>
      <c r="AB399" s="255" t="str">
        <f>IF('2018-2019'!AD399&lt;&gt;"",'2018-2019'!AD399,"")</f>
        <v/>
      </c>
      <c r="AC399" s="255" t="str">
        <f>IF('2018-2019'!AE399&lt;&gt;"",'2018-2019'!AE399,"")</f>
        <v/>
      </c>
      <c r="AD399" s="255" t="str">
        <f>IF('2018-2019'!AF399&lt;&gt;"",'2018-2019'!AF399,"")</f>
        <v/>
      </c>
      <c r="AE399" s="255" t="str">
        <f>IF('2018-2019'!AG399&lt;&gt;"",'2018-2019'!AG399,"")</f>
        <v/>
      </c>
      <c r="AF399" s="255" t="str">
        <f>IF('2018-2019'!AH399&lt;&gt;"",'2018-2019'!AH399,"")</f>
        <v/>
      </c>
      <c r="AG399" s="255" t="str">
        <f>IF('2018-2019'!AI399&lt;&gt;"",'2018-2019'!AI399,"")</f>
        <v/>
      </c>
      <c r="AH399" s="255" t="str">
        <f>IF('2018-2019'!AJ399&lt;&gt;"",'2018-2019'!AJ399,"")</f>
        <v/>
      </c>
      <c r="AI399" s="255" t="str">
        <f>IF('2018-2019'!AK399&lt;&gt;"",'2018-2019'!AK399,"")</f>
        <v/>
      </c>
      <c r="AJ399" s="255" t="str">
        <f>IF('2018-2019'!AL399&lt;&gt;"",'2018-2019'!AL399,"")</f>
        <v/>
      </c>
      <c r="AK399" s="255" t="str">
        <f>IF('2018-2019'!AM399&lt;&gt;"",'2018-2019'!AM399,"")</f>
        <v/>
      </c>
    </row>
    <row r="400" spans="1:37" x14ac:dyDescent="0.25">
      <c r="A400" s="256">
        <f>IF('2018-2019'!A400&lt;&gt;"",'2018-2019'!A400,"")</f>
        <v>43482</v>
      </c>
      <c r="B400" s="255">
        <f>IF('2018-2019'!E400&lt;&gt;"",'2018-2019'!E400,"")</f>
        <v>3</v>
      </c>
      <c r="C400" s="255" t="str">
        <f>IF('2018-2019'!F400&lt;&gt;"",'2018-2019'!F400,"")</f>
        <v>Mason</v>
      </c>
      <c r="D400" s="255" t="str">
        <f>IF('2018-2019'!G400&lt;&gt;"",'2018-2019'!G400,"")</f>
        <v>Main</v>
      </c>
      <c r="E400" s="255">
        <f>IF('2018-2019'!H400&lt;&gt;"",'2018-2019'!H400,"")</f>
        <v>6</v>
      </c>
      <c r="F400" s="255" t="str">
        <f>IF('2018-2019'!I400&lt;&gt;"",'2018-2019'!I400,"")</f>
        <v>Harvest</v>
      </c>
      <c r="G400" s="255" t="str">
        <f>IF('2018-2019'!J400&lt;&gt;"",'2018-2019'!J400,"")</f>
        <v>Collards</v>
      </c>
      <c r="H400" s="255" t="str">
        <f>IF('2018-2019'!K400&lt;&gt;"",'2018-2019'!K400,"")</f>
        <v/>
      </c>
      <c r="I400" s="258">
        <f>IF(F400="harvest",P400,IF(F400="plant",K400,IF(F400="fertilize",M400,"")))</f>
        <v>2.3125</v>
      </c>
      <c r="J400" s="255" t="str">
        <f>IF('2018-2019'!L400&lt;&gt;"",'2018-2019'!L400,"")</f>
        <v/>
      </c>
      <c r="K400" s="255" t="str">
        <f>IF('2018-2019'!M400&lt;&gt;"",'2018-2019'!M400,"")</f>
        <v/>
      </c>
      <c r="L400" s="255" t="str">
        <f>IF('2018-2019'!N400&lt;&gt;"",'2018-2019'!N400,"")</f>
        <v/>
      </c>
      <c r="M400" s="255" t="str">
        <f>IF('2018-2019'!O400&lt;&gt;"",'2018-2019'!O400,"")</f>
        <v/>
      </c>
      <c r="N400" s="255">
        <f>IF('2018-2019'!R400&lt;&gt;"",'2018-2019'!R400,0)</f>
        <v>2</v>
      </c>
      <c r="O400" s="255">
        <f>IF('2018-2019'!S400&lt;&gt;"",'2018-2019'!S400,0)</f>
        <v>5</v>
      </c>
      <c r="P400" s="259">
        <f>IF(F400="Harvest",IF(N400="",((O400/16)),(N400)+(O400/16)),"")</f>
        <v>2.3125</v>
      </c>
      <c r="Q400" s="255" t="str">
        <f>IF('2018-2019'!U400&lt;&gt;"",'2018-2019'!U400,"")</f>
        <v/>
      </c>
      <c r="R400" s="255" t="str">
        <f>IF('2018-2019'!V400&lt;&gt;"",'2018-2019'!V400,"")</f>
        <v/>
      </c>
      <c r="S400" s="255" t="str">
        <f>IF('2018-2019'!W400&lt;&gt;"",'2018-2019'!W400,"")</f>
        <v/>
      </c>
      <c r="T400" s="255" t="str">
        <f>IF('2018-2019'!X400&lt;&gt;"",'2018-2019'!X400,"")</f>
        <v/>
      </c>
      <c r="U400" s="255" t="str">
        <f>IF('2018-2019'!Y400&lt;&gt;"",'2018-2019'!Y400,"")</f>
        <v/>
      </c>
      <c r="V400" s="255" t="str">
        <f>IF('2018-2019'!Z400&lt;&gt;"",'2018-2019'!Z400,"")</f>
        <v/>
      </c>
      <c r="W400" s="255" t="str">
        <f>IF('2018-2019'!AA400&lt;&gt;"",'2018-2019'!AA400,"")</f>
        <v/>
      </c>
      <c r="X400" s="255" t="e">
        <f>IF('2018-2019'!#REF!&lt;&gt;"",'2018-2019'!#REF!,"")</f>
        <v>#REF!</v>
      </c>
      <c r="Y400" s="255" t="e">
        <f>IF('2018-2019'!#REF!&lt;&gt;"",'2018-2019'!#REF!,"")</f>
        <v>#REF!</v>
      </c>
      <c r="Z400" s="285" t="str">
        <f>IF(F400="harvest","Harvest again   ",IF(F400="fertilize","fertilize again by  ",IF(F400="plant",("Harvest by  "),"")))</f>
        <v xml:space="preserve">Harvest again   </v>
      </c>
      <c r="AA400" s="284">
        <f>IF(F400="harvest",A400+7,IF(F400="fertilize",A400+14,IF(F400="plant",(VLOOKUP(G400,'planting chart'!$B$5:$F$34,5)+'working model'!A400),"")))</f>
        <v>43489</v>
      </c>
      <c r="AB400" s="255" t="str">
        <f>IF('2018-2019'!AD400&lt;&gt;"",'2018-2019'!AD400,"")</f>
        <v/>
      </c>
      <c r="AC400" s="255" t="str">
        <f>IF('2018-2019'!AE400&lt;&gt;"",'2018-2019'!AE400,"")</f>
        <v/>
      </c>
      <c r="AD400" s="255" t="str">
        <f>IF('2018-2019'!AF400&lt;&gt;"",'2018-2019'!AF400,"")</f>
        <v/>
      </c>
      <c r="AE400" s="255" t="str">
        <f>IF('2018-2019'!AG400&lt;&gt;"",'2018-2019'!AG400,"")</f>
        <v/>
      </c>
      <c r="AF400" s="255" t="str">
        <f>IF('2018-2019'!AH400&lt;&gt;"",'2018-2019'!AH400,"")</f>
        <v/>
      </c>
      <c r="AG400" s="255" t="str">
        <f>IF('2018-2019'!AI400&lt;&gt;"",'2018-2019'!AI400,"")</f>
        <v/>
      </c>
      <c r="AH400" s="255" t="str">
        <f>IF('2018-2019'!AJ400&lt;&gt;"",'2018-2019'!AJ400,"")</f>
        <v/>
      </c>
      <c r="AI400" s="255" t="str">
        <f>IF('2018-2019'!AK400&lt;&gt;"",'2018-2019'!AK400,"")</f>
        <v/>
      </c>
      <c r="AJ400" s="255" t="str">
        <f>IF('2018-2019'!AL400&lt;&gt;"",'2018-2019'!AL400,"")</f>
        <v/>
      </c>
      <c r="AK400" s="255" t="str">
        <f>IF('2018-2019'!AM400&lt;&gt;"",'2018-2019'!AM400,"")</f>
        <v/>
      </c>
    </row>
    <row r="401" spans="1:37" x14ac:dyDescent="0.25">
      <c r="A401" s="256">
        <f>IF('2018-2019'!A401&lt;&gt;"",'2018-2019'!A401,"")</f>
        <v>43482</v>
      </c>
      <c r="B401" s="255">
        <f>IF('2018-2019'!E401&lt;&gt;"",'2018-2019'!E401,"")</f>
        <v>1</v>
      </c>
      <c r="C401" s="255" t="str">
        <f>IF('2018-2019'!F401&lt;&gt;"",'2018-2019'!F401,"")</f>
        <v/>
      </c>
      <c r="D401" s="255" t="str">
        <f>IF('2018-2019'!G401&lt;&gt;"",'2018-2019'!G401,"")</f>
        <v>Shed</v>
      </c>
      <c r="E401" s="255" t="str">
        <f>IF('2018-2019'!H401&lt;&gt;"",'2018-2019'!H401,"")</f>
        <v/>
      </c>
      <c r="F401" s="255" t="str">
        <f>IF('2018-2019'!I401&lt;&gt;"",'2018-2019'!I401,"")</f>
        <v>Harvest</v>
      </c>
      <c r="G401" s="255" t="str">
        <f>IF('2018-2019'!J401&lt;&gt;"",'2018-2019'!J401,"")</f>
        <v>Oregano &amp; Parsley</v>
      </c>
      <c r="H401" s="255" t="str">
        <f>IF('2018-2019'!K401&lt;&gt;"",'2018-2019'!K401,"")</f>
        <v/>
      </c>
      <c r="I401" s="258">
        <f>IF(F401="harvest",P401,IF(F401="plant",K401,IF(F401="fertilize",M401,"")))</f>
        <v>0</v>
      </c>
      <c r="J401" s="255" t="str">
        <f>IF('2018-2019'!L401&lt;&gt;"",'2018-2019'!L401,"")</f>
        <v/>
      </c>
      <c r="K401" s="255" t="str">
        <f>IF('2018-2019'!M401&lt;&gt;"",'2018-2019'!M401,"")</f>
        <v/>
      </c>
      <c r="L401" s="255" t="str">
        <f>IF('2018-2019'!N401&lt;&gt;"",'2018-2019'!N401,"")</f>
        <v/>
      </c>
      <c r="M401" s="255" t="str">
        <f>IF('2018-2019'!O401&lt;&gt;"",'2018-2019'!O401,"")</f>
        <v/>
      </c>
      <c r="N401" s="255">
        <f>IF('2018-2019'!R401&lt;&gt;"",'2018-2019'!R401,0)</f>
        <v>0</v>
      </c>
      <c r="O401" s="255">
        <f>IF('2018-2019'!S401&lt;&gt;"",'2018-2019'!S401,0)</f>
        <v>0</v>
      </c>
      <c r="P401" s="259">
        <f>IF(F401="Harvest",IF(N401="",((O401/16)),(N401)+(O401/16)),"")</f>
        <v>0</v>
      </c>
      <c r="Q401" s="255" t="str">
        <f>IF('2018-2019'!U401&lt;&gt;"",'2018-2019'!U401,"")</f>
        <v/>
      </c>
      <c r="R401" s="255" t="str">
        <f>IF('2018-2019'!V401&lt;&gt;"",'2018-2019'!V401,"")</f>
        <v/>
      </c>
      <c r="S401" s="255" t="str">
        <f>IF('2018-2019'!W401&lt;&gt;"",'2018-2019'!W401,"")</f>
        <v/>
      </c>
      <c r="T401" s="255" t="str">
        <f>IF('2018-2019'!X401&lt;&gt;"",'2018-2019'!X401,"")</f>
        <v/>
      </c>
      <c r="U401" s="255" t="str">
        <f>IF('2018-2019'!Y401&lt;&gt;"",'2018-2019'!Y401,"")</f>
        <v/>
      </c>
      <c r="V401" s="255" t="str">
        <f>IF('2018-2019'!Z401&lt;&gt;"",'2018-2019'!Z401,"")</f>
        <v/>
      </c>
      <c r="W401" s="255" t="str">
        <f>IF('2018-2019'!AA401&lt;&gt;"",'2018-2019'!AA401,"")</f>
        <v/>
      </c>
      <c r="X401" s="255" t="e">
        <f>IF('2018-2019'!#REF!&lt;&gt;"",'2018-2019'!#REF!,"")</f>
        <v>#REF!</v>
      </c>
      <c r="Y401" s="255" t="e">
        <f>IF('2018-2019'!#REF!&lt;&gt;"",'2018-2019'!#REF!,"")</f>
        <v>#REF!</v>
      </c>
      <c r="Z401" s="285" t="str">
        <f>IF(F401="harvest","Harvest again   ",IF(F401="fertilize","fertilize again by  ",IF(F401="plant",("Harvest by  "),"")))</f>
        <v xml:space="preserve">Harvest again   </v>
      </c>
      <c r="AA401" s="284">
        <f>IF(F401="harvest",A401+7,IF(F401="fertilize",A401+14,IF(F401="plant",(VLOOKUP(G401,'planting chart'!$B$5:$F$34,5)+'working model'!A401),"")))</f>
        <v>43489</v>
      </c>
      <c r="AB401" s="255" t="str">
        <f>IF('2018-2019'!AD401&lt;&gt;"",'2018-2019'!AD401,"")</f>
        <v/>
      </c>
      <c r="AC401" s="255" t="str">
        <f>IF('2018-2019'!AE401&lt;&gt;"",'2018-2019'!AE401,"")</f>
        <v/>
      </c>
      <c r="AD401" s="255" t="str">
        <f>IF('2018-2019'!AF401&lt;&gt;"",'2018-2019'!AF401,"")</f>
        <v/>
      </c>
      <c r="AE401" s="255" t="str">
        <f>IF('2018-2019'!AG401&lt;&gt;"",'2018-2019'!AG401,"")</f>
        <v/>
      </c>
      <c r="AF401" s="255" t="str">
        <f>IF('2018-2019'!AH401&lt;&gt;"",'2018-2019'!AH401,"")</f>
        <v/>
      </c>
      <c r="AG401" s="255" t="str">
        <f>IF('2018-2019'!AI401&lt;&gt;"",'2018-2019'!AI401,"")</f>
        <v/>
      </c>
      <c r="AH401" s="255" t="str">
        <f>IF('2018-2019'!AJ401&lt;&gt;"",'2018-2019'!AJ401,"")</f>
        <v/>
      </c>
      <c r="AI401" s="255" t="str">
        <f>IF('2018-2019'!AK401&lt;&gt;"",'2018-2019'!AK401,"")</f>
        <v/>
      </c>
      <c r="AJ401" s="255" t="str">
        <f>IF('2018-2019'!AL401&lt;&gt;"",'2018-2019'!AL401,"")</f>
        <v/>
      </c>
      <c r="AK401" s="255" t="str">
        <f>IF('2018-2019'!AM401&lt;&gt;"",'2018-2019'!AM401,"")</f>
        <v/>
      </c>
    </row>
    <row r="402" spans="1:37" x14ac:dyDescent="0.25">
      <c r="A402" s="256">
        <f>IF('2018-2019'!A402&lt;&gt;"",'2018-2019'!A402,"")</f>
        <v>43482</v>
      </c>
      <c r="B402" s="255">
        <f>IF('2018-2019'!E402&lt;&gt;"",'2018-2019'!E402,"")</f>
        <v>1</v>
      </c>
      <c r="C402" s="255" t="str">
        <f>IF('2018-2019'!F402&lt;&gt;"",'2018-2019'!F402,"")</f>
        <v/>
      </c>
      <c r="D402" s="255" t="str">
        <f>IF('2018-2019'!G402&lt;&gt;"",'2018-2019'!G402,"")</f>
        <v>Shed</v>
      </c>
      <c r="E402" s="255" t="str">
        <f>IF('2018-2019'!H402&lt;&gt;"",'2018-2019'!H402,"")</f>
        <v/>
      </c>
      <c r="F402" s="255" t="str">
        <f>IF('2018-2019'!I402&lt;&gt;"",'2018-2019'!I402,"")</f>
        <v>Shed</v>
      </c>
      <c r="G402" s="255" t="str">
        <f>IF('2018-2019'!J402&lt;&gt;"",'2018-2019'!J402,"")</f>
        <v/>
      </c>
      <c r="H402" s="255" t="str">
        <f>IF('2018-2019'!K402&lt;&gt;"",'2018-2019'!K402,"")</f>
        <v/>
      </c>
      <c r="I402" s="258" t="str">
        <f>IF(F402="harvest",P402,IF(F402="plant",K402,IF(F402="fertilize",M402,"")))</f>
        <v/>
      </c>
      <c r="J402" s="255" t="str">
        <f>IF('2018-2019'!L402&lt;&gt;"",'2018-2019'!L402,"")</f>
        <v/>
      </c>
      <c r="K402" s="255" t="str">
        <f>IF('2018-2019'!M402&lt;&gt;"",'2018-2019'!M402,"")</f>
        <v/>
      </c>
      <c r="L402" s="255" t="str">
        <f>IF('2018-2019'!N402&lt;&gt;"",'2018-2019'!N402,"")</f>
        <v/>
      </c>
      <c r="M402" s="255" t="str">
        <f>IF('2018-2019'!O402&lt;&gt;"",'2018-2019'!O402,"")</f>
        <v/>
      </c>
      <c r="N402" s="255">
        <f>IF('2018-2019'!R402&lt;&gt;"",'2018-2019'!R402,0)</f>
        <v>0</v>
      </c>
      <c r="O402" s="255">
        <f>IF('2018-2019'!S402&lt;&gt;"",'2018-2019'!S402,0)</f>
        <v>0</v>
      </c>
      <c r="P402" s="259" t="str">
        <f>IF(F402="Harvest",IF(N402="",((O402/16)),(N402)+(O402/16)),"")</f>
        <v/>
      </c>
      <c r="Q402" s="255" t="str">
        <f>IF('2018-2019'!U402&lt;&gt;"",'2018-2019'!U402,"")</f>
        <v/>
      </c>
      <c r="R402" s="255" t="str">
        <f>IF('2018-2019'!V402&lt;&gt;"",'2018-2019'!V402,"")</f>
        <v/>
      </c>
      <c r="S402" s="255" t="str">
        <f>IF('2018-2019'!W402&lt;&gt;"",'2018-2019'!W402,"")</f>
        <v/>
      </c>
      <c r="T402" s="255" t="str">
        <f>IF('2018-2019'!X402&lt;&gt;"",'2018-2019'!X402,"")</f>
        <v/>
      </c>
      <c r="U402" s="255" t="str">
        <f>IF('2018-2019'!Y402&lt;&gt;"",'2018-2019'!Y402,"")</f>
        <v/>
      </c>
      <c r="V402" s="255" t="str">
        <f>IF('2018-2019'!Z402&lt;&gt;"",'2018-2019'!Z402,"")</f>
        <v/>
      </c>
      <c r="W402" s="255" t="str">
        <f>IF('2018-2019'!AA402&lt;&gt;"",'2018-2019'!AA402,"")</f>
        <v/>
      </c>
      <c r="X402" s="255" t="e">
        <f>IF('2018-2019'!#REF!&lt;&gt;"",'2018-2019'!#REF!,"")</f>
        <v>#REF!</v>
      </c>
      <c r="Y402" s="255" t="e">
        <f>IF('2018-2019'!#REF!&lt;&gt;"",'2018-2019'!#REF!,"")</f>
        <v>#REF!</v>
      </c>
      <c r="Z402" s="285" t="str">
        <f>IF(F402="harvest","Harvest again   ",IF(F402="fertilize","fertilize again by  ",IF(F402="plant",("Harvest by  "),"")))</f>
        <v/>
      </c>
      <c r="AA402" s="284" t="str">
        <f>IF(F402="harvest",A402+7,IF(F402="fertilize",A402+14,IF(F402="plant",(VLOOKUP(G402,'planting chart'!$B$5:$F$34,5)+'working model'!A402),"")))</f>
        <v/>
      </c>
      <c r="AB402" s="255" t="str">
        <f>IF('2018-2019'!AD402&lt;&gt;"",'2018-2019'!AD402,"")</f>
        <v/>
      </c>
      <c r="AC402" s="255" t="str">
        <f>IF('2018-2019'!AE402&lt;&gt;"",'2018-2019'!AE402,"")</f>
        <v/>
      </c>
      <c r="AD402" s="255" t="str">
        <f>IF('2018-2019'!AF402&lt;&gt;"",'2018-2019'!AF402,"")</f>
        <v/>
      </c>
      <c r="AE402" s="255" t="str">
        <f>IF('2018-2019'!AG402&lt;&gt;"",'2018-2019'!AG402,"")</f>
        <v/>
      </c>
      <c r="AF402" s="255" t="str">
        <f>IF('2018-2019'!AH402&lt;&gt;"",'2018-2019'!AH402,"")</f>
        <v/>
      </c>
      <c r="AG402" s="255" t="str">
        <f>IF('2018-2019'!AI402&lt;&gt;"",'2018-2019'!AI402,"")</f>
        <v/>
      </c>
      <c r="AH402" s="255" t="str">
        <f>IF('2018-2019'!AJ402&lt;&gt;"",'2018-2019'!AJ402,"")</f>
        <v/>
      </c>
      <c r="AI402" s="255" t="str">
        <f>IF('2018-2019'!AK402&lt;&gt;"",'2018-2019'!AK402,"")</f>
        <v/>
      </c>
      <c r="AJ402" s="255" t="str">
        <f>IF('2018-2019'!AL402&lt;&gt;"",'2018-2019'!AL402,"")</f>
        <v/>
      </c>
      <c r="AK402" s="255" t="str">
        <f>IF('2018-2019'!AM402&lt;&gt;"",'2018-2019'!AM402,"")</f>
        <v/>
      </c>
    </row>
    <row r="403" spans="1:37" x14ac:dyDescent="0.25">
      <c r="A403" s="256">
        <f>IF('2018-2019'!A403&lt;&gt;"",'2018-2019'!A403,"")</f>
        <v>43482</v>
      </c>
      <c r="B403" s="255">
        <f>IF('2018-2019'!E403&lt;&gt;"",'2018-2019'!E403,"")</f>
        <v>5</v>
      </c>
      <c r="C403" s="255" t="str">
        <f>IF('2018-2019'!F403&lt;&gt;"",'2018-2019'!F403,"")</f>
        <v>Matthew</v>
      </c>
      <c r="D403" s="255" t="str">
        <f>IF('2018-2019'!G403&lt;&gt;"",'2018-2019'!G403,"")</f>
        <v>Orchard</v>
      </c>
      <c r="E403" s="255" t="str">
        <f>IF('2018-2019'!H403&lt;&gt;"",'2018-2019'!H403,"")</f>
        <v>11 &amp; 12</v>
      </c>
      <c r="F403" s="255" t="str">
        <f>IF('2018-2019'!I403&lt;&gt;"",'2018-2019'!I403,"")</f>
        <v>Plant</v>
      </c>
      <c r="G403" s="255" t="str">
        <f>IF('2018-2019'!J403&lt;&gt;"",'2018-2019'!J403,"")</f>
        <v>Onions</v>
      </c>
      <c r="H403" s="255" t="str">
        <f>IF('2018-2019'!K403&lt;&gt;"",'2018-2019'!K403,"")</f>
        <v/>
      </c>
      <c r="I403" s="258" t="str">
        <f>IF(F403="harvest",P403,IF(F403="plant",K403,IF(F403="fertilize",M403,"")))</f>
        <v/>
      </c>
      <c r="J403" s="255" t="str">
        <f>IF('2018-2019'!L403&lt;&gt;"",'2018-2019'!L403,"")</f>
        <v/>
      </c>
      <c r="K403" s="255" t="str">
        <f>IF('2018-2019'!M403&lt;&gt;"",'2018-2019'!M403,"")</f>
        <v/>
      </c>
      <c r="L403" s="255" t="str">
        <f>IF('2018-2019'!N403&lt;&gt;"",'2018-2019'!N403,"")</f>
        <v/>
      </c>
      <c r="M403" s="255" t="str">
        <f>IF('2018-2019'!O403&lt;&gt;"",'2018-2019'!O403,"")</f>
        <v/>
      </c>
      <c r="N403" s="255">
        <f>IF('2018-2019'!R403&lt;&gt;"",'2018-2019'!R403,0)</f>
        <v>0</v>
      </c>
      <c r="O403" s="255">
        <f>IF('2018-2019'!S403&lt;&gt;"",'2018-2019'!S403,0)</f>
        <v>0</v>
      </c>
      <c r="P403" s="259" t="str">
        <f>IF(F403="Harvest",IF(N403="",((O403/16)),(N403)+(O403/16)),"")</f>
        <v/>
      </c>
      <c r="Q403" s="255" t="str">
        <f>IF('2018-2019'!U403&lt;&gt;"",'2018-2019'!U403,"")</f>
        <v/>
      </c>
      <c r="R403" s="255" t="str">
        <f>IF('2018-2019'!V403&lt;&gt;"",'2018-2019'!V403,"")</f>
        <v/>
      </c>
      <c r="S403" s="255" t="str">
        <f>IF('2018-2019'!W403&lt;&gt;"",'2018-2019'!W403,"")</f>
        <v/>
      </c>
      <c r="T403" s="255" t="str">
        <f>IF('2018-2019'!X403&lt;&gt;"",'2018-2019'!X403,"")</f>
        <v/>
      </c>
      <c r="U403" s="255" t="str">
        <f>IF('2018-2019'!Y403&lt;&gt;"",'2018-2019'!Y403,"")</f>
        <v/>
      </c>
      <c r="V403" s="255" t="str">
        <f>IF('2018-2019'!Z403&lt;&gt;"",'2018-2019'!Z403,"")</f>
        <v/>
      </c>
      <c r="W403" s="255" t="str">
        <f>IF('2018-2019'!AA403&lt;&gt;"",'2018-2019'!AA403,"")</f>
        <v/>
      </c>
      <c r="X403" s="255" t="e">
        <f>IF('2018-2019'!#REF!&lt;&gt;"",'2018-2019'!#REF!,"")</f>
        <v>#REF!</v>
      </c>
      <c r="Y403" s="255" t="e">
        <f>IF('2018-2019'!#REF!&lt;&gt;"",'2018-2019'!#REF!,"")</f>
        <v>#REF!</v>
      </c>
      <c r="Z403" s="285" t="str">
        <f>IF(F403="harvest","Harvest again   ",IF(F403="fertilize","fertilize again by  ",IF(F403="plant",("Harvest by  "),"")))</f>
        <v xml:space="preserve">Harvest by  </v>
      </c>
      <c r="AA403" s="284">
        <f>IF(F403="harvest",A403+7,IF(F403="fertilize",A403+14,IF(F403="plant",(VLOOKUP(G403,'planting chart'!$B$5:$F$34,5)+'working model'!A403),"")))</f>
        <v>43542</v>
      </c>
      <c r="AB403" s="255" t="str">
        <f>IF('2018-2019'!AD403&lt;&gt;"",'2018-2019'!AD403,"")</f>
        <v/>
      </c>
      <c r="AC403" s="255" t="str">
        <f>IF('2018-2019'!AE403&lt;&gt;"",'2018-2019'!AE403,"")</f>
        <v/>
      </c>
      <c r="AD403" s="255" t="str">
        <f>IF('2018-2019'!AF403&lt;&gt;"",'2018-2019'!AF403,"")</f>
        <v/>
      </c>
      <c r="AE403" s="255" t="str">
        <f>IF('2018-2019'!AG403&lt;&gt;"",'2018-2019'!AG403,"")</f>
        <v/>
      </c>
      <c r="AF403" s="255" t="str">
        <f>IF('2018-2019'!AH403&lt;&gt;"",'2018-2019'!AH403,"")</f>
        <v/>
      </c>
      <c r="AG403" s="255" t="str">
        <f>IF('2018-2019'!AI403&lt;&gt;"",'2018-2019'!AI403,"")</f>
        <v/>
      </c>
      <c r="AH403" s="255" t="str">
        <f>IF('2018-2019'!AJ403&lt;&gt;"",'2018-2019'!AJ403,"")</f>
        <v/>
      </c>
      <c r="AI403" s="255" t="str">
        <f>IF('2018-2019'!AK403&lt;&gt;"",'2018-2019'!AK403,"")</f>
        <v/>
      </c>
      <c r="AJ403" s="255" t="str">
        <f>IF('2018-2019'!AL403&lt;&gt;"",'2018-2019'!AL403,"")</f>
        <v/>
      </c>
      <c r="AK403" s="255" t="str">
        <f>IF('2018-2019'!AM403&lt;&gt;"",'2018-2019'!AM403,"")</f>
        <v/>
      </c>
    </row>
    <row r="404" spans="1:37" x14ac:dyDescent="0.25">
      <c r="A404" s="256">
        <f>IF('2018-2019'!A404&lt;&gt;"",'2018-2019'!A404,"")</f>
        <v>43482</v>
      </c>
      <c r="B404" s="255">
        <f>IF('2018-2019'!E404&lt;&gt;"",'2018-2019'!E404,"")</f>
        <v>5</v>
      </c>
      <c r="C404" s="255" t="str">
        <f>IF('2018-2019'!F404&lt;&gt;"",'2018-2019'!F404,"")</f>
        <v>Matthew</v>
      </c>
      <c r="D404" s="255" t="str">
        <f>IF('2018-2019'!G404&lt;&gt;"",'2018-2019'!G404,"")</f>
        <v>Orchard</v>
      </c>
      <c r="E404" s="255" t="str">
        <f>IF('2018-2019'!H404&lt;&gt;"",'2018-2019'!H404,"")</f>
        <v>blocks</v>
      </c>
      <c r="F404" s="255" t="str">
        <f>IF('2018-2019'!I404&lt;&gt;"",'2018-2019'!I404,"")</f>
        <v>Plant</v>
      </c>
      <c r="G404" s="255" t="str">
        <f>IF('2018-2019'!J404&lt;&gt;"",'2018-2019'!J404,"")</f>
        <v>Onions</v>
      </c>
      <c r="H404" s="255" t="str">
        <f>IF('2018-2019'!K404&lt;&gt;"",'2018-2019'!K404,"")</f>
        <v/>
      </c>
      <c r="I404" s="258" t="str">
        <f>IF(F404="harvest",P404,IF(F404="plant",K404,IF(F404="fertilize",M404,"")))</f>
        <v/>
      </c>
      <c r="J404" s="255" t="str">
        <f>IF('2018-2019'!L404&lt;&gt;"",'2018-2019'!L404,"")</f>
        <v/>
      </c>
      <c r="K404" s="255" t="str">
        <f>IF('2018-2019'!M404&lt;&gt;"",'2018-2019'!M404,"")</f>
        <v/>
      </c>
      <c r="L404" s="255" t="str">
        <f>IF('2018-2019'!N404&lt;&gt;"",'2018-2019'!N404,"")</f>
        <v/>
      </c>
      <c r="M404" s="255" t="str">
        <f>IF('2018-2019'!O404&lt;&gt;"",'2018-2019'!O404,"")</f>
        <v/>
      </c>
      <c r="N404" s="255">
        <f>IF('2018-2019'!R404&lt;&gt;"",'2018-2019'!R404,0)</f>
        <v>0</v>
      </c>
      <c r="O404" s="255">
        <f>IF('2018-2019'!S404&lt;&gt;"",'2018-2019'!S404,0)</f>
        <v>0</v>
      </c>
      <c r="P404" s="259" t="str">
        <f>IF(F404="Harvest",IF(N404="",((O404/16)),(N404)+(O404/16)),"")</f>
        <v/>
      </c>
      <c r="Q404" s="255" t="str">
        <f>IF('2018-2019'!U404&lt;&gt;"",'2018-2019'!U404,"")</f>
        <v/>
      </c>
      <c r="R404" s="255" t="str">
        <f>IF('2018-2019'!V404&lt;&gt;"",'2018-2019'!V404,"")</f>
        <v/>
      </c>
      <c r="S404" s="255" t="str">
        <f>IF('2018-2019'!W404&lt;&gt;"",'2018-2019'!W404,"")</f>
        <v/>
      </c>
      <c r="T404" s="255" t="str">
        <f>IF('2018-2019'!X404&lt;&gt;"",'2018-2019'!X404,"")</f>
        <v/>
      </c>
      <c r="U404" s="255" t="str">
        <f>IF('2018-2019'!Y404&lt;&gt;"",'2018-2019'!Y404,"")</f>
        <v/>
      </c>
      <c r="V404" s="255" t="str">
        <f>IF('2018-2019'!Z404&lt;&gt;"",'2018-2019'!Z404,"")</f>
        <v/>
      </c>
      <c r="W404" s="255" t="str">
        <f>IF('2018-2019'!AA404&lt;&gt;"",'2018-2019'!AA404,"")</f>
        <v/>
      </c>
      <c r="X404" s="255" t="e">
        <f>IF('2018-2019'!#REF!&lt;&gt;"",'2018-2019'!#REF!,"")</f>
        <v>#REF!</v>
      </c>
      <c r="Y404" s="255" t="e">
        <f>IF('2018-2019'!#REF!&lt;&gt;"",'2018-2019'!#REF!,"")</f>
        <v>#REF!</v>
      </c>
      <c r="Z404" s="285" t="str">
        <f>IF(F404="harvest","Harvest again   ",IF(F404="fertilize","fertilize again by  ",IF(F404="plant",("Harvest by  "),"")))</f>
        <v xml:space="preserve">Harvest by  </v>
      </c>
      <c r="AA404" s="284">
        <f>IF(F404="harvest",A404+7,IF(F404="fertilize",A404+14,IF(F404="plant",(VLOOKUP(G404,'planting chart'!$B$5:$F$34,5)+'working model'!A404),"")))</f>
        <v>43542</v>
      </c>
      <c r="AB404" s="255" t="str">
        <f>IF('2018-2019'!AD404&lt;&gt;"",'2018-2019'!AD404,"")</f>
        <v/>
      </c>
      <c r="AC404" s="255" t="str">
        <f>IF('2018-2019'!AE404&lt;&gt;"",'2018-2019'!AE404,"")</f>
        <v/>
      </c>
      <c r="AD404" s="255" t="str">
        <f>IF('2018-2019'!AF404&lt;&gt;"",'2018-2019'!AF404,"")</f>
        <v/>
      </c>
      <c r="AE404" s="255" t="str">
        <f>IF('2018-2019'!AG404&lt;&gt;"",'2018-2019'!AG404,"")</f>
        <v/>
      </c>
      <c r="AF404" s="255" t="str">
        <f>IF('2018-2019'!AH404&lt;&gt;"",'2018-2019'!AH404,"")</f>
        <v/>
      </c>
      <c r="AG404" s="255" t="str">
        <f>IF('2018-2019'!AI404&lt;&gt;"",'2018-2019'!AI404,"")</f>
        <v/>
      </c>
      <c r="AH404" s="255" t="str">
        <f>IF('2018-2019'!AJ404&lt;&gt;"",'2018-2019'!AJ404,"")</f>
        <v/>
      </c>
      <c r="AI404" s="255" t="str">
        <f>IF('2018-2019'!AK404&lt;&gt;"",'2018-2019'!AK404,"")</f>
        <v/>
      </c>
      <c r="AJ404" s="255" t="str">
        <f>IF('2018-2019'!AL404&lt;&gt;"",'2018-2019'!AL404,"")</f>
        <v/>
      </c>
      <c r="AK404" s="255" t="str">
        <f>IF('2018-2019'!AM404&lt;&gt;"",'2018-2019'!AM404,"")</f>
        <v/>
      </c>
    </row>
    <row r="405" spans="1:37" x14ac:dyDescent="0.25">
      <c r="A405" s="256">
        <f>IF('2018-2019'!A405&lt;&gt;"",'2018-2019'!A405,"")</f>
        <v>43482</v>
      </c>
      <c r="B405" s="255">
        <f>IF('2018-2019'!E405&lt;&gt;"",'2018-2019'!E405,"")</f>
        <v>6</v>
      </c>
      <c r="C405" s="255" t="str">
        <f>IF('2018-2019'!F405&lt;&gt;"",'2018-2019'!F405,"")</f>
        <v>Jacob</v>
      </c>
      <c r="D405" s="255" t="str">
        <f>IF('2018-2019'!G405&lt;&gt;"",'2018-2019'!G405,"")</f>
        <v>Orchard</v>
      </c>
      <c r="E405" s="255">
        <f>IF('2018-2019'!H405&lt;&gt;"",'2018-2019'!H405,"")</f>
        <v>25</v>
      </c>
      <c r="F405" s="255" t="str">
        <f>IF('2018-2019'!I405&lt;&gt;"",'2018-2019'!I405,"")</f>
        <v>Harvest</v>
      </c>
      <c r="G405" s="255" t="str">
        <f>IF('2018-2019'!J405&lt;&gt;"",'2018-2019'!J405,"")</f>
        <v>Oranges</v>
      </c>
      <c r="H405" s="255" t="str">
        <f>IF('2018-2019'!K405&lt;&gt;"",'2018-2019'!K405,"")</f>
        <v/>
      </c>
      <c r="I405" s="258">
        <f>IF(F405="harvest",P405,IF(F405="plant",K405,IF(F405="fertilize",M405,"")))</f>
        <v>98.375</v>
      </c>
      <c r="J405" s="255" t="str">
        <f>IF('2018-2019'!L405&lt;&gt;"",'2018-2019'!L405,"")</f>
        <v/>
      </c>
      <c r="K405" s="255" t="str">
        <f>IF('2018-2019'!M405&lt;&gt;"",'2018-2019'!M405,"")</f>
        <v/>
      </c>
      <c r="L405" s="255" t="str">
        <f>IF('2018-2019'!N405&lt;&gt;"",'2018-2019'!N405,"")</f>
        <v/>
      </c>
      <c r="M405" s="255" t="str">
        <f>IF('2018-2019'!O405&lt;&gt;"",'2018-2019'!O405,"")</f>
        <v/>
      </c>
      <c r="N405" s="255">
        <f>IF('2018-2019'!R405&lt;&gt;"",'2018-2019'!R405,0)</f>
        <v>98</v>
      </c>
      <c r="O405" s="255">
        <f>IF('2018-2019'!S405&lt;&gt;"",'2018-2019'!S405,0)</f>
        <v>6</v>
      </c>
      <c r="P405" s="259">
        <f>IF(F405="Harvest",IF(N405="",((O405/16)),(N405)+(O405/16)),"")</f>
        <v>98.375</v>
      </c>
      <c r="Q405" s="255" t="str">
        <f>IF('2018-2019'!U405&lt;&gt;"",'2018-2019'!U405,"")</f>
        <v/>
      </c>
      <c r="R405" s="255" t="str">
        <f>IF('2018-2019'!V405&lt;&gt;"",'2018-2019'!V405,"")</f>
        <v/>
      </c>
      <c r="S405" s="255" t="str">
        <f>IF('2018-2019'!W405&lt;&gt;"",'2018-2019'!W405,"")</f>
        <v/>
      </c>
      <c r="T405" s="255" t="str">
        <f>IF('2018-2019'!X405&lt;&gt;"",'2018-2019'!X405,"")</f>
        <v/>
      </c>
      <c r="U405" s="255" t="str">
        <f>IF('2018-2019'!Y405&lt;&gt;"",'2018-2019'!Y405,"")</f>
        <v/>
      </c>
      <c r="V405" s="255" t="str">
        <f>IF('2018-2019'!Z405&lt;&gt;"",'2018-2019'!Z405,"")</f>
        <v/>
      </c>
      <c r="W405" s="255" t="str">
        <f>IF('2018-2019'!AA405&lt;&gt;"",'2018-2019'!AA405,"")</f>
        <v/>
      </c>
      <c r="X405" s="255" t="e">
        <f>IF('2018-2019'!#REF!&lt;&gt;"",'2018-2019'!#REF!,"")</f>
        <v>#REF!</v>
      </c>
      <c r="Y405" s="255" t="e">
        <f>IF('2018-2019'!#REF!&lt;&gt;"",'2018-2019'!#REF!,"")</f>
        <v>#REF!</v>
      </c>
      <c r="Z405" s="285" t="str">
        <f>IF(F405="harvest","Harvest again   ",IF(F405="fertilize","fertilize again by  ",IF(F405="plant",("Harvest by  "),"")))</f>
        <v xml:space="preserve">Harvest again   </v>
      </c>
      <c r="AA405" s="284">
        <f>IF(F405="harvest",A405+7,IF(F405="fertilize",A405+14,IF(F405="plant",(VLOOKUP(G405,'planting chart'!$B$5:$F$34,5)+'working model'!A405),"")))</f>
        <v>43489</v>
      </c>
      <c r="AB405" s="255" t="str">
        <f>IF('2018-2019'!AD405&lt;&gt;"",'2018-2019'!AD405,"")</f>
        <v/>
      </c>
      <c r="AC405" s="255" t="str">
        <f>IF('2018-2019'!AE405&lt;&gt;"",'2018-2019'!AE405,"")</f>
        <v/>
      </c>
      <c r="AD405" s="255" t="str">
        <f>IF('2018-2019'!AF405&lt;&gt;"",'2018-2019'!AF405,"")</f>
        <v/>
      </c>
      <c r="AE405" s="255" t="str">
        <f>IF('2018-2019'!AG405&lt;&gt;"",'2018-2019'!AG405,"")</f>
        <v/>
      </c>
      <c r="AF405" s="255" t="str">
        <f>IF('2018-2019'!AH405&lt;&gt;"",'2018-2019'!AH405,"")</f>
        <v/>
      </c>
      <c r="AG405" s="255" t="str">
        <f>IF('2018-2019'!AI405&lt;&gt;"",'2018-2019'!AI405,"")</f>
        <v/>
      </c>
      <c r="AH405" s="255" t="str">
        <f>IF('2018-2019'!AJ405&lt;&gt;"",'2018-2019'!AJ405,"")</f>
        <v/>
      </c>
      <c r="AI405" s="255" t="str">
        <f>IF('2018-2019'!AK405&lt;&gt;"",'2018-2019'!AK405,"")</f>
        <v/>
      </c>
      <c r="AJ405" s="255" t="str">
        <f>IF('2018-2019'!AL405&lt;&gt;"",'2018-2019'!AL405,"")</f>
        <v/>
      </c>
      <c r="AK405" s="255" t="str">
        <f>IF('2018-2019'!AM405&lt;&gt;"",'2018-2019'!AM405,"")</f>
        <v/>
      </c>
    </row>
    <row r="406" spans="1:37" x14ac:dyDescent="0.25">
      <c r="A406" s="256">
        <f>IF('2018-2019'!A406&lt;&gt;"",'2018-2019'!A406,"")</f>
        <v>43482</v>
      </c>
      <c r="B406" s="255">
        <f>IF('2018-2019'!E406&lt;&gt;"",'2018-2019'!E406,"")</f>
        <v>4</v>
      </c>
      <c r="C406" s="255" t="str">
        <f>IF('2018-2019'!F406&lt;&gt;"",'2018-2019'!F406,"")</f>
        <v>Amelie</v>
      </c>
      <c r="D406" s="255" t="str">
        <f>IF('2018-2019'!G406&lt;&gt;"",'2018-2019'!G406,"")</f>
        <v>Main</v>
      </c>
      <c r="E406" s="255">
        <f>IF('2018-2019'!H406&lt;&gt;"",'2018-2019'!H406,"")</f>
        <v>12</v>
      </c>
      <c r="F406" s="255" t="str">
        <f>IF('2018-2019'!I406&lt;&gt;"",'2018-2019'!I406,"")</f>
        <v>Harvest</v>
      </c>
      <c r="G406" s="255" t="str">
        <f>IF('2018-2019'!J406&lt;&gt;"",'2018-2019'!J406,"")</f>
        <v>Cauliflower</v>
      </c>
      <c r="H406" s="255" t="str">
        <f>IF('2018-2019'!K406&lt;&gt;"",'2018-2019'!K406,"")</f>
        <v>White &amp; Veronica Romanesco</v>
      </c>
      <c r="I406" s="258">
        <f>IF(F406="harvest",P406,IF(F406="plant",K406,IF(F406="fertilize",M406,"")))</f>
        <v>6.0625</v>
      </c>
      <c r="J406" s="255" t="str">
        <f>IF('2018-2019'!L406&lt;&gt;"",'2018-2019'!L406,"")</f>
        <v/>
      </c>
      <c r="K406" s="255" t="str">
        <f>IF('2018-2019'!M406&lt;&gt;"",'2018-2019'!M406,"")</f>
        <v/>
      </c>
      <c r="L406" s="255" t="str">
        <f>IF('2018-2019'!N406&lt;&gt;"",'2018-2019'!N406,"")</f>
        <v/>
      </c>
      <c r="M406" s="255" t="str">
        <f>IF('2018-2019'!O406&lt;&gt;"",'2018-2019'!O406,"")</f>
        <v/>
      </c>
      <c r="N406" s="255">
        <f>IF('2018-2019'!R406&lt;&gt;"",'2018-2019'!R406,0)</f>
        <v>6</v>
      </c>
      <c r="O406" s="255">
        <f>IF('2018-2019'!S406&lt;&gt;"",'2018-2019'!S406,0)</f>
        <v>1</v>
      </c>
      <c r="P406" s="259">
        <f>IF(F406="Harvest",IF(N406="",((O406/16)),(N406)+(O406/16)),"")</f>
        <v>6.0625</v>
      </c>
      <c r="Q406" s="255" t="str">
        <f>IF('2018-2019'!U406&lt;&gt;"",'2018-2019'!U406,"")</f>
        <v/>
      </c>
      <c r="R406" s="255" t="str">
        <f>IF('2018-2019'!V406&lt;&gt;"",'2018-2019'!V406,"")</f>
        <v/>
      </c>
      <c r="S406" s="255" t="str">
        <f>IF('2018-2019'!W406&lt;&gt;"",'2018-2019'!W406,"")</f>
        <v/>
      </c>
      <c r="T406" s="255" t="str">
        <f>IF('2018-2019'!X406&lt;&gt;"",'2018-2019'!X406,"")</f>
        <v/>
      </c>
      <c r="U406" s="255" t="str">
        <f>IF('2018-2019'!Y406&lt;&gt;"",'2018-2019'!Y406,"")</f>
        <v/>
      </c>
      <c r="V406" s="255" t="str">
        <f>IF('2018-2019'!Z406&lt;&gt;"",'2018-2019'!Z406,"")</f>
        <v/>
      </c>
      <c r="W406" s="255" t="str">
        <f>IF('2018-2019'!AA406&lt;&gt;"",'2018-2019'!AA406,"")</f>
        <v/>
      </c>
      <c r="X406" s="255" t="e">
        <f>IF('2018-2019'!#REF!&lt;&gt;"",'2018-2019'!#REF!,"")</f>
        <v>#REF!</v>
      </c>
      <c r="Y406" s="255" t="e">
        <f>IF('2018-2019'!#REF!&lt;&gt;"",'2018-2019'!#REF!,"")</f>
        <v>#REF!</v>
      </c>
      <c r="Z406" s="285" t="str">
        <f>IF(F406="harvest","Harvest again   ",IF(F406="fertilize","fertilize again by  ",IF(F406="plant",("Harvest by  "),"")))</f>
        <v xml:space="preserve">Harvest again   </v>
      </c>
      <c r="AA406" s="284">
        <f>IF(F406="harvest",A406+7,IF(F406="fertilize",A406+14,IF(F406="plant",(VLOOKUP(G406,'planting chart'!$B$5:$F$34,5)+'working model'!A406),"")))</f>
        <v>43489</v>
      </c>
      <c r="AB406" s="255" t="str">
        <f>IF('2018-2019'!AD406&lt;&gt;"",'2018-2019'!AD406,"")</f>
        <v/>
      </c>
      <c r="AC406" s="255" t="str">
        <f>IF('2018-2019'!AE406&lt;&gt;"",'2018-2019'!AE406,"")</f>
        <v/>
      </c>
      <c r="AD406" s="255" t="str">
        <f>IF('2018-2019'!AF406&lt;&gt;"",'2018-2019'!AF406,"")</f>
        <v/>
      </c>
      <c r="AE406" s="255" t="str">
        <f>IF('2018-2019'!AG406&lt;&gt;"",'2018-2019'!AG406,"")</f>
        <v/>
      </c>
      <c r="AF406" s="255" t="str">
        <f>IF('2018-2019'!AH406&lt;&gt;"",'2018-2019'!AH406,"")</f>
        <v/>
      </c>
      <c r="AG406" s="255" t="str">
        <f>IF('2018-2019'!AI406&lt;&gt;"",'2018-2019'!AI406,"")</f>
        <v/>
      </c>
      <c r="AH406" s="255" t="str">
        <f>IF('2018-2019'!AJ406&lt;&gt;"",'2018-2019'!AJ406,"")</f>
        <v/>
      </c>
      <c r="AI406" s="255" t="str">
        <f>IF('2018-2019'!AK406&lt;&gt;"",'2018-2019'!AK406,"")</f>
        <v/>
      </c>
      <c r="AJ406" s="255" t="str">
        <f>IF('2018-2019'!AL406&lt;&gt;"",'2018-2019'!AL406,"")</f>
        <v/>
      </c>
      <c r="AK406" s="255" t="str">
        <f>IF('2018-2019'!AM406&lt;&gt;"",'2018-2019'!AM406,"")</f>
        <v/>
      </c>
    </row>
    <row r="407" spans="1:37" x14ac:dyDescent="0.25">
      <c r="A407" s="256">
        <f>IF('2018-2019'!A407&lt;&gt;"",'2018-2019'!A407,"")</f>
        <v>43482</v>
      </c>
      <c r="B407" s="255">
        <f>IF('2018-2019'!E407&lt;&gt;"",'2018-2019'!E407,"")</f>
        <v>4</v>
      </c>
      <c r="C407" s="255" t="str">
        <f>IF('2018-2019'!F407&lt;&gt;"",'2018-2019'!F407,"")</f>
        <v>Amelie</v>
      </c>
      <c r="D407" s="255" t="str">
        <f>IF('2018-2019'!G407&lt;&gt;"",'2018-2019'!G407,"")</f>
        <v>Main</v>
      </c>
      <c r="E407" s="255">
        <f>IF('2018-2019'!H407&lt;&gt;"",'2018-2019'!H407,"")</f>
        <v>16</v>
      </c>
      <c r="F407" s="255" t="str">
        <f>IF('2018-2019'!I407&lt;&gt;"",'2018-2019'!I407,"")</f>
        <v>Harvest</v>
      </c>
      <c r="G407" s="255" t="str">
        <f>IF('2018-2019'!J407&lt;&gt;"",'2018-2019'!J407,"")</f>
        <v>Carrots</v>
      </c>
      <c r="H407" s="255" t="str">
        <f>IF('2018-2019'!K407&lt;&gt;"",'2018-2019'!K407,"")</f>
        <v/>
      </c>
      <c r="I407" s="258">
        <f>IF(F407="harvest",P407,IF(F407="plant",K407,IF(F407="fertilize",M407,"")))</f>
        <v>0.8125</v>
      </c>
      <c r="J407" s="255" t="str">
        <f>IF('2018-2019'!L407&lt;&gt;"",'2018-2019'!L407,"")</f>
        <v/>
      </c>
      <c r="K407" s="255" t="str">
        <f>IF('2018-2019'!M407&lt;&gt;"",'2018-2019'!M407,"")</f>
        <v/>
      </c>
      <c r="L407" s="255" t="str">
        <f>IF('2018-2019'!N407&lt;&gt;"",'2018-2019'!N407,"")</f>
        <v/>
      </c>
      <c r="M407" s="255" t="str">
        <f>IF('2018-2019'!O407&lt;&gt;"",'2018-2019'!O407,"")</f>
        <v/>
      </c>
      <c r="N407" s="255">
        <f>IF('2018-2019'!R407&lt;&gt;"",'2018-2019'!R407,0)</f>
        <v>0</v>
      </c>
      <c r="O407" s="255">
        <f>IF('2018-2019'!S407&lt;&gt;"",'2018-2019'!S407,0)</f>
        <v>13</v>
      </c>
      <c r="P407" s="259">
        <f>IF(F407="Harvest",IF(N407="",((O407/16)),(N407)+(O407/16)),"")</f>
        <v>0.8125</v>
      </c>
      <c r="Q407" s="255" t="str">
        <f>IF('2018-2019'!U407&lt;&gt;"",'2018-2019'!U407,"")</f>
        <v/>
      </c>
      <c r="R407" s="255" t="str">
        <f>IF('2018-2019'!V407&lt;&gt;"",'2018-2019'!V407,"")</f>
        <v/>
      </c>
      <c r="S407" s="255" t="str">
        <f>IF('2018-2019'!W407&lt;&gt;"",'2018-2019'!W407,"")</f>
        <v/>
      </c>
      <c r="T407" s="255" t="str">
        <f>IF('2018-2019'!X407&lt;&gt;"",'2018-2019'!X407,"")</f>
        <v/>
      </c>
      <c r="U407" s="255" t="str">
        <f>IF('2018-2019'!Y407&lt;&gt;"",'2018-2019'!Y407,"")</f>
        <v/>
      </c>
      <c r="V407" s="255" t="str">
        <f>IF('2018-2019'!Z407&lt;&gt;"",'2018-2019'!Z407,"")</f>
        <v/>
      </c>
      <c r="W407" s="255" t="str">
        <f>IF('2018-2019'!AA407&lt;&gt;"",'2018-2019'!AA407,"")</f>
        <v/>
      </c>
      <c r="X407" s="255" t="e">
        <f>IF('2018-2019'!#REF!&lt;&gt;"",'2018-2019'!#REF!,"")</f>
        <v>#REF!</v>
      </c>
      <c r="Y407" s="255" t="e">
        <f>IF('2018-2019'!#REF!&lt;&gt;"",'2018-2019'!#REF!,"")</f>
        <v>#REF!</v>
      </c>
      <c r="Z407" s="285" t="str">
        <f>IF(F407="harvest","Harvest again   ",IF(F407="fertilize","fertilize again by  ",IF(F407="plant",("Harvest by  "),"")))</f>
        <v xml:space="preserve">Harvest again   </v>
      </c>
      <c r="AA407" s="284">
        <f>IF(F407="harvest",A407+7,IF(F407="fertilize",A407+14,IF(F407="plant",(VLOOKUP(G407,'planting chart'!$B$5:$F$34,5)+'working model'!A407),"")))</f>
        <v>43489</v>
      </c>
      <c r="AB407" s="255" t="str">
        <f>IF('2018-2019'!AD407&lt;&gt;"",'2018-2019'!AD407,"")</f>
        <v/>
      </c>
      <c r="AC407" s="255" t="str">
        <f>IF('2018-2019'!AE407&lt;&gt;"",'2018-2019'!AE407,"")</f>
        <v/>
      </c>
      <c r="AD407" s="255" t="str">
        <f>IF('2018-2019'!AF407&lt;&gt;"",'2018-2019'!AF407,"")</f>
        <v/>
      </c>
      <c r="AE407" s="255" t="str">
        <f>IF('2018-2019'!AG407&lt;&gt;"",'2018-2019'!AG407,"")</f>
        <v/>
      </c>
      <c r="AF407" s="255" t="str">
        <f>IF('2018-2019'!AH407&lt;&gt;"",'2018-2019'!AH407,"")</f>
        <v/>
      </c>
      <c r="AG407" s="255" t="str">
        <f>IF('2018-2019'!AI407&lt;&gt;"",'2018-2019'!AI407,"")</f>
        <v/>
      </c>
      <c r="AH407" s="255" t="str">
        <f>IF('2018-2019'!AJ407&lt;&gt;"",'2018-2019'!AJ407,"")</f>
        <v/>
      </c>
      <c r="AI407" s="255" t="str">
        <f>IF('2018-2019'!AK407&lt;&gt;"",'2018-2019'!AK407,"")</f>
        <v/>
      </c>
      <c r="AJ407" s="255" t="str">
        <f>IF('2018-2019'!AL407&lt;&gt;"",'2018-2019'!AL407,"")</f>
        <v/>
      </c>
      <c r="AK407" s="255" t="str">
        <f>IF('2018-2019'!AM407&lt;&gt;"",'2018-2019'!AM407,"")</f>
        <v/>
      </c>
    </row>
    <row r="408" spans="1:37" x14ac:dyDescent="0.25">
      <c r="A408" s="256">
        <f>IF('2018-2019'!A408&lt;&gt;"",'2018-2019'!A408,"")</f>
        <v>43482</v>
      </c>
      <c r="B408" s="255">
        <f>IF('2018-2019'!E408&lt;&gt;"",'2018-2019'!E408,"")</f>
        <v>4</v>
      </c>
      <c r="C408" s="255" t="str">
        <f>IF('2018-2019'!F408&lt;&gt;"",'2018-2019'!F408,"")</f>
        <v>Amelie</v>
      </c>
      <c r="D408" s="255" t="str">
        <f>IF('2018-2019'!G408&lt;&gt;"",'2018-2019'!G408,"")</f>
        <v>Main</v>
      </c>
      <c r="E408" s="255">
        <f>IF('2018-2019'!H408&lt;&gt;"",'2018-2019'!H408,"")</f>
        <v>13</v>
      </c>
      <c r="F408" s="255" t="str">
        <f>IF('2018-2019'!I408&lt;&gt;"",'2018-2019'!I408,"")</f>
        <v>Harvest</v>
      </c>
      <c r="G408" s="255" t="str">
        <f>IF('2018-2019'!J408&lt;&gt;"",'2018-2019'!J408,"")</f>
        <v>Radishes</v>
      </c>
      <c r="H408" s="255" t="str">
        <f>IF('2018-2019'!K408&lt;&gt;"",'2018-2019'!K408,"")</f>
        <v/>
      </c>
      <c r="I408" s="258">
        <f>IF(F408="harvest",P408,IF(F408="plant",K408,IF(F408="fertilize",M408,"")))</f>
        <v>2.5625</v>
      </c>
      <c r="J408" s="255" t="str">
        <f>IF('2018-2019'!L408&lt;&gt;"",'2018-2019'!L408,"")</f>
        <v/>
      </c>
      <c r="K408" s="255" t="str">
        <f>IF('2018-2019'!M408&lt;&gt;"",'2018-2019'!M408,"")</f>
        <v/>
      </c>
      <c r="L408" s="255" t="str">
        <f>IF('2018-2019'!N408&lt;&gt;"",'2018-2019'!N408,"")</f>
        <v/>
      </c>
      <c r="M408" s="255" t="str">
        <f>IF('2018-2019'!O408&lt;&gt;"",'2018-2019'!O408,"")</f>
        <v/>
      </c>
      <c r="N408" s="255">
        <f>IF('2018-2019'!R408&lt;&gt;"",'2018-2019'!R408,0)</f>
        <v>2</v>
      </c>
      <c r="O408" s="255">
        <f>IF('2018-2019'!S408&lt;&gt;"",'2018-2019'!S408,0)</f>
        <v>9</v>
      </c>
      <c r="P408" s="259">
        <f>IF(F408="Harvest",IF(N408="",((O408/16)),(N408)+(O408/16)),"")</f>
        <v>2.5625</v>
      </c>
      <c r="Q408" s="255" t="str">
        <f>IF('2018-2019'!U408&lt;&gt;"",'2018-2019'!U408,"")</f>
        <v/>
      </c>
      <c r="R408" s="255" t="str">
        <f>IF('2018-2019'!V408&lt;&gt;"",'2018-2019'!V408,"")</f>
        <v/>
      </c>
      <c r="S408" s="255" t="str">
        <f>IF('2018-2019'!W408&lt;&gt;"",'2018-2019'!W408,"")</f>
        <v/>
      </c>
      <c r="T408" s="255" t="str">
        <f>IF('2018-2019'!X408&lt;&gt;"",'2018-2019'!X408,"")</f>
        <v/>
      </c>
      <c r="U408" s="255" t="str">
        <f>IF('2018-2019'!Y408&lt;&gt;"",'2018-2019'!Y408,"")</f>
        <v/>
      </c>
      <c r="V408" s="255" t="str">
        <f>IF('2018-2019'!Z408&lt;&gt;"",'2018-2019'!Z408,"")</f>
        <v/>
      </c>
      <c r="W408" s="255" t="str">
        <f>IF('2018-2019'!AA408&lt;&gt;"",'2018-2019'!AA408,"")</f>
        <v/>
      </c>
      <c r="X408" s="255" t="e">
        <f>IF('2018-2019'!#REF!&lt;&gt;"",'2018-2019'!#REF!,"")</f>
        <v>#REF!</v>
      </c>
      <c r="Y408" s="255" t="e">
        <f>IF('2018-2019'!#REF!&lt;&gt;"",'2018-2019'!#REF!,"")</f>
        <v>#REF!</v>
      </c>
      <c r="Z408" s="285" t="str">
        <f>IF(F408="harvest","Harvest again   ",IF(F408="fertilize","fertilize again by  ",IF(F408="plant",("Harvest by  "),"")))</f>
        <v xml:space="preserve">Harvest again   </v>
      </c>
      <c r="AA408" s="284">
        <f>IF(F408="harvest",A408+7,IF(F408="fertilize",A408+14,IF(F408="plant",(VLOOKUP(G408,'planting chart'!$B$5:$F$34,5)+'working model'!A408),"")))</f>
        <v>43489</v>
      </c>
      <c r="AB408" s="255" t="str">
        <f>IF('2018-2019'!AD408&lt;&gt;"",'2018-2019'!AD408,"")</f>
        <v/>
      </c>
      <c r="AC408" s="255" t="str">
        <f>IF('2018-2019'!AE408&lt;&gt;"",'2018-2019'!AE408,"")</f>
        <v/>
      </c>
      <c r="AD408" s="255" t="str">
        <f>IF('2018-2019'!AF408&lt;&gt;"",'2018-2019'!AF408,"")</f>
        <v/>
      </c>
      <c r="AE408" s="255" t="str">
        <f>IF('2018-2019'!AG408&lt;&gt;"",'2018-2019'!AG408,"")</f>
        <v/>
      </c>
      <c r="AF408" s="255" t="str">
        <f>IF('2018-2019'!AH408&lt;&gt;"",'2018-2019'!AH408,"")</f>
        <v/>
      </c>
      <c r="AG408" s="255" t="str">
        <f>IF('2018-2019'!AI408&lt;&gt;"",'2018-2019'!AI408,"")</f>
        <v/>
      </c>
      <c r="AH408" s="255" t="str">
        <f>IF('2018-2019'!AJ408&lt;&gt;"",'2018-2019'!AJ408,"")</f>
        <v/>
      </c>
      <c r="AI408" s="255" t="str">
        <f>IF('2018-2019'!AK408&lt;&gt;"",'2018-2019'!AK408,"")</f>
        <v/>
      </c>
      <c r="AJ408" s="255" t="str">
        <f>IF('2018-2019'!AL408&lt;&gt;"",'2018-2019'!AL408,"")</f>
        <v/>
      </c>
      <c r="AK408" s="255" t="str">
        <f>IF('2018-2019'!AM408&lt;&gt;"",'2018-2019'!AM408,"")</f>
        <v/>
      </c>
    </row>
    <row r="409" spans="1:37" x14ac:dyDescent="0.25">
      <c r="A409" s="256">
        <f>IF('2018-2019'!A409&lt;&gt;"",'2018-2019'!A409,"")</f>
        <v>43482</v>
      </c>
      <c r="B409" s="255">
        <f>IF('2018-2019'!E409&lt;&gt;"",'2018-2019'!E409,"")</f>
        <v>3</v>
      </c>
      <c r="C409" s="255" t="str">
        <f>IF('2018-2019'!F409&lt;&gt;"",'2018-2019'!F409,"")</f>
        <v>Jada</v>
      </c>
      <c r="D409" s="255" t="str">
        <f>IF('2018-2019'!G409&lt;&gt;"",'2018-2019'!G409,"")</f>
        <v>Main</v>
      </c>
      <c r="E409" s="255" t="str">
        <f>IF('2018-2019'!H409&lt;&gt;"",'2018-2019'!H409,"")</f>
        <v>blocks</v>
      </c>
      <c r="F409" s="255" t="str">
        <f>IF('2018-2019'!I409&lt;&gt;"",'2018-2019'!I409,"")</f>
        <v>Harvest</v>
      </c>
      <c r="G409" s="255" t="str">
        <f>IF('2018-2019'!J409&lt;&gt;"",'2018-2019'!J409,"")</f>
        <v>Lettuce</v>
      </c>
      <c r="H409" s="255" t="str">
        <f>IF('2018-2019'!K409&lt;&gt;"",'2018-2019'!K409,"")</f>
        <v/>
      </c>
      <c r="I409" s="258">
        <f>IF(F409="harvest",P409,IF(F409="plant",K409,IF(F409="fertilize",M409,"")))</f>
        <v>3.875</v>
      </c>
      <c r="J409" s="255" t="str">
        <f>IF('2018-2019'!L409&lt;&gt;"",'2018-2019'!L409,"")</f>
        <v/>
      </c>
      <c r="K409" s="255" t="str">
        <f>IF('2018-2019'!M409&lt;&gt;"",'2018-2019'!M409,"")</f>
        <v/>
      </c>
      <c r="L409" s="255" t="str">
        <f>IF('2018-2019'!N409&lt;&gt;"",'2018-2019'!N409,"")</f>
        <v/>
      </c>
      <c r="M409" s="255" t="str">
        <f>IF('2018-2019'!O409&lt;&gt;"",'2018-2019'!O409,"")</f>
        <v/>
      </c>
      <c r="N409" s="255">
        <f>IF('2018-2019'!R409&lt;&gt;"",'2018-2019'!R409,0)</f>
        <v>2</v>
      </c>
      <c r="O409" s="255">
        <f>IF('2018-2019'!S409&lt;&gt;"",'2018-2019'!S409,0)</f>
        <v>30</v>
      </c>
      <c r="P409" s="259">
        <f>IF(F409="Harvest",IF(N409="",((O409/16)),(N409)+(O409/16)),"")</f>
        <v>3.875</v>
      </c>
      <c r="Q409" s="255" t="str">
        <f>IF('2018-2019'!U409&lt;&gt;"",'2018-2019'!U409,"")</f>
        <v/>
      </c>
      <c r="R409" s="255" t="str">
        <f>IF('2018-2019'!V409&lt;&gt;"",'2018-2019'!V409,"")</f>
        <v/>
      </c>
      <c r="S409" s="255" t="str">
        <f>IF('2018-2019'!W409&lt;&gt;"",'2018-2019'!W409,"")</f>
        <v/>
      </c>
      <c r="T409" s="255" t="str">
        <f>IF('2018-2019'!X409&lt;&gt;"",'2018-2019'!X409,"")</f>
        <v/>
      </c>
      <c r="U409" s="255" t="str">
        <f>IF('2018-2019'!Y409&lt;&gt;"",'2018-2019'!Y409,"")</f>
        <v/>
      </c>
      <c r="V409" s="255" t="str">
        <f>IF('2018-2019'!Z409&lt;&gt;"",'2018-2019'!Z409,"")</f>
        <v/>
      </c>
      <c r="W409" s="255" t="str">
        <f>IF('2018-2019'!AA409&lt;&gt;"",'2018-2019'!AA409,"")</f>
        <v/>
      </c>
      <c r="X409" s="255" t="e">
        <f>IF('2018-2019'!#REF!&lt;&gt;"",'2018-2019'!#REF!,"")</f>
        <v>#REF!</v>
      </c>
      <c r="Y409" s="255" t="e">
        <f>IF('2018-2019'!#REF!&lt;&gt;"",'2018-2019'!#REF!,"")</f>
        <v>#REF!</v>
      </c>
      <c r="Z409" s="285" t="str">
        <f>IF(F409="harvest","Harvest again   ",IF(F409="fertilize","fertilize again by  ",IF(F409="plant",("Harvest by  "),"")))</f>
        <v xml:space="preserve">Harvest again   </v>
      </c>
      <c r="AA409" s="284">
        <f>IF(F409="harvest",A409+7,IF(F409="fertilize",A409+14,IF(F409="plant",(VLOOKUP(G409,'planting chart'!$B$5:$F$34,5)+'working model'!A409),"")))</f>
        <v>43489</v>
      </c>
      <c r="AB409" s="255" t="str">
        <f>IF('2018-2019'!AD409&lt;&gt;"",'2018-2019'!AD409,"")</f>
        <v/>
      </c>
      <c r="AC409" s="255" t="str">
        <f>IF('2018-2019'!AE409&lt;&gt;"",'2018-2019'!AE409,"")</f>
        <v/>
      </c>
      <c r="AD409" s="255" t="str">
        <f>IF('2018-2019'!AF409&lt;&gt;"",'2018-2019'!AF409,"")</f>
        <v/>
      </c>
      <c r="AE409" s="255" t="str">
        <f>IF('2018-2019'!AG409&lt;&gt;"",'2018-2019'!AG409,"")</f>
        <v/>
      </c>
      <c r="AF409" s="255" t="str">
        <f>IF('2018-2019'!AH409&lt;&gt;"",'2018-2019'!AH409,"")</f>
        <v/>
      </c>
      <c r="AG409" s="255" t="str">
        <f>IF('2018-2019'!AI409&lt;&gt;"",'2018-2019'!AI409,"")</f>
        <v/>
      </c>
      <c r="AH409" s="255" t="str">
        <f>IF('2018-2019'!AJ409&lt;&gt;"",'2018-2019'!AJ409,"")</f>
        <v/>
      </c>
      <c r="AI409" s="255" t="str">
        <f>IF('2018-2019'!AK409&lt;&gt;"",'2018-2019'!AK409,"")</f>
        <v/>
      </c>
      <c r="AJ409" s="255" t="str">
        <f>IF('2018-2019'!AL409&lt;&gt;"",'2018-2019'!AL409,"")</f>
        <v/>
      </c>
      <c r="AK409" s="255" t="str">
        <f>IF('2018-2019'!AM409&lt;&gt;"",'2018-2019'!AM409,"")</f>
        <v/>
      </c>
    </row>
    <row r="410" spans="1:37" x14ac:dyDescent="0.25">
      <c r="A410" s="256">
        <f>IF('2018-2019'!A410&lt;&gt;"",'2018-2019'!A410,"")</f>
        <v>43482</v>
      </c>
      <c r="B410" s="255">
        <f>IF('2018-2019'!E410&lt;&gt;"",'2018-2019'!E410,"")</f>
        <v>3</v>
      </c>
      <c r="C410" s="255" t="str">
        <f>IF('2018-2019'!F410&lt;&gt;"",'2018-2019'!F410,"")</f>
        <v>Jada</v>
      </c>
      <c r="D410" s="255" t="str">
        <f>IF('2018-2019'!G410&lt;&gt;"",'2018-2019'!G410,"")</f>
        <v>Main</v>
      </c>
      <c r="E410" s="255">
        <f>IF('2018-2019'!H410&lt;&gt;"",'2018-2019'!H410,"")</f>
        <v>15</v>
      </c>
      <c r="F410" s="255" t="str">
        <f>IF('2018-2019'!I410&lt;&gt;"",'2018-2019'!I410,"")</f>
        <v>Harvest</v>
      </c>
      <c r="G410" s="255" t="str">
        <f>IF('2018-2019'!J410&lt;&gt;"",'2018-2019'!J410,"")</f>
        <v>Beets</v>
      </c>
      <c r="H410" s="255" t="str">
        <f>IF('2018-2019'!K410&lt;&gt;"",'2018-2019'!K410,"")</f>
        <v/>
      </c>
      <c r="I410" s="258">
        <f>IF(F410="harvest",P410,IF(F410="plant",K410,IF(F410="fertilize",M410,"")))</f>
        <v>3.125</v>
      </c>
      <c r="J410" s="255" t="str">
        <f>IF('2018-2019'!L410&lt;&gt;"",'2018-2019'!L410,"")</f>
        <v/>
      </c>
      <c r="K410" s="255" t="str">
        <f>IF('2018-2019'!M410&lt;&gt;"",'2018-2019'!M410,"")</f>
        <v/>
      </c>
      <c r="L410" s="255" t="str">
        <f>IF('2018-2019'!N410&lt;&gt;"",'2018-2019'!N410,"")</f>
        <v/>
      </c>
      <c r="M410" s="255" t="str">
        <f>IF('2018-2019'!O410&lt;&gt;"",'2018-2019'!O410,"")</f>
        <v/>
      </c>
      <c r="N410" s="255">
        <f>IF('2018-2019'!R410&lt;&gt;"",'2018-2019'!R410,0)</f>
        <v>3</v>
      </c>
      <c r="O410" s="255">
        <f>IF('2018-2019'!S410&lt;&gt;"",'2018-2019'!S410,0)</f>
        <v>2</v>
      </c>
      <c r="P410" s="259">
        <f>IF(F410="Harvest",IF(N410="",((O410/16)),(N410)+(O410/16)),"")</f>
        <v>3.125</v>
      </c>
      <c r="Q410" s="255" t="str">
        <f>IF('2018-2019'!U410&lt;&gt;"",'2018-2019'!U410,"")</f>
        <v/>
      </c>
      <c r="R410" s="255" t="str">
        <f>IF('2018-2019'!V410&lt;&gt;"",'2018-2019'!V410,"")</f>
        <v/>
      </c>
      <c r="S410" s="255" t="str">
        <f>IF('2018-2019'!W410&lt;&gt;"",'2018-2019'!W410,"")</f>
        <v/>
      </c>
      <c r="T410" s="255" t="str">
        <f>IF('2018-2019'!X410&lt;&gt;"",'2018-2019'!X410,"")</f>
        <v/>
      </c>
      <c r="U410" s="255" t="str">
        <f>IF('2018-2019'!Y410&lt;&gt;"",'2018-2019'!Y410,"")</f>
        <v/>
      </c>
      <c r="V410" s="255" t="str">
        <f>IF('2018-2019'!Z410&lt;&gt;"",'2018-2019'!Z410,"")</f>
        <v/>
      </c>
      <c r="W410" s="255" t="str">
        <f>IF('2018-2019'!AA410&lt;&gt;"",'2018-2019'!AA410,"")</f>
        <v/>
      </c>
      <c r="X410" s="255" t="e">
        <f>IF('2018-2019'!#REF!&lt;&gt;"",'2018-2019'!#REF!,"")</f>
        <v>#REF!</v>
      </c>
      <c r="Y410" s="255" t="e">
        <f>IF('2018-2019'!#REF!&lt;&gt;"",'2018-2019'!#REF!,"")</f>
        <v>#REF!</v>
      </c>
      <c r="Z410" s="285" t="str">
        <f>IF(F410="harvest","Harvest again   ",IF(F410="fertilize","fertilize again by  ",IF(F410="plant",("Harvest by  "),"")))</f>
        <v xml:space="preserve">Harvest again   </v>
      </c>
      <c r="AA410" s="284">
        <f>IF(F410="harvest",A410+7,IF(F410="fertilize",A410+14,IF(F410="plant",(VLOOKUP(G410,'planting chart'!$B$5:$F$34,5)+'working model'!A410),"")))</f>
        <v>43489</v>
      </c>
      <c r="AB410" s="255" t="str">
        <f>IF('2018-2019'!AD410&lt;&gt;"",'2018-2019'!AD410,"")</f>
        <v/>
      </c>
      <c r="AC410" s="255" t="str">
        <f>IF('2018-2019'!AE410&lt;&gt;"",'2018-2019'!AE410,"")</f>
        <v/>
      </c>
      <c r="AD410" s="255" t="str">
        <f>IF('2018-2019'!AF410&lt;&gt;"",'2018-2019'!AF410,"")</f>
        <v/>
      </c>
      <c r="AE410" s="255" t="str">
        <f>IF('2018-2019'!AG410&lt;&gt;"",'2018-2019'!AG410,"")</f>
        <v/>
      </c>
      <c r="AF410" s="255" t="str">
        <f>IF('2018-2019'!AH410&lt;&gt;"",'2018-2019'!AH410,"")</f>
        <v/>
      </c>
      <c r="AG410" s="255" t="str">
        <f>IF('2018-2019'!AI410&lt;&gt;"",'2018-2019'!AI410,"")</f>
        <v/>
      </c>
      <c r="AH410" s="255" t="str">
        <f>IF('2018-2019'!AJ410&lt;&gt;"",'2018-2019'!AJ410,"")</f>
        <v/>
      </c>
      <c r="AI410" s="255" t="str">
        <f>IF('2018-2019'!AK410&lt;&gt;"",'2018-2019'!AK410,"")</f>
        <v/>
      </c>
      <c r="AJ410" s="255" t="str">
        <f>IF('2018-2019'!AL410&lt;&gt;"",'2018-2019'!AL410,"")</f>
        <v/>
      </c>
      <c r="AK410" s="255" t="str">
        <f>IF('2018-2019'!AM410&lt;&gt;"",'2018-2019'!AM410,"")</f>
        <v/>
      </c>
    </row>
    <row r="411" spans="1:37" x14ac:dyDescent="0.25">
      <c r="A411" s="256">
        <f>IF('2018-2019'!A411&lt;&gt;"",'2018-2019'!A411,"")</f>
        <v>43482</v>
      </c>
      <c r="B411" s="255">
        <f>IF('2018-2019'!E411&lt;&gt;"",'2018-2019'!E411,"")</f>
        <v>3</v>
      </c>
      <c r="C411" s="255" t="str">
        <f>IF('2018-2019'!F411&lt;&gt;"",'2018-2019'!F411,"")</f>
        <v>Jada</v>
      </c>
      <c r="D411" s="255" t="str">
        <f>IF('2018-2019'!G411&lt;&gt;"",'2018-2019'!G411,"")</f>
        <v>Main</v>
      </c>
      <c r="E411" s="255">
        <f>IF('2018-2019'!H411&lt;&gt;"",'2018-2019'!H411,"")</f>
        <v>13</v>
      </c>
      <c r="F411" s="255" t="str">
        <f>IF('2018-2019'!I411&lt;&gt;"",'2018-2019'!I411,"")</f>
        <v>Harvest</v>
      </c>
      <c r="G411" s="255" t="str">
        <f>IF('2018-2019'!J411&lt;&gt;"",'2018-2019'!J411,"")</f>
        <v>Turnips</v>
      </c>
      <c r="H411" s="255" t="str">
        <f>IF('2018-2019'!K411&lt;&gt;"",'2018-2019'!K411,"")</f>
        <v/>
      </c>
      <c r="I411" s="258">
        <f>IF(F411="harvest",P411,IF(F411="plant",K411,IF(F411="fertilize",M411,"")))</f>
        <v>3.6875</v>
      </c>
      <c r="J411" s="255" t="str">
        <f>IF('2018-2019'!L411&lt;&gt;"",'2018-2019'!L411,"")</f>
        <v/>
      </c>
      <c r="K411" s="255" t="str">
        <f>IF('2018-2019'!M411&lt;&gt;"",'2018-2019'!M411,"")</f>
        <v/>
      </c>
      <c r="L411" s="255" t="str">
        <f>IF('2018-2019'!N411&lt;&gt;"",'2018-2019'!N411,"")</f>
        <v/>
      </c>
      <c r="M411" s="255" t="str">
        <f>IF('2018-2019'!O411&lt;&gt;"",'2018-2019'!O411,"")</f>
        <v/>
      </c>
      <c r="N411" s="255">
        <f>IF('2018-2019'!R411&lt;&gt;"",'2018-2019'!R411,0)</f>
        <v>3</v>
      </c>
      <c r="O411" s="255">
        <f>IF('2018-2019'!S411&lt;&gt;"",'2018-2019'!S411,0)</f>
        <v>11</v>
      </c>
      <c r="P411" s="259">
        <f>IF(F411="Harvest",IF(N411="",((O411/16)),(N411)+(O411/16)),"")</f>
        <v>3.6875</v>
      </c>
      <c r="Q411" s="255" t="str">
        <f>IF('2018-2019'!U411&lt;&gt;"",'2018-2019'!U411,"")</f>
        <v/>
      </c>
      <c r="R411" s="255" t="str">
        <f>IF('2018-2019'!V411&lt;&gt;"",'2018-2019'!V411,"")</f>
        <v/>
      </c>
      <c r="S411" s="255" t="str">
        <f>IF('2018-2019'!W411&lt;&gt;"",'2018-2019'!W411,"")</f>
        <v/>
      </c>
      <c r="T411" s="255" t="str">
        <f>IF('2018-2019'!X411&lt;&gt;"",'2018-2019'!X411,"")</f>
        <v/>
      </c>
      <c r="U411" s="255" t="str">
        <f>IF('2018-2019'!Y411&lt;&gt;"",'2018-2019'!Y411,"")</f>
        <v/>
      </c>
      <c r="V411" s="255" t="str">
        <f>IF('2018-2019'!Z411&lt;&gt;"",'2018-2019'!Z411,"")</f>
        <v/>
      </c>
      <c r="W411" s="255" t="str">
        <f>IF('2018-2019'!AA411&lt;&gt;"",'2018-2019'!AA411,"")</f>
        <v/>
      </c>
      <c r="X411" s="255" t="e">
        <f>IF('2018-2019'!#REF!&lt;&gt;"",'2018-2019'!#REF!,"")</f>
        <v>#REF!</v>
      </c>
      <c r="Y411" s="255" t="e">
        <f>IF('2018-2019'!#REF!&lt;&gt;"",'2018-2019'!#REF!,"")</f>
        <v>#REF!</v>
      </c>
      <c r="Z411" s="285" t="str">
        <f>IF(F411="harvest","Harvest again   ",IF(F411="fertilize","fertilize again by  ",IF(F411="plant",("Harvest by  "),"")))</f>
        <v xml:space="preserve">Harvest again   </v>
      </c>
      <c r="AA411" s="284">
        <f>IF(F411="harvest",A411+7,IF(F411="fertilize",A411+14,IF(F411="plant",(VLOOKUP(G411,'planting chart'!$B$5:$F$34,5)+'working model'!A411),"")))</f>
        <v>43489</v>
      </c>
      <c r="AB411" s="255" t="str">
        <f>IF('2018-2019'!AD411&lt;&gt;"",'2018-2019'!AD411,"")</f>
        <v/>
      </c>
      <c r="AC411" s="255" t="str">
        <f>IF('2018-2019'!AE411&lt;&gt;"",'2018-2019'!AE411,"")</f>
        <v/>
      </c>
      <c r="AD411" s="255" t="str">
        <f>IF('2018-2019'!AF411&lt;&gt;"",'2018-2019'!AF411,"")</f>
        <v/>
      </c>
      <c r="AE411" s="255" t="str">
        <f>IF('2018-2019'!AG411&lt;&gt;"",'2018-2019'!AG411,"")</f>
        <v/>
      </c>
      <c r="AF411" s="255" t="str">
        <f>IF('2018-2019'!AH411&lt;&gt;"",'2018-2019'!AH411,"")</f>
        <v/>
      </c>
      <c r="AG411" s="255" t="str">
        <f>IF('2018-2019'!AI411&lt;&gt;"",'2018-2019'!AI411,"")</f>
        <v/>
      </c>
      <c r="AH411" s="255" t="str">
        <f>IF('2018-2019'!AJ411&lt;&gt;"",'2018-2019'!AJ411,"")</f>
        <v/>
      </c>
      <c r="AI411" s="255" t="str">
        <f>IF('2018-2019'!AK411&lt;&gt;"",'2018-2019'!AK411,"")</f>
        <v/>
      </c>
      <c r="AJ411" s="255" t="str">
        <f>IF('2018-2019'!AL411&lt;&gt;"",'2018-2019'!AL411,"")</f>
        <v/>
      </c>
      <c r="AK411" s="255" t="str">
        <f>IF('2018-2019'!AM411&lt;&gt;"",'2018-2019'!AM411,"")</f>
        <v/>
      </c>
    </row>
    <row r="412" spans="1:37" x14ac:dyDescent="0.25">
      <c r="A412" s="256">
        <f>IF('2018-2019'!A412&lt;&gt;"",'2018-2019'!A412,"")</f>
        <v>43482</v>
      </c>
      <c r="B412" s="255">
        <f>IF('2018-2019'!E412&lt;&gt;"",'2018-2019'!E412,"")</f>
        <v>3</v>
      </c>
      <c r="C412" s="255" t="str">
        <f>IF('2018-2019'!F412&lt;&gt;"",'2018-2019'!F412,"")</f>
        <v>Jada</v>
      </c>
      <c r="D412" s="255" t="str">
        <f>IF('2018-2019'!G412&lt;&gt;"",'2018-2019'!G412,"")</f>
        <v>Main</v>
      </c>
      <c r="E412" s="255" t="str">
        <f>IF('2018-2019'!H412&lt;&gt;"",'2018-2019'!H412,"")</f>
        <v/>
      </c>
      <c r="F412" s="255" t="str">
        <f>IF('2018-2019'!I412&lt;&gt;"",'2018-2019'!I412,"")</f>
        <v>Harvest</v>
      </c>
      <c r="G412" s="255" t="str">
        <f>IF('2018-2019'!J412&lt;&gt;"",'2018-2019'!J412,"")</f>
        <v>Sorrel</v>
      </c>
      <c r="H412" s="255" t="str">
        <f>IF('2018-2019'!K412&lt;&gt;"",'2018-2019'!K412,"")</f>
        <v/>
      </c>
      <c r="I412" s="258">
        <f>IF(F412="harvest",P412,IF(F412="plant",K412,IF(F412="fertilize",M412,"")))</f>
        <v>0.6875</v>
      </c>
      <c r="J412" s="255" t="str">
        <f>IF('2018-2019'!L412&lt;&gt;"",'2018-2019'!L412,"")</f>
        <v/>
      </c>
      <c r="K412" s="255" t="str">
        <f>IF('2018-2019'!M412&lt;&gt;"",'2018-2019'!M412,"")</f>
        <v/>
      </c>
      <c r="L412" s="255" t="str">
        <f>IF('2018-2019'!N412&lt;&gt;"",'2018-2019'!N412,"")</f>
        <v/>
      </c>
      <c r="M412" s="255" t="str">
        <f>IF('2018-2019'!O412&lt;&gt;"",'2018-2019'!O412,"")</f>
        <v/>
      </c>
      <c r="N412" s="255">
        <f>IF('2018-2019'!R412&lt;&gt;"",'2018-2019'!R412,0)</f>
        <v>0</v>
      </c>
      <c r="O412" s="255">
        <f>IF('2018-2019'!S412&lt;&gt;"",'2018-2019'!S412,0)</f>
        <v>11</v>
      </c>
      <c r="P412" s="259">
        <f>IF(F412="Harvest",IF(N412="",((O412/16)),(N412)+(O412/16)),"")</f>
        <v>0.6875</v>
      </c>
      <c r="Q412" s="255" t="str">
        <f>IF('2018-2019'!U412&lt;&gt;"",'2018-2019'!U412,"")</f>
        <v/>
      </c>
      <c r="R412" s="255" t="str">
        <f>IF('2018-2019'!V412&lt;&gt;"",'2018-2019'!V412,"")</f>
        <v/>
      </c>
      <c r="S412" s="255" t="str">
        <f>IF('2018-2019'!W412&lt;&gt;"",'2018-2019'!W412,"")</f>
        <v/>
      </c>
      <c r="T412" s="255" t="str">
        <f>IF('2018-2019'!X412&lt;&gt;"",'2018-2019'!X412,"")</f>
        <v/>
      </c>
      <c r="U412" s="255" t="str">
        <f>IF('2018-2019'!Y412&lt;&gt;"",'2018-2019'!Y412,"")</f>
        <v/>
      </c>
      <c r="V412" s="255" t="str">
        <f>IF('2018-2019'!Z412&lt;&gt;"",'2018-2019'!Z412,"")</f>
        <v/>
      </c>
      <c r="W412" s="255" t="str">
        <f>IF('2018-2019'!AA412&lt;&gt;"",'2018-2019'!AA412,"")</f>
        <v/>
      </c>
      <c r="X412" s="255" t="e">
        <f>IF('2018-2019'!#REF!&lt;&gt;"",'2018-2019'!#REF!,"")</f>
        <v>#REF!</v>
      </c>
      <c r="Y412" s="255" t="e">
        <f>IF('2018-2019'!#REF!&lt;&gt;"",'2018-2019'!#REF!,"")</f>
        <v>#REF!</v>
      </c>
      <c r="Z412" s="285" t="str">
        <f>IF(F412="harvest","Harvest again   ",IF(F412="fertilize","fertilize again by  ",IF(F412="plant",("Harvest by  "),"")))</f>
        <v xml:space="preserve">Harvest again   </v>
      </c>
      <c r="AA412" s="284">
        <f>IF(F412="harvest",A412+7,IF(F412="fertilize",A412+14,IF(F412="plant",(VLOOKUP(G412,'planting chart'!$B$5:$F$34,5)+'working model'!A412),"")))</f>
        <v>43489</v>
      </c>
      <c r="AB412" s="255" t="str">
        <f>IF('2018-2019'!AD412&lt;&gt;"",'2018-2019'!AD412,"")</f>
        <v/>
      </c>
      <c r="AC412" s="255" t="str">
        <f>IF('2018-2019'!AE412&lt;&gt;"",'2018-2019'!AE412,"")</f>
        <v/>
      </c>
      <c r="AD412" s="255" t="str">
        <f>IF('2018-2019'!AF412&lt;&gt;"",'2018-2019'!AF412,"")</f>
        <v/>
      </c>
      <c r="AE412" s="255" t="str">
        <f>IF('2018-2019'!AG412&lt;&gt;"",'2018-2019'!AG412,"")</f>
        <v/>
      </c>
      <c r="AF412" s="255" t="str">
        <f>IF('2018-2019'!AH412&lt;&gt;"",'2018-2019'!AH412,"")</f>
        <v/>
      </c>
      <c r="AG412" s="255" t="str">
        <f>IF('2018-2019'!AI412&lt;&gt;"",'2018-2019'!AI412,"")</f>
        <v/>
      </c>
      <c r="AH412" s="255" t="str">
        <f>IF('2018-2019'!AJ412&lt;&gt;"",'2018-2019'!AJ412,"")</f>
        <v/>
      </c>
      <c r="AI412" s="255" t="str">
        <f>IF('2018-2019'!AK412&lt;&gt;"",'2018-2019'!AK412,"")</f>
        <v/>
      </c>
      <c r="AJ412" s="255" t="str">
        <f>IF('2018-2019'!AL412&lt;&gt;"",'2018-2019'!AL412,"")</f>
        <v/>
      </c>
      <c r="AK412" s="255" t="str">
        <f>IF('2018-2019'!AM412&lt;&gt;"",'2018-2019'!AM412,"")</f>
        <v/>
      </c>
    </row>
    <row r="413" spans="1:37" x14ac:dyDescent="0.25">
      <c r="A413" s="256">
        <f>IF('2018-2019'!A413&lt;&gt;"",'2018-2019'!A413,"")</f>
        <v>43482</v>
      </c>
      <c r="B413" s="255">
        <f>IF('2018-2019'!E413&lt;&gt;"",'2018-2019'!E413,"")</f>
        <v>2</v>
      </c>
      <c r="C413" s="255" t="str">
        <f>IF('2018-2019'!F413&lt;&gt;"",'2018-2019'!F413,"")</f>
        <v>Kaitlyn</v>
      </c>
      <c r="D413" s="255" t="str">
        <f>IF('2018-2019'!G413&lt;&gt;"",'2018-2019'!G413,"")</f>
        <v>Compost</v>
      </c>
      <c r="E413" s="255" t="str">
        <f>IF('2018-2019'!H413&lt;&gt;"",'2018-2019'!H413,"")</f>
        <v/>
      </c>
      <c r="F413" s="255" t="str">
        <f>IF('2018-2019'!I413&lt;&gt;"",'2018-2019'!I413,"")</f>
        <v>Plant</v>
      </c>
      <c r="G413" s="255" t="str">
        <f>IF('2018-2019'!J413&lt;&gt;"",'2018-2019'!J413,"")</f>
        <v>Acorns</v>
      </c>
      <c r="H413" s="255" t="str">
        <f>IF('2018-2019'!K413&lt;&gt;"",'2018-2019'!K413,"")</f>
        <v/>
      </c>
      <c r="I413" s="258" t="str">
        <f>IF(F413="harvest",P413,IF(F413="plant",K413,IF(F413="fertilize",M413,"")))</f>
        <v/>
      </c>
      <c r="J413" s="255" t="str">
        <f>IF('2018-2019'!L413&lt;&gt;"",'2018-2019'!L413,"")</f>
        <v/>
      </c>
      <c r="K413" s="255" t="str">
        <f>IF('2018-2019'!M413&lt;&gt;"",'2018-2019'!M413,"")</f>
        <v/>
      </c>
      <c r="L413" s="255" t="str">
        <f>IF('2018-2019'!N413&lt;&gt;"",'2018-2019'!N413,"")</f>
        <v>Students planted acorns</v>
      </c>
      <c r="M413" s="255" t="str">
        <f>IF('2018-2019'!O413&lt;&gt;"",'2018-2019'!O413,"")</f>
        <v/>
      </c>
      <c r="N413" s="255">
        <f>IF('2018-2019'!R413&lt;&gt;"",'2018-2019'!R413,0)</f>
        <v>0</v>
      </c>
      <c r="O413" s="255">
        <f>IF('2018-2019'!S413&lt;&gt;"",'2018-2019'!S413,0)</f>
        <v>0</v>
      </c>
      <c r="P413" s="259" t="str">
        <f>IF(F413="Harvest",IF(N413="",((O413/16)),(N413)+(O413/16)),"")</f>
        <v/>
      </c>
      <c r="Q413" s="255" t="str">
        <f>IF('2018-2019'!U413&lt;&gt;"",'2018-2019'!U413,"")</f>
        <v/>
      </c>
      <c r="R413" s="255" t="str">
        <f>IF('2018-2019'!V413&lt;&gt;"",'2018-2019'!V413,"")</f>
        <v/>
      </c>
      <c r="S413" s="255" t="str">
        <f>IF('2018-2019'!W413&lt;&gt;"",'2018-2019'!W413,"")</f>
        <v/>
      </c>
      <c r="T413" s="255" t="str">
        <f>IF('2018-2019'!X413&lt;&gt;"",'2018-2019'!X413,"")</f>
        <v/>
      </c>
      <c r="U413" s="255" t="str">
        <f>IF('2018-2019'!Y413&lt;&gt;"",'2018-2019'!Y413,"")</f>
        <v/>
      </c>
      <c r="V413" s="255" t="str">
        <f>IF('2018-2019'!Z413&lt;&gt;"",'2018-2019'!Z413,"")</f>
        <v/>
      </c>
      <c r="W413" s="255" t="str">
        <f>IF('2018-2019'!AA413&lt;&gt;"",'2018-2019'!AA413,"")</f>
        <v/>
      </c>
      <c r="X413" s="255" t="e">
        <f>IF('2018-2019'!#REF!&lt;&gt;"",'2018-2019'!#REF!,"")</f>
        <v>#REF!</v>
      </c>
      <c r="Y413" s="255" t="e">
        <f>IF('2018-2019'!#REF!&lt;&gt;"",'2018-2019'!#REF!,"")</f>
        <v>#REF!</v>
      </c>
      <c r="Z413" s="285" t="str">
        <f>IF(F413="harvest","Harvest again   ",IF(F413="fertilize","fertilize again by  ",IF(F413="plant",("Harvest by  "),"")))</f>
        <v xml:space="preserve">Harvest by  </v>
      </c>
      <c r="AA413" s="284" t="e">
        <f>IF(F413="harvest",A413+7,IF(F413="fertilize",A413+14,IF(F413="plant",(VLOOKUP(G413,'planting chart'!$B$5:$F$34,5)+'working model'!A413),"")))</f>
        <v>#N/A</v>
      </c>
      <c r="AB413" s="255" t="str">
        <f>IF('2018-2019'!AD413&lt;&gt;"",'2018-2019'!AD413,"")</f>
        <v/>
      </c>
      <c r="AC413" s="255" t="str">
        <f>IF('2018-2019'!AE413&lt;&gt;"",'2018-2019'!AE413,"")</f>
        <v/>
      </c>
      <c r="AD413" s="255" t="str">
        <f>IF('2018-2019'!AF413&lt;&gt;"",'2018-2019'!AF413,"")</f>
        <v/>
      </c>
      <c r="AE413" s="255" t="str">
        <f>IF('2018-2019'!AG413&lt;&gt;"",'2018-2019'!AG413,"")</f>
        <v/>
      </c>
      <c r="AF413" s="255" t="str">
        <f>IF('2018-2019'!AH413&lt;&gt;"",'2018-2019'!AH413,"")</f>
        <v/>
      </c>
      <c r="AG413" s="255" t="str">
        <f>IF('2018-2019'!AI413&lt;&gt;"",'2018-2019'!AI413,"")</f>
        <v/>
      </c>
      <c r="AH413" s="255" t="str">
        <f>IF('2018-2019'!AJ413&lt;&gt;"",'2018-2019'!AJ413,"")</f>
        <v/>
      </c>
      <c r="AI413" s="255" t="str">
        <f>IF('2018-2019'!AK413&lt;&gt;"",'2018-2019'!AK413,"")</f>
        <v/>
      </c>
      <c r="AJ413" s="255" t="str">
        <f>IF('2018-2019'!AL413&lt;&gt;"",'2018-2019'!AL413,"")</f>
        <v/>
      </c>
      <c r="AK413" s="255" t="str">
        <f>IF('2018-2019'!AM413&lt;&gt;"",'2018-2019'!AM413,"")</f>
        <v/>
      </c>
    </row>
    <row r="414" spans="1:37" x14ac:dyDescent="0.25">
      <c r="A414" s="256">
        <f>IF('2018-2019'!A414&lt;&gt;"",'2018-2019'!A414,"")</f>
        <v>43482</v>
      </c>
      <c r="B414" s="255">
        <f>IF('2018-2019'!E414&lt;&gt;"",'2018-2019'!E414,"")</f>
        <v>2</v>
      </c>
      <c r="C414" s="255" t="str">
        <f>IF('2018-2019'!F414&lt;&gt;"",'2018-2019'!F414,"")</f>
        <v>Kaitlyn</v>
      </c>
      <c r="D414" s="255" t="str">
        <f>IF('2018-2019'!G414&lt;&gt;"",'2018-2019'!G414,"")</f>
        <v>Compost</v>
      </c>
      <c r="E414" s="255" t="str">
        <f>IF('2018-2019'!H414&lt;&gt;"",'2018-2019'!H414,"")</f>
        <v/>
      </c>
      <c r="F414" s="255" t="str">
        <f>IF('2018-2019'!I414&lt;&gt;"",'2018-2019'!I414,"")</f>
        <v>Compost</v>
      </c>
      <c r="G414" s="255" t="str">
        <f>IF('2018-2019'!J414&lt;&gt;"",'2018-2019'!J414,"")</f>
        <v/>
      </c>
      <c r="H414" s="255" t="str">
        <f>IF('2018-2019'!K414&lt;&gt;"",'2018-2019'!K414,"")</f>
        <v/>
      </c>
      <c r="I414" s="258" t="str">
        <f>IF(F414="harvest",P414,IF(F414="plant",K414,IF(F414="fertilize",M414,"")))</f>
        <v/>
      </c>
      <c r="J414" s="255" t="str">
        <f>IF('2018-2019'!L414&lt;&gt;"",'2018-2019'!L414,"")</f>
        <v/>
      </c>
      <c r="K414" s="255" t="str">
        <f>IF('2018-2019'!M414&lt;&gt;"",'2018-2019'!M414,"")</f>
        <v/>
      </c>
      <c r="L414" s="255" t="str">
        <f>IF('2018-2019'!N414&lt;&gt;"",'2018-2019'!N414,"")</f>
        <v/>
      </c>
      <c r="M414" s="255" t="str">
        <f>IF('2018-2019'!O414&lt;&gt;"",'2018-2019'!O414,"")</f>
        <v/>
      </c>
      <c r="N414" s="255">
        <f>IF('2018-2019'!R414&lt;&gt;"",'2018-2019'!R414,0)</f>
        <v>0</v>
      </c>
      <c r="O414" s="255">
        <f>IF('2018-2019'!S414&lt;&gt;"",'2018-2019'!S414,0)</f>
        <v>0</v>
      </c>
      <c r="P414" s="259" t="str">
        <f>IF(F414="Harvest",IF(N414="",((O414/16)),(N414)+(O414/16)),"")</f>
        <v/>
      </c>
      <c r="Q414" s="255" t="str">
        <f>IF('2018-2019'!U414&lt;&gt;"",'2018-2019'!U414,"")</f>
        <v>66F 19C</v>
      </c>
      <c r="R414" s="255" t="str">
        <f>IF('2018-2019'!V414&lt;&gt;"",'2018-2019'!V414,"")</f>
        <v>85F 24C</v>
      </c>
      <c r="S414" s="255" t="str">
        <f>IF('2018-2019'!W414&lt;&gt;"",'2018-2019'!W414,"")</f>
        <v>48F 9C</v>
      </c>
      <c r="T414" s="255" t="str">
        <f>IF('2018-2019'!X414&lt;&gt;"",'2018-2019'!X414,"")</f>
        <v>60F 15C</v>
      </c>
      <c r="U414" s="255" t="str">
        <f>IF('2018-2019'!Y414&lt;&gt;"",'2018-2019'!Y414,"")</f>
        <v>1/2 "</v>
      </c>
      <c r="V414" s="255" t="str">
        <f>IF('2018-2019'!Z414&lt;&gt;"",'2018-2019'!Z414,"")</f>
        <v>.9"</v>
      </c>
      <c r="W414" s="255" t="str">
        <f>IF('2018-2019'!AA414&lt;&gt;"",'2018-2019'!AA414,"")</f>
        <v>Move compost from Bin 2-3</v>
      </c>
      <c r="X414" s="255" t="e">
        <f>IF('2018-2019'!#REF!&lt;&gt;"",'2018-2019'!#REF!,"")</f>
        <v>#REF!</v>
      </c>
      <c r="Y414" s="255" t="e">
        <f>IF('2018-2019'!#REF!&lt;&gt;"",'2018-2019'!#REF!,"")</f>
        <v>#REF!</v>
      </c>
      <c r="Z414" s="285" t="str">
        <f>IF(F414="harvest","Harvest again   ",IF(F414="fertilize","fertilize again by  ",IF(F414="plant",("Harvest by  "),"")))</f>
        <v/>
      </c>
      <c r="AA414" s="284" t="str">
        <f>IF(F414="harvest",A414+7,IF(F414="fertilize",A414+14,IF(F414="plant",(VLOOKUP(G414,'planting chart'!$B$5:$F$34,5)+'working model'!A414),"")))</f>
        <v/>
      </c>
      <c r="AB414" s="255" t="str">
        <f>IF('2018-2019'!AD414&lt;&gt;"",'2018-2019'!AD414,"")</f>
        <v/>
      </c>
      <c r="AC414" s="255" t="str">
        <f>IF('2018-2019'!AE414&lt;&gt;"",'2018-2019'!AE414,"")</f>
        <v/>
      </c>
      <c r="AD414" s="255" t="str">
        <f>IF('2018-2019'!AF414&lt;&gt;"",'2018-2019'!AF414,"")</f>
        <v/>
      </c>
      <c r="AE414" s="255" t="str">
        <f>IF('2018-2019'!AG414&lt;&gt;"",'2018-2019'!AG414,"")</f>
        <v/>
      </c>
      <c r="AF414" s="255" t="str">
        <f>IF('2018-2019'!AH414&lt;&gt;"",'2018-2019'!AH414,"")</f>
        <v/>
      </c>
      <c r="AG414" s="255" t="str">
        <f>IF('2018-2019'!AI414&lt;&gt;"",'2018-2019'!AI414,"")</f>
        <v/>
      </c>
      <c r="AH414" s="255" t="str">
        <f>IF('2018-2019'!AJ414&lt;&gt;"",'2018-2019'!AJ414,"")</f>
        <v/>
      </c>
      <c r="AI414" s="255" t="str">
        <f>IF('2018-2019'!AK414&lt;&gt;"",'2018-2019'!AK414,"")</f>
        <v/>
      </c>
      <c r="AJ414" s="255" t="str">
        <f>IF('2018-2019'!AL414&lt;&gt;"",'2018-2019'!AL414,"")</f>
        <v/>
      </c>
      <c r="AK414" s="255" t="str">
        <f>IF('2018-2019'!AM414&lt;&gt;"",'2018-2019'!AM414,"")</f>
        <v/>
      </c>
    </row>
    <row r="415" spans="1:37" x14ac:dyDescent="0.25">
      <c r="A415" s="256">
        <f>IF('2018-2019'!A415&lt;&gt;"",'2018-2019'!A415,"")</f>
        <v>43482</v>
      </c>
      <c r="B415" s="255" t="str">
        <f>IF('2018-2019'!E415&lt;&gt;"",'2018-2019'!E415,"")</f>
        <v/>
      </c>
      <c r="C415" s="255" t="str">
        <f>IF('2018-2019'!F415&lt;&gt;"",'2018-2019'!F415,"")</f>
        <v/>
      </c>
      <c r="D415" s="255" t="str">
        <f>IF('2018-2019'!G415&lt;&gt;"",'2018-2019'!G415,"")</f>
        <v/>
      </c>
      <c r="E415" s="255" t="str">
        <f>IF('2018-2019'!H415&lt;&gt;"",'2018-2019'!H415,"")</f>
        <v/>
      </c>
      <c r="F415" s="255" t="str">
        <f>IF('2018-2019'!I415&lt;&gt;"",'2018-2019'!I415,"")</f>
        <v>Harvest</v>
      </c>
      <c r="G415" s="255" t="str">
        <f>IF('2018-2019'!J415&lt;&gt;"",'2018-2019'!J415,"")</f>
        <v>Oranges</v>
      </c>
      <c r="H415" s="255" t="str">
        <f>IF('2018-2019'!K415&lt;&gt;"",'2018-2019'!K415,"")</f>
        <v/>
      </c>
      <c r="I415" s="258">
        <f>IF(F415="harvest",P415,IF(F415="plant",K415,IF(F415="fertilize",M415,"")))</f>
        <v>20.125</v>
      </c>
      <c r="J415" s="255" t="str">
        <f>IF('2018-2019'!L415&lt;&gt;"",'2018-2019'!L415,"")</f>
        <v/>
      </c>
      <c r="K415" s="255" t="str">
        <f>IF('2018-2019'!M415&lt;&gt;"",'2018-2019'!M415,"")</f>
        <v/>
      </c>
      <c r="L415" s="255" t="str">
        <f>IF('2018-2019'!N415&lt;&gt;"",'2018-2019'!N415,"")</f>
        <v/>
      </c>
      <c r="M415" s="255" t="str">
        <f>IF('2018-2019'!O415&lt;&gt;"",'2018-2019'!O415,"")</f>
        <v/>
      </c>
      <c r="N415" s="255">
        <f>IF('2018-2019'!R415&lt;&gt;"",'2018-2019'!R415,0)</f>
        <v>20</v>
      </c>
      <c r="O415" s="255">
        <f>IF('2018-2019'!S415&lt;&gt;"",'2018-2019'!S415,0)</f>
        <v>2</v>
      </c>
      <c r="P415" s="259">
        <f>IF(F415="Harvest",IF(N415="",((O415/16)),(N415)+(O415/16)),"")</f>
        <v>20.125</v>
      </c>
      <c r="Q415" s="255" t="str">
        <f>IF('2018-2019'!U415&lt;&gt;"",'2018-2019'!U415,"")</f>
        <v/>
      </c>
      <c r="R415" s="255" t="str">
        <f>IF('2018-2019'!V415&lt;&gt;"",'2018-2019'!V415,"")</f>
        <v/>
      </c>
      <c r="S415" s="255" t="str">
        <f>IF('2018-2019'!W415&lt;&gt;"",'2018-2019'!W415,"")</f>
        <v/>
      </c>
      <c r="T415" s="255" t="str">
        <f>IF('2018-2019'!X415&lt;&gt;"",'2018-2019'!X415,"")</f>
        <v/>
      </c>
      <c r="U415" s="255" t="str">
        <f>IF('2018-2019'!Y415&lt;&gt;"",'2018-2019'!Y415,"")</f>
        <v/>
      </c>
      <c r="V415" s="255" t="str">
        <f>IF('2018-2019'!Z415&lt;&gt;"",'2018-2019'!Z415,"")</f>
        <v/>
      </c>
      <c r="W415" s="255" t="str">
        <f>IF('2018-2019'!AA415&lt;&gt;"",'2018-2019'!AA415,"")</f>
        <v/>
      </c>
      <c r="X415" s="255" t="e">
        <f>IF('2018-2019'!#REF!&lt;&gt;"",'2018-2019'!#REF!,"")</f>
        <v>#REF!</v>
      </c>
      <c r="Y415" s="255" t="e">
        <f>IF('2018-2019'!#REF!&lt;&gt;"",'2018-2019'!#REF!,"")</f>
        <v>#REF!</v>
      </c>
      <c r="Z415" s="285" t="str">
        <f>IF(F415="harvest","Harvest again   ",IF(F415="fertilize","fertilize again by  ",IF(F415="plant",("Harvest by  "),"")))</f>
        <v xml:space="preserve">Harvest again   </v>
      </c>
      <c r="AA415" s="284">
        <f>IF(F415="harvest",A415+7,IF(F415="fertilize",A415+14,IF(F415="plant",(VLOOKUP(G415,'planting chart'!$B$5:$F$34,5)+'working model'!A415),"")))</f>
        <v>43489</v>
      </c>
      <c r="AB415" s="255" t="str">
        <f>IF('2018-2019'!AD415&lt;&gt;"",'2018-2019'!AD415,"")</f>
        <v/>
      </c>
      <c r="AC415" s="255" t="str">
        <f>IF('2018-2019'!AE415&lt;&gt;"",'2018-2019'!AE415,"")</f>
        <v/>
      </c>
      <c r="AD415" s="255" t="str">
        <f>IF('2018-2019'!AF415&lt;&gt;"",'2018-2019'!AF415,"")</f>
        <v/>
      </c>
      <c r="AE415" s="255" t="str">
        <f>IF('2018-2019'!AG415&lt;&gt;"",'2018-2019'!AG415,"")</f>
        <v/>
      </c>
      <c r="AF415" s="255" t="str">
        <f>IF('2018-2019'!AH415&lt;&gt;"",'2018-2019'!AH415,"")</f>
        <v/>
      </c>
      <c r="AG415" s="255" t="str">
        <f>IF('2018-2019'!AI415&lt;&gt;"",'2018-2019'!AI415,"")</f>
        <v/>
      </c>
      <c r="AH415" s="255" t="str">
        <f>IF('2018-2019'!AJ415&lt;&gt;"",'2018-2019'!AJ415,"")</f>
        <v/>
      </c>
      <c r="AI415" s="255" t="str">
        <f>IF('2018-2019'!AK415&lt;&gt;"",'2018-2019'!AK415,"")</f>
        <v/>
      </c>
      <c r="AJ415" s="255" t="str">
        <f>IF('2018-2019'!AL415&lt;&gt;"",'2018-2019'!AL415,"")</f>
        <v/>
      </c>
      <c r="AK415" s="255" t="str">
        <f>IF('2018-2019'!AM415&lt;&gt;"",'2018-2019'!AM415,"")</f>
        <v/>
      </c>
    </row>
    <row r="416" spans="1:37" x14ac:dyDescent="0.25">
      <c r="A416" s="256">
        <f>IF('2018-2019'!A416&lt;&gt;"",'2018-2019'!A416,"")</f>
        <v>43482</v>
      </c>
      <c r="B416" s="255" t="str">
        <f>IF('2018-2019'!E416&lt;&gt;"",'2018-2019'!E416,"")</f>
        <v/>
      </c>
      <c r="C416" s="255" t="str">
        <f>IF('2018-2019'!F416&lt;&gt;"",'2018-2019'!F416,"")</f>
        <v/>
      </c>
      <c r="D416" s="255" t="str">
        <f>IF('2018-2019'!G416&lt;&gt;"",'2018-2019'!G416,"")</f>
        <v/>
      </c>
      <c r="E416" s="255" t="str">
        <f>IF('2018-2019'!H416&lt;&gt;"",'2018-2019'!H416,"")</f>
        <v/>
      </c>
      <c r="F416" s="255" t="str">
        <f>IF('2018-2019'!I416&lt;&gt;"",'2018-2019'!I416,"")</f>
        <v>Harvest</v>
      </c>
      <c r="G416" s="255" t="str">
        <f>IF('2018-2019'!J416&lt;&gt;"",'2018-2019'!J416,"")</f>
        <v>Swiss Chard</v>
      </c>
      <c r="H416" s="255" t="str">
        <f>IF('2018-2019'!K416&lt;&gt;"",'2018-2019'!K416,"")</f>
        <v/>
      </c>
      <c r="I416" s="258">
        <f>IF(F416="harvest",P416,IF(F416="plant",K416,IF(F416="fertilize",M416,"")))</f>
        <v>0.5625</v>
      </c>
      <c r="J416" s="255" t="str">
        <f>IF('2018-2019'!L416&lt;&gt;"",'2018-2019'!L416,"")</f>
        <v/>
      </c>
      <c r="K416" s="255" t="str">
        <f>IF('2018-2019'!M416&lt;&gt;"",'2018-2019'!M416,"")</f>
        <v/>
      </c>
      <c r="L416" s="255" t="str">
        <f>IF('2018-2019'!N416&lt;&gt;"",'2018-2019'!N416,"")</f>
        <v/>
      </c>
      <c r="M416" s="255" t="str">
        <f>IF('2018-2019'!O416&lt;&gt;"",'2018-2019'!O416,"")</f>
        <v/>
      </c>
      <c r="N416" s="255">
        <f>IF('2018-2019'!R416&lt;&gt;"",'2018-2019'!R416,0)</f>
        <v>0</v>
      </c>
      <c r="O416" s="255">
        <f>IF('2018-2019'!S416&lt;&gt;"",'2018-2019'!S416,0)</f>
        <v>9</v>
      </c>
      <c r="P416" s="259">
        <f>IF(F416="Harvest",IF(N416="",((O416/16)),(N416)+(O416/16)),"")</f>
        <v>0.5625</v>
      </c>
      <c r="Q416" s="255" t="str">
        <f>IF('2018-2019'!U416&lt;&gt;"",'2018-2019'!U416,"")</f>
        <v/>
      </c>
      <c r="R416" s="255" t="str">
        <f>IF('2018-2019'!V416&lt;&gt;"",'2018-2019'!V416,"")</f>
        <v/>
      </c>
      <c r="S416" s="255" t="str">
        <f>IF('2018-2019'!W416&lt;&gt;"",'2018-2019'!W416,"")</f>
        <v/>
      </c>
      <c r="T416" s="255" t="str">
        <f>IF('2018-2019'!X416&lt;&gt;"",'2018-2019'!X416,"")</f>
        <v/>
      </c>
      <c r="U416" s="255" t="str">
        <f>IF('2018-2019'!Y416&lt;&gt;"",'2018-2019'!Y416,"")</f>
        <v/>
      </c>
      <c r="V416" s="255" t="str">
        <f>IF('2018-2019'!Z416&lt;&gt;"",'2018-2019'!Z416,"")</f>
        <v/>
      </c>
      <c r="W416" s="255" t="str">
        <f>IF('2018-2019'!AA416&lt;&gt;"",'2018-2019'!AA416,"")</f>
        <v/>
      </c>
      <c r="X416" s="255" t="e">
        <f>IF('2018-2019'!#REF!&lt;&gt;"",'2018-2019'!#REF!,"")</f>
        <v>#REF!</v>
      </c>
      <c r="Y416" s="255" t="e">
        <f>IF('2018-2019'!#REF!&lt;&gt;"",'2018-2019'!#REF!,"")</f>
        <v>#REF!</v>
      </c>
      <c r="Z416" s="285" t="str">
        <f>IF(F416="harvest","Harvest again   ",IF(F416="fertilize","fertilize again by  ",IF(F416="plant",("Harvest by  "),"")))</f>
        <v xml:space="preserve">Harvest again   </v>
      </c>
      <c r="AA416" s="284">
        <f>IF(F416="harvest",A416+7,IF(F416="fertilize",A416+14,IF(F416="plant",(VLOOKUP(G416,'planting chart'!$B$5:$F$34,5)+'working model'!A416),"")))</f>
        <v>43489</v>
      </c>
      <c r="AB416" s="255" t="str">
        <f>IF('2018-2019'!AD416&lt;&gt;"",'2018-2019'!AD416,"")</f>
        <v/>
      </c>
      <c r="AC416" s="255" t="str">
        <f>IF('2018-2019'!AE416&lt;&gt;"",'2018-2019'!AE416,"")</f>
        <v/>
      </c>
      <c r="AD416" s="255" t="str">
        <f>IF('2018-2019'!AF416&lt;&gt;"",'2018-2019'!AF416,"")</f>
        <v/>
      </c>
      <c r="AE416" s="255" t="str">
        <f>IF('2018-2019'!AG416&lt;&gt;"",'2018-2019'!AG416,"")</f>
        <v/>
      </c>
      <c r="AF416" s="255" t="str">
        <f>IF('2018-2019'!AH416&lt;&gt;"",'2018-2019'!AH416,"")</f>
        <v/>
      </c>
      <c r="AG416" s="255" t="str">
        <f>IF('2018-2019'!AI416&lt;&gt;"",'2018-2019'!AI416,"")</f>
        <v/>
      </c>
      <c r="AH416" s="255" t="str">
        <f>IF('2018-2019'!AJ416&lt;&gt;"",'2018-2019'!AJ416,"")</f>
        <v/>
      </c>
      <c r="AI416" s="255" t="str">
        <f>IF('2018-2019'!AK416&lt;&gt;"",'2018-2019'!AK416,"")</f>
        <v/>
      </c>
      <c r="AJ416" s="255" t="str">
        <f>IF('2018-2019'!AL416&lt;&gt;"",'2018-2019'!AL416,"")</f>
        <v/>
      </c>
      <c r="AK416" s="255" t="str">
        <f>IF('2018-2019'!AM416&lt;&gt;"",'2018-2019'!AM416,"")</f>
        <v/>
      </c>
    </row>
    <row r="417" spans="1:37" x14ac:dyDescent="0.25">
      <c r="A417" s="256">
        <f>IF('2018-2019'!A417&lt;&gt;"",'2018-2019'!A417,"")</f>
        <v>43482</v>
      </c>
      <c r="B417" s="255" t="str">
        <f>IF('2018-2019'!E417&lt;&gt;"",'2018-2019'!E417,"")</f>
        <v/>
      </c>
      <c r="C417" s="255" t="str">
        <f>IF('2018-2019'!F417&lt;&gt;"",'2018-2019'!F417,"")</f>
        <v/>
      </c>
      <c r="D417" s="255" t="str">
        <f>IF('2018-2019'!G417&lt;&gt;"",'2018-2019'!G417,"")</f>
        <v/>
      </c>
      <c r="E417" s="255" t="str">
        <f>IF('2018-2019'!H417&lt;&gt;"",'2018-2019'!H417,"")</f>
        <v/>
      </c>
      <c r="F417" s="255" t="str">
        <f>IF('2018-2019'!I417&lt;&gt;"",'2018-2019'!I417,"")</f>
        <v>Harvest</v>
      </c>
      <c r="G417" s="255" t="str">
        <f>IF('2018-2019'!J417&lt;&gt;"",'2018-2019'!J417,"")</f>
        <v>Snap Peas</v>
      </c>
      <c r="H417" s="255" t="str">
        <f>IF('2018-2019'!K417&lt;&gt;"",'2018-2019'!K417,"")</f>
        <v/>
      </c>
      <c r="I417" s="258">
        <f>IF(F417="harvest",P417,IF(F417="plant",K417,IF(F417="fertilize",M417,"")))</f>
        <v>0.25</v>
      </c>
      <c r="J417" s="255" t="str">
        <f>IF('2018-2019'!L417&lt;&gt;"",'2018-2019'!L417,"")</f>
        <v/>
      </c>
      <c r="K417" s="255" t="str">
        <f>IF('2018-2019'!M417&lt;&gt;"",'2018-2019'!M417,"")</f>
        <v/>
      </c>
      <c r="L417" s="255" t="str">
        <f>IF('2018-2019'!N417&lt;&gt;"",'2018-2019'!N417,"")</f>
        <v/>
      </c>
      <c r="M417" s="255" t="str">
        <f>IF('2018-2019'!O417&lt;&gt;"",'2018-2019'!O417,"")</f>
        <v/>
      </c>
      <c r="N417" s="255">
        <f>IF('2018-2019'!R417&lt;&gt;"",'2018-2019'!R417,0)</f>
        <v>0</v>
      </c>
      <c r="O417" s="255">
        <f>IF('2018-2019'!S417&lt;&gt;"",'2018-2019'!S417,0)</f>
        <v>4</v>
      </c>
      <c r="P417" s="259">
        <f>IF(F417="Harvest",IF(N417="",((O417/16)),(N417)+(O417/16)),"")</f>
        <v>0.25</v>
      </c>
      <c r="Q417" s="255" t="str">
        <f>IF('2018-2019'!U417&lt;&gt;"",'2018-2019'!U417,"")</f>
        <v/>
      </c>
      <c r="R417" s="255" t="str">
        <f>IF('2018-2019'!V417&lt;&gt;"",'2018-2019'!V417,"")</f>
        <v/>
      </c>
      <c r="S417" s="255" t="str">
        <f>IF('2018-2019'!W417&lt;&gt;"",'2018-2019'!W417,"")</f>
        <v/>
      </c>
      <c r="T417" s="255" t="str">
        <f>IF('2018-2019'!X417&lt;&gt;"",'2018-2019'!X417,"")</f>
        <v/>
      </c>
      <c r="U417" s="255" t="str">
        <f>IF('2018-2019'!Y417&lt;&gt;"",'2018-2019'!Y417,"")</f>
        <v/>
      </c>
      <c r="V417" s="255" t="str">
        <f>IF('2018-2019'!Z417&lt;&gt;"",'2018-2019'!Z417,"")</f>
        <v/>
      </c>
      <c r="W417" s="255" t="str">
        <f>IF('2018-2019'!AA417&lt;&gt;"",'2018-2019'!AA417,"")</f>
        <v/>
      </c>
      <c r="X417" s="255" t="e">
        <f>IF('2018-2019'!#REF!&lt;&gt;"",'2018-2019'!#REF!,"")</f>
        <v>#REF!</v>
      </c>
      <c r="Y417" s="255" t="e">
        <f>IF('2018-2019'!#REF!&lt;&gt;"",'2018-2019'!#REF!,"")</f>
        <v>#REF!</v>
      </c>
      <c r="Z417" s="285" t="str">
        <f>IF(F417="harvest","Harvest again   ",IF(F417="fertilize","fertilize again by  ",IF(F417="plant",("Harvest by  "),"")))</f>
        <v xml:space="preserve">Harvest again   </v>
      </c>
      <c r="AA417" s="284">
        <f>IF(F417="harvest",A417+7,IF(F417="fertilize",A417+14,IF(F417="plant",(VLOOKUP(G417,'planting chart'!$B$5:$F$34,5)+'working model'!A417),"")))</f>
        <v>43489</v>
      </c>
      <c r="AB417" s="255" t="str">
        <f>IF('2018-2019'!AD417&lt;&gt;"",'2018-2019'!AD417,"")</f>
        <v/>
      </c>
      <c r="AC417" s="255" t="str">
        <f>IF('2018-2019'!AE417&lt;&gt;"",'2018-2019'!AE417,"")</f>
        <v/>
      </c>
      <c r="AD417" s="255" t="str">
        <f>IF('2018-2019'!AF417&lt;&gt;"",'2018-2019'!AF417,"")</f>
        <v/>
      </c>
      <c r="AE417" s="255" t="str">
        <f>IF('2018-2019'!AG417&lt;&gt;"",'2018-2019'!AG417,"")</f>
        <v/>
      </c>
      <c r="AF417" s="255" t="str">
        <f>IF('2018-2019'!AH417&lt;&gt;"",'2018-2019'!AH417,"")</f>
        <v/>
      </c>
      <c r="AG417" s="255" t="str">
        <f>IF('2018-2019'!AI417&lt;&gt;"",'2018-2019'!AI417,"")</f>
        <v/>
      </c>
      <c r="AH417" s="255" t="str">
        <f>IF('2018-2019'!AJ417&lt;&gt;"",'2018-2019'!AJ417,"")</f>
        <v/>
      </c>
      <c r="AI417" s="255" t="str">
        <f>IF('2018-2019'!AK417&lt;&gt;"",'2018-2019'!AK417,"")</f>
        <v/>
      </c>
      <c r="AJ417" s="255" t="str">
        <f>IF('2018-2019'!AL417&lt;&gt;"",'2018-2019'!AL417,"")</f>
        <v/>
      </c>
      <c r="AK417" s="255" t="str">
        <f>IF('2018-2019'!AM417&lt;&gt;"",'2018-2019'!AM417,"")</f>
        <v/>
      </c>
    </row>
    <row r="418" spans="1:37" x14ac:dyDescent="0.25">
      <c r="A418" s="256">
        <f>IF('2018-2019'!A418&lt;&gt;"",'2018-2019'!A418,"")</f>
        <v>43489</v>
      </c>
      <c r="B418" s="255">
        <f>IF('2018-2019'!E418&lt;&gt;"",'2018-2019'!E418,"")</f>
        <v>3</v>
      </c>
      <c r="C418" s="255" t="str">
        <f>IF('2018-2019'!F418&lt;&gt;"",'2018-2019'!F418,"")</f>
        <v>Elexa</v>
      </c>
      <c r="D418" s="255" t="str">
        <f>IF('2018-2019'!G418&lt;&gt;"",'2018-2019'!G418,"")</f>
        <v>Main</v>
      </c>
      <c r="E418" s="255" t="str">
        <f>IF('2018-2019'!H418&lt;&gt;"",'2018-2019'!H418,"")</f>
        <v>11 &amp; 12</v>
      </c>
      <c r="F418" s="255" t="str">
        <f>IF('2018-2019'!I418&lt;&gt;"",'2018-2019'!I418,"")</f>
        <v>Harvest</v>
      </c>
      <c r="G418" s="255" t="str">
        <f>IF('2018-2019'!J418&lt;&gt;"",'2018-2019'!J418,"")</f>
        <v>Broccoli</v>
      </c>
      <c r="H418" s="255" t="str">
        <f>IF('2018-2019'!K418&lt;&gt;"",'2018-2019'!K418,"")</f>
        <v/>
      </c>
      <c r="I418" s="258">
        <f>IF(F418="harvest",P418,IF(F418="plant",K418,IF(F418="fertilize",M418,"")))</f>
        <v>0.625</v>
      </c>
      <c r="J418" s="255" t="str">
        <f>IF('2018-2019'!L418&lt;&gt;"",'2018-2019'!L418,"")</f>
        <v/>
      </c>
      <c r="K418" s="255" t="str">
        <f>IF('2018-2019'!M418&lt;&gt;"",'2018-2019'!M418,"")</f>
        <v/>
      </c>
      <c r="L418" s="255" t="str">
        <f>IF('2018-2019'!N418&lt;&gt;"",'2018-2019'!N418,"")</f>
        <v/>
      </c>
      <c r="M418" s="255" t="str">
        <f>IF('2018-2019'!O418&lt;&gt;"",'2018-2019'!O418,"")</f>
        <v/>
      </c>
      <c r="N418" s="255">
        <f>IF('2018-2019'!R418&lt;&gt;"",'2018-2019'!R418,0)</f>
        <v>0</v>
      </c>
      <c r="O418" s="255">
        <f>IF('2018-2019'!S418&lt;&gt;"",'2018-2019'!S418,0)</f>
        <v>10</v>
      </c>
      <c r="P418" s="259">
        <f>IF(F418="Harvest",IF(N418="",((O418/16)),(N418)+(O418/16)),"")</f>
        <v>0.625</v>
      </c>
      <c r="Q418" s="255" t="str">
        <f>IF('2018-2019'!U418&lt;&gt;"",'2018-2019'!U418,"")</f>
        <v/>
      </c>
      <c r="R418" s="255" t="str">
        <f>IF('2018-2019'!V418&lt;&gt;"",'2018-2019'!V418,"")</f>
        <v/>
      </c>
      <c r="S418" s="255" t="str">
        <f>IF('2018-2019'!W418&lt;&gt;"",'2018-2019'!W418,"")</f>
        <v/>
      </c>
      <c r="T418" s="255" t="str">
        <f>IF('2018-2019'!X418&lt;&gt;"",'2018-2019'!X418,"")</f>
        <v/>
      </c>
      <c r="U418" s="255" t="str">
        <f>IF('2018-2019'!Y418&lt;&gt;"",'2018-2019'!Y418,"")</f>
        <v/>
      </c>
      <c r="V418" s="255" t="str">
        <f>IF('2018-2019'!Z418&lt;&gt;"",'2018-2019'!Z418,"")</f>
        <v/>
      </c>
      <c r="W418" s="255" t="str">
        <f>IF('2018-2019'!AA418&lt;&gt;"",'2018-2019'!AA418,"")</f>
        <v/>
      </c>
      <c r="X418" s="255" t="e">
        <f>IF('2018-2019'!#REF!&lt;&gt;"",'2018-2019'!#REF!,"")</f>
        <v>#REF!</v>
      </c>
      <c r="Y418" s="255" t="e">
        <f>IF('2018-2019'!#REF!&lt;&gt;"",'2018-2019'!#REF!,"")</f>
        <v>#REF!</v>
      </c>
      <c r="Z418" s="285" t="str">
        <f>IF(F418="harvest","Harvest again   ",IF(F418="fertilize","fertilize again by  ",IF(F418="plant",("Harvest by  "),"")))</f>
        <v xml:space="preserve">Harvest again   </v>
      </c>
      <c r="AA418" s="284">
        <f>IF(F418="harvest",A418+7,IF(F418="fertilize",A418+14,IF(F418="plant",(VLOOKUP(G418,'planting chart'!$B$5:$F$34,5)+'working model'!A418),"")))</f>
        <v>43496</v>
      </c>
      <c r="AB418" s="255" t="str">
        <f>IF('2018-2019'!AD418&lt;&gt;"",'2018-2019'!AD418,"")</f>
        <v/>
      </c>
      <c r="AC418" s="255" t="str">
        <f>IF('2018-2019'!AE418&lt;&gt;"",'2018-2019'!AE418,"")</f>
        <v/>
      </c>
      <c r="AD418" s="255" t="str">
        <f>IF('2018-2019'!AF418&lt;&gt;"",'2018-2019'!AF418,"")</f>
        <v/>
      </c>
      <c r="AE418" s="255" t="str">
        <f>IF('2018-2019'!AG418&lt;&gt;"",'2018-2019'!AG418,"")</f>
        <v/>
      </c>
      <c r="AF418" s="255" t="str">
        <f>IF('2018-2019'!AH418&lt;&gt;"",'2018-2019'!AH418,"")</f>
        <v/>
      </c>
      <c r="AG418" s="255" t="str">
        <f>IF('2018-2019'!AI418&lt;&gt;"",'2018-2019'!AI418,"")</f>
        <v/>
      </c>
      <c r="AH418" s="255" t="str">
        <f>IF('2018-2019'!AJ418&lt;&gt;"",'2018-2019'!AJ418,"")</f>
        <v/>
      </c>
      <c r="AI418" s="255" t="str">
        <f>IF('2018-2019'!AK418&lt;&gt;"",'2018-2019'!AK418,"")</f>
        <v/>
      </c>
      <c r="AJ418" s="255" t="str">
        <f>IF('2018-2019'!AL418&lt;&gt;"",'2018-2019'!AL418,"")</f>
        <v/>
      </c>
      <c r="AK418" s="255" t="str">
        <f>IF('2018-2019'!AM418&lt;&gt;"",'2018-2019'!AM418,"")</f>
        <v/>
      </c>
    </row>
    <row r="419" spans="1:37" x14ac:dyDescent="0.25">
      <c r="A419" s="256">
        <f>IF('2018-2019'!A419&lt;&gt;"",'2018-2019'!A419,"")</f>
        <v>43489</v>
      </c>
      <c r="B419" s="255">
        <f>IF('2018-2019'!E419&lt;&gt;"",'2018-2019'!E419,"")</f>
        <v>3</v>
      </c>
      <c r="C419" s="255" t="str">
        <f>IF('2018-2019'!F419&lt;&gt;"",'2018-2019'!F419,"")</f>
        <v>Elexa</v>
      </c>
      <c r="D419" s="255" t="str">
        <f>IF('2018-2019'!G419&lt;&gt;"",'2018-2019'!G419,"")</f>
        <v>Main</v>
      </c>
      <c r="E419" s="255">
        <f>IF('2018-2019'!H419&lt;&gt;"",'2018-2019'!H419,"")</f>
        <v>16</v>
      </c>
      <c r="F419" s="255" t="str">
        <f>IF('2018-2019'!I419&lt;&gt;"",'2018-2019'!I419,"")</f>
        <v>Harvest</v>
      </c>
      <c r="G419" s="255" t="str">
        <f>IF('2018-2019'!J419&lt;&gt;"",'2018-2019'!J419,"")</f>
        <v>Lettuce</v>
      </c>
      <c r="H419" s="255" t="str">
        <f>IF('2018-2019'!K419&lt;&gt;"",'2018-2019'!K419,"")</f>
        <v/>
      </c>
      <c r="I419" s="258">
        <f>IF(F419="harvest",P419,IF(F419="plant",K419,IF(F419="fertilize",M419,"")))</f>
        <v>3.75</v>
      </c>
      <c r="J419" s="255" t="str">
        <f>IF('2018-2019'!L419&lt;&gt;"",'2018-2019'!L419,"")</f>
        <v/>
      </c>
      <c r="K419" s="255" t="str">
        <f>IF('2018-2019'!M419&lt;&gt;"",'2018-2019'!M419,"")</f>
        <v/>
      </c>
      <c r="L419" s="255" t="str">
        <f>IF('2018-2019'!N419&lt;&gt;"",'2018-2019'!N419,"")</f>
        <v/>
      </c>
      <c r="M419" s="255" t="str">
        <f>IF('2018-2019'!O419&lt;&gt;"",'2018-2019'!O419,"")</f>
        <v/>
      </c>
      <c r="N419" s="255">
        <f>IF('2018-2019'!R419&lt;&gt;"",'2018-2019'!R419,0)</f>
        <v>3</v>
      </c>
      <c r="O419" s="255">
        <f>IF('2018-2019'!S419&lt;&gt;"",'2018-2019'!S419,0)</f>
        <v>12</v>
      </c>
      <c r="P419" s="259">
        <f>IF(F419="Harvest",IF(N419="",((O419/16)),(N419)+(O419/16)),"")</f>
        <v>3.75</v>
      </c>
      <c r="Q419" s="255" t="str">
        <f>IF('2018-2019'!U419&lt;&gt;"",'2018-2019'!U419,"")</f>
        <v/>
      </c>
      <c r="R419" s="255" t="str">
        <f>IF('2018-2019'!V419&lt;&gt;"",'2018-2019'!V419,"")</f>
        <v/>
      </c>
      <c r="S419" s="255" t="str">
        <f>IF('2018-2019'!W419&lt;&gt;"",'2018-2019'!W419,"")</f>
        <v/>
      </c>
      <c r="T419" s="255" t="str">
        <f>IF('2018-2019'!X419&lt;&gt;"",'2018-2019'!X419,"")</f>
        <v/>
      </c>
      <c r="U419" s="255" t="str">
        <f>IF('2018-2019'!Y419&lt;&gt;"",'2018-2019'!Y419,"")</f>
        <v/>
      </c>
      <c r="V419" s="255" t="str">
        <f>IF('2018-2019'!Z419&lt;&gt;"",'2018-2019'!Z419,"")</f>
        <v/>
      </c>
      <c r="W419" s="255" t="str">
        <f>IF('2018-2019'!AA419&lt;&gt;"",'2018-2019'!AA419,"")</f>
        <v/>
      </c>
      <c r="X419" s="255" t="e">
        <f>IF('2018-2019'!#REF!&lt;&gt;"",'2018-2019'!#REF!,"")</f>
        <v>#REF!</v>
      </c>
      <c r="Y419" s="255" t="e">
        <f>IF('2018-2019'!#REF!&lt;&gt;"",'2018-2019'!#REF!,"")</f>
        <v>#REF!</v>
      </c>
      <c r="Z419" s="285" t="str">
        <f>IF(F419="harvest","Harvest again   ",IF(F419="fertilize","fertilize again by  ",IF(F419="plant",("Harvest by  "),"")))</f>
        <v xml:space="preserve">Harvest again   </v>
      </c>
      <c r="AA419" s="284">
        <f>IF(F419="harvest",A419+7,IF(F419="fertilize",A419+14,IF(F419="plant",(VLOOKUP(G419,'planting chart'!$B$5:$F$34,5)+'working model'!A419),"")))</f>
        <v>43496</v>
      </c>
      <c r="AB419" s="255" t="str">
        <f>IF('2018-2019'!AD419&lt;&gt;"",'2018-2019'!AD419,"")</f>
        <v/>
      </c>
      <c r="AC419" s="255" t="str">
        <f>IF('2018-2019'!AE419&lt;&gt;"",'2018-2019'!AE419,"")</f>
        <v/>
      </c>
      <c r="AD419" s="255" t="str">
        <f>IF('2018-2019'!AF419&lt;&gt;"",'2018-2019'!AF419,"")</f>
        <v/>
      </c>
      <c r="AE419" s="255" t="str">
        <f>IF('2018-2019'!AG419&lt;&gt;"",'2018-2019'!AG419,"")</f>
        <v/>
      </c>
      <c r="AF419" s="255" t="str">
        <f>IF('2018-2019'!AH419&lt;&gt;"",'2018-2019'!AH419,"")</f>
        <v/>
      </c>
      <c r="AG419" s="255" t="str">
        <f>IF('2018-2019'!AI419&lt;&gt;"",'2018-2019'!AI419,"")</f>
        <v/>
      </c>
      <c r="AH419" s="255" t="str">
        <f>IF('2018-2019'!AJ419&lt;&gt;"",'2018-2019'!AJ419,"")</f>
        <v/>
      </c>
      <c r="AI419" s="255" t="str">
        <f>IF('2018-2019'!AK419&lt;&gt;"",'2018-2019'!AK419,"")</f>
        <v/>
      </c>
      <c r="AJ419" s="255" t="str">
        <f>IF('2018-2019'!AL419&lt;&gt;"",'2018-2019'!AL419,"")</f>
        <v/>
      </c>
      <c r="AK419" s="255" t="str">
        <f>IF('2018-2019'!AM419&lt;&gt;"",'2018-2019'!AM419,"")</f>
        <v/>
      </c>
    </row>
    <row r="420" spans="1:37" x14ac:dyDescent="0.25">
      <c r="A420" s="256">
        <f>IF('2018-2019'!A420&lt;&gt;"",'2018-2019'!A420,"")</f>
        <v>43489</v>
      </c>
      <c r="B420" s="255">
        <f>IF('2018-2019'!E420&lt;&gt;"",'2018-2019'!E420,"")</f>
        <v>3</v>
      </c>
      <c r="C420" s="255" t="str">
        <f>IF('2018-2019'!F420&lt;&gt;"",'2018-2019'!F420,"")</f>
        <v>Elexa</v>
      </c>
      <c r="D420" s="255" t="str">
        <f>IF('2018-2019'!G420&lt;&gt;"",'2018-2019'!G420,"")</f>
        <v>Main</v>
      </c>
      <c r="E420" s="255">
        <f>IF('2018-2019'!H420&lt;&gt;"",'2018-2019'!H420,"")</f>
        <v>5</v>
      </c>
      <c r="F420" s="255" t="str">
        <f>IF('2018-2019'!I420&lt;&gt;"",'2018-2019'!I420,"")</f>
        <v>Harvest</v>
      </c>
      <c r="G420" s="255" t="str">
        <f>IF('2018-2019'!J420&lt;&gt;"",'2018-2019'!J420,"")</f>
        <v>Mizuna</v>
      </c>
      <c r="H420" s="255" t="str">
        <f>IF('2018-2019'!K420&lt;&gt;"",'2018-2019'!K420,"")</f>
        <v/>
      </c>
      <c r="I420" s="258">
        <f>IF(F420="harvest",P420,IF(F420="plant",K420,IF(F420="fertilize",M420,"")))</f>
        <v>1.875</v>
      </c>
      <c r="J420" s="255" t="str">
        <f>IF('2018-2019'!L420&lt;&gt;"",'2018-2019'!L420,"")</f>
        <v/>
      </c>
      <c r="K420" s="255" t="str">
        <f>IF('2018-2019'!M420&lt;&gt;"",'2018-2019'!M420,"")</f>
        <v/>
      </c>
      <c r="L420" s="255" t="str">
        <f>IF('2018-2019'!N420&lt;&gt;"",'2018-2019'!N420,"")</f>
        <v/>
      </c>
      <c r="M420" s="255" t="str">
        <f>IF('2018-2019'!O420&lt;&gt;"",'2018-2019'!O420,"")</f>
        <v/>
      </c>
      <c r="N420" s="255">
        <f>IF('2018-2019'!R420&lt;&gt;"",'2018-2019'!R420,0)</f>
        <v>1</v>
      </c>
      <c r="O420" s="255">
        <f>IF('2018-2019'!S420&lt;&gt;"",'2018-2019'!S420,0)</f>
        <v>14</v>
      </c>
      <c r="P420" s="259">
        <f>IF(F420="Harvest",IF(N420="",((O420/16)),(N420)+(O420/16)),"")</f>
        <v>1.875</v>
      </c>
      <c r="Q420" s="255" t="str">
        <f>IF('2018-2019'!U420&lt;&gt;"",'2018-2019'!U420,"")</f>
        <v/>
      </c>
      <c r="R420" s="255" t="str">
        <f>IF('2018-2019'!V420&lt;&gt;"",'2018-2019'!V420,"")</f>
        <v/>
      </c>
      <c r="S420" s="255" t="str">
        <f>IF('2018-2019'!W420&lt;&gt;"",'2018-2019'!W420,"")</f>
        <v/>
      </c>
      <c r="T420" s="255" t="str">
        <f>IF('2018-2019'!X420&lt;&gt;"",'2018-2019'!X420,"")</f>
        <v/>
      </c>
      <c r="U420" s="255" t="str">
        <f>IF('2018-2019'!Y420&lt;&gt;"",'2018-2019'!Y420,"")</f>
        <v/>
      </c>
      <c r="V420" s="255" t="str">
        <f>IF('2018-2019'!Z420&lt;&gt;"",'2018-2019'!Z420,"")</f>
        <v/>
      </c>
      <c r="W420" s="255" t="str">
        <f>IF('2018-2019'!AA420&lt;&gt;"",'2018-2019'!AA420,"")</f>
        <v/>
      </c>
      <c r="X420" s="255" t="e">
        <f>IF('2018-2019'!#REF!&lt;&gt;"",'2018-2019'!#REF!,"")</f>
        <v>#REF!</v>
      </c>
      <c r="Y420" s="255" t="e">
        <f>IF('2018-2019'!#REF!&lt;&gt;"",'2018-2019'!#REF!,"")</f>
        <v>#REF!</v>
      </c>
      <c r="Z420" s="285" t="str">
        <f>IF(F420="harvest","Harvest again   ",IF(F420="fertilize","fertilize again by  ",IF(F420="plant",("Harvest by  "),"")))</f>
        <v xml:space="preserve">Harvest again   </v>
      </c>
      <c r="AA420" s="284">
        <f>IF(F420="harvest",A420+7,IF(F420="fertilize",A420+14,IF(F420="plant",(VLOOKUP(G420,'planting chart'!$B$5:$F$34,5)+'working model'!A420),"")))</f>
        <v>43496</v>
      </c>
      <c r="AB420" s="255" t="str">
        <f>IF('2018-2019'!AD420&lt;&gt;"",'2018-2019'!AD420,"")</f>
        <v/>
      </c>
      <c r="AC420" s="255" t="str">
        <f>IF('2018-2019'!AE420&lt;&gt;"",'2018-2019'!AE420,"")</f>
        <v/>
      </c>
      <c r="AD420" s="255" t="str">
        <f>IF('2018-2019'!AF420&lt;&gt;"",'2018-2019'!AF420,"")</f>
        <v/>
      </c>
      <c r="AE420" s="255" t="str">
        <f>IF('2018-2019'!AG420&lt;&gt;"",'2018-2019'!AG420,"")</f>
        <v/>
      </c>
      <c r="AF420" s="255" t="str">
        <f>IF('2018-2019'!AH420&lt;&gt;"",'2018-2019'!AH420,"")</f>
        <v/>
      </c>
      <c r="AG420" s="255" t="str">
        <f>IF('2018-2019'!AI420&lt;&gt;"",'2018-2019'!AI420,"")</f>
        <v/>
      </c>
      <c r="AH420" s="255" t="str">
        <f>IF('2018-2019'!AJ420&lt;&gt;"",'2018-2019'!AJ420,"")</f>
        <v/>
      </c>
      <c r="AI420" s="255" t="str">
        <f>IF('2018-2019'!AK420&lt;&gt;"",'2018-2019'!AK420,"")</f>
        <v/>
      </c>
      <c r="AJ420" s="255" t="str">
        <f>IF('2018-2019'!AL420&lt;&gt;"",'2018-2019'!AL420,"")</f>
        <v/>
      </c>
      <c r="AK420" s="255" t="str">
        <f>IF('2018-2019'!AM420&lt;&gt;"",'2018-2019'!AM420,"")</f>
        <v/>
      </c>
    </row>
    <row r="421" spans="1:37" x14ac:dyDescent="0.25">
      <c r="A421" s="256">
        <f>IF('2018-2019'!A421&lt;&gt;"",'2018-2019'!A421,"")</f>
        <v>43489</v>
      </c>
      <c r="B421" s="255">
        <f>IF('2018-2019'!E421&lt;&gt;"",'2018-2019'!E421,"")</f>
        <v>5</v>
      </c>
      <c r="C421" s="255" t="str">
        <f>IF('2018-2019'!F421&lt;&gt;"",'2018-2019'!F421,"")</f>
        <v>Xander</v>
      </c>
      <c r="D421" s="255" t="str">
        <f>IF('2018-2019'!G421&lt;&gt;"",'2018-2019'!G421,"")</f>
        <v>Annex</v>
      </c>
      <c r="E421" s="255">
        <f>IF('2018-2019'!H421&lt;&gt;"",'2018-2019'!H421,"")</f>
        <v>3</v>
      </c>
      <c r="F421" s="255" t="str">
        <f>IF('2018-2019'!I421&lt;&gt;"",'2018-2019'!I421,"")</f>
        <v>Harvest</v>
      </c>
      <c r="G421" s="255" t="str">
        <f>IF('2018-2019'!J421&lt;&gt;"",'2018-2019'!J421,"")</f>
        <v>Radishes</v>
      </c>
      <c r="H421" s="255" t="str">
        <f>IF('2018-2019'!K421&lt;&gt;"",'2018-2019'!K421,"")</f>
        <v/>
      </c>
      <c r="I421" s="258">
        <f>IF(F421="harvest",P421,IF(F421="plant",K421,IF(F421="fertilize",M421,"")))</f>
        <v>1.75</v>
      </c>
      <c r="J421" s="255" t="str">
        <f>IF('2018-2019'!L421&lt;&gt;"",'2018-2019'!L421,"")</f>
        <v/>
      </c>
      <c r="K421" s="255" t="str">
        <f>IF('2018-2019'!M421&lt;&gt;"",'2018-2019'!M421,"")</f>
        <v/>
      </c>
      <c r="L421" s="255" t="str">
        <f>IF('2018-2019'!N421&lt;&gt;"",'2018-2019'!N421,"")</f>
        <v/>
      </c>
      <c r="M421" s="255" t="str">
        <f>IF('2018-2019'!O421&lt;&gt;"",'2018-2019'!O421,"")</f>
        <v/>
      </c>
      <c r="N421" s="255">
        <f>IF('2018-2019'!R421&lt;&gt;"",'2018-2019'!R421,0)</f>
        <v>1</v>
      </c>
      <c r="O421" s="255">
        <f>IF('2018-2019'!S421&lt;&gt;"",'2018-2019'!S421,0)</f>
        <v>12</v>
      </c>
      <c r="P421" s="259">
        <f>IF(F421="Harvest",IF(N421="",((O421/16)),(N421)+(O421/16)),"")</f>
        <v>1.75</v>
      </c>
      <c r="Q421" s="255" t="str">
        <f>IF('2018-2019'!U421&lt;&gt;"",'2018-2019'!U421,"")</f>
        <v/>
      </c>
      <c r="R421" s="255" t="str">
        <f>IF('2018-2019'!V421&lt;&gt;"",'2018-2019'!V421,"")</f>
        <v/>
      </c>
      <c r="S421" s="255" t="str">
        <f>IF('2018-2019'!W421&lt;&gt;"",'2018-2019'!W421,"")</f>
        <v/>
      </c>
      <c r="T421" s="255" t="str">
        <f>IF('2018-2019'!X421&lt;&gt;"",'2018-2019'!X421,"")</f>
        <v/>
      </c>
      <c r="U421" s="255" t="str">
        <f>IF('2018-2019'!Y421&lt;&gt;"",'2018-2019'!Y421,"")</f>
        <v/>
      </c>
      <c r="V421" s="255" t="str">
        <f>IF('2018-2019'!Z421&lt;&gt;"",'2018-2019'!Z421,"")</f>
        <v/>
      </c>
      <c r="W421" s="255" t="str">
        <f>IF('2018-2019'!AA421&lt;&gt;"",'2018-2019'!AA421,"")</f>
        <v/>
      </c>
      <c r="X421" s="255" t="e">
        <f>IF('2018-2019'!#REF!&lt;&gt;"",'2018-2019'!#REF!,"")</f>
        <v>#REF!</v>
      </c>
      <c r="Y421" s="255" t="e">
        <f>IF('2018-2019'!#REF!&lt;&gt;"",'2018-2019'!#REF!,"")</f>
        <v>#REF!</v>
      </c>
      <c r="Z421" s="285" t="str">
        <f>IF(F421="harvest","Harvest again   ",IF(F421="fertilize","fertilize again by  ",IF(F421="plant",("Harvest by  "),"")))</f>
        <v xml:space="preserve">Harvest again   </v>
      </c>
      <c r="AA421" s="284">
        <f>IF(F421="harvest",A421+7,IF(F421="fertilize",A421+14,IF(F421="plant",(VLOOKUP(G421,'planting chart'!$B$5:$F$34,5)+'working model'!A421),"")))</f>
        <v>43496</v>
      </c>
      <c r="AB421" s="255" t="str">
        <f>IF('2018-2019'!AD421&lt;&gt;"",'2018-2019'!AD421,"")</f>
        <v/>
      </c>
      <c r="AC421" s="255" t="str">
        <f>IF('2018-2019'!AE421&lt;&gt;"",'2018-2019'!AE421,"")</f>
        <v/>
      </c>
      <c r="AD421" s="255" t="str">
        <f>IF('2018-2019'!AF421&lt;&gt;"",'2018-2019'!AF421,"")</f>
        <v/>
      </c>
      <c r="AE421" s="255" t="str">
        <f>IF('2018-2019'!AG421&lt;&gt;"",'2018-2019'!AG421,"")</f>
        <v/>
      </c>
      <c r="AF421" s="255" t="str">
        <f>IF('2018-2019'!AH421&lt;&gt;"",'2018-2019'!AH421,"")</f>
        <v/>
      </c>
      <c r="AG421" s="255" t="str">
        <f>IF('2018-2019'!AI421&lt;&gt;"",'2018-2019'!AI421,"")</f>
        <v/>
      </c>
      <c r="AH421" s="255" t="str">
        <f>IF('2018-2019'!AJ421&lt;&gt;"",'2018-2019'!AJ421,"")</f>
        <v/>
      </c>
      <c r="AI421" s="255" t="str">
        <f>IF('2018-2019'!AK421&lt;&gt;"",'2018-2019'!AK421,"")</f>
        <v/>
      </c>
      <c r="AJ421" s="255" t="str">
        <f>IF('2018-2019'!AL421&lt;&gt;"",'2018-2019'!AL421,"")</f>
        <v/>
      </c>
      <c r="AK421" s="255" t="str">
        <f>IF('2018-2019'!AM421&lt;&gt;"",'2018-2019'!AM421,"")</f>
        <v/>
      </c>
    </row>
    <row r="422" spans="1:37" x14ac:dyDescent="0.25">
      <c r="A422" s="256">
        <f>IF('2018-2019'!A422&lt;&gt;"",'2018-2019'!A422,"")</f>
        <v>43489</v>
      </c>
      <c r="B422" s="255">
        <f>IF('2018-2019'!E422&lt;&gt;"",'2018-2019'!E422,"")</f>
        <v>5</v>
      </c>
      <c r="C422" s="255" t="str">
        <f>IF('2018-2019'!F422&lt;&gt;"",'2018-2019'!F422,"")</f>
        <v>Xander</v>
      </c>
      <c r="D422" s="255" t="str">
        <f>IF('2018-2019'!G422&lt;&gt;"",'2018-2019'!G422,"")</f>
        <v>Annex</v>
      </c>
      <c r="E422" s="255">
        <f>IF('2018-2019'!H422&lt;&gt;"",'2018-2019'!H422,"")</f>
        <v>3</v>
      </c>
      <c r="F422" s="255" t="str">
        <f>IF('2018-2019'!I422&lt;&gt;"",'2018-2019'!I422,"")</f>
        <v>Fertilize</v>
      </c>
      <c r="G422" s="255" t="str">
        <f>IF('2018-2019'!J422&lt;&gt;"",'2018-2019'!J422,"")</f>
        <v/>
      </c>
      <c r="H422" s="255" t="str">
        <f>IF('2018-2019'!K422&lt;&gt;"",'2018-2019'!K422,"")</f>
        <v/>
      </c>
      <c r="I422" s="258" t="str">
        <f>IF(F422="harvest",P422,IF(F422="plant",K422,IF(F422="fertilize",M422,"")))</f>
        <v>Microlife &amp; Humates</v>
      </c>
      <c r="J422" s="255" t="str">
        <f>IF('2018-2019'!L422&lt;&gt;"",'2018-2019'!L422,"")</f>
        <v/>
      </c>
      <c r="K422" s="255" t="str">
        <f>IF('2018-2019'!M422&lt;&gt;"",'2018-2019'!M422,"")</f>
        <v/>
      </c>
      <c r="L422" s="255" t="str">
        <f>IF('2018-2019'!N422&lt;&gt;"",'2018-2019'!N422,"")</f>
        <v/>
      </c>
      <c r="M422" s="255" t="str">
        <f>IF('2018-2019'!O422&lt;&gt;"",'2018-2019'!O422,"")</f>
        <v>Microlife &amp; Humates</v>
      </c>
      <c r="N422" s="255">
        <f>IF('2018-2019'!R422&lt;&gt;"",'2018-2019'!R422,0)</f>
        <v>0</v>
      </c>
      <c r="O422" s="255">
        <f>IF('2018-2019'!S422&lt;&gt;"",'2018-2019'!S422,0)</f>
        <v>0</v>
      </c>
      <c r="P422" s="259" t="str">
        <f>IF(F422="Harvest",IF(N422="",((O422/16)),(N422)+(O422/16)),"")</f>
        <v/>
      </c>
      <c r="Q422" s="255" t="str">
        <f>IF('2018-2019'!U422&lt;&gt;"",'2018-2019'!U422,"")</f>
        <v/>
      </c>
      <c r="R422" s="255" t="str">
        <f>IF('2018-2019'!V422&lt;&gt;"",'2018-2019'!V422,"")</f>
        <v/>
      </c>
      <c r="S422" s="255" t="str">
        <f>IF('2018-2019'!W422&lt;&gt;"",'2018-2019'!W422,"")</f>
        <v/>
      </c>
      <c r="T422" s="255" t="str">
        <f>IF('2018-2019'!X422&lt;&gt;"",'2018-2019'!X422,"")</f>
        <v/>
      </c>
      <c r="U422" s="255" t="str">
        <f>IF('2018-2019'!Y422&lt;&gt;"",'2018-2019'!Y422,"")</f>
        <v/>
      </c>
      <c r="V422" s="255" t="str">
        <f>IF('2018-2019'!Z422&lt;&gt;"",'2018-2019'!Z422,"")</f>
        <v/>
      </c>
      <c r="W422" s="255" t="str">
        <f>IF('2018-2019'!AA422&lt;&gt;"",'2018-2019'!AA422,"")</f>
        <v/>
      </c>
      <c r="X422" s="255" t="e">
        <f>IF('2018-2019'!#REF!&lt;&gt;"",'2018-2019'!#REF!,"")</f>
        <v>#REF!</v>
      </c>
      <c r="Y422" s="255" t="e">
        <f>IF('2018-2019'!#REF!&lt;&gt;"",'2018-2019'!#REF!,"")</f>
        <v>#REF!</v>
      </c>
      <c r="Z422" s="285" t="str">
        <f>IF(F422="harvest","Harvest again   ",IF(F422="fertilize","fertilize again by  ",IF(F422="plant",("Harvest by  "),"")))</f>
        <v xml:space="preserve">fertilize again by  </v>
      </c>
      <c r="AA422" s="284">
        <f>IF(F422="harvest",A422+7,IF(F422="fertilize",A422+14,IF(F422="plant",(VLOOKUP(G422,'planting chart'!$B$5:$F$34,5)+'working model'!A422),"")))</f>
        <v>43503</v>
      </c>
      <c r="AB422" s="255" t="str">
        <f>IF('2018-2019'!AD422&lt;&gt;"",'2018-2019'!AD422,"")</f>
        <v/>
      </c>
      <c r="AC422" s="255" t="str">
        <f>IF('2018-2019'!AE422&lt;&gt;"",'2018-2019'!AE422,"")</f>
        <v/>
      </c>
      <c r="AD422" s="255" t="str">
        <f>IF('2018-2019'!AF422&lt;&gt;"",'2018-2019'!AF422,"")</f>
        <v/>
      </c>
      <c r="AE422" s="255" t="str">
        <f>IF('2018-2019'!AG422&lt;&gt;"",'2018-2019'!AG422,"")</f>
        <v/>
      </c>
      <c r="AF422" s="255" t="str">
        <f>IF('2018-2019'!AH422&lt;&gt;"",'2018-2019'!AH422,"")</f>
        <v/>
      </c>
      <c r="AG422" s="255" t="str">
        <f>IF('2018-2019'!AI422&lt;&gt;"",'2018-2019'!AI422,"")</f>
        <v/>
      </c>
      <c r="AH422" s="255" t="str">
        <f>IF('2018-2019'!AJ422&lt;&gt;"",'2018-2019'!AJ422,"")</f>
        <v/>
      </c>
      <c r="AI422" s="255" t="str">
        <f>IF('2018-2019'!AK422&lt;&gt;"",'2018-2019'!AK422,"")</f>
        <v/>
      </c>
      <c r="AJ422" s="255" t="str">
        <f>IF('2018-2019'!AL422&lt;&gt;"",'2018-2019'!AL422,"")</f>
        <v/>
      </c>
      <c r="AK422" s="255" t="str">
        <f>IF('2018-2019'!AM422&lt;&gt;"",'2018-2019'!AM422,"")</f>
        <v/>
      </c>
    </row>
    <row r="423" spans="1:37" x14ac:dyDescent="0.25">
      <c r="A423" s="256">
        <f>IF('2018-2019'!A423&lt;&gt;"",'2018-2019'!A423,"")</f>
        <v>43489</v>
      </c>
      <c r="B423" s="255">
        <f>IF('2018-2019'!E423&lt;&gt;"",'2018-2019'!E423,"")</f>
        <v>5</v>
      </c>
      <c r="C423" s="255" t="str">
        <f>IF('2018-2019'!F423&lt;&gt;"",'2018-2019'!F423,"")</f>
        <v>Xander</v>
      </c>
      <c r="D423" s="255" t="str">
        <f>IF('2018-2019'!G423&lt;&gt;"",'2018-2019'!G423,"")</f>
        <v>Main</v>
      </c>
      <c r="E423" s="255">
        <f>IF('2018-2019'!H423&lt;&gt;"",'2018-2019'!H423,"")</f>
        <v>10</v>
      </c>
      <c r="F423" s="255" t="str">
        <f>IF('2018-2019'!I423&lt;&gt;"",'2018-2019'!I423,"")</f>
        <v>Harvest</v>
      </c>
      <c r="G423" s="255" t="str">
        <f>IF('2018-2019'!J423&lt;&gt;"",'2018-2019'!J423,"")</f>
        <v>Kohlrabi</v>
      </c>
      <c r="H423" s="255" t="str">
        <f>IF('2018-2019'!K423&lt;&gt;"",'2018-2019'!K423,"")</f>
        <v/>
      </c>
      <c r="I423" s="258">
        <f>IF(F423="harvest",P423,IF(F423="plant",K423,IF(F423="fertilize",M423,"")))</f>
        <v>1.1875</v>
      </c>
      <c r="J423" s="255" t="str">
        <f>IF('2018-2019'!L423&lt;&gt;"",'2018-2019'!L423,"")</f>
        <v/>
      </c>
      <c r="K423" s="255" t="str">
        <f>IF('2018-2019'!M423&lt;&gt;"",'2018-2019'!M423,"")</f>
        <v/>
      </c>
      <c r="L423" s="255" t="str">
        <f>IF('2018-2019'!N423&lt;&gt;"",'2018-2019'!N423,"")</f>
        <v/>
      </c>
      <c r="M423" s="255" t="str">
        <f>IF('2018-2019'!O423&lt;&gt;"",'2018-2019'!O423,"")</f>
        <v/>
      </c>
      <c r="N423" s="255">
        <f>IF('2018-2019'!R423&lt;&gt;"",'2018-2019'!R423,0)</f>
        <v>1</v>
      </c>
      <c r="O423" s="255">
        <f>IF('2018-2019'!S423&lt;&gt;"",'2018-2019'!S423,0)</f>
        <v>3</v>
      </c>
      <c r="P423" s="259">
        <f>IF(F423="Harvest",IF(N423="",((O423/16)),(N423)+(O423/16)),"")</f>
        <v>1.1875</v>
      </c>
      <c r="Q423" s="255" t="str">
        <f>IF('2018-2019'!U423&lt;&gt;"",'2018-2019'!U423,"")</f>
        <v/>
      </c>
      <c r="R423" s="255" t="str">
        <f>IF('2018-2019'!V423&lt;&gt;"",'2018-2019'!V423,"")</f>
        <v/>
      </c>
      <c r="S423" s="255" t="str">
        <f>IF('2018-2019'!W423&lt;&gt;"",'2018-2019'!W423,"")</f>
        <v/>
      </c>
      <c r="T423" s="255" t="str">
        <f>IF('2018-2019'!X423&lt;&gt;"",'2018-2019'!X423,"")</f>
        <v/>
      </c>
      <c r="U423" s="255" t="str">
        <f>IF('2018-2019'!Y423&lt;&gt;"",'2018-2019'!Y423,"")</f>
        <v/>
      </c>
      <c r="V423" s="255" t="str">
        <f>IF('2018-2019'!Z423&lt;&gt;"",'2018-2019'!Z423,"")</f>
        <v/>
      </c>
      <c r="W423" s="255" t="str">
        <f>IF('2018-2019'!AA423&lt;&gt;"",'2018-2019'!AA423,"")</f>
        <v/>
      </c>
      <c r="X423" s="255" t="e">
        <f>IF('2018-2019'!#REF!&lt;&gt;"",'2018-2019'!#REF!,"")</f>
        <v>#REF!</v>
      </c>
      <c r="Y423" s="255" t="e">
        <f>IF('2018-2019'!#REF!&lt;&gt;"",'2018-2019'!#REF!,"")</f>
        <v>#REF!</v>
      </c>
      <c r="Z423" s="285" t="str">
        <f>IF(F423="harvest","Harvest again   ",IF(F423="fertilize","fertilize again by  ",IF(F423="plant",("Harvest by  "),"")))</f>
        <v xml:space="preserve">Harvest again   </v>
      </c>
      <c r="AA423" s="284">
        <f>IF(F423="harvest",A423+7,IF(F423="fertilize",A423+14,IF(F423="plant",(VLOOKUP(G423,'planting chart'!$B$5:$F$34,5)+'working model'!A423),"")))</f>
        <v>43496</v>
      </c>
      <c r="AB423" s="255" t="str">
        <f>IF('2018-2019'!AD423&lt;&gt;"",'2018-2019'!AD423,"")</f>
        <v/>
      </c>
      <c r="AC423" s="255" t="str">
        <f>IF('2018-2019'!AE423&lt;&gt;"",'2018-2019'!AE423,"")</f>
        <v/>
      </c>
      <c r="AD423" s="255" t="str">
        <f>IF('2018-2019'!AF423&lt;&gt;"",'2018-2019'!AF423,"")</f>
        <v/>
      </c>
      <c r="AE423" s="255" t="str">
        <f>IF('2018-2019'!AG423&lt;&gt;"",'2018-2019'!AG423,"")</f>
        <v/>
      </c>
      <c r="AF423" s="255" t="str">
        <f>IF('2018-2019'!AH423&lt;&gt;"",'2018-2019'!AH423,"")</f>
        <v/>
      </c>
      <c r="AG423" s="255" t="str">
        <f>IF('2018-2019'!AI423&lt;&gt;"",'2018-2019'!AI423,"")</f>
        <v/>
      </c>
      <c r="AH423" s="255" t="str">
        <f>IF('2018-2019'!AJ423&lt;&gt;"",'2018-2019'!AJ423,"")</f>
        <v/>
      </c>
      <c r="AI423" s="255" t="str">
        <f>IF('2018-2019'!AK423&lt;&gt;"",'2018-2019'!AK423,"")</f>
        <v/>
      </c>
      <c r="AJ423" s="255" t="str">
        <f>IF('2018-2019'!AL423&lt;&gt;"",'2018-2019'!AL423,"")</f>
        <v/>
      </c>
      <c r="AK423" s="255" t="str">
        <f>IF('2018-2019'!AM423&lt;&gt;"",'2018-2019'!AM423,"")</f>
        <v/>
      </c>
    </row>
    <row r="424" spans="1:37" x14ac:dyDescent="0.25">
      <c r="A424" s="256">
        <f>IF('2018-2019'!A424&lt;&gt;"",'2018-2019'!A424,"")</f>
        <v>43489</v>
      </c>
      <c r="B424" s="255">
        <f>IF('2018-2019'!E424&lt;&gt;"",'2018-2019'!E424,"")</f>
        <v>5</v>
      </c>
      <c r="C424" s="255" t="str">
        <f>IF('2018-2019'!F424&lt;&gt;"",'2018-2019'!F424,"")</f>
        <v>Xander</v>
      </c>
      <c r="D424" s="255" t="str">
        <f>IF('2018-2019'!G424&lt;&gt;"",'2018-2019'!G424,"")</f>
        <v>Main</v>
      </c>
      <c r="E424" s="255">
        <f>IF('2018-2019'!H424&lt;&gt;"",'2018-2019'!H424,"")</f>
        <v>3</v>
      </c>
      <c r="F424" s="255" t="str">
        <f>IF('2018-2019'!I424&lt;&gt;"",'2018-2019'!I424,"")</f>
        <v>Harvest</v>
      </c>
      <c r="G424" s="255" t="str">
        <f>IF('2018-2019'!J424&lt;&gt;"",'2018-2019'!J424,"")</f>
        <v>Snap Peas</v>
      </c>
      <c r="H424" s="255" t="str">
        <f>IF('2018-2019'!K424&lt;&gt;"",'2018-2019'!K424,"")</f>
        <v/>
      </c>
      <c r="I424" s="258">
        <f>IF(F424="harvest",P424,IF(F424="plant",K424,IF(F424="fertilize",M424,"")))</f>
        <v>0.6875</v>
      </c>
      <c r="J424" s="255" t="str">
        <f>IF('2018-2019'!L424&lt;&gt;"",'2018-2019'!L424,"")</f>
        <v/>
      </c>
      <c r="K424" s="255" t="str">
        <f>IF('2018-2019'!M424&lt;&gt;"",'2018-2019'!M424,"")</f>
        <v/>
      </c>
      <c r="L424" s="255" t="str">
        <f>IF('2018-2019'!N424&lt;&gt;"",'2018-2019'!N424,"")</f>
        <v/>
      </c>
      <c r="M424" s="255" t="str">
        <f>IF('2018-2019'!O424&lt;&gt;"",'2018-2019'!O424,"")</f>
        <v/>
      </c>
      <c r="N424" s="255">
        <f>IF('2018-2019'!R424&lt;&gt;"",'2018-2019'!R424,0)</f>
        <v>0</v>
      </c>
      <c r="O424" s="255">
        <f>IF('2018-2019'!S424&lt;&gt;"",'2018-2019'!S424,0)</f>
        <v>11</v>
      </c>
      <c r="P424" s="259">
        <f>IF(F424="Harvest",IF(N424="",((O424/16)),(N424)+(O424/16)),"")</f>
        <v>0.6875</v>
      </c>
      <c r="Q424" s="255" t="str">
        <f>IF('2018-2019'!U424&lt;&gt;"",'2018-2019'!U424,"")</f>
        <v/>
      </c>
      <c r="R424" s="255" t="str">
        <f>IF('2018-2019'!V424&lt;&gt;"",'2018-2019'!V424,"")</f>
        <v/>
      </c>
      <c r="S424" s="255" t="str">
        <f>IF('2018-2019'!W424&lt;&gt;"",'2018-2019'!W424,"")</f>
        <v/>
      </c>
      <c r="T424" s="255" t="str">
        <f>IF('2018-2019'!X424&lt;&gt;"",'2018-2019'!X424,"")</f>
        <v/>
      </c>
      <c r="U424" s="255" t="str">
        <f>IF('2018-2019'!Y424&lt;&gt;"",'2018-2019'!Y424,"")</f>
        <v/>
      </c>
      <c r="V424" s="255" t="str">
        <f>IF('2018-2019'!Z424&lt;&gt;"",'2018-2019'!Z424,"")</f>
        <v/>
      </c>
      <c r="W424" s="255" t="str">
        <f>IF('2018-2019'!AA424&lt;&gt;"",'2018-2019'!AA424,"")</f>
        <v/>
      </c>
      <c r="X424" s="255" t="e">
        <f>IF('2018-2019'!#REF!&lt;&gt;"",'2018-2019'!#REF!,"")</f>
        <v>#REF!</v>
      </c>
      <c r="Y424" s="255" t="e">
        <f>IF('2018-2019'!#REF!&lt;&gt;"",'2018-2019'!#REF!,"")</f>
        <v>#REF!</v>
      </c>
      <c r="Z424" s="285" t="str">
        <f>IF(F424="harvest","Harvest again   ",IF(F424="fertilize","fertilize again by  ",IF(F424="plant",("Harvest by  "),"")))</f>
        <v xml:space="preserve">Harvest again   </v>
      </c>
      <c r="AA424" s="284">
        <f>IF(F424="harvest",A424+7,IF(F424="fertilize",A424+14,IF(F424="plant",(VLOOKUP(G424,'planting chart'!$B$5:$F$34,5)+'working model'!A424),"")))</f>
        <v>43496</v>
      </c>
      <c r="AB424" s="255" t="str">
        <f>IF('2018-2019'!AD424&lt;&gt;"",'2018-2019'!AD424,"")</f>
        <v/>
      </c>
      <c r="AC424" s="255" t="str">
        <f>IF('2018-2019'!AE424&lt;&gt;"",'2018-2019'!AE424,"")</f>
        <v/>
      </c>
      <c r="AD424" s="255" t="str">
        <f>IF('2018-2019'!AF424&lt;&gt;"",'2018-2019'!AF424,"")</f>
        <v/>
      </c>
      <c r="AE424" s="255" t="str">
        <f>IF('2018-2019'!AG424&lt;&gt;"",'2018-2019'!AG424,"")</f>
        <v/>
      </c>
      <c r="AF424" s="255" t="str">
        <f>IF('2018-2019'!AH424&lt;&gt;"",'2018-2019'!AH424,"")</f>
        <v/>
      </c>
      <c r="AG424" s="255" t="str">
        <f>IF('2018-2019'!AI424&lt;&gt;"",'2018-2019'!AI424,"")</f>
        <v/>
      </c>
      <c r="AH424" s="255" t="str">
        <f>IF('2018-2019'!AJ424&lt;&gt;"",'2018-2019'!AJ424,"")</f>
        <v/>
      </c>
      <c r="AI424" s="255" t="str">
        <f>IF('2018-2019'!AK424&lt;&gt;"",'2018-2019'!AK424,"")</f>
        <v/>
      </c>
      <c r="AJ424" s="255" t="str">
        <f>IF('2018-2019'!AL424&lt;&gt;"",'2018-2019'!AL424,"")</f>
        <v/>
      </c>
      <c r="AK424" s="255" t="str">
        <f>IF('2018-2019'!AM424&lt;&gt;"",'2018-2019'!AM424,"")</f>
        <v/>
      </c>
    </row>
    <row r="425" spans="1:37" x14ac:dyDescent="0.25">
      <c r="A425" s="256">
        <f>IF('2018-2019'!A425&lt;&gt;"",'2018-2019'!A425,"")</f>
        <v>43489</v>
      </c>
      <c r="B425" s="255">
        <f>IF('2018-2019'!E425&lt;&gt;"",'2018-2019'!E425,"")</f>
        <v>6</v>
      </c>
      <c r="C425" s="255" t="str">
        <f>IF('2018-2019'!F425&lt;&gt;"",'2018-2019'!F425,"")</f>
        <v>Jaden</v>
      </c>
      <c r="D425" s="255" t="str">
        <f>IF('2018-2019'!G425&lt;&gt;"",'2018-2019'!G425,"")</f>
        <v>Main</v>
      </c>
      <c r="E425" s="255" t="str">
        <f>IF('2018-2019'!H425&lt;&gt;"",'2018-2019'!H425,"")</f>
        <v/>
      </c>
      <c r="F425" s="255" t="str">
        <f>IF('2018-2019'!I425&lt;&gt;"",'2018-2019'!I425,"")</f>
        <v>Harvest</v>
      </c>
      <c r="G425" s="255" t="str">
        <f>IF('2018-2019'!J425&lt;&gt;"",'2018-2019'!J425,"")</f>
        <v>Sugar Cane</v>
      </c>
      <c r="H425" s="255" t="str">
        <f>IF('2018-2019'!K425&lt;&gt;"",'2018-2019'!K425,"")</f>
        <v/>
      </c>
      <c r="I425" s="258">
        <f>IF(F425="harvest",P425,IF(F425="plant",K425,IF(F425="fertilize",M425,"")))</f>
        <v>0</v>
      </c>
      <c r="J425" s="255" t="str">
        <f>IF('2018-2019'!L425&lt;&gt;"",'2018-2019'!L425,"")</f>
        <v/>
      </c>
      <c r="K425" s="255" t="str">
        <f>IF('2018-2019'!M425&lt;&gt;"",'2018-2019'!M425,"")</f>
        <v/>
      </c>
      <c r="L425" s="255" t="str">
        <f>IF('2018-2019'!N425&lt;&gt;"",'2018-2019'!N425,"")</f>
        <v/>
      </c>
      <c r="M425" s="255" t="str">
        <f>IF('2018-2019'!O425&lt;&gt;"",'2018-2019'!O425,"")</f>
        <v/>
      </c>
      <c r="N425" s="255">
        <f>IF('2018-2019'!R425&lt;&gt;"",'2018-2019'!R425,0)</f>
        <v>0</v>
      </c>
      <c r="O425" s="255">
        <f>IF('2018-2019'!S425&lt;&gt;"",'2018-2019'!S425,0)</f>
        <v>0</v>
      </c>
      <c r="P425" s="259">
        <f>IF(F425="Harvest",IF(N425="",((O425/16)),(N425)+(O425/16)),"")</f>
        <v>0</v>
      </c>
      <c r="Q425" s="255" t="str">
        <f>IF('2018-2019'!U425&lt;&gt;"",'2018-2019'!U425,"")</f>
        <v/>
      </c>
      <c r="R425" s="255" t="str">
        <f>IF('2018-2019'!V425&lt;&gt;"",'2018-2019'!V425,"")</f>
        <v/>
      </c>
      <c r="S425" s="255" t="str">
        <f>IF('2018-2019'!W425&lt;&gt;"",'2018-2019'!W425,"")</f>
        <v/>
      </c>
      <c r="T425" s="255" t="str">
        <f>IF('2018-2019'!X425&lt;&gt;"",'2018-2019'!X425,"")</f>
        <v/>
      </c>
      <c r="U425" s="255" t="str">
        <f>IF('2018-2019'!Y425&lt;&gt;"",'2018-2019'!Y425,"")</f>
        <v/>
      </c>
      <c r="V425" s="255" t="str">
        <f>IF('2018-2019'!Z425&lt;&gt;"",'2018-2019'!Z425,"")</f>
        <v/>
      </c>
      <c r="W425" s="255" t="str">
        <f>IF('2018-2019'!AA425&lt;&gt;"",'2018-2019'!AA425,"")</f>
        <v/>
      </c>
      <c r="X425" s="255" t="e">
        <f>IF('2018-2019'!#REF!&lt;&gt;"",'2018-2019'!#REF!,"")</f>
        <v>#REF!</v>
      </c>
      <c r="Y425" s="255" t="e">
        <f>IF('2018-2019'!#REF!&lt;&gt;"",'2018-2019'!#REF!,"")</f>
        <v>#REF!</v>
      </c>
      <c r="Z425" s="285" t="str">
        <f>IF(F425="harvest","Harvest again   ",IF(F425="fertilize","fertilize again by  ",IF(F425="plant",("Harvest by  "),"")))</f>
        <v xml:space="preserve">Harvest again   </v>
      </c>
      <c r="AA425" s="284">
        <f>IF(F425="harvest",A425+7,IF(F425="fertilize",A425+14,IF(F425="plant",(VLOOKUP(G425,'planting chart'!$B$5:$F$34,5)+'working model'!A425),"")))</f>
        <v>43496</v>
      </c>
      <c r="AB425" s="255" t="str">
        <f>IF('2018-2019'!AD425&lt;&gt;"",'2018-2019'!AD425,"")</f>
        <v/>
      </c>
      <c r="AC425" s="255" t="str">
        <f>IF('2018-2019'!AE425&lt;&gt;"",'2018-2019'!AE425,"")</f>
        <v/>
      </c>
      <c r="AD425" s="255" t="str">
        <f>IF('2018-2019'!AF425&lt;&gt;"",'2018-2019'!AF425,"")</f>
        <v/>
      </c>
      <c r="AE425" s="255" t="str">
        <f>IF('2018-2019'!AG425&lt;&gt;"",'2018-2019'!AG425,"")</f>
        <v/>
      </c>
      <c r="AF425" s="255" t="str">
        <f>IF('2018-2019'!AH425&lt;&gt;"",'2018-2019'!AH425,"")</f>
        <v/>
      </c>
      <c r="AG425" s="255" t="str">
        <f>IF('2018-2019'!AI425&lt;&gt;"",'2018-2019'!AI425,"")</f>
        <v/>
      </c>
      <c r="AH425" s="255" t="str">
        <f>IF('2018-2019'!AJ425&lt;&gt;"",'2018-2019'!AJ425,"")</f>
        <v/>
      </c>
      <c r="AI425" s="255" t="str">
        <f>IF('2018-2019'!AK425&lt;&gt;"",'2018-2019'!AK425,"")</f>
        <v/>
      </c>
      <c r="AJ425" s="255" t="str">
        <f>IF('2018-2019'!AL425&lt;&gt;"",'2018-2019'!AL425,"")</f>
        <v/>
      </c>
      <c r="AK425" s="255" t="str">
        <f>IF('2018-2019'!AM425&lt;&gt;"",'2018-2019'!AM425,"")</f>
        <v/>
      </c>
    </row>
    <row r="426" spans="1:37" x14ac:dyDescent="0.25">
      <c r="A426" s="256">
        <f>IF('2018-2019'!A426&lt;&gt;"",'2018-2019'!A426,"")</f>
        <v>43489</v>
      </c>
      <c r="B426" s="255">
        <f>IF('2018-2019'!E426&lt;&gt;"",'2018-2019'!E426,"")</f>
        <v>1</v>
      </c>
      <c r="C426" s="255" t="str">
        <f>IF('2018-2019'!F426&lt;&gt;"",'2018-2019'!F426,"")</f>
        <v>Brandon</v>
      </c>
      <c r="D426" s="255" t="str">
        <f>IF('2018-2019'!G426&lt;&gt;"",'2018-2019'!G426,"")</f>
        <v>Shed</v>
      </c>
      <c r="E426" s="255" t="str">
        <f>IF('2018-2019'!H426&lt;&gt;"",'2018-2019'!H426,"")</f>
        <v/>
      </c>
      <c r="F426" s="255" t="str">
        <f>IF('2018-2019'!I426&lt;&gt;"",'2018-2019'!I426,"")</f>
        <v>Harvest</v>
      </c>
      <c r="G426" s="255" t="str">
        <f>IF('2018-2019'!J426&lt;&gt;"",'2018-2019'!J426,"")</f>
        <v>Chives &amp; Oregano</v>
      </c>
      <c r="H426" s="255" t="str">
        <f>IF('2018-2019'!K426&lt;&gt;"",'2018-2019'!K426,"")</f>
        <v/>
      </c>
      <c r="I426" s="258">
        <f>IF(F426="harvest",P426,IF(F426="plant",K426,IF(F426="fertilize",M426,"")))</f>
        <v>0</v>
      </c>
      <c r="J426" s="255" t="str">
        <f>IF('2018-2019'!L426&lt;&gt;"",'2018-2019'!L426,"")</f>
        <v/>
      </c>
      <c r="K426" s="255" t="str">
        <f>IF('2018-2019'!M426&lt;&gt;"",'2018-2019'!M426,"")</f>
        <v/>
      </c>
      <c r="L426" s="255" t="str">
        <f>IF('2018-2019'!N426&lt;&gt;"",'2018-2019'!N426,"")</f>
        <v/>
      </c>
      <c r="M426" s="255" t="str">
        <f>IF('2018-2019'!O426&lt;&gt;"",'2018-2019'!O426,"")</f>
        <v/>
      </c>
      <c r="N426" s="255">
        <f>IF('2018-2019'!R426&lt;&gt;"",'2018-2019'!R426,0)</f>
        <v>0</v>
      </c>
      <c r="O426" s="255">
        <f>IF('2018-2019'!S426&lt;&gt;"",'2018-2019'!S426,0)</f>
        <v>0</v>
      </c>
      <c r="P426" s="259">
        <f>IF(F426="Harvest",IF(N426="",((O426/16)),(N426)+(O426/16)),"")</f>
        <v>0</v>
      </c>
      <c r="Q426" s="255" t="str">
        <f>IF('2018-2019'!U426&lt;&gt;"",'2018-2019'!U426,"")</f>
        <v/>
      </c>
      <c r="R426" s="255" t="str">
        <f>IF('2018-2019'!V426&lt;&gt;"",'2018-2019'!V426,"")</f>
        <v/>
      </c>
      <c r="S426" s="255" t="str">
        <f>IF('2018-2019'!W426&lt;&gt;"",'2018-2019'!W426,"")</f>
        <v/>
      </c>
      <c r="T426" s="255" t="str">
        <f>IF('2018-2019'!X426&lt;&gt;"",'2018-2019'!X426,"")</f>
        <v/>
      </c>
      <c r="U426" s="255" t="str">
        <f>IF('2018-2019'!Y426&lt;&gt;"",'2018-2019'!Y426,"")</f>
        <v/>
      </c>
      <c r="V426" s="255" t="str">
        <f>IF('2018-2019'!Z426&lt;&gt;"",'2018-2019'!Z426,"")</f>
        <v/>
      </c>
      <c r="W426" s="255" t="str">
        <f>IF('2018-2019'!AA426&lt;&gt;"",'2018-2019'!AA426,"")</f>
        <v/>
      </c>
      <c r="X426" s="255" t="e">
        <f>IF('2018-2019'!#REF!&lt;&gt;"",'2018-2019'!#REF!,"")</f>
        <v>#REF!</v>
      </c>
      <c r="Y426" s="255" t="e">
        <f>IF('2018-2019'!#REF!&lt;&gt;"",'2018-2019'!#REF!,"")</f>
        <v>#REF!</v>
      </c>
      <c r="Z426" s="285" t="str">
        <f>IF(F426="harvest","Harvest again   ",IF(F426="fertilize","fertilize again by  ",IF(F426="plant",("Harvest by  "),"")))</f>
        <v xml:space="preserve">Harvest again   </v>
      </c>
      <c r="AA426" s="284">
        <f>IF(F426="harvest",A426+7,IF(F426="fertilize",A426+14,IF(F426="plant",(VLOOKUP(G426,'planting chart'!$B$5:$F$34,5)+'working model'!A426),"")))</f>
        <v>43496</v>
      </c>
      <c r="AB426" s="255" t="str">
        <f>IF('2018-2019'!AD426&lt;&gt;"",'2018-2019'!AD426,"")</f>
        <v/>
      </c>
      <c r="AC426" s="255" t="str">
        <f>IF('2018-2019'!AE426&lt;&gt;"",'2018-2019'!AE426,"")</f>
        <v/>
      </c>
      <c r="AD426" s="255" t="str">
        <f>IF('2018-2019'!AF426&lt;&gt;"",'2018-2019'!AF426,"")</f>
        <v/>
      </c>
      <c r="AE426" s="255" t="str">
        <f>IF('2018-2019'!AG426&lt;&gt;"",'2018-2019'!AG426,"")</f>
        <v/>
      </c>
      <c r="AF426" s="255" t="str">
        <f>IF('2018-2019'!AH426&lt;&gt;"",'2018-2019'!AH426,"")</f>
        <v/>
      </c>
      <c r="AG426" s="255" t="str">
        <f>IF('2018-2019'!AI426&lt;&gt;"",'2018-2019'!AI426,"")</f>
        <v/>
      </c>
      <c r="AH426" s="255" t="str">
        <f>IF('2018-2019'!AJ426&lt;&gt;"",'2018-2019'!AJ426,"")</f>
        <v/>
      </c>
      <c r="AI426" s="255" t="str">
        <f>IF('2018-2019'!AK426&lt;&gt;"",'2018-2019'!AK426,"")</f>
        <v/>
      </c>
      <c r="AJ426" s="255" t="str">
        <f>IF('2018-2019'!AL426&lt;&gt;"",'2018-2019'!AL426,"")</f>
        <v/>
      </c>
      <c r="AK426" s="255" t="str">
        <f>IF('2018-2019'!AM426&lt;&gt;"",'2018-2019'!AM426,"")</f>
        <v/>
      </c>
    </row>
    <row r="427" spans="1:37" x14ac:dyDescent="0.25">
      <c r="A427" s="256">
        <f>IF('2018-2019'!A427&lt;&gt;"",'2018-2019'!A427,"")</f>
        <v>43489</v>
      </c>
      <c r="B427" s="255">
        <f>IF('2018-2019'!E427&lt;&gt;"",'2018-2019'!E427,"")</f>
        <v>1</v>
      </c>
      <c r="C427" s="255" t="str">
        <f>IF('2018-2019'!F427&lt;&gt;"",'2018-2019'!F427,"")</f>
        <v>Brandon</v>
      </c>
      <c r="D427" s="255" t="str">
        <f>IF('2018-2019'!G427&lt;&gt;"",'2018-2019'!G427,"")</f>
        <v>Shed</v>
      </c>
      <c r="E427" s="255" t="str">
        <f>IF('2018-2019'!H427&lt;&gt;"",'2018-2019'!H427,"")</f>
        <v/>
      </c>
      <c r="F427" s="255" t="str">
        <f>IF('2018-2019'!I427&lt;&gt;"",'2018-2019'!I427,"")</f>
        <v>Shed</v>
      </c>
      <c r="G427" s="255" t="str">
        <f>IF('2018-2019'!J427&lt;&gt;"",'2018-2019'!J427,"")</f>
        <v/>
      </c>
      <c r="H427" s="255" t="str">
        <f>IF('2018-2019'!K427&lt;&gt;"",'2018-2019'!K427,"")</f>
        <v/>
      </c>
      <c r="I427" s="258" t="str">
        <f>IF(F427="harvest",P427,IF(F427="plant",K427,IF(F427="fertilize",M427,"")))</f>
        <v/>
      </c>
      <c r="J427" s="255" t="str">
        <f>IF('2018-2019'!L427&lt;&gt;"",'2018-2019'!L427,"")</f>
        <v/>
      </c>
      <c r="K427" s="255" t="str">
        <f>IF('2018-2019'!M427&lt;&gt;"",'2018-2019'!M427,"")</f>
        <v/>
      </c>
      <c r="L427" s="255" t="str">
        <f>IF('2018-2019'!N427&lt;&gt;"",'2018-2019'!N427,"")</f>
        <v/>
      </c>
      <c r="M427" s="255" t="str">
        <f>IF('2018-2019'!O427&lt;&gt;"",'2018-2019'!O427,"")</f>
        <v/>
      </c>
      <c r="N427" s="255">
        <f>IF('2018-2019'!R427&lt;&gt;"",'2018-2019'!R427,0)</f>
        <v>0</v>
      </c>
      <c r="O427" s="255">
        <f>IF('2018-2019'!S427&lt;&gt;"",'2018-2019'!S427,0)</f>
        <v>0</v>
      </c>
      <c r="P427" s="259" t="str">
        <f>IF(F427="Harvest",IF(N427="",((O427/16)),(N427)+(O427/16)),"")</f>
        <v/>
      </c>
      <c r="Q427" s="255" t="str">
        <f>IF('2018-2019'!U427&lt;&gt;"",'2018-2019'!U427,"")</f>
        <v/>
      </c>
      <c r="R427" s="255" t="str">
        <f>IF('2018-2019'!V427&lt;&gt;"",'2018-2019'!V427,"")</f>
        <v/>
      </c>
      <c r="S427" s="255" t="str">
        <f>IF('2018-2019'!W427&lt;&gt;"",'2018-2019'!W427,"")</f>
        <v/>
      </c>
      <c r="T427" s="255" t="str">
        <f>IF('2018-2019'!X427&lt;&gt;"",'2018-2019'!X427,"")</f>
        <v/>
      </c>
      <c r="U427" s="255" t="str">
        <f>IF('2018-2019'!Y427&lt;&gt;"",'2018-2019'!Y427,"")</f>
        <v/>
      </c>
      <c r="V427" s="255" t="str">
        <f>IF('2018-2019'!Z427&lt;&gt;"",'2018-2019'!Z427,"")</f>
        <v/>
      </c>
      <c r="W427" s="255" t="str">
        <f>IF('2018-2019'!AA427&lt;&gt;"",'2018-2019'!AA427,"")</f>
        <v/>
      </c>
      <c r="X427" s="255" t="e">
        <f>IF('2018-2019'!#REF!&lt;&gt;"",'2018-2019'!#REF!,"")</f>
        <v>#REF!</v>
      </c>
      <c r="Y427" s="255" t="e">
        <f>IF('2018-2019'!#REF!&lt;&gt;"",'2018-2019'!#REF!,"")</f>
        <v>#REF!</v>
      </c>
      <c r="Z427" s="285" t="str">
        <f>IF(F427="harvest","Harvest again   ",IF(F427="fertilize","fertilize again by  ",IF(F427="plant",("Harvest by  "),"")))</f>
        <v/>
      </c>
      <c r="AA427" s="284" t="str">
        <f>IF(F427="harvest",A427+7,IF(F427="fertilize",A427+14,IF(F427="plant",(VLOOKUP(G427,'planting chart'!$B$5:$F$34,5)+'working model'!A427),"")))</f>
        <v/>
      </c>
      <c r="AB427" s="255" t="str">
        <f>IF('2018-2019'!AD427&lt;&gt;"",'2018-2019'!AD427,"")</f>
        <v/>
      </c>
      <c r="AC427" s="255" t="str">
        <f>IF('2018-2019'!AE427&lt;&gt;"",'2018-2019'!AE427,"")</f>
        <v/>
      </c>
      <c r="AD427" s="255" t="str">
        <f>IF('2018-2019'!AF427&lt;&gt;"",'2018-2019'!AF427,"")</f>
        <v/>
      </c>
      <c r="AE427" s="255" t="str">
        <f>IF('2018-2019'!AG427&lt;&gt;"",'2018-2019'!AG427,"")</f>
        <v/>
      </c>
      <c r="AF427" s="255" t="str">
        <f>IF('2018-2019'!AH427&lt;&gt;"",'2018-2019'!AH427,"")</f>
        <v/>
      </c>
      <c r="AG427" s="255" t="str">
        <f>IF('2018-2019'!AI427&lt;&gt;"",'2018-2019'!AI427,"")</f>
        <v/>
      </c>
      <c r="AH427" s="255" t="str">
        <f>IF('2018-2019'!AJ427&lt;&gt;"",'2018-2019'!AJ427,"")</f>
        <v/>
      </c>
      <c r="AI427" s="255" t="str">
        <f>IF('2018-2019'!AK427&lt;&gt;"",'2018-2019'!AK427,"")</f>
        <v/>
      </c>
      <c r="AJ427" s="255" t="str">
        <f>IF('2018-2019'!AL427&lt;&gt;"",'2018-2019'!AL427,"")</f>
        <v/>
      </c>
      <c r="AK427" s="255" t="str">
        <f>IF('2018-2019'!AM427&lt;&gt;"",'2018-2019'!AM427,"")</f>
        <v/>
      </c>
    </row>
    <row r="428" spans="1:37" x14ac:dyDescent="0.25">
      <c r="A428" s="256">
        <f>IF('2018-2019'!A428&lt;&gt;"",'2018-2019'!A428,"")</f>
        <v>43489</v>
      </c>
      <c r="B428" s="255">
        <f>IF('2018-2019'!E428&lt;&gt;"",'2018-2019'!E428,"")</f>
        <v>2</v>
      </c>
      <c r="C428" s="255" t="str">
        <f>IF('2018-2019'!F428&lt;&gt;"",'2018-2019'!F428,"")</f>
        <v>Catherine</v>
      </c>
      <c r="D428" s="255" t="str">
        <f>IF('2018-2019'!G428&lt;&gt;"",'2018-2019'!G428,"")</f>
        <v>Compost</v>
      </c>
      <c r="E428" s="255" t="str">
        <f>IF('2018-2019'!H428&lt;&gt;"",'2018-2019'!H428,"")</f>
        <v/>
      </c>
      <c r="F428" s="255" t="str">
        <f>IF('2018-2019'!I428&lt;&gt;"",'2018-2019'!I428,"")</f>
        <v>Plant</v>
      </c>
      <c r="G428" s="255" t="str">
        <f>IF('2018-2019'!J428&lt;&gt;"",'2018-2019'!J428,"")</f>
        <v>Acorns</v>
      </c>
      <c r="H428" s="255" t="str">
        <f>IF('2018-2019'!K428&lt;&gt;"",'2018-2019'!K428,"")</f>
        <v/>
      </c>
      <c r="I428" s="258" t="str">
        <f>IF(F428="harvest",P428,IF(F428="plant",K428,IF(F428="fertilize",M428,"")))</f>
        <v/>
      </c>
      <c r="J428" s="255" t="str">
        <f>IF('2018-2019'!L428&lt;&gt;"",'2018-2019'!L428,"")</f>
        <v/>
      </c>
      <c r="K428" s="255" t="str">
        <f>IF('2018-2019'!M428&lt;&gt;"",'2018-2019'!M428,"")</f>
        <v/>
      </c>
      <c r="L428" s="255" t="str">
        <f>IF('2018-2019'!N428&lt;&gt;"",'2018-2019'!N428,"")</f>
        <v>Students planted acorns</v>
      </c>
      <c r="M428" s="255" t="str">
        <f>IF('2018-2019'!O428&lt;&gt;"",'2018-2019'!O428,"")</f>
        <v/>
      </c>
      <c r="N428" s="255">
        <f>IF('2018-2019'!R428&lt;&gt;"",'2018-2019'!R428,0)</f>
        <v>0</v>
      </c>
      <c r="O428" s="255">
        <f>IF('2018-2019'!S428&lt;&gt;"",'2018-2019'!S428,0)</f>
        <v>0</v>
      </c>
      <c r="P428" s="259" t="str">
        <f>IF(F428="Harvest",IF(N428="",((O428/16)),(N428)+(O428/16)),"")</f>
        <v/>
      </c>
      <c r="Q428" s="255" t="str">
        <f>IF('2018-2019'!U428&lt;&gt;"",'2018-2019'!U428,"")</f>
        <v/>
      </c>
      <c r="R428" s="255" t="str">
        <f>IF('2018-2019'!V428&lt;&gt;"",'2018-2019'!V428,"")</f>
        <v/>
      </c>
      <c r="S428" s="255" t="str">
        <f>IF('2018-2019'!W428&lt;&gt;"",'2018-2019'!W428,"")</f>
        <v/>
      </c>
      <c r="T428" s="255" t="str">
        <f>IF('2018-2019'!X428&lt;&gt;"",'2018-2019'!X428,"")</f>
        <v/>
      </c>
      <c r="U428" s="255" t="str">
        <f>IF('2018-2019'!Y428&lt;&gt;"",'2018-2019'!Y428,"")</f>
        <v/>
      </c>
      <c r="V428" s="255" t="str">
        <f>IF('2018-2019'!Z428&lt;&gt;"",'2018-2019'!Z428,"")</f>
        <v/>
      </c>
      <c r="W428" s="255" t="str">
        <f>IF('2018-2019'!AA428&lt;&gt;"",'2018-2019'!AA428,"")</f>
        <v/>
      </c>
      <c r="X428" s="255" t="e">
        <f>IF('2018-2019'!#REF!&lt;&gt;"",'2018-2019'!#REF!,"")</f>
        <v>#REF!</v>
      </c>
      <c r="Y428" s="255" t="e">
        <f>IF('2018-2019'!#REF!&lt;&gt;"",'2018-2019'!#REF!,"")</f>
        <v>#REF!</v>
      </c>
      <c r="Z428" s="285" t="str">
        <f>IF(F428="harvest","Harvest again   ",IF(F428="fertilize","fertilize again by  ",IF(F428="plant",("Harvest by  "),"")))</f>
        <v xml:space="preserve">Harvest by  </v>
      </c>
      <c r="AA428" s="284" t="e">
        <f>IF(F428="harvest",A428+7,IF(F428="fertilize",A428+14,IF(F428="plant",(VLOOKUP(G428,'planting chart'!$B$5:$F$34,5)+'working model'!A428),"")))</f>
        <v>#N/A</v>
      </c>
      <c r="AB428" s="255" t="str">
        <f>IF('2018-2019'!AD428&lt;&gt;"",'2018-2019'!AD428,"")</f>
        <v/>
      </c>
      <c r="AC428" s="255" t="str">
        <f>IF('2018-2019'!AE428&lt;&gt;"",'2018-2019'!AE428,"")</f>
        <v/>
      </c>
      <c r="AD428" s="255" t="str">
        <f>IF('2018-2019'!AF428&lt;&gt;"",'2018-2019'!AF428,"")</f>
        <v/>
      </c>
      <c r="AE428" s="255" t="str">
        <f>IF('2018-2019'!AG428&lt;&gt;"",'2018-2019'!AG428,"")</f>
        <v/>
      </c>
      <c r="AF428" s="255" t="str">
        <f>IF('2018-2019'!AH428&lt;&gt;"",'2018-2019'!AH428,"")</f>
        <v/>
      </c>
      <c r="AG428" s="255" t="str">
        <f>IF('2018-2019'!AI428&lt;&gt;"",'2018-2019'!AI428,"")</f>
        <v/>
      </c>
      <c r="AH428" s="255" t="str">
        <f>IF('2018-2019'!AJ428&lt;&gt;"",'2018-2019'!AJ428,"")</f>
        <v/>
      </c>
      <c r="AI428" s="255" t="str">
        <f>IF('2018-2019'!AK428&lt;&gt;"",'2018-2019'!AK428,"")</f>
        <v/>
      </c>
      <c r="AJ428" s="255" t="str">
        <f>IF('2018-2019'!AL428&lt;&gt;"",'2018-2019'!AL428,"")</f>
        <v/>
      </c>
      <c r="AK428" s="255" t="str">
        <f>IF('2018-2019'!AM428&lt;&gt;"",'2018-2019'!AM428,"")</f>
        <v/>
      </c>
    </row>
    <row r="429" spans="1:37" x14ac:dyDescent="0.25">
      <c r="A429" s="256">
        <f>IF('2018-2019'!A429&lt;&gt;"",'2018-2019'!A429,"")</f>
        <v>43489</v>
      </c>
      <c r="B429" s="255">
        <f>IF('2018-2019'!E429&lt;&gt;"",'2018-2019'!E429,"")</f>
        <v>2</v>
      </c>
      <c r="C429" s="255" t="str">
        <f>IF('2018-2019'!F429&lt;&gt;"",'2018-2019'!F429,"")</f>
        <v>Catherine</v>
      </c>
      <c r="D429" s="255" t="str">
        <f>IF('2018-2019'!G429&lt;&gt;"",'2018-2019'!G429,"")</f>
        <v>Compost</v>
      </c>
      <c r="E429" s="255" t="str">
        <f>IF('2018-2019'!H429&lt;&gt;"",'2018-2019'!H429,"")</f>
        <v/>
      </c>
      <c r="F429" s="255" t="str">
        <f>IF('2018-2019'!I429&lt;&gt;"",'2018-2019'!I429,"")</f>
        <v>Compost</v>
      </c>
      <c r="G429" s="255" t="str">
        <f>IF('2018-2019'!J429&lt;&gt;"",'2018-2019'!J429,"")</f>
        <v/>
      </c>
      <c r="H429" s="255" t="str">
        <f>IF('2018-2019'!K429&lt;&gt;"",'2018-2019'!K429,"")</f>
        <v/>
      </c>
      <c r="I429" s="258" t="str">
        <f>IF(F429="harvest",P429,IF(F429="plant",K429,IF(F429="fertilize",M429,"")))</f>
        <v/>
      </c>
      <c r="J429" s="255" t="str">
        <f>IF('2018-2019'!L429&lt;&gt;"",'2018-2019'!L429,"")</f>
        <v/>
      </c>
      <c r="K429" s="255" t="str">
        <f>IF('2018-2019'!M429&lt;&gt;"",'2018-2019'!M429,"")</f>
        <v/>
      </c>
      <c r="L429" s="255" t="str">
        <f>IF('2018-2019'!N429&lt;&gt;"",'2018-2019'!N429,"")</f>
        <v/>
      </c>
      <c r="M429" s="255" t="str">
        <f>IF('2018-2019'!O429&lt;&gt;"",'2018-2019'!O429,"")</f>
        <v/>
      </c>
      <c r="N429" s="255">
        <f>IF('2018-2019'!R429&lt;&gt;"",'2018-2019'!R429,0)</f>
        <v>0</v>
      </c>
      <c r="O429" s="255">
        <f>IF('2018-2019'!S429&lt;&gt;"",'2018-2019'!S429,0)</f>
        <v>0</v>
      </c>
      <c r="P429" s="259" t="str">
        <f>IF(F429="Harvest",IF(N429="",((O429/16)),(N429)+(O429/16)),"")</f>
        <v/>
      </c>
      <c r="Q429" s="255" t="str">
        <f>IF('2018-2019'!U429&lt;&gt;"",'2018-2019'!U429,"")</f>
        <v>57F 18C</v>
      </c>
      <c r="R429" s="255" t="str">
        <f>IF('2018-2019'!V429&lt;&gt;"",'2018-2019'!V429,"")</f>
        <v>80F 27C</v>
      </c>
      <c r="S429" s="255" t="str">
        <f>IF('2018-2019'!W429&lt;&gt;"",'2018-2019'!W429,"")</f>
        <v>40F 5C</v>
      </c>
      <c r="T429" s="255" t="str">
        <f>IF('2018-2019'!X429&lt;&gt;"",'2018-2019'!X429,"")</f>
        <v xml:space="preserve">69F 20C </v>
      </c>
      <c r="U429" s="255" t="str">
        <f>IF('2018-2019'!Y429&lt;&gt;"",'2018-2019'!Y429,"")</f>
        <v>2/3"</v>
      </c>
      <c r="V429" s="255" t="str">
        <f>IF('2018-2019'!Z429&lt;&gt;"",'2018-2019'!Z429,"")</f>
        <v>1/3"</v>
      </c>
      <c r="W429" s="255" t="str">
        <f>IF('2018-2019'!AA429&lt;&gt;"",'2018-2019'!AA429,"")</f>
        <v/>
      </c>
      <c r="X429" s="255" t="e">
        <f>IF('2018-2019'!#REF!&lt;&gt;"",'2018-2019'!#REF!,"")</f>
        <v>#REF!</v>
      </c>
      <c r="Y429" s="255" t="e">
        <f>IF('2018-2019'!#REF!&lt;&gt;"",'2018-2019'!#REF!,"")</f>
        <v>#REF!</v>
      </c>
      <c r="Z429" s="285" t="str">
        <f>IF(F429="harvest","Harvest again   ",IF(F429="fertilize","fertilize again by  ",IF(F429="plant",("Harvest by  "),"")))</f>
        <v/>
      </c>
      <c r="AA429" s="284" t="str">
        <f>IF(F429="harvest",A429+7,IF(F429="fertilize",A429+14,IF(F429="plant",(VLOOKUP(G429,'planting chart'!$B$5:$F$34,5)+'working model'!A429),"")))</f>
        <v/>
      </c>
      <c r="AB429" s="255" t="str">
        <f>IF('2018-2019'!AD429&lt;&gt;"",'2018-2019'!AD429,"")</f>
        <v/>
      </c>
      <c r="AC429" s="255" t="str">
        <f>IF('2018-2019'!AE429&lt;&gt;"",'2018-2019'!AE429,"")</f>
        <v/>
      </c>
      <c r="AD429" s="255" t="str">
        <f>IF('2018-2019'!AF429&lt;&gt;"",'2018-2019'!AF429,"")</f>
        <v/>
      </c>
      <c r="AE429" s="255" t="str">
        <f>IF('2018-2019'!AG429&lt;&gt;"",'2018-2019'!AG429,"")</f>
        <v/>
      </c>
      <c r="AF429" s="255" t="str">
        <f>IF('2018-2019'!AH429&lt;&gt;"",'2018-2019'!AH429,"")</f>
        <v/>
      </c>
      <c r="AG429" s="255" t="str">
        <f>IF('2018-2019'!AI429&lt;&gt;"",'2018-2019'!AI429,"")</f>
        <v/>
      </c>
      <c r="AH429" s="255" t="str">
        <f>IF('2018-2019'!AJ429&lt;&gt;"",'2018-2019'!AJ429,"")</f>
        <v/>
      </c>
      <c r="AI429" s="255" t="str">
        <f>IF('2018-2019'!AK429&lt;&gt;"",'2018-2019'!AK429,"")</f>
        <v/>
      </c>
      <c r="AJ429" s="255" t="str">
        <f>IF('2018-2019'!AL429&lt;&gt;"",'2018-2019'!AL429,"")</f>
        <v/>
      </c>
      <c r="AK429" s="255" t="str">
        <f>IF('2018-2019'!AM429&lt;&gt;"",'2018-2019'!AM429,"")</f>
        <v/>
      </c>
    </row>
    <row r="430" spans="1:37" x14ac:dyDescent="0.25">
      <c r="A430" s="256">
        <f>IF('2018-2019'!A430&lt;&gt;"",'2018-2019'!A430,"")</f>
        <v>43489</v>
      </c>
      <c r="B430" s="255">
        <f>IF('2018-2019'!E430&lt;&gt;"",'2018-2019'!E430,"")</f>
        <v>4</v>
      </c>
      <c r="C430" s="255" t="str">
        <f>IF('2018-2019'!F430&lt;&gt;"",'2018-2019'!F430,"")</f>
        <v>Alex</v>
      </c>
      <c r="D430" s="255" t="str">
        <f>IF('2018-2019'!G430&lt;&gt;"",'2018-2019'!G430,"")</f>
        <v>Main</v>
      </c>
      <c r="E430" s="255">
        <f>IF('2018-2019'!H430&lt;&gt;"",'2018-2019'!H430,"")</f>
        <v>14</v>
      </c>
      <c r="F430" s="255" t="str">
        <f>IF('2018-2019'!I430&lt;&gt;"",'2018-2019'!I430,"")</f>
        <v>Harvest</v>
      </c>
      <c r="G430" s="255" t="str">
        <f>IF('2018-2019'!J430&lt;&gt;"",'2018-2019'!J430,"")</f>
        <v>Cauliflower</v>
      </c>
      <c r="H430" s="255" t="str">
        <f>IF('2018-2019'!K430&lt;&gt;"",'2018-2019'!K430,"")</f>
        <v>Cheddar</v>
      </c>
      <c r="I430" s="258">
        <f>IF(F430="harvest",P430,IF(F430="plant",K430,IF(F430="fertilize",M430,"")))</f>
        <v>1.375</v>
      </c>
      <c r="J430" s="255" t="str">
        <f>IF('2018-2019'!L430&lt;&gt;"",'2018-2019'!L430,"")</f>
        <v/>
      </c>
      <c r="K430" s="255" t="str">
        <f>IF('2018-2019'!M430&lt;&gt;"",'2018-2019'!M430,"")</f>
        <v/>
      </c>
      <c r="L430" s="255" t="str">
        <f>IF('2018-2019'!N430&lt;&gt;"",'2018-2019'!N430,"")</f>
        <v/>
      </c>
      <c r="M430" s="255" t="str">
        <f>IF('2018-2019'!O430&lt;&gt;"",'2018-2019'!O430,"")</f>
        <v/>
      </c>
      <c r="N430" s="255">
        <f>IF('2018-2019'!R430&lt;&gt;"",'2018-2019'!R430,0)</f>
        <v>1</v>
      </c>
      <c r="O430" s="255">
        <f>IF('2018-2019'!S430&lt;&gt;"",'2018-2019'!S430,0)</f>
        <v>6</v>
      </c>
      <c r="P430" s="259">
        <f>IF(F430="Harvest",IF(N430="",((O430/16)),(N430)+(O430/16)),"")</f>
        <v>1.375</v>
      </c>
      <c r="Q430" s="255" t="str">
        <f>IF('2018-2019'!U430&lt;&gt;"",'2018-2019'!U430,"")</f>
        <v/>
      </c>
      <c r="R430" s="255" t="str">
        <f>IF('2018-2019'!V430&lt;&gt;"",'2018-2019'!V430,"")</f>
        <v/>
      </c>
      <c r="S430" s="255" t="str">
        <f>IF('2018-2019'!W430&lt;&gt;"",'2018-2019'!W430,"")</f>
        <v/>
      </c>
      <c r="T430" s="255" t="str">
        <f>IF('2018-2019'!X430&lt;&gt;"",'2018-2019'!X430,"")</f>
        <v/>
      </c>
      <c r="U430" s="255" t="str">
        <f>IF('2018-2019'!Y430&lt;&gt;"",'2018-2019'!Y430,"")</f>
        <v/>
      </c>
      <c r="V430" s="255" t="str">
        <f>IF('2018-2019'!Z430&lt;&gt;"",'2018-2019'!Z430,"")</f>
        <v/>
      </c>
      <c r="W430" s="255" t="str">
        <f>IF('2018-2019'!AA430&lt;&gt;"",'2018-2019'!AA430,"")</f>
        <v/>
      </c>
      <c r="X430" s="255" t="e">
        <f>IF('2018-2019'!#REF!&lt;&gt;"",'2018-2019'!#REF!,"")</f>
        <v>#REF!</v>
      </c>
      <c r="Y430" s="255" t="e">
        <f>IF('2018-2019'!#REF!&lt;&gt;"",'2018-2019'!#REF!,"")</f>
        <v>#REF!</v>
      </c>
      <c r="Z430" s="285" t="str">
        <f>IF(F430="harvest","Harvest again   ",IF(F430="fertilize","fertilize again by  ",IF(F430="plant",("Harvest by  "),"")))</f>
        <v xml:space="preserve">Harvest again   </v>
      </c>
      <c r="AA430" s="284">
        <f>IF(F430="harvest",A430+7,IF(F430="fertilize",A430+14,IF(F430="plant",(VLOOKUP(G430,'planting chart'!$B$5:$F$34,5)+'working model'!A430),"")))</f>
        <v>43496</v>
      </c>
      <c r="AB430" s="255" t="str">
        <f>IF('2018-2019'!AD430&lt;&gt;"",'2018-2019'!AD430,"")</f>
        <v/>
      </c>
      <c r="AC430" s="255" t="str">
        <f>IF('2018-2019'!AE430&lt;&gt;"",'2018-2019'!AE430,"")</f>
        <v/>
      </c>
      <c r="AD430" s="255" t="str">
        <f>IF('2018-2019'!AF430&lt;&gt;"",'2018-2019'!AF430,"")</f>
        <v/>
      </c>
      <c r="AE430" s="255" t="str">
        <f>IF('2018-2019'!AG430&lt;&gt;"",'2018-2019'!AG430,"")</f>
        <v/>
      </c>
      <c r="AF430" s="255" t="str">
        <f>IF('2018-2019'!AH430&lt;&gt;"",'2018-2019'!AH430,"")</f>
        <v/>
      </c>
      <c r="AG430" s="255" t="str">
        <f>IF('2018-2019'!AI430&lt;&gt;"",'2018-2019'!AI430,"")</f>
        <v/>
      </c>
      <c r="AH430" s="255" t="str">
        <f>IF('2018-2019'!AJ430&lt;&gt;"",'2018-2019'!AJ430,"")</f>
        <v/>
      </c>
      <c r="AI430" s="255" t="str">
        <f>IF('2018-2019'!AK430&lt;&gt;"",'2018-2019'!AK430,"")</f>
        <v/>
      </c>
      <c r="AJ430" s="255" t="str">
        <f>IF('2018-2019'!AL430&lt;&gt;"",'2018-2019'!AL430,"")</f>
        <v/>
      </c>
      <c r="AK430" s="255" t="str">
        <f>IF('2018-2019'!AM430&lt;&gt;"",'2018-2019'!AM430,"")</f>
        <v/>
      </c>
    </row>
    <row r="431" spans="1:37" x14ac:dyDescent="0.25">
      <c r="A431" s="256">
        <f>IF('2018-2019'!A431&lt;&gt;"",'2018-2019'!A431,"")</f>
        <v>43489</v>
      </c>
      <c r="B431" s="255">
        <f>IF('2018-2019'!E431&lt;&gt;"",'2018-2019'!E431,"")</f>
        <v>4</v>
      </c>
      <c r="C431" s="255" t="str">
        <f>IF('2018-2019'!F431&lt;&gt;"",'2018-2019'!F431,"")</f>
        <v>Alex</v>
      </c>
      <c r="D431" s="255" t="str">
        <f>IF('2018-2019'!G431&lt;&gt;"",'2018-2019'!G431,"")</f>
        <v>Main</v>
      </c>
      <c r="E431" s="255">
        <f>IF('2018-2019'!H431&lt;&gt;"",'2018-2019'!H431,"")</f>
        <v>15</v>
      </c>
      <c r="F431" s="255" t="str">
        <f>IF('2018-2019'!I431&lt;&gt;"",'2018-2019'!I431,"")</f>
        <v>Harvest</v>
      </c>
      <c r="G431" s="255" t="str">
        <f>IF('2018-2019'!J431&lt;&gt;"",'2018-2019'!J431,"")</f>
        <v>Beets</v>
      </c>
      <c r="H431" s="255" t="str">
        <f>IF('2018-2019'!K431&lt;&gt;"",'2018-2019'!K431,"")</f>
        <v/>
      </c>
      <c r="I431" s="258">
        <f>IF(F431="harvest",P431,IF(F431="plant",K431,IF(F431="fertilize",M431,"")))</f>
        <v>2.25</v>
      </c>
      <c r="J431" s="255" t="str">
        <f>IF('2018-2019'!L431&lt;&gt;"",'2018-2019'!L431,"")</f>
        <v/>
      </c>
      <c r="K431" s="255" t="str">
        <f>IF('2018-2019'!M431&lt;&gt;"",'2018-2019'!M431,"")</f>
        <v/>
      </c>
      <c r="L431" s="255" t="str">
        <f>IF('2018-2019'!N431&lt;&gt;"",'2018-2019'!N431,"")</f>
        <v/>
      </c>
      <c r="M431" s="255" t="str">
        <f>IF('2018-2019'!O431&lt;&gt;"",'2018-2019'!O431,"")</f>
        <v/>
      </c>
      <c r="N431" s="255">
        <f>IF('2018-2019'!R431&lt;&gt;"",'2018-2019'!R431,0)</f>
        <v>2</v>
      </c>
      <c r="O431" s="255">
        <f>IF('2018-2019'!S431&lt;&gt;"",'2018-2019'!S431,0)</f>
        <v>4</v>
      </c>
      <c r="P431" s="259">
        <f>IF(F431="Harvest",IF(N431="",((O431/16)),(N431)+(O431/16)),"")</f>
        <v>2.25</v>
      </c>
      <c r="Q431" s="255" t="str">
        <f>IF('2018-2019'!U431&lt;&gt;"",'2018-2019'!U431,"")</f>
        <v/>
      </c>
      <c r="R431" s="255" t="str">
        <f>IF('2018-2019'!V431&lt;&gt;"",'2018-2019'!V431,"")</f>
        <v/>
      </c>
      <c r="S431" s="255" t="str">
        <f>IF('2018-2019'!W431&lt;&gt;"",'2018-2019'!W431,"")</f>
        <v/>
      </c>
      <c r="T431" s="255" t="str">
        <f>IF('2018-2019'!X431&lt;&gt;"",'2018-2019'!X431,"")</f>
        <v/>
      </c>
      <c r="U431" s="255" t="str">
        <f>IF('2018-2019'!Y431&lt;&gt;"",'2018-2019'!Y431,"")</f>
        <v/>
      </c>
      <c r="V431" s="255" t="str">
        <f>IF('2018-2019'!Z431&lt;&gt;"",'2018-2019'!Z431,"")</f>
        <v/>
      </c>
      <c r="W431" s="255" t="str">
        <f>IF('2018-2019'!AA431&lt;&gt;"",'2018-2019'!AA431,"")</f>
        <v/>
      </c>
      <c r="X431" s="255" t="e">
        <f>IF('2018-2019'!#REF!&lt;&gt;"",'2018-2019'!#REF!,"")</f>
        <v>#REF!</v>
      </c>
      <c r="Y431" s="255" t="e">
        <f>IF('2018-2019'!#REF!&lt;&gt;"",'2018-2019'!#REF!,"")</f>
        <v>#REF!</v>
      </c>
      <c r="Z431" s="285" t="str">
        <f>IF(F431="harvest","Harvest again   ",IF(F431="fertilize","fertilize again by  ",IF(F431="plant",("Harvest by  "),"")))</f>
        <v xml:space="preserve">Harvest again   </v>
      </c>
      <c r="AA431" s="284">
        <f>IF(F431="harvest",A431+7,IF(F431="fertilize",A431+14,IF(F431="plant",(VLOOKUP(G431,'planting chart'!$B$5:$F$34,5)+'working model'!A431),"")))</f>
        <v>43496</v>
      </c>
      <c r="AB431" s="255" t="str">
        <f>IF('2018-2019'!AD431&lt;&gt;"",'2018-2019'!AD431,"")</f>
        <v/>
      </c>
      <c r="AC431" s="255" t="str">
        <f>IF('2018-2019'!AE431&lt;&gt;"",'2018-2019'!AE431,"")</f>
        <v/>
      </c>
      <c r="AD431" s="255" t="str">
        <f>IF('2018-2019'!AF431&lt;&gt;"",'2018-2019'!AF431,"")</f>
        <v/>
      </c>
      <c r="AE431" s="255" t="str">
        <f>IF('2018-2019'!AG431&lt;&gt;"",'2018-2019'!AG431,"")</f>
        <v/>
      </c>
      <c r="AF431" s="255" t="str">
        <f>IF('2018-2019'!AH431&lt;&gt;"",'2018-2019'!AH431,"")</f>
        <v/>
      </c>
      <c r="AG431" s="255" t="str">
        <f>IF('2018-2019'!AI431&lt;&gt;"",'2018-2019'!AI431,"")</f>
        <v/>
      </c>
      <c r="AH431" s="255" t="str">
        <f>IF('2018-2019'!AJ431&lt;&gt;"",'2018-2019'!AJ431,"")</f>
        <v/>
      </c>
      <c r="AI431" s="255" t="str">
        <f>IF('2018-2019'!AK431&lt;&gt;"",'2018-2019'!AK431,"")</f>
        <v/>
      </c>
      <c r="AJ431" s="255" t="str">
        <f>IF('2018-2019'!AL431&lt;&gt;"",'2018-2019'!AL431,"")</f>
        <v/>
      </c>
      <c r="AK431" s="255" t="str">
        <f>IF('2018-2019'!AM431&lt;&gt;"",'2018-2019'!AM431,"")</f>
        <v/>
      </c>
    </row>
    <row r="432" spans="1:37" x14ac:dyDescent="0.25">
      <c r="A432" s="256">
        <f>IF('2018-2019'!A432&lt;&gt;"",'2018-2019'!A432,"")</f>
        <v>43489</v>
      </c>
      <c r="B432" s="255">
        <f>IF('2018-2019'!E432&lt;&gt;"",'2018-2019'!E432,"")</f>
        <v>4</v>
      </c>
      <c r="C432" s="255" t="str">
        <f>IF('2018-2019'!F432&lt;&gt;"",'2018-2019'!F432,"")</f>
        <v>Alex</v>
      </c>
      <c r="D432" s="255" t="str">
        <f>IF('2018-2019'!G432&lt;&gt;"",'2018-2019'!G432,"")</f>
        <v>Main</v>
      </c>
      <c r="E432" s="255">
        <f>IF('2018-2019'!H432&lt;&gt;"",'2018-2019'!H432,"")</f>
        <v>16</v>
      </c>
      <c r="F432" s="255" t="str">
        <f>IF('2018-2019'!I432&lt;&gt;"",'2018-2019'!I432,"")</f>
        <v>Harvest</v>
      </c>
      <c r="G432" s="255" t="str">
        <f>IF('2018-2019'!J432&lt;&gt;"",'2018-2019'!J432,"")</f>
        <v>Carrots</v>
      </c>
      <c r="H432" s="255" t="str">
        <f>IF('2018-2019'!K432&lt;&gt;"",'2018-2019'!K432,"")</f>
        <v/>
      </c>
      <c r="I432" s="258">
        <f>IF(F432="harvest",P432,IF(F432="plant",K432,IF(F432="fertilize",M432,"")))</f>
        <v>1.5</v>
      </c>
      <c r="J432" s="255" t="str">
        <f>IF('2018-2019'!L432&lt;&gt;"",'2018-2019'!L432,"")</f>
        <v/>
      </c>
      <c r="K432" s="255" t="str">
        <f>IF('2018-2019'!M432&lt;&gt;"",'2018-2019'!M432,"")</f>
        <v/>
      </c>
      <c r="L432" s="255" t="str">
        <f>IF('2018-2019'!N432&lt;&gt;"",'2018-2019'!N432,"")</f>
        <v/>
      </c>
      <c r="M432" s="255" t="str">
        <f>IF('2018-2019'!O432&lt;&gt;"",'2018-2019'!O432,"")</f>
        <v/>
      </c>
      <c r="N432" s="255">
        <f>IF('2018-2019'!R432&lt;&gt;"",'2018-2019'!R432,0)</f>
        <v>1</v>
      </c>
      <c r="O432" s="255">
        <f>IF('2018-2019'!S432&lt;&gt;"",'2018-2019'!S432,0)</f>
        <v>8</v>
      </c>
      <c r="P432" s="259">
        <f>IF(F432="Harvest",IF(N432="",((O432/16)),(N432)+(O432/16)),"")</f>
        <v>1.5</v>
      </c>
      <c r="Q432" s="255" t="str">
        <f>IF('2018-2019'!U432&lt;&gt;"",'2018-2019'!U432,"")</f>
        <v/>
      </c>
      <c r="R432" s="255" t="str">
        <f>IF('2018-2019'!V432&lt;&gt;"",'2018-2019'!V432,"")</f>
        <v/>
      </c>
      <c r="S432" s="255" t="str">
        <f>IF('2018-2019'!W432&lt;&gt;"",'2018-2019'!W432,"")</f>
        <v/>
      </c>
      <c r="T432" s="255" t="str">
        <f>IF('2018-2019'!X432&lt;&gt;"",'2018-2019'!X432,"")</f>
        <v/>
      </c>
      <c r="U432" s="255" t="str">
        <f>IF('2018-2019'!Y432&lt;&gt;"",'2018-2019'!Y432,"")</f>
        <v/>
      </c>
      <c r="V432" s="255" t="str">
        <f>IF('2018-2019'!Z432&lt;&gt;"",'2018-2019'!Z432,"")</f>
        <v/>
      </c>
      <c r="W432" s="255" t="str">
        <f>IF('2018-2019'!AA432&lt;&gt;"",'2018-2019'!AA432,"")</f>
        <v/>
      </c>
      <c r="X432" s="255" t="e">
        <f>IF('2018-2019'!#REF!&lt;&gt;"",'2018-2019'!#REF!,"")</f>
        <v>#REF!</v>
      </c>
      <c r="Y432" s="255" t="e">
        <f>IF('2018-2019'!#REF!&lt;&gt;"",'2018-2019'!#REF!,"")</f>
        <v>#REF!</v>
      </c>
      <c r="Z432" s="285" t="str">
        <f>IF(F432="harvest","Harvest again   ",IF(F432="fertilize","fertilize again by  ",IF(F432="plant",("Harvest by  "),"")))</f>
        <v xml:space="preserve">Harvest again   </v>
      </c>
      <c r="AA432" s="284">
        <f>IF(F432="harvest",A432+7,IF(F432="fertilize",A432+14,IF(F432="plant",(VLOOKUP(G432,'planting chart'!$B$5:$F$34,5)+'working model'!A432),"")))</f>
        <v>43496</v>
      </c>
      <c r="AB432" s="255" t="str">
        <f>IF('2018-2019'!AD432&lt;&gt;"",'2018-2019'!AD432,"")</f>
        <v/>
      </c>
      <c r="AC432" s="255" t="str">
        <f>IF('2018-2019'!AE432&lt;&gt;"",'2018-2019'!AE432,"")</f>
        <v/>
      </c>
      <c r="AD432" s="255" t="str">
        <f>IF('2018-2019'!AF432&lt;&gt;"",'2018-2019'!AF432,"")</f>
        <v/>
      </c>
      <c r="AE432" s="255" t="str">
        <f>IF('2018-2019'!AG432&lt;&gt;"",'2018-2019'!AG432,"")</f>
        <v/>
      </c>
      <c r="AF432" s="255" t="str">
        <f>IF('2018-2019'!AH432&lt;&gt;"",'2018-2019'!AH432,"")</f>
        <v/>
      </c>
      <c r="AG432" s="255" t="str">
        <f>IF('2018-2019'!AI432&lt;&gt;"",'2018-2019'!AI432,"")</f>
        <v/>
      </c>
      <c r="AH432" s="255" t="str">
        <f>IF('2018-2019'!AJ432&lt;&gt;"",'2018-2019'!AJ432,"")</f>
        <v/>
      </c>
      <c r="AI432" s="255" t="str">
        <f>IF('2018-2019'!AK432&lt;&gt;"",'2018-2019'!AK432,"")</f>
        <v/>
      </c>
      <c r="AJ432" s="255" t="str">
        <f>IF('2018-2019'!AL432&lt;&gt;"",'2018-2019'!AL432,"")</f>
        <v/>
      </c>
      <c r="AK432" s="255" t="str">
        <f>IF('2018-2019'!AM432&lt;&gt;"",'2018-2019'!AM432,"")</f>
        <v/>
      </c>
    </row>
    <row r="433" spans="1:37" x14ac:dyDescent="0.25">
      <c r="A433" s="256">
        <f>IF('2018-2019'!A433&lt;&gt;"",'2018-2019'!A433,"")</f>
        <v>43489</v>
      </c>
      <c r="B433" s="255">
        <f>IF('2018-2019'!E433&lt;&gt;"",'2018-2019'!E433,"")</f>
        <v>4</v>
      </c>
      <c r="C433" s="255" t="str">
        <f>IF('2018-2019'!F433&lt;&gt;"",'2018-2019'!F433,"")</f>
        <v>Alex</v>
      </c>
      <c r="D433" s="255" t="str">
        <f>IF('2018-2019'!G433&lt;&gt;"",'2018-2019'!G433,"")</f>
        <v>Main</v>
      </c>
      <c r="E433" s="255">
        <f>IF('2018-2019'!H433&lt;&gt;"",'2018-2019'!H433,"")</f>
        <v>3</v>
      </c>
      <c r="F433" s="255" t="str">
        <f>IF('2018-2019'!I433&lt;&gt;"",'2018-2019'!I433,"")</f>
        <v>Harvest</v>
      </c>
      <c r="G433" s="255" t="str">
        <f>IF('2018-2019'!J433&lt;&gt;"",'2018-2019'!J433,"")</f>
        <v>Snap Peas</v>
      </c>
      <c r="H433" s="255" t="str">
        <f>IF('2018-2019'!K433&lt;&gt;"",'2018-2019'!K433,"")</f>
        <v/>
      </c>
      <c r="I433" s="258">
        <f>IF(F433="harvest",P433,IF(F433="plant",K433,IF(F433="fertilize",M433,"")))</f>
        <v>0.3125</v>
      </c>
      <c r="J433" s="255" t="str">
        <f>IF('2018-2019'!L433&lt;&gt;"",'2018-2019'!L433,"")</f>
        <v/>
      </c>
      <c r="K433" s="255" t="str">
        <f>IF('2018-2019'!M433&lt;&gt;"",'2018-2019'!M433,"")</f>
        <v/>
      </c>
      <c r="L433" s="255" t="str">
        <f>IF('2018-2019'!N433&lt;&gt;"",'2018-2019'!N433,"")</f>
        <v/>
      </c>
      <c r="M433" s="255" t="str">
        <f>IF('2018-2019'!O433&lt;&gt;"",'2018-2019'!O433,"")</f>
        <v/>
      </c>
      <c r="N433" s="255">
        <f>IF('2018-2019'!R433&lt;&gt;"",'2018-2019'!R433,0)</f>
        <v>0</v>
      </c>
      <c r="O433" s="255">
        <f>IF('2018-2019'!S433&lt;&gt;"",'2018-2019'!S433,0)</f>
        <v>5</v>
      </c>
      <c r="P433" s="259">
        <f>IF(F433="Harvest",IF(N433="",((O433/16)),(N433)+(O433/16)),"")</f>
        <v>0.3125</v>
      </c>
      <c r="Q433" s="255" t="str">
        <f>IF('2018-2019'!U433&lt;&gt;"",'2018-2019'!U433,"")</f>
        <v/>
      </c>
      <c r="R433" s="255" t="str">
        <f>IF('2018-2019'!V433&lt;&gt;"",'2018-2019'!V433,"")</f>
        <v/>
      </c>
      <c r="S433" s="255" t="str">
        <f>IF('2018-2019'!W433&lt;&gt;"",'2018-2019'!W433,"")</f>
        <v/>
      </c>
      <c r="T433" s="255" t="str">
        <f>IF('2018-2019'!X433&lt;&gt;"",'2018-2019'!X433,"")</f>
        <v/>
      </c>
      <c r="U433" s="255" t="str">
        <f>IF('2018-2019'!Y433&lt;&gt;"",'2018-2019'!Y433,"")</f>
        <v/>
      </c>
      <c r="V433" s="255" t="str">
        <f>IF('2018-2019'!Z433&lt;&gt;"",'2018-2019'!Z433,"")</f>
        <v/>
      </c>
      <c r="W433" s="255" t="str">
        <f>IF('2018-2019'!AA433&lt;&gt;"",'2018-2019'!AA433,"")</f>
        <v/>
      </c>
      <c r="X433" s="255" t="e">
        <f>IF('2018-2019'!#REF!&lt;&gt;"",'2018-2019'!#REF!,"")</f>
        <v>#REF!</v>
      </c>
      <c r="Y433" s="255" t="e">
        <f>IF('2018-2019'!#REF!&lt;&gt;"",'2018-2019'!#REF!,"")</f>
        <v>#REF!</v>
      </c>
      <c r="Z433" s="285" t="str">
        <f>IF(F433="harvest","Harvest again   ",IF(F433="fertilize","fertilize again by  ",IF(F433="plant",("Harvest by  "),"")))</f>
        <v xml:space="preserve">Harvest again   </v>
      </c>
      <c r="AA433" s="284">
        <f>IF(F433="harvest",A433+7,IF(F433="fertilize",A433+14,IF(F433="plant",(VLOOKUP(G433,'planting chart'!$B$5:$F$34,5)+'working model'!A433),"")))</f>
        <v>43496</v>
      </c>
      <c r="AB433" s="255" t="str">
        <f>IF('2018-2019'!AD433&lt;&gt;"",'2018-2019'!AD433,"")</f>
        <v/>
      </c>
      <c r="AC433" s="255" t="str">
        <f>IF('2018-2019'!AE433&lt;&gt;"",'2018-2019'!AE433,"")</f>
        <v/>
      </c>
      <c r="AD433" s="255" t="str">
        <f>IF('2018-2019'!AF433&lt;&gt;"",'2018-2019'!AF433,"")</f>
        <v/>
      </c>
      <c r="AE433" s="255" t="str">
        <f>IF('2018-2019'!AG433&lt;&gt;"",'2018-2019'!AG433,"")</f>
        <v/>
      </c>
      <c r="AF433" s="255" t="str">
        <f>IF('2018-2019'!AH433&lt;&gt;"",'2018-2019'!AH433,"")</f>
        <v/>
      </c>
      <c r="AG433" s="255" t="str">
        <f>IF('2018-2019'!AI433&lt;&gt;"",'2018-2019'!AI433,"")</f>
        <v/>
      </c>
      <c r="AH433" s="255" t="str">
        <f>IF('2018-2019'!AJ433&lt;&gt;"",'2018-2019'!AJ433,"")</f>
        <v/>
      </c>
      <c r="AI433" s="255" t="str">
        <f>IF('2018-2019'!AK433&lt;&gt;"",'2018-2019'!AK433,"")</f>
        <v/>
      </c>
      <c r="AJ433" s="255" t="str">
        <f>IF('2018-2019'!AL433&lt;&gt;"",'2018-2019'!AL433,"")</f>
        <v/>
      </c>
      <c r="AK433" s="255" t="str">
        <f>IF('2018-2019'!AM433&lt;&gt;"",'2018-2019'!AM433,"")</f>
        <v/>
      </c>
    </row>
    <row r="434" spans="1:37" x14ac:dyDescent="0.25">
      <c r="A434" s="256">
        <f>IF('2018-2019'!A434&lt;&gt;"",'2018-2019'!A434,"")</f>
        <v>43489</v>
      </c>
      <c r="B434" s="255">
        <f>IF('2018-2019'!E434&lt;&gt;"",'2018-2019'!E434,"")</f>
        <v>4</v>
      </c>
      <c r="C434" s="255" t="str">
        <f>IF('2018-2019'!F434&lt;&gt;"",'2018-2019'!F434,"")</f>
        <v>Olivia</v>
      </c>
      <c r="D434" s="255" t="str">
        <f>IF('2018-2019'!G434&lt;&gt;"",'2018-2019'!G434,"")</f>
        <v>Orchard</v>
      </c>
      <c r="E434" s="255" t="str">
        <f>IF('2018-2019'!H434&lt;&gt;"",'2018-2019'!H434,"")</f>
        <v/>
      </c>
      <c r="F434" s="255" t="str">
        <f>IF('2018-2019'!I434&lt;&gt;"",'2018-2019'!I434,"")</f>
        <v>Harvest</v>
      </c>
      <c r="G434" s="255" t="str">
        <f>IF('2018-2019'!J434&lt;&gt;"",'2018-2019'!J434,"")</f>
        <v>Oranges</v>
      </c>
      <c r="H434" s="255" t="str">
        <f>IF('2018-2019'!K434&lt;&gt;"",'2018-2019'!K434,"")</f>
        <v/>
      </c>
      <c r="I434" s="258">
        <f>IF(F434="harvest",P434,IF(F434="plant",K434,IF(F434="fertilize",M434,"")))</f>
        <v>27</v>
      </c>
      <c r="J434" s="255" t="str">
        <f>IF('2018-2019'!L434&lt;&gt;"",'2018-2019'!L434,"")</f>
        <v/>
      </c>
      <c r="K434" s="255" t="str">
        <f>IF('2018-2019'!M434&lt;&gt;"",'2018-2019'!M434,"")</f>
        <v/>
      </c>
      <c r="L434" s="255" t="str">
        <f>IF('2018-2019'!N434&lt;&gt;"",'2018-2019'!N434,"")</f>
        <v/>
      </c>
      <c r="M434" s="255" t="str">
        <f>IF('2018-2019'!O434&lt;&gt;"",'2018-2019'!O434,"")</f>
        <v/>
      </c>
      <c r="N434" s="255">
        <f>IF('2018-2019'!R434&lt;&gt;"",'2018-2019'!R434,0)</f>
        <v>27</v>
      </c>
      <c r="O434" s="255">
        <f>IF('2018-2019'!S434&lt;&gt;"",'2018-2019'!S434,0)</f>
        <v>0</v>
      </c>
      <c r="P434" s="259">
        <f>IF(F434="Harvest",IF(N434="",((O434/16)),(N434)+(O434/16)),"")</f>
        <v>27</v>
      </c>
      <c r="Q434" s="255" t="str">
        <f>IF('2018-2019'!U434&lt;&gt;"",'2018-2019'!U434,"")</f>
        <v/>
      </c>
      <c r="R434" s="255" t="str">
        <f>IF('2018-2019'!V434&lt;&gt;"",'2018-2019'!V434,"")</f>
        <v/>
      </c>
      <c r="S434" s="255" t="str">
        <f>IF('2018-2019'!W434&lt;&gt;"",'2018-2019'!W434,"")</f>
        <v/>
      </c>
      <c r="T434" s="255" t="str">
        <f>IF('2018-2019'!X434&lt;&gt;"",'2018-2019'!X434,"")</f>
        <v/>
      </c>
      <c r="U434" s="255" t="str">
        <f>IF('2018-2019'!Y434&lt;&gt;"",'2018-2019'!Y434,"")</f>
        <v/>
      </c>
      <c r="V434" s="255" t="str">
        <f>IF('2018-2019'!Z434&lt;&gt;"",'2018-2019'!Z434,"")</f>
        <v/>
      </c>
      <c r="W434" s="255" t="str">
        <f>IF('2018-2019'!AA434&lt;&gt;"",'2018-2019'!AA434,"")</f>
        <v/>
      </c>
      <c r="X434" s="255" t="e">
        <f>IF('2018-2019'!#REF!&lt;&gt;"",'2018-2019'!#REF!,"")</f>
        <v>#REF!</v>
      </c>
      <c r="Y434" s="255" t="e">
        <f>IF('2018-2019'!#REF!&lt;&gt;"",'2018-2019'!#REF!,"")</f>
        <v>#REF!</v>
      </c>
      <c r="Z434" s="285" t="str">
        <f>IF(F434="harvest","Harvest again   ",IF(F434="fertilize","fertilize again by  ",IF(F434="plant",("Harvest by  "),"")))</f>
        <v xml:space="preserve">Harvest again   </v>
      </c>
      <c r="AA434" s="284">
        <f>IF(F434="harvest",A434+7,IF(F434="fertilize",A434+14,IF(F434="plant",(VLOOKUP(G434,'planting chart'!$B$5:$F$34,5)+'working model'!A434),"")))</f>
        <v>43496</v>
      </c>
      <c r="AB434" s="255" t="str">
        <f>IF('2018-2019'!AD434&lt;&gt;"",'2018-2019'!AD434,"")</f>
        <v/>
      </c>
      <c r="AC434" s="255" t="str">
        <f>IF('2018-2019'!AE434&lt;&gt;"",'2018-2019'!AE434,"")</f>
        <v/>
      </c>
      <c r="AD434" s="255" t="str">
        <f>IF('2018-2019'!AF434&lt;&gt;"",'2018-2019'!AF434,"")</f>
        <v/>
      </c>
      <c r="AE434" s="255" t="str">
        <f>IF('2018-2019'!AG434&lt;&gt;"",'2018-2019'!AG434,"")</f>
        <v/>
      </c>
      <c r="AF434" s="255" t="str">
        <f>IF('2018-2019'!AH434&lt;&gt;"",'2018-2019'!AH434,"")</f>
        <v/>
      </c>
      <c r="AG434" s="255" t="str">
        <f>IF('2018-2019'!AI434&lt;&gt;"",'2018-2019'!AI434,"")</f>
        <v/>
      </c>
      <c r="AH434" s="255" t="str">
        <f>IF('2018-2019'!AJ434&lt;&gt;"",'2018-2019'!AJ434,"")</f>
        <v/>
      </c>
      <c r="AI434" s="255" t="str">
        <f>IF('2018-2019'!AK434&lt;&gt;"",'2018-2019'!AK434,"")</f>
        <v/>
      </c>
      <c r="AJ434" s="255" t="str">
        <f>IF('2018-2019'!AL434&lt;&gt;"",'2018-2019'!AL434,"")</f>
        <v/>
      </c>
      <c r="AK434" s="255" t="str">
        <f>IF('2018-2019'!AM434&lt;&gt;"",'2018-2019'!AM434,"")</f>
        <v/>
      </c>
    </row>
    <row r="435" spans="1:37" x14ac:dyDescent="0.25">
      <c r="A435" s="256">
        <f>IF('2018-2019'!A435&lt;&gt;"",'2018-2019'!A435,"")</f>
        <v>43489</v>
      </c>
      <c r="B435" s="255">
        <f>IF('2018-2019'!E435&lt;&gt;"",'2018-2019'!E435,"")</f>
        <v>4</v>
      </c>
      <c r="C435" s="255" t="str">
        <f>IF('2018-2019'!F435&lt;&gt;"",'2018-2019'!F435,"")</f>
        <v>Olivia</v>
      </c>
      <c r="D435" s="255" t="str">
        <f>IF('2018-2019'!G435&lt;&gt;"",'2018-2019'!G435,"")</f>
        <v>Orchard</v>
      </c>
      <c r="E435" s="255" t="str">
        <f>IF('2018-2019'!H435&lt;&gt;"",'2018-2019'!H435,"")</f>
        <v/>
      </c>
      <c r="F435" s="255" t="str">
        <f>IF('2018-2019'!I435&lt;&gt;"",'2018-2019'!I435,"")</f>
        <v>Fertilize</v>
      </c>
      <c r="G435" s="255" t="str">
        <f>IF('2018-2019'!J435&lt;&gt;"",'2018-2019'!J435,"")</f>
        <v/>
      </c>
      <c r="H435" s="255" t="str">
        <f>IF('2018-2019'!K435&lt;&gt;"",'2018-2019'!K435,"")</f>
        <v/>
      </c>
      <c r="I435" s="258" t="str">
        <f>IF(F435="harvest",P435,IF(F435="plant",K435,IF(F435="fertilize",M435,"")))</f>
        <v xml:space="preserve">Liquid </v>
      </c>
      <c r="J435" s="255" t="str">
        <f>IF('2018-2019'!L435&lt;&gt;"",'2018-2019'!L435,"")</f>
        <v/>
      </c>
      <c r="K435" s="255" t="str">
        <f>IF('2018-2019'!M435&lt;&gt;"",'2018-2019'!M435,"")</f>
        <v/>
      </c>
      <c r="L435" s="255" t="str">
        <f>IF('2018-2019'!N435&lt;&gt;"",'2018-2019'!N435,"")</f>
        <v/>
      </c>
      <c r="M435" s="255" t="str">
        <f>IF('2018-2019'!O435&lt;&gt;"",'2018-2019'!O435,"")</f>
        <v xml:space="preserve">Liquid </v>
      </c>
      <c r="N435" s="255">
        <f>IF('2018-2019'!R435&lt;&gt;"",'2018-2019'!R435,0)</f>
        <v>0</v>
      </c>
      <c r="O435" s="255">
        <f>IF('2018-2019'!S435&lt;&gt;"",'2018-2019'!S435,0)</f>
        <v>0</v>
      </c>
      <c r="P435" s="259" t="str">
        <f>IF(F435="Harvest",IF(N435="",((O435/16)),(N435)+(O435/16)),"")</f>
        <v/>
      </c>
      <c r="Q435" s="255" t="str">
        <f>IF('2018-2019'!U435&lt;&gt;"",'2018-2019'!U435,"")</f>
        <v/>
      </c>
      <c r="R435" s="255" t="str">
        <f>IF('2018-2019'!V435&lt;&gt;"",'2018-2019'!V435,"")</f>
        <v/>
      </c>
      <c r="S435" s="255" t="str">
        <f>IF('2018-2019'!W435&lt;&gt;"",'2018-2019'!W435,"")</f>
        <v/>
      </c>
      <c r="T435" s="255" t="str">
        <f>IF('2018-2019'!X435&lt;&gt;"",'2018-2019'!X435,"")</f>
        <v/>
      </c>
      <c r="U435" s="255" t="str">
        <f>IF('2018-2019'!Y435&lt;&gt;"",'2018-2019'!Y435,"")</f>
        <v/>
      </c>
      <c r="V435" s="255" t="str">
        <f>IF('2018-2019'!Z435&lt;&gt;"",'2018-2019'!Z435,"")</f>
        <v/>
      </c>
      <c r="W435" s="255" t="str">
        <f>IF('2018-2019'!AA435&lt;&gt;"",'2018-2019'!AA435,"")</f>
        <v/>
      </c>
      <c r="X435" s="255" t="e">
        <f>IF('2018-2019'!#REF!&lt;&gt;"",'2018-2019'!#REF!,"")</f>
        <v>#REF!</v>
      </c>
      <c r="Y435" s="255" t="e">
        <f>IF('2018-2019'!#REF!&lt;&gt;"",'2018-2019'!#REF!,"")</f>
        <v>#REF!</v>
      </c>
      <c r="Z435" s="285" t="str">
        <f>IF(F435="harvest","Harvest again   ",IF(F435="fertilize","fertilize again by  ",IF(F435="plant",("Harvest by  "),"")))</f>
        <v xml:space="preserve">fertilize again by  </v>
      </c>
      <c r="AA435" s="284">
        <f>IF(F435="harvest",A435+7,IF(F435="fertilize",A435+14,IF(F435="plant",(VLOOKUP(G435,'planting chart'!$B$5:$F$34,5)+'working model'!A435),"")))</f>
        <v>43503</v>
      </c>
      <c r="AB435" s="255" t="str">
        <f>IF('2018-2019'!AD435&lt;&gt;"",'2018-2019'!AD435,"")</f>
        <v/>
      </c>
      <c r="AC435" s="255" t="str">
        <f>IF('2018-2019'!AE435&lt;&gt;"",'2018-2019'!AE435,"")</f>
        <v/>
      </c>
      <c r="AD435" s="255" t="str">
        <f>IF('2018-2019'!AF435&lt;&gt;"",'2018-2019'!AF435,"")</f>
        <v/>
      </c>
      <c r="AE435" s="255" t="str">
        <f>IF('2018-2019'!AG435&lt;&gt;"",'2018-2019'!AG435,"")</f>
        <v/>
      </c>
      <c r="AF435" s="255" t="str">
        <f>IF('2018-2019'!AH435&lt;&gt;"",'2018-2019'!AH435,"")</f>
        <v/>
      </c>
      <c r="AG435" s="255" t="str">
        <f>IF('2018-2019'!AI435&lt;&gt;"",'2018-2019'!AI435,"")</f>
        <v/>
      </c>
      <c r="AH435" s="255" t="str">
        <f>IF('2018-2019'!AJ435&lt;&gt;"",'2018-2019'!AJ435,"")</f>
        <v/>
      </c>
      <c r="AI435" s="255" t="str">
        <f>IF('2018-2019'!AK435&lt;&gt;"",'2018-2019'!AK435,"")</f>
        <v/>
      </c>
      <c r="AJ435" s="255" t="str">
        <f>IF('2018-2019'!AL435&lt;&gt;"",'2018-2019'!AL435,"")</f>
        <v/>
      </c>
      <c r="AK435" s="255" t="str">
        <f>IF('2018-2019'!AM435&lt;&gt;"",'2018-2019'!AM435,"")</f>
        <v/>
      </c>
    </row>
    <row r="436" spans="1:37" x14ac:dyDescent="0.25">
      <c r="A436" s="256">
        <f>IF('2018-2019'!A436&lt;&gt;"",'2018-2019'!A436,"")</f>
        <v>43489</v>
      </c>
      <c r="B436" s="255">
        <f>IF('2018-2019'!E436&lt;&gt;"",'2018-2019'!E436,"")</f>
        <v>2</v>
      </c>
      <c r="C436" s="255" t="str">
        <f>IF('2018-2019'!F436&lt;&gt;"",'2018-2019'!F436,"")</f>
        <v>Wade</v>
      </c>
      <c r="D436" s="255" t="str">
        <f>IF('2018-2019'!G436&lt;&gt;"",'2018-2019'!G436,"")</f>
        <v>Compost</v>
      </c>
      <c r="E436" s="255" t="str">
        <f>IF('2018-2019'!H436&lt;&gt;"",'2018-2019'!H436,"")</f>
        <v/>
      </c>
      <c r="F436" s="255" t="str">
        <f>IF('2018-2019'!I436&lt;&gt;"",'2018-2019'!I436,"")</f>
        <v>Plant</v>
      </c>
      <c r="G436" s="255" t="str">
        <f>IF('2018-2019'!J436&lt;&gt;"",'2018-2019'!J436,"")</f>
        <v>Acorns</v>
      </c>
      <c r="H436" s="255" t="str">
        <f>IF('2018-2019'!K436&lt;&gt;"",'2018-2019'!K436,"")</f>
        <v/>
      </c>
      <c r="I436" s="258" t="str">
        <f>IF(F436="harvest",P436,IF(F436="plant",K436,IF(F436="fertilize",M436,"")))</f>
        <v/>
      </c>
      <c r="J436" s="255" t="str">
        <f>IF('2018-2019'!L436&lt;&gt;"",'2018-2019'!L436,"")</f>
        <v/>
      </c>
      <c r="K436" s="255" t="str">
        <f>IF('2018-2019'!M436&lt;&gt;"",'2018-2019'!M436,"")</f>
        <v/>
      </c>
      <c r="L436" s="255" t="str">
        <f>IF('2018-2019'!N436&lt;&gt;"",'2018-2019'!N436,"")</f>
        <v>Students plant acorns</v>
      </c>
      <c r="M436" s="255" t="str">
        <f>IF('2018-2019'!O436&lt;&gt;"",'2018-2019'!O436,"")</f>
        <v/>
      </c>
      <c r="N436" s="255">
        <f>IF('2018-2019'!R436&lt;&gt;"",'2018-2019'!R436,0)</f>
        <v>0</v>
      </c>
      <c r="O436" s="255">
        <f>IF('2018-2019'!S436&lt;&gt;"",'2018-2019'!S436,0)</f>
        <v>0</v>
      </c>
      <c r="P436" s="259" t="str">
        <f>IF(F436="Harvest",IF(N436="",((O436/16)),(N436)+(O436/16)),"")</f>
        <v/>
      </c>
      <c r="Q436" s="255" t="str">
        <f>IF('2018-2019'!U436&lt;&gt;"",'2018-2019'!U436,"")</f>
        <v/>
      </c>
      <c r="R436" s="255" t="str">
        <f>IF('2018-2019'!V436&lt;&gt;"",'2018-2019'!V436,"")</f>
        <v/>
      </c>
      <c r="S436" s="255" t="str">
        <f>IF('2018-2019'!W436&lt;&gt;"",'2018-2019'!W436,"")</f>
        <v/>
      </c>
      <c r="T436" s="255" t="str">
        <f>IF('2018-2019'!X436&lt;&gt;"",'2018-2019'!X436,"")</f>
        <v/>
      </c>
      <c r="U436" s="255" t="str">
        <f>IF('2018-2019'!Y436&lt;&gt;"",'2018-2019'!Y436,"")</f>
        <v/>
      </c>
      <c r="V436" s="255" t="str">
        <f>IF('2018-2019'!Z436&lt;&gt;"",'2018-2019'!Z436,"")</f>
        <v/>
      </c>
      <c r="W436" s="255" t="str">
        <f>IF('2018-2019'!AA436&lt;&gt;"",'2018-2019'!AA436,"")</f>
        <v/>
      </c>
      <c r="X436" s="255" t="e">
        <f>IF('2018-2019'!#REF!&lt;&gt;"",'2018-2019'!#REF!,"")</f>
        <v>#REF!</v>
      </c>
      <c r="Y436" s="255" t="e">
        <f>IF('2018-2019'!#REF!&lt;&gt;"",'2018-2019'!#REF!,"")</f>
        <v>#REF!</v>
      </c>
      <c r="Z436" s="285" t="str">
        <f>IF(F436="harvest","Harvest again   ",IF(F436="fertilize","fertilize again by  ",IF(F436="plant",("Harvest by  "),"")))</f>
        <v xml:space="preserve">Harvest by  </v>
      </c>
      <c r="AA436" s="284" t="e">
        <f>IF(F436="harvest",A436+7,IF(F436="fertilize",A436+14,IF(F436="plant",(VLOOKUP(G436,'planting chart'!$B$5:$F$34,5)+'working model'!A436),"")))</f>
        <v>#N/A</v>
      </c>
      <c r="AB436" s="255" t="str">
        <f>IF('2018-2019'!AD436&lt;&gt;"",'2018-2019'!AD436,"")</f>
        <v/>
      </c>
      <c r="AC436" s="255" t="str">
        <f>IF('2018-2019'!AE436&lt;&gt;"",'2018-2019'!AE436,"")</f>
        <v/>
      </c>
      <c r="AD436" s="255" t="str">
        <f>IF('2018-2019'!AF436&lt;&gt;"",'2018-2019'!AF436,"")</f>
        <v/>
      </c>
      <c r="AE436" s="255" t="str">
        <f>IF('2018-2019'!AG436&lt;&gt;"",'2018-2019'!AG436,"")</f>
        <v/>
      </c>
      <c r="AF436" s="255" t="str">
        <f>IF('2018-2019'!AH436&lt;&gt;"",'2018-2019'!AH436,"")</f>
        <v/>
      </c>
      <c r="AG436" s="255" t="str">
        <f>IF('2018-2019'!AI436&lt;&gt;"",'2018-2019'!AI436,"")</f>
        <v/>
      </c>
      <c r="AH436" s="255" t="str">
        <f>IF('2018-2019'!AJ436&lt;&gt;"",'2018-2019'!AJ436,"")</f>
        <v/>
      </c>
      <c r="AI436" s="255" t="str">
        <f>IF('2018-2019'!AK436&lt;&gt;"",'2018-2019'!AK436,"")</f>
        <v/>
      </c>
      <c r="AJ436" s="255" t="str">
        <f>IF('2018-2019'!AL436&lt;&gt;"",'2018-2019'!AL436,"")</f>
        <v/>
      </c>
      <c r="AK436" s="255" t="str">
        <f>IF('2018-2019'!AM436&lt;&gt;"",'2018-2019'!AM436,"")</f>
        <v/>
      </c>
    </row>
    <row r="437" spans="1:37" x14ac:dyDescent="0.25">
      <c r="A437" s="256">
        <f>IF('2018-2019'!A437&lt;&gt;"",'2018-2019'!A437,"")</f>
        <v>43489</v>
      </c>
      <c r="B437" s="255">
        <f>IF('2018-2019'!E437&lt;&gt;"",'2018-2019'!E437,"")</f>
        <v>2</v>
      </c>
      <c r="C437" s="255" t="str">
        <f>IF('2018-2019'!F437&lt;&gt;"",'2018-2019'!F437,"")</f>
        <v>Wade</v>
      </c>
      <c r="D437" s="255" t="str">
        <f>IF('2018-2019'!G437&lt;&gt;"",'2018-2019'!G437,"")</f>
        <v>Compost</v>
      </c>
      <c r="E437" s="255" t="str">
        <f>IF('2018-2019'!H437&lt;&gt;"",'2018-2019'!H437,"")</f>
        <v/>
      </c>
      <c r="F437" s="255" t="str">
        <f>IF('2018-2019'!I437&lt;&gt;"",'2018-2019'!I437,"")</f>
        <v>Misc</v>
      </c>
      <c r="G437" s="255" t="str">
        <f>IF('2018-2019'!J437&lt;&gt;"",'2018-2019'!J437,"")</f>
        <v/>
      </c>
      <c r="H437" s="255" t="str">
        <f>IF('2018-2019'!K437&lt;&gt;"",'2018-2019'!K437,"")</f>
        <v/>
      </c>
      <c r="I437" s="258" t="str">
        <f>IF(F437="harvest",P437,IF(F437="plant",K437,IF(F437="fertilize",M437,"")))</f>
        <v/>
      </c>
      <c r="J437" s="255" t="str">
        <f>IF('2018-2019'!L437&lt;&gt;"",'2018-2019'!L437,"")</f>
        <v/>
      </c>
      <c r="K437" s="255" t="str">
        <f>IF('2018-2019'!M437&lt;&gt;"",'2018-2019'!M437,"")</f>
        <v/>
      </c>
      <c r="L437" s="255" t="str">
        <f>IF('2018-2019'!N437&lt;&gt;"",'2018-2019'!N437,"")</f>
        <v>Clean up sugar cane area</v>
      </c>
      <c r="M437" s="255" t="str">
        <f>IF('2018-2019'!O437&lt;&gt;"",'2018-2019'!O437,"")</f>
        <v/>
      </c>
      <c r="N437" s="255">
        <f>IF('2018-2019'!R437&lt;&gt;"",'2018-2019'!R437,0)</f>
        <v>0</v>
      </c>
      <c r="O437" s="255">
        <f>IF('2018-2019'!S437&lt;&gt;"",'2018-2019'!S437,0)</f>
        <v>0</v>
      </c>
      <c r="P437" s="259" t="str">
        <f>IF(F437="Harvest",IF(N437="",((O437/16)),(N437)+(O437/16)),"")</f>
        <v/>
      </c>
      <c r="Q437" s="255" t="str">
        <f>IF('2018-2019'!U437&lt;&gt;"",'2018-2019'!U437,"")</f>
        <v/>
      </c>
      <c r="R437" s="255" t="str">
        <f>IF('2018-2019'!V437&lt;&gt;"",'2018-2019'!V437,"")</f>
        <v/>
      </c>
      <c r="S437" s="255" t="str">
        <f>IF('2018-2019'!W437&lt;&gt;"",'2018-2019'!W437,"")</f>
        <v/>
      </c>
      <c r="T437" s="255" t="str">
        <f>IF('2018-2019'!X437&lt;&gt;"",'2018-2019'!X437,"")</f>
        <v/>
      </c>
      <c r="U437" s="255" t="str">
        <f>IF('2018-2019'!Y437&lt;&gt;"",'2018-2019'!Y437,"")</f>
        <v/>
      </c>
      <c r="V437" s="255" t="str">
        <f>IF('2018-2019'!Z437&lt;&gt;"",'2018-2019'!Z437,"")</f>
        <v/>
      </c>
      <c r="W437" s="255" t="str">
        <f>IF('2018-2019'!AA437&lt;&gt;"",'2018-2019'!AA437,"")</f>
        <v/>
      </c>
      <c r="X437" s="255" t="e">
        <f>IF('2018-2019'!#REF!&lt;&gt;"",'2018-2019'!#REF!,"")</f>
        <v>#REF!</v>
      </c>
      <c r="Y437" s="255" t="e">
        <f>IF('2018-2019'!#REF!&lt;&gt;"",'2018-2019'!#REF!,"")</f>
        <v>#REF!</v>
      </c>
      <c r="Z437" s="285" t="str">
        <f>IF(F437="harvest","Harvest again   ",IF(F437="fertilize","fertilize again by  ",IF(F437="plant",("Harvest by  "),"")))</f>
        <v/>
      </c>
      <c r="AA437" s="284" t="str">
        <f>IF(F437="harvest",A437+7,IF(F437="fertilize",A437+14,IF(F437="plant",(VLOOKUP(G437,'planting chart'!$B$5:$F$34,5)+'working model'!A437),"")))</f>
        <v/>
      </c>
      <c r="AB437" s="255" t="str">
        <f>IF('2018-2019'!AD437&lt;&gt;"",'2018-2019'!AD437,"")</f>
        <v/>
      </c>
      <c r="AC437" s="255" t="str">
        <f>IF('2018-2019'!AE437&lt;&gt;"",'2018-2019'!AE437,"")</f>
        <v/>
      </c>
      <c r="AD437" s="255" t="str">
        <f>IF('2018-2019'!AF437&lt;&gt;"",'2018-2019'!AF437,"")</f>
        <v/>
      </c>
      <c r="AE437" s="255" t="str">
        <f>IF('2018-2019'!AG437&lt;&gt;"",'2018-2019'!AG437,"")</f>
        <v/>
      </c>
      <c r="AF437" s="255" t="str">
        <f>IF('2018-2019'!AH437&lt;&gt;"",'2018-2019'!AH437,"")</f>
        <v/>
      </c>
      <c r="AG437" s="255" t="str">
        <f>IF('2018-2019'!AI437&lt;&gt;"",'2018-2019'!AI437,"")</f>
        <v/>
      </c>
      <c r="AH437" s="255" t="str">
        <f>IF('2018-2019'!AJ437&lt;&gt;"",'2018-2019'!AJ437,"")</f>
        <v/>
      </c>
      <c r="AI437" s="255" t="str">
        <f>IF('2018-2019'!AK437&lt;&gt;"",'2018-2019'!AK437,"")</f>
        <v/>
      </c>
      <c r="AJ437" s="255" t="str">
        <f>IF('2018-2019'!AL437&lt;&gt;"",'2018-2019'!AL437,"")</f>
        <v/>
      </c>
      <c r="AK437" s="255" t="str">
        <f>IF('2018-2019'!AM437&lt;&gt;"",'2018-2019'!AM437,"")</f>
        <v/>
      </c>
    </row>
    <row r="438" spans="1:37" x14ac:dyDescent="0.25">
      <c r="A438" s="256">
        <f>IF('2018-2019'!A438&lt;&gt;"",'2018-2019'!A438,"")</f>
        <v>43489</v>
      </c>
      <c r="B438" s="255">
        <f>IF('2018-2019'!E438&lt;&gt;"",'2018-2019'!E438,"")</f>
        <v>2</v>
      </c>
      <c r="C438" s="255" t="str">
        <f>IF('2018-2019'!F438&lt;&gt;"",'2018-2019'!F438,"")</f>
        <v>Wade</v>
      </c>
      <c r="D438" s="255" t="str">
        <f>IF('2018-2019'!G438&lt;&gt;"",'2018-2019'!G438,"")</f>
        <v>Compost</v>
      </c>
      <c r="E438" s="255" t="str">
        <f>IF('2018-2019'!H438&lt;&gt;"",'2018-2019'!H438,"")</f>
        <v/>
      </c>
      <c r="F438" s="255" t="str">
        <f>IF('2018-2019'!I438&lt;&gt;"",'2018-2019'!I438,"")</f>
        <v>Compost</v>
      </c>
      <c r="G438" s="255" t="str">
        <f>IF('2018-2019'!J438&lt;&gt;"",'2018-2019'!J438,"")</f>
        <v/>
      </c>
      <c r="H438" s="255" t="str">
        <f>IF('2018-2019'!K438&lt;&gt;"",'2018-2019'!K438,"")</f>
        <v/>
      </c>
      <c r="I438" s="258" t="str">
        <f>IF(F438="harvest",P438,IF(F438="plant",K438,IF(F438="fertilize",M438,"")))</f>
        <v/>
      </c>
      <c r="J438" s="255" t="str">
        <f>IF('2018-2019'!L438&lt;&gt;"",'2018-2019'!L438,"")</f>
        <v/>
      </c>
      <c r="K438" s="255" t="str">
        <f>IF('2018-2019'!M438&lt;&gt;"",'2018-2019'!M438,"")</f>
        <v/>
      </c>
      <c r="L438" s="255" t="str">
        <f>IF('2018-2019'!N438&lt;&gt;"",'2018-2019'!N438,"")</f>
        <v/>
      </c>
      <c r="M438" s="255" t="str">
        <f>IF('2018-2019'!O438&lt;&gt;"",'2018-2019'!O438,"")</f>
        <v/>
      </c>
      <c r="N438" s="255">
        <f>IF('2018-2019'!R438&lt;&gt;"",'2018-2019'!R438,0)</f>
        <v>0</v>
      </c>
      <c r="O438" s="255">
        <f>IF('2018-2019'!S438&lt;&gt;"",'2018-2019'!S438,0)</f>
        <v>0</v>
      </c>
      <c r="P438" s="259" t="str">
        <f>IF(F438="Harvest",IF(N438="",((O438/16)),(N438)+(O438/16)),"")</f>
        <v/>
      </c>
      <c r="Q438" s="255" t="str">
        <f>IF('2018-2019'!U438&lt;&gt;"",'2018-2019'!U438,"")</f>
        <v>68F 19C</v>
      </c>
      <c r="R438" s="255" t="str">
        <f>IF('2018-2019'!V438&lt;&gt;"",'2018-2019'!V438,"")</f>
        <v>86F 30C</v>
      </c>
      <c r="S438" s="255" t="str">
        <f>IF('2018-2019'!W438&lt;&gt;"",'2018-2019'!W438,"")</f>
        <v>45F 7C</v>
      </c>
      <c r="T438" s="255" t="str">
        <f>IF('2018-2019'!X438&lt;&gt;"",'2018-2019'!X438,"")</f>
        <v>79F 26C</v>
      </c>
      <c r="U438" s="255" t="str">
        <f>IF('2018-2019'!Y438&lt;&gt;"",'2018-2019'!Y438,"")</f>
        <v>2 3/4"</v>
      </c>
      <c r="V438" s="255" t="str">
        <f>IF('2018-2019'!Z438&lt;&gt;"",'2018-2019'!Z438,"")</f>
        <v>1 3/4"</v>
      </c>
      <c r="W438" s="255" t="str">
        <f>IF('2018-2019'!AA438&lt;&gt;"",'2018-2019'!AA438,"")</f>
        <v/>
      </c>
      <c r="X438" s="255" t="e">
        <f>IF('2018-2019'!#REF!&lt;&gt;"",'2018-2019'!#REF!,"")</f>
        <v>#REF!</v>
      </c>
      <c r="Y438" s="255" t="e">
        <f>IF('2018-2019'!#REF!&lt;&gt;"",'2018-2019'!#REF!,"")</f>
        <v>#REF!</v>
      </c>
      <c r="Z438" s="285" t="str">
        <f>IF(F438="harvest","Harvest again   ",IF(F438="fertilize","fertilize again by  ",IF(F438="plant",("Harvest by  "),"")))</f>
        <v/>
      </c>
      <c r="AA438" s="284" t="str">
        <f>IF(F438="harvest",A438+7,IF(F438="fertilize",A438+14,IF(F438="plant",(VLOOKUP(G438,'planting chart'!$B$5:$F$34,5)+'working model'!A438),"")))</f>
        <v/>
      </c>
      <c r="AB438" s="255" t="str">
        <f>IF('2018-2019'!AD438&lt;&gt;"",'2018-2019'!AD438,"")</f>
        <v/>
      </c>
      <c r="AC438" s="255" t="str">
        <f>IF('2018-2019'!AE438&lt;&gt;"",'2018-2019'!AE438,"")</f>
        <v/>
      </c>
      <c r="AD438" s="255" t="str">
        <f>IF('2018-2019'!AF438&lt;&gt;"",'2018-2019'!AF438,"")</f>
        <v/>
      </c>
      <c r="AE438" s="255" t="str">
        <f>IF('2018-2019'!AG438&lt;&gt;"",'2018-2019'!AG438,"")</f>
        <v/>
      </c>
      <c r="AF438" s="255" t="str">
        <f>IF('2018-2019'!AH438&lt;&gt;"",'2018-2019'!AH438,"")</f>
        <v/>
      </c>
      <c r="AG438" s="255" t="str">
        <f>IF('2018-2019'!AI438&lt;&gt;"",'2018-2019'!AI438,"")</f>
        <v/>
      </c>
      <c r="AH438" s="255" t="str">
        <f>IF('2018-2019'!AJ438&lt;&gt;"",'2018-2019'!AJ438,"")</f>
        <v/>
      </c>
      <c r="AI438" s="255" t="str">
        <f>IF('2018-2019'!AK438&lt;&gt;"",'2018-2019'!AK438,"")</f>
        <v/>
      </c>
      <c r="AJ438" s="255" t="str">
        <f>IF('2018-2019'!AL438&lt;&gt;"",'2018-2019'!AL438,"")</f>
        <v/>
      </c>
      <c r="AK438" s="255" t="str">
        <f>IF('2018-2019'!AM438&lt;&gt;"",'2018-2019'!AM438,"")</f>
        <v/>
      </c>
    </row>
    <row r="439" spans="1:37" x14ac:dyDescent="0.25">
      <c r="A439" s="256">
        <f>IF('2018-2019'!A439&lt;&gt;"",'2018-2019'!A439,"")</f>
        <v>43489</v>
      </c>
      <c r="B439" s="255">
        <f>IF('2018-2019'!E439&lt;&gt;"",'2018-2019'!E439,"")</f>
        <v>1</v>
      </c>
      <c r="C439" s="255" t="str">
        <f>IF('2018-2019'!F439&lt;&gt;"",'2018-2019'!F439,"")</f>
        <v>Daelyn</v>
      </c>
      <c r="D439" s="255" t="str">
        <f>IF('2018-2019'!G439&lt;&gt;"",'2018-2019'!G439,"")</f>
        <v>Shed</v>
      </c>
      <c r="E439" s="255" t="str">
        <f>IF('2018-2019'!H439&lt;&gt;"",'2018-2019'!H439,"")</f>
        <v/>
      </c>
      <c r="F439" s="255" t="str">
        <f>IF('2018-2019'!I439&lt;&gt;"",'2018-2019'!I439,"")</f>
        <v>Shed</v>
      </c>
      <c r="G439" s="255" t="str">
        <f>IF('2018-2019'!J439&lt;&gt;"",'2018-2019'!J439,"")</f>
        <v/>
      </c>
      <c r="H439" s="255" t="str">
        <f>IF('2018-2019'!K439&lt;&gt;"",'2018-2019'!K439,"")</f>
        <v/>
      </c>
      <c r="I439" s="258" t="str">
        <f>IF(F439="harvest",P439,IF(F439="plant",K439,IF(F439="fertilize",M439,"")))</f>
        <v/>
      </c>
      <c r="J439" s="255" t="str">
        <f>IF('2018-2019'!L439&lt;&gt;"",'2018-2019'!L439,"")</f>
        <v/>
      </c>
      <c r="K439" s="255" t="str">
        <f>IF('2018-2019'!M439&lt;&gt;"",'2018-2019'!M439,"")</f>
        <v/>
      </c>
      <c r="L439" s="255" t="str">
        <f>IF('2018-2019'!N439&lt;&gt;"",'2018-2019'!N439,"")</f>
        <v/>
      </c>
      <c r="M439" s="255" t="str">
        <f>IF('2018-2019'!O439&lt;&gt;"",'2018-2019'!O439,"")</f>
        <v/>
      </c>
      <c r="N439" s="255">
        <f>IF('2018-2019'!R439&lt;&gt;"",'2018-2019'!R439,0)</f>
        <v>0</v>
      </c>
      <c r="O439" s="255">
        <f>IF('2018-2019'!S439&lt;&gt;"",'2018-2019'!S439,0)</f>
        <v>0</v>
      </c>
      <c r="P439" s="259" t="str">
        <f>IF(F439="Harvest",IF(N439="",((O439/16)),(N439)+(O439/16)),"")</f>
        <v/>
      </c>
      <c r="Q439" s="255" t="str">
        <f>IF('2018-2019'!U439&lt;&gt;"",'2018-2019'!U439,"")</f>
        <v/>
      </c>
      <c r="R439" s="255" t="str">
        <f>IF('2018-2019'!V439&lt;&gt;"",'2018-2019'!V439,"")</f>
        <v/>
      </c>
      <c r="S439" s="255" t="str">
        <f>IF('2018-2019'!W439&lt;&gt;"",'2018-2019'!W439,"")</f>
        <v/>
      </c>
      <c r="T439" s="255" t="str">
        <f>IF('2018-2019'!X439&lt;&gt;"",'2018-2019'!X439,"")</f>
        <v/>
      </c>
      <c r="U439" s="255" t="str">
        <f>IF('2018-2019'!Y439&lt;&gt;"",'2018-2019'!Y439,"")</f>
        <v/>
      </c>
      <c r="V439" s="255" t="str">
        <f>IF('2018-2019'!Z439&lt;&gt;"",'2018-2019'!Z439,"")</f>
        <v/>
      </c>
      <c r="W439" s="255" t="str">
        <f>IF('2018-2019'!AA439&lt;&gt;"",'2018-2019'!AA439,"")</f>
        <v/>
      </c>
      <c r="X439" s="255" t="e">
        <f>IF('2018-2019'!#REF!&lt;&gt;"",'2018-2019'!#REF!,"")</f>
        <v>#REF!</v>
      </c>
      <c r="Y439" s="255" t="e">
        <f>IF('2018-2019'!#REF!&lt;&gt;"",'2018-2019'!#REF!,"")</f>
        <v>#REF!</v>
      </c>
      <c r="Z439" s="285" t="str">
        <f>IF(F439="harvest","Harvest again   ",IF(F439="fertilize","fertilize again by  ",IF(F439="plant",("Harvest by  "),"")))</f>
        <v/>
      </c>
      <c r="AA439" s="284" t="str">
        <f>IF(F439="harvest",A439+7,IF(F439="fertilize",A439+14,IF(F439="plant",(VLOOKUP(G439,'planting chart'!$B$5:$F$34,5)+'working model'!A439),"")))</f>
        <v/>
      </c>
      <c r="AB439" s="255" t="str">
        <f>IF('2018-2019'!AD439&lt;&gt;"",'2018-2019'!AD439,"")</f>
        <v/>
      </c>
      <c r="AC439" s="255" t="str">
        <f>IF('2018-2019'!AE439&lt;&gt;"",'2018-2019'!AE439,"")</f>
        <v/>
      </c>
      <c r="AD439" s="255" t="str">
        <f>IF('2018-2019'!AF439&lt;&gt;"",'2018-2019'!AF439,"")</f>
        <v/>
      </c>
      <c r="AE439" s="255" t="str">
        <f>IF('2018-2019'!AG439&lt;&gt;"",'2018-2019'!AG439,"")</f>
        <v/>
      </c>
      <c r="AF439" s="255" t="str">
        <f>IF('2018-2019'!AH439&lt;&gt;"",'2018-2019'!AH439,"")</f>
        <v/>
      </c>
      <c r="AG439" s="255" t="str">
        <f>IF('2018-2019'!AI439&lt;&gt;"",'2018-2019'!AI439,"")</f>
        <v/>
      </c>
      <c r="AH439" s="255" t="str">
        <f>IF('2018-2019'!AJ439&lt;&gt;"",'2018-2019'!AJ439,"")</f>
        <v/>
      </c>
      <c r="AI439" s="255" t="str">
        <f>IF('2018-2019'!AK439&lt;&gt;"",'2018-2019'!AK439,"")</f>
        <v/>
      </c>
      <c r="AJ439" s="255" t="str">
        <f>IF('2018-2019'!AL439&lt;&gt;"",'2018-2019'!AL439,"")</f>
        <v/>
      </c>
      <c r="AK439" s="255" t="str">
        <f>IF('2018-2019'!AM439&lt;&gt;"",'2018-2019'!AM439,"")</f>
        <v/>
      </c>
    </row>
    <row r="440" spans="1:37" x14ac:dyDescent="0.25">
      <c r="A440" s="256">
        <f>IF('2018-2019'!A440&lt;&gt;"",'2018-2019'!A440,"")</f>
        <v>43489</v>
      </c>
      <c r="B440" s="255">
        <f>IF('2018-2019'!E440&lt;&gt;"",'2018-2019'!E440,"")</f>
        <v>1</v>
      </c>
      <c r="C440" s="255" t="str">
        <f>IF('2018-2019'!F440&lt;&gt;"",'2018-2019'!F440,"")</f>
        <v>Daelyn</v>
      </c>
      <c r="D440" s="255" t="str">
        <f>IF('2018-2019'!G440&lt;&gt;"",'2018-2019'!G440,"")</f>
        <v>Shed</v>
      </c>
      <c r="E440" s="255" t="str">
        <f>IF('2018-2019'!H440&lt;&gt;"",'2018-2019'!H440,"")</f>
        <v/>
      </c>
      <c r="F440" s="255" t="str">
        <f>IF('2018-2019'!I440&lt;&gt;"",'2018-2019'!I440,"")</f>
        <v>Harvest</v>
      </c>
      <c r="G440" s="255" t="str">
        <f>IF('2018-2019'!J440&lt;&gt;"",'2018-2019'!J440,"")</f>
        <v>Kohlrabi</v>
      </c>
      <c r="H440" s="255" t="str">
        <f>IF('2018-2019'!K440&lt;&gt;"",'2018-2019'!K440,"")</f>
        <v/>
      </c>
      <c r="I440" s="258">
        <f>IF(F440="harvest",P440,IF(F440="plant",K440,IF(F440="fertilize",M440,"")))</f>
        <v>0.75</v>
      </c>
      <c r="J440" s="255" t="str">
        <f>IF('2018-2019'!L440&lt;&gt;"",'2018-2019'!L440,"")</f>
        <v/>
      </c>
      <c r="K440" s="255" t="str">
        <f>IF('2018-2019'!M440&lt;&gt;"",'2018-2019'!M440,"")</f>
        <v/>
      </c>
      <c r="L440" s="255" t="str">
        <f>IF('2018-2019'!N440&lt;&gt;"",'2018-2019'!N440,"")</f>
        <v/>
      </c>
      <c r="M440" s="255" t="str">
        <f>IF('2018-2019'!O440&lt;&gt;"",'2018-2019'!O440,"")</f>
        <v/>
      </c>
      <c r="N440" s="255">
        <f>IF('2018-2019'!R440&lt;&gt;"",'2018-2019'!R440,0)</f>
        <v>0</v>
      </c>
      <c r="O440" s="255">
        <f>IF('2018-2019'!S440&lt;&gt;"",'2018-2019'!S440,0)</f>
        <v>12</v>
      </c>
      <c r="P440" s="259">
        <f>IF(F440="Harvest",IF(N440="",((O440/16)),(N440)+(O440/16)),"")</f>
        <v>0.75</v>
      </c>
      <c r="Q440" s="255" t="str">
        <f>IF('2018-2019'!U440&lt;&gt;"",'2018-2019'!U440,"")</f>
        <v/>
      </c>
      <c r="R440" s="255" t="str">
        <f>IF('2018-2019'!V440&lt;&gt;"",'2018-2019'!V440,"")</f>
        <v/>
      </c>
      <c r="S440" s="255" t="str">
        <f>IF('2018-2019'!W440&lt;&gt;"",'2018-2019'!W440,"")</f>
        <v/>
      </c>
      <c r="T440" s="255" t="str">
        <f>IF('2018-2019'!X440&lt;&gt;"",'2018-2019'!X440,"")</f>
        <v/>
      </c>
      <c r="U440" s="255" t="str">
        <f>IF('2018-2019'!Y440&lt;&gt;"",'2018-2019'!Y440,"")</f>
        <v/>
      </c>
      <c r="V440" s="255" t="str">
        <f>IF('2018-2019'!Z440&lt;&gt;"",'2018-2019'!Z440,"")</f>
        <v/>
      </c>
      <c r="W440" s="255" t="str">
        <f>IF('2018-2019'!AA440&lt;&gt;"",'2018-2019'!AA440,"")</f>
        <v/>
      </c>
      <c r="X440" s="255" t="e">
        <f>IF('2018-2019'!#REF!&lt;&gt;"",'2018-2019'!#REF!,"")</f>
        <v>#REF!</v>
      </c>
      <c r="Y440" s="255" t="e">
        <f>IF('2018-2019'!#REF!&lt;&gt;"",'2018-2019'!#REF!,"")</f>
        <v>#REF!</v>
      </c>
      <c r="Z440" s="285" t="str">
        <f>IF(F440="harvest","Harvest again   ",IF(F440="fertilize","fertilize again by  ",IF(F440="plant",("Harvest by  "),"")))</f>
        <v xml:space="preserve">Harvest again   </v>
      </c>
      <c r="AA440" s="284">
        <f>IF(F440="harvest",A440+7,IF(F440="fertilize",A440+14,IF(F440="plant",(VLOOKUP(G440,'planting chart'!$B$5:$F$34,5)+'working model'!A440),"")))</f>
        <v>43496</v>
      </c>
      <c r="AB440" s="255" t="str">
        <f>IF('2018-2019'!AD440&lt;&gt;"",'2018-2019'!AD440,"")</f>
        <v/>
      </c>
      <c r="AC440" s="255" t="str">
        <f>IF('2018-2019'!AE440&lt;&gt;"",'2018-2019'!AE440,"")</f>
        <v/>
      </c>
      <c r="AD440" s="255" t="str">
        <f>IF('2018-2019'!AF440&lt;&gt;"",'2018-2019'!AF440,"")</f>
        <v/>
      </c>
      <c r="AE440" s="255" t="str">
        <f>IF('2018-2019'!AG440&lt;&gt;"",'2018-2019'!AG440,"")</f>
        <v/>
      </c>
      <c r="AF440" s="255" t="str">
        <f>IF('2018-2019'!AH440&lt;&gt;"",'2018-2019'!AH440,"")</f>
        <v/>
      </c>
      <c r="AG440" s="255" t="str">
        <f>IF('2018-2019'!AI440&lt;&gt;"",'2018-2019'!AI440,"")</f>
        <v/>
      </c>
      <c r="AH440" s="255" t="str">
        <f>IF('2018-2019'!AJ440&lt;&gt;"",'2018-2019'!AJ440,"")</f>
        <v/>
      </c>
      <c r="AI440" s="255" t="str">
        <f>IF('2018-2019'!AK440&lt;&gt;"",'2018-2019'!AK440,"")</f>
        <v/>
      </c>
      <c r="AJ440" s="255" t="str">
        <f>IF('2018-2019'!AL440&lt;&gt;"",'2018-2019'!AL440,"")</f>
        <v/>
      </c>
      <c r="AK440" s="255" t="str">
        <f>IF('2018-2019'!AM440&lt;&gt;"",'2018-2019'!AM440,"")</f>
        <v/>
      </c>
    </row>
    <row r="441" spans="1:37" x14ac:dyDescent="0.25">
      <c r="A441" s="256">
        <f>IF('2018-2019'!A441&lt;&gt;"",'2018-2019'!A441,"")</f>
        <v>43489</v>
      </c>
      <c r="B441" s="255">
        <f>IF('2018-2019'!E441&lt;&gt;"",'2018-2019'!E441,"")</f>
        <v>6</v>
      </c>
      <c r="C441" s="255" t="str">
        <f>IF('2018-2019'!F441&lt;&gt;"",'2018-2019'!F441,"")</f>
        <v>Larkin</v>
      </c>
      <c r="D441" s="255" t="str">
        <f>IF('2018-2019'!G441&lt;&gt;"",'2018-2019'!G441,"")</f>
        <v>Main</v>
      </c>
      <c r="E441" s="255">
        <f>IF('2018-2019'!H441&lt;&gt;"",'2018-2019'!H441,"")</f>
        <v>13</v>
      </c>
      <c r="F441" s="255" t="str">
        <f>IF('2018-2019'!I441&lt;&gt;"",'2018-2019'!I441,"")</f>
        <v>Harvest</v>
      </c>
      <c r="G441" s="255" t="str">
        <f>IF('2018-2019'!J441&lt;&gt;"",'2018-2019'!J441,"")</f>
        <v>Turnips</v>
      </c>
      <c r="H441" s="255" t="str">
        <f>IF('2018-2019'!K441&lt;&gt;"",'2018-2019'!K441,"")</f>
        <v/>
      </c>
      <c r="I441" s="258">
        <f>IF(F441="harvest",P441,IF(F441="plant",K441,IF(F441="fertilize",M441,"")))</f>
        <v>1.25</v>
      </c>
      <c r="J441" s="255" t="str">
        <f>IF('2018-2019'!L441&lt;&gt;"",'2018-2019'!L441,"")</f>
        <v/>
      </c>
      <c r="K441" s="255" t="str">
        <f>IF('2018-2019'!M441&lt;&gt;"",'2018-2019'!M441,"")</f>
        <v/>
      </c>
      <c r="L441" s="255" t="str">
        <f>IF('2018-2019'!N441&lt;&gt;"",'2018-2019'!N441,"")</f>
        <v/>
      </c>
      <c r="M441" s="255" t="str">
        <f>IF('2018-2019'!O441&lt;&gt;"",'2018-2019'!O441,"")</f>
        <v/>
      </c>
      <c r="N441" s="255">
        <f>IF('2018-2019'!R441&lt;&gt;"",'2018-2019'!R441,0)</f>
        <v>1</v>
      </c>
      <c r="O441" s="255">
        <f>IF('2018-2019'!S441&lt;&gt;"",'2018-2019'!S441,0)</f>
        <v>4</v>
      </c>
      <c r="P441" s="259">
        <f>IF(F441="Harvest",IF(N441="",((O441/16)),(N441)+(O441/16)),"")</f>
        <v>1.25</v>
      </c>
      <c r="Q441" s="255" t="str">
        <f>IF('2018-2019'!U441&lt;&gt;"",'2018-2019'!U441,"")</f>
        <v/>
      </c>
      <c r="R441" s="255" t="str">
        <f>IF('2018-2019'!V441&lt;&gt;"",'2018-2019'!V441,"")</f>
        <v/>
      </c>
      <c r="S441" s="255" t="str">
        <f>IF('2018-2019'!W441&lt;&gt;"",'2018-2019'!W441,"")</f>
        <v/>
      </c>
      <c r="T441" s="255" t="str">
        <f>IF('2018-2019'!X441&lt;&gt;"",'2018-2019'!X441,"")</f>
        <v/>
      </c>
      <c r="U441" s="255" t="str">
        <f>IF('2018-2019'!Y441&lt;&gt;"",'2018-2019'!Y441,"")</f>
        <v/>
      </c>
      <c r="V441" s="255" t="str">
        <f>IF('2018-2019'!Z441&lt;&gt;"",'2018-2019'!Z441,"")</f>
        <v/>
      </c>
      <c r="W441" s="255" t="str">
        <f>IF('2018-2019'!AA441&lt;&gt;"",'2018-2019'!AA441,"")</f>
        <v/>
      </c>
      <c r="X441" s="255" t="e">
        <f>IF('2018-2019'!#REF!&lt;&gt;"",'2018-2019'!#REF!,"")</f>
        <v>#REF!</v>
      </c>
      <c r="Y441" s="255" t="e">
        <f>IF('2018-2019'!#REF!&lt;&gt;"",'2018-2019'!#REF!,"")</f>
        <v>#REF!</v>
      </c>
      <c r="Z441" s="285" t="str">
        <f>IF(F441="harvest","Harvest again   ",IF(F441="fertilize","fertilize again by  ",IF(F441="plant",("Harvest by  "),"")))</f>
        <v xml:space="preserve">Harvest again   </v>
      </c>
      <c r="AA441" s="284">
        <f>IF(F441="harvest",A441+7,IF(F441="fertilize",A441+14,IF(F441="plant",(VLOOKUP(G441,'planting chart'!$B$5:$F$34,5)+'working model'!A441),"")))</f>
        <v>43496</v>
      </c>
      <c r="AB441" s="255" t="str">
        <f>IF('2018-2019'!AD441&lt;&gt;"",'2018-2019'!AD441,"")</f>
        <v/>
      </c>
      <c r="AC441" s="255" t="str">
        <f>IF('2018-2019'!AE441&lt;&gt;"",'2018-2019'!AE441,"")</f>
        <v/>
      </c>
      <c r="AD441" s="255" t="str">
        <f>IF('2018-2019'!AF441&lt;&gt;"",'2018-2019'!AF441,"")</f>
        <v/>
      </c>
      <c r="AE441" s="255" t="str">
        <f>IF('2018-2019'!AG441&lt;&gt;"",'2018-2019'!AG441,"")</f>
        <v/>
      </c>
      <c r="AF441" s="255" t="str">
        <f>IF('2018-2019'!AH441&lt;&gt;"",'2018-2019'!AH441,"")</f>
        <v/>
      </c>
      <c r="AG441" s="255" t="str">
        <f>IF('2018-2019'!AI441&lt;&gt;"",'2018-2019'!AI441,"")</f>
        <v/>
      </c>
      <c r="AH441" s="255" t="str">
        <f>IF('2018-2019'!AJ441&lt;&gt;"",'2018-2019'!AJ441,"")</f>
        <v/>
      </c>
      <c r="AI441" s="255" t="str">
        <f>IF('2018-2019'!AK441&lt;&gt;"",'2018-2019'!AK441,"")</f>
        <v/>
      </c>
      <c r="AJ441" s="255" t="str">
        <f>IF('2018-2019'!AL441&lt;&gt;"",'2018-2019'!AL441,"")</f>
        <v/>
      </c>
      <c r="AK441" s="255" t="str">
        <f>IF('2018-2019'!AM441&lt;&gt;"",'2018-2019'!AM441,"")</f>
        <v/>
      </c>
    </row>
    <row r="442" spans="1:37" x14ac:dyDescent="0.25">
      <c r="A442" s="256">
        <f>IF('2018-2019'!A442&lt;&gt;"",'2018-2019'!A442,"")</f>
        <v>43489</v>
      </c>
      <c r="B442" s="255">
        <f>IF('2018-2019'!E442&lt;&gt;"",'2018-2019'!E442,"")</f>
        <v>6</v>
      </c>
      <c r="C442" s="255" t="str">
        <f>IF('2018-2019'!F442&lt;&gt;"",'2018-2019'!F442,"")</f>
        <v>Larkin</v>
      </c>
      <c r="D442" s="255" t="str">
        <f>IF('2018-2019'!G442&lt;&gt;"",'2018-2019'!G442,"")</f>
        <v>Main</v>
      </c>
      <c r="E442" s="255" t="str">
        <f>IF('2018-2019'!H442&lt;&gt;"",'2018-2019'!H442,"")</f>
        <v>14 &amp; 16</v>
      </c>
      <c r="F442" s="255" t="str">
        <f>IF('2018-2019'!I442&lt;&gt;"",'2018-2019'!I442,"")</f>
        <v>Harvest</v>
      </c>
      <c r="G442" s="255" t="str">
        <f>IF('2018-2019'!J442&lt;&gt;"",'2018-2019'!J442,"")</f>
        <v>Carrots</v>
      </c>
      <c r="H442" s="255" t="str">
        <f>IF('2018-2019'!K442&lt;&gt;"",'2018-2019'!K442,"")</f>
        <v/>
      </c>
      <c r="I442" s="258">
        <f>IF(F442="harvest",P442,IF(F442="plant",K442,IF(F442="fertilize",M442,"")))</f>
        <v>2.875</v>
      </c>
      <c r="J442" s="255" t="str">
        <f>IF('2018-2019'!L442&lt;&gt;"",'2018-2019'!L442,"")</f>
        <v/>
      </c>
      <c r="K442" s="255" t="str">
        <f>IF('2018-2019'!M442&lt;&gt;"",'2018-2019'!M442,"")</f>
        <v/>
      </c>
      <c r="L442" s="255" t="str">
        <f>IF('2018-2019'!N442&lt;&gt;"",'2018-2019'!N442,"")</f>
        <v/>
      </c>
      <c r="M442" s="255" t="str">
        <f>IF('2018-2019'!O442&lt;&gt;"",'2018-2019'!O442,"")</f>
        <v/>
      </c>
      <c r="N442" s="255">
        <f>IF('2018-2019'!R442&lt;&gt;"",'2018-2019'!R442,0)</f>
        <v>2</v>
      </c>
      <c r="O442" s="255">
        <f>IF('2018-2019'!S442&lt;&gt;"",'2018-2019'!S442,0)</f>
        <v>14</v>
      </c>
      <c r="P442" s="259">
        <f>IF(F442="Harvest",IF(N442="",((O442/16)),(N442)+(O442/16)),"")</f>
        <v>2.875</v>
      </c>
      <c r="Q442" s="255" t="str">
        <f>IF('2018-2019'!U442&lt;&gt;"",'2018-2019'!U442,"")</f>
        <v/>
      </c>
      <c r="R442" s="255" t="str">
        <f>IF('2018-2019'!V442&lt;&gt;"",'2018-2019'!V442,"")</f>
        <v/>
      </c>
      <c r="S442" s="255" t="str">
        <f>IF('2018-2019'!W442&lt;&gt;"",'2018-2019'!W442,"")</f>
        <v/>
      </c>
      <c r="T442" s="255" t="str">
        <f>IF('2018-2019'!X442&lt;&gt;"",'2018-2019'!X442,"")</f>
        <v/>
      </c>
      <c r="U442" s="255" t="str">
        <f>IF('2018-2019'!Y442&lt;&gt;"",'2018-2019'!Y442,"")</f>
        <v/>
      </c>
      <c r="V442" s="255" t="str">
        <f>IF('2018-2019'!Z442&lt;&gt;"",'2018-2019'!Z442,"")</f>
        <v/>
      </c>
      <c r="W442" s="255" t="str">
        <f>IF('2018-2019'!AA442&lt;&gt;"",'2018-2019'!AA442,"")</f>
        <v/>
      </c>
      <c r="X442" s="255" t="e">
        <f>IF('2018-2019'!#REF!&lt;&gt;"",'2018-2019'!#REF!,"")</f>
        <v>#REF!</v>
      </c>
      <c r="Y442" s="255" t="e">
        <f>IF('2018-2019'!#REF!&lt;&gt;"",'2018-2019'!#REF!,"")</f>
        <v>#REF!</v>
      </c>
      <c r="Z442" s="285" t="str">
        <f>IF(F442="harvest","Harvest again   ",IF(F442="fertilize","fertilize again by  ",IF(F442="plant",("Harvest by  "),"")))</f>
        <v xml:space="preserve">Harvest again   </v>
      </c>
      <c r="AA442" s="284">
        <f>IF(F442="harvest",A442+7,IF(F442="fertilize",A442+14,IF(F442="plant",(VLOOKUP(G442,'planting chart'!$B$5:$F$34,5)+'working model'!A442),"")))</f>
        <v>43496</v>
      </c>
      <c r="AB442" s="255" t="str">
        <f>IF('2018-2019'!AD442&lt;&gt;"",'2018-2019'!AD442,"")</f>
        <v/>
      </c>
      <c r="AC442" s="255" t="str">
        <f>IF('2018-2019'!AE442&lt;&gt;"",'2018-2019'!AE442,"")</f>
        <v/>
      </c>
      <c r="AD442" s="255" t="str">
        <f>IF('2018-2019'!AF442&lt;&gt;"",'2018-2019'!AF442,"")</f>
        <v/>
      </c>
      <c r="AE442" s="255" t="str">
        <f>IF('2018-2019'!AG442&lt;&gt;"",'2018-2019'!AG442,"")</f>
        <v/>
      </c>
      <c r="AF442" s="255" t="str">
        <f>IF('2018-2019'!AH442&lt;&gt;"",'2018-2019'!AH442,"")</f>
        <v/>
      </c>
      <c r="AG442" s="255" t="str">
        <f>IF('2018-2019'!AI442&lt;&gt;"",'2018-2019'!AI442,"")</f>
        <v/>
      </c>
      <c r="AH442" s="255" t="str">
        <f>IF('2018-2019'!AJ442&lt;&gt;"",'2018-2019'!AJ442,"")</f>
        <v/>
      </c>
      <c r="AI442" s="255" t="str">
        <f>IF('2018-2019'!AK442&lt;&gt;"",'2018-2019'!AK442,"")</f>
        <v/>
      </c>
      <c r="AJ442" s="255" t="str">
        <f>IF('2018-2019'!AL442&lt;&gt;"",'2018-2019'!AL442,"")</f>
        <v/>
      </c>
      <c r="AK442" s="255" t="str">
        <f>IF('2018-2019'!AM442&lt;&gt;"",'2018-2019'!AM442,"")</f>
        <v/>
      </c>
    </row>
    <row r="443" spans="1:37" x14ac:dyDescent="0.25">
      <c r="A443" s="256">
        <f>IF('2018-2019'!A443&lt;&gt;"",'2018-2019'!A443,"")</f>
        <v>43489</v>
      </c>
      <c r="B443" s="255">
        <f>IF('2018-2019'!E443&lt;&gt;"",'2018-2019'!E443,"")</f>
        <v>6</v>
      </c>
      <c r="C443" s="255" t="str">
        <f>IF('2018-2019'!F443&lt;&gt;"",'2018-2019'!F443,"")</f>
        <v>Larkin</v>
      </c>
      <c r="D443" s="255" t="str">
        <f>IF('2018-2019'!G443&lt;&gt;"",'2018-2019'!G443,"")</f>
        <v>Main</v>
      </c>
      <c r="E443" s="255" t="str">
        <f>IF('2018-2019'!H443&lt;&gt;"",'2018-2019'!H443,"")</f>
        <v/>
      </c>
      <c r="F443" s="255" t="str">
        <f>IF('2018-2019'!I443&lt;&gt;"",'2018-2019'!I443,"")</f>
        <v>Harvest</v>
      </c>
      <c r="G443" s="255" t="str">
        <f>IF('2018-2019'!J443&lt;&gt;"",'2018-2019'!J443,"")</f>
        <v>Sorrel</v>
      </c>
      <c r="H443" s="255" t="str">
        <f>IF('2018-2019'!K443&lt;&gt;"",'2018-2019'!K443,"")</f>
        <v/>
      </c>
      <c r="I443" s="258">
        <f>IF(F443="harvest",P443,IF(F443="plant",K443,IF(F443="fertilize",M443,"")))</f>
        <v>0.1875</v>
      </c>
      <c r="J443" s="255" t="str">
        <f>IF('2018-2019'!L443&lt;&gt;"",'2018-2019'!L443,"")</f>
        <v/>
      </c>
      <c r="K443" s="255" t="str">
        <f>IF('2018-2019'!M443&lt;&gt;"",'2018-2019'!M443,"")</f>
        <v/>
      </c>
      <c r="L443" s="255" t="str">
        <f>IF('2018-2019'!N443&lt;&gt;"",'2018-2019'!N443,"")</f>
        <v/>
      </c>
      <c r="M443" s="255" t="str">
        <f>IF('2018-2019'!O443&lt;&gt;"",'2018-2019'!O443,"")</f>
        <v/>
      </c>
      <c r="N443" s="255">
        <f>IF('2018-2019'!R443&lt;&gt;"",'2018-2019'!R443,0)</f>
        <v>0</v>
      </c>
      <c r="O443" s="255">
        <f>IF('2018-2019'!S443&lt;&gt;"",'2018-2019'!S443,0)</f>
        <v>3</v>
      </c>
      <c r="P443" s="259">
        <f>IF(F443="Harvest",IF(N443="",((O443/16)),(N443)+(O443/16)),"")</f>
        <v>0.1875</v>
      </c>
      <c r="Q443" s="255" t="str">
        <f>IF('2018-2019'!U443&lt;&gt;"",'2018-2019'!U443,"")</f>
        <v/>
      </c>
      <c r="R443" s="255" t="str">
        <f>IF('2018-2019'!V443&lt;&gt;"",'2018-2019'!V443,"")</f>
        <v/>
      </c>
      <c r="S443" s="255" t="str">
        <f>IF('2018-2019'!W443&lt;&gt;"",'2018-2019'!W443,"")</f>
        <v/>
      </c>
      <c r="T443" s="255" t="str">
        <f>IF('2018-2019'!X443&lt;&gt;"",'2018-2019'!X443,"")</f>
        <v/>
      </c>
      <c r="U443" s="255" t="str">
        <f>IF('2018-2019'!Y443&lt;&gt;"",'2018-2019'!Y443,"")</f>
        <v/>
      </c>
      <c r="V443" s="255" t="str">
        <f>IF('2018-2019'!Z443&lt;&gt;"",'2018-2019'!Z443,"")</f>
        <v/>
      </c>
      <c r="W443" s="255" t="str">
        <f>IF('2018-2019'!AA443&lt;&gt;"",'2018-2019'!AA443,"")</f>
        <v/>
      </c>
      <c r="X443" s="255" t="e">
        <f>IF('2018-2019'!#REF!&lt;&gt;"",'2018-2019'!#REF!,"")</f>
        <v>#REF!</v>
      </c>
      <c r="Y443" s="255" t="e">
        <f>IF('2018-2019'!#REF!&lt;&gt;"",'2018-2019'!#REF!,"")</f>
        <v>#REF!</v>
      </c>
      <c r="Z443" s="285" t="str">
        <f>IF(F443="harvest","Harvest again   ",IF(F443="fertilize","fertilize again by  ",IF(F443="plant",("Harvest by  "),"")))</f>
        <v xml:space="preserve">Harvest again   </v>
      </c>
      <c r="AA443" s="284">
        <f>IF(F443="harvest",A443+7,IF(F443="fertilize",A443+14,IF(F443="plant",(VLOOKUP(G443,'planting chart'!$B$5:$F$34,5)+'working model'!A443),"")))</f>
        <v>43496</v>
      </c>
      <c r="AB443" s="255" t="str">
        <f>IF('2018-2019'!AD443&lt;&gt;"",'2018-2019'!AD443,"")</f>
        <v/>
      </c>
      <c r="AC443" s="255" t="str">
        <f>IF('2018-2019'!AE443&lt;&gt;"",'2018-2019'!AE443,"")</f>
        <v/>
      </c>
      <c r="AD443" s="255" t="str">
        <f>IF('2018-2019'!AF443&lt;&gt;"",'2018-2019'!AF443,"")</f>
        <v/>
      </c>
      <c r="AE443" s="255" t="str">
        <f>IF('2018-2019'!AG443&lt;&gt;"",'2018-2019'!AG443,"")</f>
        <v/>
      </c>
      <c r="AF443" s="255" t="str">
        <f>IF('2018-2019'!AH443&lt;&gt;"",'2018-2019'!AH443,"")</f>
        <v/>
      </c>
      <c r="AG443" s="255" t="str">
        <f>IF('2018-2019'!AI443&lt;&gt;"",'2018-2019'!AI443,"")</f>
        <v/>
      </c>
      <c r="AH443" s="255" t="str">
        <f>IF('2018-2019'!AJ443&lt;&gt;"",'2018-2019'!AJ443,"")</f>
        <v/>
      </c>
      <c r="AI443" s="255" t="str">
        <f>IF('2018-2019'!AK443&lt;&gt;"",'2018-2019'!AK443,"")</f>
        <v/>
      </c>
      <c r="AJ443" s="255" t="str">
        <f>IF('2018-2019'!AL443&lt;&gt;"",'2018-2019'!AL443,"")</f>
        <v/>
      </c>
      <c r="AK443" s="255" t="str">
        <f>IF('2018-2019'!AM443&lt;&gt;"",'2018-2019'!AM443,"")</f>
        <v/>
      </c>
    </row>
    <row r="444" spans="1:37" x14ac:dyDescent="0.25">
      <c r="A444" s="256">
        <f>IF('2018-2019'!A444&lt;&gt;"",'2018-2019'!A444,"")</f>
        <v>43489</v>
      </c>
      <c r="B444" s="255">
        <f>IF('2018-2019'!E444&lt;&gt;"",'2018-2019'!E444,"")</f>
        <v>6</v>
      </c>
      <c r="C444" s="255" t="str">
        <f>IF('2018-2019'!F444&lt;&gt;"",'2018-2019'!F444,"")</f>
        <v>Larkin</v>
      </c>
      <c r="D444" s="255" t="str">
        <f>IF('2018-2019'!G444&lt;&gt;"",'2018-2019'!G444,"")</f>
        <v>Main</v>
      </c>
      <c r="E444" s="255" t="str">
        <f>IF('2018-2019'!H444&lt;&gt;"",'2018-2019'!H444,"")</f>
        <v/>
      </c>
      <c r="F444" s="255" t="str">
        <f>IF('2018-2019'!I444&lt;&gt;"",'2018-2019'!I444,"")</f>
        <v>Harvest</v>
      </c>
      <c r="G444" s="255" t="str">
        <f>IF('2018-2019'!J444&lt;&gt;"",'2018-2019'!J444,"")</f>
        <v>Arugula</v>
      </c>
      <c r="H444" s="255" t="str">
        <f>IF('2018-2019'!K444&lt;&gt;"",'2018-2019'!K444,"")</f>
        <v/>
      </c>
      <c r="I444" s="258">
        <f>IF(F444="harvest",P444,IF(F444="plant",K444,IF(F444="fertilize",M444,"")))</f>
        <v>0.125</v>
      </c>
      <c r="J444" s="255" t="str">
        <f>IF('2018-2019'!L444&lt;&gt;"",'2018-2019'!L444,"")</f>
        <v/>
      </c>
      <c r="K444" s="255" t="str">
        <f>IF('2018-2019'!M444&lt;&gt;"",'2018-2019'!M444,"")</f>
        <v/>
      </c>
      <c r="L444" s="255" t="str">
        <f>IF('2018-2019'!N444&lt;&gt;"",'2018-2019'!N444,"")</f>
        <v/>
      </c>
      <c r="M444" s="255" t="str">
        <f>IF('2018-2019'!O444&lt;&gt;"",'2018-2019'!O444,"")</f>
        <v/>
      </c>
      <c r="N444" s="255">
        <f>IF('2018-2019'!R444&lt;&gt;"",'2018-2019'!R444,0)</f>
        <v>0</v>
      </c>
      <c r="O444" s="255">
        <f>IF('2018-2019'!S444&lt;&gt;"",'2018-2019'!S444,0)</f>
        <v>2</v>
      </c>
      <c r="P444" s="259">
        <f>IF(F444="Harvest",IF(N444="",((O444/16)),(N444)+(O444/16)),"")</f>
        <v>0.125</v>
      </c>
      <c r="Q444" s="255" t="str">
        <f>IF('2018-2019'!U444&lt;&gt;"",'2018-2019'!U444,"")</f>
        <v/>
      </c>
      <c r="R444" s="255" t="str">
        <f>IF('2018-2019'!V444&lt;&gt;"",'2018-2019'!V444,"")</f>
        <v/>
      </c>
      <c r="S444" s="255" t="str">
        <f>IF('2018-2019'!W444&lt;&gt;"",'2018-2019'!W444,"")</f>
        <v/>
      </c>
      <c r="T444" s="255" t="str">
        <f>IF('2018-2019'!X444&lt;&gt;"",'2018-2019'!X444,"")</f>
        <v/>
      </c>
      <c r="U444" s="255" t="str">
        <f>IF('2018-2019'!Y444&lt;&gt;"",'2018-2019'!Y444,"")</f>
        <v/>
      </c>
      <c r="V444" s="255" t="str">
        <f>IF('2018-2019'!Z444&lt;&gt;"",'2018-2019'!Z444,"")</f>
        <v/>
      </c>
      <c r="W444" s="255" t="str">
        <f>IF('2018-2019'!AA444&lt;&gt;"",'2018-2019'!AA444,"")</f>
        <v/>
      </c>
      <c r="X444" s="255" t="e">
        <f>IF('2018-2019'!#REF!&lt;&gt;"",'2018-2019'!#REF!,"")</f>
        <v>#REF!</v>
      </c>
      <c r="Y444" s="255" t="e">
        <f>IF('2018-2019'!#REF!&lt;&gt;"",'2018-2019'!#REF!,"")</f>
        <v>#REF!</v>
      </c>
      <c r="Z444" s="285" t="str">
        <f>IF(F444="harvest","Harvest again   ",IF(F444="fertilize","fertilize again by  ",IF(F444="plant",("Harvest by  "),"")))</f>
        <v xml:space="preserve">Harvest again   </v>
      </c>
      <c r="AA444" s="284">
        <f>IF(F444="harvest",A444+7,IF(F444="fertilize",A444+14,IF(F444="plant",(VLOOKUP(G444,'planting chart'!$B$5:$F$34,5)+'working model'!A444),"")))</f>
        <v>43496</v>
      </c>
      <c r="AB444" s="255" t="str">
        <f>IF('2018-2019'!AD444&lt;&gt;"",'2018-2019'!AD444,"")</f>
        <v/>
      </c>
      <c r="AC444" s="255" t="str">
        <f>IF('2018-2019'!AE444&lt;&gt;"",'2018-2019'!AE444,"")</f>
        <v/>
      </c>
      <c r="AD444" s="255" t="str">
        <f>IF('2018-2019'!AF444&lt;&gt;"",'2018-2019'!AF444,"")</f>
        <v/>
      </c>
      <c r="AE444" s="255" t="str">
        <f>IF('2018-2019'!AG444&lt;&gt;"",'2018-2019'!AG444,"")</f>
        <v/>
      </c>
      <c r="AF444" s="255" t="str">
        <f>IF('2018-2019'!AH444&lt;&gt;"",'2018-2019'!AH444,"")</f>
        <v/>
      </c>
      <c r="AG444" s="255" t="str">
        <f>IF('2018-2019'!AI444&lt;&gt;"",'2018-2019'!AI444,"")</f>
        <v/>
      </c>
      <c r="AH444" s="255" t="str">
        <f>IF('2018-2019'!AJ444&lt;&gt;"",'2018-2019'!AJ444,"")</f>
        <v/>
      </c>
      <c r="AI444" s="255" t="str">
        <f>IF('2018-2019'!AK444&lt;&gt;"",'2018-2019'!AK444,"")</f>
        <v/>
      </c>
      <c r="AJ444" s="255" t="str">
        <f>IF('2018-2019'!AL444&lt;&gt;"",'2018-2019'!AL444,"")</f>
        <v/>
      </c>
      <c r="AK444" s="255" t="str">
        <f>IF('2018-2019'!AM444&lt;&gt;"",'2018-2019'!AM444,"")</f>
        <v/>
      </c>
    </row>
    <row r="445" spans="1:37" x14ac:dyDescent="0.25">
      <c r="A445" s="256">
        <f>IF('2018-2019'!A445&lt;&gt;"",'2018-2019'!A445,"")</f>
        <v>43489</v>
      </c>
      <c r="B445" s="255">
        <f>IF('2018-2019'!E445&lt;&gt;"",'2018-2019'!E445,"")</f>
        <v>5</v>
      </c>
      <c r="C445" s="255" t="str">
        <f>IF('2018-2019'!F445&lt;&gt;"",'2018-2019'!F445,"")</f>
        <v>Khadijah</v>
      </c>
      <c r="D445" s="255" t="str">
        <f>IF('2018-2019'!G445&lt;&gt;"",'2018-2019'!G445,"")</f>
        <v>Annex</v>
      </c>
      <c r="E445" s="255">
        <f>IF('2018-2019'!H445&lt;&gt;"",'2018-2019'!H445,"")</f>
        <v>3</v>
      </c>
      <c r="F445" s="255" t="str">
        <f>IF('2018-2019'!I445&lt;&gt;"",'2018-2019'!I445,"")</f>
        <v>Plant</v>
      </c>
      <c r="G445" s="255" t="str">
        <f>IF('2018-2019'!J445&lt;&gt;"",'2018-2019'!J445,"")</f>
        <v>Onions</v>
      </c>
      <c r="H445" s="255" t="str">
        <f>IF('2018-2019'!K445&lt;&gt;"",'2018-2019'!K445,"")</f>
        <v/>
      </c>
      <c r="I445" s="258" t="str">
        <f>IF(F445="harvest",P445,IF(F445="plant",K445,IF(F445="fertilize",M445,"")))</f>
        <v/>
      </c>
      <c r="J445" s="255" t="str">
        <f>IF('2018-2019'!L445&lt;&gt;"",'2018-2019'!L445,"")</f>
        <v/>
      </c>
      <c r="K445" s="255" t="str">
        <f>IF('2018-2019'!M445&lt;&gt;"",'2018-2019'!M445,"")</f>
        <v/>
      </c>
      <c r="L445" s="255" t="str">
        <f>IF('2018-2019'!N445&lt;&gt;"",'2018-2019'!N445,"")</f>
        <v/>
      </c>
      <c r="M445" s="255" t="str">
        <f>IF('2018-2019'!O445&lt;&gt;"",'2018-2019'!O445,"")</f>
        <v/>
      </c>
      <c r="N445" s="255">
        <f>IF('2018-2019'!R445&lt;&gt;"",'2018-2019'!R445,0)</f>
        <v>0</v>
      </c>
      <c r="O445" s="255">
        <f>IF('2018-2019'!S445&lt;&gt;"",'2018-2019'!S445,0)</f>
        <v>0</v>
      </c>
      <c r="P445" s="259" t="str">
        <f>IF(F445="Harvest",IF(N445="",((O445/16)),(N445)+(O445/16)),"")</f>
        <v/>
      </c>
      <c r="Q445" s="255" t="str">
        <f>IF('2018-2019'!U445&lt;&gt;"",'2018-2019'!U445,"")</f>
        <v/>
      </c>
      <c r="R445" s="255" t="str">
        <f>IF('2018-2019'!V445&lt;&gt;"",'2018-2019'!V445,"")</f>
        <v/>
      </c>
      <c r="S445" s="255" t="str">
        <f>IF('2018-2019'!W445&lt;&gt;"",'2018-2019'!W445,"")</f>
        <v/>
      </c>
      <c r="T445" s="255" t="str">
        <f>IF('2018-2019'!X445&lt;&gt;"",'2018-2019'!X445,"")</f>
        <v/>
      </c>
      <c r="U445" s="255" t="str">
        <f>IF('2018-2019'!Y445&lt;&gt;"",'2018-2019'!Y445,"")</f>
        <v/>
      </c>
      <c r="V445" s="255" t="str">
        <f>IF('2018-2019'!Z445&lt;&gt;"",'2018-2019'!Z445,"")</f>
        <v/>
      </c>
      <c r="W445" s="255" t="str">
        <f>IF('2018-2019'!AA445&lt;&gt;"",'2018-2019'!AA445,"")</f>
        <v/>
      </c>
      <c r="X445" s="255" t="e">
        <f>IF('2018-2019'!#REF!&lt;&gt;"",'2018-2019'!#REF!,"")</f>
        <v>#REF!</v>
      </c>
      <c r="Y445" s="255" t="e">
        <f>IF('2018-2019'!#REF!&lt;&gt;"",'2018-2019'!#REF!,"")</f>
        <v>#REF!</v>
      </c>
      <c r="Z445" s="285" t="str">
        <f>IF(F445="harvest","Harvest again   ",IF(F445="fertilize","fertilize again by  ",IF(F445="plant",("Harvest by  "),"")))</f>
        <v xml:space="preserve">Harvest by  </v>
      </c>
      <c r="AA445" s="284">
        <f>IF(F445="harvest",A445+7,IF(F445="fertilize",A445+14,IF(F445="plant",(VLOOKUP(G445,'planting chart'!$B$5:$F$34,5)+'working model'!A445),"")))</f>
        <v>43549</v>
      </c>
      <c r="AB445" s="255" t="str">
        <f>IF('2018-2019'!AD445&lt;&gt;"",'2018-2019'!AD445,"")</f>
        <v/>
      </c>
      <c r="AC445" s="255" t="str">
        <f>IF('2018-2019'!AE445&lt;&gt;"",'2018-2019'!AE445,"")</f>
        <v/>
      </c>
      <c r="AD445" s="255" t="str">
        <f>IF('2018-2019'!AF445&lt;&gt;"",'2018-2019'!AF445,"")</f>
        <v/>
      </c>
      <c r="AE445" s="255" t="str">
        <f>IF('2018-2019'!AG445&lt;&gt;"",'2018-2019'!AG445,"")</f>
        <v/>
      </c>
      <c r="AF445" s="255" t="str">
        <f>IF('2018-2019'!AH445&lt;&gt;"",'2018-2019'!AH445,"")</f>
        <v/>
      </c>
      <c r="AG445" s="255" t="str">
        <f>IF('2018-2019'!AI445&lt;&gt;"",'2018-2019'!AI445,"")</f>
        <v/>
      </c>
      <c r="AH445" s="255" t="str">
        <f>IF('2018-2019'!AJ445&lt;&gt;"",'2018-2019'!AJ445,"")</f>
        <v/>
      </c>
      <c r="AI445" s="255" t="str">
        <f>IF('2018-2019'!AK445&lt;&gt;"",'2018-2019'!AK445,"")</f>
        <v/>
      </c>
      <c r="AJ445" s="255" t="str">
        <f>IF('2018-2019'!AL445&lt;&gt;"",'2018-2019'!AL445,"")</f>
        <v/>
      </c>
      <c r="AK445" s="255" t="str">
        <f>IF('2018-2019'!AM445&lt;&gt;"",'2018-2019'!AM445,"")</f>
        <v/>
      </c>
    </row>
    <row r="446" spans="1:37" x14ac:dyDescent="0.25">
      <c r="A446" s="256">
        <f>IF('2018-2019'!A446&lt;&gt;"",'2018-2019'!A446,"")</f>
        <v>43489</v>
      </c>
      <c r="B446" s="255">
        <f>IF('2018-2019'!E446&lt;&gt;"",'2018-2019'!E446,"")</f>
        <v>5</v>
      </c>
      <c r="C446" s="255" t="str">
        <f>IF('2018-2019'!F446&lt;&gt;"",'2018-2019'!F446,"")</f>
        <v>Khadijah</v>
      </c>
      <c r="D446" s="255" t="str">
        <f>IF('2018-2019'!G446&lt;&gt;"",'2018-2019'!G446,"")</f>
        <v>Annex</v>
      </c>
      <c r="E446" s="255">
        <f>IF('2018-2019'!H446&lt;&gt;"",'2018-2019'!H446,"")</f>
        <v>3</v>
      </c>
      <c r="F446" s="255" t="str">
        <f>IF('2018-2019'!I446&lt;&gt;"",'2018-2019'!I446,"")</f>
        <v>Mulch</v>
      </c>
      <c r="G446" s="255" t="str">
        <f>IF('2018-2019'!J446&lt;&gt;"",'2018-2019'!J446,"")</f>
        <v/>
      </c>
      <c r="H446" s="255" t="str">
        <f>IF('2018-2019'!K446&lt;&gt;"",'2018-2019'!K446,"")</f>
        <v/>
      </c>
      <c r="I446" s="258" t="str">
        <f>IF(F446="harvest",P446,IF(F446="plant",K446,IF(F446="fertilize",M446,"")))</f>
        <v/>
      </c>
      <c r="J446" s="255" t="str">
        <f>IF('2018-2019'!L446&lt;&gt;"",'2018-2019'!L446,"")</f>
        <v/>
      </c>
      <c r="K446" s="255" t="str">
        <f>IF('2018-2019'!M446&lt;&gt;"",'2018-2019'!M446,"")</f>
        <v/>
      </c>
      <c r="L446" s="255" t="str">
        <f>IF('2018-2019'!N446&lt;&gt;"",'2018-2019'!N446,"")</f>
        <v/>
      </c>
      <c r="M446" s="255" t="str">
        <f>IF('2018-2019'!O446&lt;&gt;"",'2018-2019'!O446,"")</f>
        <v/>
      </c>
      <c r="N446" s="255">
        <f>IF('2018-2019'!R446&lt;&gt;"",'2018-2019'!R446,0)</f>
        <v>0</v>
      </c>
      <c r="O446" s="255">
        <f>IF('2018-2019'!S446&lt;&gt;"",'2018-2019'!S446,0)</f>
        <v>0</v>
      </c>
      <c r="P446" s="259" t="str">
        <f>IF(F446="Harvest",IF(N446="",((O446/16)),(N446)+(O446/16)),"")</f>
        <v/>
      </c>
      <c r="Q446" s="255" t="str">
        <f>IF('2018-2019'!U446&lt;&gt;"",'2018-2019'!U446,"")</f>
        <v/>
      </c>
      <c r="R446" s="255" t="str">
        <f>IF('2018-2019'!V446&lt;&gt;"",'2018-2019'!V446,"")</f>
        <v/>
      </c>
      <c r="S446" s="255" t="str">
        <f>IF('2018-2019'!W446&lt;&gt;"",'2018-2019'!W446,"")</f>
        <v/>
      </c>
      <c r="T446" s="255" t="str">
        <f>IF('2018-2019'!X446&lt;&gt;"",'2018-2019'!X446,"")</f>
        <v/>
      </c>
      <c r="U446" s="255" t="str">
        <f>IF('2018-2019'!Y446&lt;&gt;"",'2018-2019'!Y446,"")</f>
        <v/>
      </c>
      <c r="V446" s="255" t="str">
        <f>IF('2018-2019'!Z446&lt;&gt;"",'2018-2019'!Z446,"")</f>
        <v/>
      </c>
      <c r="W446" s="255" t="str">
        <f>IF('2018-2019'!AA446&lt;&gt;"",'2018-2019'!AA446,"")</f>
        <v/>
      </c>
      <c r="X446" s="255" t="e">
        <f>IF('2018-2019'!#REF!&lt;&gt;"",'2018-2019'!#REF!,"")</f>
        <v>#REF!</v>
      </c>
      <c r="Y446" s="255" t="e">
        <f>IF('2018-2019'!#REF!&lt;&gt;"",'2018-2019'!#REF!,"")</f>
        <v>#REF!</v>
      </c>
      <c r="Z446" s="285" t="str">
        <f>IF(F446="harvest","Harvest again   ",IF(F446="fertilize","fertilize again by  ",IF(F446="plant",("Harvest by  "),"")))</f>
        <v/>
      </c>
      <c r="AA446" s="284" t="str">
        <f>IF(F446="harvest",A446+7,IF(F446="fertilize",A446+14,IF(F446="plant",(VLOOKUP(G446,'planting chart'!$B$5:$F$34,5)+'working model'!A446),"")))</f>
        <v/>
      </c>
      <c r="AB446" s="255" t="str">
        <f>IF('2018-2019'!AD446&lt;&gt;"",'2018-2019'!AD446,"")</f>
        <v/>
      </c>
      <c r="AC446" s="255" t="str">
        <f>IF('2018-2019'!AE446&lt;&gt;"",'2018-2019'!AE446,"")</f>
        <v/>
      </c>
      <c r="AD446" s="255" t="str">
        <f>IF('2018-2019'!AF446&lt;&gt;"",'2018-2019'!AF446,"")</f>
        <v/>
      </c>
      <c r="AE446" s="255" t="str">
        <f>IF('2018-2019'!AG446&lt;&gt;"",'2018-2019'!AG446,"")</f>
        <v/>
      </c>
      <c r="AF446" s="255" t="str">
        <f>IF('2018-2019'!AH446&lt;&gt;"",'2018-2019'!AH446,"")</f>
        <v/>
      </c>
      <c r="AG446" s="255" t="str">
        <f>IF('2018-2019'!AI446&lt;&gt;"",'2018-2019'!AI446,"")</f>
        <v/>
      </c>
      <c r="AH446" s="255" t="str">
        <f>IF('2018-2019'!AJ446&lt;&gt;"",'2018-2019'!AJ446,"")</f>
        <v/>
      </c>
      <c r="AI446" s="255" t="str">
        <f>IF('2018-2019'!AK446&lt;&gt;"",'2018-2019'!AK446,"")</f>
        <v/>
      </c>
      <c r="AJ446" s="255" t="str">
        <f>IF('2018-2019'!AL446&lt;&gt;"",'2018-2019'!AL446,"")</f>
        <v/>
      </c>
      <c r="AK446" s="255" t="str">
        <f>IF('2018-2019'!AM446&lt;&gt;"",'2018-2019'!AM446,"")</f>
        <v/>
      </c>
    </row>
    <row r="447" spans="1:37" x14ac:dyDescent="0.25">
      <c r="A447" s="256">
        <f>IF('2018-2019'!A447&lt;&gt;"",'2018-2019'!A447,"")</f>
        <v>43489</v>
      </c>
      <c r="B447" s="255">
        <f>IF('2018-2019'!E447&lt;&gt;"",'2018-2019'!E447,"")</f>
        <v>3</v>
      </c>
      <c r="C447" s="255" t="str">
        <f>IF('2018-2019'!F447&lt;&gt;"",'2018-2019'!F447,"")</f>
        <v>Nehemiah</v>
      </c>
      <c r="D447" s="255" t="str">
        <f>IF('2018-2019'!G447&lt;&gt;"",'2018-2019'!G447,"")</f>
        <v>Main</v>
      </c>
      <c r="E447" s="255">
        <f>IF('2018-2019'!H447&lt;&gt;"",'2018-2019'!H447,"")</f>
        <v>7</v>
      </c>
      <c r="F447" s="255" t="str">
        <f>IF('2018-2019'!I447&lt;&gt;"",'2018-2019'!I447,"")</f>
        <v>Harvest</v>
      </c>
      <c r="G447" s="255" t="str">
        <f>IF('2018-2019'!J447&lt;&gt;"",'2018-2019'!J447,"")</f>
        <v>Broccoli</v>
      </c>
      <c r="H447" s="255" t="str">
        <f>IF('2018-2019'!K447&lt;&gt;"",'2018-2019'!K447,"")</f>
        <v/>
      </c>
      <c r="I447" s="258">
        <f>IF(F447="harvest",P447,IF(F447="plant",K447,IF(F447="fertilize",M447,"")))</f>
        <v>1.625</v>
      </c>
      <c r="J447" s="255" t="str">
        <f>IF('2018-2019'!L447&lt;&gt;"",'2018-2019'!L447,"")</f>
        <v/>
      </c>
      <c r="K447" s="255" t="str">
        <f>IF('2018-2019'!M447&lt;&gt;"",'2018-2019'!M447,"")</f>
        <v/>
      </c>
      <c r="L447" s="255" t="str">
        <f>IF('2018-2019'!N447&lt;&gt;"",'2018-2019'!N447,"")</f>
        <v/>
      </c>
      <c r="M447" s="255" t="str">
        <f>IF('2018-2019'!O447&lt;&gt;"",'2018-2019'!O447,"")</f>
        <v/>
      </c>
      <c r="N447" s="255">
        <f>IF('2018-2019'!R447&lt;&gt;"",'2018-2019'!R447,0)</f>
        <v>1</v>
      </c>
      <c r="O447" s="255">
        <f>IF('2018-2019'!S447&lt;&gt;"",'2018-2019'!S447,0)</f>
        <v>10</v>
      </c>
      <c r="P447" s="259">
        <f>IF(F447="Harvest",IF(N447="",((O447/16)),(N447)+(O447/16)),"")</f>
        <v>1.625</v>
      </c>
      <c r="Q447" s="255" t="str">
        <f>IF('2018-2019'!U447&lt;&gt;"",'2018-2019'!U447,"")</f>
        <v/>
      </c>
      <c r="R447" s="255" t="str">
        <f>IF('2018-2019'!V447&lt;&gt;"",'2018-2019'!V447,"")</f>
        <v/>
      </c>
      <c r="S447" s="255" t="str">
        <f>IF('2018-2019'!W447&lt;&gt;"",'2018-2019'!W447,"")</f>
        <v/>
      </c>
      <c r="T447" s="255" t="str">
        <f>IF('2018-2019'!X447&lt;&gt;"",'2018-2019'!X447,"")</f>
        <v/>
      </c>
      <c r="U447" s="255" t="str">
        <f>IF('2018-2019'!Y447&lt;&gt;"",'2018-2019'!Y447,"")</f>
        <v/>
      </c>
      <c r="V447" s="255" t="str">
        <f>IF('2018-2019'!Z447&lt;&gt;"",'2018-2019'!Z447,"")</f>
        <v/>
      </c>
      <c r="W447" s="255" t="str">
        <f>IF('2018-2019'!AA447&lt;&gt;"",'2018-2019'!AA447,"")</f>
        <v/>
      </c>
      <c r="X447" s="255" t="e">
        <f>IF('2018-2019'!#REF!&lt;&gt;"",'2018-2019'!#REF!,"")</f>
        <v>#REF!</v>
      </c>
      <c r="Y447" s="255" t="e">
        <f>IF('2018-2019'!#REF!&lt;&gt;"",'2018-2019'!#REF!,"")</f>
        <v>#REF!</v>
      </c>
      <c r="Z447" s="285" t="str">
        <f>IF(F447="harvest","Harvest again   ",IF(F447="fertilize","fertilize again by  ",IF(F447="plant",("Harvest by  "),"")))</f>
        <v xml:space="preserve">Harvest again   </v>
      </c>
      <c r="AA447" s="284">
        <f>IF(F447="harvest",A447+7,IF(F447="fertilize",A447+14,IF(F447="plant",(VLOOKUP(G447,'planting chart'!$B$5:$F$34,5)+'working model'!A447),"")))</f>
        <v>43496</v>
      </c>
      <c r="AB447" s="255" t="str">
        <f>IF('2018-2019'!AD447&lt;&gt;"",'2018-2019'!AD447,"")</f>
        <v/>
      </c>
      <c r="AC447" s="255" t="str">
        <f>IF('2018-2019'!AE447&lt;&gt;"",'2018-2019'!AE447,"")</f>
        <v/>
      </c>
      <c r="AD447" s="255" t="str">
        <f>IF('2018-2019'!AF447&lt;&gt;"",'2018-2019'!AF447,"")</f>
        <v/>
      </c>
      <c r="AE447" s="255" t="str">
        <f>IF('2018-2019'!AG447&lt;&gt;"",'2018-2019'!AG447,"")</f>
        <v/>
      </c>
      <c r="AF447" s="255" t="str">
        <f>IF('2018-2019'!AH447&lt;&gt;"",'2018-2019'!AH447,"")</f>
        <v/>
      </c>
      <c r="AG447" s="255" t="str">
        <f>IF('2018-2019'!AI447&lt;&gt;"",'2018-2019'!AI447,"")</f>
        <v/>
      </c>
      <c r="AH447" s="255" t="str">
        <f>IF('2018-2019'!AJ447&lt;&gt;"",'2018-2019'!AJ447,"")</f>
        <v/>
      </c>
      <c r="AI447" s="255" t="str">
        <f>IF('2018-2019'!AK447&lt;&gt;"",'2018-2019'!AK447,"")</f>
        <v/>
      </c>
      <c r="AJ447" s="255" t="str">
        <f>IF('2018-2019'!AL447&lt;&gt;"",'2018-2019'!AL447,"")</f>
        <v/>
      </c>
      <c r="AK447" s="255" t="str">
        <f>IF('2018-2019'!AM447&lt;&gt;"",'2018-2019'!AM447,"")</f>
        <v/>
      </c>
    </row>
    <row r="448" spans="1:37" x14ac:dyDescent="0.25">
      <c r="A448" s="256">
        <f>IF('2018-2019'!A448&lt;&gt;"",'2018-2019'!A448,"")</f>
        <v>43489</v>
      </c>
      <c r="B448" s="255">
        <f>IF('2018-2019'!E448&lt;&gt;"",'2018-2019'!E448,"")</f>
        <v>3</v>
      </c>
      <c r="C448" s="255" t="str">
        <f>IF('2018-2019'!F448&lt;&gt;"",'2018-2019'!F448,"")</f>
        <v>Nehemiah</v>
      </c>
      <c r="D448" s="255" t="str">
        <f>IF('2018-2019'!G448&lt;&gt;"",'2018-2019'!G448,"")</f>
        <v>Main</v>
      </c>
      <c r="E448" s="255">
        <f>IF('2018-2019'!H448&lt;&gt;"",'2018-2019'!H448,"")</f>
        <v>12</v>
      </c>
      <c r="F448" s="255" t="str">
        <f>IF('2018-2019'!I448&lt;&gt;"",'2018-2019'!I448,"")</f>
        <v>Harvest</v>
      </c>
      <c r="G448" s="255" t="str">
        <f>IF('2018-2019'!J448&lt;&gt;"",'2018-2019'!J448,"")</f>
        <v>Cauliflower</v>
      </c>
      <c r="H448" s="255" t="str">
        <f>IF('2018-2019'!K448&lt;&gt;"",'2018-2019'!K448,"")</f>
        <v>Veronica Romanesco &amp; White</v>
      </c>
      <c r="I448" s="258">
        <f>IF(F448="harvest",P448,IF(F448="plant",K448,IF(F448="fertilize",M448,"")))</f>
        <v>5.75</v>
      </c>
      <c r="J448" s="255" t="str">
        <f>IF('2018-2019'!L448&lt;&gt;"",'2018-2019'!L448,"")</f>
        <v/>
      </c>
      <c r="K448" s="255" t="str">
        <f>IF('2018-2019'!M448&lt;&gt;"",'2018-2019'!M448,"")</f>
        <v/>
      </c>
      <c r="L448" s="255" t="str">
        <f>IF('2018-2019'!N448&lt;&gt;"",'2018-2019'!N448,"")</f>
        <v/>
      </c>
      <c r="M448" s="255" t="str">
        <f>IF('2018-2019'!O448&lt;&gt;"",'2018-2019'!O448,"")</f>
        <v/>
      </c>
      <c r="N448" s="255">
        <f>IF('2018-2019'!R448&lt;&gt;"",'2018-2019'!R448,0)</f>
        <v>5</v>
      </c>
      <c r="O448" s="255">
        <f>IF('2018-2019'!S448&lt;&gt;"",'2018-2019'!S448,0)</f>
        <v>12</v>
      </c>
      <c r="P448" s="259">
        <f>IF(F448="Harvest",IF(N448="",((O448/16)),(N448)+(O448/16)),"")</f>
        <v>5.75</v>
      </c>
      <c r="Q448" s="255" t="str">
        <f>IF('2018-2019'!U448&lt;&gt;"",'2018-2019'!U448,"")</f>
        <v/>
      </c>
      <c r="R448" s="255" t="str">
        <f>IF('2018-2019'!V448&lt;&gt;"",'2018-2019'!V448,"")</f>
        <v/>
      </c>
      <c r="S448" s="255" t="str">
        <f>IF('2018-2019'!W448&lt;&gt;"",'2018-2019'!W448,"")</f>
        <v/>
      </c>
      <c r="T448" s="255" t="str">
        <f>IF('2018-2019'!X448&lt;&gt;"",'2018-2019'!X448,"")</f>
        <v/>
      </c>
      <c r="U448" s="255" t="str">
        <f>IF('2018-2019'!Y448&lt;&gt;"",'2018-2019'!Y448,"")</f>
        <v/>
      </c>
      <c r="V448" s="255" t="str">
        <f>IF('2018-2019'!Z448&lt;&gt;"",'2018-2019'!Z448,"")</f>
        <v/>
      </c>
      <c r="W448" s="255" t="str">
        <f>IF('2018-2019'!AA448&lt;&gt;"",'2018-2019'!AA448,"")</f>
        <v/>
      </c>
      <c r="X448" s="255" t="e">
        <f>IF('2018-2019'!#REF!&lt;&gt;"",'2018-2019'!#REF!,"")</f>
        <v>#REF!</v>
      </c>
      <c r="Y448" s="255" t="e">
        <f>IF('2018-2019'!#REF!&lt;&gt;"",'2018-2019'!#REF!,"")</f>
        <v>#REF!</v>
      </c>
      <c r="Z448" s="285" t="str">
        <f>IF(F448="harvest","Harvest again   ",IF(F448="fertilize","fertilize again by  ",IF(F448="plant",("Harvest by  "),"")))</f>
        <v xml:space="preserve">Harvest again   </v>
      </c>
      <c r="AA448" s="284">
        <f>IF(F448="harvest",A448+7,IF(F448="fertilize",A448+14,IF(F448="plant",(VLOOKUP(G448,'planting chart'!$B$5:$F$34,5)+'working model'!A448),"")))</f>
        <v>43496</v>
      </c>
      <c r="AB448" s="255" t="str">
        <f>IF('2018-2019'!AD448&lt;&gt;"",'2018-2019'!AD448,"")</f>
        <v/>
      </c>
      <c r="AC448" s="255" t="str">
        <f>IF('2018-2019'!AE448&lt;&gt;"",'2018-2019'!AE448,"")</f>
        <v/>
      </c>
      <c r="AD448" s="255" t="str">
        <f>IF('2018-2019'!AF448&lt;&gt;"",'2018-2019'!AF448,"")</f>
        <v/>
      </c>
      <c r="AE448" s="255" t="str">
        <f>IF('2018-2019'!AG448&lt;&gt;"",'2018-2019'!AG448,"")</f>
        <v/>
      </c>
      <c r="AF448" s="255" t="str">
        <f>IF('2018-2019'!AH448&lt;&gt;"",'2018-2019'!AH448,"")</f>
        <v/>
      </c>
      <c r="AG448" s="255" t="str">
        <f>IF('2018-2019'!AI448&lt;&gt;"",'2018-2019'!AI448,"")</f>
        <v/>
      </c>
      <c r="AH448" s="255" t="str">
        <f>IF('2018-2019'!AJ448&lt;&gt;"",'2018-2019'!AJ448,"")</f>
        <v/>
      </c>
      <c r="AI448" s="255" t="str">
        <f>IF('2018-2019'!AK448&lt;&gt;"",'2018-2019'!AK448,"")</f>
        <v/>
      </c>
      <c r="AJ448" s="255" t="str">
        <f>IF('2018-2019'!AL448&lt;&gt;"",'2018-2019'!AL448,"")</f>
        <v/>
      </c>
      <c r="AK448" s="255" t="str">
        <f>IF('2018-2019'!AM448&lt;&gt;"",'2018-2019'!AM448,"")</f>
        <v/>
      </c>
    </row>
    <row r="449" spans="1:37" x14ac:dyDescent="0.25">
      <c r="A449" s="256">
        <f>IF('2018-2019'!A449&lt;&gt;"",'2018-2019'!A449,"")</f>
        <v>43489</v>
      </c>
      <c r="B449" s="255">
        <f>IF('2018-2019'!E449&lt;&gt;"",'2018-2019'!E449,"")</f>
        <v>3</v>
      </c>
      <c r="C449" s="255" t="str">
        <f>IF('2018-2019'!F449&lt;&gt;"",'2018-2019'!F449,"")</f>
        <v>Nehemiah</v>
      </c>
      <c r="D449" s="255" t="str">
        <f>IF('2018-2019'!G449&lt;&gt;"",'2018-2019'!G449,"")</f>
        <v>Main</v>
      </c>
      <c r="E449" s="255" t="str">
        <f>IF('2018-2019'!H449&lt;&gt;"",'2018-2019'!H449,"")</f>
        <v>Holes</v>
      </c>
      <c r="F449" s="255" t="str">
        <f>IF('2018-2019'!I449&lt;&gt;"",'2018-2019'!I449,"")</f>
        <v>Harvest</v>
      </c>
      <c r="G449" s="255" t="str">
        <f>IF('2018-2019'!J449&lt;&gt;"",'2018-2019'!J449,"")</f>
        <v>Lettuce</v>
      </c>
      <c r="H449" s="255" t="str">
        <f>IF('2018-2019'!K449&lt;&gt;"",'2018-2019'!K449,"")</f>
        <v/>
      </c>
      <c r="I449" s="258">
        <f>IF(F449="harvest",P449,IF(F449="plant",K449,IF(F449="fertilize",M449,"")))</f>
        <v>3.3125</v>
      </c>
      <c r="J449" s="255" t="str">
        <f>IF('2018-2019'!L449&lt;&gt;"",'2018-2019'!L449,"")</f>
        <v/>
      </c>
      <c r="K449" s="255" t="str">
        <f>IF('2018-2019'!M449&lt;&gt;"",'2018-2019'!M449,"")</f>
        <v/>
      </c>
      <c r="L449" s="255" t="str">
        <f>IF('2018-2019'!N449&lt;&gt;"",'2018-2019'!N449,"")</f>
        <v/>
      </c>
      <c r="M449" s="255" t="str">
        <f>IF('2018-2019'!O449&lt;&gt;"",'2018-2019'!O449,"")</f>
        <v/>
      </c>
      <c r="N449" s="255">
        <f>IF('2018-2019'!R449&lt;&gt;"",'2018-2019'!R449,0)</f>
        <v>3</v>
      </c>
      <c r="O449" s="255">
        <f>IF('2018-2019'!S449&lt;&gt;"",'2018-2019'!S449,0)</f>
        <v>5</v>
      </c>
      <c r="P449" s="259">
        <f>IF(F449="Harvest",IF(N449="",((O449/16)),(N449)+(O449/16)),"")</f>
        <v>3.3125</v>
      </c>
      <c r="Q449" s="255" t="str">
        <f>IF('2018-2019'!U449&lt;&gt;"",'2018-2019'!U449,"")</f>
        <v/>
      </c>
      <c r="R449" s="255" t="str">
        <f>IF('2018-2019'!V449&lt;&gt;"",'2018-2019'!V449,"")</f>
        <v/>
      </c>
      <c r="S449" s="255" t="str">
        <f>IF('2018-2019'!W449&lt;&gt;"",'2018-2019'!W449,"")</f>
        <v/>
      </c>
      <c r="T449" s="255" t="str">
        <f>IF('2018-2019'!X449&lt;&gt;"",'2018-2019'!X449,"")</f>
        <v/>
      </c>
      <c r="U449" s="255" t="str">
        <f>IF('2018-2019'!Y449&lt;&gt;"",'2018-2019'!Y449,"")</f>
        <v/>
      </c>
      <c r="V449" s="255" t="str">
        <f>IF('2018-2019'!Z449&lt;&gt;"",'2018-2019'!Z449,"")</f>
        <v/>
      </c>
      <c r="W449" s="255" t="str">
        <f>IF('2018-2019'!AA449&lt;&gt;"",'2018-2019'!AA449,"")</f>
        <v/>
      </c>
      <c r="X449" s="255" t="e">
        <f>IF('2018-2019'!#REF!&lt;&gt;"",'2018-2019'!#REF!,"")</f>
        <v>#REF!</v>
      </c>
      <c r="Y449" s="255" t="e">
        <f>IF('2018-2019'!#REF!&lt;&gt;"",'2018-2019'!#REF!,"")</f>
        <v>#REF!</v>
      </c>
      <c r="Z449" s="285" t="str">
        <f>IF(F449="harvest","Harvest again   ",IF(F449="fertilize","fertilize again by  ",IF(F449="plant",("Harvest by  "),"")))</f>
        <v xml:space="preserve">Harvest again   </v>
      </c>
      <c r="AA449" s="284">
        <f>IF(F449="harvest",A449+7,IF(F449="fertilize",A449+14,IF(F449="plant",(VLOOKUP(G449,'planting chart'!$B$5:$F$34,5)+'working model'!A449),"")))</f>
        <v>43496</v>
      </c>
      <c r="AB449" s="255" t="str">
        <f>IF('2018-2019'!AD449&lt;&gt;"",'2018-2019'!AD449,"")</f>
        <v/>
      </c>
      <c r="AC449" s="255" t="str">
        <f>IF('2018-2019'!AE449&lt;&gt;"",'2018-2019'!AE449,"")</f>
        <v/>
      </c>
      <c r="AD449" s="255" t="str">
        <f>IF('2018-2019'!AF449&lt;&gt;"",'2018-2019'!AF449,"")</f>
        <v/>
      </c>
      <c r="AE449" s="255" t="str">
        <f>IF('2018-2019'!AG449&lt;&gt;"",'2018-2019'!AG449,"")</f>
        <v/>
      </c>
      <c r="AF449" s="255" t="str">
        <f>IF('2018-2019'!AH449&lt;&gt;"",'2018-2019'!AH449,"")</f>
        <v/>
      </c>
      <c r="AG449" s="255" t="str">
        <f>IF('2018-2019'!AI449&lt;&gt;"",'2018-2019'!AI449,"")</f>
        <v/>
      </c>
      <c r="AH449" s="255" t="str">
        <f>IF('2018-2019'!AJ449&lt;&gt;"",'2018-2019'!AJ449,"")</f>
        <v/>
      </c>
      <c r="AI449" s="255" t="str">
        <f>IF('2018-2019'!AK449&lt;&gt;"",'2018-2019'!AK449,"")</f>
        <v/>
      </c>
      <c r="AJ449" s="255" t="str">
        <f>IF('2018-2019'!AL449&lt;&gt;"",'2018-2019'!AL449,"")</f>
        <v/>
      </c>
      <c r="AK449" s="255" t="str">
        <f>IF('2018-2019'!AM449&lt;&gt;"",'2018-2019'!AM449,"")</f>
        <v/>
      </c>
    </row>
    <row r="450" spans="1:37" x14ac:dyDescent="0.25">
      <c r="A450" s="256">
        <f>IF('2018-2019'!A450&lt;&gt;"",'2018-2019'!A450,"")</f>
        <v>43496</v>
      </c>
      <c r="B450" s="255" t="str">
        <f>IF('2018-2019'!E450&lt;&gt;"",'2018-2019'!E450,"")</f>
        <v/>
      </c>
      <c r="C450" s="255" t="str">
        <f>IF('2018-2019'!F450&lt;&gt;"",'2018-2019'!F450,"")</f>
        <v>Volunteers</v>
      </c>
      <c r="D450" s="255" t="str">
        <f>IF('2018-2019'!G450&lt;&gt;"",'2018-2019'!G450,"")</f>
        <v>Main</v>
      </c>
      <c r="E450" s="255" t="str">
        <f>IF('2018-2019'!H450&lt;&gt;"",'2018-2019'!H450,"")</f>
        <v/>
      </c>
      <c r="F450" s="255" t="str">
        <f>IF('2018-2019'!I450&lt;&gt;"",'2018-2019'!I450,"")</f>
        <v>Harvest</v>
      </c>
      <c r="G450" s="255" t="str">
        <f>IF('2018-2019'!J450&lt;&gt;"",'2018-2019'!J450,"")</f>
        <v>Beets</v>
      </c>
      <c r="H450" s="255" t="str">
        <f>IF('2018-2019'!K450&lt;&gt;"",'2018-2019'!K450,"")</f>
        <v/>
      </c>
      <c r="I450" s="258">
        <f>IF(F450="harvest",P450,IF(F450="plant",K450,IF(F450="fertilize",M450,"")))</f>
        <v>0.5625</v>
      </c>
      <c r="J450" s="255" t="str">
        <f>IF('2018-2019'!L450&lt;&gt;"",'2018-2019'!L450,"")</f>
        <v/>
      </c>
      <c r="K450" s="255" t="str">
        <f>IF('2018-2019'!M450&lt;&gt;"",'2018-2019'!M450,"")</f>
        <v/>
      </c>
      <c r="L450" s="255" t="str">
        <f>IF('2018-2019'!N450&lt;&gt;"",'2018-2019'!N450,"")</f>
        <v/>
      </c>
      <c r="M450" s="255" t="str">
        <f>IF('2018-2019'!O450&lt;&gt;"",'2018-2019'!O450,"")</f>
        <v/>
      </c>
      <c r="N450" s="255">
        <f>IF('2018-2019'!R450&lt;&gt;"",'2018-2019'!R450,0)</f>
        <v>0</v>
      </c>
      <c r="O450" s="255">
        <f>IF('2018-2019'!S450&lt;&gt;"",'2018-2019'!S450,0)</f>
        <v>9</v>
      </c>
      <c r="P450" s="259">
        <f>IF(F450="Harvest",IF(N450="",((O450/16)),(N450)+(O450/16)),"")</f>
        <v>0.5625</v>
      </c>
      <c r="Q450" s="255" t="str">
        <f>IF('2018-2019'!U450&lt;&gt;"",'2018-2019'!U450,"")</f>
        <v/>
      </c>
      <c r="R450" s="255" t="str">
        <f>IF('2018-2019'!V450&lt;&gt;"",'2018-2019'!V450,"")</f>
        <v/>
      </c>
      <c r="S450" s="255" t="str">
        <f>IF('2018-2019'!W450&lt;&gt;"",'2018-2019'!W450,"")</f>
        <v/>
      </c>
      <c r="T450" s="255" t="str">
        <f>IF('2018-2019'!X450&lt;&gt;"",'2018-2019'!X450,"")</f>
        <v/>
      </c>
      <c r="U450" s="255" t="str">
        <f>IF('2018-2019'!Y450&lt;&gt;"",'2018-2019'!Y450,"")</f>
        <v/>
      </c>
      <c r="V450" s="255" t="str">
        <f>IF('2018-2019'!Z450&lt;&gt;"",'2018-2019'!Z450,"")</f>
        <v/>
      </c>
      <c r="W450" s="255" t="str">
        <f>IF('2018-2019'!AA450&lt;&gt;"",'2018-2019'!AA450,"")</f>
        <v/>
      </c>
      <c r="X450" s="255" t="e">
        <f>IF('2018-2019'!#REF!&lt;&gt;"",'2018-2019'!#REF!,"")</f>
        <v>#REF!</v>
      </c>
      <c r="Y450" s="255" t="e">
        <f>IF('2018-2019'!#REF!&lt;&gt;"",'2018-2019'!#REF!,"")</f>
        <v>#REF!</v>
      </c>
      <c r="Z450" s="285" t="str">
        <f>IF(F450="harvest","Harvest again   ",IF(F450="fertilize","fertilize again by  ",IF(F450="plant",("Harvest by  "),"")))</f>
        <v xml:space="preserve">Harvest again   </v>
      </c>
      <c r="AA450" s="284">
        <f>IF(F450="harvest",A450+7,IF(F450="fertilize",A450+14,IF(F450="plant",(VLOOKUP(G450,'planting chart'!$B$5:$F$34,5)+'working model'!A450),"")))</f>
        <v>43503</v>
      </c>
      <c r="AB450" s="255" t="str">
        <f>IF('2018-2019'!AD450&lt;&gt;"",'2018-2019'!AD450,"")</f>
        <v/>
      </c>
      <c r="AC450" s="255" t="str">
        <f>IF('2018-2019'!AE450&lt;&gt;"",'2018-2019'!AE450,"")</f>
        <v/>
      </c>
      <c r="AD450" s="255" t="str">
        <f>IF('2018-2019'!AF450&lt;&gt;"",'2018-2019'!AF450,"")</f>
        <v/>
      </c>
      <c r="AE450" s="255" t="str">
        <f>IF('2018-2019'!AG450&lt;&gt;"",'2018-2019'!AG450,"")</f>
        <v/>
      </c>
      <c r="AF450" s="255" t="str">
        <f>IF('2018-2019'!AH450&lt;&gt;"",'2018-2019'!AH450,"")</f>
        <v/>
      </c>
      <c r="AG450" s="255" t="str">
        <f>IF('2018-2019'!AI450&lt;&gt;"",'2018-2019'!AI450,"")</f>
        <v/>
      </c>
      <c r="AH450" s="255" t="str">
        <f>IF('2018-2019'!AJ450&lt;&gt;"",'2018-2019'!AJ450,"")</f>
        <v/>
      </c>
      <c r="AI450" s="255" t="str">
        <f>IF('2018-2019'!AK450&lt;&gt;"",'2018-2019'!AK450,"")</f>
        <v/>
      </c>
      <c r="AJ450" s="255" t="str">
        <f>IF('2018-2019'!AL450&lt;&gt;"",'2018-2019'!AL450,"")</f>
        <v/>
      </c>
      <c r="AK450" s="255" t="str">
        <f>IF('2018-2019'!AM450&lt;&gt;"",'2018-2019'!AM450,"")</f>
        <v/>
      </c>
    </row>
    <row r="451" spans="1:37" x14ac:dyDescent="0.25">
      <c r="A451" s="256">
        <f>IF('2018-2019'!A451&lt;&gt;"",'2018-2019'!A451,"")</f>
        <v>43496</v>
      </c>
      <c r="B451" s="255" t="str">
        <f>IF('2018-2019'!E451&lt;&gt;"",'2018-2019'!E451,"")</f>
        <v/>
      </c>
      <c r="C451" s="255" t="str">
        <f>IF('2018-2019'!F451&lt;&gt;"",'2018-2019'!F451,"")</f>
        <v>Volunteers</v>
      </c>
      <c r="D451" s="255" t="str">
        <f>IF('2018-2019'!G451&lt;&gt;"",'2018-2019'!G451,"")</f>
        <v>Main</v>
      </c>
      <c r="E451" s="255" t="str">
        <f>IF('2018-2019'!H451&lt;&gt;"",'2018-2019'!H451,"")</f>
        <v/>
      </c>
      <c r="F451" s="255" t="str">
        <f>IF('2018-2019'!I451&lt;&gt;"",'2018-2019'!I451,"")</f>
        <v>Harvest</v>
      </c>
      <c r="G451" s="255" t="str">
        <f>IF('2018-2019'!J451&lt;&gt;"",'2018-2019'!J451,"")</f>
        <v>Carrots</v>
      </c>
      <c r="H451" s="255" t="str">
        <f>IF('2018-2019'!K451&lt;&gt;"",'2018-2019'!K451,"")</f>
        <v/>
      </c>
      <c r="I451" s="258">
        <f>IF(F451="harvest",P451,IF(F451="plant",K451,IF(F451="fertilize",M451,"")))</f>
        <v>1.125</v>
      </c>
      <c r="J451" s="255" t="str">
        <f>IF('2018-2019'!L451&lt;&gt;"",'2018-2019'!L451,"")</f>
        <v/>
      </c>
      <c r="K451" s="255" t="str">
        <f>IF('2018-2019'!M451&lt;&gt;"",'2018-2019'!M451,"")</f>
        <v/>
      </c>
      <c r="L451" s="255" t="str">
        <f>IF('2018-2019'!N451&lt;&gt;"",'2018-2019'!N451,"")</f>
        <v/>
      </c>
      <c r="M451" s="255" t="str">
        <f>IF('2018-2019'!O451&lt;&gt;"",'2018-2019'!O451,"")</f>
        <v/>
      </c>
      <c r="N451" s="255">
        <f>IF('2018-2019'!R451&lt;&gt;"",'2018-2019'!R451,0)</f>
        <v>1</v>
      </c>
      <c r="O451" s="255">
        <f>IF('2018-2019'!S451&lt;&gt;"",'2018-2019'!S451,0)</f>
        <v>2</v>
      </c>
      <c r="P451" s="259">
        <f>IF(F451="Harvest",IF(N451="",((O451/16)),(N451)+(O451/16)),"")</f>
        <v>1.125</v>
      </c>
      <c r="Q451" s="255" t="str">
        <f>IF('2018-2019'!U451&lt;&gt;"",'2018-2019'!U451,"")</f>
        <v/>
      </c>
      <c r="R451" s="255" t="str">
        <f>IF('2018-2019'!V451&lt;&gt;"",'2018-2019'!V451,"")</f>
        <v/>
      </c>
      <c r="S451" s="255" t="str">
        <f>IF('2018-2019'!W451&lt;&gt;"",'2018-2019'!W451,"")</f>
        <v/>
      </c>
      <c r="T451" s="255" t="str">
        <f>IF('2018-2019'!X451&lt;&gt;"",'2018-2019'!X451,"")</f>
        <v/>
      </c>
      <c r="U451" s="255" t="str">
        <f>IF('2018-2019'!Y451&lt;&gt;"",'2018-2019'!Y451,"")</f>
        <v/>
      </c>
      <c r="V451" s="255" t="str">
        <f>IF('2018-2019'!Z451&lt;&gt;"",'2018-2019'!Z451,"")</f>
        <v/>
      </c>
      <c r="W451" s="255" t="str">
        <f>IF('2018-2019'!AA451&lt;&gt;"",'2018-2019'!AA451,"")</f>
        <v/>
      </c>
      <c r="X451" s="255" t="e">
        <f>IF('2018-2019'!#REF!&lt;&gt;"",'2018-2019'!#REF!,"")</f>
        <v>#REF!</v>
      </c>
      <c r="Y451" s="255" t="e">
        <f>IF('2018-2019'!#REF!&lt;&gt;"",'2018-2019'!#REF!,"")</f>
        <v>#REF!</v>
      </c>
      <c r="Z451" s="285" t="str">
        <f>IF(F451="harvest","Harvest again   ",IF(F451="fertilize","fertilize again by  ",IF(F451="plant",("Harvest by  "),"")))</f>
        <v xml:space="preserve">Harvest again   </v>
      </c>
      <c r="AA451" s="284">
        <f>IF(F451="harvest",A451+7,IF(F451="fertilize",A451+14,IF(F451="plant",(VLOOKUP(G451,'planting chart'!$B$5:$F$34,5)+'working model'!A451),"")))</f>
        <v>43503</v>
      </c>
      <c r="AB451" s="255" t="str">
        <f>IF('2018-2019'!AD451&lt;&gt;"",'2018-2019'!AD451,"")</f>
        <v/>
      </c>
      <c r="AC451" s="255" t="str">
        <f>IF('2018-2019'!AE451&lt;&gt;"",'2018-2019'!AE451,"")</f>
        <v/>
      </c>
      <c r="AD451" s="255" t="str">
        <f>IF('2018-2019'!AF451&lt;&gt;"",'2018-2019'!AF451,"")</f>
        <v/>
      </c>
      <c r="AE451" s="255" t="str">
        <f>IF('2018-2019'!AG451&lt;&gt;"",'2018-2019'!AG451,"")</f>
        <v/>
      </c>
      <c r="AF451" s="255" t="str">
        <f>IF('2018-2019'!AH451&lt;&gt;"",'2018-2019'!AH451,"")</f>
        <v/>
      </c>
      <c r="AG451" s="255" t="str">
        <f>IF('2018-2019'!AI451&lt;&gt;"",'2018-2019'!AI451,"")</f>
        <v/>
      </c>
      <c r="AH451" s="255" t="str">
        <f>IF('2018-2019'!AJ451&lt;&gt;"",'2018-2019'!AJ451,"")</f>
        <v/>
      </c>
      <c r="AI451" s="255" t="str">
        <f>IF('2018-2019'!AK451&lt;&gt;"",'2018-2019'!AK451,"")</f>
        <v/>
      </c>
      <c r="AJ451" s="255" t="str">
        <f>IF('2018-2019'!AL451&lt;&gt;"",'2018-2019'!AL451,"")</f>
        <v/>
      </c>
      <c r="AK451" s="255" t="str">
        <f>IF('2018-2019'!AM451&lt;&gt;"",'2018-2019'!AM451,"")</f>
        <v/>
      </c>
    </row>
    <row r="452" spans="1:37" x14ac:dyDescent="0.25">
      <c r="A452" s="256">
        <f>IF('2018-2019'!A452&lt;&gt;"",'2018-2019'!A452,"")</f>
        <v>43496</v>
      </c>
      <c r="B452" s="255" t="str">
        <f>IF('2018-2019'!E452&lt;&gt;"",'2018-2019'!E452,"")</f>
        <v/>
      </c>
      <c r="C452" s="255" t="str">
        <f>IF('2018-2019'!F452&lt;&gt;"",'2018-2019'!F452,"")</f>
        <v>Volunteers</v>
      </c>
      <c r="D452" s="255" t="str">
        <f>IF('2018-2019'!G452&lt;&gt;"",'2018-2019'!G452,"")</f>
        <v>Main</v>
      </c>
      <c r="E452" s="255" t="str">
        <f>IF('2018-2019'!H452&lt;&gt;"",'2018-2019'!H452,"")</f>
        <v/>
      </c>
      <c r="F452" s="255" t="str">
        <f>IF('2018-2019'!I452&lt;&gt;"",'2018-2019'!I452,"")</f>
        <v>Harvest</v>
      </c>
      <c r="G452" s="255" t="str">
        <f>IF('2018-2019'!J452&lt;&gt;"",'2018-2019'!J452,"")</f>
        <v>Radishes</v>
      </c>
      <c r="H452" s="255" t="str">
        <f>IF('2018-2019'!K452&lt;&gt;"",'2018-2019'!K452,"")</f>
        <v/>
      </c>
      <c r="I452" s="258">
        <f>IF(F452="harvest",P452,IF(F452="plant",K452,IF(F452="fertilize",M452,"")))</f>
        <v>0.25</v>
      </c>
      <c r="J452" s="255" t="str">
        <f>IF('2018-2019'!L452&lt;&gt;"",'2018-2019'!L452,"")</f>
        <v/>
      </c>
      <c r="K452" s="255" t="str">
        <f>IF('2018-2019'!M452&lt;&gt;"",'2018-2019'!M452,"")</f>
        <v/>
      </c>
      <c r="L452" s="255" t="str">
        <f>IF('2018-2019'!N452&lt;&gt;"",'2018-2019'!N452,"")</f>
        <v/>
      </c>
      <c r="M452" s="255" t="str">
        <f>IF('2018-2019'!O452&lt;&gt;"",'2018-2019'!O452,"")</f>
        <v/>
      </c>
      <c r="N452" s="255">
        <f>IF('2018-2019'!R452&lt;&gt;"",'2018-2019'!R452,0)</f>
        <v>0</v>
      </c>
      <c r="O452" s="255">
        <f>IF('2018-2019'!S452&lt;&gt;"",'2018-2019'!S452,0)</f>
        <v>4</v>
      </c>
      <c r="P452" s="259">
        <f>IF(F452="Harvest",IF(N452="",((O452/16)),(N452)+(O452/16)),"")</f>
        <v>0.25</v>
      </c>
      <c r="Q452" s="255" t="str">
        <f>IF('2018-2019'!U452&lt;&gt;"",'2018-2019'!U452,"")</f>
        <v/>
      </c>
      <c r="R452" s="255" t="str">
        <f>IF('2018-2019'!V452&lt;&gt;"",'2018-2019'!V452,"")</f>
        <v/>
      </c>
      <c r="S452" s="255" t="str">
        <f>IF('2018-2019'!W452&lt;&gt;"",'2018-2019'!W452,"")</f>
        <v/>
      </c>
      <c r="T452" s="255" t="str">
        <f>IF('2018-2019'!X452&lt;&gt;"",'2018-2019'!X452,"")</f>
        <v/>
      </c>
      <c r="U452" s="255" t="str">
        <f>IF('2018-2019'!Y452&lt;&gt;"",'2018-2019'!Y452,"")</f>
        <v/>
      </c>
      <c r="V452" s="255" t="str">
        <f>IF('2018-2019'!Z452&lt;&gt;"",'2018-2019'!Z452,"")</f>
        <v/>
      </c>
      <c r="W452" s="255" t="str">
        <f>IF('2018-2019'!AA452&lt;&gt;"",'2018-2019'!AA452,"")</f>
        <v/>
      </c>
      <c r="X452" s="255" t="e">
        <f>IF('2018-2019'!#REF!&lt;&gt;"",'2018-2019'!#REF!,"")</f>
        <v>#REF!</v>
      </c>
      <c r="Y452" s="255" t="e">
        <f>IF('2018-2019'!#REF!&lt;&gt;"",'2018-2019'!#REF!,"")</f>
        <v>#REF!</v>
      </c>
      <c r="Z452" s="285" t="str">
        <f>IF(F452="harvest","Harvest again   ",IF(F452="fertilize","fertilize again by  ",IF(F452="plant",("Harvest by  "),"")))</f>
        <v xml:space="preserve">Harvest again   </v>
      </c>
      <c r="AA452" s="284">
        <f>IF(F452="harvest",A452+7,IF(F452="fertilize",A452+14,IF(F452="plant",(VLOOKUP(G452,'planting chart'!$B$5:$F$34,5)+'working model'!A452),"")))</f>
        <v>43503</v>
      </c>
      <c r="AB452" s="255" t="str">
        <f>IF('2018-2019'!AD452&lt;&gt;"",'2018-2019'!AD452,"")</f>
        <v/>
      </c>
      <c r="AC452" s="255" t="str">
        <f>IF('2018-2019'!AE452&lt;&gt;"",'2018-2019'!AE452,"")</f>
        <v/>
      </c>
      <c r="AD452" s="255" t="str">
        <f>IF('2018-2019'!AF452&lt;&gt;"",'2018-2019'!AF452,"")</f>
        <v/>
      </c>
      <c r="AE452" s="255" t="str">
        <f>IF('2018-2019'!AG452&lt;&gt;"",'2018-2019'!AG452,"")</f>
        <v/>
      </c>
      <c r="AF452" s="255" t="str">
        <f>IF('2018-2019'!AH452&lt;&gt;"",'2018-2019'!AH452,"")</f>
        <v/>
      </c>
      <c r="AG452" s="255" t="str">
        <f>IF('2018-2019'!AI452&lt;&gt;"",'2018-2019'!AI452,"")</f>
        <v/>
      </c>
      <c r="AH452" s="255" t="str">
        <f>IF('2018-2019'!AJ452&lt;&gt;"",'2018-2019'!AJ452,"")</f>
        <v/>
      </c>
      <c r="AI452" s="255" t="str">
        <f>IF('2018-2019'!AK452&lt;&gt;"",'2018-2019'!AK452,"")</f>
        <v/>
      </c>
      <c r="AJ452" s="255" t="str">
        <f>IF('2018-2019'!AL452&lt;&gt;"",'2018-2019'!AL452,"")</f>
        <v/>
      </c>
      <c r="AK452" s="255" t="str">
        <f>IF('2018-2019'!AM452&lt;&gt;"",'2018-2019'!AM452,"")</f>
        <v/>
      </c>
    </row>
    <row r="453" spans="1:37" x14ac:dyDescent="0.25">
      <c r="A453" s="256">
        <f>IF('2018-2019'!A453&lt;&gt;"",'2018-2019'!A453,"")</f>
        <v>43496</v>
      </c>
      <c r="B453" s="255" t="str">
        <f>IF('2018-2019'!E453&lt;&gt;"",'2018-2019'!E453,"")</f>
        <v/>
      </c>
      <c r="C453" s="255" t="str">
        <f>IF('2018-2019'!F453&lt;&gt;"",'2018-2019'!F453,"")</f>
        <v>Volunteers</v>
      </c>
      <c r="D453" s="255" t="str">
        <f>IF('2018-2019'!G453&lt;&gt;"",'2018-2019'!G453,"")</f>
        <v>Main</v>
      </c>
      <c r="E453" s="255" t="str">
        <f>IF('2018-2019'!H453&lt;&gt;"",'2018-2019'!H453,"")</f>
        <v/>
      </c>
      <c r="F453" s="255" t="str">
        <f>IF('2018-2019'!I453&lt;&gt;"",'2018-2019'!I453,"")</f>
        <v>Harvest</v>
      </c>
      <c r="G453" s="255" t="str">
        <f>IF('2018-2019'!J453&lt;&gt;"",'2018-2019'!J453,"")</f>
        <v>Lettuce</v>
      </c>
      <c r="H453" s="255" t="str">
        <f>IF('2018-2019'!K453&lt;&gt;"",'2018-2019'!K453,"")</f>
        <v/>
      </c>
      <c r="I453" s="258">
        <f>IF(F453="harvest",P453,IF(F453="plant",K453,IF(F453="fertilize",M453,"")))</f>
        <v>3.125</v>
      </c>
      <c r="J453" s="255" t="str">
        <f>IF('2018-2019'!L453&lt;&gt;"",'2018-2019'!L453,"")</f>
        <v/>
      </c>
      <c r="K453" s="255" t="str">
        <f>IF('2018-2019'!M453&lt;&gt;"",'2018-2019'!M453,"")</f>
        <v/>
      </c>
      <c r="L453" s="255" t="str">
        <f>IF('2018-2019'!N453&lt;&gt;"",'2018-2019'!N453,"")</f>
        <v/>
      </c>
      <c r="M453" s="255" t="str">
        <f>IF('2018-2019'!O453&lt;&gt;"",'2018-2019'!O453,"")</f>
        <v/>
      </c>
      <c r="N453" s="255">
        <f>IF('2018-2019'!R453&lt;&gt;"",'2018-2019'!R453,0)</f>
        <v>3</v>
      </c>
      <c r="O453" s="255">
        <f>IF('2018-2019'!S453&lt;&gt;"",'2018-2019'!S453,0)</f>
        <v>2</v>
      </c>
      <c r="P453" s="259">
        <f>IF(F453="Harvest",IF(N453="",((O453/16)),(N453)+(O453/16)),"")</f>
        <v>3.125</v>
      </c>
      <c r="Q453" s="255" t="str">
        <f>IF('2018-2019'!U453&lt;&gt;"",'2018-2019'!U453,"")</f>
        <v/>
      </c>
      <c r="R453" s="255" t="str">
        <f>IF('2018-2019'!V453&lt;&gt;"",'2018-2019'!V453,"")</f>
        <v/>
      </c>
      <c r="S453" s="255" t="str">
        <f>IF('2018-2019'!W453&lt;&gt;"",'2018-2019'!W453,"")</f>
        <v/>
      </c>
      <c r="T453" s="255" t="str">
        <f>IF('2018-2019'!X453&lt;&gt;"",'2018-2019'!X453,"")</f>
        <v/>
      </c>
      <c r="U453" s="255" t="str">
        <f>IF('2018-2019'!Y453&lt;&gt;"",'2018-2019'!Y453,"")</f>
        <v/>
      </c>
      <c r="V453" s="255" t="str">
        <f>IF('2018-2019'!Z453&lt;&gt;"",'2018-2019'!Z453,"")</f>
        <v/>
      </c>
      <c r="W453" s="255" t="str">
        <f>IF('2018-2019'!AA453&lt;&gt;"",'2018-2019'!AA453,"")</f>
        <v/>
      </c>
      <c r="X453" s="255" t="e">
        <f>IF('2018-2019'!#REF!&lt;&gt;"",'2018-2019'!#REF!,"")</f>
        <v>#REF!</v>
      </c>
      <c r="Y453" s="255" t="e">
        <f>IF('2018-2019'!#REF!&lt;&gt;"",'2018-2019'!#REF!,"")</f>
        <v>#REF!</v>
      </c>
      <c r="Z453" s="285" t="str">
        <f>IF(F453="harvest","Harvest again   ",IF(F453="fertilize","fertilize again by  ",IF(F453="plant",("Harvest by  "),"")))</f>
        <v xml:space="preserve">Harvest again   </v>
      </c>
      <c r="AA453" s="284">
        <f>IF(F453="harvest",A453+7,IF(F453="fertilize",A453+14,IF(F453="plant",(VLOOKUP(G453,'planting chart'!$B$5:$F$34,5)+'working model'!A453),"")))</f>
        <v>43503</v>
      </c>
      <c r="AB453" s="255" t="str">
        <f>IF('2018-2019'!AD453&lt;&gt;"",'2018-2019'!AD453,"")</f>
        <v/>
      </c>
      <c r="AC453" s="255" t="str">
        <f>IF('2018-2019'!AE453&lt;&gt;"",'2018-2019'!AE453,"")</f>
        <v/>
      </c>
      <c r="AD453" s="255" t="str">
        <f>IF('2018-2019'!AF453&lt;&gt;"",'2018-2019'!AF453,"")</f>
        <v/>
      </c>
      <c r="AE453" s="255" t="str">
        <f>IF('2018-2019'!AG453&lt;&gt;"",'2018-2019'!AG453,"")</f>
        <v/>
      </c>
      <c r="AF453" s="255" t="str">
        <f>IF('2018-2019'!AH453&lt;&gt;"",'2018-2019'!AH453,"")</f>
        <v/>
      </c>
      <c r="AG453" s="255" t="str">
        <f>IF('2018-2019'!AI453&lt;&gt;"",'2018-2019'!AI453,"")</f>
        <v/>
      </c>
      <c r="AH453" s="255" t="str">
        <f>IF('2018-2019'!AJ453&lt;&gt;"",'2018-2019'!AJ453,"")</f>
        <v/>
      </c>
      <c r="AI453" s="255" t="str">
        <f>IF('2018-2019'!AK453&lt;&gt;"",'2018-2019'!AK453,"")</f>
        <v/>
      </c>
      <c r="AJ453" s="255" t="str">
        <f>IF('2018-2019'!AL453&lt;&gt;"",'2018-2019'!AL453,"")</f>
        <v/>
      </c>
      <c r="AK453" s="255" t="str">
        <f>IF('2018-2019'!AM453&lt;&gt;"",'2018-2019'!AM453,"")</f>
        <v/>
      </c>
    </row>
    <row r="454" spans="1:37" x14ac:dyDescent="0.25">
      <c r="A454" s="256">
        <f>IF('2018-2019'!A454&lt;&gt;"",'2018-2019'!A454,"")</f>
        <v>43496</v>
      </c>
      <c r="B454" s="255" t="str">
        <f>IF('2018-2019'!E454&lt;&gt;"",'2018-2019'!E454,"")</f>
        <v/>
      </c>
      <c r="C454" s="255" t="str">
        <f>IF('2018-2019'!F454&lt;&gt;"",'2018-2019'!F454,"")</f>
        <v>Volunteers</v>
      </c>
      <c r="D454" s="255" t="str">
        <f>IF('2018-2019'!G454&lt;&gt;"",'2018-2019'!G454,"")</f>
        <v>Main</v>
      </c>
      <c r="E454" s="255" t="str">
        <f>IF('2018-2019'!H454&lt;&gt;"",'2018-2019'!H454,"")</f>
        <v/>
      </c>
      <c r="F454" s="255" t="str">
        <f>IF('2018-2019'!I454&lt;&gt;"",'2018-2019'!I454,"")</f>
        <v>Harvest</v>
      </c>
      <c r="G454" s="255" t="str">
        <f>IF('2018-2019'!J454&lt;&gt;"",'2018-2019'!J454,"")</f>
        <v>Cabbage</v>
      </c>
      <c r="H454" s="255" t="str">
        <f>IF('2018-2019'!K454&lt;&gt;"",'2018-2019'!K454,"")</f>
        <v/>
      </c>
      <c r="I454" s="258">
        <f>IF(F454="harvest",P454,IF(F454="plant",K454,IF(F454="fertilize",M454,"")))</f>
        <v>2.375</v>
      </c>
      <c r="J454" s="255" t="str">
        <f>IF('2018-2019'!L454&lt;&gt;"",'2018-2019'!L454,"")</f>
        <v/>
      </c>
      <c r="K454" s="255" t="str">
        <f>IF('2018-2019'!M454&lt;&gt;"",'2018-2019'!M454,"")</f>
        <v/>
      </c>
      <c r="L454" s="255" t="str">
        <f>IF('2018-2019'!N454&lt;&gt;"",'2018-2019'!N454,"")</f>
        <v/>
      </c>
      <c r="M454" s="255" t="str">
        <f>IF('2018-2019'!O454&lt;&gt;"",'2018-2019'!O454,"")</f>
        <v/>
      </c>
      <c r="N454" s="255">
        <f>IF('2018-2019'!R454&lt;&gt;"",'2018-2019'!R454,0)</f>
        <v>2</v>
      </c>
      <c r="O454" s="255">
        <f>IF('2018-2019'!S454&lt;&gt;"",'2018-2019'!S454,0)</f>
        <v>6</v>
      </c>
      <c r="P454" s="259">
        <f>IF(F454="Harvest",IF(N454="",((O454/16)),(N454)+(O454/16)),"")</f>
        <v>2.375</v>
      </c>
      <c r="Q454" s="255" t="str">
        <f>IF('2018-2019'!U454&lt;&gt;"",'2018-2019'!U454,"")</f>
        <v/>
      </c>
      <c r="R454" s="255" t="str">
        <f>IF('2018-2019'!V454&lt;&gt;"",'2018-2019'!V454,"")</f>
        <v/>
      </c>
      <c r="S454" s="255" t="str">
        <f>IF('2018-2019'!W454&lt;&gt;"",'2018-2019'!W454,"")</f>
        <v/>
      </c>
      <c r="T454" s="255" t="str">
        <f>IF('2018-2019'!X454&lt;&gt;"",'2018-2019'!X454,"")</f>
        <v/>
      </c>
      <c r="U454" s="255" t="str">
        <f>IF('2018-2019'!Y454&lt;&gt;"",'2018-2019'!Y454,"")</f>
        <v/>
      </c>
      <c r="V454" s="255" t="str">
        <f>IF('2018-2019'!Z454&lt;&gt;"",'2018-2019'!Z454,"")</f>
        <v/>
      </c>
      <c r="W454" s="255" t="str">
        <f>IF('2018-2019'!AA454&lt;&gt;"",'2018-2019'!AA454,"")</f>
        <v/>
      </c>
      <c r="X454" s="255" t="e">
        <f>IF('2018-2019'!#REF!&lt;&gt;"",'2018-2019'!#REF!,"")</f>
        <v>#REF!</v>
      </c>
      <c r="Y454" s="255" t="e">
        <f>IF('2018-2019'!#REF!&lt;&gt;"",'2018-2019'!#REF!,"")</f>
        <v>#REF!</v>
      </c>
      <c r="Z454" s="285" t="str">
        <f>IF(F454="harvest","Harvest again   ",IF(F454="fertilize","fertilize again by  ",IF(F454="plant",("Harvest by  "),"")))</f>
        <v xml:space="preserve">Harvest again   </v>
      </c>
      <c r="AA454" s="284">
        <f>IF(F454="harvest",A454+7,IF(F454="fertilize",A454+14,IF(F454="plant",(VLOOKUP(G454,'planting chart'!$B$5:$F$34,5)+'working model'!A454),"")))</f>
        <v>43503</v>
      </c>
      <c r="AB454" s="255" t="str">
        <f>IF('2018-2019'!AD454&lt;&gt;"",'2018-2019'!AD454,"")</f>
        <v/>
      </c>
      <c r="AC454" s="255" t="str">
        <f>IF('2018-2019'!AE454&lt;&gt;"",'2018-2019'!AE454,"")</f>
        <v/>
      </c>
      <c r="AD454" s="255" t="str">
        <f>IF('2018-2019'!AF454&lt;&gt;"",'2018-2019'!AF454,"")</f>
        <v/>
      </c>
      <c r="AE454" s="255" t="str">
        <f>IF('2018-2019'!AG454&lt;&gt;"",'2018-2019'!AG454,"")</f>
        <v/>
      </c>
      <c r="AF454" s="255" t="str">
        <f>IF('2018-2019'!AH454&lt;&gt;"",'2018-2019'!AH454,"")</f>
        <v/>
      </c>
      <c r="AG454" s="255" t="str">
        <f>IF('2018-2019'!AI454&lt;&gt;"",'2018-2019'!AI454,"")</f>
        <v/>
      </c>
      <c r="AH454" s="255" t="str">
        <f>IF('2018-2019'!AJ454&lt;&gt;"",'2018-2019'!AJ454,"")</f>
        <v/>
      </c>
      <c r="AI454" s="255" t="str">
        <f>IF('2018-2019'!AK454&lt;&gt;"",'2018-2019'!AK454,"")</f>
        <v/>
      </c>
      <c r="AJ454" s="255" t="str">
        <f>IF('2018-2019'!AL454&lt;&gt;"",'2018-2019'!AL454,"")</f>
        <v/>
      </c>
      <c r="AK454" s="255" t="str">
        <f>IF('2018-2019'!AM454&lt;&gt;"",'2018-2019'!AM454,"")</f>
        <v/>
      </c>
    </row>
    <row r="455" spans="1:37" x14ac:dyDescent="0.25">
      <c r="A455" s="256">
        <f>IF('2018-2019'!A455&lt;&gt;"",'2018-2019'!A455,"")</f>
        <v>43496</v>
      </c>
      <c r="B455" s="255" t="str">
        <f>IF('2018-2019'!E455&lt;&gt;"",'2018-2019'!E455,"")</f>
        <v/>
      </c>
      <c r="C455" s="255" t="str">
        <f>IF('2018-2019'!F455&lt;&gt;"",'2018-2019'!F455,"")</f>
        <v>Volunteers</v>
      </c>
      <c r="D455" s="255" t="str">
        <f>IF('2018-2019'!G455&lt;&gt;"",'2018-2019'!G455,"")</f>
        <v>Main</v>
      </c>
      <c r="E455" s="255" t="str">
        <f>IF('2018-2019'!H455&lt;&gt;"",'2018-2019'!H455,"")</f>
        <v/>
      </c>
      <c r="F455" s="255" t="str">
        <f>IF('2018-2019'!I455&lt;&gt;"",'2018-2019'!I455,"")</f>
        <v>Harvest</v>
      </c>
      <c r="G455" s="255" t="str">
        <f>IF('2018-2019'!J455&lt;&gt;"",'2018-2019'!J455,"")</f>
        <v>Kohlrabi</v>
      </c>
      <c r="H455" s="255" t="str">
        <f>IF('2018-2019'!K455&lt;&gt;"",'2018-2019'!K455,"")</f>
        <v/>
      </c>
      <c r="I455" s="258">
        <f>IF(F455="harvest",P455,IF(F455="plant",K455,IF(F455="fertilize",M455,"")))</f>
        <v>3.75</v>
      </c>
      <c r="J455" s="255" t="str">
        <f>IF('2018-2019'!L455&lt;&gt;"",'2018-2019'!L455,"")</f>
        <v/>
      </c>
      <c r="K455" s="255" t="str">
        <f>IF('2018-2019'!M455&lt;&gt;"",'2018-2019'!M455,"")</f>
        <v/>
      </c>
      <c r="L455" s="255" t="str">
        <f>IF('2018-2019'!N455&lt;&gt;"",'2018-2019'!N455,"")</f>
        <v/>
      </c>
      <c r="M455" s="255" t="str">
        <f>IF('2018-2019'!O455&lt;&gt;"",'2018-2019'!O455,"")</f>
        <v/>
      </c>
      <c r="N455" s="255">
        <f>IF('2018-2019'!R455&lt;&gt;"",'2018-2019'!R455,0)</f>
        <v>3</v>
      </c>
      <c r="O455" s="255">
        <f>IF('2018-2019'!S455&lt;&gt;"",'2018-2019'!S455,0)</f>
        <v>12</v>
      </c>
      <c r="P455" s="259">
        <f>IF(F455="Harvest",IF(N455="",((O455/16)),(N455)+(O455/16)),"")</f>
        <v>3.75</v>
      </c>
      <c r="Q455" s="255" t="str">
        <f>IF('2018-2019'!U455&lt;&gt;"",'2018-2019'!U455,"")</f>
        <v/>
      </c>
      <c r="R455" s="255" t="str">
        <f>IF('2018-2019'!V455&lt;&gt;"",'2018-2019'!V455,"")</f>
        <v/>
      </c>
      <c r="S455" s="255" t="str">
        <f>IF('2018-2019'!W455&lt;&gt;"",'2018-2019'!W455,"")</f>
        <v/>
      </c>
      <c r="T455" s="255" t="str">
        <f>IF('2018-2019'!X455&lt;&gt;"",'2018-2019'!X455,"")</f>
        <v/>
      </c>
      <c r="U455" s="255" t="str">
        <f>IF('2018-2019'!Y455&lt;&gt;"",'2018-2019'!Y455,"")</f>
        <v/>
      </c>
      <c r="V455" s="255" t="str">
        <f>IF('2018-2019'!Z455&lt;&gt;"",'2018-2019'!Z455,"")</f>
        <v/>
      </c>
      <c r="W455" s="255" t="str">
        <f>IF('2018-2019'!AA455&lt;&gt;"",'2018-2019'!AA455,"")</f>
        <v/>
      </c>
      <c r="X455" s="255" t="e">
        <f>IF('2018-2019'!#REF!&lt;&gt;"",'2018-2019'!#REF!,"")</f>
        <v>#REF!</v>
      </c>
      <c r="Y455" s="255" t="e">
        <f>IF('2018-2019'!#REF!&lt;&gt;"",'2018-2019'!#REF!,"")</f>
        <v>#REF!</v>
      </c>
      <c r="Z455" s="285" t="str">
        <f>IF(F455="harvest","Harvest again   ",IF(F455="fertilize","fertilize again by  ",IF(F455="plant",("Harvest by  "),"")))</f>
        <v xml:space="preserve">Harvest again   </v>
      </c>
      <c r="AA455" s="284">
        <f>IF(F455="harvest",A455+7,IF(F455="fertilize",A455+14,IF(F455="plant",(VLOOKUP(G455,'planting chart'!$B$5:$F$34,5)+'working model'!A455),"")))</f>
        <v>43503</v>
      </c>
      <c r="AB455" s="255" t="str">
        <f>IF('2018-2019'!AD455&lt;&gt;"",'2018-2019'!AD455,"")</f>
        <v/>
      </c>
      <c r="AC455" s="255" t="str">
        <f>IF('2018-2019'!AE455&lt;&gt;"",'2018-2019'!AE455,"")</f>
        <v/>
      </c>
      <c r="AD455" s="255" t="str">
        <f>IF('2018-2019'!AF455&lt;&gt;"",'2018-2019'!AF455,"")</f>
        <v/>
      </c>
      <c r="AE455" s="255" t="str">
        <f>IF('2018-2019'!AG455&lt;&gt;"",'2018-2019'!AG455,"")</f>
        <v/>
      </c>
      <c r="AF455" s="255" t="str">
        <f>IF('2018-2019'!AH455&lt;&gt;"",'2018-2019'!AH455,"")</f>
        <v/>
      </c>
      <c r="AG455" s="255" t="str">
        <f>IF('2018-2019'!AI455&lt;&gt;"",'2018-2019'!AI455,"")</f>
        <v/>
      </c>
      <c r="AH455" s="255" t="str">
        <f>IF('2018-2019'!AJ455&lt;&gt;"",'2018-2019'!AJ455,"")</f>
        <v/>
      </c>
      <c r="AI455" s="255" t="str">
        <f>IF('2018-2019'!AK455&lt;&gt;"",'2018-2019'!AK455,"")</f>
        <v/>
      </c>
      <c r="AJ455" s="255" t="str">
        <f>IF('2018-2019'!AL455&lt;&gt;"",'2018-2019'!AL455,"")</f>
        <v/>
      </c>
      <c r="AK455" s="255" t="str">
        <f>IF('2018-2019'!AM455&lt;&gt;"",'2018-2019'!AM455,"")</f>
        <v/>
      </c>
    </row>
    <row r="456" spans="1:37" x14ac:dyDescent="0.25">
      <c r="A456" s="256">
        <f>IF('2018-2019'!A456&lt;&gt;"",'2018-2019'!A456,"")</f>
        <v>43496</v>
      </c>
      <c r="B456" s="255">
        <f>IF('2018-2019'!E456&lt;&gt;"",'2018-2019'!E456,"")</f>
        <v>5</v>
      </c>
      <c r="C456" s="255" t="str">
        <f>IF('2018-2019'!F456&lt;&gt;"",'2018-2019'!F456,"")</f>
        <v>Aiden</v>
      </c>
      <c r="D456" s="255" t="str">
        <f>IF('2018-2019'!G456&lt;&gt;"",'2018-2019'!G456,"")</f>
        <v>Main</v>
      </c>
      <c r="E456" s="255">
        <f>IF('2018-2019'!H456&lt;&gt;"",'2018-2019'!H456,"")</f>
        <v>13</v>
      </c>
      <c r="F456" s="255" t="str">
        <f>IF('2018-2019'!I456&lt;&gt;"",'2018-2019'!I456,"")</f>
        <v>Harvest</v>
      </c>
      <c r="G456" s="255" t="str">
        <f>IF('2018-2019'!J456&lt;&gt;"",'2018-2019'!J456,"")</f>
        <v>Turnips</v>
      </c>
      <c r="H456" s="255" t="str">
        <f>IF('2018-2019'!K456&lt;&gt;"",'2018-2019'!K456,"")</f>
        <v/>
      </c>
      <c r="I456" s="258">
        <f>IF(F456="harvest",P456,IF(F456="plant",K456,IF(F456="fertilize",M456,"")))</f>
        <v>1.25</v>
      </c>
      <c r="J456" s="255" t="str">
        <f>IF('2018-2019'!L456&lt;&gt;"",'2018-2019'!L456,"")</f>
        <v/>
      </c>
      <c r="K456" s="255" t="str">
        <f>IF('2018-2019'!M456&lt;&gt;"",'2018-2019'!M456,"")</f>
        <v/>
      </c>
      <c r="L456" s="255" t="str">
        <f>IF('2018-2019'!N456&lt;&gt;"",'2018-2019'!N456,"")</f>
        <v/>
      </c>
      <c r="M456" s="255" t="str">
        <f>IF('2018-2019'!O456&lt;&gt;"",'2018-2019'!O456,"")</f>
        <v/>
      </c>
      <c r="N456" s="255">
        <f>IF('2018-2019'!R456&lt;&gt;"",'2018-2019'!R456,0)</f>
        <v>1</v>
      </c>
      <c r="O456" s="255">
        <f>IF('2018-2019'!S456&lt;&gt;"",'2018-2019'!S456,0)</f>
        <v>4</v>
      </c>
      <c r="P456" s="259">
        <f>IF(F456="Harvest",IF(N456="",((O456/16)),(N456)+(O456/16)),"")</f>
        <v>1.25</v>
      </c>
      <c r="Q456" s="255" t="str">
        <f>IF('2018-2019'!U456&lt;&gt;"",'2018-2019'!U456,"")</f>
        <v/>
      </c>
      <c r="R456" s="255" t="str">
        <f>IF('2018-2019'!V456&lt;&gt;"",'2018-2019'!V456,"")</f>
        <v/>
      </c>
      <c r="S456" s="255" t="str">
        <f>IF('2018-2019'!W456&lt;&gt;"",'2018-2019'!W456,"")</f>
        <v/>
      </c>
      <c r="T456" s="255" t="str">
        <f>IF('2018-2019'!X456&lt;&gt;"",'2018-2019'!X456,"")</f>
        <v/>
      </c>
      <c r="U456" s="255" t="str">
        <f>IF('2018-2019'!Y456&lt;&gt;"",'2018-2019'!Y456,"")</f>
        <v/>
      </c>
      <c r="V456" s="255" t="str">
        <f>IF('2018-2019'!Z456&lt;&gt;"",'2018-2019'!Z456,"")</f>
        <v/>
      </c>
      <c r="W456" s="255" t="str">
        <f>IF('2018-2019'!AA456&lt;&gt;"",'2018-2019'!AA456,"")</f>
        <v/>
      </c>
      <c r="X456" s="255" t="e">
        <f>IF('2018-2019'!#REF!&lt;&gt;"",'2018-2019'!#REF!,"")</f>
        <v>#REF!</v>
      </c>
      <c r="Y456" s="255" t="e">
        <f>IF('2018-2019'!#REF!&lt;&gt;"",'2018-2019'!#REF!,"")</f>
        <v>#REF!</v>
      </c>
      <c r="Z456" s="285" t="str">
        <f>IF(F456="harvest","Harvest again   ",IF(F456="fertilize","fertilize again by  ",IF(F456="plant",("Harvest by  "),"")))</f>
        <v xml:space="preserve">Harvest again   </v>
      </c>
      <c r="AA456" s="284">
        <f>IF(F456="harvest",A456+7,IF(F456="fertilize",A456+14,IF(F456="plant",(VLOOKUP(G456,'planting chart'!$B$5:$F$34,5)+'working model'!A456),"")))</f>
        <v>43503</v>
      </c>
      <c r="AB456" s="255" t="str">
        <f>IF('2018-2019'!AD456&lt;&gt;"",'2018-2019'!AD456,"")</f>
        <v/>
      </c>
      <c r="AC456" s="255" t="str">
        <f>IF('2018-2019'!AE456&lt;&gt;"",'2018-2019'!AE456,"")</f>
        <v/>
      </c>
      <c r="AD456" s="255" t="str">
        <f>IF('2018-2019'!AF456&lt;&gt;"",'2018-2019'!AF456,"")</f>
        <v/>
      </c>
      <c r="AE456" s="255" t="str">
        <f>IF('2018-2019'!AG456&lt;&gt;"",'2018-2019'!AG456,"")</f>
        <v/>
      </c>
      <c r="AF456" s="255" t="str">
        <f>IF('2018-2019'!AH456&lt;&gt;"",'2018-2019'!AH456,"")</f>
        <v/>
      </c>
      <c r="AG456" s="255" t="str">
        <f>IF('2018-2019'!AI456&lt;&gt;"",'2018-2019'!AI456,"")</f>
        <v/>
      </c>
      <c r="AH456" s="255" t="str">
        <f>IF('2018-2019'!AJ456&lt;&gt;"",'2018-2019'!AJ456,"")</f>
        <v/>
      </c>
      <c r="AI456" s="255" t="str">
        <f>IF('2018-2019'!AK456&lt;&gt;"",'2018-2019'!AK456,"")</f>
        <v/>
      </c>
      <c r="AJ456" s="255" t="str">
        <f>IF('2018-2019'!AL456&lt;&gt;"",'2018-2019'!AL456,"")</f>
        <v/>
      </c>
      <c r="AK456" s="255" t="str">
        <f>IF('2018-2019'!AM456&lt;&gt;"",'2018-2019'!AM456,"")</f>
        <v/>
      </c>
    </row>
    <row r="457" spans="1:37" x14ac:dyDescent="0.25">
      <c r="A457" s="256">
        <f>IF('2018-2019'!A457&lt;&gt;"",'2018-2019'!A457,"")</f>
        <v>43496</v>
      </c>
      <c r="B457" s="255">
        <f>IF('2018-2019'!E457&lt;&gt;"",'2018-2019'!E457,"")</f>
        <v>5</v>
      </c>
      <c r="C457" s="255" t="str">
        <f>IF('2018-2019'!F457&lt;&gt;"",'2018-2019'!F457,"")</f>
        <v>Aiden</v>
      </c>
      <c r="D457" s="255" t="str">
        <f>IF('2018-2019'!G457&lt;&gt;"",'2018-2019'!G457,"")</f>
        <v>Main</v>
      </c>
      <c r="E457" s="255" t="str">
        <f>IF('2018-2019'!H457&lt;&gt;"",'2018-2019'!H457,"")</f>
        <v>16 &amp; Holes</v>
      </c>
      <c r="F457" s="255" t="str">
        <f>IF('2018-2019'!I457&lt;&gt;"",'2018-2019'!I457,"")</f>
        <v>Harvest</v>
      </c>
      <c r="G457" s="255" t="str">
        <f>IF('2018-2019'!J457&lt;&gt;"",'2018-2019'!J457,"")</f>
        <v>Carrots</v>
      </c>
      <c r="H457" s="255" t="str">
        <f>IF('2018-2019'!K457&lt;&gt;"",'2018-2019'!K457,"")</f>
        <v/>
      </c>
      <c r="I457" s="258">
        <f>IF(F457="harvest",P457,IF(F457="plant",K457,IF(F457="fertilize",M457,"")))</f>
        <v>7.375</v>
      </c>
      <c r="J457" s="255" t="str">
        <f>IF('2018-2019'!L457&lt;&gt;"",'2018-2019'!L457,"")</f>
        <v/>
      </c>
      <c r="K457" s="255" t="str">
        <f>IF('2018-2019'!M457&lt;&gt;"",'2018-2019'!M457,"")</f>
        <v/>
      </c>
      <c r="L457" s="255" t="str">
        <f>IF('2018-2019'!N457&lt;&gt;"",'2018-2019'!N457,"")</f>
        <v/>
      </c>
      <c r="M457" s="255" t="str">
        <f>IF('2018-2019'!O457&lt;&gt;"",'2018-2019'!O457,"")</f>
        <v/>
      </c>
      <c r="N457" s="255">
        <f>IF('2018-2019'!R457&lt;&gt;"",'2018-2019'!R457,0)</f>
        <v>7</v>
      </c>
      <c r="O457" s="255">
        <f>IF('2018-2019'!S457&lt;&gt;"",'2018-2019'!S457,0)</f>
        <v>6</v>
      </c>
      <c r="P457" s="259">
        <f>IF(F457="Harvest",IF(N457="",((O457/16)),(N457)+(O457/16)),"")</f>
        <v>7.375</v>
      </c>
      <c r="Q457" s="255" t="str">
        <f>IF('2018-2019'!U457&lt;&gt;"",'2018-2019'!U457,"")</f>
        <v/>
      </c>
      <c r="R457" s="255" t="str">
        <f>IF('2018-2019'!V457&lt;&gt;"",'2018-2019'!V457,"")</f>
        <v/>
      </c>
      <c r="S457" s="255" t="str">
        <f>IF('2018-2019'!W457&lt;&gt;"",'2018-2019'!W457,"")</f>
        <v/>
      </c>
      <c r="T457" s="255" t="str">
        <f>IF('2018-2019'!X457&lt;&gt;"",'2018-2019'!X457,"")</f>
        <v/>
      </c>
      <c r="U457" s="255" t="str">
        <f>IF('2018-2019'!Y457&lt;&gt;"",'2018-2019'!Y457,"")</f>
        <v/>
      </c>
      <c r="V457" s="255" t="str">
        <f>IF('2018-2019'!Z457&lt;&gt;"",'2018-2019'!Z457,"")</f>
        <v/>
      </c>
      <c r="W457" s="255" t="str">
        <f>IF('2018-2019'!AA457&lt;&gt;"",'2018-2019'!AA457,"")</f>
        <v/>
      </c>
      <c r="X457" s="255" t="e">
        <f>IF('2018-2019'!#REF!&lt;&gt;"",'2018-2019'!#REF!,"")</f>
        <v>#REF!</v>
      </c>
      <c r="Y457" s="255" t="e">
        <f>IF('2018-2019'!#REF!&lt;&gt;"",'2018-2019'!#REF!,"")</f>
        <v>#REF!</v>
      </c>
      <c r="Z457" s="285" t="str">
        <f>IF(F457="harvest","Harvest again   ",IF(F457="fertilize","fertilize again by  ",IF(F457="plant",("Harvest by  "),"")))</f>
        <v xml:space="preserve">Harvest again   </v>
      </c>
      <c r="AA457" s="284">
        <f>IF(F457="harvest",A457+7,IF(F457="fertilize",A457+14,IF(F457="plant",(VLOOKUP(G457,'planting chart'!$B$5:$F$34,5)+'working model'!A457),"")))</f>
        <v>43503</v>
      </c>
      <c r="AB457" s="255" t="str">
        <f>IF('2018-2019'!AD457&lt;&gt;"",'2018-2019'!AD457,"")</f>
        <v/>
      </c>
      <c r="AC457" s="255" t="str">
        <f>IF('2018-2019'!AE457&lt;&gt;"",'2018-2019'!AE457,"")</f>
        <v/>
      </c>
      <c r="AD457" s="255" t="str">
        <f>IF('2018-2019'!AF457&lt;&gt;"",'2018-2019'!AF457,"")</f>
        <v/>
      </c>
      <c r="AE457" s="255" t="str">
        <f>IF('2018-2019'!AG457&lt;&gt;"",'2018-2019'!AG457,"")</f>
        <v/>
      </c>
      <c r="AF457" s="255" t="str">
        <f>IF('2018-2019'!AH457&lt;&gt;"",'2018-2019'!AH457,"")</f>
        <v/>
      </c>
      <c r="AG457" s="255" t="str">
        <f>IF('2018-2019'!AI457&lt;&gt;"",'2018-2019'!AI457,"")</f>
        <v/>
      </c>
      <c r="AH457" s="255" t="str">
        <f>IF('2018-2019'!AJ457&lt;&gt;"",'2018-2019'!AJ457,"")</f>
        <v/>
      </c>
      <c r="AI457" s="255" t="str">
        <f>IF('2018-2019'!AK457&lt;&gt;"",'2018-2019'!AK457,"")</f>
        <v/>
      </c>
      <c r="AJ457" s="255" t="str">
        <f>IF('2018-2019'!AL457&lt;&gt;"",'2018-2019'!AL457,"")</f>
        <v/>
      </c>
      <c r="AK457" s="255" t="str">
        <f>IF('2018-2019'!AM457&lt;&gt;"",'2018-2019'!AM457,"")</f>
        <v/>
      </c>
    </row>
    <row r="458" spans="1:37" x14ac:dyDescent="0.25">
      <c r="A458" s="256">
        <f>IF('2018-2019'!A458&lt;&gt;"",'2018-2019'!A458,"")</f>
        <v>43496</v>
      </c>
      <c r="B458" s="255">
        <f>IF('2018-2019'!E458&lt;&gt;"",'2018-2019'!E458,"")</f>
        <v>5</v>
      </c>
      <c r="C458" s="255" t="str">
        <f>IF('2018-2019'!F458&lt;&gt;"",'2018-2019'!F458,"")</f>
        <v>Aiden</v>
      </c>
      <c r="D458" s="255" t="str">
        <f>IF('2018-2019'!G458&lt;&gt;"",'2018-2019'!G458,"")</f>
        <v>Main</v>
      </c>
      <c r="E458" s="255">
        <f>IF('2018-2019'!H458&lt;&gt;"",'2018-2019'!H458,"")</f>
        <v>6</v>
      </c>
      <c r="F458" s="255" t="str">
        <f>IF('2018-2019'!I458&lt;&gt;"",'2018-2019'!I458,"")</f>
        <v>Harvest</v>
      </c>
      <c r="G458" s="255" t="str">
        <f>IF('2018-2019'!J458&lt;&gt;"",'2018-2019'!J458,"")</f>
        <v>Collards</v>
      </c>
      <c r="H458" s="255" t="str">
        <f>IF('2018-2019'!K458&lt;&gt;"",'2018-2019'!K458,"")</f>
        <v/>
      </c>
      <c r="I458" s="258">
        <f>IF(F458="harvest",P458,IF(F458="plant",K458,IF(F458="fertilize",M458,"")))</f>
        <v>4.125</v>
      </c>
      <c r="J458" s="255" t="str">
        <f>IF('2018-2019'!L458&lt;&gt;"",'2018-2019'!L458,"")</f>
        <v/>
      </c>
      <c r="K458" s="255" t="str">
        <f>IF('2018-2019'!M458&lt;&gt;"",'2018-2019'!M458,"")</f>
        <v/>
      </c>
      <c r="L458" s="255" t="str">
        <f>IF('2018-2019'!N458&lt;&gt;"",'2018-2019'!N458,"")</f>
        <v/>
      </c>
      <c r="M458" s="255" t="str">
        <f>IF('2018-2019'!O458&lt;&gt;"",'2018-2019'!O458,"")</f>
        <v/>
      </c>
      <c r="N458" s="255">
        <f>IF('2018-2019'!R458&lt;&gt;"",'2018-2019'!R458,0)</f>
        <v>4</v>
      </c>
      <c r="O458" s="255">
        <f>IF('2018-2019'!S458&lt;&gt;"",'2018-2019'!S458,0)</f>
        <v>2</v>
      </c>
      <c r="P458" s="259">
        <f>IF(F458="Harvest",IF(N458="",((O458/16)),(N458)+(O458/16)),"")</f>
        <v>4.125</v>
      </c>
      <c r="Q458" s="255" t="str">
        <f>IF('2018-2019'!U458&lt;&gt;"",'2018-2019'!U458,"")</f>
        <v/>
      </c>
      <c r="R458" s="255" t="str">
        <f>IF('2018-2019'!V458&lt;&gt;"",'2018-2019'!V458,"")</f>
        <v/>
      </c>
      <c r="S458" s="255" t="str">
        <f>IF('2018-2019'!W458&lt;&gt;"",'2018-2019'!W458,"")</f>
        <v/>
      </c>
      <c r="T458" s="255" t="str">
        <f>IF('2018-2019'!X458&lt;&gt;"",'2018-2019'!X458,"")</f>
        <v/>
      </c>
      <c r="U458" s="255" t="str">
        <f>IF('2018-2019'!Y458&lt;&gt;"",'2018-2019'!Y458,"")</f>
        <v/>
      </c>
      <c r="V458" s="255" t="str">
        <f>IF('2018-2019'!Z458&lt;&gt;"",'2018-2019'!Z458,"")</f>
        <v/>
      </c>
      <c r="W458" s="255" t="str">
        <f>IF('2018-2019'!AA458&lt;&gt;"",'2018-2019'!AA458,"")</f>
        <v/>
      </c>
      <c r="X458" s="255" t="e">
        <f>IF('2018-2019'!#REF!&lt;&gt;"",'2018-2019'!#REF!,"")</f>
        <v>#REF!</v>
      </c>
      <c r="Y458" s="255" t="e">
        <f>IF('2018-2019'!#REF!&lt;&gt;"",'2018-2019'!#REF!,"")</f>
        <v>#REF!</v>
      </c>
      <c r="Z458" s="285" t="str">
        <f>IF(F458="harvest","Harvest again   ",IF(F458="fertilize","fertilize again by  ",IF(F458="plant",("Harvest by  "),"")))</f>
        <v xml:space="preserve">Harvest again   </v>
      </c>
      <c r="AA458" s="284">
        <f>IF(F458="harvest",A458+7,IF(F458="fertilize",A458+14,IF(F458="plant",(VLOOKUP(G458,'planting chart'!$B$5:$F$34,5)+'working model'!A458),"")))</f>
        <v>43503</v>
      </c>
      <c r="AB458" s="255" t="str">
        <f>IF('2018-2019'!AD458&lt;&gt;"",'2018-2019'!AD458,"")</f>
        <v/>
      </c>
      <c r="AC458" s="255" t="str">
        <f>IF('2018-2019'!AE458&lt;&gt;"",'2018-2019'!AE458,"")</f>
        <v/>
      </c>
      <c r="AD458" s="255" t="str">
        <f>IF('2018-2019'!AF458&lt;&gt;"",'2018-2019'!AF458,"")</f>
        <v/>
      </c>
      <c r="AE458" s="255" t="str">
        <f>IF('2018-2019'!AG458&lt;&gt;"",'2018-2019'!AG458,"")</f>
        <v/>
      </c>
      <c r="AF458" s="255" t="str">
        <f>IF('2018-2019'!AH458&lt;&gt;"",'2018-2019'!AH458,"")</f>
        <v/>
      </c>
      <c r="AG458" s="255" t="str">
        <f>IF('2018-2019'!AI458&lt;&gt;"",'2018-2019'!AI458,"")</f>
        <v/>
      </c>
      <c r="AH458" s="255" t="str">
        <f>IF('2018-2019'!AJ458&lt;&gt;"",'2018-2019'!AJ458,"")</f>
        <v/>
      </c>
      <c r="AI458" s="255" t="str">
        <f>IF('2018-2019'!AK458&lt;&gt;"",'2018-2019'!AK458,"")</f>
        <v/>
      </c>
      <c r="AJ458" s="255" t="str">
        <f>IF('2018-2019'!AL458&lt;&gt;"",'2018-2019'!AL458,"")</f>
        <v/>
      </c>
      <c r="AK458" s="255" t="str">
        <f>IF('2018-2019'!AM458&lt;&gt;"",'2018-2019'!AM458,"")</f>
        <v/>
      </c>
    </row>
    <row r="459" spans="1:37" x14ac:dyDescent="0.25">
      <c r="A459" s="256">
        <f>IF('2018-2019'!A459&lt;&gt;"",'2018-2019'!A459,"")</f>
        <v>43496</v>
      </c>
      <c r="B459" s="255">
        <f>IF('2018-2019'!E459&lt;&gt;"",'2018-2019'!E459,"")</f>
        <v>2</v>
      </c>
      <c r="C459" s="255" t="str">
        <f>IF('2018-2019'!F459&lt;&gt;"",'2018-2019'!F459,"")</f>
        <v>Lilly</v>
      </c>
      <c r="D459" s="255" t="str">
        <f>IF('2018-2019'!G459&lt;&gt;"",'2018-2019'!G459,"")</f>
        <v>Shed</v>
      </c>
      <c r="E459" s="255" t="str">
        <f>IF('2018-2019'!H459&lt;&gt;"",'2018-2019'!H459,"")</f>
        <v/>
      </c>
      <c r="F459" s="255" t="str">
        <f>IF('2018-2019'!I459&lt;&gt;"",'2018-2019'!I459,"")</f>
        <v>Harvest</v>
      </c>
      <c r="G459" s="255" t="str">
        <f>IF('2018-2019'!J459&lt;&gt;"",'2018-2019'!J459,"")</f>
        <v>Parsley &amp; Rosemary</v>
      </c>
      <c r="H459" s="255" t="str">
        <f>IF('2018-2019'!K459&lt;&gt;"",'2018-2019'!K459,"")</f>
        <v/>
      </c>
      <c r="I459" s="258">
        <f>IF(F459="harvest",P459,IF(F459="plant",K459,IF(F459="fertilize",M459,"")))</f>
        <v>0</v>
      </c>
      <c r="J459" s="255" t="str">
        <f>IF('2018-2019'!L459&lt;&gt;"",'2018-2019'!L459,"")</f>
        <v/>
      </c>
      <c r="K459" s="255" t="str">
        <f>IF('2018-2019'!M459&lt;&gt;"",'2018-2019'!M459,"")</f>
        <v/>
      </c>
      <c r="L459" s="255" t="str">
        <f>IF('2018-2019'!N459&lt;&gt;"",'2018-2019'!N459,"")</f>
        <v/>
      </c>
      <c r="M459" s="255" t="str">
        <f>IF('2018-2019'!O459&lt;&gt;"",'2018-2019'!O459,"")</f>
        <v/>
      </c>
      <c r="N459" s="255">
        <f>IF('2018-2019'!R459&lt;&gt;"",'2018-2019'!R459,0)</f>
        <v>0</v>
      </c>
      <c r="O459" s="255">
        <f>IF('2018-2019'!S459&lt;&gt;"",'2018-2019'!S459,0)</f>
        <v>0</v>
      </c>
      <c r="P459" s="259">
        <f>IF(F459="Harvest",IF(N459="",((O459/16)),(N459)+(O459/16)),"")</f>
        <v>0</v>
      </c>
      <c r="Q459" s="255" t="str">
        <f>IF('2018-2019'!U459&lt;&gt;"",'2018-2019'!U459,"")</f>
        <v/>
      </c>
      <c r="R459" s="255" t="str">
        <f>IF('2018-2019'!V459&lt;&gt;"",'2018-2019'!V459,"")</f>
        <v/>
      </c>
      <c r="S459" s="255" t="str">
        <f>IF('2018-2019'!W459&lt;&gt;"",'2018-2019'!W459,"")</f>
        <v/>
      </c>
      <c r="T459" s="255" t="str">
        <f>IF('2018-2019'!X459&lt;&gt;"",'2018-2019'!X459,"")</f>
        <v/>
      </c>
      <c r="U459" s="255" t="str">
        <f>IF('2018-2019'!Y459&lt;&gt;"",'2018-2019'!Y459,"")</f>
        <v/>
      </c>
      <c r="V459" s="255" t="str">
        <f>IF('2018-2019'!Z459&lt;&gt;"",'2018-2019'!Z459,"")</f>
        <v/>
      </c>
      <c r="W459" s="255" t="str">
        <f>IF('2018-2019'!AA459&lt;&gt;"",'2018-2019'!AA459,"")</f>
        <v/>
      </c>
      <c r="X459" s="255" t="e">
        <f>IF('2018-2019'!#REF!&lt;&gt;"",'2018-2019'!#REF!,"")</f>
        <v>#REF!</v>
      </c>
      <c r="Y459" s="255" t="e">
        <f>IF('2018-2019'!#REF!&lt;&gt;"",'2018-2019'!#REF!,"")</f>
        <v>#REF!</v>
      </c>
      <c r="Z459" s="285" t="str">
        <f>IF(F459="harvest","Harvest again   ",IF(F459="fertilize","fertilize again by  ",IF(F459="plant",("Harvest by  "),"")))</f>
        <v xml:space="preserve">Harvest again   </v>
      </c>
      <c r="AA459" s="284">
        <f>IF(F459="harvest",A459+7,IF(F459="fertilize",A459+14,IF(F459="plant",(VLOOKUP(G459,'planting chart'!$B$5:$F$34,5)+'working model'!A459),"")))</f>
        <v>43503</v>
      </c>
      <c r="AB459" s="255" t="str">
        <f>IF('2018-2019'!AD459&lt;&gt;"",'2018-2019'!AD459,"")</f>
        <v/>
      </c>
      <c r="AC459" s="255" t="str">
        <f>IF('2018-2019'!AE459&lt;&gt;"",'2018-2019'!AE459,"")</f>
        <v/>
      </c>
      <c r="AD459" s="255" t="str">
        <f>IF('2018-2019'!AF459&lt;&gt;"",'2018-2019'!AF459,"")</f>
        <v/>
      </c>
      <c r="AE459" s="255" t="str">
        <f>IF('2018-2019'!AG459&lt;&gt;"",'2018-2019'!AG459,"")</f>
        <v/>
      </c>
      <c r="AF459" s="255" t="str">
        <f>IF('2018-2019'!AH459&lt;&gt;"",'2018-2019'!AH459,"")</f>
        <v/>
      </c>
      <c r="AG459" s="255" t="str">
        <f>IF('2018-2019'!AI459&lt;&gt;"",'2018-2019'!AI459,"")</f>
        <v/>
      </c>
      <c r="AH459" s="255" t="str">
        <f>IF('2018-2019'!AJ459&lt;&gt;"",'2018-2019'!AJ459,"")</f>
        <v/>
      </c>
      <c r="AI459" s="255" t="str">
        <f>IF('2018-2019'!AK459&lt;&gt;"",'2018-2019'!AK459,"")</f>
        <v/>
      </c>
      <c r="AJ459" s="255" t="str">
        <f>IF('2018-2019'!AL459&lt;&gt;"",'2018-2019'!AL459,"")</f>
        <v/>
      </c>
      <c r="AK459" s="255" t="str">
        <f>IF('2018-2019'!AM459&lt;&gt;"",'2018-2019'!AM459,"")</f>
        <v/>
      </c>
    </row>
    <row r="460" spans="1:37" x14ac:dyDescent="0.25">
      <c r="A460" s="256">
        <f>IF('2018-2019'!A460&lt;&gt;"",'2018-2019'!A460,"")</f>
        <v>43496</v>
      </c>
      <c r="B460" s="255">
        <f>IF('2018-2019'!E460&lt;&gt;"",'2018-2019'!E460,"")</f>
        <v>2</v>
      </c>
      <c r="C460" s="255" t="str">
        <f>IF('2018-2019'!F460&lt;&gt;"",'2018-2019'!F460,"")</f>
        <v>Lilly</v>
      </c>
      <c r="D460" s="255" t="str">
        <f>IF('2018-2019'!G460&lt;&gt;"",'2018-2019'!G460,"")</f>
        <v>Shed</v>
      </c>
      <c r="E460" s="255" t="str">
        <f>IF('2018-2019'!H460&lt;&gt;"",'2018-2019'!H460,"")</f>
        <v/>
      </c>
      <c r="F460" s="255" t="str">
        <f>IF('2018-2019'!I460&lt;&gt;"",'2018-2019'!I460,"")</f>
        <v>Shed</v>
      </c>
      <c r="G460" s="255" t="str">
        <f>IF('2018-2019'!J460&lt;&gt;"",'2018-2019'!J460,"")</f>
        <v/>
      </c>
      <c r="H460" s="255" t="str">
        <f>IF('2018-2019'!K460&lt;&gt;"",'2018-2019'!K460,"")</f>
        <v/>
      </c>
      <c r="I460" s="258" t="str">
        <f>IF(F460="harvest",P460,IF(F460="plant",K460,IF(F460="fertilize",M460,"")))</f>
        <v/>
      </c>
      <c r="J460" s="255" t="str">
        <f>IF('2018-2019'!L460&lt;&gt;"",'2018-2019'!L460,"")</f>
        <v/>
      </c>
      <c r="K460" s="255" t="str">
        <f>IF('2018-2019'!M460&lt;&gt;"",'2018-2019'!M460,"")</f>
        <v/>
      </c>
      <c r="L460" s="255" t="str">
        <f>IF('2018-2019'!N460&lt;&gt;"",'2018-2019'!N460,"")</f>
        <v/>
      </c>
      <c r="M460" s="255" t="str">
        <f>IF('2018-2019'!O460&lt;&gt;"",'2018-2019'!O460,"")</f>
        <v/>
      </c>
      <c r="N460" s="255">
        <f>IF('2018-2019'!R460&lt;&gt;"",'2018-2019'!R460,0)</f>
        <v>0</v>
      </c>
      <c r="O460" s="255">
        <f>IF('2018-2019'!S460&lt;&gt;"",'2018-2019'!S460,0)</f>
        <v>0</v>
      </c>
      <c r="P460" s="259" t="str">
        <f>IF(F460="Harvest",IF(N460="",((O460/16)),(N460)+(O460/16)),"")</f>
        <v/>
      </c>
      <c r="Q460" s="255" t="str">
        <f>IF('2018-2019'!U460&lt;&gt;"",'2018-2019'!U460,"")</f>
        <v/>
      </c>
      <c r="R460" s="255" t="str">
        <f>IF('2018-2019'!V460&lt;&gt;"",'2018-2019'!V460,"")</f>
        <v/>
      </c>
      <c r="S460" s="255" t="str">
        <f>IF('2018-2019'!W460&lt;&gt;"",'2018-2019'!W460,"")</f>
        <v/>
      </c>
      <c r="T460" s="255" t="str">
        <f>IF('2018-2019'!X460&lt;&gt;"",'2018-2019'!X460,"")</f>
        <v/>
      </c>
      <c r="U460" s="255" t="str">
        <f>IF('2018-2019'!Y460&lt;&gt;"",'2018-2019'!Y460,"")</f>
        <v/>
      </c>
      <c r="V460" s="255" t="str">
        <f>IF('2018-2019'!Z460&lt;&gt;"",'2018-2019'!Z460,"")</f>
        <v/>
      </c>
      <c r="W460" s="255" t="str">
        <f>IF('2018-2019'!AA460&lt;&gt;"",'2018-2019'!AA460,"")</f>
        <v/>
      </c>
      <c r="X460" s="255" t="e">
        <f>IF('2018-2019'!#REF!&lt;&gt;"",'2018-2019'!#REF!,"")</f>
        <v>#REF!</v>
      </c>
      <c r="Y460" s="255" t="e">
        <f>IF('2018-2019'!#REF!&lt;&gt;"",'2018-2019'!#REF!,"")</f>
        <v>#REF!</v>
      </c>
      <c r="Z460" s="285" t="str">
        <f>IF(F460="harvest","Harvest again   ",IF(F460="fertilize","fertilize again by  ",IF(F460="plant",("Harvest by  "),"")))</f>
        <v/>
      </c>
      <c r="AA460" s="284" t="str">
        <f>IF(F460="harvest",A460+7,IF(F460="fertilize",A460+14,IF(F460="plant",(VLOOKUP(G460,'planting chart'!$B$5:$F$34,5)+'working model'!A460),"")))</f>
        <v/>
      </c>
      <c r="AB460" s="255" t="str">
        <f>IF('2018-2019'!AD460&lt;&gt;"",'2018-2019'!AD460,"")</f>
        <v/>
      </c>
      <c r="AC460" s="255" t="str">
        <f>IF('2018-2019'!AE460&lt;&gt;"",'2018-2019'!AE460,"")</f>
        <v/>
      </c>
      <c r="AD460" s="255" t="str">
        <f>IF('2018-2019'!AF460&lt;&gt;"",'2018-2019'!AF460,"")</f>
        <v/>
      </c>
      <c r="AE460" s="255" t="str">
        <f>IF('2018-2019'!AG460&lt;&gt;"",'2018-2019'!AG460,"")</f>
        <v/>
      </c>
      <c r="AF460" s="255" t="str">
        <f>IF('2018-2019'!AH460&lt;&gt;"",'2018-2019'!AH460,"")</f>
        <v/>
      </c>
      <c r="AG460" s="255" t="str">
        <f>IF('2018-2019'!AI460&lt;&gt;"",'2018-2019'!AI460,"")</f>
        <v/>
      </c>
      <c r="AH460" s="255" t="str">
        <f>IF('2018-2019'!AJ460&lt;&gt;"",'2018-2019'!AJ460,"")</f>
        <v/>
      </c>
      <c r="AI460" s="255" t="str">
        <f>IF('2018-2019'!AK460&lt;&gt;"",'2018-2019'!AK460,"")</f>
        <v/>
      </c>
      <c r="AJ460" s="255" t="str">
        <f>IF('2018-2019'!AL460&lt;&gt;"",'2018-2019'!AL460,"")</f>
        <v/>
      </c>
      <c r="AK460" s="255" t="str">
        <f>IF('2018-2019'!AM460&lt;&gt;"",'2018-2019'!AM460,"")</f>
        <v/>
      </c>
    </row>
    <row r="461" spans="1:37" x14ac:dyDescent="0.25">
      <c r="A461" s="256">
        <f>IF('2018-2019'!A461&lt;&gt;"",'2018-2019'!A461,"")</f>
        <v>43496</v>
      </c>
      <c r="B461" s="255">
        <f>IF('2018-2019'!E461&lt;&gt;"",'2018-2019'!E461,"")</f>
        <v>3</v>
      </c>
      <c r="C461" s="255" t="str">
        <f>IF('2018-2019'!F461&lt;&gt;"",'2018-2019'!F461,"")</f>
        <v>Laura</v>
      </c>
      <c r="D461" s="255" t="str">
        <f>IF('2018-2019'!G461&lt;&gt;"",'2018-2019'!G461,"")</f>
        <v>Compost</v>
      </c>
      <c r="E461" s="255" t="str">
        <f>IF('2018-2019'!H461&lt;&gt;"",'2018-2019'!H461,"")</f>
        <v/>
      </c>
      <c r="F461" s="255" t="str">
        <f>IF('2018-2019'!I461&lt;&gt;"",'2018-2019'!I461,"")</f>
        <v/>
      </c>
      <c r="G461" s="255" t="str">
        <f>IF('2018-2019'!J461&lt;&gt;"",'2018-2019'!J461,"")</f>
        <v/>
      </c>
      <c r="H461" s="255" t="str">
        <f>IF('2018-2019'!K461&lt;&gt;"",'2018-2019'!K461,"")</f>
        <v/>
      </c>
      <c r="I461" s="258" t="str">
        <f>IF(F461="harvest",P461,IF(F461="plant",K461,IF(F461="fertilize",M461,"")))</f>
        <v/>
      </c>
      <c r="J461" s="255" t="str">
        <f>IF('2018-2019'!L461&lt;&gt;"",'2018-2019'!L461,"")</f>
        <v/>
      </c>
      <c r="K461" s="255" t="str">
        <f>IF('2018-2019'!M461&lt;&gt;"",'2018-2019'!M461,"")</f>
        <v/>
      </c>
      <c r="L461" s="255" t="str">
        <f>IF('2018-2019'!N461&lt;&gt;"",'2018-2019'!N461,"")</f>
        <v/>
      </c>
      <c r="M461" s="255" t="str">
        <f>IF('2018-2019'!O461&lt;&gt;"",'2018-2019'!O461,"")</f>
        <v/>
      </c>
      <c r="N461" s="255">
        <f>IF('2018-2019'!R461&lt;&gt;"",'2018-2019'!R461,0)</f>
        <v>0</v>
      </c>
      <c r="O461" s="255">
        <f>IF('2018-2019'!S461&lt;&gt;"",'2018-2019'!S461,0)</f>
        <v>0</v>
      </c>
      <c r="P461" s="259" t="str">
        <f>IF(F461="Harvest",IF(N461="",((O461/16)),(N461)+(O461/16)),"")</f>
        <v/>
      </c>
      <c r="Q461" s="255" t="str">
        <f>IF('2018-2019'!U461&lt;&gt;"",'2018-2019'!U461,"")</f>
        <v>62F 17C</v>
      </c>
      <c r="R461" s="255" t="str">
        <f>IF('2018-2019'!V461&lt;&gt;"",'2018-2019'!V461,"")</f>
        <v>60F 21C</v>
      </c>
      <c r="S461" s="255" t="str">
        <f>IF('2018-2019'!W461&lt;&gt;"",'2018-2019'!W461,"")</f>
        <v>74F 25C</v>
      </c>
      <c r="T461" s="255" t="str">
        <f>IF('2018-2019'!X461&lt;&gt;"",'2018-2019'!X461,"")</f>
        <v>74F 25C</v>
      </c>
      <c r="U461" s="255" t="str">
        <f>IF('2018-2019'!Y461&lt;&gt;"",'2018-2019'!Y461,"")</f>
        <v>1 1/2"</v>
      </c>
      <c r="V461" s="255" t="str">
        <f>IF('2018-2019'!Z461&lt;&gt;"",'2018-2019'!Z461,"")</f>
        <v>1/4"</v>
      </c>
      <c r="W461" s="255" t="str">
        <f>IF('2018-2019'!AA461&lt;&gt;"",'2018-2019'!AA461,"")</f>
        <v>Cleanned up area behind grape vines; cut up cotton plant, sacve cotton, &amp; compost leaves. Move compost Bin 1 to 2</v>
      </c>
      <c r="X461" s="255" t="e">
        <f>IF('2018-2019'!#REF!&lt;&gt;"",'2018-2019'!#REF!,"")</f>
        <v>#REF!</v>
      </c>
      <c r="Y461" s="255" t="e">
        <f>IF('2018-2019'!#REF!&lt;&gt;"",'2018-2019'!#REF!,"")</f>
        <v>#REF!</v>
      </c>
      <c r="Z461" s="285" t="str">
        <f>IF(F461="harvest","Harvest again   ",IF(F461="fertilize","fertilize again by  ",IF(F461="plant",("Harvest by  "),"")))</f>
        <v/>
      </c>
      <c r="AA461" s="284" t="str">
        <f>IF(F461="harvest",A461+7,IF(F461="fertilize",A461+14,IF(F461="plant",(VLOOKUP(G461,'planting chart'!$B$5:$F$34,5)+'working model'!A461),"")))</f>
        <v/>
      </c>
      <c r="AB461" s="255" t="str">
        <f>IF('2018-2019'!AD461&lt;&gt;"",'2018-2019'!AD461,"")</f>
        <v/>
      </c>
      <c r="AC461" s="255" t="str">
        <f>IF('2018-2019'!AE461&lt;&gt;"",'2018-2019'!AE461,"")</f>
        <v/>
      </c>
      <c r="AD461" s="255" t="str">
        <f>IF('2018-2019'!AF461&lt;&gt;"",'2018-2019'!AF461,"")</f>
        <v/>
      </c>
      <c r="AE461" s="255" t="str">
        <f>IF('2018-2019'!AG461&lt;&gt;"",'2018-2019'!AG461,"")</f>
        <v/>
      </c>
      <c r="AF461" s="255" t="str">
        <f>IF('2018-2019'!AH461&lt;&gt;"",'2018-2019'!AH461,"")</f>
        <v/>
      </c>
      <c r="AG461" s="255" t="str">
        <f>IF('2018-2019'!AI461&lt;&gt;"",'2018-2019'!AI461,"")</f>
        <v/>
      </c>
      <c r="AH461" s="255" t="str">
        <f>IF('2018-2019'!AJ461&lt;&gt;"",'2018-2019'!AJ461,"")</f>
        <v/>
      </c>
      <c r="AI461" s="255" t="str">
        <f>IF('2018-2019'!AK461&lt;&gt;"",'2018-2019'!AK461,"")</f>
        <v/>
      </c>
      <c r="AJ461" s="255" t="str">
        <f>IF('2018-2019'!AL461&lt;&gt;"",'2018-2019'!AL461,"")</f>
        <v/>
      </c>
      <c r="AK461" s="255" t="str">
        <f>IF('2018-2019'!AM461&lt;&gt;"",'2018-2019'!AM461,"")</f>
        <v/>
      </c>
    </row>
    <row r="462" spans="1:37" x14ac:dyDescent="0.25">
      <c r="A462" s="256">
        <f>IF('2018-2019'!A462&lt;&gt;"",'2018-2019'!A462,"")</f>
        <v>43496</v>
      </c>
      <c r="B462" s="255">
        <f>IF('2018-2019'!E462&lt;&gt;"",'2018-2019'!E462,"")</f>
        <v>4</v>
      </c>
      <c r="C462" s="255" t="str">
        <f>IF('2018-2019'!F462&lt;&gt;"",'2018-2019'!F462,"")</f>
        <v>Kionna</v>
      </c>
      <c r="D462" s="255" t="str">
        <f>IF('2018-2019'!G462&lt;&gt;"",'2018-2019'!G462,"")</f>
        <v>Main</v>
      </c>
      <c r="E462" s="255">
        <f>IF('2018-2019'!H462&lt;&gt;"",'2018-2019'!H462,"")</f>
        <v>9</v>
      </c>
      <c r="F462" s="255" t="str">
        <f>IF('2018-2019'!I462&lt;&gt;"",'2018-2019'!I462,"")</f>
        <v>Harvest</v>
      </c>
      <c r="G462" s="255" t="str">
        <f>IF('2018-2019'!J462&lt;&gt;"",'2018-2019'!J462,"")</f>
        <v>Kohlrabi</v>
      </c>
      <c r="H462" s="255" t="str">
        <f>IF('2018-2019'!K462&lt;&gt;"",'2018-2019'!K462,"")</f>
        <v/>
      </c>
      <c r="I462" s="258">
        <f>IF(F462="harvest",P462,IF(F462="plant",K462,IF(F462="fertilize",M462,"")))</f>
        <v>3.5625</v>
      </c>
      <c r="J462" s="255" t="str">
        <f>IF('2018-2019'!L462&lt;&gt;"",'2018-2019'!L462,"")</f>
        <v/>
      </c>
      <c r="K462" s="255" t="str">
        <f>IF('2018-2019'!M462&lt;&gt;"",'2018-2019'!M462,"")</f>
        <v/>
      </c>
      <c r="L462" s="255" t="str">
        <f>IF('2018-2019'!N462&lt;&gt;"",'2018-2019'!N462,"")</f>
        <v/>
      </c>
      <c r="M462" s="255" t="str">
        <f>IF('2018-2019'!O462&lt;&gt;"",'2018-2019'!O462,"")</f>
        <v/>
      </c>
      <c r="N462" s="255">
        <f>IF('2018-2019'!R462&lt;&gt;"",'2018-2019'!R462,0)</f>
        <v>3</v>
      </c>
      <c r="O462" s="255">
        <f>IF('2018-2019'!S462&lt;&gt;"",'2018-2019'!S462,0)</f>
        <v>9</v>
      </c>
      <c r="P462" s="259">
        <f>IF(F462="Harvest",IF(N462="",((O462/16)),(N462)+(O462/16)),"")</f>
        <v>3.5625</v>
      </c>
      <c r="Q462" s="255" t="str">
        <f>IF('2018-2019'!U462&lt;&gt;"",'2018-2019'!U462,"")</f>
        <v/>
      </c>
      <c r="R462" s="255" t="str">
        <f>IF('2018-2019'!V462&lt;&gt;"",'2018-2019'!V462,"")</f>
        <v/>
      </c>
      <c r="S462" s="255" t="str">
        <f>IF('2018-2019'!W462&lt;&gt;"",'2018-2019'!W462,"")</f>
        <v/>
      </c>
      <c r="T462" s="255" t="str">
        <f>IF('2018-2019'!X462&lt;&gt;"",'2018-2019'!X462,"")</f>
        <v/>
      </c>
      <c r="U462" s="255" t="str">
        <f>IF('2018-2019'!Y462&lt;&gt;"",'2018-2019'!Y462,"")</f>
        <v/>
      </c>
      <c r="V462" s="255" t="str">
        <f>IF('2018-2019'!Z462&lt;&gt;"",'2018-2019'!Z462,"")</f>
        <v/>
      </c>
      <c r="W462" s="255" t="str">
        <f>IF('2018-2019'!AA462&lt;&gt;"",'2018-2019'!AA462,"")</f>
        <v/>
      </c>
      <c r="X462" s="255" t="e">
        <f>IF('2018-2019'!#REF!&lt;&gt;"",'2018-2019'!#REF!,"")</f>
        <v>#REF!</v>
      </c>
      <c r="Y462" s="255" t="e">
        <f>IF('2018-2019'!#REF!&lt;&gt;"",'2018-2019'!#REF!,"")</f>
        <v>#REF!</v>
      </c>
      <c r="Z462" s="285" t="str">
        <f>IF(F462="harvest","Harvest again   ",IF(F462="fertilize","fertilize again by  ",IF(F462="plant",("Harvest by  "),"")))</f>
        <v xml:space="preserve">Harvest again   </v>
      </c>
      <c r="AA462" s="284">
        <f>IF(F462="harvest",A462+7,IF(F462="fertilize",A462+14,IF(F462="plant",(VLOOKUP(G462,'planting chart'!$B$5:$F$34,5)+'working model'!A462),"")))</f>
        <v>43503</v>
      </c>
      <c r="AB462" s="255" t="str">
        <f>IF('2018-2019'!AD462&lt;&gt;"",'2018-2019'!AD462,"")</f>
        <v/>
      </c>
      <c r="AC462" s="255" t="str">
        <f>IF('2018-2019'!AE462&lt;&gt;"",'2018-2019'!AE462,"")</f>
        <v/>
      </c>
      <c r="AD462" s="255" t="str">
        <f>IF('2018-2019'!AF462&lt;&gt;"",'2018-2019'!AF462,"")</f>
        <v/>
      </c>
      <c r="AE462" s="255" t="str">
        <f>IF('2018-2019'!AG462&lt;&gt;"",'2018-2019'!AG462,"")</f>
        <v/>
      </c>
      <c r="AF462" s="255" t="str">
        <f>IF('2018-2019'!AH462&lt;&gt;"",'2018-2019'!AH462,"")</f>
        <v/>
      </c>
      <c r="AG462" s="255" t="str">
        <f>IF('2018-2019'!AI462&lt;&gt;"",'2018-2019'!AI462,"")</f>
        <v/>
      </c>
      <c r="AH462" s="255" t="str">
        <f>IF('2018-2019'!AJ462&lt;&gt;"",'2018-2019'!AJ462,"")</f>
        <v/>
      </c>
      <c r="AI462" s="255" t="str">
        <f>IF('2018-2019'!AK462&lt;&gt;"",'2018-2019'!AK462,"")</f>
        <v/>
      </c>
      <c r="AJ462" s="255" t="str">
        <f>IF('2018-2019'!AL462&lt;&gt;"",'2018-2019'!AL462,"")</f>
        <v/>
      </c>
      <c r="AK462" s="255" t="str">
        <f>IF('2018-2019'!AM462&lt;&gt;"",'2018-2019'!AM462,"")</f>
        <v/>
      </c>
    </row>
    <row r="463" spans="1:37" x14ac:dyDescent="0.25">
      <c r="A463" s="256">
        <f>IF('2018-2019'!A463&lt;&gt;"",'2018-2019'!A463,"")</f>
        <v>43496</v>
      </c>
      <c r="B463" s="255">
        <f>IF('2018-2019'!E463&lt;&gt;"",'2018-2019'!E463,"")</f>
        <v>4</v>
      </c>
      <c r="C463" s="255" t="str">
        <f>IF('2018-2019'!F463&lt;&gt;"",'2018-2019'!F463,"")</f>
        <v>Kionna</v>
      </c>
      <c r="D463" s="255" t="str">
        <f>IF('2018-2019'!G463&lt;&gt;"",'2018-2019'!G463,"")</f>
        <v>Main</v>
      </c>
      <c r="E463" s="255" t="str">
        <f>IF('2018-2019'!H463&lt;&gt;"",'2018-2019'!H463,"")</f>
        <v>Holes</v>
      </c>
      <c r="F463" s="255" t="str">
        <f>IF('2018-2019'!I463&lt;&gt;"",'2018-2019'!I463,"")</f>
        <v>Harvest</v>
      </c>
      <c r="G463" s="255" t="str">
        <f>IF('2018-2019'!J463&lt;&gt;"",'2018-2019'!J463,"")</f>
        <v>Lettuce</v>
      </c>
      <c r="H463" s="255" t="str">
        <f>IF('2018-2019'!K463&lt;&gt;"",'2018-2019'!K463,"")</f>
        <v/>
      </c>
      <c r="I463" s="258">
        <f>IF(F463="harvest",P463,IF(F463="plant",K463,IF(F463="fertilize",M463,"")))</f>
        <v>1.6875</v>
      </c>
      <c r="J463" s="255" t="str">
        <f>IF('2018-2019'!L463&lt;&gt;"",'2018-2019'!L463,"")</f>
        <v/>
      </c>
      <c r="K463" s="255" t="str">
        <f>IF('2018-2019'!M463&lt;&gt;"",'2018-2019'!M463,"")</f>
        <v/>
      </c>
      <c r="L463" s="255" t="str">
        <f>IF('2018-2019'!N463&lt;&gt;"",'2018-2019'!N463,"")</f>
        <v/>
      </c>
      <c r="M463" s="255" t="str">
        <f>IF('2018-2019'!O463&lt;&gt;"",'2018-2019'!O463,"")</f>
        <v/>
      </c>
      <c r="N463" s="255">
        <f>IF('2018-2019'!R463&lt;&gt;"",'2018-2019'!R463,0)</f>
        <v>1</v>
      </c>
      <c r="O463" s="255">
        <f>IF('2018-2019'!S463&lt;&gt;"",'2018-2019'!S463,0)</f>
        <v>11</v>
      </c>
      <c r="P463" s="259">
        <f>IF(F463="Harvest",IF(N463="",((O463/16)),(N463)+(O463/16)),"")</f>
        <v>1.6875</v>
      </c>
      <c r="Q463" s="255" t="str">
        <f>IF('2018-2019'!U463&lt;&gt;"",'2018-2019'!U463,"")</f>
        <v/>
      </c>
      <c r="R463" s="255" t="str">
        <f>IF('2018-2019'!V463&lt;&gt;"",'2018-2019'!V463,"")</f>
        <v/>
      </c>
      <c r="S463" s="255" t="str">
        <f>IF('2018-2019'!W463&lt;&gt;"",'2018-2019'!W463,"")</f>
        <v/>
      </c>
      <c r="T463" s="255" t="str">
        <f>IF('2018-2019'!X463&lt;&gt;"",'2018-2019'!X463,"")</f>
        <v/>
      </c>
      <c r="U463" s="255" t="str">
        <f>IF('2018-2019'!Y463&lt;&gt;"",'2018-2019'!Y463,"")</f>
        <v/>
      </c>
      <c r="V463" s="255" t="str">
        <f>IF('2018-2019'!Z463&lt;&gt;"",'2018-2019'!Z463,"")</f>
        <v/>
      </c>
      <c r="W463" s="255" t="str">
        <f>IF('2018-2019'!AA463&lt;&gt;"",'2018-2019'!AA463,"")</f>
        <v/>
      </c>
      <c r="X463" s="255" t="e">
        <f>IF('2018-2019'!#REF!&lt;&gt;"",'2018-2019'!#REF!,"")</f>
        <v>#REF!</v>
      </c>
      <c r="Y463" s="255" t="e">
        <f>IF('2018-2019'!#REF!&lt;&gt;"",'2018-2019'!#REF!,"")</f>
        <v>#REF!</v>
      </c>
      <c r="Z463" s="285" t="str">
        <f>IF(F463="harvest","Harvest again   ",IF(F463="fertilize","fertilize again by  ",IF(F463="plant",("Harvest by  "),"")))</f>
        <v xml:space="preserve">Harvest again   </v>
      </c>
      <c r="AA463" s="284">
        <f>IF(F463="harvest",A463+7,IF(F463="fertilize",A463+14,IF(F463="plant",(VLOOKUP(G463,'planting chart'!$B$5:$F$34,5)+'working model'!A463),"")))</f>
        <v>43503</v>
      </c>
      <c r="AB463" s="255" t="str">
        <f>IF('2018-2019'!AD463&lt;&gt;"",'2018-2019'!AD463,"")</f>
        <v/>
      </c>
      <c r="AC463" s="255" t="str">
        <f>IF('2018-2019'!AE463&lt;&gt;"",'2018-2019'!AE463,"")</f>
        <v/>
      </c>
      <c r="AD463" s="255" t="str">
        <f>IF('2018-2019'!AF463&lt;&gt;"",'2018-2019'!AF463,"")</f>
        <v/>
      </c>
      <c r="AE463" s="255" t="str">
        <f>IF('2018-2019'!AG463&lt;&gt;"",'2018-2019'!AG463,"")</f>
        <v/>
      </c>
      <c r="AF463" s="255" t="str">
        <f>IF('2018-2019'!AH463&lt;&gt;"",'2018-2019'!AH463,"")</f>
        <v/>
      </c>
      <c r="AG463" s="255" t="str">
        <f>IF('2018-2019'!AI463&lt;&gt;"",'2018-2019'!AI463,"")</f>
        <v/>
      </c>
      <c r="AH463" s="255" t="str">
        <f>IF('2018-2019'!AJ463&lt;&gt;"",'2018-2019'!AJ463,"")</f>
        <v/>
      </c>
      <c r="AI463" s="255" t="str">
        <f>IF('2018-2019'!AK463&lt;&gt;"",'2018-2019'!AK463,"")</f>
        <v/>
      </c>
      <c r="AJ463" s="255" t="str">
        <f>IF('2018-2019'!AL463&lt;&gt;"",'2018-2019'!AL463,"")</f>
        <v/>
      </c>
      <c r="AK463" s="255" t="str">
        <f>IF('2018-2019'!AM463&lt;&gt;"",'2018-2019'!AM463,"")</f>
        <v/>
      </c>
    </row>
    <row r="464" spans="1:37" x14ac:dyDescent="0.25">
      <c r="A464" s="256">
        <f>IF('2018-2019'!A464&lt;&gt;"",'2018-2019'!A464,"")</f>
        <v>43496</v>
      </c>
      <c r="B464" s="255">
        <f>IF('2018-2019'!E464&lt;&gt;"",'2018-2019'!E464,"")</f>
        <v>4</v>
      </c>
      <c r="C464" s="255" t="str">
        <f>IF('2018-2019'!F464&lt;&gt;"",'2018-2019'!F464,"")</f>
        <v>Kionna</v>
      </c>
      <c r="D464" s="255" t="str">
        <f>IF('2018-2019'!G464&lt;&gt;"",'2018-2019'!G464,"")</f>
        <v>Main</v>
      </c>
      <c r="E464" s="255">
        <f>IF('2018-2019'!H464&lt;&gt;"",'2018-2019'!H464,"")</f>
        <v>4</v>
      </c>
      <c r="F464" s="255" t="str">
        <f>IF('2018-2019'!I464&lt;&gt;"",'2018-2019'!I464,"")</f>
        <v>Harvest</v>
      </c>
      <c r="G464" s="255" t="str">
        <f>IF('2018-2019'!J464&lt;&gt;"",'2018-2019'!J464,"")</f>
        <v>Cabbage</v>
      </c>
      <c r="H464" s="255" t="str">
        <f>IF('2018-2019'!K464&lt;&gt;"",'2018-2019'!K464,"")</f>
        <v/>
      </c>
      <c r="I464" s="258">
        <f>IF(F464="harvest",P464,IF(F464="plant",K464,IF(F464="fertilize",M464,"")))</f>
        <v>1.75</v>
      </c>
      <c r="J464" s="255" t="str">
        <f>IF('2018-2019'!L464&lt;&gt;"",'2018-2019'!L464,"")</f>
        <v/>
      </c>
      <c r="K464" s="255" t="str">
        <f>IF('2018-2019'!M464&lt;&gt;"",'2018-2019'!M464,"")</f>
        <v/>
      </c>
      <c r="L464" s="255" t="str">
        <f>IF('2018-2019'!N464&lt;&gt;"",'2018-2019'!N464,"")</f>
        <v/>
      </c>
      <c r="M464" s="255" t="str">
        <f>IF('2018-2019'!O464&lt;&gt;"",'2018-2019'!O464,"")</f>
        <v/>
      </c>
      <c r="N464" s="255">
        <f>IF('2018-2019'!R464&lt;&gt;"",'2018-2019'!R464,0)</f>
        <v>1</v>
      </c>
      <c r="O464" s="255">
        <f>IF('2018-2019'!S464&lt;&gt;"",'2018-2019'!S464,0)</f>
        <v>12</v>
      </c>
      <c r="P464" s="259">
        <f>IF(F464="Harvest",IF(N464="",((O464/16)),(N464)+(O464/16)),"")</f>
        <v>1.75</v>
      </c>
      <c r="Q464" s="255" t="str">
        <f>IF('2018-2019'!U464&lt;&gt;"",'2018-2019'!U464,"")</f>
        <v/>
      </c>
      <c r="R464" s="255" t="str">
        <f>IF('2018-2019'!V464&lt;&gt;"",'2018-2019'!V464,"")</f>
        <v/>
      </c>
      <c r="S464" s="255" t="str">
        <f>IF('2018-2019'!W464&lt;&gt;"",'2018-2019'!W464,"")</f>
        <v/>
      </c>
      <c r="T464" s="255" t="str">
        <f>IF('2018-2019'!X464&lt;&gt;"",'2018-2019'!X464,"")</f>
        <v/>
      </c>
      <c r="U464" s="255" t="str">
        <f>IF('2018-2019'!Y464&lt;&gt;"",'2018-2019'!Y464,"")</f>
        <v/>
      </c>
      <c r="V464" s="255" t="str">
        <f>IF('2018-2019'!Z464&lt;&gt;"",'2018-2019'!Z464,"")</f>
        <v/>
      </c>
      <c r="W464" s="255" t="str">
        <f>IF('2018-2019'!AA464&lt;&gt;"",'2018-2019'!AA464,"")</f>
        <v/>
      </c>
      <c r="X464" s="255" t="e">
        <f>IF('2018-2019'!#REF!&lt;&gt;"",'2018-2019'!#REF!,"")</f>
        <v>#REF!</v>
      </c>
      <c r="Y464" s="255" t="e">
        <f>IF('2018-2019'!#REF!&lt;&gt;"",'2018-2019'!#REF!,"")</f>
        <v>#REF!</v>
      </c>
      <c r="Z464" s="285" t="str">
        <f>IF(F464="harvest","Harvest again   ",IF(F464="fertilize","fertilize again by  ",IF(F464="plant",("Harvest by  "),"")))</f>
        <v xml:space="preserve">Harvest again   </v>
      </c>
      <c r="AA464" s="284">
        <f>IF(F464="harvest",A464+7,IF(F464="fertilize",A464+14,IF(F464="plant",(VLOOKUP(G464,'planting chart'!$B$5:$F$34,5)+'working model'!A464),"")))</f>
        <v>43503</v>
      </c>
      <c r="AB464" s="255" t="str">
        <f>IF('2018-2019'!AD464&lt;&gt;"",'2018-2019'!AD464,"")</f>
        <v/>
      </c>
      <c r="AC464" s="255" t="str">
        <f>IF('2018-2019'!AE464&lt;&gt;"",'2018-2019'!AE464,"")</f>
        <v/>
      </c>
      <c r="AD464" s="255" t="str">
        <f>IF('2018-2019'!AF464&lt;&gt;"",'2018-2019'!AF464,"")</f>
        <v/>
      </c>
      <c r="AE464" s="255" t="str">
        <f>IF('2018-2019'!AG464&lt;&gt;"",'2018-2019'!AG464,"")</f>
        <v/>
      </c>
      <c r="AF464" s="255" t="str">
        <f>IF('2018-2019'!AH464&lt;&gt;"",'2018-2019'!AH464,"")</f>
        <v/>
      </c>
      <c r="AG464" s="255" t="str">
        <f>IF('2018-2019'!AI464&lt;&gt;"",'2018-2019'!AI464,"")</f>
        <v/>
      </c>
      <c r="AH464" s="255" t="str">
        <f>IF('2018-2019'!AJ464&lt;&gt;"",'2018-2019'!AJ464,"")</f>
        <v/>
      </c>
      <c r="AI464" s="255" t="str">
        <f>IF('2018-2019'!AK464&lt;&gt;"",'2018-2019'!AK464,"")</f>
        <v/>
      </c>
      <c r="AJ464" s="255" t="str">
        <f>IF('2018-2019'!AL464&lt;&gt;"",'2018-2019'!AL464,"")</f>
        <v/>
      </c>
      <c r="AK464" s="255" t="str">
        <f>IF('2018-2019'!AM464&lt;&gt;"",'2018-2019'!AM464,"")</f>
        <v/>
      </c>
    </row>
    <row r="465" spans="1:37" x14ac:dyDescent="0.25">
      <c r="A465" s="256">
        <f>IF('2018-2019'!A465&lt;&gt;"",'2018-2019'!A465,"")</f>
        <v>43496</v>
      </c>
      <c r="B465" s="255">
        <f>IF('2018-2019'!E465&lt;&gt;"",'2018-2019'!E465,"")</f>
        <v>4</v>
      </c>
      <c r="C465" s="255" t="str">
        <f>IF('2018-2019'!F465&lt;&gt;"",'2018-2019'!F465,"")</f>
        <v>Kionna</v>
      </c>
      <c r="D465" s="255" t="str">
        <f>IF('2018-2019'!G465&lt;&gt;"",'2018-2019'!G465,"")</f>
        <v>Main</v>
      </c>
      <c r="E465" s="255" t="str">
        <f>IF('2018-2019'!H465&lt;&gt;"",'2018-2019'!H465,"")</f>
        <v>13 &amp; 15</v>
      </c>
      <c r="F465" s="255" t="str">
        <f>IF('2018-2019'!I465&lt;&gt;"",'2018-2019'!I465,"")</f>
        <v>Harvest</v>
      </c>
      <c r="G465" s="255" t="str">
        <f>IF('2018-2019'!J465&lt;&gt;"",'2018-2019'!J465,"")</f>
        <v>Radishes</v>
      </c>
      <c r="H465" s="255" t="str">
        <f>IF('2018-2019'!K465&lt;&gt;"",'2018-2019'!K465,"")</f>
        <v/>
      </c>
      <c r="I465" s="258">
        <f>IF(F465="harvest",P465,IF(F465="plant",K465,IF(F465="fertilize",M465,"")))</f>
        <v>3.3125</v>
      </c>
      <c r="J465" s="255" t="str">
        <f>IF('2018-2019'!L465&lt;&gt;"",'2018-2019'!L465,"")</f>
        <v/>
      </c>
      <c r="K465" s="255" t="str">
        <f>IF('2018-2019'!M465&lt;&gt;"",'2018-2019'!M465,"")</f>
        <v/>
      </c>
      <c r="L465" s="255" t="str">
        <f>IF('2018-2019'!N465&lt;&gt;"",'2018-2019'!N465,"")</f>
        <v/>
      </c>
      <c r="M465" s="255" t="str">
        <f>IF('2018-2019'!O465&lt;&gt;"",'2018-2019'!O465,"")</f>
        <v/>
      </c>
      <c r="N465" s="255">
        <f>IF('2018-2019'!R465&lt;&gt;"",'2018-2019'!R465,0)</f>
        <v>3</v>
      </c>
      <c r="O465" s="255">
        <f>IF('2018-2019'!S465&lt;&gt;"",'2018-2019'!S465,0)</f>
        <v>5</v>
      </c>
      <c r="P465" s="259">
        <f>IF(F465="Harvest",IF(N465="",((O465/16)),(N465)+(O465/16)),"")</f>
        <v>3.3125</v>
      </c>
      <c r="Q465" s="255" t="str">
        <f>IF('2018-2019'!U465&lt;&gt;"",'2018-2019'!U465,"")</f>
        <v/>
      </c>
      <c r="R465" s="255" t="str">
        <f>IF('2018-2019'!V465&lt;&gt;"",'2018-2019'!V465,"")</f>
        <v/>
      </c>
      <c r="S465" s="255" t="str">
        <f>IF('2018-2019'!W465&lt;&gt;"",'2018-2019'!W465,"")</f>
        <v/>
      </c>
      <c r="T465" s="255" t="str">
        <f>IF('2018-2019'!X465&lt;&gt;"",'2018-2019'!X465,"")</f>
        <v/>
      </c>
      <c r="U465" s="255" t="str">
        <f>IF('2018-2019'!Y465&lt;&gt;"",'2018-2019'!Y465,"")</f>
        <v/>
      </c>
      <c r="V465" s="255" t="str">
        <f>IF('2018-2019'!Z465&lt;&gt;"",'2018-2019'!Z465,"")</f>
        <v/>
      </c>
      <c r="W465" s="255" t="str">
        <f>IF('2018-2019'!AA465&lt;&gt;"",'2018-2019'!AA465,"")</f>
        <v/>
      </c>
      <c r="X465" s="255" t="e">
        <f>IF('2018-2019'!#REF!&lt;&gt;"",'2018-2019'!#REF!,"")</f>
        <v>#REF!</v>
      </c>
      <c r="Y465" s="255" t="e">
        <f>IF('2018-2019'!#REF!&lt;&gt;"",'2018-2019'!#REF!,"")</f>
        <v>#REF!</v>
      </c>
      <c r="Z465" s="285" t="str">
        <f>IF(F465="harvest","Harvest again   ",IF(F465="fertilize","fertilize again by  ",IF(F465="plant",("Harvest by  "),"")))</f>
        <v xml:space="preserve">Harvest again   </v>
      </c>
      <c r="AA465" s="284">
        <f>IF(F465="harvest",A465+7,IF(F465="fertilize",A465+14,IF(F465="plant",(VLOOKUP(G465,'planting chart'!$B$5:$F$34,5)+'working model'!A465),"")))</f>
        <v>43503</v>
      </c>
      <c r="AB465" s="255" t="str">
        <f>IF('2018-2019'!AD465&lt;&gt;"",'2018-2019'!AD465,"")</f>
        <v/>
      </c>
      <c r="AC465" s="255" t="str">
        <f>IF('2018-2019'!AE465&lt;&gt;"",'2018-2019'!AE465,"")</f>
        <v/>
      </c>
      <c r="AD465" s="255" t="str">
        <f>IF('2018-2019'!AF465&lt;&gt;"",'2018-2019'!AF465,"")</f>
        <v/>
      </c>
      <c r="AE465" s="255" t="str">
        <f>IF('2018-2019'!AG465&lt;&gt;"",'2018-2019'!AG465,"")</f>
        <v/>
      </c>
      <c r="AF465" s="255" t="str">
        <f>IF('2018-2019'!AH465&lt;&gt;"",'2018-2019'!AH465,"")</f>
        <v/>
      </c>
      <c r="AG465" s="255" t="str">
        <f>IF('2018-2019'!AI465&lt;&gt;"",'2018-2019'!AI465,"")</f>
        <v/>
      </c>
      <c r="AH465" s="255" t="str">
        <f>IF('2018-2019'!AJ465&lt;&gt;"",'2018-2019'!AJ465,"")</f>
        <v/>
      </c>
      <c r="AI465" s="255" t="str">
        <f>IF('2018-2019'!AK465&lt;&gt;"",'2018-2019'!AK465,"")</f>
        <v/>
      </c>
      <c r="AJ465" s="255" t="str">
        <f>IF('2018-2019'!AL465&lt;&gt;"",'2018-2019'!AL465,"")</f>
        <v/>
      </c>
      <c r="AK465" s="255" t="str">
        <f>IF('2018-2019'!AM465&lt;&gt;"",'2018-2019'!AM465,"")</f>
        <v/>
      </c>
    </row>
    <row r="466" spans="1:37" x14ac:dyDescent="0.25">
      <c r="A466" s="256">
        <f>IF('2018-2019'!A466&lt;&gt;"",'2018-2019'!A466,"")</f>
        <v>43496</v>
      </c>
      <c r="B466" s="255">
        <f>IF('2018-2019'!E466&lt;&gt;"",'2018-2019'!E466,"")</f>
        <v>1</v>
      </c>
      <c r="C466" s="255" t="str">
        <f>IF('2018-2019'!F466&lt;&gt;"",'2018-2019'!F466,"")</f>
        <v>Kaitlyn</v>
      </c>
      <c r="D466" s="255" t="str">
        <f>IF('2018-2019'!G466&lt;&gt;"",'2018-2019'!G466,"")</f>
        <v>Orchard</v>
      </c>
      <c r="E466" s="255" t="str">
        <f>IF('2018-2019'!H466&lt;&gt;"",'2018-2019'!H466,"")</f>
        <v/>
      </c>
      <c r="F466" s="255" t="str">
        <f>IF('2018-2019'!I466&lt;&gt;"",'2018-2019'!I466,"")</f>
        <v/>
      </c>
      <c r="G466" s="255" t="str">
        <f>IF('2018-2019'!J466&lt;&gt;"",'2018-2019'!J466,"")</f>
        <v/>
      </c>
      <c r="H466" s="255" t="str">
        <f>IF('2018-2019'!K466&lt;&gt;"",'2018-2019'!K466,"")</f>
        <v/>
      </c>
      <c r="I466" s="258" t="str">
        <f>IF(F466="harvest",P466,IF(F466="plant",K466,IF(F466="fertilize",M466,"")))</f>
        <v/>
      </c>
      <c r="J466" s="255" t="str">
        <f>IF('2018-2019'!L466&lt;&gt;"",'2018-2019'!L466,"")</f>
        <v/>
      </c>
      <c r="K466" s="255" t="str">
        <f>IF('2018-2019'!M466&lt;&gt;"",'2018-2019'!M466,"")</f>
        <v/>
      </c>
      <c r="L466" s="255" t="str">
        <f>IF('2018-2019'!N466&lt;&gt;"",'2018-2019'!N466,"")</f>
        <v>Prepare beds for potatoes</v>
      </c>
      <c r="M466" s="255" t="str">
        <f>IF('2018-2019'!O466&lt;&gt;"",'2018-2019'!O466,"")</f>
        <v/>
      </c>
      <c r="N466" s="255">
        <f>IF('2018-2019'!R466&lt;&gt;"",'2018-2019'!R466,0)</f>
        <v>0</v>
      </c>
      <c r="O466" s="255">
        <f>IF('2018-2019'!S466&lt;&gt;"",'2018-2019'!S466,0)</f>
        <v>0</v>
      </c>
      <c r="P466" s="259" t="str">
        <f>IF(F466="Harvest",IF(N466="",((O466/16)),(N466)+(O466/16)),"")</f>
        <v/>
      </c>
      <c r="Q466" s="255" t="str">
        <f>IF('2018-2019'!U466&lt;&gt;"",'2018-2019'!U466,"")</f>
        <v/>
      </c>
      <c r="R466" s="255" t="str">
        <f>IF('2018-2019'!V466&lt;&gt;"",'2018-2019'!V466,"")</f>
        <v/>
      </c>
      <c r="S466" s="255" t="str">
        <f>IF('2018-2019'!W466&lt;&gt;"",'2018-2019'!W466,"")</f>
        <v/>
      </c>
      <c r="T466" s="255" t="str">
        <f>IF('2018-2019'!X466&lt;&gt;"",'2018-2019'!X466,"")</f>
        <v/>
      </c>
      <c r="U466" s="255" t="str">
        <f>IF('2018-2019'!Y466&lt;&gt;"",'2018-2019'!Y466,"")</f>
        <v/>
      </c>
      <c r="V466" s="255" t="str">
        <f>IF('2018-2019'!Z466&lt;&gt;"",'2018-2019'!Z466,"")</f>
        <v/>
      </c>
      <c r="W466" s="255" t="str">
        <f>IF('2018-2019'!AA466&lt;&gt;"",'2018-2019'!AA466,"")</f>
        <v/>
      </c>
      <c r="X466" s="255" t="e">
        <f>IF('2018-2019'!#REF!&lt;&gt;"",'2018-2019'!#REF!,"")</f>
        <v>#REF!</v>
      </c>
      <c r="Y466" s="255" t="e">
        <f>IF('2018-2019'!#REF!&lt;&gt;"",'2018-2019'!#REF!,"")</f>
        <v>#REF!</v>
      </c>
      <c r="Z466" s="285" t="str">
        <f>IF(F466="harvest","Harvest again   ",IF(F466="fertilize","fertilize again by  ",IF(F466="plant",("Harvest by  "),"")))</f>
        <v/>
      </c>
      <c r="AA466" s="284" t="str">
        <f>IF(F466="harvest",A466+7,IF(F466="fertilize",A466+14,IF(F466="plant",(VLOOKUP(G466,'planting chart'!$B$5:$F$34,5)+'working model'!A466),"")))</f>
        <v/>
      </c>
      <c r="AB466" s="255" t="str">
        <f>IF('2018-2019'!AD466&lt;&gt;"",'2018-2019'!AD466,"")</f>
        <v/>
      </c>
      <c r="AC466" s="255" t="str">
        <f>IF('2018-2019'!AE466&lt;&gt;"",'2018-2019'!AE466,"")</f>
        <v/>
      </c>
      <c r="AD466" s="255" t="str">
        <f>IF('2018-2019'!AF466&lt;&gt;"",'2018-2019'!AF466,"")</f>
        <v/>
      </c>
      <c r="AE466" s="255" t="str">
        <f>IF('2018-2019'!AG466&lt;&gt;"",'2018-2019'!AG466,"")</f>
        <v/>
      </c>
      <c r="AF466" s="255" t="str">
        <f>IF('2018-2019'!AH466&lt;&gt;"",'2018-2019'!AH466,"")</f>
        <v/>
      </c>
      <c r="AG466" s="255" t="str">
        <f>IF('2018-2019'!AI466&lt;&gt;"",'2018-2019'!AI466,"")</f>
        <v/>
      </c>
      <c r="AH466" s="255" t="str">
        <f>IF('2018-2019'!AJ466&lt;&gt;"",'2018-2019'!AJ466,"")</f>
        <v/>
      </c>
      <c r="AI466" s="255" t="str">
        <f>IF('2018-2019'!AK466&lt;&gt;"",'2018-2019'!AK466,"")</f>
        <v/>
      </c>
      <c r="AJ466" s="255" t="str">
        <f>IF('2018-2019'!AL466&lt;&gt;"",'2018-2019'!AL466,"")</f>
        <v/>
      </c>
      <c r="AK466" s="255" t="str">
        <f>IF('2018-2019'!AM466&lt;&gt;"",'2018-2019'!AM466,"")</f>
        <v/>
      </c>
    </row>
    <row r="467" spans="1:37" x14ac:dyDescent="0.25">
      <c r="A467" s="256">
        <f>IF('2018-2019'!A467&lt;&gt;"",'2018-2019'!A467,"")</f>
        <v>43496</v>
      </c>
      <c r="B467" s="255">
        <f>IF('2018-2019'!E467&lt;&gt;"",'2018-2019'!E467,"")</f>
        <v>1</v>
      </c>
      <c r="C467" s="255" t="str">
        <f>IF('2018-2019'!F467&lt;&gt;"",'2018-2019'!F467,"")</f>
        <v>Kaitlyn</v>
      </c>
      <c r="D467" s="255" t="str">
        <f>IF('2018-2019'!G467&lt;&gt;"",'2018-2019'!G467,"")</f>
        <v>Orchard</v>
      </c>
      <c r="E467" s="255" t="str">
        <f>IF('2018-2019'!H467&lt;&gt;"",'2018-2019'!H467,"")</f>
        <v/>
      </c>
      <c r="F467" s="255" t="str">
        <f>IF('2018-2019'!I467&lt;&gt;"",'2018-2019'!I467,"")</f>
        <v>Harvest</v>
      </c>
      <c r="G467" s="255" t="str">
        <f>IF('2018-2019'!J467&lt;&gt;"",'2018-2019'!J467,"")</f>
        <v>Grapefruit</v>
      </c>
      <c r="H467" s="255" t="str">
        <f>IF('2018-2019'!K467&lt;&gt;"",'2018-2019'!K467,"")</f>
        <v/>
      </c>
      <c r="I467" s="258">
        <f>IF(F467="harvest",P467,IF(F467="plant",K467,IF(F467="fertilize",M467,"")))</f>
        <v>12</v>
      </c>
      <c r="J467" s="255" t="str">
        <f>IF('2018-2019'!L467&lt;&gt;"",'2018-2019'!L467,"")</f>
        <v/>
      </c>
      <c r="K467" s="255" t="str">
        <f>IF('2018-2019'!M467&lt;&gt;"",'2018-2019'!M467,"")</f>
        <v/>
      </c>
      <c r="L467" s="255" t="str">
        <f>IF('2018-2019'!N467&lt;&gt;"",'2018-2019'!N467,"")</f>
        <v/>
      </c>
      <c r="M467" s="255" t="str">
        <f>IF('2018-2019'!O467&lt;&gt;"",'2018-2019'!O467,"")</f>
        <v/>
      </c>
      <c r="N467" s="255">
        <f>IF('2018-2019'!R467&lt;&gt;"",'2018-2019'!R467,0)</f>
        <v>12</v>
      </c>
      <c r="O467" s="255">
        <f>IF('2018-2019'!S467&lt;&gt;"",'2018-2019'!S467,0)</f>
        <v>0</v>
      </c>
      <c r="P467" s="259">
        <f>IF(F467="Harvest",IF(N467="",((O467/16)),(N467)+(O467/16)),"")</f>
        <v>12</v>
      </c>
      <c r="Q467" s="255" t="str">
        <f>IF('2018-2019'!U467&lt;&gt;"",'2018-2019'!U467,"")</f>
        <v/>
      </c>
      <c r="R467" s="255" t="str">
        <f>IF('2018-2019'!V467&lt;&gt;"",'2018-2019'!V467,"")</f>
        <v/>
      </c>
      <c r="S467" s="255" t="str">
        <f>IF('2018-2019'!W467&lt;&gt;"",'2018-2019'!W467,"")</f>
        <v/>
      </c>
      <c r="T467" s="255" t="str">
        <f>IF('2018-2019'!X467&lt;&gt;"",'2018-2019'!X467,"")</f>
        <v/>
      </c>
      <c r="U467" s="255" t="str">
        <f>IF('2018-2019'!Y467&lt;&gt;"",'2018-2019'!Y467,"")</f>
        <v/>
      </c>
      <c r="V467" s="255" t="str">
        <f>IF('2018-2019'!Z467&lt;&gt;"",'2018-2019'!Z467,"")</f>
        <v/>
      </c>
      <c r="W467" s="255" t="str">
        <f>IF('2018-2019'!AA467&lt;&gt;"",'2018-2019'!AA467,"")</f>
        <v/>
      </c>
      <c r="X467" s="255" t="e">
        <f>IF('2018-2019'!#REF!&lt;&gt;"",'2018-2019'!#REF!,"")</f>
        <v>#REF!</v>
      </c>
      <c r="Y467" s="255" t="e">
        <f>IF('2018-2019'!#REF!&lt;&gt;"",'2018-2019'!#REF!,"")</f>
        <v>#REF!</v>
      </c>
      <c r="Z467" s="285" t="str">
        <f>IF(F467="harvest","Harvest again   ",IF(F467="fertilize","fertilize again by  ",IF(F467="plant",("Harvest by  "),"")))</f>
        <v xml:space="preserve">Harvest again   </v>
      </c>
      <c r="AA467" s="284">
        <f>IF(F467="harvest",A467+7,IF(F467="fertilize",A467+14,IF(F467="plant",(VLOOKUP(G467,'planting chart'!$B$5:$F$34,5)+'working model'!A467),"")))</f>
        <v>43503</v>
      </c>
      <c r="AB467" s="255" t="str">
        <f>IF('2018-2019'!AD467&lt;&gt;"",'2018-2019'!AD467,"")</f>
        <v/>
      </c>
      <c r="AC467" s="255" t="str">
        <f>IF('2018-2019'!AE467&lt;&gt;"",'2018-2019'!AE467,"")</f>
        <v/>
      </c>
      <c r="AD467" s="255" t="str">
        <f>IF('2018-2019'!AF467&lt;&gt;"",'2018-2019'!AF467,"")</f>
        <v/>
      </c>
      <c r="AE467" s="255" t="str">
        <f>IF('2018-2019'!AG467&lt;&gt;"",'2018-2019'!AG467,"")</f>
        <v/>
      </c>
      <c r="AF467" s="255" t="str">
        <f>IF('2018-2019'!AH467&lt;&gt;"",'2018-2019'!AH467,"")</f>
        <v/>
      </c>
      <c r="AG467" s="255" t="str">
        <f>IF('2018-2019'!AI467&lt;&gt;"",'2018-2019'!AI467,"")</f>
        <v/>
      </c>
      <c r="AH467" s="255" t="str">
        <f>IF('2018-2019'!AJ467&lt;&gt;"",'2018-2019'!AJ467,"")</f>
        <v/>
      </c>
      <c r="AI467" s="255" t="str">
        <f>IF('2018-2019'!AK467&lt;&gt;"",'2018-2019'!AK467,"")</f>
        <v/>
      </c>
      <c r="AJ467" s="255" t="str">
        <f>IF('2018-2019'!AL467&lt;&gt;"",'2018-2019'!AL467,"")</f>
        <v/>
      </c>
      <c r="AK467" s="255" t="str">
        <f>IF('2018-2019'!AM467&lt;&gt;"",'2018-2019'!AM467,"")</f>
        <v/>
      </c>
    </row>
    <row r="468" spans="1:37" x14ac:dyDescent="0.25">
      <c r="A468" s="256">
        <f>IF('2018-2019'!A468&lt;&gt;"",'2018-2019'!A468,"")</f>
        <v>43496</v>
      </c>
      <c r="B468" s="255">
        <f>IF('2018-2019'!E468&lt;&gt;"",'2018-2019'!E468,"")</f>
        <v>1</v>
      </c>
      <c r="C468" s="255" t="str">
        <f>IF('2018-2019'!F468&lt;&gt;"",'2018-2019'!F468,"")</f>
        <v>Kaitlyn</v>
      </c>
      <c r="D468" s="255" t="str">
        <f>IF('2018-2019'!G468&lt;&gt;"",'2018-2019'!G468,"")</f>
        <v>Main</v>
      </c>
      <c r="E468" s="255" t="str">
        <f>IF('2018-2019'!H468&lt;&gt;"",'2018-2019'!H468,"")</f>
        <v/>
      </c>
      <c r="F468" s="255" t="str">
        <f>IF('2018-2019'!I468&lt;&gt;"",'2018-2019'!I468,"")</f>
        <v>Harvest</v>
      </c>
      <c r="G468" s="255" t="str">
        <f>IF('2018-2019'!J468&lt;&gt;"",'2018-2019'!J468,"")</f>
        <v>Snap Peas</v>
      </c>
      <c r="H468" s="255" t="str">
        <f>IF('2018-2019'!K468&lt;&gt;"",'2018-2019'!K468,"")</f>
        <v/>
      </c>
      <c r="I468" s="258">
        <f>IF(F468="harvest",P468,IF(F468="plant",K468,IF(F468="fertilize",M468,"")))</f>
        <v>6.25E-2</v>
      </c>
      <c r="J468" s="255" t="str">
        <f>IF('2018-2019'!L468&lt;&gt;"",'2018-2019'!L468,"")</f>
        <v/>
      </c>
      <c r="K468" s="255" t="str">
        <f>IF('2018-2019'!M468&lt;&gt;"",'2018-2019'!M468,"")</f>
        <v/>
      </c>
      <c r="L468" s="255" t="str">
        <f>IF('2018-2019'!N468&lt;&gt;"",'2018-2019'!N468,"")</f>
        <v/>
      </c>
      <c r="M468" s="255" t="str">
        <f>IF('2018-2019'!O468&lt;&gt;"",'2018-2019'!O468,"")</f>
        <v/>
      </c>
      <c r="N468" s="255">
        <f>IF('2018-2019'!R468&lt;&gt;"",'2018-2019'!R468,0)</f>
        <v>0</v>
      </c>
      <c r="O468" s="255">
        <f>IF('2018-2019'!S468&lt;&gt;"",'2018-2019'!S468,0)</f>
        <v>1</v>
      </c>
      <c r="P468" s="259">
        <f>IF(F468="Harvest",IF(N468="",((O468/16)),(N468)+(O468/16)),"")</f>
        <v>6.25E-2</v>
      </c>
      <c r="Q468" s="255" t="str">
        <f>IF('2018-2019'!U468&lt;&gt;"",'2018-2019'!U468,"")</f>
        <v/>
      </c>
      <c r="R468" s="255" t="str">
        <f>IF('2018-2019'!V468&lt;&gt;"",'2018-2019'!V468,"")</f>
        <v/>
      </c>
      <c r="S468" s="255" t="str">
        <f>IF('2018-2019'!W468&lt;&gt;"",'2018-2019'!W468,"")</f>
        <v/>
      </c>
      <c r="T468" s="255" t="str">
        <f>IF('2018-2019'!X468&lt;&gt;"",'2018-2019'!X468,"")</f>
        <v/>
      </c>
      <c r="U468" s="255" t="str">
        <f>IF('2018-2019'!Y468&lt;&gt;"",'2018-2019'!Y468,"")</f>
        <v/>
      </c>
      <c r="V468" s="255" t="str">
        <f>IF('2018-2019'!Z468&lt;&gt;"",'2018-2019'!Z468,"")</f>
        <v/>
      </c>
      <c r="W468" s="255" t="str">
        <f>IF('2018-2019'!AA468&lt;&gt;"",'2018-2019'!AA468,"")</f>
        <v/>
      </c>
      <c r="X468" s="255" t="e">
        <f>IF('2018-2019'!#REF!&lt;&gt;"",'2018-2019'!#REF!,"")</f>
        <v>#REF!</v>
      </c>
      <c r="Y468" s="255" t="e">
        <f>IF('2018-2019'!#REF!&lt;&gt;"",'2018-2019'!#REF!,"")</f>
        <v>#REF!</v>
      </c>
      <c r="Z468" s="285" t="str">
        <f>IF(F468="harvest","Harvest again   ",IF(F468="fertilize","fertilize again by  ",IF(F468="plant",("Harvest by  "),"")))</f>
        <v xml:space="preserve">Harvest again   </v>
      </c>
      <c r="AA468" s="284">
        <f>IF(F468="harvest",A468+7,IF(F468="fertilize",A468+14,IF(F468="plant",(VLOOKUP(G468,'planting chart'!$B$5:$F$34,5)+'working model'!A468),"")))</f>
        <v>43503</v>
      </c>
      <c r="AB468" s="255" t="str">
        <f>IF('2018-2019'!AD468&lt;&gt;"",'2018-2019'!AD468,"")</f>
        <v/>
      </c>
      <c r="AC468" s="255" t="str">
        <f>IF('2018-2019'!AE468&lt;&gt;"",'2018-2019'!AE468,"")</f>
        <v/>
      </c>
      <c r="AD468" s="255" t="str">
        <f>IF('2018-2019'!AF468&lt;&gt;"",'2018-2019'!AF468,"")</f>
        <v/>
      </c>
      <c r="AE468" s="255" t="str">
        <f>IF('2018-2019'!AG468&lt;&gt;"",'2018-2019'!AG468,"")</f>
        <v/>
      </c>
      <c r="AF468" s="255" t="str">
        <f>IF('2018-2019'!AH468&lt;&gt;"",'2018-2019'!AH468,"")</f>
        <v/>
      </c>
      <c r="AG468" s="255" t="str">
        <f>IF('2018-2019'!AI468&lt;&gt;"",'2018-2019'!AI468,"")</f>
        <v/>
      </c>
      <c r="AH468" s="255" t="str">
        <f>IF('2018-2019'!AJ468&lt;&gt;"",'2018-2019'!AJ468,"")</f>
        <v/>
      </c>
      <c r="AI468" s="255" t="str">
        <f>IF('2018-2019'!AK468&lt;&gt;"",'2018-2019'!AK468,"")</f>
        <v/>
      </c>
      <c r="AJ468" s="255" t="str">
        <f>IF('2018-2019'!AL468&lt;&gt;"",'2018-2019'!AL468,"")</f>
        <v/>
      </c>
      <c r="AK468" s="255" t="str">
        <f>IF('2018-2019'!AM468&lt;&gt;"",'2018-2019'!AM468,"")</f>
        <v/>
      </c>
    </row>
    <row r="469" spans="1:37" x14ac:dyDescent="0.25">
      <c r="A469" s="256">
        <f>IF('2018-2019'!A469&lt;&gt;"",'2018-2019'!A469,"")</f>
        <v>43496</v>
      </c>
      <c r="B469" s="255">
        <f>IF('2018-2019'!E469&lt;&gt;"",'2018-2019'!E469,"")</f>
        <v>1</v>
      </c>
      <c r="C469" s="255" t="str">
        <f>IF('2018-2019'!F469&lt;&gt;"",'2018-2019'!F469,"")</f>
        <v>Kaitlyn</v>
      </c>
      <c r="D469" s="255" t="str">
        <f>IF('2018-2019'!G469&lt;&gt;"",'2018-2019'!G469,"")</f>
        <v>Main</v>
      </c>
      <c r="E469" s="255" t="str">
        <f>IF('2018-2019'!H469&lt;&gt;"",'2018-2019'!H469,"")</f>
        <v/>
      </c>
      <c r="F469" s="255" t="str">
        <f>IF('2018-2019'!I469&lt;&gt;"",'2018-2019'!I469,"")</f>
        <v>Harvest</v>
      </c>
      <c r="G469" s="255" t="str">
        <f>IF('2018-2019'!J469&lt;&gt;"",'2018-2019'!J469,"")</f>
        <v>Kale</v>
      </c>
      <c r="H469" s="255" t="str">
        <f>IF('2018-2019'!K469&lt;&gt;"",'2018-2019'!K469,"")</f>
        <v>Curly</v>
      </c>
      <c r="I469" s="258">
        <f>IF(F469="harvest",P469,IF(F469="plant",K469,IF(F469="fertilize",M469,"")))</f>
        <v>0.5</v>
      </c>
      <c r="J469" s="255" t="str">
        <f>IF('2018-2019'!L469&lt;&gt;"",'2018-2019'!L469,"")</f>
        <v/>
      </c>
      <c r="K469" s="255" t="str">
        <f>IF('2018-2019'!M469&lt;&gt;"",'2018-2019'!M469,"")</f>
        <v/>
      </c>
      <c r="L469" s="255" t="str">
        <f>IF('2018-2019'!N469&lt;&gt;"",'2018-2019'!N469,"")</f>
        <v/>
      </c>
      <c r="M469" s="255" t="str">
        <f>IF('2018-2019'!O469&lt;&gt;"",'2018-2019'!O469,"")</f>
        <v/>
      </c>
      <c r="N469" s="255">
        <f>IF('2018-2019'!R469&lt;&gt;"",'2018-2019'!R469,0)</f>
        <v>0</v>
      </c>
      <c r="O469" s="255">
        <f>IF('2018-2019'!S469&lt;&gt;"",'2018-2019'!S469,0)</f>
        <v>8</v>
      </c>
      <c r="P469" s="259">
        <f>IF(F469="Harvest",IF(N469="",((O469/16)),(N469)+(O469/16)),"")</f>
        <v>0.5</v>
      </c>
      <c r="Q469" s="255" t="str">
        <f>IF('2018-2019'!U469&lt;&gt;"",'2018-2019'!U469,"")</f>
        <v/>
      </c>
      <c r="R469" s="255" t="str">
        <f>IF('2018-2019'!V469&lt;&gt;"",'2018-2019'!V469,"")</f>
        <v/>
      </c>
      <c r="S469" s="255" t="str">
        <f>IF('2018-2019'!W469&lt;&gt;"",'2018-2019'!W469,"")</f>
        <v/>
      </c>
      <c r="T469" s="255" t="str">
        <f>IF('2018-2019'!X469&lt;&gt;"",'2018-2019'!X469,"")</f>
        <v/>
      </c>
      <c r="U469" s="255" t="str">
        <f>IF('2018-2019'!Y469&lt;&gt;"",'2018-2019'!Y469,"")</f>
        <v/>
      </c>
      <c r="V469" s="255" t="str">
        <f>IF('2018-2019'!Z469&lt;&gt;"",'2018-2019'!Z469,"")</f>
        <v/>
      </c>
      <c r="W469" s="255" t="str">
        <f>IF('2018-2019'!AA469&lt;&gt;"",'2018-2019'!AA469,"")</f>
        <v/>
      </c>
      <c r="X469" s="255" t="e">
        <f>IF('2018-2019'!#REF!&lt;&gt;"",'2018-2019'!#REF!,"")</f>
        <v>#REF!</v>
      </c>
      <c r="Y469" s="255" t="e">
        <f>IF('2018-2019'!#REF!&lt;&gt;"",'2018-2019'!#REF!,"")</f>
        <v>#REF!</v>
      </c>
      <c r="Z469" s="285" t="str">
        <f>IF(F469="harvest","Harvest again   ",IF(F469="fertilize","fertilize again by  ",IF(F469="plant",("Harvest by  "),"")))</f>
        <v xml:space="preserve">Harvest again   </v>
      </c>
      <c r="AA469" s="284">
        <f>IF(F469="harvest",A469+7,IF(F469="fertilize",A469+14,IF(F469="plant",(VLOOKUP(G469,'planting chart'!$B$5:$F$34,5)+'working model'!A469),"")))</f>
        <v>43503</v>
      </c>
      <c r="AB469" s="255" t="str">
        <f>IF('2018-2019'!AD469&lt;&gt;"",'2018-2019'!AD469,"")</f>
        <v/>
      </c>
      <c r="AC469" s="255" t="str">
        <f>IF('2018-2019'!AE469&lt;&gt;"",'2018-2019'!AE469,"")</f>
        <v/>
      </c>
      <c r="AD469" s="255" t="str">
        <f>IF('2018-2019'!AF469&lt;&gt;"",'2018-2019'!AF469,"")</f>
        <v/>
      </c>
      <c r="AE469" s="255" t="str">
        <f>IF('2018-2019'!AG469&lt;&gt;"",'2018-2019'!AG469,"")</f>
        <v/>
      </c>
      <c r="AF469" s="255" t="str">
        <f>IF('2018-2019'!AH469&lt;&gt;"",'2018-2019'!AH469,"")</f>
        <v/>
      </c>
      <c r="AG469" s="255" t="str">
        <f>IF('2018-2019'!AI469&lt;&gt;"",'2018-2019'!AI469,"")</f>
        <v/>
      </c>
      <c r="AH469" s="255" t="str">
        <f>IF('2018-2019'!AJ469&lt;&gt;"",'2018-2019'!AJ469,"")</f>
        <v/>
      </c>
      <c r="AI469" s="255" t="str">
        <f>IF('2018-2019'!AK469&lt;&gt;"",'2018-2019'!AK469,"")</f>
        <v/>
      </c>
      <c r="AJ469" s="255" t="str">
        <f>IF('2018-2019'!AL469&lt;&gt;"",'2018-2019'!AL469,"")</f>
        <v/>
      </c>
      <c r="AK469" s="255" t="str">
        <f>IF('2018-2019'!AM469&lt;&gt;"",'2018-2019'!AM469,"")</f>
        <v/>
      </c>
    </row>
    <row r="470" spans="1:37" x14ac:dyDescent="0.25">
      <c r="A470" s="256">
        <f>IF('2018-2019'!A470&lt;&gt;"",'2018-2019'!A470,"")</f>
        <v>43501</v>
      </c>
      <c r="B470" s="255" t="str">
        <f>IF('2018-2019'!E470&lt;&gt;"",'2018-2019'!E470,"")</f>
        <v/>
      </c>
      <c r="C470" s="255" t="str">
        <f>IF('2018-2019'!F470&lt;&gt;"",'2018-2019'!F470,"")</f>
        <v>Volunteers</v>
      </c>
      <c r="D470" s="255" t="str">
        <f>IF('2018-2019'!G470&lt;&gt;"",'2018-2019'!G470,"")</f>
        <v/>
      </c>
      <c r="E470" s="255">
        <f>IF('2018-2019'!H470&lt;&gt;"",'2018-2019'!H470,"")</f>
        <v>14</v>
      </c>
      <c r="F470" s="255" t="str">
        <f>IF('2018-2019'!I470&lt;&gt;"",'2018-2019'!I470,"")</f>
        <v>Harvest</v>
      </c>
      <c r="G470" s="255" t="str">
        <f>IF('2018-2019'!J470&lt;&gt;"",'2018-2019'!J470,"")</f>
        <v>Cauliflower</v>
      </c>
      <c r="H470" s="255" t="str">
        <f>IF('2018-2019'!K470&lt;&gt;"",'2018-2019'!K470,"")</f>
        <v/>
      </c>
      <c r="I470" s="258">
        <f>IF(F470="harvest",P470,IF(F470="plant",K470,IF(F470="fertilize",M470,"")))</f>
        <v>14.5625</v>
      </c>
      <c r="J470" s="255" t="str">
        <f>IF('2018-2019'!L470&lt;&gt;"",'2018-2019'!L470,"")</f>
        <v/>
      </c>
      <c r="K470" s="255" t="str">
        <f>IF('2018-2019'!M470&lt;&gt;"",'2018-2019'!M470,"")</f>
        <v/>
      </c>
      <c r="L470" s="255" t="str">
        <f>IF('2018-2019'!N470&lt;&gt;"",'2018-2019'!N470,"")</f>
        <v/>
      </c>
      <c r="M470" s="255" t="str">
        <f>IF('2018-2019'!O470&lt;&gt;"",'2018-2019'!O470,"")</f>
        <v/>
      </c>
      <c r="N470" s="255">
        <f>IF('2018-2019'!R470&lt;&gt;"",'2018-2019'!R470,0)</f>
        <v>14</v>
      </c>
      <c r="O470" s="255">
        <f>IF('2018-2019'!S470&lt;&gt;"",'2018-2019'!S470,0)</f>
        <v>9</v>
      </c>
      <c r="P470" s="259">
        <f>IF(F470="Harvest",IF(N470="",((O470/16)),(N470)+(O470/16)),"")</f>
        <v>14.5625</v>
      </c>
      <c r="Q470" s="255" t="str">
        <f>IF('2018-2019'!U470&lt;&gt;"",'2018-2019'!U470,"")</f>
        <v/>
      </c>
      <c r="R470" s="255" t="str">
        <f>IF('2018-2019'!V470&lt;&gt;"",'2018-2019'!V470,"")</f>
        <v/>
      </c>
      <c r="S470" s="255" t="str">
        <f>IF('2018-2019'!W470&lt;&gt;"",'2018-2019'!W470,"")</f>
        <v/>
      </c>
      <c r="T470" s="255" t="str">
        <f>IF('2018-2019'!X470&lt;&gt;"",'2018-2019'!X470,"")</f>
        <v/>
      </c>
      <c r="U470" s="255" t="str">
        <f>IF('2018-2019'!Y470&lt;&gt;"",'2018-2019'!Y470,"")</f>
        <v/>
      </c>
      <c r="V470" s="255" t="str">
        <f>IF('2018-2019'!Z470&lt;&gt;"",'2018-2019'!Z470,"")</f>
        <v/>
      </c>
      <c r="W470" s="255" t="str">
        <f>IF('2018-2019'!AA470&lt;&gt;"",'2018-2019'!AA470,"")</f>
        <v/>
      </c>
      <c r="X470" s="255" t="e">
        <f>IF('2018-2019'!#REF!&lt;&gt;"",'2018-2019'!#REF!,"")</f>
        <v>#REF!</v>
      </c>
      <c r="Y470" s="255" t="e">
        <f>IF('2018-2019'!#REF!&lt;&gt;"",'2018-2019'!#REF!,"")</f>
        <v>#REF!</v>
      </c>
      <c r="Z470" s="285" t="str">
        <f>IF(F470="harvest","Harvest again   ",IF(F470="fertilize","fertilize again by  ",IF(F470="plant",("Harvest by  "),"")))</f>
        <v xml:space="preserve">Harvest again   </v>
      </c>
      <c r="AA470" s="284">
        <f>IF(F470="harvest",A470+7,IF(F470="fertilize",A470+14,IF(F470="plant",(VLOOKUP(G470,'planting chart'!$B$5:$F$34,5)+'working model'!A470),"")))</f>
        <v>43508</v>
      </c>
      <c r="AB470" s="255" t="str">
        <f>IF('2018-2019'!AD470&lt;&gt;"",'2018-2019'!AD470,"")</f>
        <v/>
      </c>
      <c r="AC470" s="255" t="str">
        <f>IF('2018-2019'!AE470&lt;&gt;"",'2018-2019'!AE470,"")</f>
        <v/>
      </c>
      <c r="AD470" s="255" t="str">
        <f>IF('2018-2019'!AF470&lt;&gt;"",'2018-2019'!AF470,"")</f>
        <v/>
      </c>
      <c r="AE470" s="255" t="str">
        <f>IF('2018-2019'!AG470&lt;&gt;"",'2018-2019'!AG470,"")</f>
        <v/>
      </c>
      <c r="AF470" s="255" t="str">
        <f>IF('2018-2019'!AH470&lt;&gt;"",'2018-2019'!AH470,"")</f>
        <v/>
      </c>
      <c r="AG470" s="255" t="str">
        <f>IF('2018-2019'!AI470&lt;&gt;"",'2018-2019'!AI470,"")</f>
        <v/>
      </c>
      <c r="AH470" s="255" t="str">
        <f>IF('2018-2019'!AJ470&lt;&gt;"",'2018-2019'!AJ470,"")</f>
        <v/>
      </c>
      <c r="AI470" s="255" t="str">
        <f>IF('2018-2019'!AK470&lt;&gt;"",'2018-2019'!AK470,"")</f>
        <v/>
      </c>
      <c r="AJ470" s="255" t="str">
        <f>IF('2018-2019'!AL470&lt;&gt;"",'2018-2019'!AL470,"")</f>
        <v/>
      </c>
      <c r="AK470" s="255" t="str">
        <f>IF('2018-2019'!AM470&lt;&gt;"",'2018-2019'!AM470,"")</f>
        <v/>
      </c>
    </row>
    <row r="471" spans="1:37" x14ac:dyDescent="0.25">
      <c r="A471" s="256">
        <f>IF('2018-2019'!A471&lt;&gt;"",'2018-2019'!A471,"")</f>
        <v>43501</v>
      </c>
      <c r="B471" s="255" t="str">
        <f>IF('2018-2019'!E471&lt;&gt;"",'2018-2019'!E471,"")</f>
        <v/>
      </c>
      <c r="C471" s="255" t="str">
        <f>IF('2018-2019'!F471&lt;&gt;"",'2018-2019'!F471,"")</f>
        <v>Volunteers</v>
      </c>
      <c r="D471" s="255" t="str">
        <f>IF('2018-2019'!G471&lt;&gt;"",'2018-2019'!G471,"")</f>
        <v/>
      </c>
      <c r="E471" s="255">
        <f>IF('2018-2019'!H471&lt;&gt;"",'2018-2019'!H471,"")</f>
        <v>11</v>
      </c>
      <c r="F471" s="255" t="str">
        <f>IF('2018-2019'!I471&lt;&gt;"",'2018-2019'!I471,"")</f>
        <v>Harvest</v>
      </c>
      <c r="G471" s="255" t="str">
        <f>IF('2018-2019'!J471&lt;&gt;"",'2018-2019'!J471,"")</f>
        <v>Broccoli</v>
      </c>
      <c r="H471" s="255" t="str">
        <f>IF('2018-2019'!K471&lt;&gt;"",'2018-2019'!K471,"")</f>
        <v/>
      </c>
      <c r="I471" s="258">
        <f>IF(F471="harvest",P471,IF(F471="plant",K471,IF(F471="fertilize",M471,"")))</f>
        <v>4.5625</v>
      </c>
      <c r="J471" s="255" t="str">
        <f>IF('2018-2019'!L471&lt;&gt;"",'2018-2019'!L471,"")</f>
        <v/>
      </c>
      <c r="K471" s="255" t="str">
        <f>IF('2018-2019'!M471&lt;&gt;"",'2018-2019'!M471,"")</f>
        <v/>
      </c>
      <c r="L471" s="255" t="str">
        <f>IF('2018-2019'!N471&lt;&gt;"",'2018-2019'!N471,"")</f>
        <v/>
      </c>
      <c r="M471" s="255" t="str">
        <f>IF('2018-2019'!O471&lt;&gt;"",'2018-2019'!O471,"")</f>
        <v/>
      </c>
      <c r="N471" s="255">
        <f>IF('2018-2019'!R471&lt;&gt;"",'2018-2019'!R471,0)</f>
        <v>4</v>
      </c>
      <c r="O471" s="255">
        <f>IF('2018-2019'!S471&lt;&gt;"",'2018-2019'!S471,0)</f>
        <v>9</v>
      </c>
      <c r="P471" s="259">
        <f>IF(F471="Harvest",IF(N471="",((O471/16)),(N471)+(O471/16)),"")</f>
        <v>4.5625</v>
      </c>
      <c r="Q471" s="255" t="str">
        <f>IF('2018-2019'!U471&lt;&gt;"",'2018-2019'!U471,"")</f>
        <v/>
      </c>
      <c r="R471" s="255" t="str">
        <f>IF('2018-2019'!V471&lt;&gt;"",'2018-2019'!V471,"")</f>
        <v/>
      </c>
      <c r="S471" s="255" t="str">
        <f>IF('2018-2019'!W471&lt;&gt;"",'2018-2019'!W471,"")</f>
        <v/>
      </c>
      <c r="T471" s="255" t="str">
        <f>IF('2018-2019'!X471&lt;&gt;"",'2018-2019'!X471,"")</f>
        <v/>
      </c>
      <c r="U471" s="255" t="str">
        <f>IF('2018-2019'!Y471&lt;&gt;"",'2018-2019'!Y471,"")</f>
        <v/>
      </c>
      <c r="V471" s="255" t="str">
        <f>IF('2018-2019'!Z471&lt;&gt;"",'2018-2019'!Z471,"")</f>
        <v/>
      </c>
      <c r="W471" s="255" t="str">
        <f>IF('2018-2019'!AA471&lt;&gt;"",'2018-2019'!AA471,"")</f>
        <v/>
      </c>
      <c r="X471" s="255" t="e">
        <f>IF('2018-2019'!#REF!&lt;&gt;"",'2018-2019'!#REF!,"")</f>
        <v>#REF!</v>
      </c>
      <c r="Y471" s="255" t="e">
        <f>IF('2018-2019'!#REF!&lt;&gt;"",'2018-2019'!#REF!,"")</f>
        <v>#REF!</v>
      </c>
      <c r="Z471" s="285" t="str">
        <f>IF(F471="harvest","Harvest again   ",IF(F471="fertilize","fertilize again by  ",IF(F471="plant",("Harvest by  "),"")))</f>
        <v xml:space="preserve">Harvest again   </v>
      </c>
      <c r="AA471" s="284">
        <f>IF(F471="harvest",A471+7,IF(F471="fertilize",A471+14,IF(F471="plant",(VLOOKUP(G471,'planting chart'!$B$5:$F$34,5)+'working model'!A471),"")))</f>
        <v>43508</v>
      </c>
      <c r="AB471" s="255" t="str">
        <f>IF('2018-2019'!AD471&lt;&gt;"",'2018-2019'!AD471,"")</f>
        <v/>
      </c>
      <c r="AC471" s="255" t="str">
        <f>IF('2018-2019'!AE471&lt;&gt;"",'2018-2019'!AE471,"")</f>
        <v/>
      </c>
      <c r="AD471" s="255" t="str">
        <f>IF('2018-2019'!AF471&lt;&gt;"",'2018-2019'!AF471,"")</f>
        <v/>
      </c>
      <c r="AE471" s="255" t="str">
        <f>IF('2018-2019'!AG471&lt;&gt;"",'2018-2019'!AG471,"")</f>
        <v/>
      </c>
      <c r="AF471" s="255" t="str">
        <f>IF('2018-2019'!AH471&lt;&gt;"",'2018-2019'!AH471,"")</f>
        <v/>
      </c>
      <c r="AG471" s="255" t="str">
        <f>IF('2018-2019'!AI471&lt;&gt;"",'2018-2019'!AI471,"")</f>
        <v/>
      </c>
      <c r="AH471" s="255" t="str">
        <f>IF('2018-2019'!AJ471&lt;&gt;"",'2018-2019'!AJ471,"")</f>
        <v/>
      </c>
      <c r="AI471" s="255" t="str">
        <f>IF('2018-2019'!AK471&lt;&gt;"",'2018-2019'!AK471,"")</f>
        <v/>
      </c>
      <c r="AJ471" s="255" t="str">
        <f>IF('2018-2019'!AL471&lt;&gt;"",'2018-2019'!AL471,"")</f>
        <v/>
      </c>
      <c r="AK471" s="255" t="str">
        <f>IF('2018-2019'!AM471&lt;&gt;"",'2018-2019'!AM471,"")</f>
        <v/>
      </c>
    </row>
    <row r="472" spans="1:37" x14ac:dyDescent="0.25">
      <c r="A472" s="256">
        <f>IF('2018-2019'!A472&lt;&gt;"",'2018-2019'!A472,"")</f>
        <v>43501</v>
      </c>
      <c r="B472" s="255" t="str">
        <f>IF('2018-2019'!E472&lt;&gt;"",'2018-2019'!E472,"")</f>
        <v/>
      </c>
      <c r="C472" s="255" t="str">
        <f>IF('2018-2019'!F472&lt;&gt;"",'2018-2019'!F472,"")</f>
        <v>Volunteers</v>
      </c>
      <c r="D472" s="255" t="str">
        <f>IF('2018-2019'!G472&lt;&gt;"",'2018-2019'!G472,"")</f>
        <v/>
      </c>
      <c r="E472" s="255" t="str">
        <f>IF('2018-2019'!H472&lt;&gt;"",'2018-2019'!H472,"")</f>
        <v>3 &amp; 9</v>
      </c>
      <c r="F472" s="255" t="str">
        <f>IF('2018-2019'!I472&lt;&gt;"",'2018-2019'!I472,"")</f>
        <v>Harvest</v>
      </c>
      <c r="G472" s="255" t="str">
        <f>IF('2018-2019'!J472&lt;&gt;"",'2018-2019'!J472,"")</f>
        <v>Snow peas</v>
      </c>
      <c r="H472" s="255" t="str">
        <f>IF('2018-2019'!K472&lt;&gt;"",'2018-2019'!K472,"")</f>
        <v/>
      </c>
      <c r="I472" s="258">
        <f>IF(F472="harvest",P472,IF(F472="plant",K472,IF(F472="fertilize",M472,"")))</f>
        <v>0.4375</v>
      </c>
      <c r="J472" s="255" t="str">
        <f>IF('2018-2019'!L472&lt;&gt;"",'2018-2019'!L472,"")</f>
        <v/>
      </c>
      <c r="K472" s="255" t="str">
        <f>IF('2018-2019'!M472&lt;&gt;"",'2018-2019'!M472,"")</f>
        <v/>
      </c>
      <c r="L472" s="255" t="str">
        <f>IF('2018-2019'!N472&lt;&gt;"",'2018-2019'!N472,"")</f>
        <v/>
      </c>
      <c r="M472" s="255" t="str">
        <f>IF('2018-2019'!O472&lt;&gt;"",'2018-2019'!O472,"")</f>
        <v/>
      </c>
      <c r="N472" s="255">
        <f>IF('2018-2019'!R472&lt;&gt;"",'2018-2019'!R472,0)</f>
        <v>0</v>
      </c>
      <c r="O472" s="255">
        <f>IF('2018-2019'!S472&lt;&gt;"",'2018-2019'!S472,0)</f>
        <v>7</v>
      </c>
      <c r="P472" s="259">
        <f>IF(F472="Harvest",IF(N472="",((O472/16)),(N472)+(O472/16)),"")</f>
        <v>0.4375</v>
      </c>
      <c r="Q472" s="255" t="str">
        <f>IF('2018-2019'!U472&lt;&gt;"",'2018-2019'!U472,"")</f>
        <v/>
      </c>
      <c r="R472" s="255" t="str">
        <f>IF('2018-2019'!V472&lt;&gt;"",'2018-2019'!V472,"")</f>
        <v/>
      </c>
      <c r="S472" s="255" t="str">
        <f>IF('2018-2019'!W472&lt;&gt;"",'2018-2019'!W472,"")</f>
        <v/>
      </c>
      <c r="T472" s="255" t="str">
        <f>IF('2018-2019'!X472&lt;&gt;"",'2018-2019'!X472,"")</f>
        <v/>
      </c>
      <c r="U472" s="255" t="str">
        <f>IF('2018-2019'!Y472&lt;&gt;"",'2018-2019'!Y472,"")</f>
        <v/>
      </c>
      <c r="V472" s="255" t="str">
        <f>IF('2018-2019'!Z472&lt;&gt;"",'2018-2019'!Z472,"")</f>
        <v/>
      </c>
      <c r="W472" s="255" t="str">
        <f>IF('2018-2019'!AA472&lt;&gt;"",'2018-2019'!AA472,"")</f>
        <v/>
      </c>
      <c r="X472" s="255" t="e">
        <f>IF('2018-2019'!#REF!&lt;&gt;"",'2018-2019'!#REF!,"")</f>
        <v>#REF!</v>
      </c>
      <c r="Y472" s="255" t="e">
        <f>IF('2018-2019'!#REF!&lt;&gt;"",'2018-2019'!#REF!,"")</f>
        <v>#REF!</v>
      </c>
      <c r="Z472" s="285" t="str">
        <f>IF(F472="harvest","Harvest again   ",IF(F472="fertilize","fertilize again by  ",IF(F472="plant",("Harvest by  "),"")))</f>
        <v xml:space="preserve">Harvest again   </v>
      </c>
      <c r="AA472" s="284">
        <f>IF(F472="harvest",A472+7,IF(F472="fertilize",A472+14,IF(F472="plant",(VLOOKUP(G472,'planting chart'!$B$5:$F$34,5)+'working model'!A472),"")))</f>
        <v>43508</v>
      </c>
      <c r="AB472" s="255" t="str">
        <f>IF('2018-2019'!AD472&lt;&gt;"",'2018-2019'!AD472,"")</f>
        <v/>
      </c>
      <c r="AC472" s="255" t="str">
        <f>IF('2018-2019'!AE472&lt;&gt;"",'2018-2019'!AE472,"")</f>
        <v/>
      </c>
      <c r="AD472" s="255" t="str">
        <f>IF('2018-2019'!AF472&lt;&gt;"",'2018-2019'!AF472,"")</f>
        <v/>
      </c>
      <c r="AE472" s="255" t="str">
        <f>IF('2018-2019'!AG472&lt;&gt;"",'2018-2019'!AG472,"")</f>
        <v/>
      </c>
      <c r="AF472" s="255" t="str">
        <f>IF('2018-2019'!AH472&lt;&gt;"",'2018-2019'!AH472,"")</f>
        <v/>
      </c>
      <c r="AG472" s="255" t="str">
        <f>IF('2018-2019'!AI472&lt;&gt;"",'2018-2019'!AI472,"")</f>
        <v/>
      </c>
      <c r="AH472" s="255" t="str">
        <f>IF('2018-2019'!AJ472&lt;&gt;"",'2018-2019'!AJ472,"")</f>
        <v/>
      </c>
      <c r="AI472" s="255" t="str">
        <f>IF('2018-2019'!AK472&lt;&gt;"",'2018-2019'!AK472,"")</f>
        <v/>
      </c>
      <c r="AJ472" s="255" t="str">
        <f>IF('2018-2019'!AL472&lt;&gt;"",'2018-2019'!AL472,"")</f>
        <v/>
      </c>
      <c r="AK472" s="255" t="str">
        <f>IF('2018-2019'!AM472&lt;&gt;"",'2018-2019'!AM472,"")</f>
        <v/>
      </c>
    </row>
    <row r="473" spans="1:37" x14ac:dyDescent="0.25">
      <c r="A473" s="256">
        <f>IF('2018-2019'!A473&lt;&gt;"",'2018-2019'!A473,"")</f>
        <v>43503</v>
      </c>
      <c r="B473" s="255">
        <f>IF('2018-2019'!E473&lt;&gt;"",'2018-2019'!E473,"")</f>
        <v>1</v>
      </c>
      <c r="C473" s="255" t="str">
        <f>IF('2018-2019'!F473&lt;&gt;"",'2018-2019'!F473,"")</f>
        <v>Addison</v>
      </c>
      <c r="D473" s="255" t="str">
        <f>IF('2018-2019'!G473&lt;&gt;"",'2018-2019'!G473,"")</f>
        <v>Orchard</v>
      </c>
      <c r="E473" s="255">
        <f>IF('2018-2019'!H473&lt;&gt;"",'2018-2019'!H473,"")</f>
        <v>8</v>
      </c>
      <c r="F473" s="255" t="str">
        <f>IF('2018-2019'!I473&lt;&gt;"",'2018-2019'!I473,"")</f>
        <v>Mulch</v>
      </c>
      <c r="G473" s="255" t="str">
        <f>IF('2018-2019'!J473&lt;&gt;"",'2018-2019'!J473,"")</f>
        <v/>
      </c>
      <c r="H473" s="255" t="str">
        <f>IF('2018-2019'!K473&lt;&gt;"",'2018-2019'!K473,"")</f>
        <v/>
      </c>
      <c r="I473" s="258" t="str">
        <f>IF(F473="harvest",P473,IF(F473="plant",K473,IF(F473="fertilize",M473,"")))</f>
        <v/>
      </c>
      <c r="J473" s="255" t="str">
        <f>IF('2018-2019'!L473&lt;&gt;"",'2018-2019'!L473,"")</f>
        <v/>
      </c>
      <c r="K473" s="255" t="str">
        <f>IF('2018-2019'!M473&lt;&gt;"",'2018-2019'!M473,"")</f>
        <v/>
      </c>
      <c r="L473" s="255" t="str">
        <f>IF('2018-2019'!N473&lt;&gt;"",'2018-2019'!N473,"")</f>
        <v/>
      </c>
      <c r="M473" s="255" t="str">
        <f>IF('2018-2019'!O473&lt;&gt;"",'2018-2019'!O473,"")</f>
        <v/>
      </c>
      <c r="N473" s="255">
        <f>IF('2018-2019'!R473&lt;&gt;"",'2018-2019'!R473,0)</f>
        <v>0</v>
      </c>
      <c r="O473" s="255">
        <f>IF('2018-2019'!S473&lt;&gt;"",'2018-2019'!S473,0)</f>
        <v>0</v>
      </c>
      <c r="P473" s="259" t="str">
        <f>IF(F473="Harvest",IF(N473="",((O473/16)),(N473)+(O473/16)),"")</f>
        <v/>
      </c>
      <c r="Q473" s="255" t="str">
        <f>IF('2018-2019'!U473&lt;&gt;"",'2018-2019'!U473,"")</f>
        <v/>
      </c>
      <c r="R473" s="255" t="str">
        <f>IF('2018-2019'!V473&lt;&gt;"",'2018-2019'!V473,"")</f>
        <v/>
      </c>
      <c r="S473" s="255" t="str">
        <f>IF('2018-2019'!W473&lt;&gt;"",'2018-2019'!W473,"")</f>
        <v/>
      </c>
      <c r="T473" s="255" t="str">
        <f>IF('2018-2019'!X473&lt;&gt;"",'2018-2019'!X473,"")</f>
        <v/>
      </c>
      <c r="U473" s="255" t="str">
        <f>IF('2018-2019'!Y473&lt;&gt;"",'2018-2019'!Y473,"")</f>
        <v/>
      </c>
      <c r="V473" s="255" t="str">
        <f>IF('2018-2019'!Z473&lt;&gt;"",'2018-2019'!Z473,"")</f>
        <v/>
      </c>
      <c r="W473" s="255" t="str">
        <f>IF('2018-2019'!AA473&lt;&gt;"",'2018-2019'!AA473,"")</f>
        <v/>
      </c>
      <c r="X473" s="255" t="e">
        <f>IF('2018-2019'!#REF!&lt;&gt;"",'2018-2019'!#REF!,"")</f>
        <v>#REF!</v>
      </c>
      <c r="Y473" s="255" t="e">
        <f>IF('2018-2019'!#REF!&lt;&gt;"",'2018-2019'!#REF!,"")</f>
        <v>#REF!</v>
      </c>
      <c r="Z473" s="285" t="str">
        <f>IF(F473="harvest","Harvest again   ",IF(F473="fertilize","fertilize again by  ",IF(F473="plant",("Harvest by  "),"")))</f>
        <v/>
      </c>
      <c r="AA473" s="284" t="str">
        <f>IF(F473="harvest",A473+7,IF(F473="fertilize",A473+14,IF(F473="plant",(VLOOKUP(G473,'planting chart'!$B$5:$F$34,5)+'working model'!A473),"")))</f>
        <v/>
      </c>
      <c r="AB473" s="255" t="str">
        <f>IF('2018-2019'!AD473&lt;&gt;"",'2018-2019'!AD473,"")</f>
        <v/>
      </c>
      <c r="AC473" s="255" t="str">
        <f>IF('2018-2019'!AE473&lt;&gt;"",'2018-2019'!AE473,"")</f>
        <v/>
      </c>
      <c r="AD473" s="255" t="str">
        <f>IF('2018-2019'!AF473&lt;&gt;"",'2018-2019'!AF473,"")</f>
        <v/>
      </c>
      <c r="AE473" s="255" t="str">
        <f>IF('2018-2019'!AG473&lt;&gt;"",'2018-2019'!AG473,"")</f>
        <v/>
      </c>
      <c r="AF473" s="255" t="str">
        <f>IF('2018-2019'!AH473&lt;&gt;"",'2018-2019'!AH473,"")</f>
        <v/>
      </c>
      <c r="AG473" s="255" t="str">
        <f>IF('2018-2019'!AI473&lt;&gt;"",'2018-2019'!AI473,"")</f>
        <v/>
      </c>
      <c r="AH473" s="255" t="str">
        <f>IF('2018-2019'!AJ473&lt;&gt;"",'2018-2019'!AJ473,"")</f>
        <v/>
      </c>
      <c r="AI473" s="255" t="str">
        <f>IF('2018-2019'!AK473&lt;&gt;"",'2018-2019'!AK473,"")</f>
        <v/>
      </c>
      <c r="AJ473" s="255" t="str">
        <f>IF('2018-2019'!AL473&lt;&gt;"",'2018-2019'!AL473,"")</f>
        <v/>
      </c>
      <c r="AK473" s="255" t="str">
        <f>IF('2018-2019'!AM473&lt;&gt;"",'2018-2019'!AM473,"")</f>
        <v/>
      </c>
    </row>
    <row r="474" spans="1:37" x14ac:dyDescent="0.25">
      <c r="A474" s="256">
        <f>IF('2018-2019'!A474&lt;&gt;"",'2018-2019'!A474,"")</f>
        <v>43503</v>
      </c>
      <c r="B474" s="255">
        <f>IF('2018-2019'!E474&lt;&gt;"",'2018-2019'!E474,"")</f>
        <v>1</v>
      </c>
      <c r="C474" s="255" t="str">
        <f>IF('2018-2019'!F474&lt;&gt;"",'2018-2019'!F474,"")</f>
        <v>Addison</v>
      </c>
      <c r="D474" s="255" t="str">
        <f>IF('2018-2019'!G474&lt;&gt;"",'2018-2019'!G474,"")</f>
        <v>Orchard</v>
      </c>
      <c r="E474" s="255">
        <f>IF('2018-2019'!H474&lt;&gt;"",'2018-2019'!H474,"")</f>
        <v>3</v>
      </c>
      <c r="F474" s="255" t="str">
        <f>IF('2018-2019'!I474&lt;&gt;"",'2018-2019'!I474,"")</f>
        <v>Fertilize</v>
      </c>
      <c r="G474" s="255" t="str">
        <f>IF('2018-2019'!J474&lt;&gt;"",'2018-2019'!J474,"")</f>
        <v/>
      </c>
      <c r="H474" s="255" t="str">
        <f>IF('2018-2019'!K474&lt;&gt;"",'2018-2019'!K474,"")</f>
        <v/>
      </c>
      <c r="I474" s="258" t="str">
        <f>IF(F474="harvest",P474,IF(F474="plant",K474,IF(F474="fertilize",M474,"")))</f>
        <v>Compost</v>
      </c>
      <c r="J474" s="255" t="str">
        <f>IF('2018-2019'!L474&lt;&gt;"",'2018-2019'!L474,"")</f>
        <v/>
      </c>
      <c r="K474" s="255" t="str">
        <f>IF('2018-2019'!M474&lt;&gt;"",'2018-2019'!M474,"")</f>
        <v/>
      </c>
      <c r="L474" s="255" t="str">
        <f>IF('2018-2019'!N474&lt;&gt;"",'2018-2019'!N474,"")</f>
        <v/>
      </c>
      <c r="M474" s="255" t="str">
        <f>IF('2018-2019'!O474&lt;&gt;"",'2018-2019'!O474,"")</f>
        <v>Compost</v>
      </c>
      <c r="N474" s="255">
        <f>IF('2018-2019'!R474&lt;&gt;"",'2018-2019'!R474,0)</f>
        <v>0</v>
      </c>
      <c r="O474" s="255">
        <f>IF('2018-2019'!S474&lt;&gt;"",'2018-2019'!S474,0)</f>
        <v>0</v>
      </c>
      <c r="P474" s="259" t="str">
        <f>IF(F474="Harvest",IF(N474="",((O474/16)),(N474)+(O474/16)),"")</f>
        <v/>
      </c>
      <c r="Q474" s="255" t="str">
        <f>IF('2018-2019'!U474&lt;&gt;"",'2018-2019'!U474,"")</f>
        <v/>
      </c>
      <c r="R474" s="255" t="str">
        <f>IF('2018-2019'!V474&lt;&gt;"",'2018-2019'!V474,"")</f>
        <v/>
      </c>
      <c r="S474" s="255" t="str">
        <f>IF('2018-2019'!W474&lt;&gt;"",'2018-2019'!W474,"")</f>
        <v/>
      </c>
      <c r="T474" s="255" t="str">
        <f>IF('2018-2019'!X474&lt;&gt;"",'2018-2019'!X474,"")</f>
        <v/>
      </c>
      <c r="U474" s="255" t="str">
        <f>IF('2018-2019'!Y474&lt;&gt;"",'2018-2019'!Y474,"")</f>
        <v/>
      </c>
      <c r="V474" s="255" t="str">
        <f>IF('2018-2019'!Z474&lt;&gt;"",'2018-2019'!Z474,"")</f>
        <v/>
      </c>
      <c r="W474" s="255" t="str">
        <f>IF('2018-2019'!AA474&lt;&gt;"",'2018-2019'!AA474,"")</f>
        <v/>
      </c>
      <c r="X474" s="255" t="e">
        <f>IF('2018-2019'!#REF!&lt;&gt;"",'2018-2019'!#REF!,"")</f>
        <v>#REF!</v>
      </c>
      <c r="Y474" s="255" t="e">
        <f>IF('2018-2019'!#REF!&lt;&gt;"",'2018-2019'!#REF!,"")</f>
        <v>#REF!</v>
      </c>
      <c r="Z474" s="285" t="str">
        <f>IF(F474="harvest","Harvest again   ",IF(F474="fertilize","fertilize again by  ",IF(F474="plant",("Harvest by  "),"")))</f>
        <v xml:space="preserve">fertilize again by  </v>
      </c>
      <c r="AA474" s="284">
        <f>IF(F474="harvest",A474+7,IF(F474="fertilize",A474+14,IF(F474="plant",(VLOOKUP(G474,'planting chart'!$B$5:$F$34,5)+'working model'!A474),"")))</f>
        <v>43517</v>
      </c>
      <c r="AB474" s="255" t="str">
        <f>IF('2018-2019'!AD474&lt;&gt;"",'2018-2019'!AD474,"")</f>
        <v/>
      </c>
      <c r="AC474" s="255" t="str">
        <f>IF('2018-2019'!AE474&lt;&gt;"",'2018-2019'!AE474,"")</f>
        <v/>
      </c>
      <c r="AD474" s="255" t="str">
        <f>IF('2018-2019'!AF474&lt;&gt;"",'2018-2019'!AF474,"")</f>
        <v/>
      </c>
      <c r="AE474" s="255" t="str">
        <f>IF('2018-2019'!AG474&lt;&gt;"",'2018-2019'!AG474,"")</f>
        <v/>
      </c>
      <c r="AF474" s="255" t="str">
        <f>IF('2018-2019'!AH474&lt;&gt;"",'2018-2019'!AH474,"")</f>
        <v/>
      </c>
      <c r="AG474" s="255" t="str">
        <f>IF('2018-2019'!AI474&lt;&gt;"",'2018-2019'!AI474,"")</f>
        <v/>
      </c>
      <c r="AH474" s="255" t="str">
        <f>IF('2018-2019'!AJ474&lt;&gt;"",'2018-2019'!AJ474,"")</f>
        <v/>
      </c>
      <c r="AI474" s="255" t="str">
        <f>IF('2018-2019'!AK474&lt;&gt;"",'2018-2019'!AK474,"")</f>
        <v/>
      </c>
      <c r="AJ474" s="255" t="str">
        <f>IF('2018-2019'!AL474&lt;&gt;"",'2018-2019'!AL474,"")</f>
        <v/>
      </c>
      <c r="AK474" s="255" t="str">
        <f>IF('2018-2019'!AM474&lt;&gt;"",'2018-2019'!AM474,"")</f>
        <v/>
      </c>
    </row>
    <row r="475" spans="1:37" x14ac:dyDescent="0.25">
      <c r="A475" s="256">
        <f>IF('2018-2019'!A475&lt;&gt;"",'2018-2019'!A475,"")</f>
        <v>43503</v>
      </c>
      <c r="B475" s="255">
        <f>IF('2018-2019'!E475&lt;&gt;"",'2018-2019'!E475,"")</f>
        <v>1</v>
      </c>
      <c r="C475" s="255" t="str">
        <f>IF('2018-2019'!F475&lt;&gt;"",'2018-2019'!F475,"")</f>
        <v>Addison</v>
      </c>
      <c r="D475" s="255" t="str">
        <f>IF('2018-2019'!G475&lt;&gt;"",'2018-2019'!G475,"")</f>
        <v>Orchard</v>
      </c>
      <c r="E475" s="255">
        <f>IF('2018-2019'!H475&lt;&gt;"",'2018-2019'!H475,"")</f>
        <v>2</v>
      </c>
      <c r="F475" s="255" t="str">
        <f>IF('2018-2019'!I475&lt;&gt;"",'2018-2019'!I475,"")</f>
        <v>Plant</v>
      </c>
      <c r="G475" s="255" t="str">
        <f>IF('2018-2019'!J475&lt;&gt;"",'2018-2019'!J475,"")</f>
        <v>Potatoes</v>
      </c>
      <c r="H475" s="255" t="str">
        <f>IF('2018-2019'!K475&lt;&gt;"",'2018-2019'!K475,"")</f>
        <v/>
      </c>
      <c r="I475" s="258" t="str">
        <f>IF(F475="harvest",P475,IF(F475="plant",K475,IF(F475="fertilize",M475,"")))</f>
        <v/>
      </c>
      <c r="J475" s="255" t="str">
        <f>IF('2018-2019'!L475&lt;&gt;"",'2018-2019'!L475,"")</f>
        <v/>
      </c>
      <c r="K475" s="255" t="str">
        <f>IF('2018-2019'!M475&lt;&gt;"",'2018-2019'!M475,"")</f>
        <v/>
      </c>
      <c r="L475" s="255" t="str">
        <f>IF('2018-2019'!N475&lt;&gt;"",'2018-2019'!N475,"")</f>
        <v>Planted potatoes in Orchard</v>
      </c>
      <c r="M475" s="255" t="str">
        <f>IF('2018-2019'!O475&lt;&gt;"",'2018-2019'!O475,"")</f>
        <v/>
      </c>
      <c r="N475" s="255">
        <f>IF('2018-2019'!R475&lt;&gt;"",'2018-2019'!R475,0)</f>
        <v>0</v>
      </c>
      <c r="O475" s="255">
        <f>IF('2018-2019'!S475&lt;&gt;"",'2018-2019'!S475,0)</f>
        <v>0</v>
      </c>
      <c r="P475" s="259" t="str">
        <f>IF(F475="Harvest",IF(N475="",((O475/16)),(N475)+(O475/16)),"")</f>
        <v/>
      </c>
      <c r="Q475" s="255" t="str">
        <f>IF('2018-2019'!U475&lt;&gt;"",'2018-2019'!U475,"")</f>
        <v/>
      </c>
      <c r="R475" s="255" t="str">
        <f>IF('2018-2019'!V475&lt;&gt;"",'2018-2019'!V475,"")</f>
        <v/>
      </c>
      <c r="S475" s="255" t="str">
        <f>IF('2018-2019'!W475&lt;&gt;"",'2018-2019'!W475,"")</f>
        <v/>
      </c>
      <c r="T475" s="255" t="str">
        <f>IF('2018-2019'!X475&lt;&gt;"",'2018-2019'!X475,"")</f>
        <v/>
      </c>
      <c r="U475" s="255" t="str">
        <f>IF('2018-2019'!Y475&lt;&gt;"",'2018-2019'!Y475,"")</f>
        <v/>
      </c>
      <c r="V475" s="255" t="str">
        <f>IF('2018-2019'!Z475&lt;&gt;"",'2018-2019'!Z475,"")</f>
        <v/>
      </c>
      <c r="W475" s="255" t="str">
        <f>IF('2018-2019'!AA475&lt;&gt;"",'2018-2019'!AA475,"")</f>
        <v/>
      </c>
      <c r="X475" s="255" t="e">
        <f>IF('2018-2019'!#REF!&lt;&gt;"",'2018-2019'!#REF!,"")</f>
        <v>#REF!</v>
      </c>
      <c r="Y475" s="255" t="e">
        <f>IF('2018-2019'!#REF!&lt;&gt;"",'2018-2019'!#REF!,"")</f>
        <v>#REF!</v>
      </c>
      <c r="Z475" s="285" t="str">
        <f>IF(F475="harvest","Harvest again   ",IF(F475="fertilize","fertilize again by  ",IF(F475="plant",("Harvest by  "),"")))</f>
        <v xml:space="preserve">Harvest by  </v>
      </c>
      <c r="AA475" s="284">
        <f>IF(F475="harvest",A475+7,IF(F475="fertilize",A475+14,IF(F475="plant",(VLOOKUP(G475,'planting chart'!$B$5:$F$34,5)+'working model'!A475),"")))</f>
        <v>43563</v>
      </c>
      <c r="AB475" s="255" t="str">
        <f>IF('2018-2019'!AD475&lt;&gt;"",'2018-2019'!AD475,"")</f>
        <v/>
      </c>
      <c r="AC475" s="255" t="str">
        <f>IF('2018-2019'!AE475&lt;&gt;"",'2018-2019'!AE475,"")</f>
        <v/>
      </c>
      <c r="AD475" s="255" t="str">
        <f>IF('2018-2019'!AF475&lt;&gt;"",'2018-2019'!AF475,"")</f>
        <v/>
      </c>
      <c r="AE475" s="255" t="str">
        <f>IF('2018-2019'!AG475&lt;&gt;"",'2018-2019'!AG475,"")</f>
        <v/>
      </c>
      <c r="AF475" s="255" t="str">
        <f>IF('2018-2019'!AH475&lt;&gt;"",'2018-2019'!AH475,"")</f>
        <v/>
      </c>
      <c r="AG475" s="255" t="str">
        <f>IF('2018-2019'!AI475&lt;&gt;"",'2018-2019'!AI475,"")</f>
        <v/>
      </c>
      <c r="AH475" s="255" t="str">
        <f>IF('2018-2019'!AJ475&lt;&gt;"",'2018-2019'!AJ475,"")</f>
        <v/>
      </c>
      <c r="AI475" s="255" t="str">
        <f>IF('2018-2019'!AK475&lt;&gt;"",'2018-2019'!AK475,"")</f>
        <v/>
      </c>
      <c r="AJ475" s="255" t="str">
        <f>IF('2018-2019'!AL475&lt;&gt;"",'2018-2019'!AL475,"")</f>
        <v/>
      </c>
      <c r="AK475" s="255" t="str">
        <f>IF('2018-2019'!AM475&lt;&gt;"",'2018-2019'!AM475,"")</f>
        <v/>
      </c>
    </row>
    <row r="476" spans="1:37" x14ac:dyDescent="0.25">
      <c r="A476" s="256">
        <f>IF('2018-2019'!A476&lt;&gt;"",'2018-2019'!A476,"")</f>
        <v>43503</v>
      </c>
      <c r="B476" s="255">
        <f>IF('2018-2019'!E476&lt;&gt;"",'2018-2019'!E476,"")</f>
        <v>5</v>
      </c>
      <c r="C476" s="255" t="str">
        <f>IF('2018-2019'!F476&lt;&gt;"",'2018-2019'!F476,"")</f>
        <v>Volunteers</v>
      </c>
      <c r="D476" s="255" t="str">
        <f>IF('2018-2019'!G476&lt;&gt;"",'2018-2019'!G476,"")</f>
        <v>Main</v>
      </c>
      <c r="E476" s="255" t="str">
        <f>IF('2018-2019'!H476&lt;&gt;"",'2018-2019'!H476,"")</f>
        <v/>
      </c>
      <c r="F476" s="255" t="str">
        <f>IF('2018-2019'!I476&lt;&gt;"",'2018-2019'!I476,"")</f>
        <v>Harvest</v>
      </c>
      <c r="G476" s="255" t="str">
        <f>IF('2018-2019'!J476&lt;&gt;"",'2018-2019'!J476,"")</f>
        <v>Snap Peas</v>
      </c>
      <c r="H476" s="255" t="str">
        <f>IF('2018-2019'!K476&lt;&gt;"",'2018-2019'!K476,"")</f>
        <v/>
      </c>
      <c r="I476" s="258">
        <f>IF(F476="harvest",P476,IF(F476="plant",K476,IF(F476="fertilize",M476,"")))</f>
        <v>0.375</v>
      </c>
      <c r="J476" s="255" t="str">
        <f>IF('2018-2019'!L476&lt;&gt;"",'2018-2019'!L476,"")</f>
        <v/>
      </c>
      <c r="K476" s="255" t="str">
        <f>IF('2018-2019'!M476&lt;&gt;"",'2018-2019'!M476,"")</f>
        <v/>
      </c>
      <c r="L476" s="255" t="str">
        <f>IF('2018-2019'!N476&lt;&gt;"",'2018-2019'!N476,"")</f>
        <v/>
      </c>
      <c r="M476" s="255" t="str">
        <f>IF('2018-2019'!O476&lt;&gt;"",'2018-2019'!O476,"")</f>
        <v/>
      </c>
      <c r="N476" s="255">
        <f>IF('2018-2019'!R476&lt;&gt;"",'2018-2019'!R476,0)</f>
        <v>0</v>
      </c>
      <c r="O476" s="255">
        <f>IF('2018-2019'!S476&lt;&gt;"",'2018-2019'!S476,0)</f>
        <v>6</v>
      </c>
      <c r="P476" s="259">
        <f>IF(F476="Harvest",IF(N476="",((O476/16)),(N476)+(O476/16)),"")</f>
        <v>0.375</v>
      </c>
      <c r="Q476" s="255" t="str">
        <f>IF('2018-2019'!U476&lt;&gt;"",'2018-2019'!U476,"")</f>
        <v/>
      </c>
      <c r="R476" s="255" t="str">
        <f>IF('2018-2019'!V476&lt;&gt;"",'2018-2019'!V476,"")</f>
        <v/>
      </c>
      <c r="S476" s="255" t="str">
        <f>IF('2018-2019'!W476&lt;&gt;"",'2018-2019'!W476,"")</f>
        <v/>
      </c>
      <c r="T476" s="255" t="str">
        <f>IF('2018-2019'!X476&lt;&gt;"",'2018-2019'!X476,"")</f>
        <v/>
      </c>
      <c r="U476" s="255" t="str">
        <f>IF('2018-2019'!Y476&lt;&gt;"",'2018-2019'!Y476,"")</f>
        <v/>
      </c>
      <c r="V476" s="255" t="str">
        <f>IF('2018-2019'!Z476&lt;&gt;"",'2018-2019'!Z476,"")</f>
        <v/>
      </c>
      <c r="W476" s="255" t="str">
        <f>IF('2018-2019'!AA476&lt;&gt;"",'2018-2019'!AA476,"")</f>
        <v/>
      </c>
      <c r="X476" s="255" t="e">
        <f>IF('2018-2019'!#REF!&lt;&gt;"",'2018-2019'!#REF!,"")</f>
        <v>#REF!</v>
      </c>
      <c r="Y476" s="255" t="e">
        <f>IF('2018-2019'!#REF!&lt;&gt;"",'2018-2019'!#REF!,"")</f>
        <v>#REF!</v>
      </c>
      <c r="Z476" s="285" t="str">
        <f>IF(F476="harvest","Harvest again   ",IF(F476="fertilize","fertilize again by  ",IF(F476="plant",("Harvest by  "),"")))</f>
        <v xml:space="preserve">Harvest again   </v>
      </c>
      <c r="AA476" s="284">
        <f>IF(F476="harvest",A476+7,IF(F476="fertilize",A476+14,IF(F476="plant",(VLOOKUP(G476,'planting chart'!$B$5:$F$34,5)+'working model'!A476),"")))</f>
        <v>43510</v>
      </c>
      <c r="AB476" s="255" t="str">
        <f>IF('2018-2019'!AD476&lt;&gt;"",'2018-2019'!AD476,"")</f>
        <v/>
      </c>
      <c r="AC476" s="255" t="str">
        <f>IF('2018-2019'!AE476&lt;&gt;"",'2018-2019'!AE476,"")</f>
        <v/>
      </c>
      <c r="AD476" s="255" t="str">
        <f>IF('2018-2019'!AF476&lt;&gt;"",'2018-2019'!AF476,"")</f>
        <v/>
      </c>
      <c r="AE476" s="255" t="str">
        <f>IF('2018-2019'!AG476&lt;&gt;"",'2018-2019'!AG476,"")</f>
        <v/>
      </c>
      <c r="AF476" s="255" t="str">
        <f>IF('2018-2019'!AH476&lt;&gt;"",'2018-2019'!AH476,"")</f>
        <v/>
      </c>
      <c r="AG476" s="255" t="str">
        <f>IF('2018-2019'!AI476&lt;&gt;"",'2018-2019'!AI476,"")</f>
        <v/>
      </c>
      <c r="AH476" s="255" t="str">
        <f>IF('2018-2019'!AJ476&lt;&gt;"",'2018-2019'!AJ476,"")</f>
        <v/>
      </c>
      <c r="AI476" s="255" t="str">
        <f>IF('2018-2019'!AK476&lt;&gt;"",'2018-2019'!AK476,"")</f>
        <v/>
      </c>
      <c r="AJ476" s="255" t="str">
        <f>IF('2018-2019'!AL476&lt;&gt;"",'2018-2019'!AL476,"")</f>
        <v/>
      </c>
      <c r="AK476" s="255" t="str">
        <f>IF('2018-2019'!AM476&lt;&gt;"",'2018-2019'!AM476,"")</f>
        <v/>
      </c>
    </row>
    <row r="477" spans="1:37" x14ac:dyDescent="0.25">
      <c r="A477" s="256">
        <f>IF('2018-2019'!A477&lt;&gt;"",'2018-2019'!A477,"")</f>
        <v>43503</v>
      </c>
      <c r="B477" s="255">
        <f>IF('2018-2019'!E477&lt;&gt;"",'2018-2019'!E477,"")</f>
        <v>5</v>
      </c>
      <c r="C477" s="255" t="str">
        <f>IF('2018-2019'!F477&lt;&gt;"",'2018-2019'!F477,"")</f>
        <v>Barrett</v>
      </c>
      <c r="D477" s="255" t="str">
        <f>IF('2018-2019'!G477&lt;&gt;"",'2018-2019'!G477,"")</f>
        <v>Main</v>
      </c>
      <c r="E477" s="255" t="str">
        <f>IF('2018-2019'!H477&lt;&gt;"",'2018-2019'!H477,"")</f>
        <v>14 &amp; 16</v>
      </c>
      <c r="F477" s="255" t="str">
        <f>IF('2018-2019'!I477&lt;&gt;"",'2018-2019'!I477,"")</f>
        <v>Harvest</v>
      </c>
      <c r="G477" s="255" t="str">
        <f>IF('2018-2019'!J477&lt;&gt;"",'2018-2019'!J477,"")</f>
        <v>Carrots</v>
      </c>
      <c r="H477" s="255" t="str">
        <f>IF('2018-2019'!K477&lt;&gt;"",'2018-2019'!K477,"")</f>
        <v/>
      </c>
      <c r="I477" s="258">
        <f>IF(F477="harvest",P477,IF(F477="plant",K477,IF(F477="fertilize",M477,"")))</f>
        <v>0.6875</v>
      </c>
      <c r="J477" s="255" t="str">
        <f>IF('2018-2019'!L477&lt;&gt;"",'2018-2019'!L477,"")</f>
        <v/>
      </c>
      <c r="K477" s="255" t="str">
        <f>IF('2018-2019'!M477&lt;&gt;"",'2018-2019'!M477,"")</f>
        <v/>
      </c>
      <c r="L477" s="255" t="str">
        <f>IF('2018-2019'!N477&lt;&gt;"",'2018-2019'!N477,"")</f>
        <v/>
      </c>
      <c r="M477" s="255" t="str">
        <f>IF('2018-2019'!O477&lt;&gt;"",'2018-2019'!O477,"")</f>
        <v/>
      </c>
      <c r="N477" s="255">
        <f>IF('2018-2019'!R477&lt;&gt;"",'2018-2019'!R477,0)</f>
        <v>0</v>
      </c>
      <c r="O477" s="255">
        <f>IF('2018-2019'!S477&lt;&gt;"",'2018-2019'!S477,0)</f>
        <v>11</v>
      </c>
      <c r="P477" s="259">
        <f>IF(F477="Harvest",IF(N477="",((O477/16)),(N477)+(O477/16)),"")</f>
        <v>0.6875</v>
      </c>
      <c r="Q477" s="255" t="str">
        <f>IF('2018-2019'!U477&lt;&gt;"",'2018-2019'!U477,"")</f>
        <v/>
      </c>
      <c r="R477" s="255" t="str">
        <f>IF('2018-2019'!V477&lt;&gt;"",'2018-2019'!V477,"")</f>
        <v/>
      </c>
      <c r="S477" s="255" t="str">
        <f>IF('2018-2019'!W477&lt;&gt;"",'2018-2019'!W477,"")</f>
        <v/>
      </c>
      <c r="T477" s="255" t="str">
        <f>IF('2018-2019'!X477&lt;&gt;"",'2018-2019'!X477,"")</f>
        <v/>
      </c>
      <c r="U477" s="255" t="str">
        <f>IF('2018-2019'!Y477&lt;&gt;"",'2018-2019'!Y477,"")</f>
        <v/>
      </c>
      <c r="V477" s="255" t="str">
        <f>IF('2018-2019'!Z477&lt;&gt;"",'2018-2019'!Z477,"")</f>
        <v/>
      </c>
      <c r="W477" s="255" t="str">
        <f>IF('2018-2019'!AA477&lt;&gt;"",'2018-2019'!AA477,"")</f>
        <v/>
      </c>
      <c r="X477" s="255" t="e">
        <f>IF('2018-2019'!#REF!&lt;&gt;"",'2018-2019'!#REF!,"")</f>
        <v>#REF!</v>
      </c>
      <c r="Y477" s="255" t="e">
        <f>IF('2018-2019'!#REF!&lt;&gt;"",'2018-2019'!#REF!,"")</f>
        <v>#REF!</v>
      </c>
      <c r="Z477" s="285" t="str">
        <f>IF(F477="harvest","Harvest again   ",IF(F477="fertilize","fertilize again by  ",IF(F477="plant",("Harvest by  "),"")))</f>
        <v xml:space="preserve">Harvest again   </v>
      </c>
      <c r="AA477" s="284">
        <f>IF(F477="harvest",A477+7,IF(F477="fertilize",A477+14,IF(F477="plant",(VLOOKUP(G477,'planting chart'!$B$5:$F$34,5)+'working model'!A477),"")))</f>
        <v>43510</v>
      </c>
      <c r="AB477" s="255" t="str">
        <f>IF('2018-2019'!AD477&lt;&gt;"",'2018-2019'!AD477,"")</f>
        <v/>
      </c>
      <c r="AC477" s="255" t="str">
        <f>IF('2018-2019'!AE477&lt;&gt;"",'2018-2019'!AE477,"")</f>
        <v/>
      </c>
      <c r="AD477" s="255" t="str">
        <f>IF('2018-2019'!AF477&lt;&gt;"",'2018-2019'!AF477,"")</f>
        <v/>
      </c>
      <c r="AE477" s="255" t="str">
        <f>IF('2018-2019'!AG477&lt;&gt;"",'2018-2019'!AG477,"")</f>
        <v/>
      </c>
      <c r="AF477" s="255" t="str">
        <f>IF('2018-2019'!AH477&lt;&gt;"",'2018-2019'!AH477,"")</f>
        <v/>
      </c>
      <c r="AG477" s="255" t="str">
        <f>IF('2018-2019'!AI477&lt;&gt;"",'2018-2019'!AI477,"")</f>
        <v/>
      </c>
      <c r="AH477" s="255" t="str">
        <f>IF('2018-2019'!AJ477&lt;&gt;"",'2018-2019'!AJ477,"")</f>
        <v/>
      </c>
      <c r="AI477" s="255" t="str">
        <f>IF('2018-2019'!AK477&lt;&gt;"",'2018-2019'!AK477,"")</f>
        <v/>
      </c>
      <c r="AJ477" s="255" t="str">
        <f>IF('2018-2019'!AL477&lt;&gt;"",'2018-2019'!AL477,"")</f>
        <v/>
      </c>
      <c r="AK477" s="255" t="str">
        <f>IF('2018-2019'!AM477&lt;&gt;"",'2018-2019'!AM477,"")</f>
        <v/>
      </c>
    </row>
    <row r="478" spans="1:37" x14ac:dyDescent="0.25">
      <c r="A478" s="256">
        <f>IF('2018-2019'!A478&lt;&gt;"",'2018-2019'!A478,"")</f>
        <v>43503</v>
      </c>
      <c r="B478" s="255">
        <f>IF('2018-2019'!E478&lt;&gt;"",'2018-2019'!E478,"")</f>
        <v>5</v>
      </c>
      <c r="C478" s="255" t="str">
        <f>IF('2018-2019'!F478&lt;&gt;"",'2018-2019'!F478,"")</f>
        <v>Barrett</v>
      </c>
      <c r="D478" s="255" t="str">
        <f>IF('2018-2019'!G478&lt;&gt;"",'2018-2019'!G478,"")</f>
        <v>Main</v>
      </c>
      <c r="E478" s="255" t="str">
        <f>IF('2018-2019'!H478&lt;&gt;"",'2018-2019'!H478,"")</f>
        <v>9 &amp; 10</v>
      </c>
      <c r="F478" s="255" t="str">
        <f>IF('2018-2019'!I478&lt;&gt;"",'2018-2019'!I478,"")</f>
        <v>Harvest</v>
      </c>
      <c r="G478" s="255" t="str">
        <f>IF('2018-2019'!J478&lt;&gt;"",'2018-2019'!J478,"")</f>
        <v>Kohlrabi</v>
      </c>
      <c r="H478" s="255" t="str">
        <f>IF('2018-2019'!K478&lt;&gt;"",'2018-2019'!K478,"")</f>
        <v/>
      </c>
      <c r="I478" s="258">
        <f>IF(F478="harvest",P478,IF(F478="plant",K478,IF(F478="fertilize",M478,"")))</f>
        <v>1.5625</v>
      </c>
      <c r="J478" s="255" t="str">
        <f>IF('2018-2019'!L478&lt;&gt;"",'2018-2019'!L478,"")</f>
        <v/>
      </c>
      <c r="K478" s="255" t="str">
        <f>IF('2018-2019'!M478&lt;&gt;"",'2018-2019'!M478,"")</f>
        <v/>
      </c>
      <c r="L478" s="255" t="str">
        <f>IF('2018-2019'!N478&lt;&gt;"",'2018-2019'!N478,"")</f>
        <v/>
      </c>
      <c r="M478" s="255" t="str">
        <f>IF('2018-2019'!O478&lt;&gt;"",'2018-2019'!O478,"")</f>
        <v/>
      </c>
      <c r="N478" s="255">
        <f>IF('2018-2019'!R478&lt;&gt;"",'2018-2019'!R478,0)</f>
        <v>1</v>
      </c>
      <c r="O478" s="255">
        <f>IF('2018-2019'!S478&lt;&gt;"",'2018-2019'!S478,0)</f>
        <v>9</v>
      </c>
      <c r="P478" s="259">
        <f>IF(F478="Harvest",IF(N478="",((O478/16)),(N478)+(O478/16)),"")</f>
        <v>1.5625</v>
      </c>
      <c r="Q478" s="255" t="str">
        <f>IF('2018-2019'!U478&lt;&gt;"",'2018-2019'!U478,"")</f>
        <v/>
      </c>
      <c r="R478" s="255" t="str">
        <f>IF('2018-2019'!V478&lt;&gt;"",'2018-2019'!V478,"")</f>
        <v/>
      </c>
      <c r="S478" s="255" t="str">
        <f>IF('2018-2019'!W478&lt;&gt;"",'2018-2019'!W478,"")</f>
        <v/>
      </c>
      <c r="T478" s="255" t="str">
        <f>IF('2018-2019'!X478&lt;&gt;"",'2018-2019'!X478,"")</f>
        <v/>
      </c>
      <c r="U478" s="255" t="str">
        <f>IF('2018-2019'!Y478&lt;&gt;"",'2018-2019'!Y478,"")</f>
        <v/>
      </c>
      <c r="V478" s="255" t="str">
        <f>IF('2018-2019'!Z478&lt;&gt;"",'2018-2019'!Z478,"")</f>
        <v/>
      </c>
      <c r="W478" s="255" t="str">
        <f>IF('2018-2019'!AA478&lt;&gt;"",'2018-2019'!AA478,"")</f>
        <v/>
      </c>
      <c r="X478" s="255" t="e">
        <f>IF('2018-2019'!#REF!&lt;&gt;"",'2018-2019'!#REF!,"")</f>
        <v>#REF!</v>
      </c>
      <c r="Y478" s="255" t="e">
        <f>IF('2018-2019'!#REF!&lt;&gt;"",'2018-2019'!#REF!,"")</f>
        <v>#REF!</v>
      </c>
      <c r="Z478" s="285" t="str">
        <f>IF(F478="harvest","Harvest again   ",IF(F478="fertilize","fertilize again by  ",IF(F478="plant",("Harvest by  "),"")))</f>
        <v xml:space="preserve">Harvest again   </v>
      </c>
      <c r="AA478" s="284">
        <f>IF(F478="harvest",A478+7,IF(F478="fertilize",A478+14,IF(F478="plant",(VLOOKUP(G478,'planting chart'!$B$5:$F$34,5)+'working model'!A478),"")))</f>
        <v>43510</v>
      </c>
      <c r="AB478" s="255" t="str">
        <f>IF('2018-2019'!AD478&lt;&gt;"",'2018-2019'!AD478,"")</f>
        <v/>
      </c>
      <c r="AC478" s="255" t="str">
        <f>IF('2018-2019'!AE478&lt;&gt;"",'2018-2019'!AE478,"")</f>
        <v/>
      </c>
      <c r="AD478" s="255" t="str">
        <f>IF('2018-2019'!AF478&lt;&gt;"",'2018-2019'!AF478,"")</f>
        <v/>
      </c>
      <c r="AE478" s="255" t="str">
        <f>IF('2018-2019'!AG478&lt;&gt;"",'2018-2019'!AG478,"")</f>
        <v/>
      </c>
      <c r="AF478" s="255" t="str">
        <f>IF('2018-2019'!AH478&lt;&gt;"",'2018-2019'!AH478,"")</f>
        <v/>
      </c>
      <c r="AG478" s="255" t="str">
        <f>IF('2018-2019'!AI478&lt;&gt;"",'2018-2019'!AI478,"")</f>
        <v/>
      </c>
      <c r="AH478" s="255" t="str">
        <f>IF('2018-2019'!AJ478&lt;&gt;"",'2018-2019'!AJ478,"")</f>
        <v/>
      </c>
      <c r="AI478" s="255" t="str">
        <f>IF('2018-2019'!AK478&lt;&gt;"",'2018-2019'!AK478,"")</f>
        <v/>
      </c>
      <c r="AJ478" s="255" t="str">
        <f>IF('2018-2019'!AL478&lt;&gt;"",'2018-2019'!AL478,"")</f>
        <v/>
      </c>
      <c r="AK478" s="255" t="str">
        <f>IF('2018-2019'!AM478&lt;&gt;"",'2018-2019'!AM478,"")</f>
        <v/>
      </c>
    </row>
    <row r="479" spans="1:37" x14ac:dyDescent="0.25">
      <c r="A479" s="256">
        <f>IF('2018-2019'!A479&lt;&gt;"",'2018-2019'!A479,"")</f>
        <v>43503</v>
      </c>
      <c r="B479" s="255">
        <f>IF('2018-2019'!E479&lt;&gt;"",'2018-2019'!E479,"")</f>
        <v>5</v>
      </c>
      <c r="C479" s="255" t="str">
        <f>IF('2018-2019'!F479&lt;&gt;"",'2018-2019'!F479,"")</f>
        <v>Barrett</v>
      </c>
      <c r="D479" s="255" t="str">
        <f>IF('2018-2019'!G479&lt;&gt;"",'2018-2019'!G479,"")</f>
        <v>Main</v>
      </c>
      <c r="E479" s="255" t="str">
        <f>IF('2018-2019'!H479&lt;&gt;"",'2018-2019'!H479,"")</f>
        <v>Holes</v>
      </c>
      <c r="F479" s="255" t="str">
        <f>IF('2018-2019'!I479&lt;&gt;"",'2018-2019'!I479,"")</f>
        <v>Harvest</v>
      </c>
      <c r="G479" s="255" t="str">
        <f>IF('2018-2019'!J479&lt;&gt;"",'2018-2019'!J479,"")</f>
        <v>Lettuce</v>
      </c>
      <c r="H479" s="255" t="str">
        <f>IF('2018-2019'!K479&lt;&gt;"",'2018-2019'!K479,"")</f>
        <v/>
      </c>
      <c r="I479" s="258">
        <f>IF(F479="harvest",P479,IF(F479="plant",K479,IF(F479="fertilize",M479,"")))</f>
        <v>0.9375</v>
      </c>
      <c r="J479" s="255" t="str">
        <f>IF('2018-2019'!L479&lt;&gt;"",'2018-2019'!L479,"")</f>
        <v/>
      </c>
      <c r="K479" s="255" t="str">
        <f>IF('2018-2019'!M479&lt;&gt;"",'2018-2019'!M479,"")</f>
        <v/>
      </c>
      <c r="L479" s="255" t="str">
        <f>IF('2018-2019'!N479&lt;&gt;"",'2018-2019'!N479,"")</f>
        <v/>
      </c>
      <c r="M479" s="255" t="str">
        <f>IF('2018-2019'!O479&lt;&gt;"",'2018-2019'!O479,"")</f>
        <v/>
      </c>
      <c r="N479" s="255">
        <f>IF('2018-2019'!R479&lt;&gt;"",'2018-2019'!R479,0)</f>
        <v>0</v>
      </c>
      <c r="O479" s="255">
        <f>IF('2018-2019'!S479&lt;&gt;"",'2018-2019'!S479,0)</f>
        <v>15</v>
      </c>
      <c r="P479" s="259">
        <f>IF(F479="Harvest",IF(N479="",((O479/16)),(N479)+(O479/16)),"")</f>
        <v>0.9375</v>
      </c>
      <c r="Q479" s="255" t="str">
        <f>IF('2018-2019'!U479&lt;&gt;"",'2018-2019'!U479,"")</f>
        <v/>
      </c>
      <c r="R479" s="255" t="str">
        <f>IF('2018-2019'!V479&lt;&gt;"",'2018-2019'!V479,"")</f>
        <v/>
      </c>
      <c r="S479" s="255" t="str">
        <f>IF('2018-2019'!W479&lt;&gt;"",'2018-2019'!W479,"")</f>
        <v/>
      </c>
      <c r="T479" s="255" t="str">
        <f>IF('2018-2019'!X479&lt;&gt;"",'2018-2019'!X479,"")</f>
        <v/>
      </c>
      <c r="U479" s="255" t="str">
        <f>IF('2018-2019'!Y479&lt;&gt;"",'2018-2019'!Y479,"")</f>
        <v/>
      </c>
      <c r="V479" s="255" t="str">
        <f>IF('2018-2019'!Z479&lt;&gt;"",'2018-2019'!Z479,"")</f>
        <v/>
      </c>
      <c r="W479" s="255" t="str">
        <f>IF('2018-2019'!AA479&lt;&gt;"",'2018-2019'!AA479,"")</f>
        <v/>
      </c>
      <c r="X479" s="255" t="e">
        <f>IF('2018-2019'!#REF!&lt;&gt;"",'2018-2019'!#REF!,"")</f>
        <v>#REF!</v>
      </c>
      <c r="Y479" s="255" t="e">
        <f>IF('2018-2019'!#REF!&lt;&gt;"",'2018-2019'!#REF!,"")</f>
        <v>#REF!</v>
      </c>
      <c r="Z479" s="285" t="str">
        <f>IF(F479="harvest","Harvest again   ",IF(F479="fertilize","fertilize again by  ",IF(F479="plant",("Harvest by  "),"")))</f>
        <v xml:space="preserve">Harvest again   </v>
      </c>
      <c r="AA479" s="284">
        <f>IF(F479="harvest",A479+7,IF(F479="fertilize",A479+14,IF(F479="plant",(VLOOKUP(G479,'planting chart'!$B$5:$F$34,5)+'working model'!A479),"")))</f>
        <v>43510</v>
      </c>
      <c r="AB479" s="255" t="str">
        <f>IF('2018-2019'!AD479&lt;&gt;"",'2018-2019'!AD479,"")</f>
        <v/>
      </c>
      <c r="AC479" s="255" t="str">
        <f>IF('2018-2019'!AE479&lt;&gt;"",'2018-2019'!AE479,"")</f>
        <v/>
      </c>
      <c r="AD479" s="255" t="str">
        <f>IF('2018-2019'!AF479&lt;&gt;"",'2018-2019'!AF479,"")</f>
        <v/>
      </c>
      <c r="AE479" s="255" t="str">
        <f>IF('2018-2019'!AG479&lt;&gt;"",'2018-2019'!AG479,"")</f>
        <v/>
      </c>
      <c r="AF479" s="255" t="str">
        <f>IF('2018-2019'!AH479&lt;&gt;"",'2018-2019'!AH479,"")</f>
        <v/>
      </c>
      <c r="AG479" s="255" t="str">
        <f>IF('2018-2019'!AI479&lt;&gt;"",'2018-2019'!AI479,"")</f>
        <v/>
      </c>
      <c r="AH479" s="255" t="str">
        <f>IF('2018-2019'!AJ479&lt;&gt;"",'2018-2019'!AJ479,"")</f>
        <v/>
      </c>
      <c r="AI479" s="255" t="str">
        <f>IF('2018-2019'!AK479&lt;&gt;"",'2018-2019'!AK479,"")</f>
        <v/>
      </c>
      <c r="AJ479" s="255" t="str">
        <f>IF('2018-2019'!AL479&lt;&gt;"",'2018-2019'!AL479,"")</f>
        <v/>
      </c>
      <c r="AK479" s="255" t="str">
        <f>IF('2018-2019'!AM479&lt;&gt;"",'2018-2019'!AM479,"")</f>
        <v/>
      </c>
    </row>
    <row r="480" spans="1:37" x14ac:dyDescent="0.25">
      <c r="A480" s="256">
        <f>IF('2018-2019'!A480&lt;&gt;"",'2018-2019'!A480,"")</f>
        <v>43503</v>
      </c>
      <c r="B480" s="255">
        <f>IF('2018-2019'!E480&lt;&gt;"",'2018-2019'!E480,"")</f>
        <v>5</v>
      </c>
      <c r="C480" s="255" t="str">
        <f>IF('2018-2019'!F480&lt;&gt;"",'2018-2019'!F480,"")</f>
        <v>Barrett</v>
      </c>
      <c r="D480" s="255" t="str">
        <f>IF('2018-2019'!G480&lt;&gt;"",'2018-2019'!G480,"")</f>
        <v>Main</v>
      </c>
      <c r="E480" s="255">
        <f>IF('2018-2019'!H480&lt;&gt;"",'2018-2019'!H480,"")</f>
        <v>15</v>
      </c>
      <c r="F480" s="255" t="str">
        <f>IF('2018-2019'!I480&lt;&gt;"",'2018-2019'!I480,"")</f>
        <v>Harvest</v>
      </c>
      <c r="G480" s="255" t="str">
        <f>IF('2018-2019'!J480&lt;&gt;"",'2018-2019'!J480,"")</f>
        <v>Radishes</v>
      </c>
      <c r="H480" s="255" t="str">
        <f>IF('2018-2019'!K480&lt;&gt;"",'2018-2019'!K480,"")</f>
        <v/>
      </c>
      <c r="I480" s="258">
        <f>IF(F480="harvest",P480,IF(F480="plant",K480,IF(F480="fertilize",M480,"")))</f>
        <v>0.75</v>
      </c>
      <c r="J480" s="255" t="str">
        <f>IF('2018-2019'!L480&lt;&gt;"",'2018-2019'!L480,"")</f>
        <v/>
      </c>
      <c r="K480" s="255" t="str">
        <f>IF('2018-2019'!M480&lt;&gt;"",'2018-2019'!M480,"")</f>
        <v/>
      </c>
      <c r="L480" s="255" t="str">
        <f>IF('2018-2019'!N480&lt;&gt;"",'2018-2019'!N480,"")</f>
        <v/>
      </c>
      <c r="M480" s="255" t="str">
        <f>IF('2018-2019'!O480&lt;&gt;"",'2018-2019'!O480,"")</f>
        <v/>
      </c>
      <c r="N480" s="255">
        <f>IF('2018-2019'!R480&lt;&gt;"",'2018-2019'!R480,0)</f>
        <v>0</v>
      </c>
      <c r="O480" s="255">
        <f>IF('2018-2019'!S480&lt;&gt;"",'2018-2019'!S480,0)</f>
        <v>12</v>
      </c>
      <c r="P480" s="259">
        <f>IF(F480="Harvest",IF(N480="",((O480/16)),(N480)+(O480/16)),"")</f>
        <v>0.75</v>
      </c>
      <c r="Q480" s="255" t="str">
        <f>IF('2018-2019'!U480&lt;&gt;"",'2018-2019'!U480,"")</f>
        <v/>
      </c>
      <c r="R480" s="255" t="str">
        <f>IF('2018-2019'!V480&lt;&gt;"",'2018-2019'!V480,"")</f>
        <v/>
      </c>
      <c r="S480" s="255" t="str">
        <f>IF('2018-2019'!W480&lt;&gt;"",'2018-2019'!W480,"")</f>
        <v/>
      </c>
      <c r="T480" s="255" t="str">
        <f>IF('2018-2019'!X480&lt;&gt;"",'2018-2019'!X480,"")</f>
        <v/>
      </c>
      <c r="U480" s="255" t="str">
        <f>IF('2018-2019'!Y480&lt;&gt;"",'2018-2019'!Y480,"")</f>
        <v/>
      </c>
      <c r="V480" s="255" t="str">
        <f>IF('2018-2019'!Z480&lt;&gt;"",'2018-2019'!Z480,"")</f>
        <v/>
      </c>
      <c r="W480" s="255" t="str">
        <f>IF('2018-2019'!AA480&lt;&gt;"",'2018-2019'!AA480,"")</f>
        <v/>
      </c>
      <c r="X480" s="255" t="e">
        <f>IF('2018-2019'!#REF!&lt;&gt;"",'2018-2019'!#REF!,"")</f>
        <v>#REF!</v>
      </c>
      <c r="Y480" s="255" t="e">
        <f>IF('2018-2019'!#REF!&lt;&gt;"",'2018-2019'!#REF!,"")</f>
        <v>#REF!</v>
      </c>
      <c r="Z480" s="285" t="str">
        <f>IF(F480="harvest","Harvest again   ",IF(F480="fertilize","fertilize again by  ",IF(F480="plant",("Harvest by  "),"")))</f>
        <v xml:space="preserve">Harvest again   </v>
      </c>
      <c r="AA480" s="284">
        <f>IF(F480="harvest",A480+7,IF(F480="fertilize",A480+14,IF(F480="plant",(VLOOKUP(G480,'planting chart'!$B$5:$F$34,5)+'working model'!A480),"")))</f>
        <v>43510</v>
      </c>
      <c r="AB480" s="255" t="str">
        <f>IF('2018-2019'!AD480&lt;&gt;"",'2018-2019'!AD480,"")</f>
        <v/>
      </c>
      <c r="AC480" s="255" t="str">
        <f>IF('2018-2019'!AE480&lt;&gt;"",'2018-2019'!AE480,"")</f>
        <v/>
      </c>
      <c r="AD480" s="255" t="str">
        <f>IF('2018-2019'!AF480&lt;&gt;"",'2018-2019'!AF480,"")</f>
        <v/>
      </c>
      <c r="AE480" s="255" t="str">
        <f>IF('2018-2019'!AG480&lt;&gt;"",'2018-2019'!AG480,"")</f>
        <v/>
      </c>
      <c r="AF480" s="255" t="str">
        <f>IF('2018-2019'!AH480&lt;&gt;"",'2018-2019'!AH480,"")</f>
        <v/>
      </c>
      <c r="AG480" s="255" t="str">
        <f>IF('2018-2019'!AI480&lt;&gt;"",'2018-2019'!AI480,"")</f>
        <v/>
      </c>
      <c r="AH480" s="255" t="str">
        <f>IF('2018-2019'!AJ480&lt;&gt;"",'2018-2019'!AJ480,"")</f>
        <v/>
      </c>
      <c r="AI480" s="255" t="str">
        <f>IF('2018-2019'!AK480&lt;&gt;"",'2018-2019'!AK480,"")</f>
        <v/>
      </c>
      <c r="AJ480" s="255" t="str">
        <f>IF('2018-2019'!AL480&lt;&gt;"",'2018-2019'!AL480,"")</f>
        <v/>
      </c>
      <c r="AK480" s="255" t="str">
        <f>IF('2018-2019'!AM480&lt;&gt;"",'2018-2019'!AM480,"")</f>
        <v/>
      </c>
    </row>
    <row r="481" spans="1:37" x14ac:dyDescent="0.25">
      <c r="A481" s="256">
        <f>IF('2018-2019'!A481&lt;&gt;"",'2018-2019'!A481,"")</f>
        <v>43503</v>
      </c>
      <c r="B481" s="255">
        <f>IF('2018-2019'!E481&lt;&gt;"",'2018-2019'!E481,"")</f>
        <v>5</v>
      </c>
      <c r="C481" s="255" t="str">
        <f>IF('2018-2019'!F481&lt;&gt;"",'2018-2019'!F481,"")</f>
        <v>Barrett</v>
      </c>
      <c r="D481" s="255" t="str">
        <f>IF('2018-2019'!G481&lt;&gt;"",'2018-2019'!G481,"")</f>
        <v>Main</v>
      </c>
      <c r="E481" s="255">
        <f>IF('2018-2019'!H481&lt;&gt;"",'2018-2019'!H481,"")</f>
        <v>14</v>
      </c>
      <c r="F481" s="255" t="str">
        <f>IF('2018-2019'!I481&lt;&gt;"",'2018-2019'!I481,"")</f>
        <v>Harvest</v>
      </c>
      <c r="G481" s="255" t="str">
        <f>IF('2018-2019'!J481&lt;&gt;"",'2018-2019'!J481,"")</f>
        <v>Cauliflower</v>
      </c>
      <c r="H481" s="255" t="str">
        <f>IF('2018-2019'!K481&lt;&gt;"",'2018-2019'!K481,"")</f>
        <v/>
      </c>
      <c r="I481" s="258">
        <f>IF(F481="harvest",P481,IF(F481="plant",K481,IF(F481="fertilize",M481,"")))</f>
        <v>0.1875</v>
      </c>
      <c r="J481" s="255" t="str">
        <f>IF('2018-2019'!L481&lt;&gt;"",'2018-2019'!L481,"")</f>
        <v/>
      </c>
      <c r="K481" s="255" t="str">
        <f>IF('2018-2019'!M481&lt;&gt;"",'2018-2019'!M481,"")</f>
        <v/>
      </c>
      <c r="L481" s="255" t="str">
        <f>IF('2018-2019'!N481&lt;&gt;"",'2018-2019'!N481,"")</f>
        <v/>
      </c>
      <c r="M481" s="255" t="str">
        <f>IF('2018-2019'!O481&lt;&gt;"",'2018-2019'!O481,"")</f>
        <v/>
      </c>
      <c r="N481" s="255">
        <f>IF('2018-2019'!R481&lt;&gt;"",'2018-2019'!R481,0)</f>
        <v>0</v>
      </c>
      <c r="O481" s="255">
        <f>IF('2018-2019'!S481&lt;&gt;"",'2018-2019'!S481,0)</f>
        <v>3</v>
      </c>
      <c r="P481" s="259">
        <f>IF(F481="Harvest",IF(N481="",((O481/16)),(N481)+(O481/16)),"")</f>
        <v>0.1875</v>
      </c>
      <c r="Q481" s="255" t="str">
        <f>IF('2018-2019'!U481&lt;&gt;"",'2018-2019'!U481,"")</f>
        <v/>
      </c>
      <c r="R481" s="255" t="str">
        <f>IF('2018-2019'!V481&lt;&gt;"",'2018-2019'!V481,"")</f>
        <v/>
      </c>
      <c r="S481" s="255" t="str">
        <f>IF('2018-2019'!W481&lt;&gt;"",'2018-2019'!W481,"")</f>
        <v/>
      </c>
      <c r="T481" s="255" t="str">
        <f>IF('2018-2019'!X481&lt;&gt;"",'2018-2019'!X481,"")</f>
        <v/>
      </c>
      <c r="U481" s="255" t="str">
        <f>IF('2018-2019'!Y481&lt;&gt;"",'2018-2019'!Y481,"")</f>
        <v/>
      </c>
      <c r="V481" s="255" t="str">
        <f>IF('2018-2019'!Z481&lt;&gt;"",'2018-2019'!Z481,"")</f>
        <v/>
      </c>
      <c r="W481" s="255" t="str">
        <f>IF('2018-2019'!AA481&lt;&gt;"",'2018-2019'!AA481,"")</f>
        <v/>
      </c>
      <c r="X481" s="255" t="e">
        <f>IF('2018-2019'!#REF!&lt;&gt;"",'2018-2019'!#REF!,"")</f>
        <v>#REF!</v>
      </c>
      <c r="Y481" s="255" t="e">
        <f>IF('2018-2019'!#REF!&lt;&gt;"",'2018-2019'!#REF!,"")</f>
        <v>#REF!</v>
      </c>
      <c r="Z481" s="285" t="str">
        <f>IF(F481="harvest","Harvest again   ",IF(F481="fertilize","fertilize again by  ",IF(F481="plant",("Harvest by  "),"")))</f>
        <v xml:space="preserve">Harvest again   </v>
      </c>
      <c r="AA481" s="284">
        <f>IF(F481="harvest",A481+7,IF(F481="fertilize",A481+14,IF(F481="plant",(VLOOKUP(G481,'planting chart'!$B$5:$F$34,5)+'working model'!A481),"")))</f>
        <v>43510</v>
      </c>
      <c r="AB481" s="255" t="str">
        <f>IF('2018-2019'!AD481&lt;&gt;"",'2018-2019'!AD481,"")</f>
        <v/>
      </c>
      <c r="AC481" s="255" t="str">
        <f>IF('2018-2019'!AE481&lt;&gt;"",'2018-2019'!AE481,"")</f>
        <v/>
      </c>
      <c r="AD481" s="255" t="str">
        <f>IF('2018-2019'!AF481&lt;&gt;"",'2018-2019'!AF481,"")</f>
        <v/>
      </c>
      <c r="AE481" s="255" t="str">
        <f>IF('2018-2019'!AG481&lt;&gt;"",'2018-2019'!AG481,"")</f>
        <v/>
      </c>
      <c r="AF481" s="255" t="str">
        <f>IF('2018-2019'!AH481&lt;&gt;"",'2018-2019'!AH481,"")</f>
        <v/>
      </c>
      <c r="AG481" s="255" t="str">
        <f>IF('2018-2019'!AI481&lt;&gt;"",'2018-2019'!AI481,"")</f>
        <v/>
      </c>
      <c r="AH481" s="255" t="str">
        <f>IF('2018-2019'!AJ481&lt;&gt;"",'2018-2019'!AJ481,"")</f>
        <v/>
      </c>
      <c r="AI481" s="255" t="str">
        <f>IF('2018-2019'!AK481&lt;&gt;"",'2018-2019'!AK481,"")</f>
        <v/>
      </c>
      <c r="AJ481" s="255" t="str">
        <f>IF('2018-2019'!AL481&lt;&gt;"",'2018-2019'!AL481,"")</f>
        <v/>
      </c>
      <c r="AK481" s="255" t="str">
        <f>IF('2018-2019'!AM481&lt;&gt;"",'2018-2019'!AM481,"")</f>
        <v/>
      </c>
    </row>
    <row r="482" spans="1:37" x14ac:dyDescent="0.25">
      <c r="A482" s="256">
        <f>IF('2018-2019'!A482&lt;&gt;"",'2018-2019'!A482,"")</f>
        <v>43503</v>
      </c>
      <c r="B482" s="255">
        <f>IF('2018-2019'!E482&lt;&gt;"",'2018-2019'!E482,"")</f>
        <v>6</v>
      </c>
      <c r="C482" s="255" t="str">
        <f>IF('2018-2019'!F482&lt;&gt;"",'2018-2019'!F482,"")</f>
        <v>Matthew</v>
      </c>
      <c r="D482" s="255" t="str">
        <f>IF('2018-2019'!G482&lt;&gt;"",'2018-2019'!G482,"")</f>
        <v>Main</v>
      </c>
      <c r="E482" s="255">
        <f>IF('2018-2019'!H482&lt;&gt;"",'2018-2019'!H482,"")</f>
        <v>5</v>
      </c>
      <c r="F482" s="255" t="str">
        <f>IF('2018-2019'!I482&lt;&gt;"",'2018-2019'!I482,"")</f>
        <v>Harvest</v>
      </c>
      <c r="G482" s="255" t="str">
        <f>IF('2018-2019'!J482&lt;&gt;"",'2018-2019'!J482,"")</f>
        <v>Cabbage</v>
      </c>
      <c r="H482" s="255" t="str">
        <f>IF('2018-2019'!K482&lt;&gt;"",'2018-2019'!K482,"")</f>
        <v/>
      </c>
      <c r="I482" s="258">
        <f>IF(F482="harvest",P482,IF(F482="plant",K482,IF(F482="fertilize",M482,"")))</f>
        <v>8.3125</v>
      </c>
      <c r="J482" s="255" t="str">
        <f>IF('2018-2019'!L482&lt;&gt;"",'2018-2019'!L482,"")</f>
        <v/>
      </c>
      <c r="K482" s="255" t="str">
        <f>IF('2018-2019'!M482&lt;&gt;"",'2018-2019'!M482,"")</f>
        <v/>
      </c>
      <c r="L482" s="255" t="str">
        <f>IF('2018-2019'!N482&lt;&gt;"",'2018-2019'!N482,"")</f>
        <v/>
      </c>
      <c r="M482" s="255" t="str">
        <f>IF('2018-2019'!O482&lt;&gt;"",'2018-2019'!O482,"")</f>
        <v/>
      </c>
      <c r="N482" s="255">
        <f>IF('2018-2019'!R482&lt;&gt;"",'2018-2019'!R482,0)</f>
        <v>8</v>
      </c>
      <c r="O482" s="255">
        <f>IF('2018-2019'!S482&lt;&gt;"",'2018-2019'!S482,0)</f>
        <v>5</v>
      </c>
      <c r="P482" s="259">
        <f>IF(F482="Harvest",IF(N482="",((O482/16)),(N482)+(O482/16)),"")</f>
        <v>8.3125</v>
      </c>
      <c r="Q482" s="255" t="str">
        <f>IF('2018-2019'!U482&lt;&gt;"",'2018-2019'!U482,"")</f>
        <v/>
      </c>
      <c r="R482" s="255" t="str">
        <f>IF('2018-2019'!V482&lt;&gt;"",'2018-2019'!V482,"")</f>
        <v/>
      </c>
      <c r="S482" s="255" t="str">
        <f>IF('2018-2019'!W482&lt;&gt;"",'2018-2019'!W482,"")</f>
        <v/>
      </c>
      <c r="T482" s="255" t="str">
        <f>IF('2018-2019'!X482&lt;&gt;"",'2018-2019'!X482,"")</f>
        <v/>
      </c>
      <c r="U482" s="255" t="str">
        <f>IF('2018-2019'!Y482&lt;&gt;"",'2018-2019'!Y482,"")</f>
        <v/>
      </c>
      <c r="V482" s="255" t="str">
        <f>IF('2018-2019'!Z482&lt;&gt;"",'2018-2019'!Z482,"")</f>
        <v/>
      </c>
      <c r="W482" s="255" t="str">
        <f>IF('2018-2019'!AA482&lt;&gt;"",'2018-2019'!AA482,"")</f>
        <v/>
      </c>
      <c r="X482" s="255" t="e">
        <f>IF('2018-2019'!#REF!&lt;&gt;"",'2018-2019'!#REF!,"")</f>
        <v>#REF!</v>
      </c>
      <c r="Y482" s="255" t="e">
        <f>IF('2018-2019'!#REF!&lt;&gt;"",'2018-2019'!#REF!,"")</f>
        <v>#REF!</v>
      </c>
      <c r="Z482" s="285" t="str">
        <f>IF(F482="harvest","Harvest again   ",IF(F482="fertilize","fertilize again by  ",IF(F482="plant",("Harvest by  "),"")))</f>
        <v xml:space="preserve">Harvest again   </v>
      </c>
      <c r="AA482" s="284">
        <f>IF(F482="harvest",A482+7,IF(F482="fertilize",A482+14,IF(F482="plant",(VLOOKUP(G482,'planting chart'!$B$5:$F$34,5)+'working model'!A482),"")))</f>
        <v>43510</v>
      </c>
      <c r="AB482" s="255" t="str">
        <f>IF('2018-2019'!AD482&lt;&gt;"",'2018-2019'!AD482,"")</f>
        <v/>
      </c>
      <c r="AC482" s="255" t="str">
        <f>IF('2018-2019'!AE482&lt;&gt;"",'2018-2019'!AE482,"")</f>
        <v/>
      </c>
      <c r="AD482" s="255" t="str">
        <f>IF('2018-2019'!AF482&lt;&gt;"",'2018-2019'!AF482,"")</f>
        <v/>
      </c>
      <c r="AE482" s="255" t="str">
        <f>IF('2018-2019'!AG482&lt;&gt;"",'2018-2019'!AG482,"")</f>
        <v/>
      </c>
      <c r="AF482" s="255" t="str">
        <f>IF('2018-2019'!AH482&lt;&gt;"",'2018-2019'!AH482,"")</f>
        <v/>
      </c>
      <c r="AG482" s="255" t="str">
        <f>IF('2018-2019'!AI482&lt;&gt;"",'2018-2019'!AI482,"")</f>
        <v/>
      </c>
      <c r="AH482" s="255" t="str">
        <f>IF('2018-2019'!AJ482&lt;&gt;"",'2018-2019'!AJ482,"")</f>
        <v/>
      </c>
      <c r="AI482" s="255" t="str">
        <f>IF('2018-2019'!AK482&lt;&gt;"",'2018-2019'!AK482,"")</f>
        <v/>
      </c>
      <c r="AJ482" s="255" t="str">
        <f>IF('2018-2019'!AL482&lt;&gt;"",'2018-2019'!AL482,"")</f>
        <v/>
      </c>
      <c r="AK482" s="255" t="str">
        <f>IF('2018-2019'!AM482&lt;&gt;"",'2018-2019'!AM482,"")</f>
        <v/>
      </c>
    </row>
    <row r="483" spans="1:37" x14ac:dyDescent="0.25">
      <c r="A483" s="256">
        <f>IF('2018-2019'!A483&lt;&gt;"",'2018-2019'!A483,"")</f>
        <v>43503</v>
      </c>
      <c r="B483" s="255">
        <f>IF('2018-2019'!E483&lt;&gt;"",'2018-2019'!E483,"")</f>
        <v>6</v>
      </c>
      <c r="C483" s="255" t="str">
        <f>IF('2018-2019'!F483&lt;&gt;"",'2018-2019'!F483,"")</f>
        <v>Matthew</v>
      </c>
      <c r="D483" s="255" t="str">
        <f>IF('2018-2019'!G483&lt;&gt;"",'2018-2019'!G483,"")</f>
        <v>Main</v>
      </c>
      <c r="E483" s="255">
        <f>IF('2018-2019'!H483&lt;&gt;"",'2018-2019'!H483,"")</f>
        <v>5</v>
      </c>
      <c r="F483" s="255" t="str">
        <f>IF('2018-2019'!I483&lt;&gt;"",'2018-2019'!I483,"")</f>
        <v>Harvest</v>
      </c>
      <c r="G483" s="255" t="str">
        <f>IF('2018-2019'!J483&lt;&gt;"",'2018-2019'!J483,"")</f>
        <v>Mizuna</v>
      </c>
      <c r="H483" s="255" t="str">
        <f>IF('2018-2019'!K483&lt;&gt;"",'2018-2019'!K483,"")</f>
        <v/>
      </c>
      <c r="I483" s="258">
        <f>IF(F483="harvest",P483,IF(F483="plant",K483,IF(F483="fertilize",M483,"")))</f>
        <v>0.75</v>
      </c>
      <c r="J483" s="255" t="str">
        <f>IF('2018-2019'!L483&lt;&gt;"",'2018-2019'!L483,"")</f>
        <v/>
      </c>
      <c r="K483" s="255" t="str">
        <f>IF('2018-2019'!M483&lt;&gt;"",'2018-2019'!M483,"")</f>
        <v/>
      </c>
      <c r="L483" s="255" t="str">
        <f>IF('2018-2019'!N483&lt;&gt;"",'2018-2019'!N483,"")</f>
        <v/>
      </c>
      <c r="M483" s="255" t="str">
        <f>IF('2018-2019'!O483&lt;&gt;"",'2018-2019'!O483,"")</f>
        <v/>
      </c>
      <c r="N483" s="255">
        <f>IF('2018-2019'!R483&lt;&gt;"",'2018-2019'!R483,0)</f>
        <v>0</v>
      </c>
      <c r="O483" s="255">
        <f>IF('2018-2019'!S483&lt;&gt;"",'2018-2019'!S483,0)</f>
        <v>12</v>
      </c>
      <c r="P483" s="259">
        <f>IF(F483="Harvest",IF(N483="",((O483/16)),(N483)+(O483/16)),"")</f>
        <v>0.75</v>
      </c>
      <c r="Q483" s="255" t="str">
        <f>IF('2018-2019'!U483&lt;&gt;"",'2018-2019'!U483,"")</f>
        <v/>
      </c>
      <c r="R483" s="255" t="str">
        <f>IF('2018-2019'!V483&lt;&gt;"",'2018-2019'!V483,"")</f>
        <v/>
      </c>
      <c r="S483" s="255" t="str">
        <f>IF('2018-2019'!W483&lt;&gt;"",'2018-2019'!W483,"")</f>
        <v/>
      </c>
      <c r="T483" s="255" t="str">
        <f>IF('2018-2019'!X483&lt;&gt;"",'2018-2019'!X483,"")</f>
        <v/>
      </c>
      <c r="U483" s="255" t="str">
        <f>IF('2018-2019'!Y483&lt;&gt;"",'2018-2019'!Y483,"")</f>
        <v/>
      </c>
      <c r="V483" s="255" t="str">
        <f>IF('2018-2019'!Z483&lt;&gt;"",'2018-2019'!Z483,"")</f>
        <v/>
      </c>
      <c r="W483" s="255" t="str">
        <f>IF('2018-2019'!AA483&lt;&gt;"",'2018-2019'!AA483,"")</f>
        <v/>
      </c>
      <c r="X483" s="255" t="e">
        <f>IF('2018-2019'!#REF!&lt;&gt;"",'2018-2019'!#REF!,"")</f>
        <v>#REF!</v>
      </c>
      <c r="Y483" s="255" t="e">
        <f>IF('2018-2019'!#REF!&lt;&gt;"",'2018-2019'!#REF!,"")</f>
        <v>#REF!</v>
      </c>
      <c r="Z483" s="285" t="str">
        <f>IF(F483="harvest","Harvest again   ",IF(F483="fertilize","fertilize again by  ",IF(F483="plant",("Harvest by  "),"")))</f>
        <v xml:space="preserve">Harvest again   </v>
      </c>
      <c r="AA483" s="284">
        <f>IF(F483="harvest",A483+7,IF(F483="fertilize",A483+14,IF(F483="plant",(VLOOKUP(G483,'planting chart'!$B$5:$F$34,5)+'working model'!A483),"")))</f>
        <v>43510</v>
      </c>
      <c r="AB483" s="255" t="str">
        <f>IF('2018-2019'!AD483&lt;&gt;"",'2018-2019'!AD483,"")</f>
        <v/>
      </c>
      <c r="AC483" s="255" t="str">
        <f>IF('2018-2019'!AE483&lt;&gt;"",'2018-2019'!AE483,"")</f>
        <v/>
      </c>
      <c r="AD483" s="255" t="str">
        <f>IF('2018-2019'!AF483&lt;&gt;"",'2018-2019'!AF483,"")</f>
        <v/>
      </c>
      <c r="AE483" s="255" t="str">
        <f>IF('2018-2019'!AG483&lt;&gt;"",'2018-2019'!AG483,"")</f>
        <v/>
      </c>
      <c r="AF483" s="255" t="str">
        <f>IF('2018-2019'!AH483&lt;&gt;"",'2018-2019'!AH483,"")</f>
        <v/>
      </c>
      <c r="AG483" s="255" t="str">
        <f>IF('2018-2019'!AI483&lt;&gt;"",'2018-2019'!AI483,"")</f>
        <v/>
      </c>
      <c r="AH483" s="255" t="str">
        <f>IF('2018-2019'!AJ483&lt;&gt;"",'2018-2019'!AJ483,"")</f>
        <v/>
      </c>
      <c r="AI483" s="255" t="str">
        <f>IF('2018-2019'!AK483&lt;&gt;"",'2018-2019'!AK483,"")</f>
        <v/>
      </c>
      <c r="AJ483" s="255" t="str">
        <f>IF('2018-2019'!AL483&lt;&gt;"",'2018-2019'!AL483,"")</f>
        <v/>
      </c>
      <c r="AK483" s="255" t="str">
        <f>IF('2018-2019'!AM483&lt;&gt;"",'2018-2019'!AM483,"")</f>
        <v/>
      </c>
    </row>
    <row r="484" spans="1:37" x14ac:dyDescent="0.25">
      <c r="A484" s="256">
        <f>IF('2018-2019'!A484&lt;&gt;"",'2018-2019'!A484,"")</f>
        <v>43503</v>
      </c>
      <c r="B484" s="255">
        <f>IF('2018-2019'!E484&lt;&gt;"",'2018-2019'!E484,"")</f>
        <v>6</v>
      </c>
      <c r="C484" s="255" t="str">
        <f>IF('2018-2019'!F484&lt;&gt;"",'2018-2019'!F484,"")</f>
        <v>Matthew</v>
      </c>
      <c r="D484" s="255" t="str">
        <f>IF('2018-2019'!G484&lt;&gt;"",'2018-2019'!G484,"")</f>
        <v>Main</v>
      </c>
      <c r="E484" s="255" t="str">
        <f>IF('2018-2019'!H484&lt;&gt;"",'2018-2019'!H484,"")</f>
        <v>12 &amp; 7</v>
      </c>
      <c r="F484" s="255" t="str">
        <f>IF('2018-2019'!I484&lt;&gt;"",'2018-2019'!I484,"")</f>
        <v>Harvest</v>
      </c>
      <c r="G484" s="255" t="str">
        <f>IF('2018-2019'!J484&lt;&gt;"",'2018-2019'!J484,"")</f>
        <v>Broccoli</v>
      </c>
      <c r="H484" s="255" t="str">
        <f>IF('2018-2019'!K484&lt;&gt;"",'2018-2019'!K484,"")</f>
        <v/>
      </c>
      <c r="I484" s="258">
        <f>IF(F484="harvest",P484,IF(F484="plant",K484,IF(F484="fertilize",M484,"")))</f>
        <v>0.125</v>
      </c>
      <c r="J484" s="255" t="str">
        <f>IF('2018-2019'!L484&lt;&gt;"",'2018-2019'!L484,"")</f>
        <v/>
      </c>
      <c r="K484" s="255" t="str">
        <f>IF('2018-2019'!M484&lt;&gt;"",'2018-2019'!M484,"")</f>
        <v/>
      </c>
      <c r="L484" s="255" t="str">
        <f>IF('2018-2019'!N484&lt;&gt;"",'2018-2019'!N484,"")</f>
        <v/>
      </c>
      <c r="M484" s="255" t="str">
        <f>IF('2018-2019'!O484&lt;&gt;"",'2018-2019'!O484,"")</f>
        <v/>
      </c>
      <c r="N484" s="255">
        <f>IF('2018-2019'!R484&lt;&gt;"",'2018-2019'!R484,0)</f>
        <v>0</v>
      </c>
      <c r="O484" s="255">
        <f>IF('2018-2019'!S484&lt;&gt;"",'2018-2019'!S484,0)</f>
        <v>2</v>
      </c>
      <c r="P484" s="259">
        <f>IF(F484="Harvest",IF(N484="",((O484/16)),(N484)+(O484/16)),"")</f>
        <v>0.125</v>
      </c>
      <c r="Q484" s="255" t="str">
        <f>IF('2018-2019'!U484&lt;&gt;"",'2018-2019'!U484,"")</f>
        <v/>
      </c>
      <c r="R484" s="255" t="str">
        <f>IF('2018-2019'!V484&lt;&gt;"",'2018-2019'!V484,"")</f>
        <v/>
      </c>
      <c r="S484" s="255" t="str">
        <f>IF('2018-2019'!W484&lt;&gt;"",'2018-2019'!W484,"")</f>
        <v/>
      </c>
      <c r="T484" s="255" t="str">
        <f>IF('2018-2019'!X484&lt;&gt;"",'2018-2019'!X484,"")</f>
        <v/>
      </c>
      <c r="U484" s="255" t="str">
        <f>IF('2018-2019'!Y484&lt;&gt;"",'2018-2019'!Y484,"")</f>
        <v/>
      </c>
      <c r="V484" s="255" t="str">
        <f>IF('2018-2019'!Z484&lt;&gt;"",'2018-2019'!Z484,"")</f>
        <v/>
      </c>
      <c r="W484" s="255" t="str">
        <f>IF('2018-2019'!AA484&lt;&gt;"",'2018-2019'!AA484,"")</f>
        <v/>
      </c>
      <c r="X484" s="255" t="e">
        <f>IF('2018-2019'!#REF!&lt;&gt;"",'2018-2019'!#REF!,"")</f>
        <v>#REF!</v>
      </c>
      <c r="Y484" s="255" t="e">
        <f>IF('2018-2019'!#REF!&lt;&gt;"",'2018-2019'!#REF!,"")</f>
        <v>#REF!</v>
      </c>
      <c r="Z484" s="285" t="str">
        <f>IF(F484="harvest","Harvest again   ",IF(F484="fertilize","fertilize again by  ",IF(F484="plant",("Harvest by  "),"")))</f>
        <v xml:space="preserve">Harvest again   </v>
      </c>
      <c r="AA484" s="284">
        <f>IF(F484="harvest",A484+7,IF(F484="fertilize",A484+14,IF(F484="plant",(VLOOKUP(G484,'planting chart'!$B$5:$F$34,5)+'working model'!A484),"")))</f>
        <v>43510</v>
      </c>
      <c r="AB484" s="255" t="str">
        <f>IF('2018-2019'!AD484&lt;&gt;"",'2018-2019'!AD484,"")</f>
        <v/>
      </c>
      <c r="AC484" s="255" t="str">
        <f>IF('2018-2019'!AE484&lt;&gt;"",'2018-2019'!AE484,"")</f>
        <v/>
      </c>
      <c r="AD484" s="255" t="str">
        <f>IF('2018-2019'!AF484&lt;&gt;"",'2018-2019'!AF484,"")</f>
        <v/>
      </c>
      <c r="AE484" s="255" t="str">
        <f>IF('2018-2019'!AG484&lt;&gt;"",'2018-2019'!AG484,"")</f>
        <v/>
      </c>
      <c r="AF484" s="255" t="str">
        <f>IF('2018-2019'!AH484&lt;&gt;"",'2018-2019'!AH484,"")</f>
        <v/>
      </c>
      <c r="AG484" s="255" t="str">
        <f>IF('2018-2019'!AI484&lt;&gt;"",'2018-2019'!AI484,"")</f>
        <v/>
      </c>
      <c r="AH484" s="255" t="str">
        <f>IF('2018-2019'!AJ484&lt;&gt;"",'2018-2019'!AJ484,"")</f>
        <v/>
      </c>
      <c r="AI484" s="255" t="str">
        <f>IF('2018-2019'!AK484&lt;&gt;"",'2018-2019'!AK484,"")</f>
        <v/>
      </c>
      <c r="AJ484" s="255" t="str">
        <f>IF('2018-2019'!AL484&lt;&gt;"",'2018-2019'!AL484,"")</f>
        <v/>
      </c>
      <c r="AK484" s="255" t="str">
        <f>IF('2018-2019'!AM484&lt;&gt;"",'2018-2019'!AM484,"")</f>
        <v/>
      </c>
    </row>
    <row r="485" spans="1:37" x14ac:dyDescent="0.25">
      <c r="A485" s="256">
        <f>IF('2018-2019'!A485&lt;&gt;"",'2018-2019'!A485,"")</f>
        <v>43503</v>
      </c>
      <c r="B485" s="255">
        <f>IF('2018-2019'!E485&lt;&gt;"",'2018-2019'!E485,"")</f>
        <v>6</v>
      </c>
      <c r="C485" s="255" t="str">
        <f>IF('2018-2019'!F485&lt;&gt;"",'2018-2019'!F485,"")</f>
        <v>Matthew</v>
      </c>
      <c r="D485" s="255" t="str">
        <f>IF('2018-2019'!G485&lt;&gt;"",'2018-2019'!G485,"")</f>
        <v>Main</v>
      </c>
      <c r="E485" s="255">
        <f>IF('2018-2019'!H485&lt;&gt;"",'2018-2019'!H485,"")</f>
        <v>16</v>
      </c>
      <c r="F485" s="255" t="str">
        <f>IF('2018-2019'!I485&lt;&gt;"",'2018-2019'!I485,"")</f>
        <v>Harvest</v>
      </c>
      <c r="G485" s="255" t="str">
        <f>IF('2018-2019'!J485&lt;&gt;"",'2018-2019'!J485,"")</f>
        <v>Lettuce</v>
      </c>
      <c r="H485" s="255" t="str">
        <f>IF('2018-2019'!K485&lt;&gt;"",'2018-2019'!K485,"")</f>
        <v/>
      </c>
      <c r="I485" s="258">
        <f>IF(F485="harvest",P485,IF(F485="plant",K485,IF(F485="fertilize",M485,"")))</f>
        <v>5.6875</v>
      </c>
      <c r="J485" s="255" t="str">
        <f>IF('2018-2019'!L485&lt;&gt;"",'2018-2019'!L485,"")</f>
        <v/>
      </c>
      <c r="K485" s="255" t="str">
        <f>IF('2018-2019'!M485&lt;&gt;"",'2018-2019'!M485,"")</f>
        <v/>
      </c>
      <c r="L485" s="255" t="str">
        <f>IF('2018-2019'!N485&lt;&gt;"",'2018-2019'!N485,"")</f>
        <v/>
      </c>
      <c r="M485" s="255" t="str">
        <f>IF('2018-2019'!O485&lt;&gt;"",'2018-2019'!O485,"")</f>
        <v/>
      </c>
      <c r="N485" s="255">
        <f>IF('2018-2019'!R485&lt;&gt;"",'2018-2019'!R485,0)</f>
        <v>5</v>
      </c>
      <c r="O485" s="255">
        <f>IF('2018-2019'!S485&lt;&gt;"",'2018-2019'!S485,0)</f>
        <v>11</v>
      </c>
      <c r="P485" s="259">
        <f>IF(F485="Harvest",IF(N485="",((O485/16)),(N485)+(O485/16)),"")</f>
        <v>5.6875</v>
      </c>
      <c r="Q485" s="255" t="str">
        <f>IF('2018-2019'!U485&lt;&gt;"",'2018-2019'!U485,"")</f>
        <v/>
      </c>
      <c r="R485" s="255" t="str">
        <f>IF('2018-2019'!V485&lt;&gt;"",'2018-2019'!V485,"")</f>
        <v/>
      </c>
      <c r="S485" s="255" t="str">
        <f>IF('2018-2019'!W485&lt;&gt;"",'2018-2019'!W485,"")</f>
        <v/>
      </c>
      <c r="T485" s="255" t="str">
        <f>IF('2018-2019'!X485&lt;&gt;"",'2018-2019'!X485,"")</f>
        <v/>
      </c>
      <c r="U485" s="255" t="str">
        <f>IF('2018-2019'!Y485&lt;&gt;"",'2018-2019'!Y485,"")</f>
        <v/>
      </c>
      <c r="V485" s="255" t="str">
        <f>IF('2018-2019'!Z485&lt;&gt;"",'2018-2019'!Z485,"")</f>
        <v/>
      </c>
      <c r="W485" s="255" t="str">
        <f>IF('2018-2019'!AA485&lt;&gt;"",'2018-2019'!AA485,"")</f>
        <v/>
      </c>
      <c r="X485" s="255" t="e">
        <f>IF('2018-2019'!#REF!&lt;&gt;"",'2018-2019'!#REF!,"")</f>
        <v>#REF!</v>
      </c>
      <c r="Y485" s="255" t="e">
        <f>IF('2018-2019'!#REF!&lt;&gt;"",'2018-2019'!#REF!,"")</f>
        <v>#REF!</v>
      </c>
      <c r="Z485" s="285" t="str">
        <f>IF(F485="harvest","Harvest again   ",IF(F485="fertilize","fertilize again by  ",IF(F485="plant",("Harvest by  "),"")))</f>
        <v xml:space="preserve">Harvest again   </v>
      </c>
      <c r="AA485" s="284">
        <f>IF(F485="harvest",A485+7,IF(F485="fertilize",A485+14,IF(F485="plant",(VLOOKUP(G485,'planting chart'!$B$5:$F$34,5)+'working model'!A485),"")))</f>
        <v>43510</v>
      </c>
      <c r="AB485" s="255" t="str">
        <f>IF('2018-2019'!AD485&lt;&gt;"",'2018-2019'!AD485,"")</f>
        <v/>
      </c>
      <c r="AC485" s="255" t="str">
        <f>IF('2018-2019'!AE485&lt;&gt;"",'2018-2019'!AE485,"")</f>
        <v/>
      </c>
      <c r="AD485" s="255" t="str">
        <f>IF('2018-2019'!AF485&lt;&gt;"",'2018-2019'!AF485,"")</f>
        <v/>
      </c>
      <c r="AE485" s="255" t="str">
        <f>IF('2018-2019'!AG485&lt;&gt;"",'2018-2019'!AG485,"")</f>
        <v/>
      </c>
      <c r="AF485" s="255" t="str">
        <f>IF('2018-2019'!AH485&lt;&gt;"",'2018-2019'!AH485,"")</f>
        <v/>
      </c>
      <c r="AG485" s="255" t="str">
        <f>IF('2018-2019'!AI485&lt;&gt;"",'2018-2019'!AI485,"")</f>
        <v/>
      </c>
      <c r="AH485" s="255" t="str">
        <f>IF('2018-2019'!AJ485&lt;&gt;"",'2018-2019'!AJ485,"")</f>
        <v/>
      </c>
      <c r="AI485" s="255" t="str">
        <f>IF('2018-2019'!AK485&lt;&gt;"",'2018-2019'!AK485,"")</f>
        <v/>
      </c>
      <c r="AJ485" s="255" t="str">
        <f>IF('2018-2019'!AL485&lt;&gt;"",'2018-2019'!AL485,"")</f>
        <v/>
      </c>
      <c r="AK485" s="255" t="str">
        <f>IF('2018-2019'!AM485&lt;&gt;"",'2018-2019'!AM485,"")</f>
        <v/>
      </c>
    </row>
    <row r="486" spans="1:37" x14ac:dyDescent="0.25">
      <c r="A486" s="256">
        <f>IF('2018-2019'!A486&lt;&gt;"",'2018-2019'!A486,"")</f>
        <v>43503</v>
      </c>
      <c r="B486" s="255">
        <f>IF('2018-2019'!E486&lt;&gt;"",'2018-2019'!E486,"")</f>
        <v>3</v>
      </c>
      <c r="C486" s="255" t="str">
        <f>IF('2018-2019'!F486&lt;&gt;"",'2018-2019'!F486,"")</f>
        <v/>
      </c>
      <c r="D486" s="255" t="str">
        <f>IF('2018-2019'!G486&lt;&gt;"",'2018-2019'!G486,"")</f>
        <v>Compost</v>
      </c>
      <c r="E486" s="255" t="str">
        <f>IF('2018-2019'!H486&lt;&gt;"",'2018-2019'!H486,"")</f>
        <v/>
      </c>
      <c r="F486" s="255" t="str">
        <f>IF('2018-2019'!I486&lt;&gt;"",'2018-2019'!I486,"")</f>
        <v>Compost</v>
      </c>
      <c r="G486" s="255" t="str">
        <f>IF('2018-2019'!J486&lt;&gt;"",'2018-2019'!J486,"")</f>
        <v/>
      </c>
      <c r="H486" s="255" t="str">
        <f>IF('2018-2019'!K486&lt;&gt;"",'2018-2019'!K486,"")</f>
        <v/>
      </c>
      <c r="I486" s="258" t="str">
        <f>IF(F486="harvest",P486,IF(F486="plant",K486,IF(F486="fertilize",M486,"")))</f>
        <v/>
      </c>
      <c r="J486" s="255" t="str">
        <f>IF('2018-2019'!L486&lt;&gt;"",'2018-2019'!L486,"")</f>
        <v/>
      </c>
      <c r="K486" s="255" t="str">
        <f>IF('2018-2019'!M486&lt;&gt;"",'2018-2019'!M486,"")</f>
        <v/>
      </c>
      <c r="L486" s="255" t="str">
        <f>IF('2018-2019'!N486&lt;&gt;"",'2018-2019'!N486,"")</f>
        <v/>
      </c>
      <c r="M486" s="255" t="str">
        <f>IF('2018-2019'!O486&lt;&gt;"",'2018-2019'!O486,"")</f>
        <v/>
      </c>
      <c r="N486" s="255">
        <f>IF('2018-2019'!R486&lt;&gt;"",'2018-2019'!R486,0)</f>
        <v>0</v>
      </c>
      <c r="O486" s="255">
        <f>IF('2018-2019'!S486&lt;&gt;"",'2018-2019'!S486,0)</f>
        <v>0</v>
      </c>
      <c r="P486" s="259" t="str">
        <f>IF(F486="Harvest",IF(N486="",((O486/16)),(N486)+(O486/16)),"")</f>
        <v/>
      </c>
      <c r="Q486" s="255" t="str">
        <f>IF('2018-2019'!U486&lt;&gt;"",'2018-2019'!U486,"")</f>
        <v>62F 16C</v>
      </c>
      <c r="R486" s="255" t="str">
        <f>IF('2018-2019'!V486&lt;&gt;"",'2018-2019'!V486,"")</f>
        <v>62F 16C</v>
      </c>
      <c r="S486" s="255" t="str">
        <f>IF('2018-2019'!W486&lt;&gt;"",'2018-2019'!W486,"")</f>
        <v>100F 38C</v>
      </c>
      <c r="T486" s="255" t="str">
        <f>IF('2018-2019'!X486&lt;&gt;"",'2018-2019'!X486,"")</f>
        <v>89F 21C</v>
      </c>
      <c r="U486" s="255" t="str">
        <f>IF('2018-2019'!Y486&lt;&gt;"",'2018-2019'!Y486,"")</f>
        <v>3/8 "</v>
      </c>
      <c r="V486" s="255" t="str">
        <f>IF('2018-2019'!Z486&lt;&gt;"",'2018-2019'!Z486,"")</f>
        <v>1/2 "</v>
      </c>
      <c r="W486" s="255" t="str">
        <f>IF('2018-2019'!AA486&lt;&gt;"",'2018-2019'!AA486,"")</f>
        <v>Cut up greens in Bin 1</v>
      </c>
      <c r="X486" s="255" t="e">
        <f>IF('2018-2019'!#REF!&lt;&gt;"",'2018-2019'!#REF!,"")</f>
        <v>#REF!</v>
      </c>
      <c r="Y486" s="255" t="e">
        <f>IF('2018-2019'!#REF!&lt;&gt;"",'2018-2019'!#REF!,"")</f>
        <v>#REF!</v>
      </c>
      <c r="Z486" s="285" t="str">
        <f>IF(F486="harvest","Harvest again   ",IF(F486="fertilize","fertilize again by  ",IF(F486="plant",("Harvest by  "),"")))</f>
        <v/>
      </c>
      <c r="AA486" s="284" t="str">
        <f>IF(F486="harvest",A486+7,IF(F486="fertilize",A486+14,IF(F486="plant",(VLOOKUP(G486,'planting chart'!$B$5:$F$34,5)+'working model'!A486),"")))</f>
        <v/>
      </c>
      <c r="AB486" s="255" t="str">
        <f>IF('2018-2019'!AD486&lt;&gt;"",'2018-2019'!AD486,"")</f>
        <v/>
      </c>
      <c r="AC486" s="255" t="str">
        <f>IF('2018-2019'!AE486&lt;&gt;"",'2018-2019'!AE486,"")</f>
        <v/>
      </c>
      <c r="AD486" s="255" t="str">
        <f>IF('2018-2019'!AF486&lt;&gt;"",'2018-2019'!AF486,"")</f>
        <v/>
      </c>
      <c r="AE486" s="255" t="str">
        <f>IF('2018-2019'!AG486&lt;&gt;"",'2018-2019'!AG486,"")</f>
        <v/>
      </c>
      <c r="AF486" s="255" t="str">
        <f>IF('2018-2019'!AH486&lt;&gt;"",'2018-2019'!AH486,"")</f>
        <v/>
      </c>
      <c r="AG486" s="255" t="str">
        <f>IF('2018-2019'!AI486&lt;&gt;"",'2018-2019'!AI486,"")</f>
        <v/>
      </c>
      <c r="AH486" s="255" t="str">
        <f>IF('2018-2019'!AJ486&lt;&gt;"",'2018-2019'!AJ486,"")</f>
        <v/>
      </c>
      <c r="AI486" s="255" t="str">
        <f>IF('2018-2019'!AK486&lt;&gt;"",'2018-2019'!AK486,"")</f>
        <v/>
      </c>
      <c r="AJ486" s="255" t="str">
        <f>IF('2018-2019'!AL486&lt;&gt;"",'2018-2019'!AL486,"")</f>
        <v/>
      </c>
      <c r="AK486" s="255" t="str">
        <f>IF('2018-2019'!AM486&lt;&gt;"",'2018-2019'!AM486,"")</f>
        <v/>
      </c>
    </row>
    <row r="487" spans="1:37" x14ac:dyDescent="0.25">
      <c r="A487" s="256">
        <f>IF('2018-2019'!A487&lt;&gt;"",'2018-2019'!A487,"")</f>
        <v>43503</v>
      </c>
      <c r="B487" s="255">
        <f>IF('2018-2019'!E487&lt;&gt;"",'2018-2019'!E487,"")</f>
        <v>3</v>
      </c>
      <c r="C487" s="255" t="str">
        <f>IF('2018-2019'!F487&lt;&gt;"",'2018-2019'!F487,"")</f>
        <v/>
      </c>
      <c r="D487" s="255" t="str">
        <f>IF('2018-2019'!G487&lt;&gt;"",'2018-2019'!G487,"")</f>
        <v>Compost</v>
      </c>
      <c r="E487" s="255" t="str">
        <f>IF('2018-2019'!H487&lt;&gt;"",'2018-2019'!H487,"")</f>
        <v/>
      </c>
      <c r="F487" s="255" t="str">
        <f>IF('2018-2019'!I487&lt;&gt;"",'2018-2019'!I487,"")</f>
        <v>Plant</v>
      </c>
      <c r="G487" s="255" t="str">
        <f>IF('2018-2019'!J487&lt;&gt;"",'2018-2019'!J487,"")</f>
        <v>Broccoli</v>
      </c>
      <c r="H487" s="255" t="str">
        <f>IF('2018-2019'!K487&lt;&gt;"",'2018-2019'!K487,"")</f>
        <v/>
      </c>
      <c r="I487" s="258" t="str">
        <f>IF(F487="harvest",P487,IF(F487="plant",K487,IF(F487="fertilize",M487,"")))</f>
        <v/>
      </c>
      <c r="J487" s="255" t="str">
        <f>IF('2018-2019'!L487&lt;&gt;"",'2018-2019'!L487,"")</f>
        <v/>
      </c>
      <c r="K487" s="255" t="str">
        <f>IF('2018-2019'!M487&lt;&gt;"",'2018-2019'!M487,"")</f>
        <v/>
      </c>
      <c r="L487" s="255" t="str">
        <f>IF('2018-2019'!N487&lt;&gt;"",'2018-2019'!N487,"")</f>
        <v/>
      </c>
      <c r="M487" s="255" t="str">
        <f>IF('2018-2019'!O487&lt;&gt;"",'2018-2019'!O487,"")</f>
        <v/>
      </c>
      <c r="N487" s="255">
        <f>IF('2018-2019'!R487&lt;&gt;"",'2018-2019'!R487,0)</f>
        <v>0</v>
      </c>
      <c r="O487" s="255">
        <f>IF('2018-2019'!S487&lt;&gt;"",'2018-2019'!S487,0)</f>
        <v>0</v>
      </c>
      <c r="P487" s="259" t="str">
        <f>IF(F487="Harvest",IF(N487="",((O487/16)),(N487)+(O487/16)),"")</f>
        <v/>
      </c>
      <c r="Q487" s="255" t="str">
        <f>IF('2018-2019'!U487&lt;&gt;"",'2018-2019'!U487,"")</f>
        <v/>
      </c>
      <c r="R487" s="255" t="str">
        <f>IF('2018-2019'!V487&lt;&gt;"",'2018-2019'!V487,"")</f>
        <v/>
      </c>
      <c r="S487" s="255" t="str">
        <f>IF('2018-2019'!W487&lt;&gt;"",'2018-2019'!W487,"")</f>
        <v/>
      </c>
      <c r="T487" s="255" t="str">
        <f>IF('2018-2019'!X487&lt;&gt;"",'2018-2019'!X487,"")</f>
        <v/>
      </c>
      <c r="U487" s="255" t="str">
        <f>IF('2018-2019'!Y487&lt;&gt;"",'2018-2019'!Y487,"")</f>
        <v/>
      </c>
      <c r="V487" s="255" t="str">
        <f>IF('2018-2019'!Z487&lt;&gt;"",'2018-2019'!Z487,"")</f>
        <v/>
      </c>
      <c r="W487" s="255" t="str">
        <f>IF('2018-2019'!AA487&lt;&gt;"",'2018-2019'!AA487,"")</f>
        <v/>
      </c>
      <c r="X487" s="255" t="e">
        <f>IF('2018-2019'!#REF!&lt;&gt;"",'2018-2019'!#REF!,"")</f>
        <v>#REF!</v>
      </c>
      <c r="Y487" s="255" t="e">
        <f>IF('2018-2019'!#REF!&lt;&gt;"",'2018-2019'!#REF!,"")</f>
        <v>#REF!</v>
      </c>
      <c r="Z487" s="285" t="str">
        <f>IF(F487="harvest","Harvest again   ",IF(F487="fertilize","fertilize again by  ",IF(F487="plant",("Harvest by  "),"")))</f>
        <v xml:space="preserve">Harvest by  </v>
      </c>
      <c r="AA487" s="284">
        <f>IF(F487="harvest",A487+7,IF(F487="fertilize",A487+14,IF(F487="plant",(VLOOKUP(G487,'planting chart'!$B$5:$F$34,5)+'working model'!A487),"")))</f>
        <v>43593</v>
      </c>
      <c r="AB487" s="255" t="str">
        <f>IF('2018-2019'!AD487&lt;&gt;"",'2018-2019'!AD487,"")</f>
        <v/>
      </c>
      <c r="AC487" s="255" t="str">
        <f>IF('2018-2019'!AE487&lt;&gt;"",'2018-2019'!AE487,"")</f>
        <v/>
      </c>
      <c r="AD487" s="255" t="str">
        <f>IF('2018-2019'!AF487&lt;&gt;"",'2018-2019'!AF487,"")</f>
        <v/>
      </c>
      <c r="AE487" s="255" t="str">
        <f>IF('2018-2019'!AG487&lt;&gt;"",'2018-2019'!AG487,"")</f>
        <v/>
      </c>
      <c r="AF487" s="255" t="str">
        <f>IF('2018-2019'!AH487&lt;&gt;"",'2018-2019'!AH487,"")</f>
        <v/>
      </c>
      <c r="AG487" s="255" t="str">
        <f>IF('2018-2019'!AI487&lt;&gt;"",'2018-2019'!AI487,"")</f>
        <v/>
      </c>
      <c r="AH487" s="255" t="str">
        <f>IF('2018-2019'!AJ487&lt;&gt;"",'2018-2019'!AJ487,"")</f>
        <v/>
      </c>
      <c r="AI487" s="255" t="str">
        <f>IF('2018-2019'!AK487&lt;&gt;"",'2018-2019'!AK487,"")</f>
        <v/>
      </c>
      <c r="AJ487" s="255" t="str">
        <f>IF('2018-2019'!AL487&lt;&gt;"",'2018-2019'!AL487,"")</f>
        <v/>
      </c>
      <c r="AK487" s="255" t="str">
        <f>IF('2018-2019'!AM487&lt;&gt;"",'2018-2019'!AM487,"")</f>
        <v/>
      </c>
    </row>
    <row r="488" spans="1:37" x14ac:dyDescent="0.25">
      <c r="A488" s="256">
        <f>IF('2018-2019'!A488&lt;&gt;"",'2018-2019'!A488,"")</f>
        <v>43503</v>
      </c>
      <c r="B488" s="255">
        <f>IF('2018-2019'!E488&lt;&gt;"",'2018-2019'!E488,"")</f>
        <v>4</v>
      </c>
      <c r="C488" s="255" t="str">
        <f>IF('2018-2019'!F488&lt;&gt;"",'2018-2019'!F488,"")</f>
        <v>Alejandro</v>
      </c>
      <c r="D488" s="255" t="str">
        <f>IF('2018-2019'!G488&lt;&gt;"",'2018-2019'!G488,"")</f>
        <v>Orchard</v>
      </c>
      <c r="E488" s="255" t="str">
        <f>IF('2018-2019'!H488&lt;&gt;"",'2018-2019'!H488,"")</f>
        <v>11 &amp; 12</v>
      </c>
      <c r="F488" s="255" t="str">
        <f>IF('2018-2019'!I488&lt;&gt;"",'2018-2019'!I488,"")</f>
        <v>Mulch</v>
      </c>
      <c r="G488" s="255" t="str">
        <f>IF('2018-2019'!J488&lt;&gt;"",'2018-2019'!J488,"")</f>
        <v>Onions</v>
      </c>
      <c r="H488" s="255" t="str">
        <f>IF('2018-2019'!K488&lt;&gt;"",'2018-2019'!K488,"")</f>
        <v/>
      </c>
      <c r="I488" s="258" t="str">
        <f>IF(F488="harvest",P488,IF(F488="plant",K488,IF(F488="fertilize",M488,"")))</f>
        <v/>
      </c>
      <c r="J488" s="255" t="str">
        <f>IF('2018-2019'!L488&lt;&gt;"",'2018-2019'!L488,"")</f>
        <v/>
      </c>
      <c r="K488" s="255" t="str">
        <f>IF('2018-2019'!M488&lt;&gt;"",'2018-2019'!M488,"")</f>
        <v/>
      </c>
      <c r="L488" s="255" t="str">
        <f>IF('2018-2019'!N488&lt;&gt;"",'2018-2019'!N488,"")</f>
        <v/>
      </c>
      <c r="M488" s="255" t="str">
        <f>IF('2018-2019'!O488&lt;&gt;"",'2018-2019'!O488,"")</f>
        <v/>
      </c>
      <c r="N488" s="255">
        <f>IF('2018-2019'!R488&lt;&gt;"",'2018-2019'!R488,0)</f>
        <v>0</v>
      </c>
      <c r="O488" s="255">
        <f>IF('2018-2019'!S488&lt;&gt;"",'2018-2019'!S488,0)</f>
        <v>0</v>
      </c>
      <c r="P488" s="259" t="str">
        <f>IF(F488="Harvest",IF(N488="",((O488/16)),(N488)+(O488/16)),"")</f>
        <v/>
      </c>
      <c r="Q488" s="255" t="str">
        <f>IF('2018-2019'!U488&lt;&gt;"",'2018-2019'!U488,"")</f>
        <v/>
      </c>
      <c r="R488" s="255" t="str">
        <f>IF('2018-2019'!V488&lt;&gt;"",'2018-2019'!V488,"")</f>
        <v/>
      </c>
      <c r="S488" s="255" t="str">
        <f>IF('2018-2019'!W488&lt;&gt;"",'2018-2019'!W488,"")</f>
        <v/>
      </c>
      <c r="T488" s="255" t="str">
        <f>IF('2018-2019'!X488&lt;&gt;"",'2018-2019'!X488,"")</f>
        <v/>
      </c>
      <c r="U488" s="255" t="str">
        <f>IF('2018-2019'!Y488&lt;&gt;"",'2018-2019'!Y488,"")</f>
        <v/>
      </c>
      <c r="V488" s="255" t="str">
        <f>IF('2018-2019'!Z488&lt;&gt;"",'2018-2019'!Z488,"")</f>
        <v/>
      </c>
      <c r="W488" s="255" t="str">
        <f>IF('2018-2019'!AA488&lt;&gt;"",'2018-2019'!AA488,"")</f>
        <v/>
      </c>
      <c r="X488" s="255" t="e">
        <f>IF('2018-2019'!#REF!&lt;&gt;"",'2018-2019'!#REF!,"")</f>
        <v>#REF!</v>
      </c>
      <c r="Y488" s="255" t="e">
        <f>IF('2018-2019'!#REF!&lt;&gt;"",'2018-2019'!#REF!,"")</f>
        <v>#REF!</v>
      </c>
      <c r="Z488" s="285" t="str">
        <f>IF(F488="harvest","Harvest again   ",IF(F488="fertilize","fertilize again by  ",IF(F488="plant",("Harvest by  "),"")))</f>
        <v/>
      </c>
      <c r="AA488" s="284" t="str">
        <f>IF(F488="harvest",A488+7,IF(F488="fertilize",A488+14,IF(F488="plant",(VLOOKUP(G488,'planting chart'!$B$5:$F$34,5)+'working model'!A488),"")))</f>
        <v/>
      </c>
      <c r="AB488" s="255" t="str">
        <f>IF('2018-2019'!AD488&lt;&gt;"",'2018-2019'!AD488,"")</f>
        <v/>
      </c>
      <c r="AC488" s="255" t="str">
        <f>IF('2018-2019'!AE488&lt;&gt;"",'2018-2019'!AE488,"")</f>
        <v/>
      </c>
      <c r="AD488" s="255" t="str">
        <f>IF('2018-2019'!AF488&lt;&gt;"",'2018-2019'!AF488,"")</f>
        <v/>
      </c>
      <c r="AE488" s="255" t="str">
        <f>IF('2018-2019'!AG488&lt;&gt;"",'2018-2019'!AG488,"")</f>
        <v/>
      </c>
      <c r="AF488" s="255" t="str">
        <f>IF('2018-2019'!AH488&lt;&gt;"",'2018-2019'!AH488,"")</f>
        <v/>
      </c>
      <c r="AG488" s="255" t="str">
        <f>IF('2018-2019'!AI488&lt;&gt;"",'2018-2019'!AI488,"")</f>
        <v/>
      </c>
      <c r="AH488" s="255" t="str">
        <f>IF('2018-2019'!AJ488&lt;&gt;"",'2018-2019'!AJ488,"")</f>
        <v/>
      </c>
      <c r="AI488" s="255" t="str">
        <f>IF('2018-2019'!AK488&lt;&gt;"",'2018-2019'!AK488,"")</f>
        <v/>
      </c>
      <c r="AJ488" s="255" t="str">
        <f>IF('2018-2019'!AL488&lt;&gt;"",'2018-2019'!AL488,"")</f>
        <v/>
      </c>
      <c r="AK488" s="255" t="str">
        <f>IF('2018-2019'!AM488&lt;&gt;"",'2018-2019'!AM488,"")</f>
        <v/>
      </c>
    </row>
    <row r="489" spans="1:37" x14ac:dyDescent="0.25">
      <c r="A489" s="256">
        <f>IF('2018-2019'!A489&lt;&gt;"",'2018-2019'!A489,"")</f>
        <v>43503</v>
      </c>
      <c r="B489" s="255">
        <f>IF('2018-2019'!E489&lt;&gt;"",'2018-2019'!E489,"")</f>
        <v>1</v>
      </c>
      <c r="C489" s="255" t="str">
        <f>IF('2018-2019'!F489&lt;&gt;"",'2018-2019'!F489,"")</f>
        <v>Hendrix</v>
      </c>
      <c r="D489" s="255" t="str">
        <f>IF('2018-2019'!G489&lt;&gt;"",'2018-2019'!G489,"")</f>
        <v>Orchard</v>
      </c>
      <c r="E489" s="255">
        <f>IF('2018-2019'!H489&lt;&gt;"",'2018-2019'!H489,"")</f>
        <v>2</v>
      </c>
      <c r="F489" s="255" t="str">
        <f>IF('2018-2019'!I489&lt;&gt;"",'2018-2019'!I489,"")</f>
        <v>Plant</v>
      </c>
      <c r="G489" s="255" t="str">
        <f>IF('2018-2019'!J489&lt;&gt;"",'2018-2019'!J489,"")</f>
        <v>Potatoes</v>
      </c>
      <c r="H489" s="255" t="str">
        <f>IF('2018-2019'!K489&lt;&gt;"",'2018-2019'!K489,"")</f>
        <v/>
      </c>
      <c r="I489" s="258" t="str">
        <f>IF(F489="harvest",P489,IF(F489="plant",K489,IF(F489="fertilize",M489,"")))</f>
        <v/>
      </c>
      <c r="J489" s="255" t="str">
        <f>IF('2018-2019'!L489&lt;&gt;"",'2018-2019'!L489,"")</f>
        <v/>
      </c>
      <c r="K489" s="255" t="str">
        <f>IF('2018-2019'!M489&lt;&gt;"",'2018-2019'!M489,"")</f>
        <v/>
      </c>
      <c r="L489" s="255" t="str">
        <f>IF('2018-2019'!N489&lt;&gt;"",'2018-2019'!N489,"")</f>
        <v/>
      </c>
      <c r="M489" s="255" t="str">
        <f>IF('2018-2019'!O489&lt;&gt;"",'2018-2019'!O489,"")</f>
        <v/>
      </c>
      <c r="N489" s="255">
        <f>IF('2018-2019'!R489&lt;&gt;"",'2018-2019'!R489,0)</f>
        <v>0</v>
      </c>
      <c r="O489" s="255">
        <f>IF('2018-2019'!S489&lt;&gt;"",'2018-2019'!S489,0)</f>
        <v>0</v>
      </c>
      <c r="P489" s="259" t="str">
        <f>IF(F489="Harvest",IF(N489="",((O489/16)),(N489)+(O489/16)),"")</f>
        <v/>
      </c>
      <c r="Q489" s="255" t="str">
        <f>IF('2018-2019'!U489&lt;&gt;"",'2018-2019'!U489,"")</f>
        <v/>
      </c>
      <c r="R489" s="255" t="str">
        <f>IF('2018-2019'!V489&lt;&gt;"",'2018-2019'!V489,"")</f>
        <v/>
      </c>
      <c r="S489" s="255" t="str">
        <f>IF('2018-2019'!W489&lt;&gt;"",'2018-2019'!W489,"")</f>
        <v/>
      </c>
      <c r="T489" s="255" t="str">
        <f>IF('2018-2019'!X489&lt;&gt;"",'2018-2019'!X489,"")</f>
        <v/>
      </c>
      <c r="U489" s="255" t="str">
        <f>IF('2018-2019'!Y489&lt;&gt;"",'2018-2019'!Y489,"")</f>
        <v/>
      </c>
      <c r="V489" s="255" t="str">
        <f>IF('2018-2019'!Z489&lt;&gt;"",'2018-2019'!Z489,"")</f>
        <v/>
      </c>
      <c r="W489" s="255" t="str">
        <f>IF('2018-2019'!AA489&lt;&gt;"",'2018-2019'!AA489,"")</f>
        <v/>
      </c>
      <c r="X489" s="255" t="e">
        <f>IF('2018-2019'!#REF!&lt;&gt;"",'2018-2019'!#REF!,"")</f>
        <v>#REF!</v>
      </c>
      <c r="Y489" s="255" t="e">
        <f>IF('2018-2019'!#REF!&lt;&gt;"",'2018-2019'!#REF!,"")</f>
        <v>#REF!</v>
      </c>
      <c r="Z489" s="285" t="str">
        <f>IF(F489="harvest","Harvest again   ",IF(F489="fertilize","fertilize again by  ",IF(F489="plant",("Harvest by  "),"")))</f>
        <v xml:space="preserve">Harvest by  </v>
      </c>
      <c r="AA489" s="284">
        <f>IF(F489="harvest",A489+7,IF(F489="fertilize",A489+14,IF(F489="plant",(VLOOKUP(G489,'planting chart'!$B$5:$F$34,5)+'working model'!A489),"")))</f>
        <v>43563</v>
      </c>
      <c r="AB489" s="255" t="str">
        <f>IF('2018-2019'!AD489&lt;&gt;"",'2018-2019'!AD489,"")</f>
        <v/>
      </c>
      <c r="AC489" s="255" t="str">
        <f>IF('2018-2019'!AE489&lt;&gt;"",'2018-2019'!AE489,"")</f>
        <v/>
      </c>
      <c r="AD489" s="255" t="str">
        <f>IF('2018-2019'!AF489&lt;&gt;"",'2018-2019'!AF489,"")</f>
        <v/>
      </c>
      <c r="AE489" s="255" t="str">
        <f>IF('2018-2019'!AG489&lt;&gt;"",'2018-2019'!AG489,"")</f>
        <v/>
      </c>
      <c r="AF489" s="255" t="str">
        <f>IF('2018-2019'!AH489&lt;&gt;"",'2018-2019'!AH489,"")</f>
        <v/>
      </c>
      <c r="AG489" s="255" t="str">
        <f>IF('2018-2019'!AI489&lt;&gt;"",'2018-2019'!AI489,"")</f>
        <v/>
      </c>
      <c r="AH489" s="255" t="str">
        <f>IF('2018-2019'!AJ489&lt;&gt;"",'2018-2019'!AJ489,"")</f>
        <v/>
      </c>
      <c r="AI489" s="255" t="str">
        <f>IF('2018-2019'!AK489&lt;&gt;"",'2018-2019'!AK489,"")</f>
        <v/>
      </c>
      <c r="AJ489" s="255" t="str">
        <f>IF('2018-2019'!AL489&lt;&gt;"",'2018-2019'!AL489,"")</f>
        <v/>
      </c>
      <c r="AK489" s="255" t="str">
        <f>IF('2018-2019'!AM489&lt;&gt;"",'2018-2019'!AM489,"")</f>
        <v/>
      </c>
    </row>
    <row r="490" spans="1:37" x14ac:dyDescent="0.25">
      <c r="A490" s="256">
        <f>IF('2018-2019'!A490&lt;&gt;"",'2018-2019'!A490,"")</f>
        <v>43503</v>
      </c>
      <c r="B490" s="255">
        <f>IF('2018-2019'!E490&lt;&gt;"",'2018-2019'!E490,"")</f>
        <v>2</v>
      </c>
      <c r="C490" s="255" t="str">
        <f>IF('2018-2019'!F490&lt;&gt;"",'2018-2019'!F490,"")</f>
        <v>Valentina</v>
      </c>
      <c r="D490" s="255" t="str">
        <f>IF('2018-2019'!G490&lt;&gt;"",'2018-2019'!G490,"")</f>
        <v>Shed</v>
      </c>
      <c r="E490" s="255" t="str">
        <f>IF('2018-2019'!H490&lt;&gt;"",'2018-2019'!H490,"")</f>
        <v/>
      </c>
      <c r="F490" s="255" t="str">
        <f>IF('2018-2019'!I490&lt;&gt;"",'2018-2019'!I490,"")</f>
        <v>Shed</v>
      </c>
      <c r="G490" s="255" t="str">
        <f>IF('2018-2019'!J490&lt;&gt;"",'2018-2019'!J490,"")</f>
        <v/>
      </c>
      <c r="H490" s="255" t="str">
        <f>IF('2018-2019'!K490&lt;&gt;"",'2018-2019'!K490,"")</f>
        <v/>
      </c>
      <c r="I490" s="258" t="str">
        <f>IF(F490="harvest",P490,IF(F490="plant",K490,IF(F490="fertilize",M490,"")))</f>
        <v/>
      </c>
      <c r="J490" s="255" t="str">
        <f>IF('2018-2019'!L490&lt;&gt;"",'2018-2019'!L490,"")</f>
        <v/>
      </c>
      <c r="K490" s="255" t="str">
        <f>IF('2018-2019'!M490&lt;&gt;"",'2018-2019'!M490,"")</f>
        <v/>
      </c>
      <c r="L490" s="255" t="str">
        <f>IF('2018-2019'!N490&lt;&gt;"",'2018-2019'!N490,"")</f>
        <v/>
      </c>
      <c r="M490" s="255" t="str">
        <f>IF('2018-2019'!O490&lt;&gt;"",'2018-2019'!O490,"")</f>
        <v/>
      </c>
      <c r="N490" s="255">
        <f>IF('2018-2019'!R490&lt;&gt;"",'2018-2019'!R490,0)</f>
        <v>0</v>
      </c>
      <c r="O490" s="255">
        <f>IF('2018-2019'!S490&lt;&gt;"",'2018-2019'!S490,0)</f>
        <v>0</v>
      </c>
      <c r="P490" s="259" t="str">
        <f>IF(F490="Harvest",IF(N490="",((O490/16)),(N490)+(O490/16)),"")</f>
        <v/>
      </c>
      <c r="Q490" s="255" t="str">
        <f>IF('2018-2019'!U490&lt;&gt;"",'2018-2019'!U490,"")</f>
        <v/>
      </c>
      <c r="R490" s="255" t="str">
        <f>IF('2018-2019'!V490&lt;&gt;"",'2018-2019'!V490,"")</f>
        <v/>
      </c>
      <c r="S490" s="255" t="str">
        <f>IF('2018-2019'!W490&lt;&gt;"",'2018-2019'!W490,"")</f>
        <v/>
      </c>
      <c r="T490" s="255" t="str">
        <f>IF('2018-2019'!X490&lt;&gt;"",'2018-2019'!X490,"")</f>
        <v/>
      </c>
      <c r="U490" s="255" t="str">
        <f>IF('2018-2019'!Y490&lt;&gt;"",'2018-2019'!Y490,"")</f>
        <v/>
      </c>
      <c r="V490" s="255" t="str">
        <f>IF('2018-2019'!Z490&lt;&gt;"",'2018-2019'!Z490,"")</f>
        <v/>
      </c>
      <c r="W490" s="255" t="str">
        <f>IF('2018-2019'!AA490&lt;&gt;"",'2018-2019'!AA490,"")</f>
        <v/>
      </c>
      <c r="X490" s="255" t="e">
        <f>IF('2018-2019'!#REF!&lt;&gt;"",'2018-2019'!#REF!,"")</f>
        <v>#REF!</v>
      </c>
      <c r="Y490" s="255" t="e">
        <f>IF('2018-2019'!#REF!&lt;&gt;"",'2018-2019'!#REF!,"")</f>
        <v>#REF!</v>
      </c>
      <c r="Z490" s="285" t="str">
        <f>IF(F490="harvest","Harvest again   ",IF(F490="fertilize","fertilize again by  ",IF(F490="plant",("Harvest by  "),"")))</f>
        <v/>
      </c>
      <c r="AA490" s="284" t="str">
        <f>IF(F490="harvest",A490+7,IF(F490="fertilize",A490+14,IF(F490="plant",(VLOOKUP(G490,'planting chart'!$B$5:$F$34,5)+'working model'!A490),"")))</f>
        <v/>
      </c>
      <c r="AB490" s="255" t="str">
        <f>IF('2018-2019'!AD490&lt;&gt;"",'2018-2019'!AD490,"")</f>
        <v/>
      </c>
      <c r="AC490" s="255" t="str">
        <f>IF('2018-2019'!AE490&lt;&gt;"",'2018-2019'!AE490,"")</f>
        <v/>
      </c>
      <c r="AD490" s="255" t="str">
        <f>IF('2018-2019'!AF490&lt;&gt;"",'2018-2019'!AF490,"")</f>
        <v/>
      </c>
      <c r="AE490" s="255" t="str">
        <f>IF('2018-2019'!AG490&lt;&gt;"",'2018-2019'!AG490,"")</f>
        <v/>
      </c>
      <c r="AF490" s="255" t="str">
        <f>IF('2018-2019'!AH490&lt;&gt;"",'2018-2019'!AH490,"")</f>
        <v/>
      </c>
      <c r="AG490" s="255" t="str">
        <f>IF('2018-2019'!AI490&lt;&gt;"",'2018-2019'!AI490,"")</f>
        <v/>
      </c>
      <c r="AH490" s="255" t="str">
        <f>IF('2018-2019'!AJ490&lt;&gt;"",'2018-2019'!AJ490,"")</f>
        <v/>
      </c>
      <c r="AI490" s="255" t="str">
        <f>IF('2018-2019'!AK490&lt;&gt;"",'2018-2019'!AK490,"")</f>
        <v/>
      </c>
      <c r="AJ490" s="255" t="str">
        <f>IF('2018-2019'!AL490&lt;&gt;"",'2018-2019'!AL490,"")</f>
        <v/>
      </c>
      <c r="AK490" s="255" t="str">
        <f>IF('2018-2019'!AM490&lt;&gt;"",'2018-2019'!AM490,"")</f>
        <v/>
      </c>
    </row>
    <row r="491" spans="1:37" x14ac:dyDescent="0.25">
      <c r="A491" s="256">
        <f>IF('2018-2019'!A491&lt;&gt;"",'2018-2019'!A491,"")</f>
        <v>43503</v>
      </c>
      <c r="B491" s="255">
        <f>IF('2018-2019'!E491&lt;&gt;"",'2018-2019'!E491,"")</f>
        <v>2</v>
      </c>
      <c r="C491" s="255" t="str">
        <f>IF('2018-2019'!F491&lt;&gt;"",'2018-2019'!F491,"")</f>
        <v>Valentina</v>
      </c>
      <c r="D491" s="255" t="str">
        <f>IF('2018-2019'!G491&lt;&gt;"",'2018-2019'!G491,"")</f>
        <v>Shed</v>
      </c>
      <c r="E491" s="255" t="str">
        <f>IF('2018-2019'!H491&lt;&gt;"",'2018-2019'!H491,"")</f>
        <v/>
      </c>
      <c r="F491" s="255" t="str">
        <f>IF('2018-2019'!I491&lt;&gt;"",'2018-2019'!I491,"")</f>
        <v>Shed</v>
      </c>
      <c r="G491" s="255" t="str">
        <f>IF('2018-2019'!J491&lt;&gt;"",'2018-2019'!J491,"")</f>
        <v/>
      </c>
      <c r="H491" s="255" t="str">
        <f>IF('2018-2019'!K491&lt;&gt;"",'2018-2019'!K491,"")</f>
        <v/>
      </c>
      <c r="I491" s="258" t="str">
        <f>IF(F491="harvest",P491,IF(F491="plant",K491,IF(F491="fertilize",M491,"")))</f>
        <v/>
      </c>
      <c r="J491" s="255" t="str">
        <f>IF('2018-2019'!L491&lt;&gt;"",'2018-2019'!L491,"")</f>
        <v/>
      </c>
      <c r="K491" s="255" t="str">
        <f>IF('2018-2019'!M491&lt;&gt;"",'2018-2019'!M491,"")</f>
        <v/>
      </c>
      <c r="L491" s="255" t="str">
        <f>IF('2018-2019'!N491&lt;&gt;"",'2018-2019'!N491,"")</f>
        <v/>
      </c>
      <c r="M491" s="255" t="str">
        <f>IF('2018-2019'!O491&lt;&gt;"",'2018-2019'!O491,"")</f>
        <v/>
      </c>
      <c r="N491" s="255">
        <f>IF('2018-2019'!R491&lt;&gt;"",'2018-2019'!R491,0)</f>
        <v>0</v>
      </c>
      <c r="O491" s="255">
        <f>IF('2018-2019'!S491&lt;&gt;"",'2018-2019'!S491,0)</f>
        <v>0</v>
      </c>
      <c r="P491" s="259" t="str">
        <f>IF(F491="Harvest",IF(N491="",((O491/16)),(N491)+(O491/16)),"")</f>
        <v/>
      </c>
      <c r="Q491" s="255" t="str">
        <f>IF('2018-2019'!U491&lt;&gt;"",'2018-2019'!U491,"")</f>
        <v/>
      </c>
      <c r="R491" s="255" t="str">
        <f>IF('2018-2019'!V491&lt;&gt;"",'2018-2019'!V491,"")</f>
        <v/>
      </c>
      <c r="S491" s="255" t="str">
        <f>IF('2018-2019'!W491&lt;&gt;"",'2018-2019'!W491,"")</f>
        <v/>
      </c>
      <c r="T491" s="255" t="str">
        <f>IF('2018-2019'!X491&lt;&gt;"",'2018-2019'!X491,"")</f>
        <v/>
      </c>
      <c r="U491" s="255" t="str">
        <f>IF('2018-2019'!Y491&lt;&gt;"",'2018-2019'!Y491,"")</f>
        <v/>
      </c>
      <c r="V491" s="255" t="str">
        <f>IF('2018-2019'!Z491&lt;&gt;"",'2018-2019'!Z491,"")</f>
        <v/>
      </c>
      <c r="W491" s="255" t="str">
        <f>IF('2018-2019'!AA491&lt;&gt;"",'2018-2019'!AA491,"")</f>
        <v/>
      </c>
      <c r="X491" s="255" t="e">
        <f>IF('2018-2019'!#REF!&lt;&gt;"",'2018-2019'!#REF!,"")</f>
        <v>#REF!</v>
      </c>
      <c r="Y491" s="255" t="e">
        <f>IF('2018-2019'!#REF!&lt;&gt;"",'2018-2019'!#REF!,"")</f>
        <v>#REF!</v>
      </c>
      <c r="Z491" s="285" t="str">
        <f>IF(F491="harvest","Harvest again   ",IF(F491="fertilize","fertilize again by  ",IF(F491="plant",("Harvest by  "),"")))</f>
        <v/>
      </c>
      <c r="AA491" s="284" t="str">
        <f>IF(F491="harvest",A491+7,IF(F491="fertilize",A491+14,IF(F491="plant",(VLOOKUP(G491,'planting chart'!$B$5:$F$34,5)+'working model'!A491),"")))</f>
        <v/>
      </c>
      <c r="AB491" s="255" t="str">
        <f>IF('2018-2019'!AD491&lt;&gt;"",'2018-2019'!AD491,"")</f>
        <v/>
      </c>
      <c r="AC491" s="255" t="str">
        <f>IF('2018-2019'!AE491&lt;&gt;"",'2018-2019'!AE491,"")</f>
        <v/>
      </c>
      <c r="AD491" s="255" t="str">
        <f>IF('2018-2019'!AF491&lt;&gt;"",'2018-2019'!AF491,"")</f>
        <v/>
      </c>
      <c r="AE491" s="255" t="str">
        <f>IF('2018-2019'!AG491&lt;&gt;"",'2018-2019'!AG491,"")</f>
        <v/>
      </c>
      <c r="AF491" s="255" t="str">
        <f>IF('2018-2019'!AH491&lt;&gt;"",'2018-2019'!AH491,"")</f>
        <v/>
      </c>
      <c r="AG491" s="255" t="str">
        <f>IF('2018-2019'!AI491&lt;&gt;"",'2018-2019'!AI491,"")</f>
        <v/>
      </c>
      <c r="AH491" s="255" t="str">
        <f>IF('2018-2019'!AJ491&lt;&gt;"",'2018-2019'!AJ491,"")</f>
        <v/>
      </c>
      <c r="AI491" s="255" t="str">
        <f>IF('2018-2019'!AK491&lt;&gt;"",'2018-2019'!AK491,"")</f>
        <v/>
      </c>
      <c r="AJ491" s="255" t="str">
        <f>IF('2018-2019'!AL491&lt;&gt;"",'2018-2019'!AL491,"")</f>
        <v/>
      </c>
      <c r="AK491" s="255" t="str">
        <f>IF('2018-2019'!AM491&lt;&gt;"",'2018-2019'!AM491,"")</f>
        <v/>
      </c>
    </row>
    <row r="492" spans="1:37" x14ac:dyDescent="0.25">
      <c r="A492" s="256">
        <f>IF('2018-2019'!A492&lt;&gt;"",'2018-2019'!A492,"")</f>
        <v>43503</v>
      </c>
      <c r="B492" s="255">
        <f>IF('2018-2019'!E492&lt;&gt;"",'2018-2019'!E492,"")</f>
        <v>3</v>
      </c>
      <c r="C492" s="255" t="str">
        <f>IF('2018-2019'!F492&lt;&gt;"",'2018-2019'!F492,"")</f>
        <v>Gasmin</v>
      </c>
      <c r="D492" s="255" t="str">
        <f>IF('2018-2019'!G492&lt;&gt;"",'2018-2019'!G492,"")</f>
        <v>Compost</v>
      </c>
      <c r="E492" s="255" t="str">
        <f>IF('2018-2019'!H492&lt;&gt;"",'2018-2019'!H492,"")</f>
        <v>Orchard</v>
      </c>
      <c r="F492" s="255" t="str">
        <f>IF('2018-2019'!I492&lt;&gt;"",'2018-2019'!I492,"")</f>
        <v>Mulch</v>
      </c>
      <c r="G492" s="255" t="str">
        <f>IF('2018-2019'!J492&lt;&gt;"",'2018-2019'!J492,"")</f>
        <v/>
      </c>
      <c r="H492" s="255" t="str">
        <f>IF('2018-2019'!K492&lt;&gt;"",'2018-2019'!K492,"")</f>
        <v/>
      </c>
      <c r="I492" s="258" t="str">
        <f>IF(F492="harvest",P492,IF(F492="plant",K492,IF(F492="fertilize",M492,"")))</f>
        <v/>
      </c>
      <c r="J492" s="255" t="str">
        <f>IF('2018-2019'!L492&lt;&gt;"",'2018-2019'!L492,"")</f>
        <v/>
      </c>
      <c r="K492" s="255" t="str">
        <f>IF('2018-2019'!M492&lt;&gt;"",'2018-2019'!M492,"")</f>
        <v/>
      </c>
      <c r="L492" s="255" t="str">
        <f>IF('2018-2019'!N492&lt;&gt;"",'2018-2019'!N492,"")</f>
        <v/>
      </c>
      <c r="M492" s="255" t="str">
        <f>IF('2018-2019'!O492&lt;&gt;"",'2018-2019'!O492,"")</f>
        <v/>
      </c>
      <c r="N492" s="255">
        <f>IF('2018-2019'!R492&lt;&gt;"",'2018-2019'!R492,0)</f>
        <v>0</v>
      </c>
      <c r="O492" s="255">
        <f>IF('2018-2019'!S492&lt;&gt;"",'2018-2019'!S492,0)</f>
        <v>0</v>
      </c>
      <c r="P492" s="259" t="str">
        <f>IF(F492="Harvest",IF(N492="",((O492/16)),(N492)+(O492/16)),"")</f>
        <v/>
      </c>
      <c r="Q492" s="255" t="str">
        <f>IF('2018-2019'!U492&lt;&gt;"",'2018-2019'!U492,"")</f>
        <v/>
      </c>
      <c r="R492" s="255" t="str">
        <f>IF('2018-2019'!V492&lt;&gt;"",'2018-2019'!V492,"")</f>
        <v/>
      </c>
      <c r="S492" s="255" t="str">
        <f>IF('2018-2019'!W492&lt;&gt;"",'2018-2019'!W492,"")</f>
        <v/>
      </c>
      <c r="T492" s="255" t="str">
        <f>IF('2018-2019'!X492&lt;&gt;"",'2018-2019'!X492,"")</f>
        <v/>
      </c>
      <c r="U492" s="255" t="str">
        <f>IF('2018-2019'!Y492&lt;&gt;"",'2018-2019'!Y492,"")</f>
        <v/>
      </c>
      <c r="V492" s="255" t="str">
        <f>IF('2018-2019'!Z492&lt;&gt;"",'2018-2019'!Z492,"")</f>
        <v/>
      </c>
      <c r="W492" s="255" t="str">
        <f>IF('2018-2019'!AA492&lt;&gt;"",'2018-2019'!AA492,"")</f>
        <v/>
      </c>
      <c r="X492" s="255" t="e">
        <f>IF('2018-2019'!#REF!&lt;&gt;"",'2018-2019'!#REF!,"")</f>
        <v>#REF!</v>
      </c>
      <c r="Y492" s="255" t="e">
        <f>IF('2018-2019'!#REF!&lt;&gt;"",'2018-2019'!#REF!,"")</f>
        <v>#REF!</v>
      </c>
      <c r="Z492" s="285" t="str">
        <f>IF(F492="harvest","Harvest again   ",IF(F492="fertilize","fertilize again by  ",IF(F492="plant",("Harvest by  "),"")))</f>
        <v/>
      </c>
      <c r="AA492" s="284" t="str">
        <f>IF(F492="harvest",A492+7,IF(F492="fertilize",A492+14,IF(F492="plant",(VLOOKUP(G492,'planting chart'!$B$5:$F$34,5)+'working model'!A492),"")))</f>
        <v/>
      </c>
      <c r="AB492" s="255" t="str">
        <f>IF('2018-2019'!AD492&lt;&gt;"",'2018-2019'!AD492,"")</f>
        <v/>
      </c>
      <c r="AC492" s="255" t="str">
        <f>IF('2018-2019'!AE492&lt;&gt;"",'2018-2019'!AE492,"")</f>
        <v/>
      </c>
      <c r="AD492" s="255" t="str">
        <f>IF('2018-2019'!AF492&lt;&gt;"",'2018-2019'!AF492,"")</f>
        <v/>
      </c>
      <c r="AE492" s="255" t="str">
        <f>IF('2018-2019'!AG492&lt;&gt;"",'2018-2019'!AG492,"")</f>
        <v/>
      </c>
      <c r="AF492" s="255" t="str">
        <f>IF('2018-2019'!AH492&lt;&gt;"",'2018-2019'!AH492,"")</f>
        <v/>
      </c>
      <c r="AG492" s="255" t="str">
        <f>IF('2018-2019'!AI492&lt;&gt;"",'2018-2019'!AI492,"")</f>
        <v/>
      </c>
      <c r="AH492" s="255" t="str">
        <f>IF('2018-2019'!AJ492&lt;&gt;"",'2018-2019'!AJ492,"")</f>
        <v/>
      </c>
      <c r="AI492" s="255" t="str">
        <f>IF('2018-2019'!AK492&lt;&gt;"",'2018-2019'!AK492,"")</f>
        <v/>
      </c>
      <c r="AJ492" s="255" t="str">
        <f>IF('2018-2019'!AL492&lt;&gt;"",'2018-2019'!AL492,"")</f>
        <v/>
      </c>
      <c r="AK492" s="255" t="str">
        <f>IF('2018-2019'!AM492&lt;&gt;"",'2018-2019'!AM492,"")</f>
        <v/>
      </c>
    </row>
    <row r="493" spans="1:37" x14ac:dyDescent="0.25">
      <c r="A493" s="256">
        <f>IF('2018-2019'!A493&lt;&gt;"",'2018-2019'!A493,"")</f>
        <v>43503</v>
      </c>
      <c r="B493" s="255">
        <f>IF('2018-2019'!E493&lt;&gt;"",'2018-2019'!E493,"")</f>
        <v>3</v>
      </c>
      <c r="C493" s="255" t="str">
        <f>IF('2018-2019'!F493&lt;&gt;"",'2018-2019'!F493,"")</f>
        <v>Gasmin</v>
      </c>
      <c r="D493" s="255" t="str">
        <f>IF('2018-2019'!G493&lt;&gt;"",'2018-2019'!G493,"")</f>
        <v>Compost</v>
      </c>
      <c r="E493" s="255" t="str">
        <f>IF('2018-2019'!H493&lt;&gt;"",'2018-2019'!H493,"")</f>
        <v>Orchard</v>
      </c>
      <c r="F493" s="255" t="str">
        <f>IF('2018-2019'!I493&lt;&gt;"",'2018-2019'!I493,"")</f>
        <v>Misc</v>
      </c>
      <c r="G493" s="255" t="str">
        <f>IF('2018-2019'!J493&lt;&gt;"",'2018-2019'!J493,"")</f>
        <v/>
      </c>
      <c r="H493" s="255" t="str">
        <f>IF('2018-2019'!K493&lt;&gt;"",'2018-2019'!K493,"")</f>
        <v/>
      </c>
      <c r="I493" s="258" t="str">
        <f>IF(F493="harvest",P493,IF(F493="plant",K493,IF(F493="fertilize",M493,"")))</f>
        <v/>
      </c>
      <c r="J493" s="255" t="str">
        <f>IF('2018-2019'!L493&lt;&gt;"",'2018-2019'!L493,"")</f>
        <v/>
      </c>
      <c r="K493" s="255" t="str">
        <f>IF('2018-2019'!M493&lt;&gt;"",'2018-2019'!M493,"")</f>
        <v/>
      </c>
      <c r="L493" s="255" t="str">
        <f>IF('2018-2019'!N493&lt;&gt;"",'2018-2019'!N493,"")</f>
        <v/>
      </c>
      <c r="M493" s="255" t="str">
        <f>IF('2018-2019'!O493&lt;&gt;"",'2018-2019'!O493,"")</f>
        <v/>
      </c>
      <c r="N493" s="255">
        <f>IF('2018-2019'!R493&lt;&gt;"",'2018-2019'!R493,0)</f>
        <v>0</v>
      </c>
      <c r="O493" s="255">
        <f>IF('2018-2019'!S493&lt;&gt;"",'2018-2019'!S493,0)</f>
        <v>0</v>
      </c>
      <c r="P493" s="259" t="str">
        <f>IF(F493="Harvest",IF(N493="",((O493/16)),(N493)+(O493/16)),"")</f>
        <v/>
      </c>
      <c r="Q493" s="255" t="str">
        <f>IF('2018-2019'!U493&lt;&gt;"",'2018-2019'!U493,"")</f>
        <v/>
      </c>
      <c r="R493" s="255" t="str">
        <f>IF('2018-2019'!V493&lt;&gt;"",'2018-2019'!V493,"")</f>
        <v/>
      </c>
      <c r="S493" s="255" t="str">
        <f>IF('2018-2019'!W493&lt;&gt;"",'2018-2019'!W493,"")</f>
        <v/>
      </c>
      <c r="T493" s="255" t="str">
        <f>IF('2018-2019'!X493&lt;&gt;"",'2018-2019'!X493,"")</f>
        <v/>
      </c>
      <c r="U493" s="255" t="str">
        <f>IF('2018-2019'!Y493&lt;&gt;"",'2018-2019'!Y493,"")</f>
        <v/>
      </c>
      <c r="V493" s="255" t="str">
        <f>IF('2018-2019'!Z493&lt;&gt;"",'2018-2019'!Z493,"")</f>
        <v/>
      </c>
      <c r="W493" s="255" t="str">
        <f>IF('2018-2019'!AA493&lt;&gt;"",'2018-2019'!AA493,"")</f>
        <v/>
      </c>
      <c r="X493" s="255" t="e">
        <f>IF('2018-2019'!#REF!&lt;&gt;"",'2018-2019'!#REF!,"")</f>
        <v>#REF!</v>
      </c>
      <c r="Y493" s="255" t="e">
        <f>IF('2018-2019'!#REF!&lt;&gt;"",'2018-2019'!#REF!,"")</f>
        <v>#REF!</v>
      </c>
      <c r="Z493" s="285" t="str">
        <f>IF(F493="harvest","Harvest again   ",IF(F493="fertilize","fertilize again by  ",IF(F493="plant",("Harvest by  "),"")))</f>
        <v/>
      </c>
      <c r="AA493" s="284" t="str">
        <f>IF(F493="harvest",A493+7,IF(F493="fertilize",A493+14,IF(F493="plant",(VLOOKUP(G493,'planting chart'!$B$5:$F$34,5)+'working model'!A493),"")))</f>
        <v/>
      </c>
      <c r="AB493" s="255" t="str">
        <f>IF('2018-2019'!AD493&lt;&gt;"",'2018-2019'!AD493,"")</f>
        <v/>
      </c>
      <c r="AC493" s="255" t="str">
        <f>IF('2018-2019'!AE493&lt;&gt;"",'2018-2019'!AE493,"")</f>
        <v/>
      </c>
      <c r="AD493" s="255" t="str">
        <f>IF('2018-2019'!AF493&lt;&gt;"",'2018-2019'!AF493,"")</f>
        <v/>
      </c>
      <c r="AE493" s="255" t="str">
        <f>IF('2018-2019'!AG493&lt;&gt;"",'2018-2019'!AG493,"")</f>
        <v/>
      </c>
      <c r="AF493" s="255" t="str">
        <f>IF('2018-2019'!AH493&lt;&gt;"",'2018-2019'!AH493,"")</f>
        <v/>
      </c>
      <c r="AG493" s="255" t="str">
        <f>IF('2018-2019'!AI493&lt;&gt;"",'2018-2019'!AI493,"")</f>
        <v/>
      </c>
      <c r="AH493" s="255" t="str">
        <f>IF('2018-2019'!AJ493&lt;&gt;"",'2018-2019'!AJ493,"")</f>
        <v/>
      </c>
      <c r="AI493" s="255" t="str">
        <f>IF('2018-2019'!AK493&lt;&gt;"",'2018-2019'!AK493,"")</f>
        <v/>
      </c>
      <c r="AJ493" s="255" t="str">
        <f>IF('2018-2019'!AL493&lt;&gt;"",'2018-2019'!AL493,"")</f>
        <v/>
      </c>
      <c r="AK493" s="255" t="str">
        <f>IF('2018-2019'!AM493&lt;&gt;"",'2018-2019'!AM493,"")</f>
        <v/>
      </c>
    </row>
    <row r="494" spans="1:37" x14ac:dyDescent="0.25">
      <c r="A494" s="256">
        <f>IF('2018-2019'!A494&lt;&gt;"",'2018-2019'!A494,"")</f>
        <v>43503</v>
      </c>
      <c r="B494" s="255">
        <f>IF('2018-2019'!E494&lt;&gt;"",'2018-2019'!E494,"")</f>
        <v>4</v>
      </c>
      <c r="C494" s="255" t="str">
        <f>IF('2018-2019'!F494&lt;&gt;"",'2018-2019'!F494,"")</f>
        <v>Reece</v>
      </c>
      <c r="D494" s="255" t="str">
        <f>IF('2018-2019'!G494&lt;&gt;"",'2018-2019'!G494,"")</f>
        <v>Main</v>
      </c>
      <c r="E494" s="255">
        <f>IF('2018-2019'!H494&lt;&gt;"",'2018-2019'!H494,"")</f>
        <v>5</v>
      </c>
      <c r="F494" s="255" t="str">
        <f>IF('2018-2019'!I494&lt;&gt;"",'2018-2019'!I494,"")</f>
        <v>Harvest</v>
      </c>
      <c r="G494" s="255" t="str">
        <f>IF('2018-2019'!J494&lt;&gt;"",'2018-2019'!J494,"")</f>
        <v>Cabbage</v>
      </c>
      <c r="H494" s="255" t="str">
        <f>IF('2018-2019'!K494&lt;&gt;"",'2018-2019'!K494,"")</f>
        <v/>
      </c>
      <c r="I494" s="258">
        <f>IF(F494="harvest",P494,IF(F494="plant",K494,IF(F494="fertilize",M494,"")))</f>
        <v>7.9375</v>
      </c>
      <c r="J494" s="255" t="str">
        <f>IF('2018-2019'!L494&lt;&gt;"",'2018-2019'!L494,"")</f>
        <v/>
      </c>
      <c r="K494" s="255" t="str">
        <f>IF('2018-2019'!M494&lt;&gt;"",'2018-2019'!M494,"")</f>
        <v/>
      </c>
      <c r="L494" s="255" t="str">
        <f>IF('2018-2019'!N494&lt;&gt;"",'2018-2019'!N494,"")</f>
        <v/>
      </c>
      <c r="M494" s="255" t="str">
        <f>IF('2018-2019'!O494&lt;&gt;"",'2018-2019'!O494,"")</f>
        <v/>
      </c>
      <c r="N494" s="255">
        <f>IF('2018-2019'!R494&lt;&gt;"",'2018-2019'!R494,0)</f>
        <v>7</v>
      </c>
      <c r="O494" s="255">
        <f>IF('2018-2019'!S494&lt;&gt;"",'2018-2019'!S494,0)</f>
        <v>15</v>
      </c>
      <c r="P494" s="259">
        <f>IF(F494="Harvest",IF(N494="",((O494/16)),(N494)+(O494/16)),"")</f>
        <v>7.9375</v>
      </c>
      <c r="Q494" s="255" t="str">
        <f>IF('2018-2019'!U494&lt;&gt;"",'2018-2019'!U494,"")</f>
        <v/>
      </c>
      <c r="R494" s="255" t="str">
        <f>IF('2018-2019'!V494&lt;&gt;"",'2018-2019'!V494,"")</f>
        <v/>
      </c>
      <c r="S494" s="255" t="str">
        <f>IF('2018-2019'!W494&lt;&gt;"",'2018-2019'!W494,"")</f>
        <v/>
      </c>
      <c r="T494" s="255" t="str">
        <f>IF('2018-2019'!X494&lt;&gt;"",'2018-2019'!X494,"")</f>
        <v/>
      </c>
      <c r="U494" s="255" t="str">
        <f>IF('2018-2019'!Y494&lt;&gt;"",'2018-2019'!Y494,"")</f>
        <v/>
      </c>
      <c r="V494" s="255" t="str">
        <f>IF('2018-2019'!Z494&lt;&gt;"",'2018-2019'!Z494,"")</f>
        <v/>
      </c>
      <c r="W494" s="255" t="str">
        <f>IF('2018-2019'!AA494&lt;&gt;"",'2018-2019'!AA494,"")</f>
        <v/>
      </c>
      <c r="X494" s="255" t="e">
        <f>IF('2018-2019'!#REF!&lt;&gt;"",'2018-2019'!#REF!,"")</f>
        <v>#REF!</v>
      </c>
      <c r="Y494" s="255" t="e">
        <f>IF('2018-2019'!#REF!&lt;&gt;"",'2018-2019'!#REF!,"")</f>
        <v>#REF!</v>
      </c>
      <c r="Z494" s="285" t="str">
        <f>IF(F494="harvest","Harvest again   ",IF(F494="fertilize","fertilize again by  ",IF(F494="plant",("Harvest by  "),"")))</f>
        <v xml:space="preserve">Harvest again   </v>
      </c>
      <c r="AA494" s="284">
        <f>IF(F494="harvest",A494+7,IF(F494="fertilize",A494+14,IF(F494="plant",(VLOOKUP(G494,'planting chart'!$B$5:$F$34,5)+'working model'!A494),"")))</f>
        <v>43510</v>
      </c>
      <c r="AB494" s="255" t="str">
        <f>IF('2018-2019'!AD494&lt;&gt;"",'2018-2019'!AD494,"")</f>
        <v/>
      </c>
      <c r="AC494" s="255" t="str">
        <f>IF('2018-2019'!AE494&lt;&gt;"",'2018-2019'!AE494,"")</f>
        <v/>
      </c>
      <c r="AD494" s="255" t="str">
        <f>IF('2018-2019'!AF494&lt;&gt;"",'2018-2019'!AF494,"")</f>
        <v/>
      </c>
      <c r="AE494" s="255" t="str">
        <f>IF('2018-2019'!AG494&lt;&gt;"",'2018-2019'!AG494,"")</f>
        <v/>
      </c>
      <c r="AF494" s="255" t="str">
        <f>IF('2018-2019'!AH494&lt;&gt;"",'2018-2019'!AH494,"")</f>
        <v/>
      </c>
      <c r="AG494" s="255" t="str">
        <f>IF('2018-2019'!AI494&lt;&gt;"",'2018-2019'!AI494,"")</f>
        <v/>
      </c>
      <c r="AH494" s="255" t="str">
        <f>IF('2018-2019'!AJ494&lt;&gt;"",'2018-2019'!AJ494,"")</f>
        <v/>
      </c>
      <c r="AI494" s="255" t="str">
        <f>IF('2018-2019'!AK494&lt;&gt;"",'2018-2019'!AK494,"")</f>
        <v/>
      </c>
      <c r="AJ494" s="255" t="str">
        <f>IF('2018-2019'!AL494&lt;&gt;"",'2018-2019'!AL494,"")</f>
        <v/>
      </c>
      <c r="AK494" s="255" t="str">
        <f>IF('2018-2019'!AM494&lt;&gt;"",'2018-2019'!AM494,"")</f>
        <v/>
      </c>
    </row>
    <row r="495" spans="1:37" x14ac:dyDescent="0.25">
      <c r="A495" s="256">
        <f>IF('2018-2019'!A495&lt;&gt;"",'2018-2019'!A495,"")</f>
        <v>43503</v>
      </c>
      <c r="B495" s="255">
        <f>IF('2018-2019'!E495&lt;&gt;"",'2018-2019'!E495,"")</f>
        <v>4</v>
      </c>
      <c r="C495" s="255" t="str">
        <f>IF('2018-2019'!F495&lt;&gt;"",'2018-2019'!F495,"")</f>
        <v>Reece</v>
      </c>
      <c r="D495" s="255" t="str">
        <f>IF('2018-2019'!G495&lt;&gt;"",'2018-2019'!G495,"")</f>
        <v>Main</v>
      </c>
      <c r="E495" s="255" t="str">
        <f>IF('2018-2019'!H495&lt;&gt;"",'2018-2019'!H495,"")</f>
        <v>14 &amp; 16</v>
      </c>
      <c r="F495" s="255" t="str">
        <f>IF('2018-2019'!I495&lt;&gt;"",'2018-2019'!I495,"")</f>
        <v>Harvest</v>
      </c>
      <c r="G495" s="255" t="str">
        <f>IF('2018-2019'!J495&lt;&gt;"",'2018-2019'!J495,"")</f>
        <v>Carrots</v>
      </c>
      <c r="H495" s="255" t="str">
        <f>IF('2018-2019'!K495&lt;&gt;"",'2018-2019'!K495,"")</f>
        <v/>
      </c>
      <c r="I495" s="258">
        <f>IF(F495="harvest",P495,IF(F495="plant",K495,IF(F495="fertilize",M495,"")))</f>
        <v>1.5</v>
      </c>
      <c r="J495" s="255" t="str">
        <f>IF('2018-2019'!L495&lt;&gt;"",'2018-2019'!L495,"")</f>
        <v/>
      </c>
      <c r="K495" s="255" t="str">
        <f>IF('2018-2019'!M495&lt;&gt;"",'2018-2019'!M495,"")</f>
        <v/>
      </c>
      <c r="L495" s="255" t="str">
        <f>IF('2018-2019'!N495&lt;&gt;"",'2018-2019'!N495,"")</f>
        <v/>
      </c>
      <c r="M495" s="255" t="str">
        <f>IF('2018-2019'!O495&lt;&gt;"",'2018-2019'!O495,"")</f>
        <v/>
      </c>
      <c r="N495" s="255">
        <f>IF('2018-2019'!R495&lt;&gt;"",'2018-2019'!R495,0)</f>
        <v>1</v>
      </c>
      <c r="O495" s="255">
        <f>IF('2018-2019'!S495&lt;&gt;"",'2018-2019'!S495,0)</f>
        <v>8</v>
      </c>
      <c r="P495" s="259">
        <f>IF(F495="Harvest",IF(N495="",((O495/16)),(N495)+(O495/16)),"")</f>
        <v>1.5</v>
      </c>
      <c r="Q495" s="255" t="str">
        <f>IF('2018-2019'!U495&lt;&gt;"",'2018-2019'!U495,"")</f>
        <v/>
      </c>
      <c r="R495" s="255" t="str">
        <f>IF('2018-2019'!V495&lt;&gt;"",'2018-2019'!V495,"")</f>
        <v/>
      </c>
      <c r="S495" s="255" t="str">
        <f>IF('2018-2019'!W495&lt;&gt;"",'2018-2019'!W495,"")</f>
        <v/>
      </c>
      <c r="T495" s="255" t="str">
        <f>IF('2018-2019'!X495&lt;&gt;"",'2018-2019'!X495,"")</f>
        <v/>
      </c>
      <c r="U495" s="255" t="str">
        <f>IF('2018-2019'!Y495&lt;&gt;"",'2018-2019'!Y495,"")</f>
        <v/>
      </c>
      <c r="V495" s="255" t="str">
        <f>IF('2018-2019'!Z495&lt;&gt;"",'2018-2019'!Z495,"")</f>
        <v/>
      </c>
      <c r="W495" s="255" t="str">
        <f>IF('2018-2019'!AA495&lt;&gt;"",'2018-2019'!AA495,"")</f>
        <v/>
      </c>
      <c r="X495" s="255" t="e">
        <f>IF('2018-2019'!#REF!&lt;&gt;"",'2018-2019'!#REF!,"")</f>
        <v>#REF!</v>
      </c>
      <c r="Y495" s="255" t="e">
        <f>IF('2018-2019'!#REF!&lt;&gt;"",'2018-2019'!#REF!,"")</f>
        <v>#REF!</v>
      </c>
      <c r="Z495" s="285" t="str">
        <f>IF(F495="harvest","Harvest again   ",IF(F495="fertilize","fertilize again by  ",IF(F495="plant",("Harvest by  "),"")))</f>
        <v xml:space="preserve">Harvest again   </v>
      </c>
      <c r="AA495" s="284">
        <f>IF(F495="harvest",A495+7,IF(F495="fertilize",A495+14,IF(F495="plant",(VLOOKUP(G495,'planting chart'!$B$5:$F$34,5)+'working model'!A495),"")))</f>
        <v>43510</v>
      </c>
      <c r="AB495" s="255" t="str">
        <f>IF('2018-2019'!AD495&lt;&gt;"",'2018-2019'!AD495,"")</f>
        <v/>
      </c>
      <c r="AC495" s="255" t="str">
        <f>IF('2018-2019'!AE495&lt;&gt;"",'2018-2019'!AE495,"")</f>
        <v/>
      </c>
      <c r="AD495" s="255" t="str">
        <f>IF('2018-2019'!AF495&lt;&gt;"",'2018-2019'!AF495,"")</f>
        <v/>
      </c>
      <c r="AE495" s="255" t="str">
        <f>IF('2018-2019'!AG495&lt;&gt;"",'2018-2019'!AG495,"")</f>
        <v/>
      </c>
      <c r="AF495" s="255" t="str">
        <f>IF('2018-2019'!AH495&lt;&gt;"",'2018-2019'!AH495,"")</f>
        <v/>
      </c>
      <c r="AG495" s="255" t="str">
        <f>IF('2018-2019'!AI495&lt;&gt;"",'2018-2019'!AI495,"")</f>
        <v/>
      </c>
      <c r="AH495" s="255" t="str">
        <f>IF('2018-2019'!AJ495&lt;&gt;"",'2018-2019'!AJ495,"")</f>
        <v/>
      </c>
      <c r="AI495" s="255" t="str">
        <f>IF('2018-2019'!AK495&lt;&gt;"",'2018-2019'!AK495,"")</f>
        <v/>
      </c>
      <c r="AJ495" s="255" t="str">
        <f>IF('2018-2019'!AL495&lt;&gt;"",'2018-2019'!AL495,"")</f>
        <v/>
      </c>
      <c r="AK495" s="255" t="str">
        <f>IF('2018-2019'!AM495&lt;&gt;"",'2018-2019'!AM495,"")</f>
        <v/>
      </c>
    </row>
    <row r="496" spans="1:37" x14ac:dyDescent="0.25">
      <c r="A496" s="256">
        <f>IF('2018-2019'!A496&lt;&gt;"",'2018-2019'!A496,"")</f>
        <v>43503</v>
      </c>
      <c r="B496" s="255">
        <f>IF('2018-2019'!E496&lt;&gt;"",'2018-2019'!E496,"")</f>
        <v>4</v>
      </c>
      <c r="C496" s="255" t="str">
        <f>IF('2018-2019'!F496&lt;&gt;"",'2018-2019'!F496,"")</f>
        <v>Reece</v>
      </c>
      <c r="D496" s="255" t="str">
        <f>IF('2018-2019'!G496&lt;&gt;"",'2018-2019'!G496,"")</f>
        <v>Main</v>
      </c>
      <c r="E496" s="255">
        <f>IF('2018-2019'!H496&lt;&gt;"",'2018-2019'!H496,"")</f>
        <v>13</v>
      </c>
      <c r="F496" s="255" t="str">
        <f>IF('2018-2019'!I496&lt;&gt;"",'2018-2019'!I496,"")</f>
        <v>Harvest</v>
      </c>
      <c r="G496" s="255" t="str">
        <f>IF('2018-2019'!J496&lt;&gt;"",'2018-2019'!J496,"")</f>
        <v>Turnips</v>
      </c>
      <c r="H496" s="255" t="str">
        <f>IF('2018-2019'!K496&lt;&gt;"",'2018-2019'!K496,"")</f>
        <v/>
      </c>
      <c r="I496" s="258">
        <f>IF(F496="harvest",P496,IF(F496="plant",K496,IF(F496="fertilize",M496,"")))</f>
        <v>1</v>
      </c>
      <c r="J496" s="255" t="str">
        <f>IF('2018-2019'!L496&lt;&gt;"",'2018-2019'!L496,"")</f>
        <v/>
      </c>
      <c r="K496" s="255" t="str">
        <f>IF('2018-2019'!M496&lt;&gt;"",'2018-2019'!M496,"")</f>
        <v/>
      </c>
      <c r="L496" s="255" t="str">
        <f>IF('2018-2019'!N496&lt;&gt;"",'2018-2019'!N496,"")</f>
        <v/>
      </c>
      <c r="M496" s="255" t="str">
        <f>IF('2018-2019'!O496&lt;&gt;"",'2018-2019'!O496,"")</f>
        <v/>
      </c>
      <c r="N496" s="255">
        <f>IF('2018-2019'!R496&lt;&gt;"",'2018-2019'!R496,0)</f>
        <v>1</v>
      </c>
      <c r="O496" s="255">
        <f>IF('2018-2019'!S496&lt;&gt;"",'2018-2019'!S496,0)</f>
        <v>0</v>
      </c>
      <c r="P496" s="259">
        <f>IF(F496="Harvest",IF(N496="",((O496/16)),(N496)+(O496/16)),"")</f>
        <v>1</v>
      </c>
      <c r="Q496" s="255" t="str">
        <f>IF('2018-2019'!U496&lt;&gt;"",'2018-2019'!U496,"")</f>
        <v/>
      </c>
      <c r="R496" s="255" t="str">
        <f>IF('2018-2019'!V496&lt;&gt;"",'2018-2019'!V496,"")</f>
        <v/>
      </c>
      <c r="S496" s="255" t="str">
        <f>IF('2018-2019'!W496&lt;&gt;"",'2018-2019'!W496,"")</f>
        <v/>
      </c>
      <c r="T496" s="255" t="str">
        <f>IF('2018-2019'!X496&lt;&gt;"",'2018-2019'!X496,"")</f>
        <v/>
      </c>
      <c r="U496" s="255" t="str">
        <f>IF('2018-2019'!Y496&lt;&gt;"",'2018-2019'!Y496,"")</f>
        <v/>
      </c>
      <c r="V496" s="255" t="str">
        <f>IF('2018-2019'!Z496&lt;&gt;"",'2018-2019'!Z496,"")</f>
        <v/>
      </c>
      <c r="W496" s="255" t="str">
        <f>IF('2018-2019'!AA496&lt;&gt;"",'2018-2019'!AA496,"")</f>
        <v/>
      </c>
      <c r="X496" s="255" t="e">
        <f>IF('2018-2019'!#REF!&lt;&gt;"",'2018-2019'!#REF!,"")</f>
        <v>#REF!</v>
      </c>
      <c r="Y496" s="255" t="e">
        <f>IF('2018-2019'!#REF!&lt;&gt;"",'2018-2019'!#REF!,"")</f>
        <v>#REF!</v>
      </c>
      <c r="Z496" s="285" t="str">
        <f>IF(F496="harvest","Harvest again   ",IF(F496="fertilize","fertilize again by  ",IF(F496="plant",("Harvest by  "),"")))</f>
        <v xml:space="preserve">Harvest again   </v>
      </c>
      <c r="AA496" s="284">
        <f>IF(F496="harvest",A496+7,IF(F496="fertilize",A496+14,IF(F496="plant",(VLOOKUP(G496,'planting chart'!$B$5:$F$34,5)+'working model'!A496),"")))</f>
        <v>43510</v>
      </c>
      <c r="AB496" s="255" t="str">
        <f>IF('2018-2019'!AD496&lt;&gt;"",'2018-2019'!AD496,"")</f>
        <v/>
      </c>
      <c r="AC496" s="255" t="str">
        <f>IF('2018-2019'!AE496&lt;&gt;"",'2018-2019'!AE496,"")</f>
        <v/>
      </c>
      <c r="AD496" s="255" t="str">
        <f>IF('2018-2019'!AF496&lt;&gt;"",'2018-2019'!AF496,"")</f>
        <v/>
      </c>
      <c r="AE496" s="255" t="str">
        <f>IF('2018-2019'!AG496&lt;&gt;"",'2018-2019'!AG496,"")</f>
        <v/>
      </c>
      <c r="AF496" s="255" t="str">
        <f>IF('2018-2019'!AH496&lt;&gt;"",'2018-2019'!AH496,"")</f>
        <v/>
      </c>
      <c r="AG496" s="255" t="str">
        <f>IF('2018-2019'!AI496&lt;&gt;"",'2018-2019'!AI496,"")</f>
        <v/>
      </c>
      <c r="AH496" s="255" t="str">
        <f>IF('2018-2019'!AJ496&lt;&gt;"",'2018-2019'!AJ496,"")</f>
        <v/>
      </c>
      <c r="AI496" s="255" t="str">
        <f>IF('2018-2019'!AK496&lt;&gt;"",'2018-2019'!AK496,"")</f>
        <v/>
      </c>
      <c r="AJ496" s="255" t="str">
        <f>IF('2018-2019'!AL496&lt;&gt;"",'2018-2019'!AL496,"")</f>
        <v/>
      </c>
      <c r="AK496" s="255" t="str">
        <f>IF('2018-2019'!AM496&lt;&gt;"",'2018-2019'!AM496,"")</f>
        <v/>
      </c>
    </row>
    <row r="497" spans="1:37" x14ac:dyDescent="0.25">
      <c r="A497" s="256">
        <f>IF('2018-2019'!A497&lt;&gt;"",'2018-2019'!A497,"")</f>
        <v>43503</v>
      </c>
      <c r="B497" s="255">
        <f>IF('2018-2019'!E497&lt;&gt;"",'2018-2019'!E497,"")</f>
        <v>4</v>
      </c>
      <c r="C497" s="255" t="str">
        <f>IF('2018-2019'!F497&lt;&gt;"",'2018-2019'!F497,"")</f>
        <v>Reece</v>
      </c>
      <c r="D497" s="255" t="str">
        <f>IF('2018-2019'!G497&lt;&gt;"",'2018-2019'!G497,"")</f>
        <v>Main</v>
      </c>
      <c r="E497" s="255">
        <f>IF('2018-2019'!H497&lt;&gt;"",'2018-2019'!H497,"")</f>
        <v>15</v>
      </c>
      <c r="F497" s="255" t="str">
        <f>IF('2018-2019'!I497&lt;&gt;"",'2018-2019'!I497,"")</f>
        <v>Harvest</v>
      </c>
      <c r="G497" s="255" t="str">
        <f>IF('2018-2019'!J497&lt;&gt;"",'2018-2019'!J497,"")</f>
        <v>Beets</v>
      </c>
      <c r="H497" s="255" t="str">
        <f>IF('2018-2019'!K497&lt;&gt;"",'2018-2019'!K497,"")</f>
        <v/>
      </c>
      <c r="I497" s="258">
        <f>IF(F497="harvest",P497,IF(F497="plant",K497,IF(F497="fertilize",M497,"")))</f>
        <v>3.25</v>
      </c>
      <c r="J497" s="255" t="str">
        <f>IF('2018-2019'!L497&lt;&gt;"",'2018-2019'!L497,"")</f>
        <v/>
      </c>
      <c r="K497" s="255" t="str">
        <f>IF('2018-2019'!M497&lt;&gt;"",'2018-2019'!M497,"")</f>
        <v/>
      </c>
      <c r="L497" s="255" t="str">
        <f>IF('2018-2019'!N497&lt;&gt;"",'2018-2019'!N497,"")</f>
        <v/>
      </c>
      <c r="M497" s="255" t="str">
        <f>IF('2018-2019'!O497&lt;&gt;"",'2018-2019'!O497,"")</f>
        <v/>
      </c>
      <c r="N497" s="255">
        <f>IF('2018-2019'!R497&lt;&gt;"",'2018-2019'!R497,0)</f>
        <v>3</v>
      </c>
      <c r="O497" s="255">
        <f>IF('2018-2019'!S497&lt;&gt;"",'2018-2019'!S497,0)</f>
        <v>4</v>
      </c>
      <c r="P497" s="259">
        <f>IF(F497="Harvest",IF(N497="",((O497/16)),(N497)+(O497/16)),"")</f>
        <v>3.25</v>
      </c>
      <c r="Q497" s="255" t="str">
        <f>IF('2018-2019'!U497&lt;&gt;"",'2018-2019'!U497,"")</f>
        <v/>
      </c>
      <c r="R497" s="255" t="str">
        <f>IF('2018-2019'!V497&lt;&gt;"",'2018-2019'!V497,"")</f>
        <v/>
      </c>
      <c r="S497" s="255" t="str">
        <f>IF('2018-2019'!W497&lt;&gt;"",'2018-2019'!W497,"")</f>
        <v/>
      </c>
      <c r="T497" s="255" t="str">
        <f>IF('2018-2019'!X497&lt;&gt;"",'2018-2019'!X497,"")</f>
        <v/>
      </c>
      <c r="U497" s="255" t="str">
        <f>IF('2018-2019'!Y497&lt;&gt;"",'2018-2019'!Y497,"")</f>
        <v/>
      </c>
      <c r="V497" s="255" t="str">
        <f>IF('2018-2019'!Z497&lt;&gt;"",'2018-2019'!Z497,"")</f>
        <v/>
      </c>
      <c r="W497" s="255" t="str">
        <f>IF('2018-2019'!AA497&lt;&gt;"",'2018-2019'!AA497,"")</f>
        <v/>
      </c>
      <c r="X497" s="255" t="e">
        <f>IF('2018-2019'!#REF!&lt;&gt;"",'2018-2019'!#REF!,"")</f>
        <v>#REF!</v>
      </c>
      <c r="Y497" s="255" t="e">
        <f>IF('2018-2019'!#REF!&lt;&gt;"",'2018-2019'!#REF!,"")</f>
        <v>#REF!</v>
      </c>
      <c r="Z497" s="285" t="str">
        <f>IF(F497="harvest","Harvest again   ",IF(F497="fertilize","fertilize again by  ",IF(F497="plant",("Harvest by  "),"")))</f>
        <v xml:space="preserve">Harvest again   </v>
      </c>
      <c r="AA497" s="284">
        <f>IF(F497="harvest",A497+7,IF(F497="fertilize",A497+14,IF(F497="plant",(VLOOKUP(G497,'planting chart'!$B$5:$F$34,5)+'working model'!A497),"")))</f>
        <v>43510</v>
      </c>
      <c r="AB497" s="255" t="str">
        <f>IF('2018-2019'!AD497&lt;&gt;"",'2018-2019'!AD497,"")</f>
        <v/>
      </c>
      <c r="AC497" s="255" t="str">
        <f>IF('2018-2019'!AE497&lt;&gt;"",'2018-2019'!AE497,"")</f>
        <v/>
      </c>
      <c r="AD497" s="255" t="str">
        <f>IF('2018-2019'!AF497&lt;&gt;"",'2018-2019'!AF497,"")</f>
        <v/>
      </c>
      <c r="AE497" s="255" t="str">
        <f>IF('2018-2019'!AG497&lt;&gt;"",'2018-2019'!AG497,"")</f>
        <v/>
      </c>
      <c r="AF497" s="255" t="str">
        <f>IF('2018-2019'!AH497&lt;&gt;"",'2018-2019'!AH497,"")</f>
        <v/>
      </c>
      <c r="AG497" s="255" t="str">
        <f>IF('2018-2019'!AI497&lt;&gt;"",'2018-2019'!AI497,"")</f>
        <v/>
      </c>
      <c r="AH497" s="255" t="str">
        <f>IF('2018-2019'!AJ497&lt;&gt;"",'2018-2019'!AJ497,"")</f>
        <v/>
      </c>
      <c r="AI497" s="255" t="str">
        <f>IF('2018-2019'!AK497&lt;&gt;"",'2018-2019'!AK497,"")</f>
        <v/>
      </c>
      <c r="AJ497" s="255" t="str">
        <f>IF('2018-2019'!AL497&lt;&gt;"",'2018-2019'!AL497,"")</f>
        <v/>
      </c>
      <c r="AK497" s="255" t="str">
        <f>IF('2018-2019'!AM497&lt;&gt;"",'2018-2019'!AM497,"")</f>
        <v/>
      </c>
    </row>
    <row r="498" spans="1:37" x14ac:dyDescent="0.25">
      <c r="A498" s="256">
        <f>IF('2018-2019'!A498&lt;&gt;"",'2018-2019'!A498,"")</f>
        <v>43503</v>
      </c>
      <c r="B498" s="255">
        <f>IF('2018-2019'!E498&lt;&gt;"",'2018-2019'!E498,"")</f>
        <v>5</v>
      </c>
      <c r="C498" s="255" t="str">
        <f>IF('2018-2019'!F498&lt;&gt;"",'2018-2019'!F498,"")</f>
        <v>Rocky</v>
      </c>
      <c r="D498" s="255" t="str">
        <f>IF('2018-2019'!G498&lt;&gt;"",'2018-2019'!G498,"")</f>
        <v>Main</v>
      </c>
      <c r="E498" s="255">
        <f>IF('2018-2019'!H498&lt;&gt;"",'2018-2019'!H498,"")</f>
        <v>11</v>
      </c>
      <c r="F498" s="255" t="str">
        <f>IF('2018-2019'!I498&lt;&gt;"",'2018-2019'!I498,"")</f>
        <v>Harvest</v>
      </c>
      <c r="G498" s="255" t="str">
        <f>IF('2018-2019'!J498&lt;&gt;"",'2018-2019'!J498,"")</f>
        <v>Broccoli</v>
      </c>
      <c r="H498" s="255" t="str">
        <f>IF('2018-2019'!K498&lt;&gt;"",'2018-2019'!K498,"")</f>
        <v/>
      </c>
      <c r="I498" s="258">
        <f>IF(F498="harvest",P498,IF(F498="plant",K498,IF(F498="fertilize",M498,"")))</f>
        <v>0.5625</v>
      </c>
      <c r="J498" s="255" t="str">
        <f>IF('2018-2019'!L498&lt;&gt;"",'2018-2019'!L498,"")</f>
        <v/>
      </c>
      <c r="K498" s="255" t="str">
        <f>IF('2018-2019'!M498&lt;&gt;"",'2018-2019'!M498,"")</f>
        <v/>
      </c>
      <c r="L498" s="255" t="str">
        <f>IF('2018-2019'!N498&lt;&gt;"",'2018-2019'!N498,"")</f>
        <v/>
      </c>
      <c r="M498" s="255" t="str">
        <f>IF('2018-2019'!O498&lt;&gt;"",'2018-2019'!O498,"")</f>
        <v/>
      </c>
      <c r="N498" s="255">
        <f>IF('2018-2019'!R498&lt;&gt;"",'2018-2019'!R498,0)</f>
        <v>0</v>
      </c>
      <c r="O498" s="255">
        <f>IF('2018-2019'!S498&lt;&gt;"",'2018-2019'!S498,0)</f>
        <v>9</v>
      </c>
      <c r="P498" s="259">
        <f>IF(F498="Harvest",IF(N498="",((O498/16)),(N498)+(O498/16)),"")</f>
        <v>0.5625</v>
      </c>
      <c r="Q498" s="255" t="str">
        <f>IF('2018-2019'!U498&lt;&gt;"",'2018-2019'!U498,"")</f>
        <v/>
      </c>
      <c r="R498" s="255" t="str">
        <f>IF('2018-2019'!V498&lt;&gt;"",'2018-2019'!V498,"")</f>
        <v/>
      </c>
      <c r="S498" s="255" t="str">
        <f>IF('2018-2019'!W498&lt;&gt;"",'2018-2019'!W498,"")</f>
        <v/>
      </c>
      <c r="T498" s="255" t="str">
        <f>IF('2018-2019'!X498&lt;&gt;"",'2018-2019'!X498,"")</f>
        <v/>
      </c>
      <c r="U498" s="255" t="str">
        <f>IF('2018-2019'!Y498&lt;&gt;"",'2018-2019'!Y498,"")</f>
        <v/>
      </c>
      <c r="V498" s="255" t="str">
        <f>IF('2018-2019'!Z498&lt;&gt;"",'2018-2019'!Z498,"")</f>
        <v/>
      </c>
      <c r="W498" s="255" t="str">
        <f>IF('2018-2019'!AA498&lt;&gt;"",'2018-2019'!AA498,"")</f>
        <v/>
      </c>
      <c r="X498" s="255" t="e">
        <f>IF('2018-2019'!#REF!&lt;&gt;"",'2018-2019'!#REF!,"")</f>
        <v>#REF!</v>
      </c>
      <c r="Y498" s="255" t="e">
        <f>IF('2018-2019'!#REF!&lt;&gt;"",'2018-2019'!#REF!,"")</f>
        <v>#REF!</v>
      </c>
      <c r="Z498" s="285" t="str">
        <f>IF(F498="harvest","Harvest again   ",IF(F498="fertilize","fertilize again by  ",IF(F498="plant",("Harvest by  "),"")))</f>
        <v xml:space="preserve">Harvest again   </v>
      </c>
      <c r="AA498" s="284">
        <f>IF(F498="harvest",A498+7,IF(F498="fertilize",A498+14,IF(F498="plant",(VLOOKUP(G498,'planting chart'!$B$5:$F$34,5)+'working model'!A498),"")))</f>
        <v>43510</v>
      </c>
      <c r="AB498" s="255" t="str">
        <f>IF('2018-2019'!AD498&lt;&gt;"",'2018-2019'!AD498,"")</f>
        <v/>
      </c>
      <c r="AC498" s="255" t="str">
        <f>IF('2018-2019'!AE498&lt;&gt;"",'2018-2019'!AE498,"")</f>
        <v/>
      </c>
      <c r="AD498" s="255" t="str">
        <f>IF('2018-2019'!AF498&lt;&gt;"",'2018-2019'!AF498,"")</f>
        <v/>
      </c>
      <c r="AE498" s="255" t="str">
        <f>IF('2018-2019'!AG498&lt;&gt;"",'2018-2019'!AG498,"")</f>
        <v/>
      </c>
      <c r="AF498" s="255" t="str">
        <f>IF('2018-2019'!AH498&lt;&gt;"",'2018-2019'!AH498,"")</f>
        <v/>
      </c>
      <c r="AG498" s="255" t="str">
        <f>IF('2018-2019'!AI498&lt;&gt;"",'2018-2019'!AI498,"")</f>
        <v/>
      </c>
      <c r="AH498" s="255" t="str">
        <f>IF('2018-2019'!AJ498&lt;&gt;"",'2018-2019'!AJ498,"")</f>
        <v/>
      </c>
      <c r="AI498" s="255" t="str">
        <f>IF('2018-2019'!AK498&lt;&gt;"",'2018-2019'!AK498,"")</f>
        <v/>
      </c>
      <c r="AJ498" s="255" t="str">
        <f>IF('2018-2019'!AL498&lt;&gt;"",'2018-2019'!AL498,"")</f>
        <v/>
      </c>
      <c r="AK498" s="255" t="str">
        <f>IF('2018-2019'!AM498&lt;&gt;"",'2018-2019'!AM498,"")</f>
        <v/>
      </c>
    </row>
    <row r="499" spans="1:37" x14ac:dyDescent="0.25">
      <c r="A499" s="256">
        <f>IF('2018-2019'!A499&lt;&gt;"",'2018-2019'!A499,"")</f>
        <v>43503</v>
      </c>
      <c r="B499" s="255">
        <f>IF('2018-2019'!E499&lt;&gt;"",'2018-2019'!E499,"")</f>
        <v>5</v>
      </c>
      <c r="C499" s="255" t="str">
        <f>IF('2018-2019'!F499&lt;&gt;"",'2018-2019'!F499,"")</f>
        <v>Rocky</v>
      </c>
      <c r="D499" s="255" t="str">
        <f>IF('2018-2019'!G499&lt;&gt;"",'2018-2019'!G499,"")</f>
        <v>Main</v>
      </c>
      <c r="E499" s="255">
        <f>IF('2018-2019'!H499&lt;&gt;"",'2018-2019'!H499,"")</f>
        <v>11</v>
      </c>
      <c r="F499" s="255" t="str">
        <f>IF('2018-2019'!I499&lt;&gt;"",'2018-2019'!I499,"")</f>
        <v>Fertilize</v>
      </c>
      <c r="G499" s="255" t="str">
        <f>IF('2018-2019'!J499&lt;&gt;"",'2018-2019'!J499,"")</f>
        <v/>
      </c>
      <c r="H499" s="255" t="str">
        <f>IF('2018-2019'!K499&lt;&gt;"",'2018-2019'!K499,"")</f>
        <v/>
      </c>
      <c r="I499" s="258" t="str">
        <f>IF(F499="harvest",P499,IF(F499="plant",K499,IF(F499="fertilize",M499,"")))</f>
        <v>Compost</v>
      </c>
      <c r="J499" s="255" t="str">
        <f>IF('2018-2019'!L499&lt;&gt;"",'2018-2019'!L499,"")</f>
        <v/>
      </c>
      <c r="K499" s="255" t="str">
        <f>IF('2018-2019'!M499&lt;&gt;"",'2018-2019'!M499,"")</f>
        <v/>
      </c>
      <c r="L499" s="255" t="str">
        <f>IF('2018-2019'!N499&lt;&gt;"",'2018-2019'!N499,"")</f>
        <v/>
      </c>
      <c r="M499" s="255" t="str">
        <f>IF('2018-2019'!O499&lt;&gt;"",'2018-2019'!O499,"")</f>
        <v>Compost</v>
      </c>
      <c r="N499" s="255">
        <f>IF('2018-2019'!R499&lt;&gt;"",'2018-2019'!R499,0)</f>
        <v>0</v>
      </c>
      <c r="O499" s="255">
        <f>IF('2018-2019'!S499&lt;&gt;"",'2018-2019'!S499,0)</f>
        <v>0</v>
      </c>
      <c r="P499" s="259" t="str">
        <f>IF(F499="Harvest",IF(N499="",((O499/16)),(N499)+(O499/16)),"")</f>
        <v/>
      </c>
      <c r="Q499" s="255" t="str">
        <f>IF('2018-2019'!U499&lt;&gt;"",'2018-2019'!U499,"")</f>
        <v/>
      </c>
      <c r="R499" s="255" t="str">
        <f>IF('2018-2019'!V499&lt;&gt;"",'2018-2019'!V499,"")</f>
        <v/>
      </c>
      <c r="S499" s="255" t="str">
        <f>IF('2018-2019'!W499&lt;&gt;"",'2018-2019'!W499,"")</f>
        <v/>
      </c>
      <c r="T499" s="255" t="str">
        <f>IF('2018-2019'!X499&lt;&gt;"",'2018-2019'!X499,"")</f>
        <v/>
      </c>
      <c r="U499" s="255" t="str">
        <f>IF('2018-2019'!Y499&lt;&gt;"",'2018-2019'!Y499,"")</f>
        <v/>
      </c>
      <c r="V499" s="255" t="str">
        <f>IF('2018-2019'!Z499&lt;&gt;"",'2018-2019'!Z499,"")</f>
        <v/>
      </c>
      <c r="W499" s="255" t="str">
        <f>IF('2018-2019'!AA499&lt;&gt;"",'2018-2019'!AA499,"")</f>
        <v/>
      </c>
      <c r="X499" s="255" t="e">
        <f>IF('2018-2019'!#REF!&lt;&gt;"",'2018-2019'!#REF!,"")</f>
        <v>#REF!</v>
      </c>
      <c r="Y499" s="255" t="e">
        <f>IF('2018-2019'!#REF!&lt;&gt;"",'2018-2019'!#REF!,"")</f>
        <v>#REF!</v>
      </c>
      <c r="Z499" s="285" t="str">
        <f>IF(F499="harvest","Harvest again   ",IF(F499="fertilize","fertilize again by  ",IF(F499="plant",("Harvest by  "),"")))</f>
        <v xml:space="preserve">fertilize again by  </v>
      </c>
      <c r="AA499" s="284">
        <f>IF(F499="harvest",A499+7,IF(F499="fertilize",A499+14,IF(F499="plant",(VLOOKUP(G499,'planting chart'!$B$5:$F$34,5)+'working model'!A499),"")))</f>
        <v>43517</v>
      </c>
      <c r="AB499" s="255" t="str">
        <f>IF('2018-2019'!AD499&lt;&gt;"",'2018-2019'!AD499,"")</f>
        <v/>
      </c>
      <c r="AC499" s="255" t="str">
        <f>IF('2018-2019'!AE499&lt;&gt;"",'2018-2019'!AE499,"")</f>
        <v/>
      </c>
      <c r="AD499" s="255" t="str">
        <f>IF('2018-2019'!AF499&lt;&gt;"",'2018-2019'!AF499,"")</f>
        <v/>
      </c>
      <c r="AE499" s="255" t="str">
        <f>IF('2018-2019'!AG499&lt;&gt;"",'2018-2019'!AG499,"")</f>
        <v/>
      </c>
      <c r="AF499" s="255" t="str">
        <f>IF('2018-2019'!AH499&lt;&gt;"",'2018-2019'!AH499,"")</f>
        <v/>
      </c>
      <c r="AG499" s="255" t="str">
        <f>IF('2018-2019'!AI499&lt;&gt;"",'2018-2019'!AI499,"")</f>
        <v/>
      </c>
      <c r="AH499" s="255" t="str">
        <f>IF('2018-2019'!AJ499&lt;&gt;"",'2018-2019'!AJ499,"")</f>
        <v/>
      </c>
      <c r="AI499" s="255" t="str">
        <f>IF('2018-2019'!AK499&lt;&gt;"",'2018-2019'!AK499,"")</f>
        <v/>
      </c>
      <c r="AJ499" s="255" t="str">
        <f>IF('2018-2019'!AL499&lt;&gt;"",'2018-2019'!AL499,"")</f>
        <v/>
      </c>
      <c r="AK499" s="255" t="str">
        <f>IF('2018-2019'!AM499&lt;&gt;"",'2018-2019'!AM499,"")</f>
        <v/>
      </c>
    </row>
    <row r="500" spans="1:37" x14ac:dyDescent="0.25">
      <c r="A500" s="256">
        <f>IF('2018-2019'!A500&lt;&gt;"",'2018-2019'!A500,"")</f>
        <v>43503</v>
      </c>
      <c r="B500" s="255">
        <f>IF('2018-2019'!E500&lt;&gt;"",'2018-2019'!E500,"")</f>
        <v>6</v>
      </c>
      <c r="C500" s="255" t="str">
        <f>IF('2018-2019'!F500&lt;&gt;"",'2018-2019'!F500,"")</f>
        <v>Amy</v>
      </c>
      <c r="D500" s="255" t="str">
        <f>IF('2018-2019'!G500&lt;&gt;"",'2018-2019'!G500,"")</f>
        <v>Annex</v>
      </c>
      <c r="E500" s="255">
        <f>IF('2018-2019'!H500&lt;&gt;"",'2018-2019'!H500,"")</f>
        <v>6</v>
      </c>
      <c r="F500" s="255" t="str">
        <f>IF('2018-2019'!I500&lt;&gt;"",'2018-2019'!I500,"")</f>
        <v>Harvest</v>
      </c>
      <c r="G500" s="255" t="str">
        <f>IF('2018-2019'!J500&lt;&gt;"",'2018-2019'!J500,"")</f>
        <v>Radishes</v>
      </c>
      <c r="H500" s="255" t="str">
        <f>IF('2018-2019'!K500&lt;&gt;"",'2018-2019'!K500,"")</f>
        <v/>
      </c>
      <c r="I500" s="258">
        <f>IF(F500="harvest",P500,IF(F500="plant",K500,IF(F500="fertilize",M500,"")))</f>
        <v>4.75</v>
      </c>
      <c r="J500" s="255" t="str">
        <f>IF('2018-2019'!L500&lt;&gt;"",'2018-2019'!L500,"")</f>
        <v/>
      </c>
      <c r="K500" s="255" t="str">
        <f>IF('2018-2019'!M500&lt;&gt;"",'2018-2019'!M500,"")</f>
        <v/>
      </c>
      <c r="L500" s="255" t="str">
        <f>IF('2018-2019'!N500&lt;&gt;"",'2018-2019'!N500,"")</f>
        <v/>
      </c>
      <c r="M500" s="255" t="str">
        <f>IF('2018-2019'!O500&lt;&gt;"",'2018-2019'!O500,"")</f>
        <v/>
      </c>
      <c r="N500" s="255">
        <f>IF('2018-2019'!R500&lt;&gt;"",'2018-2019'!R500,0)</f>
        <v>4</v>
      </c>
      <c r="O500" s="255">
        <f>IF('2018-2019'!S500&lt;&gt;"",'2018-2019'!S500,0)</f>
        <v>12</v>
      </c>
      <c r="P500" s="259">
        <f>IF(F500="Harvest",IF(N500="",((O500/16)),(N500)+(O500/16)),"")</f>
        <v>4.75</v>
      </c>
      <c r="Q500" s="255" t="str">
        <f>IF('2018-2019'!U500&lt;&gt;"",'2018-2019'!U500,"")</f>
        <v/>
      </c>
      <c r="R500" s="255" t="str">
        <f>IF('2018-2019'!V500&lt;&gt;"",'2018-2019'!V500,"")</f>
        <v/>
      </c>
      <c r="S500" s="255" t="str">
        <f>IF('2018-2019'!W500&lt;&gt;"",'2018-2019'!W500,"")</f>
        <v/>
      </c>
      <c r="T500" s="255" t="str">
        <f>IF('2018-2019'!X500&lt;&gt;"",'2018-2019'!X500,"")</f>
        <v/>
      </c>
      <c r="U500" s="255" t="str">
        <f>IF('2018-2019'!Y500&lt;&gt;"",'2018-2019'!Y500,"")</f>
        <v/>
      </c>
      <c r="V500" s="255" t="str">
        <f>IF('2018-2019'!Z500&lt;&gt;"",'2018-2019'!Z500,"")</f>
        <v/>
      </c>
      <c r="W500" s="255" t="str">
        <f>IF('2018-2019'!AA500&lt;&gt;"",'2018-2019'!AA500,"")</f>
        <v/>
      </c>
      <c r="X500" s="255" t="e">
        <f>IF('2018-2019'!#REF!&lt;&gt;"",'2018-2019'!#REF!,"")</f>
        <v>#REF!</v>
      </c>
      <c r="Y500" s="255" t="e">
        <f>IF('2018-2019'!#REF!&lt;&gt;"",'2018-2019'!#REF!,"")</f>
        <v>#REF!</v>
      </c>
      <c r="Z500" s="285" t="str">
        <f>IF(F500="harvest","Harvest again   ",IF(F500="fertilize","fertilize again by  ",IF(F500="plant",("Harvest by  "),"")))</f>
        <v xml:space="preserve">Harvest again   </v>
      </c>
      <c r="AA500" s="284">
        <f>IF(F500="harvest",A500+7,IF(F500="fertilize",A500+14,IF(F500="plant",(VLOOKUP(G500,'planting chart'!$B$5:$F$34,5)+'working model'!A500),"")))</f>
        <v>43510</v>
      </c>
      <c r="AB500" s="255" t="str">
        <f>IF('2018-2019'!AD500&lt;&gt;"",'2018-2019'!AD500,"")</f>
        <v/>
      </c>
      <c r="AC500" s="255" t="str">
        <f>IF('2018-2019'!AE500&lt;&gt;"",'2018-2019'!AE500,"")</f>
        <v/>
      </c>
      <c r="AD500" s="255" t="str">
        <f>IF('2018-2019'!AF500&lt;&gt;"",'2018-2019'!AF500,"")</f>
        <v/>
      </c>
      <c r="AE500" s="255" t="str">
        <f>IF('2018-2019'!AG500&lt;&gt;"",'2018-2019'!AG500,"")</f>
        <v/>
      </c>
      <c r="AF500" s="255" t="str">
        <f>IF('2018-2019'!AH500&lt;&gt;"",'2018-2019'!AH500,"")</f>
        <v/>
      </c>
      <c r="AG500" s="255" t="str">
        <f>IF('2018-2019'!AI500&lt;&gt;"",'2018-2019'!AI500,"")</f>
        <v/>
      </c>
      <c r="AH500" s="255" t="str">
        <f>IF('2018-2019'!AJ500&lt;&gt;"",'2018-2019'!AJ500,"")</f>
        <v/>
      </c>
      <c r="AI500" s="255" t="str">
        <f>IF('2018-2019'!AK500&lt;&gt;"",'2018-2019'!AK500,"")</f>
        <v/>
      </c>
      <c r="AJ500" s="255" t="str">
        <f>IF('2018-2019'!AL500&lt;&gt;"",'2018-2019'!AL500,"")</f>
        <v/>
      </c>
      <c r="AK500" s="255" t="str">
        <f>IF('2018-2019'!AM500&lt;&gt;"",'2018-2019'!AM500,"")</f>
        <v/>
      </c>
    </row>
    <row r="501" spans="1:37" x14ac:dyDescent="0.25">
      <c r="A501" s="256">
        <f>IF('2018-2019'!A501&lt;&gt;"",'2018-2019'!A501,"")</f>
        <v>43503</v>
      </c>
      <c r="B501" s="255">
        <f>IF('2018-2019'!E501&lt;&gt;"",'2018-2019'!E501,"")</f>
        <v>6</v>
      </c>
      <c r="C501" s="255" t="str">
        <f>IF('2018-2019'!F501&lt;&gt;"",'2018-2019'!F501,"")</f>
        <v>Amy</v>
      </c>
      <c r="D501" s="255" t="str">
        <f>IF('2018-2019'!G501&lt;&gt;"",'2018-2019'!G501,"")</f>
        <v>Annex</v>
      </c>
      <c r="E501" s="255" t="str">
        <f>IF('2018-2019'!H501&lt;&gt;"",'2018-2019'!H501,"")</f>
        <v/>
      </c>
      <c r="F501" s="255" t="str">
        <f>IF('2018-2019'!I501&lt;&gt;"",'2018-2019'!I501,"")</f>
        <v>Mulch</v>
      </c>
      <c r="G501" s="255" t="str">
        <f>IF('2018-2019'!J501&lt;&gt;"",'2018-2019'!J501,"")</f>
        <v>Onions</v>
      </c>
      <c r="H501" s="255" t="str">
        <f>IF('2018-2019'!K501&lt;&gt;"",'2018-2019'!K501,"")</f>
        <v/>
      </c>
      <c r="I501" s="258" t="str">
        <f>IF(F501="harvest",P501,IF(F501="plant",K501,IF(F501="fertilize",M501,"")))</f>
        <v/>
      </c>
      <c r="J501" s="255" t="str">
        <f>IF('2018-2019'!L501&lt;&gt;"",'2018-2019'!L501,"")</f>
        <v/>
      </c>
      <c r="K501" s="255" t="str">
        <f>IF('2018-2019'!M501&lt;&gt;"",'2018-2019'!M501,"")</f>
        <v/>
      </c>
      <c r="L501" s="255" t="str">
        <f>IF('2018-2019'!N501&lt;&gt;"",'2018-2019'!N501,"")</f>
        <v/>
      </c>
      <c r="M501" s="255" t="str">
        <f>IF('2018-2019'!O501&lt;&gt;"",'2018-2019'!O501,"")</f>
        <v/>
      </c>
      <c r="N501" s="255">
        <f>IF('2018-2019'!R501&lt;&gt;"",'2018-2019'!R501,0)</f>
        <v>0</v>
      </c>
      <c r="O501" s="255">
        <f>IF('2018-2019'!S501&lt;&gt;"",'2018-2019'!S501,0)</f>
        <v>0</v>
      </c>
      <c r="P501" s="259" t="str">
        <f>IF(F501="Harvest",IF(N501="",((O501/16)),(N501)+(O501/16)),"")</f>
        <v/>
      </c>
      <c r="Q501" s="255" t="str">
        <f>IF('2018-2019'!U501&lt;&gt;"",'2018-2019'!U501,"")</f>
        <v/>
      </c>
      <c r="R501" s="255" t="str">
        <f>IF('2018-2019'!V501&lt;&gt;"",'2018-2019'!V501,"")</f>
        <v/>
      </c>
      <c r="S501" s="255" t="str">
        <f>IF('2018-2019'!W501&lt;&gt;"",'2018-2019'!W501,"")</f>
        <v/>
      </c>
      <c r="T501" s="255" t="str">
        <f>IF('2018-2019'!X501&lt;&gt;"",'2018-2019'!X501,"")</f>
        <v/>
      </c>
      <c r="U501" s="255" t="str">
        <f>IF('2018-2019'!Y501&lt;&gt;"",'2018-2019'!Y501,"")</f>
        <v/>
      </c>
      <c r="V501" s="255" t="str">
        <f>IF('2018-2019'!Z501&lt;&gt;"",'2018-2019'!Z501,"")</f>
        <v/>
      </c>
      <c r="W501" s="255" t="str">
        <f>IF('2018-2019'!AA501&lt;&gt;"",'2018-2019'!AA501,"")</f>
        <v/>
      </c>
      <c r="X501" s="255" t="e">
        <f>IF('2018-2019'!#REF!&lt;&gt;"",'2018-2019'!#REF!,"")</f>
        <v>#REF!</v>
      </c>
      <c r="Y501" s="255" t="e">
        <f>IF('2018-2019'!#REF!&lt;&gt;"",'2018-2019'!#REF!,"")</f>
        <v>#REF!</v>
      </c>
      <c r="Z501" s="285" t="str">
        <f>IF(F501="harvest","Harvest again   ",IF(F501="fertilize","fertilize again by  ",IF(F501="plant",("Harvest by  "),"")))</f>
        <v/>
      </c>
      <c r="AA501" s="284" t="str">
        <f>IF(F501="harvest",A501+7,IF(F501="fertilize",A501+14,IF(F501="plant",(VLOOKUP(G501,'planting chart'!$B$5:$F$34,5)+'working model'!A501),"")))</f>
        <v/>
      </c>
      <c r="AB501" s="255" t="str">
        <f>IF('2018-2019'!AD501&lt;&gt;"",'2018-2019'!AD501,"")</f>
        <v/>
      </c>
      <c r="AC501" s="255" t="str">
        <f>IF('2018-2019'!AE501&lt;&gt;"",'2018-2019'!AE501,"")</f>
        <v/>
      </c>
      <c r="AD501" s="255" t="str">
        <f>IF('2018-2019'!AF501&lt;&gt;"",'2018-2019'!AF501,"")</f>
        <v/>
      </c>
      <c r="AE501" s="255" t="str">
        <f>IF('2018-2019'!AG501&lt;&gt;"",'2018-2019'!AG501,"")</f>
        <v/>
      </c>
      <c r="AF501" s="255" t="str">
        <f>IF('2018-2019'!AH501&lt;&gt;"",'2018-2019'!AH501,"")</f>
        <v/>
      </c>
      <c r="AG501" s="255" t="str">
        <f>IF('2018-2019'!AI501&lt;&gt;"",'2018-2019'!AI501,"")</f>
        <v/>
      </c>
      <c r="AH501" s="255" t="str">
        <f>IF('2018-2019'!AJ501&lt;&gt;"",'2018-2019'!AJ501,"")</f>
        <v/>
      </c>
      <c r="AI501" s="255" t="str">
        <f>IF('2018-2019'!AK501&lt;&gt;"",'2018-2019'!AK501,"")</f>
        <v/>
      </c>
      <c r="AJ501" s="255" t="str">
        <f>IF('2018-2019'!AL501&lt;&gt;"",'2018-2019'!AL501,"")</f>
        <v/>
      </c>
      <c r="AK501" s="255" t="str">
        <f>IF('2018-2019'!AM501&lt;&gt;"",'2018-2019'!AM501,"")</f>
        <v/>
      </c>
    </row>
    <row r="502" spans="1:37" x14ac:dyDescent="0.25">
      <c r="A502" s="256">
        <f>IF('2018-2019'!A502&lt;&gt;"",'2018-2019'!A502,"")</f>
        <v>43510</v>
      </c>
      <c r="B502" s="255">
        <f>IF('2018-2019'!E502&lt;&gt;"",'2018-2019'!E502,"")</f>
        <v>6</v>
      </c>
      <c r="C502" s="255" t="str">
        <f>IF('2018-2019'!F502&lt;&gt;"",'2018-2019'!F502,"")</f>
        <v>Sameera</v>
      </c>
      <c r="D502" s="255" t="str">
        <f>IF('2018-2019'!G502&lt;&gt;"",'2018-2019'!G502,"")</f>
        <v>Main</v>
      </c>
      <c r="E502" s="255">
        <f>IF('2018-2019'!H502&lt;&gt;"",'2018-2019'!H502,"")</f>
        <v>6</v>
      </c>
      <c r="F502" s="255" t="str">
        <f>IF('2018-2019'!I502&lt;&gt;"",'2018-2019'!I502,"")</f>
        <v>Harvest</v>
      </c>
      <c r="G502" s="255" t="str">
        <f>IF('2018-2019'!J502&lt;&gt;"",'2018-2019'!J502,"")</f>
        <v>Collards</v>
      </c>
      <c r="H502" s="255" t="str">
        <f>IF('2018-2019'!K502&lt;&gt;"",'2018-2019'!K502,"")</f>
        <v/>
      </c>
      <c r="I502" s="258">
        <f>IF(F502="harvest",P502,IF(F502="plant",K502,IF(F502="fertilize",M502,"")))</f>
        <v>4.125</v>
      </c>
      <c r="J502" s="255" t="str">
        <f>IF('2018-2019'!L502&lt;&gt;"",'2018-2019'!L502,"")</f>
        <v/>
      </c>
      <c r="K502" s="255" t="str">
        <f>IF('2018-2019'!M502&lt;&gt;"",'2018-2019'!M502,"")</f>
        <v/>
      </c>
      <c r="L502" s="255" t="str">
        <f>IF('2018-2019'!N502&lt;&gt;"",'2018-2019'!N502,"")</f>
        <v/>
      </c>
      <c r="M502" s="255" t="str">
        <f>IF('2018-2019'!O502&lt;&gt;"",'2018-2019'!O502,"")</f>
        <v/>
      </c>
      <c r="N502" s="255">
        <f>IF('2018-2019'!R502&lt;&gt;"",'2018-2019'!R502,0)</f>
        <v>4</v>
      </c>
      <c r="O502" s="255">
        <f>IF('2018-2019'!S502&lt;&gt;"",'2018-2019'!S502,0)</f>
        <v>2</v>
      </c>
      <c r="P502" s="259">
        <f>IF(F502="Harvest",IF(N502="",((O502/16)),(N502)+(O502/16)),"")</f>
        <v>4.125</v>
      </c>
      <c r="Q502" s="255" t="str">
        <f>IF('2018-2019'!U502&lt;&gt;"",'2018-2019'!U502,"")</f>
        <v/>
      </c>
      <c r="R502" s="255" t="str">
        <f>IF('2018-2019'!V502&lt;&gt;"",'2018-2019'!V502,"")</f>
        <v/>
      </c>
      <c r="S502" s="255" t="str">
        <f>IF('2018-2019'!W502&lt;&gt;"",'2018-2019'!W502,"")</f>
        <v/>
      </c>
      <c r="T502" s="255" t="str">
        <f>IF('2018-2019'!X502&lt;&gt;"",'2018-2019'!X502,"")</f>
        <v/>
      </c>
      <c r="U502" s="255" t="str">
        <f>IF('2018-2019'!Y502&lt;&gt;"",'2018-2019'!Y502,"")</f>
        <v/>
      </c>
      <c r="V502" s="255" t="str">
        <f>IF('2018-2019'!Z502&lt;&gt;"",'2018-2019'!Z502,"")</f>
        <v/>
      </c>
      <c r="W502" s="255" t="str">
        <f>IF('2018-2019'!AA502&lt;&gt;"",'2018-2019'!AA502,"")</f>
        <v/>
      </c>
      <c r="X502" s="255" t="e">
        <f>IF('2018-2019'!#REF!&lt;&gt;"",'2018-2019'!#REF!,"")</f>
        <v>#REF!</v>
      </c>
      <c r="Y502" s="255" t="e">
        <f>IF('2018-2019'!#REF!&lt;&gt;"",'2018-2019'!#REF!,"")</f>
        <v>#REF!</v>
      </c>
      <c r="Z502" s="285" t="str">
        <f>IF(F502="harvest","Harvest again   ",IF(F502="fertilize","fertilize again by  ",IF(F502="plant",("Harvest by  "),"")))</f>
        <v xml:space="preserve">Harvest again   </v>
      </c>
      <c r="AA502" s="284">
        <f>IF(F502="harvest",A502+7,IF(F502="fertilize",A502+14,IF(F502="plant",(VLOOKUP(G502,'planting chart'!$B$5:$F$34,5)+'working model'!A502),"")))</f>
        <v>43517</v>
      </c>
      <c r="AB502" s="255" t="str">
        <f>IF('2018-2019'!AD501&lt;&gt;"",'2018-2019'!AD501,"")</f>
        <v/>
      </c>
      <c r="AC502" s="255" t="str">
        <f>IF('2018-2019'!AE501&lt;&gt;"",'2018-2019'!AE501,"")</f>
        <v/>
      </c>
      <c r="AD502" s="255" t="str">
        <f>IF('2018-2019'!AF501&lt;&gt;"",'2018-2019'!AF501,"")</f>
        <v/>
      </c>
      <c r="AE502" s="255" t="str">
        <f>IF('2018-2019'!AG501&lt;&gt;"",'2018-2019'!AG501,"")</f>
        <v/>
      </c>
      <c r="AF502" s="255" t="str">
        <f>IF('2018-2019'!AH501&lt;&gt;"",'2018-2019'!AH501,"")</f>
        <v/>
      </c>
      <c r="AG502" s="255" t="str">
        <f>IF('2018-2019'!AI501&lt;&gt;"",'2018-2019'!AI501,"")</f>
        <v/>
      </c>
      <c r="AH502" s="255" t="str">
        <f>IF('2018-2019'!AJ501&lt;&gt;"",'2018-2019'!AJ501,"")</f>
        <v/>
      </c>
      <c r="AI502" s="255" t="str">
        <f>IF('2018-2019'!AK501&lt;&gt;"",'2018-2019'!AK501,"")</f>
        <v/>
      </c>
      <c r="AJ502" s="255" t="str">
        <f>IF('2018-2019'!AL501&lt;&gt;"",'2018-2019'!AL501,"")</f>
        <v/>
      </c>
      <c r="AK502" s="255" t="str">
        <f>IF('2018-2019'!AM501&lt;&gt;"",'2018-2019'!AM501,"")</f>
        <v/>
      </c>
    </row>
    <row r="503" spans="1:37" x14ac:dyDescent="0.25">
      <c r="A503" s="256">
        <f>IF('2018-2019'!A503&lt;&gt;"",'2018-2019'!A503,"")</f>
        <v>43510</v>
      </c>
      <c r="B503" s="255">
        <f>IF('2018-2019'!E503&lt;&gt;"",'2018-2019'!E503,"")</f>
        <v>6</v>
      </c>
      <c r="C503" s="255" t="str">
        <f>IF('2018-2019'!F503&lt;&gt;"",'2018-2019'!F503,"")</f>
        <v>Sameera</v>
      </c>
      <c r="D503" s="255" t="str">
        <f>IF('2018-2019'!G503&lt;&gt;"",'2018-2019'!G503,"")</f>
        <v>Main</v>
      </c>
      <c r="E503" s="255" t="str">
        <f>IF('2018-2019'!H503&lt;&gt;"",'2018-2019'!H503,"")</f>
        <v>Holes</v>
      </c>
      <c r="F503" s="255" t="str">
        <f>IF('2018-2019'!I503&lt;&gt;"",'2018-2019'!I503,"")</f>
        <v>Harvest</v>
      </c>
      <c r="G503" s="255" t="str">
        <f>IF('2018-2019'!J503&lt;&gt;"",'2018-2019'!J503,"")</f>
        <v>Lettuce</v>
      </c>
      <c r="H503" s="255" t="str">
        <f>IF('2018-2019'!K503&lt;&gt;"",'2018-2019'!K503,"")</f>
        <v/>
      </c>
      <c r="I503" s="258">
        <f>IF(F503="harvest",P503,IF(F503="plant",K503,IF(F503="fertilize",M503,"")))</f>
        <v>2.125</v>
      </c>
      <c r="J503" s="255" t="str">
        <f>IF('2018-2019'!L503&lt;&gt;"",'2018-2019'!L503,"")</f>
        <v/>
      </c>
      <c r="K503" s="255" t="str">
        <f>IF('2018-2019'!M503&lt;&gt;"",'2018-2019'!M503,"")</f>
        <v/>
      </c>
      <c r="L503" s="255" t="str">
        <f>IF('2018-2019'!N503&lt;&gt;"",'2018-2019'!N503,"")</f>
        <v/>
      </c>
      <c r="M503" s="255" t="str">
        <f>IF('2018-2019'!O503&lt;&gt;"",'2018-2019'!O503,"")</f>
        <v/>
      </c>
      <c r="N503" s="255">
        <f>IF('2018-2019'!R503&lt;&gt;"",'2018-2019'!R503,0)</f>
        <v>2</v>
      </c>
      <c r="O503" s="255">
        <f>IF('2018-2019'!S503&lt;&gt;"",'2018-2019'!S503,0)</f>
        <v>2</v>
      </c>
      <c r="P503" s="259">
        <f>IF(F503="Harvest",IF(N503="",((O503/16)),(N503)+(O503/16)),"")</f>
        <v>2.125</v>
      </c>
      <c r="Q503" s="255" t="str">
        <f>IF('2018-2019'!U503&lt;&gt;"",'2018-2019'!U503,"")</f>
        <v/>
      </c>
      <c r="R503" s="255" t="str">
        <f>IF('2018-2019'!V503&lt;&gt;"",'2018-2019'!V503,"")</f>
        <v/>
      </c>
      <c r="S503" s="255" t="str">
        <f>IF('2018-2019'!W503&lt;&gt;"",'2018-2019'!W503,"")</f>
        <v/>
      </c>
      <c r="T503" s="255" t="str">
        <f>IF('2018-2019'!X503&lt;&gt;"",'2018-2019'!X503,"")</f>
        <v/>
      </c>
      <c r="U503" s="255" t="str">
        <f>IF('2018-2019'!Y503&lt;&gt;"",'2018-2019'!Y503,"")</f>
        <v/>
      </c>
      <c r="V503" s="255" t="str">
        <f>IF('2018-2019'!Z503&lt;&gt;"",'2018-2019'!Z503,"")</f>
        <v/>
      </c>
      <c r="W503" s="255" t="str">
        <f>IF('2018-2019'!AA503&lt;&gt;"",'2018-2019'!AA503,"")</f>
        <v/>
      </c>
      <c r="X503" s="255" t="e">
        <f>IF('2018-2019'!#REF!&lt;&gt;"",'2018-2019'!#REF!,"")</f>
        <v>#REF!</v>
      </c>
      <c r="Y503" s="255" t="e">
        <f>IF('2018-2019'!#REF!&lt;&gt;"",'2018-2019'!#REF!,"")</f>
        <v>#REF!</v>
      </c>
      <c r="Z503" s="285" t="str">
        <f>IF(F503="harvest","Harvest again   ",IF(F503="fertilize","fertilize again by  ",IF(F503="plant",("Harvest by  "),"")))</f>
        <v xml:space="preserve">Harvest again   </v>
      </c>
      <c r="AA503" s="284">
        <f>IF(F503="harvest",A503+7,IF(F503="fertilize",A503+14,IF(F503="plant",(VLOOKUP(G503,'planting chart'!$B$5:$F$34,5)+'working model'!A503),"")))</f>
        <v>43517</v>
      </c>
      <c r="AB503" s="255" t="str">
        <f>IF('2018-2019'!AD503&lt;&gt;"",'2018-2019'!AD503,"")</f>
        <v/>
      </c>
      <c r="AC503" s="255" t="str">
        <f>IF('2018-2019'!AE503&lt;&gt;"",'2018-2019'!AE503,"")</f>
        <v/>
      </c>
      <c r="AD503" s="255" t="str">
        <f>IF('2018-2019'!AF503&lt;&gt;"",'2018-2019'!AF503,"")</f>
        <v/>
      </c>
      <c r="AE503" s="255" t="str">
        <f>IF('2018-2019'!AG503&lt;&gt;"",'2018-2019'!AG503,"")</f>
        <v/>
      </c>
      <c r="AF503" s="255" t="str">
        <f>IF('2018-2019'!AH503&lt;&gt;"",'2018-2019'!AH503,"")</f>
        <v/>
      </c>
      <c r="AG503" s="255" t="str">
        <f>IF('2018-2019'!AI503&lt;&gt;"",'2018-2019'!AI503,"")</f>
        <v/>
      </c>
      <c r="AH503" s="255" t="str">
        <f>IF('2018-2019'!AJ503&lt;&gt;"",'2018-2019'!AJ503,"")</f>
        <v/>
      </c>
      <c r="AI503" s="255" t="str">
        <f>IF('2018-2019'!AK503&lt;&gt;"",'2018-2019'!AK503,"")</f>
        <v/>
      </c>
      <c r="AJ503" s="255" t="str">
        <f>IF('2018-2019'!AL503&lt;&gt;"",'2018-2019'!AL503,"")</f>
        <v/>
      </c>
      <c r="AK503" s="255" t="str">
        <f>IF('2018-2019'!AM503&lt;&gt;"",'2018-2019'!AM503,"")</f>
        <v/>
      </c>
    </row>
    <row r="504" spans="1:37" x14ac:dyDescent="0.25">
      <c r="A504" s="256">
        <f>IF('2018-2019'!A504&lt;&gt;"",'2018-2019'!A504,"")</f>
        <v>43510</v>
      </c>
      <c r="B504" s="255">
        <f>IF('2018-2019'!E504&lt;&gt;"",'2018-2019'!E504,"")</f>
        <v>4</v>
      </c>
      <c r="C504" s="255" t="str">
        <f>IF('2018-2019'!F504&lt;&gt;"",'2018-2019'!F504,"")</f>
        <v>Jayden</v>
      </c>
      <c r="D504" s="255" t="str">
        <f>IF('2018-2019'!G504&lt;&gt;"",'2018-2019'!G504,"")</f>
        <v>Main</v>
      </c>
      <c r="E504" s="255">
        <f>IF('2018-2019'!H504&lt;&gt;"",'2018-2019'!H504,"")</f>
        <v>16</v>
      </c>
      <c r="F504" s="255" t="str">
        <f>IF('2018-2019'!I504&lt;&gt;"",'2018-2019'!I504,"")</f>
        <v>Mulch</v>
      </c>
      <c r="G504" s="255" t="str">
        <f>IF('2018-2019'!J504&lt;&gt;"",'2018-2019'!J504,"")</f>
        <v/>
      </c>
      <c r="H504" s="255" t="str">
        <f>IF('2018-2019'!K504&lt;&gt;"",'2018-2019'!K504,"")</f>
        <v/>
      </c>
      <c r="I504" s="258" t="str">
        <f>IF(F504="harvest",P504,IF(F504="plant",K504,IF(F504="fertilize",M504,"")))</f>
        <v/>
      </c>
      <c r="J504" s="255" t="str">
        <f>IF('2018-2019'!L504&lt;&gt;"",'2018-2019'!L504,"")</f>
        <v/>
      </c>
      <c r="K504" s="255" t="str">
        <f>IF('2018-2019'!M504&lt;&gt;"",'2018-2019'!M504,"")</f>
        <v/>
      </c>
      <c r="L504" s="255" t="str">
        <f>IF('2018-2019'!N504&lt;&gt;"",'2018-2019'!N504,"")</f>
        <v/>
      </c>
      <c r="M504" s="255" t="str">
        <f>IF('2018-2019'!O504&lt;&gt;"",'2018-2019'!O504,"")</f>
        <v/>
      </c>
      <c r="N504" s="255">
        <f>IF('2018-2019'!R504&lt;&gt;"",'2018-2019'!R504,0)</f>
        <v>0</v>
      </c>
      <c r="O504" s="255">
        <f>IF('2018-2019'!S504&lt;&gt;"",'2018-2019'!S504,0)</f>
        <v>0</v>
      </c>
      <c r="P504" s="259" t="str">
        <f>IF(F504="Harvest",IF(N504="",((O504/16)),(N504)+(O504/16)),"")</f>
        <v/>
      </c>
      <c r="Q504" s="255" t="str">
        <f>IF('2018-2019'!U504&lt;&gt;"",'2018-2019'!U504,"")</f>
        <v/>
      </c>
      <c r="R504" s="255" t="str">
        <f>IF('2018-2019'!V504&lt;&gt;"",'2018-2019'!V504,"")</f>
        <v/>
      </c>
      <c r="S504" s="255" t="str">
        <f>IF('2018-2019'!W504&lt;&gt;"",'2018-2019'!W504,"")</f>
        <v/>
      </c>
      <c r="T504" s="255" t="str">
        <f>IF('2018-2019'!X504&lt;&gt;"",'2018-2019'!X504,"")</f>
        <v/>
      </c>
      <c r="U504" s="255" t="str">
        <f>IF('2018-2019'!Y504&lt;&gt;"",'2018-2019'!Y504,"")</f>
        <v/>
      </c>
      <c r="V504" s="255" t="str">
        <f>IF('2018-2019'!Z504&lt;&gt;"",'2018-2019'!Z504,"")</f>
        <v/>
      </c>
      <c r="W504" s="255" t="str">
        <f>IF('2018-2019'!AA504&lt;&gt;"",'2018-2019'!AA504,"")</f>
        <v/>
      </c>
      <c r="X504" s="255" t="e">
        <f>IF('2018-2019'!#REF!&lt;&gt;"",'2018-2019'!#REF!,"")</f>
        <v>#REF!</v>
      </c>
      <c r="Y504" s="255" t="e">
        <f>IF('2018-2019'!#REF!&lt;&gt;"",'2018-2019'!#REF!,"")</f>
        <v>#REF!</v>
      </c>
      <c r="Z504" s="285" t="str">
        <f>IF(F504="harvest","Harvest again   ",IF(F504="fertilize","fertilize again by  ",IF(F504="plant",("Harvest by  "),"")))</f>
        <v/>
      </c>
      <c r="AA504" s="284" t="str">
        <f>IF(F504="harvest",A504+7,IF(F504="fertilize",A504+14,IF(F504="plant",(VLOOKUP(G504,'planting chart'!$B$5:$F$34,5)+'working model'!A504),"")))</f>
        <v/>
      </c>
      <c r="AB504" s="255" t="str">
        <f>IF('2018-2019'!AD504&lt;&gt;"",'2018-2019'!AD504,"")</f>
        <v/>
      </c>
      <c r="AC504" s="255" t="str">
        <f>IF('2018-2019'!AE504&lt;&gt;"",'2018-2019'!AE504,"")</f>
        <v/>
      </c>
      <c r="AD504" s="255" t="str">
        <f>IF('2018-2019'!AF504&lt;&gt;"",'2018-2019'!AF504,"")</f>
        <v/>
      </c>
      <c r="AE504" s="255" t="str">
        <f>IF('2018-2019'!AG504&lt;&gt;"",'2018-2019'!AG504,"")</f>
        <v/>
      </c>
      <c r="AF504" s="255" t="str">
        <f>IF('2018-2019'!AH504&lt;&gt;"",'2018-2019'!AH504,"")</f>
        <v/>
      </c>
      <c r="AG504" s="255" t="str">
        <f>IF('2018-2019'!AI504&lt;&gt;"",'2018-2019'!AI504,"")</f>
        <v/>
      </c>
      <c r="AH504" s="255" t="str">
        <f>IF('2018-2019'!AJ504&lt;&gt;"",'2018-2019'!AJ504,"")</f>
        <v/>
      </c>
      <c r="AI504" s="255" t="str">
        <f>IF('2018-2019'!AK504&lt;&gt;"",'2018-2019'!AK504,"")</f>
        <v/>
      </c>
      <c r="AJ504" s="255" t="str">
        <f>IF('2018-2019'!AL504&lt;&gt;"",'2018-2019'!AL504,"")</f>
        <v/>
      </c>
      <c r="AK504" s="255" t="str">
        <f>IF('2018-2019'!AM504&lt;&gt;"",'2018-2019'!AM504,"")</f>
        <v/>
      </c>
    </row>
    <row r="505" spans="1:37" x14ac:dyDescent="0.25">
      <c r="A505" s="256">
        <f>IF('2018-2019'!A505&lt;&gt;"",'2018-2019'!A505,"")</f>
        <v>43510</v>
      </c>
      <c r="B505" s="255">
        <f>IF('2018-2019'!E505&lt;&gt;"",'2018-2019'!E505,"")</f>
        <v>4</v>
      </c>
      <c r="C505" s="255" t="str">
        <f>IF('2018-2019'!F505&lt;&gt;"",'2018-2019'!F505,"")</f>
        <v>Jayden</v>
      </c>
      <c r="D505" s="255" t="str">
        <f>IF('2018-2019'!G505&lt;&gt;"",'2018-2019'!G505,"")</f>
        <v/>
      </c>
      <c r="E505" s="255" t="str">
        <f>IF('2018-2019'!H505&lt;&gt;"",'2018-2019'!H505,"")</f>
        <v/>
      </c>
      <c r="F505" s="255" t="str">
        <f>IF('2018-2019'!I505&lt;&gt;"",'2018-2019'!I505,"")</f>
        <v>Water</v>
      </c>
      <c r="G505" s="255" t="str">
        <f>IF('2018-2019'!J505&lt;&gt;"",'2018-2019'!J505,"")</f>
        <v>Acorns</v>
      </c>
      <c r="H505" s="255" t="str">
        <f>IF('2018-2019'!K505&lt;&gt;"",'2018-2019'!K505,"")</f>
        <v/>
      </c>
      <c r="I505" s="258" t="str">
        <f>IF(F505="harvest",P505,IF(F505="plant",K505,IF(F505="fertilize",M505,"")))</f>
        <v/>
      </c>
      <c r="J505" s="255" t="str">
        <f>IF('2018-2019'!L505&lt;&gt;"",'2018-2019'!L505,"")</f>
        <v/>
      </c>
      <c r="K505" s="255" t="str">
        <f>IF('2018-2019'!M505&lt;&gt;"",'2018-2019'!M505,"")</f>
        <v/>
      </c>
      <c r="L505" s="255" t="str">
        <f>IF('2018-2019'!N505&lt;&gt;"",'2018-2019'!N505,"")</f>
        <v/>
      </c>
      <c r="M505" s="255" t="str">
        <f>IF('2018-2019'!O505&lt;&gt;"",'2018-2019'!O505,"")</f>
        <v/>
      </c>
      <c r="N505" s="255">
        <f>IF('2018-2019'!R505&lt;&gt;"",'2018-2019'!R505,0)</f>
        <v>0</v>
      </c>
      <c r="O505" s="255">
        <f>IF('2018-2019'!S505&lt;&gt;"",'2018-2019'!S505,0)</f>
        <v>0</v>
      </c>
      <c r="P505" s="259" t="str">
        <f>IF(F505="Harvest",IF(N505="",((O505/16)),(N505)+(O505/16)),"")</f>
        <v/>
      </c>
      <c r="Q505" s="255" t="str">
        <f>IF('2018-2019'!U505&lt;&gt;"",'2018-2019'!U505,"")</f>
        <v/>
      </c>
      <c r="R505" s="255" t="str">
        <f>IF('2018-2019'!V505&lt;&gt;"",'2018-2019'!V505,"")</f>
        <v/>
      </c>
      <c r="S505" s="255" t="str">
        <f>IF('2018-2019'!W505&lt;&gt;"",'2018-2019'!W505,"")</f>
        <v/>
      </c>
      <c r="T505" s="255" t="str">
        <f>IF('2018-2019'!X505&lt;&gt;"",'2018-2019'!X505,"")</f>
        <v/>
      </c>
      <c r="U505" s="255" t="str">
        <f>IF('2018-2019'!Y505&lt;&gt;"",'2018-2019'!Y505,"")</f>
        <v/>
      </c>
      <c r="V505" s="255" t="str">
        <f>IF('2018-2019'!Z505&lt;&gt;"",'2018-2019'!Z505,"")</f>
        <v/>
      </c>
      <c r="W505" s="255" t="str">
        <f>IF('2018-2019'!AA505&lt;&gt;"",'2018-2019'!AA505,"")</f>
        <v/>
      </c>
      <c r="X505" s="255" t="e">
        <f>IF('2018-2019'!#REF!&lt;&gt;"",'2018-2019'!#REF!,"")</f>
        <v>#REF!</v>
      </c>
      <c r="Y505" s="255" t="e">
        <f>IF('2018-2019'!#REF!&lt;&gt;"",'2018-2019'!#REF!,"")</f>
        <v>#REF!</v>
      </c>
      <c r="Z505" s="285" t="str">
        <f>IF(F505="harvest","Harvest again   ",IF(F505="fertilize","fertilize again by  ",IF(F505="plant",("Harvest by  "),"")))</f>
        <v/>
      </c>
      <c r="AA505" s="284" t="str">
        <f>IF(F505="harvest",A505+7,IF(F505="fertilize",A505+14,IF(F505="plant",(VLOOKUP(G505,'planting chart'!$B$5:$F$34,5)+'working model'!A505),"")))</f>
        <v/>
      </c>
      <c r="AB505" s="255" t="str">
        <f>IF('2018-2019'!AD505&lt;&gt;"",'2018-2019'!AD505,"")</f>
        <v/>
      </c>
      <c r="AC505" s="255" t="str">
        <f>IF('2018-2019'!AE505&lt;&gt;"",'2018-2019'!AE505,"")</f>
        <v/>
      </c>
      <c r="AD505" s="255" t="str">
        <f>IF('2018-2019'!AF505&lt;&gt;"",'2018-2019'!AF505,"")</f>
        <v/>
      </c>
      <c r="AE505" s="255" t="str">
        <f>IF('2018-2019'!AG505&lt;&gt;"",'2018-2019'!AG505,"")</f>
        <v/>
      </c>
      <c r="AF505" s="255" t="str">
        <f>IF('2018-2019'!AH505&lt;&gt;"",'2018-2019'!AH505,"")</f>
        <v/>
      </c>
      <c r="AG505" s="255" t="str">
        <f>IF('2018-2019'!AI505&lt;&gt;"",'2018-2019'!AI505,"")</f>
        <v/>
      </c>
      <c r="AH505" s="255" t="str">
        <f>IF('2018-2019'!AJ505&lt;&gt;"",'2018-2019'!AJ505,"")</f>
        <v/>
      </c>
      <c r="AI505" s="255" t="str">
        <f>IF('2018-2019'!AK505&lt;&gt;"",'2018-2019'!AK505,"")</f>
        <v/>
      </c>
      <c r="AJ505" s="255" t="str">
        <f>IF('2018-2019'!AL505&lt;&gt;"",'2018-2019'!AL505,"")</f>
        <v/>
      </c>
      <c r="AK505" s="255" t="str">
        <f>IF('2018-2019'!AM505&lt;&gt;"",'2018-2019'!AM505,"")</f>
        <v/>
      </c>
    </row>
    <row r="506" spans="1:37" x14ac:dyDescent="0.25">
      <c r="A506" s="256">
        <f>IF('2018-2019'!A506&lt;&gt;"",'2018-2019'!A506,"")</f>
        <v>43510</v>
      </c>
      <c r="B506" s="255">
        <f>IF('2018-2019'!E506&lt;&gt;"",'2018-2019'!E506,"")</f>
        <v>4</v>
      </c>
      <c r="C506" s="255" t="str">
        <f>IF('2018-2019'!F506&lt;&gt;"",'2018-2019'!F506,"")</f>
        <v>Jayden</v>
      </c>
      <c r="D506" s="255" t="str">
        <f>IF('2018-2019'!G506&lt;&gt;"",'2018-2019'!G506,"")</f>
        <v>Main</v>
      </c>
      <c r="E506" s="255" t="str">
        <f>IF('2018-2019'!H506&lt;&gt;"",'2018-2019'!H506,"")</f>
        <v/>
      </c>
      <c r="F506" s="255" t="str">
        <f>IF('2018-2019'!I506&lt;&gt;"",'2018-2019'!I506,"")</f>
        <v>Harvest</v>
      </c>
      <c r="G506" s="255" t="str">
        <f>IF('2018-2019'!J506&lt;&gt;"",'2018-2019'!J506,"")</f>
        <v>Snap Peas</v>
      </c>
      <c r="H506" s="255" t="str">
        <f>IF('2018-2019'!K506&lt;&gt;"",'2018-2019'!K506,"")</f>
        <v/>
      </c>
      <c r="I506" s="258">
        <f>IF(F506="harvest",P506,IF(F506="plant",K506,IF(F506="fertilize",M506,"")))</f>
        <v>2.0625</v>
      </c>
      <c r="J506" s="255" t="str">
        <f>IF('2018-2019'!L506&lt;&gt;"",'2018-2019'!L506,"")</f>
        <v/>
      </c>
      <c r="K506" s="255" t="str">
        <f>IF('2018-2019'!M506&lt;&gt;"",'2018-2019'!M506,"")</f>
        <v/>
      </c>
      <c r="L506" s="255" t="str">
        <f>IF('2018-2019'!N506&lt;&gt;"",'2018-2019'!N506,"")</f>
        <v/>
      </c>
      <c r="M506" s="255" t="str">
        <f>IF('2018-2019'!O506&lt;&gt;"",'2018-2019'!O506,"")</f>
        <v/>
      </c>
      <c r="N506" s="255">
        <f>IF('2018-2019'!R506&lt;&gt;"",'2018-2019'!R506,0)</f>
        <v>2</v>
      </c>
      <c r="O506" s="255">
        <f>IF('2018-2019'!S506&lt;&gt;"",'2018-2019'!S506,0)</f>
        <v>1</v>
      </c>
      <c r="P506" s="259">
        <f>IF(F506="Harvest",IF(N506="",((O506/16)),(N506)+(O506/16)),"")</f>
        <v>2.0625</v>
      </c>
      <c r="Q506" s="255" t="str">
        <f>IF('2018-2019'!U506&lt;&gt;"",'2018-2019'!U506,"")</f>
        <v/>
      </c>
      <c r="R506" s="255" t="str">
        <f>IF('2018-2019'!V506&lt;&gt;"",'2018-2019'!V506,"")</f>
        <v/>
      </c>
      <c r="S506" s="255" t="str">
        <f>IF('2018-2019'!W506&lt;&gt;"",'2018-2019'!W506,"")</f>
        <v/>
      </c>
      <c r="T506" s="255" t="str">
        <f>IF('2018-2019'!X506&lt;&gt;"",'2018-2019'!X506,"")</f>
        <v/>
      </c>
      <c r="U506" s="255" t="str">
        <f>IF('2018-2019'!Y506&lt;&gt;"",'2018-2019'!Y506,"")</f>
        <v/>
      </c>
      <c r="V506" s="255" t="str">
        <f>IF('2018-2019'!Z506&lt;&gt;"",'2018-2019'!Z506,"")</f>
        <v/>
      </c>
      <c r="W506" s="255" t="str">
        <f>IF('2018-2019'!AA506&lt;&gt;"",'2018-2019'!AA506,"")</f>
        <v/>
      </c>
      <c r="X506" s="255" t="e">
        <f>IF('2018-2019'!#REF!&lt;&gt;"",'2018-2019'!#REF!,"")</f>
        <v>#REF!</v>
      </c>
      <c r="Y506" s="255" t="e">
        <f>IF('2018-2019'!#REF!&lt;&gt;"",'2018-2019'!#REF!,"")</f>
        <v>#REF!</v>
      </c>
      <c r="Z506" s="285" t="str">
        <f>IF(F506="harvest","Harvest again   ",IF(F506="fertilize","fertilize again by  ",IF(F506="plant",("Harvest by  "),"")))</f>
        <v xml:space="preserve">Harvest again   </v>
      </c>
      <c r="AA506" s="284">
        <f>IF(F506="harvest",A506+7,IF(F506="fertilize",A506+14,IF(F506="plant",(VLOOKUP(G506,'planting chart'!$B$5:$F$34,5)+'working model'!A506),"")))</f>
        <v>43517</v>
      </c>
      <c r="AB506" s="255" t="str">
        <f>IF('2018-2019'!AD506&lt;&gt;"",'2018-2019'!AD506,"")</f>
        <v/>
      </c>
      <c r="AC506" s="255" t="str">
        <f>IF('2018-2019'!AE506&lt;&gt;"",'2018-2019'!AE506,"")</f>
        <v/>
      </c>
      <c r="AD506" s="255" t="str">
        <f>IF('2018-2019'!AF506&lt;&gt;"",'2018-2019'!AF506,"")</f>
        <v/>
      </c>
      <c r="AE506" s="255" t="str">
        <f>IF('2018-2019'!AG506&lt;&gt;"",'2018-2019'!AG506,"")</f>
        <v/>
      </c>
      <c r="AF506" s="255" t="str">
        <f>IF('2018-2019'!AH506&lt;&gt;"",'2018-2019'!AH506,"")</f>
        <v/>
      </c>
      <c r="AG506" s="255" t="str">
        <f>IF('2018-2019'!AI506&lt;&gt;"",'2018-2019'!AI506,"")</f>
        <v/>
      </c>
      <c r="AH506" s="255" t="str">
        <f>IF('2018-2019'!AJ506&lt;&gt;"",'2018-2019'!AJ506,"")</f>
        <v/>
      </c>
      <c r="AI506" s="255" t="str">
        <f>IF('2018-2019'!AK506&lt;&gt;"",'2018-2019'!AK506,"")</f>
        <v/>
      </c>
      <c r="AJ506" s="255" t="str">
        <f>IF('2018-2019'!AL506&lt;&gt;"",'2018-2019'!AL506,"")</f>
        <v/>
      </c>
      <c r="AK506" s="255" t="str">
        <f>IF('2018-2019'!AM506&lt;&gt;"",'2018-2019'!AM506,"")</f>
        <v/>
      </c>
    </row>
    <row r="507" spans="1:37" x14ac:dyDescent="0.25">
      <c r="A507" s="256">
        <f>IF('2018-2019'!A507&lt;&gt;"",'2018-2019'!A507,"")</f>
        <v>43510</v>
      </c>
      <c r="B507" s="255">
        <f>IF('2018-2019'!E507&lt;&gt;"",'2018-2019'!E507,"")</f>
        <v>4</v>
      </c>
      <c r="C507" s="255" t="str">
        <f>IF('2018-2019'!F507&lt;&gt;"",'2018-2019'!F507,"")</f>
        <v>Jayden</v>
      </c>
      <c r="D507" s="255" t="str">
        <f>IF('2018-2019'!G507&lt;&gt;"",'2018-2019'!G507,"")</f>
        <v>Compost</v>
      </c>
      <c r="E507" s="255" t="str">
        <f>IF('2018-2019'!H507&lt;&gt;"",'2018-2019'!H507,"")</f>
        <v/>
      </c>
      <c r="F507" s="255" t="str">
        <f>IF('2018-2019'!I507&lt;&gt;"",'2018-2019'!I507,"")</f>
        <v/>
      </c>
      <c r="G507" s="255" t="str">
        <f>IF('2018-2019'!J507&lt;&gt;"",'2018-2019'!J507,"")</f>
        <v/>
      </c>
      <c r="H507" s="255" t="str">
        <f>IF('2018-2019'!K507&lt;&gt;"",'2018-2019'!K507,"")</f>
        <v/>
      </c>
      <c r="I507" s="258" t="str">
        <f>IF(F507="harvest",P507,IF(F507="plant",K507,IF(F507="fertilize",M507,"")))</f>
        <v/>
      </c>
      <c r="J507" s="255" t="str">
        <f>IF('2018-2019'!L507&lt;&gt;"",'2018-2019'!L507,"")</f>
        <v/>
      </c>
      <c r="K507" s="255" t="str">
        <f>IF('2018-2019'!M507&lt;&gt;"",'2018-2019'!M507,"")</f>
        <v/>
      </c>
      <c r="L507" s="255" t="str">
        <f>IF('2018-2019'!N507&lt;&gt;"",'2018-2019'!N507,"")</f>
        <v/>
      </c>
      <c r="M507" s="255" t="str">
        <f>IF('2018-2019'!O507&lt;&gt;"",'2018-2019'!O507,"")</f>
        <v/>
      </c>
      <c r="N507" s="255">
        <f>IF('2018-2019'!R507&lt;&gt;"",'2018-2019'!R507,0)</f>
        <v>0</v>
      </c>
      <c r="O507" s="255">
        <f>IF('2018-2019'!S507&lt;&gt;"",'2018-2019'!S507,0)</f>
        <v>0</v>
      </c>
      <c r="P507" s="259" t="str">
        <f>IF(F507="Harvest",IF(N507="",((O507/16)),(N507)+(O507/16)),"")</f>
        <v/>
      </c>
      <c r="Q507" s="255" t="str">
        <f>IF('2018-2019'!U507&lt;&gt;"",'2018-2019'!U507,"")</f>
        <v>73F 23C</v>
      </c>
      <c r="R507" s="255" t="str">
        <f>IF('2018-2019'!V507&lt;&gt;"",'2018-2019'!V507,"")</f>
        <v>74F 23C</v>
      </c>
      <c r="S507" s="255" t="str">
        <f>IF('2018-2019'!W507&lt;&gt;"",'2018-2019'!W507,"")</f>
        <v>100F 38C</v>
      </c>
      <c r="T507" s="255" t="str">
        <f>IF('2018-2019'!X507&lt;&gt;"",'2018-2019'!X507,"")</f>
        <v>82F 28C</v>
      </c>
      <c r="U507" s="255" t="str">
        <f>IF('2018-2019'!Y507&lt;&gt;"",'2018-2019'!Y507,"")</f>
        <v>1/4"</v>
      </c>
      <c r="V507" s="255" t="str">
        <f>IF('2018-2019'!Z507&lt;&gt;"",'2018-2019'!Z507,"")</f>
        <v>1/4"</v>
      </c>
      <c r="W507" s="255" t="str">
        <f>IF('2018-2019'!AA507&lt;&gt;"",'2018-2019'!AA507,"")</f>
        <v/>
      </c>
      <c r="X507" s="255" t="e">
        <f>IF('2018-2019'!#REF!&lt;&gt;"",'2018-2019'!#REF!,"")</f>
        <v>#REF!</v>
      </c>
      <c r="Y507" s="255" t="e">
        <f>IF('2018-2019'!#REF!&lt;&gt;"",'2018-2019'!#REF!,"")</f>
        <v>#REF!</v>
      </c>
      <c r="Z507" s="285" t="str">
        <f>IF(F507="harvest","Harvest again   ",IF(F507="fertilize","fertilize again by  ",IF(F507="plant",("Harvest by  "),"")))</f>
        <v/>
      </c>
      <c r="AA507" s="284" t="str">
        <f>IF(F507="harvest",A507+7,IF(F507="fertilize",A507+14,IF(F507="plant",(VLOOKUP(G507,'planting chart'!$B$5:$F$34,5)+'working model'!A507),"")))</f>
        <v/>
      </c>
      <c r="AB507" s="255" t="str">
        <f>IF('2018-2019'!AD507&lt;&gt;"",'2018-2019'!AD507,"")</f>
        <v/>
      </c>
      <c r="AC507" s="255" t="str">
        <f>IF('2018-2019'!AE507&lt;&gt;"",'2018-2019'!AE507,"")</f>
        <v/>
      </c>
      <c r="AD507" s="255" t="str">
        <f>IF('2018-2019'!AF507&lt;&gt;"",'2018-2019'!AF507,"")</f>
        <v/>
      </c>
      <c r="AE507" s="255" t="str">
        <f>IF('2018-2019'!AG507&lt;&gt;"",'2018-2019'!AG507,"")</f>
        <v/>
      </c>
      <c r="AF507" s="255" t="str">
        <f>IF('2018-2019'!AH507&lt;&gt;"",'2018-2019'!AH507,"")</f>
        <v/>
      </c>
      <c r="AG507" s="255" t="str">
        <f>IF('2018-2019'!AI507&lt;&gt;"",'2018-2019'!AI507,"")</f>
        <v/>
      </c>
      <c r="AH507" s="255" t="str">
        <f>IF('2018-2019'!AJ507&lt;&gt;"",'2018-2019'!AJ507,"")</f>
        <v/>
      </c>
      <c r="AI507" s="255" t="str">
        <f>IF('2018-2019'!AK507&lt;&gt;"",'2018-2019'!AK507,"")</f>
        <v/>
      </c>
      <c r="AJ507" s="255" t="str">
        <f>IF('2018-2019'!AL507&lt;&gt;"",'2018-2019'!AL507,"")</f>
        <v/>
      </c>
      <c r="AK507" s="255" t="str">
        <f>IF('2018-2019'!AM507&lt;&gt;"",'2018-2019'!AM507,"")</f>
        <v/>
      </c>
    </row>
    <row r="508" spans="1:37" x14ac:dyDescent="0.25">
      <c r="A508" s="256">
        <f>IF('2018-2019'!A508&lt;&gt;"",'2018-2019'!A508,"")</f>
        <v>43510</v>
      </c>
      <c r="B508" s="255">
        <f>IF('2018-2019'!E508&lt;&gt;"",'2018-2019'!E508,"")</f>
        <v>3</v>
      </c>
      <c r="C508" s="255" t="str">
        <f>IF('2018-2019'!F508&lt;&gt;"",'2018-2019'!F508,"")</f>
        <v>Analicia</v>
      </c>
      <c r="D508" s="255" t="str">
        <f>IF('2018-2019'!G508&lt;&gt;"",'2018-2019'!G508,"")</f>
        <v>Shed</v>
      </c>
      <c r="E508" s="255" t="str">
        <f>IF('2018-2019'!H508&lt;&gt;"",'2018-2019'!H508,"")</f>
        <v/>
      </c>
      <c r="F508" s="255" t="str">
        <f>IF('2018-2019'!I508&lt;&gt;"",'2018-2019'!I508,"")</f>
        <v>Harvest</v>
      </c>
      <c r="G508" s="255" t="str">
        <f>IF('2018-2019'!J508&lt;&gt;"",'2018-2019'!J508,"")</f>
        <v>Oregano &amp; Parsley</v>
      </c>
      <c r="H508" s="255" t="str">
        <f>IF('2018-2019'!K508&lt;&gt;"",'2018-2019'!K508,"")</f>
        <v/>
      </c>
      <c r="I508" s="258">
        <f>IF(F508="harvest",P508,IF(F508="plant",K508,IF(F508="fertilize",M508,"")))</f>
        <v>0</v>
      </c>
      <c r="J508" s="255" t="str">
        <f>IF('2018-2019'!L508&lt;&gt;"",'2018-2019'!L508,"")</f>
        <v/>
      </c>
      <c r="K508" s="255" t="str">
        <f>IF('2018-2019'!M508&lt;&gt;"",'2018-2019'!M508,"")</f>
        <v/>
      </c>
      <c r="L508" s="255" t="str">
        <f>IF('2018-2019'!N508&lt;&gt;"",'2018-2019'!N508,"")</f>
        <v/>
      </c>
      <c r="M508" s="255" t="str">
        <f>IF('2018-2019'!O508&lt;&gt;"",'2018-2019'!O508,"")</f>
        <v/>
      </c>
      <c r="N508" s="255">
        <f>IF('2018-2019'!R508&lt;&gt;"",'2018-2019'!R508,0)</f>
        <v>0</v>
      </c>
      <c r="O508" s="255">
        <f>IF('2018-2019'!S508&lt;&gt;"",'2018-2019'!S508,0)</f>
        <v>0</v>
      </c>
      <c r="P508" s="259">
        <f>IF(F508="Harvest",IF(N508="",((O508/16)),(N508)+(O508/16)),"")</f>
        <v>0</v>
      </c>
      <c r="Q508" s="255" t="str">
        <f>IF('2018-2019'!U508&lt;&gt;"",'2018-2019'!U508,"")</f>
        <v/>
      </c>
      <c r="R508" s="255" t="str">
        <f>IF('2018-2019'!V508&lt;&gt;"",'2018-2019'!V508,"")</f>
        <v/>
      </c>
      <c r="S508" s="255" t="str">
        <f>IF('2018-2019'!W508&lt;&gt;"",'2018-2019'!W508,"")</f>
        <v/>
      </c>
      <c r="T508" s="255" t="str">
        <f>IF('2018-2019'!X508&lt;&gt;"",'2018-2019'!X508,"")</f>
        <v/>
      </c>
      <c r="U508" s="255" t="str">
        <f>IF('2018-2019'!Y508&lt;&gt;"",'2018-2019'!Y508,"")</f>
        <v/>
      </c>
      <c r="V508" s="255" t="str">
        <f>IF('2018-2019'!Z508&lt;&gt;"",'2018-2019'!Z508,"")</f>
        <v/>
      </c>
      <c r="W508" s="255" t="str">
        <f>IF('2018-2019'!AA508&lt;&gt;"",'2018-2019'!AA508,"")</f>
        <v/>
      </c>
      <c r="X508" s="255" t="e">
        <f>IF('2018-2019'!#REF!&lt;&gt;"",'2018-2019'!#REF!,"")</f>
        <v>#REF!</v>
      </c>
      <c r="Y508" s="255" t="e">
        <f>IF('2018-2019'!#REF!&lt;&gt;"",'2018-2019'!#REF!,"")</f>
        <v>#REF!</v>
      </c>
      <c r="Z508" s="285" t="str">
        <f>IF(F508="harvest","Harvest again   ",IF(F508="fertilize","fertilize again by  ",IF(F508="plant",("Harvest by  "),"")))</f>
        <v xml:space="preserve">Harvest again   </v>
      </c>
      <c r="AA508" s="284">
        <f>IF(F508="harvest",A508+7,IF(F508="fertilize",A508+14,IF(F508="plant",(VLOOKUP(G508,'planting chart'!$B$5:$F$34,5)+'working model'!A508),"")))</f>
        <v>43517</v>
      </c>
      <c r="AB508" s="255" t="str">
        <f>IF('2018-2019'!AD508&lt;&gt;"",'2018-2019'!AD508,"")</f>
        <v/>
      </c>
      <c r="AC508" s="255" t="str">
        <f>IF('2018-2019'!AE508&lt;&gt;"",'2018-2019'!AE508,"")</f>
        <v/>
      </c>
      <c r="AD508" s="255" t="str">
        <f>IF('2018-2019'!AF508&lt;&gt;"",'2018-2019'!AF508,"")</f>
        <v/>
      </c>
      <c r="AE508" s="255" t="str">
        <f>IF('2018-2019'!AG508&lt;&gt;"",'2018-2019'!AG508,"")</f>
        <v/>
      </c>
      <c r="AF508" s="255" t="str">
        <f>IF('2018-2019'!AH508&lt;&gt;"",'2018-2019'!AH508,"")</f>
        <v/>
      </c>
      <c r="AG508" s="255" t="str">
        <f>IF('2018-2019'!AI508&lt;&gt;"",'2018-2019'!AI508,"")</f>
        <v/>
      </c>
      <c r="AH508" s="255" t="str">
        <f>IF('2018-2019'!AJ508&lt;&gt;"",'2018-2019'!AJ508,"")</f>
        <v/>
      </c>
      <c r="AI508" s="255" t="str">
        <f>IF('2018-2019'!AK508&lt;&gt;"",'2018-2019'!AK508,"")</f>
        <v/>
      </c>
      <c r="AJ508" s="255" t="str">
        <f>IF('2018-2019'!AL508&lt;&gt;"",'2018-2019'!AL508,"")</f>
        <v/>
      </c>
      <c r="AK508" s="255" t="str">
        <f>IF('2018-2019'!AM508&lt;&gt;"",'2018-2019'!AM508,"")</f>
        <v/>
      </c>
    </row>
    <row r="509" spans="1:37" x14ac:dyDescent="0.25">
      <c r="A509" s="256">
        <f>IF('2018-2019'!A509&lt;&gt;"",'2018-2019'!A509,"")</f>
        <v>43510</v>
      </c>
      <c r="B509" s="255">
        <f>IF('2018-2019'!E509&lt;&gt;"",'2018-2019'!E509,"")</f>
        <v>3</v>
      </c>
      <c r="C509" s="255" t="str">
        <f>IF('2018-2019'!F509&lt;&gt;"",'2018-2019'!F509,"")</f>
        <v>Analicia</v>
      </c>
      <c r="D509" s="255" t="str">
        <f>IF('2018-2019'!G509&lt;&gt;"",'2018-2019'!G509,"")</f>
        <v>Shed</v>
      </c>
      <c r="E509" s="255" t="str">
        <f>IF('2018-2019'!H509&lt;&gt;"",'2018-2019'!H509,"")</f>
        <v/>
      </c>
      <c r="F509" s="255" t="str">
        <f>IF('2018-2019'!I509&lt;&gt;"",'2018-2019'!I509,"")</f>
        <v>Shed</v>
      </c>
      <c r="G509" s="255" t="str">
        <f>IF('2018-2019'!J509&lt;&gt;"",'2018-2019'!J509,"")</f>
        <v/>
      </c>
      <c r="H509" s="255" t="str">
        <f>IF('2018-2019'!K509&lt;&gt;"",'2018-2019'!K509,"")</f>
        <v/>
      </c>
      <c r="I509" s="258" t="str">
        <f>IF(F509="harvest",P509,IF(F509="plant",K509,IF(F509="fertilize",M509,"")))</f>
        <v/>
      </c>
      <c r="J509" s="255" t="str">
        <f>IF('2018-2019'!L509&lt;&gt;"",'2018-2019'!L509,"")</f>
        <v/>
      </c>
      <c r="K509" s="255" t="str">
        <f>IF('2018-2019'!M509&lt;&gt;"",'2018-2019'!M509,"")</f>
        <v/>
      </c>
      <c r="L509" s="255" t="str">
        <f>IF('2018-2019'!N509&lt;&gt;"",'2018-2019'!N509,"")</f>
        <v/>
      </c>
      <c r="M509" s="255" t="str">
        <f>IF('2018-2019'!O509&lt;&gt;"",'2018-2019'!O509,"")</f>
        <v/>
      </c>
      <c r="N509" s="255">
        <f>IF('2018-2019'!R509&lt;&gt;"",'2018-2019'!R509,0)</f>
        <v>0</v>
      </c>
      <c r="O509" s="255">
        <f>IF('2018-2019'!S509&lt;&gt;"",'2018-2019'!S509,0)</f>
        <v>0</v>
      </c>
      <c r="P509" s="259" t="str">
        <f>IF(F509="Harvest",IF(N509="",((O509/16)),(N509)+(O509/16)),"")</f>
        <v/>
      </c>
      <c r="Q509" s="255" t="str">
        <f>IF('2018-2019'!U509&lt;&gt;"",'2018-2019'!U509,"")</f>
        <v/>
      </c>
      <c r="R509" s="255" t="str">
        <f>IF('2018-2019'!V509&lt;&gt;"",'2018-2019'!V509,"")</f>
        <v/>
      </c>
      <c r="S509" s="255" t="str">
        <f>IF('2018-2019'!W509&lt;&gt;"",'2018-2019'!W509,"")</f>
        <v/>
      </c>
      <c r="T509" s="255" t="str">
        <f>IF('2018-2019'!X509&lt;&gt;"",'2018-2019'!X509,"")</f>
        <v/>
      </c>
      <c r="U509" s="255" t="str">
        <f>IF('2018-2019'!Y509&lt;&gt;"",'2018-2019'!Y509,"")</f>
        <v/>
      </c>
      <c r="V509" s="255" t="str">
        <f>IF('2018-2019'!Z509&lt;&gt;"",'2018-2019'!Z509,"")</f>
        <v/>
      </c>
      <c r="W509" s="255" t="str">
        <f>IF('2018-2019'!AA509&lt;&gt;"",'2018-2019'!AA509,"")</f>
        <v/>
      </c>
      <c r="X509" s="255" t="e">
        <f>IF('2018-2019'!#REF!&lt;&gt;"",'2018-2019'!#REF!,"")</f>
        <v>#REF!</v>
      </c>
      <c r="Y509" s="255" t="e">
        <f>IF('2018-2019'!#REF!&lt;&gt;"",'2018-2019'!#REF!,"")</f>
        <v>#REF!</v>
      </c>
      <c r="Z509" s="285" t="str">
        <f>IF(F509="harvest","Harvest again   ",IF(F509="fertilize","fertilize again by  ",IF(F509="plant",("Harvest by  "),"")))</f>
        <v/>
      </c>
      <c r="AA509" s="284" t="str">
        <f>IF(F509="harvest",A509+7,IF(F509="fertilize",A509+14,IF(F509="plant",(VLOOKUP(G509,'planting chart'!$B$5:$F$34,5)+'working model'!A509),"")))</f>
        <v/>
      </c>
      <c r="AB509" s="255" t="str">
        <f>IF('2018-2019'!AD509&lt;&gt;"",'2018-2019'!AD509,"")</f>
        <v/>
      </c>
      <c r="AC509" s="255" t="str">
        <f>IF('2018-2019'!AE509&lt;&gt;"",'2018-2019'!AE509,"")</f>
        <v/>
      </c>
      <c r="AD509" s="255" t="str">
        <f>IF('2018-2019'!AF509&lt;&gt;"",'2018-2019'!AF509,"")</f>
        <v/>
      </c>
      <c r="AE509" s="255" t="str">
        <f>IF('2018-2019'!AG509&lt;&gt;"",'2018-2019'!AG509,"")</f>
        <v/>
      </c>
      <c r="AF509" s="255" t="str">
        <f>IF('2018-2019'!AH509&lt;&gt;"",'2018-2019'!AH509,"")</f>
        <v/>
      </c>
      <c r="AG509" s="255" t="str">
        <f>IF('2018-2019'!AI509&lt;&gt;"",'2018-2019'!AI509,"")</f>
        <v/>
      </c>
      <c r="AH509" s="255" t="str">
        <f>IF('2018-2019'!AJ509&lt;&gt;"",'2018-2019'!AJ509,"")</f>
        <v/>
      </c>
      <c r="AI509" s="255" t="str">
        <f>IF('2018-2019'!AK509&lt;&gt;"",'2018-2019'!AK509,"")</f>
        <v/>
      </c>
      <c r="AJ509" s="255" t="str">
        <f>IF('2018-2019'!AL509&lt;&gt;"",'2018-2019'!AL509,"")</f>
        <v/>
      </c>
      <c r="AK509" s="255" t="str">
        <f>IF('2018-2019'!AM509&lt;&gt;"",'2018-2019'!AM509,"")</f>
        <v/>
      </c>
    </row>
    <row r="510" spans="1:37" x14ac:dyDescent="0.25">
      <c r="A510" s="256">
        <f>IF('2018-2019'!A510&lt;&gt;"",'2018-2019'!A510,"")</f>
        <v>43510</v>
      </c>
      <c r="B510" s="255">
        <f>IF('2018-2019'!E510&lt;&gt;"",'2018-2019'!E510,"")</f>
        <v>2</v>
      </c>
      <c r="C510" s="255" t="str">
        <f>IF('2018-2019'!F510&lt;&gt;"",'2018-2019'!F510,"")</f>
        <v>Zachary</v>
      </c>
      <c r="D510" s="255" t="str">
        <f>IF('2018-2019'!G510&lt;&gt;"",'2018-2019'!G510,"")</f>
        <v>Annex</v>
      </c>
      <c r="E510" s="255" t="str">
        <f>IF('2018-2019'!H510&lt;&gt;"",'2018-2019'!H510,"")</f>
        <v/>
      </c>
      <c r="F510" s="255" t="str">
        <f>IF('2018-2019'!I510&lt;&gt;"",'2018-2019'!I510,"")</f>
        <v>Fertilize</v>
      </c>
      <c r="G510" s="255" t="str">
        <f>IF('2018-2019'!J510&lt;&gt;"",'2018-2019'!J510,"")</f>
        <v>Onions</v>
      </c>
      <c r="H510" s="255" t="str">
        <f>IF('2018-2019'!K510&lt;&gt;"",'2018-2019'!K510,"")</f>
        <v/>
      </c>
      <c r="I510" s="258" t="str">
        <f>IF(F510="harvest",P510,IF(F510="plant",K510,IF(F510="fertilize",M510,"")))</f>
        <v>Microlife</v>
      </c>
      <c r="J510" s="255" t="str">
        <f>IF('2018-2019'!L510&lt;&gt;"",'2018-2019'!L510,"")</f>
        <v/>
      </c>
      <c r="K510" s="255" t="str">
        <f>IF('2018-2019'!M510&lt;&gt;"",'2018-2019'!M510,"")</f>
        <v/>
      </c>
      <c r="L510" s="255" t="str">
        <f>IF('2018-2019'!N510&lt;&gt;"",'2018-2019'!N510,"")</f>
        <v/>
      </c>
      <c r="M510" s="255" t="str">
        <f>IF('2018-2019'!O510&lt;&gt;"",'2018-2019'!O510,"")</f>
        <v>Microlife</v>
      </c>
      <c r="N510" s="255">
        <f>IF('2018-2019'!R510&lt;&gt;"",'2018-2019'!R510,0)</f>
        <v>0</v>
      </c>
      <c r="O510" s="255">
        <f>IF('2018-2019'!S510&lt;&gt;"",'2018-2019'!S510,0)</f>
        <v>0</v>
      </c>
      <c r="P510" s="259" t="str">
        <f>IF(F510="Harvest",IF(N510="",((O510/16)),(N510)+(O510/16)),"")</f>
        <v/>
      </c>
      <c r="Q510" s="255" t="str">
        <f>IF('2018-2019'!U510&lt;&gt;"",'2018-2019'!U510,"")</f>
        <v/>
      </c>
      <c r="R510" s="255" t="str">
        <f>IF('2018-2019'!V510&lt;&gt;"",'2018-2019'!V510,"")</f>
        <v/>
      </c>
      <c r="S510" s="255" t="str">
        <f>IF('2018-2019'!W510&lt;&gt;"",'2018-2019'!W510,"")</f>
        <v/>
      </c>
      <c r="T510" s="255" t="str">
        <f>IF('2018-2019'!X510&lt;&gt;"",'2018-2019'!X510,"")</f>
        <v/>
      </c>
      <c r="U510" s="255" t="str">
        <f>IF('2018-2019'!Y510&lt;&gt;"",'2018-2019'!Y510,"")</f>
        <v/>
      </c>
      <c r="V510" s="255" t="str">
        <f>IF('2018-2019'!Z510&lt;&gt;"",'2018-2019'!Z510,"")</f>
        <v/>
      </c>
      <c r="W510" s="255" t="str">
        <f>IF('2018-2019'!AA510&lt;&gt;"",'2018-2019'!AA510,"")</f>
        <v/>
      </c>
      <c r="X510" s="255" t="e">
        <f>IF('2018-2019'!#REF!&lt;&gt;"",'2018-2019'!#REF!,"")</f>
        <v>#REF!</v>
      </c>
      <c r="Y510" s="255" t="e">
        <f>IF('2018-2019'!#REF!&lt;&gt;"",'2018-2019'!#REF!,"")</f>
        <v>#REF!</v>
      </c>
      <c r="Z510" s="285" t="str">
        <f>IF(F510="harvest","Harvest again   ",IF(F510="fertilize","fertilize again by  ",IF(F510="plant",("Harvest by  "),"")))</f>
        <v xml:space="preserve">fertilize again by  </v>
      </c>
      <c r="AA510" s="284">
        <f>IF(F510="harvest",A510+7,IF(F510="fertilize",A510+14,IF(F510="plant",(VLOOKUP(G510,'planting chart'!$B$5:$F$34,5)+'working model'!A510),"")))</f>
        <v>43524</v>
      </c>
      <c r="AB510" s="255" t="str">
        <f>IF('2018-2019'!AD510&lt;&gt;"",'2018-2019'!AD510,"")</f>
        <v/>
      </c>
      <c r="AC510" s="255" t="str">
        <f>IF('2018-2019'!AE510&lt;&gt;"",'2018-2019'!AE510,"")</f>
        <v/>
      </c>
      <c r="AD510" s="255" t="str">
        <f>IF('2018-2019'!AF510&lt;&gt;"",'2018-2019'!AF510,"")</f>
        <v/>
      </c>
      <c r="AE510" s="255" t="str">
        <f>IF('2018-2019'!AG510&lt;&gt;"",'2018-2019'!AG510,"")</f>
        <v/>
      </c>
      <c r="AF510" s="255" t="str">
        <f>IF('2018-2019'!AH510&lt;&gt;"",'2018-2019'!AH510,"")</f>
        <v/>
      </c>
      <c r="AG510" s="255" t="str">
        <f>IF('2018-2019'!AI510&lt;&gt;"",'2018-2019'!AI510,"")</f>
        <v/>
      </c>
      <c r="AH510" s="255" t="str">
        <f>IF('2018-2019'!AJ510&lt;&gt;"",'2018-2019'!AJ510,"")</f>
        <v/>
      </c>
      <c r="AI510" s="255" t="str">
        <f>IF('2018-2019'!AK510&lt;&gt;"",'2018-2019'!AK510,"")</f>
        <v/>
      </c>
      <c r="AJ510" s="255" t="str">
        <f>IF('2018-2019'!AL510&lt;&gt;"",'2018-2019'!AL510,"")</f>
        <v/>
      </c>
      <c r="AK510" s="255" t="str">
        <f>IF('2018-2019'!AM510&lt;&gt;"",'2018-2019'!AM510,"")</f>
        <v/>
      </c>
    </row>
    <row r="511" spans="1:37" x14ac:dyDescent="0.25">
      <c r="A511" s="256">
        <f>IF('2018-2019'!A511&lt;&gt;"",'2018-2019'!A511,"")</f>
        <v>43510</v>
      </c>
      <c r="B511" s="255">
        <f>IF('2018-2019'!E511&lt;&gt;"",'2018-2019'!E511,"")</f>
        <v>1</v>
      </c>
      <c r="C511" s="255" t="str">
        <f>IF('2018-2019'!F511&lt;&gt;"",'2018-2019'!F511,"")</f>
        <v>Conner</v>
      </c>
      <c r="D511" s="255" t="str">
        <f>IF('2018-2019'!G511&lt;&gt;"",'2018-2019'!G511,"")</f>
        <v>Main</v>
      </c>
      <c r="E511" s="255" t="str">
        <f>IF('2018-2019'!H511&lt;&gt;"",'2018-2019'!H511,"")</f>
        <v>12 Holes</v>
      </c>
      <c r="F511" s="255" t="str">
        <f>IF('2018-2019'!I511&lt;&gt;"",'2018-2019'!I511,"")</f>
        <v>Fertilize</v>
      </c>
      <c r="G511" s="255" t="str">
        <f>IF('2018-2019'!J511&lt;&gt;"",'2018-2019'!J511,"")</f>
        <v/>
      </c>
      <c r="H511" s="255" t="str">
        <f>IF('2018-2019'!K511&lt;&gt;"",'2018-2019'!K511,"")</f>
        <v/>
      </c>
      <c r="I511" s="258" t="str">
        <f>IF(F511="harvest",P511,IF(F511="plant",K511,IF(F511="fertilize",M511,"")))</f>
        <v>Microlife</v>
      </c>
      <c r="J511" s="255" t="str">
        <f>IF('2018-2019'!L511&lt;&gt;"",'2018-2019'!L511,"")</f>
        <v/>
      </c>
      <c r="K511" s="255" t="str">
        <f>IF('2018-2019'!M511&lt;&gt;"",'2018-2019'!M511,"")</f>
        <v/>
      </c>
      <c r="L511" s="255" t="str">
        <f>IF('2018-2019'!N511&lt;&gt;"",'2018-2019'!N511,"")</f>
        <v/>
      </c>
      <c r="M511" s="255" t="str">
        <f>IF('2018-2019'!O511&lt;&gt;"",'2018-2019'!O511,"")</f>
        <v>Microlife</v>
      </c>
      <c r="N511" s="255">
        <f>IF('2018-2019'!R511&lt;&gt;"",'2018-2019'!R511,0)</f>
        <v>0</v>
      </c>
      <c r="O511" s="255">
        <f>IF('2018-2019'!S511&lt;&gt;"",'2018-2019'!S511,0)</f>
        <v>0</v>
      </c>
      <c r="P511" s="259" t="str">
        <f>IF(F511="Harvest",IF(N511="",((O511/16)),(N511)+(O511/16)),"")</f>
        <v/>
      </c>
      <c r="Q511" s="255" t="str">
        <f>IF('2018-2019'!U511&lt;&gt;"",'2018-2019'!U511,"")</f>
        <v/>
      </c>
      <c r="R511" s="255" t="str">
        <f>IF('2018-2019'!V511&lt;&gt;"",'2018-2019'!V511,"")</f>
        <v/>
      </c>
      <c r="S511" s="255" t="str">
        <f>IF('2018-2019'!W511&lt;&gt;"",'2018-2019'!W511,"")</f>
        <v/>
      </c>
      <c r="T511" s="255" t="str">
        <f>IF('2018-2019'!X511&lt;&gt;"",'2018-2019'!X511,"")</f>
        <v/>
      </c>
      <c r="U511" s="255" t="str">
        <f>IF('2018-2019'!Y511&lt;&gt;"",'2018-2019'!Y511,"")</f>
        <v/>
      </c>
      <c r="V511" s="255" t="str">
        <f>IF('2018-2019'!Z511&lt;&gt;"",'2018-2019'!Z511,"")</f>
        <v/>
      </c>
      <c r="W511" s="255" t="str">
        <f>IF('2018-2019'!AA511&lt;&gt;"",'2018-2019'!AA511,"")</f>
        <v/>
      </c>
      <c r="X511" s="255" t="e">
        <f>IF('2018-2019'!#REF!&lt;&gt;"",'2018-2019'!#REF!,"")</f>
        <v>#REF!</v>
      </c>
      <c r="Y511" s="255" t="e">
        <f>IF('2018-2019'!#REF!&lt;&gt;"",'2018-2019'!#REF!,"")</f>
        <v>#REF!</v>
      </c>
      <c r="Z511" s="285" t="str">
        <f>IF(F511="harvest","Harvest again   ",IF(F511="fertilize","fertilize again by  ",IF(F511="plant",("Harvest by  "),"")))</f>
        <v xml:space="preserve">fertilize again by  </v>
      </c>
      <c r="AA511" s="284">
        <f>IF(F511="harvest",A511+7,IF(F511="fertilize",A511+14,IF(F511="plant",(VLOOKUP(G511,'planting chart'!$B$5:$F$34,5)+'working model'!A511),"")))</f>
        <v>43524</v>
      </c>
      <c r="AB511" s="255" t="str">
        <f>IF('2018-2019'!AD511&lt;&gt;"",'2018-2019'!AD511,"")</f>
        <v/>
      </c>
      <c r="AC511" s="255" t="str">
        <f>IF('2018-2019'!AE511&lt;&gt;"",'2018-2019'!AE511,"")</f>
        <v/>
      </c>
      <c r="AD511" s="255" t="str">
        <f>IF('2018-2019'!AF511&lt;&gt;"",'2018-2019'!AF511,"")</f>
        <v/>
      </c>
      <c r="AE511" s="255" t="str">
        <f>IF('2018-2019'!AG511&lt;&gt;"",'2018-2019'!AG511,"")</f>
        <v/>
      </c>
      <c r="AF511" s="255" t="str">
        <f>IF('2018-2019'!AH511&lt;&gt;"",'2018-2019'!AH511,"")</f>
        <v/>
      </c>
      <c r="AG511" s="255" t="str">
        <f>IF('2018-2019'!AI511&lt;&gt;"",'2018-2019'!AI511,"")</f>
        <v/>
      </c>
      <c r="AH511" s="255" t="str">
        <f>IF('2018-2019'!AJ511&lt;&gt;"",'2018-2019'!AJ511,"")</f>
        <v/>
      </c>
      <c r="AI511" s="255" t="str">
        <f>IF('2018-2019'!AK511&lt;&gt;"",'2018-2019'!AK511,"")</f>
        <v/>
      </c>
      <c r="AJ511" s="255" t="str">
        <f>IF('2018-2019'!AL511&lt;&gt;"",'2018-2019'!AL511,"")</f>
        <v/>
      </c>
      <c r="AK511" s="255" t="str">
        <f>IF('2018-2019'!AM511&lt;&gt;"",'2018-2019'!AM511,"")</f>
        <v/>
      </c>
    </row>
    <row r="512" spans="1:37" x14ac:dyDescent="0.25">
      <c r="A512" s="256">
        <f>IF('2018-2019'!A512&lt;&gt;"",'2018-2019'!A512,"")</f>
        <v>43510</v>
      </c>
      <c r="B512" s="255">
        <f>IF('2018-2019'!E512&lt;&gt;"",'2018-2019'!E512,"")</f>
        <v>1</v>
      </c>
      <c r="C512" s="255" t="str">
        <f>IF('2018-2019'!F512&lt;&gt;"",'2018-2019'!F512,"")</f>
        <v>Conner</v>
      </c>
      <c r="D512" s="255" t="str">
        <f>IF('2018-2019'!G512&lt;&gt;"",'2018-2019'!G512,"")</f>
        <v>Main</v>
      </c>
      <c r="E512" s="255" t="str">
        <f>IF('2018-2019'!H512&lt;&gt;"",'2018-2019'!H512,"")</f>
        <v/>
      </c>
      <c r="F512" s="255" t="str">
        <f>IF('2018-2019'!I512&lt;&gt;"",'2018-2019'!I512,"")</f>
        <v>Plant</v>
      </c>
      <c r="G512" s="255" t="str">
        <f>IF('2018-2019'!J512&lt;&gt;"",'2018-2019'!J512,"")</f>
        <v>Broccoli</v>
      </c>
      <c r="H512" s="255" t="str">
        <f>IF('2018-2019'!K512&lt;&gt;"",'2018-2019'!K512,"")</f>
        <v/>
      </c>
      <c r="I512" s="258" t="str">
        <f>IF(F512="harvest",P512,IF(F512="plant",K512,IF(F512="fertilize",M512,"")))</f>
        <v/>
      </c>
      <c r="J512" s="255" t="str">
        <f>IF('2018-2019'!L512&lt;&gt;"",'2018-2019'!L512,"")</f>
        <v/>
      </c>
      <c r="K512" s="255" t="str">
        <f>IF('2018-2019'!M512&lt;&gt;"",'2018-2019'!M512,"")</f>
        <v/>
      </c>
      <c r="L512" s="255" t="str">
        <f>IF('2018-2019'!N512&lt;&gt;"",'2018-2019'!N512,"")</f>
        <v/>
      </c>
      <c r="M512" s="255" t="str">
        <f>IF('2018-2019'!O512&lt;&gt;"",'2018-2019'!O512,"")</f>
        <v/>
      </c>
      <c r="N512" s="255">
        <f>IF('2018-2019'!R512&lt;&gt;"",'2018-2019'!R512,0)</f>
        <v>0</v>
      </c>
      <c r="O512" s="255">
        <f>IF('2018-2019'!S512&lt;&gt;"",'2018-2019'!S512,0)</f>
        <v>0</v>
      </c>
      <c r="P512" s="259" t="str">
        <f>IF(F512="Harvest",IF(N512="",((O512/16)),(N512)+(O512/16)),"")</f>
        <v/>
      </c>
      <c r="Q512" s="255" t="str">
        <f>IF('2018-2019'!U512&lt;&gt;"",'2018-2019'!U512,"")</f>
        <v/>
      </c>
      <c r="R512" s="255" t="str">
        <f>IF('2018-2019'!V512&lt;&gt;"",'2018-2019'!V512,"")</f>
        <v/>
      </c>
      <c r="S512" s="255" t="str">
        <f>IF('2018-2019'!W512&lt;&gt;"",'2018-2019'!W512,"")</f>
        <v/>
      </c>
      <c r="T512" s="255" t="str">
        <f>IF('2018-2019'!X512&lt;&gt;"",'2018-2019'!X512,"")</f>
        <v/>
      </c>
      <c r="U512" s="255" t="str">
        <f>IF('2018-2019'!Y512&lt;&gt;"",'2018-2019'!Y512,"")</f>
        <v/>
      </c>
      <c r="V512" s="255" t="str">
        <f>IF('2018-2019'!Z512&lt;&gt;"",'2018-2019'!Z512,"")</f>
        <v/>
      </c>
      <c r="W512" s="255" t="str">
        <f>IF('2018-2019'!AA512&lt;&gt;"",'2018-2019'!AA512,"")</f>
        <v/>
      </c>
      <c r="X512" s="255" t="e">
        <f>IF('2018-2019'!#REF!&lt;&gt;"",'2018-2019'!#REF!,"")</f>
        <v>#REF!</v>
      </c>
      <c r="Y512" s="255" t="e">
        <f>IF('2018-2019'!#REF!&lt;&gt;"",'2018-2019'!#REF!,"")</f>
        <v>#REF!</v>
      </c>
      <c r="Z512" s="285" t="str">
        <f>IF(F512="harvest","Harvest again   ",IF(F512="fertilize","fertilize again by  ",IF(F512="plant",("Harvest by  "),"")))</f>
        <v xml:space="preserve">Harvest by  </v>
      </c>
      <c r="AA512" s="284">
        <f>IF(F512="harvest",A512+7,IF(F512="fertilize",A512+14,IF(F512="plant",(VLOOKUP(G512,'planting chart'!$B$5:$F$34,5)+'working model'!A512),"")))</f>
        <v>43600</v>
      </c>
      <c r="AB512" s="255" t="str">
        <f>IF('2018-2019'!AD512&lt;&gt;"",'2018-2019'!AD512,"")</f>
        <v/>
      </c>
      <c r="AC512" s="255" t="str">
        <f>IF('2018-2019'!AE512&lt;&gt;"",'2018-2019'!AE512,"")</f>
        <v/>
      </c>
      <c r="AD512" s="255" t="str">
        <f>IF('2018-2019'!AF512&lt;&gt;"",'2018-2019'!AF512,"")</f>
        <v/>
      </c>
      <c r="AE512" s="255" t="str">
        <f>IF('2018-2019'!AG512&lt;&gt;"",'2018-2019'!AG512,"")</f>
        <v/>
      </c>
      <c r="AF512" s="255" t="str">
        <f>IF('2018-2019'!AH512&lt;&gt;"",'2018-2019'!AH512,"")</f>
        <v/>
      </c>
      <c r="AG512" s="255" t="str">
        <f>IF('2018-2019'!AI512&lt;&gt;"",'2018-2019'!AI512,"")</f>
        <v/>
      </c>
      <c r="AH512" s="255" t="str">
        <f>IF('2018-2019'!AJ512&lt;&gt;"",'2018-2019'!AJ512,"")</f>
        <v/>
      </c>
      <c r="AI512" s="255" t="str">
        <f>IF('2018-2019'!AK512&lt;&gt;"",'2018-2019'!AK512,"")</f>
        <v/>
      </c>
      <c r="AJ512" s="255" t="str">
        <f>IF('2018-2019'!AL512&lt;&gt;"",'2018-2019'!AL512,"")</f>
        <v/>
      </c>
      <c r="AK512" s="255" t="str">
        <f>IF('2018-2019'!AM512&lt;&gt;"",'2018-2019'!AM512,"")</f>
        <v/>
      </c>
    </row>
    <row r="513" spans="1:37" x14ac:dyDescent="0.25">
      <c r="A513" s="256">
        <f>IF('2018-2019'!A513&lt;&gt;"",'2018-2019'!A513,"")</f>
        <v>43510</v>
      </c>
      <c r="B513" s="255">
        <f>IF('2018-2019'!E513&lt;&gt;"",'2018-2019'!E513,"")</f>
        <v>5</v>
      </c>
      <c r="C513" s="255" t="str">
        <f>IF('2018-2019'!F513&lt;&gt;"",'2018-2019'!F513,"")</f>
        <v>Kristen</v>
      </c>
      <c r="D513" s="255" t="str">
        <f>IF('2018-2019'!G513&lt;&gt;"",'2018-2019'!G513,"")</f>
        <v>Main</v>
      </c>
      <c r="E513" s="255">
        <f>IF('2018-2019'!H513&lt;&gt;"",'2018-2019'!H513,"")</f>
        <v>14</v>
      </c>
      <c r="F513" s="255" t="str">
        <f>IF('2018-2019'!I513&lt;&gt;"",'2018-2019'!I513,"")</f>
        <v>Harvest</v>
      </c>
      <c r="G513" s="255" t="str">
        <f>IF('2018-2019'!J513&lt;&gt;"",'2018-2019'!J513,"")</f>
        <v>Cauliflower</v>
      </c>
      <c r="H513" s="255" t="str">
        <f>IF('2018-2019'!K513&lt;&gt;"",'2018-2019'!K513,"")</f>
        <v/>
      </c>
      <c r="I513" s="258">
        <f>IF(F513="harvest",P513,IF(F513="plant",K513,IF(F513="fertilize",M513,"")))</f>
        <v>1.5</v>
      </c>
      <c r="J513" s="255" t="str">
        <f>IF('2018-2019'!L513&lt;&gt;"",'2018-2019'!L513,"")</f>
        <v/>
      </c>
      <c r="K513" s="255" t="str">
        <f>IF('2018-2019'!M513&lt;&gt;"",'2018-2019'!M513,"")</f>
        <v/>
      </c>
      <c r="L513" s="255" t="str">
        <f>IF('2018-2019'!N513&lt;&gt;"",'2018-2019'!N513,"")</f>
        <v/>
      </c>
      <c r="M513" s="255" t="str">
        <f>IF('2018-2019'!O513&lt;&gt;"",'2018-2019'!O513,"")</f>
        <v/>
      </c>
      <c r="N513" s="255">
        <f>IF('2018-2019'!R513&lt;&gt;"",'2018-2019'!R513,0)</f>
        <v>1</v>
      </c>
      <c r="O513" s="255">
        <f>IF('2018-2019'!S513&lt;&gt;"",'2018-2019'!S513,0)</f>
        <v>8</v>
      </c>
      <c r="P513" s="259">
        <f>IF(F513="Harvest",IF(N513="",((O513/16)),(N513)+(O513/16)),"")</f>
        <v>1.5</v>
      </c>
      <c r="Q513" s="255" t="str">
        <f>IF('2018-2019'!U513&lt;&gt;"",'2018-2019'!U513,"")</f>
        <v/>
      </c>
      <c r="R513" s="255" t="str">
        <f>IF('2018-2019'!V513&lt;&gt;"",'2018-2019'!V513,"")</f>
        <v/>
      </c>
      <c r="S513" s="255" t="str">
        <f>IF('2018-2019'!W513&lt;&gt;"",'2018-2019'!W513,"")</f>
        <v/>
      </c>
      <c r="T513" s="255" t="str">
        <f>IF('2018-2019'!X513&lt;&gt;"",'2018-2019'!X513,"")</f>
        <v/>
      </c>
      <c r="U513" s="255" t="str">
        <f>IF('2018-2019'!Y513&lt;&gt;"",'2018-2019'!Y513,"")</f>
        <v/>
      </c>
      <c r="V513" s="255" t="str">
        <f>IF('2018-2019'!Z513&lt;&gt;"",'2018-2019'!Z513,"")</f>
        <v/>
      </c>
      <c r="W513" s="255" t="str">
        <f>IF('2018-2019'!AA513&lt;&gt;"",'2018-2019'!AA513,"")</f>
        <v/>
      </c>
      <c r="X513" s="255" t="e">
        <f>IF('2018-2019'!#REF!&lt;&gt;"",'2018-2019'!#REF!,"")</f>
        <v>#REF!</v>
      </c>
      <c r="Y513" s="255" t="e">
        <f>IF('2018-2019'!#REF!&lt;&gt;"",'2018-2019'!#REF!,"")</f>
        <v>#REF!</v>
      </c>
      <c r="Z513" s="285" t="str">
        <f>IF(F513="harvest","Harvest again   ",IF(F513="fertilize","fertilize again by  ",IF(F513="plant",("Harvest by  "),"")))</f>
        <v xml:space="preserve">Harvest again   </v>
      </c>
      <c r="AA513" s="284">
        <f>IF(F513="harvest",A513+7,IF(F513="fertilize",A513+14,IF(F513="plant",(VLOOKUP(G513,'planting chart'!$B$5:$F$34,5)+'working model'!A513),"")))</f>
        <v>43517</v>
      </c>
      <c r="AB513" s="255" t="str">
        <f>IF('2018-2019'!AD513&lt;&gt;"",'2018-2019'!AD513,"")</f>
        <v/>
      </c>
      <c r="AC513" s="255" t="str">
        <f>IF('2018-2019'!AE513&lt;&gt;"",'2018-2019'!AE513,"")</f>
        <v/>
      </c>
      <c r="AD513" s="255" t="str">
        <f>IF('2018-2019'!AF513&lt;&gt;"",'2018-2019'!AF513,"")</f>
        <v/>
      </c>
      <c r="AE513" s="255" t="str">
        <f>IF('2018-2019'!AG513&lt;&gt;"",'2018-2019'!AG513,"")</f>
        <v/>
      </c>
      <c r="AF513" s="255" t="str">
        <f>IF('2018-2019'!AH513&lt;&gt;"",'2018-2019'!AH513,"")</f>
        <v/>
      </c>
      <c r="AG513" s="255" t="str">
        <f>IF('2018-2019'!AI513&lt;&gt;"",'2018-2019'!AI513,"")</f>
        <v/>
      </c>
      <c r="AH513" s="255" t="str">
        <f>IF('2018-2019'!AJ513&lt;&gt;"",'2018-2019'!AJ513,"")</f>
        <v/>
      </c>
      <c r="AI513" s="255" t="str">
        <f>IF('2018-2019'!AK513&lt;&gt;"",'2018-2019'!AK513,"")</f>
        <v/>
      </c>
      <c r="AJ513" s="255" t="str">
        <f>IF('2018-2019'!AL513&lt;&gt;"",'2018-2019'!AL513,"")</f>
        <v/>
      </c>
      <c r="AK513" s="255" t="str">
        <f>IF('2018-2019'!AM513&lt;&gt;"",'2018-2019'!AM513,"")</f>
        <v/>
      </c>
    </row>
    <row r="514" spans="1:37" x14ac:dyDescent="0.25">
      <c r="A514" s="256">
        <f>IF('2018-2019'!A514&lt;&gt;"",'2018-2019'!A514,"")</f>
        <v>43510</v>
      </c>
      <c r="B514" s="255">
        <f>IF('2018-2019'!E514&lt;&gt;"",'2018-2019'!E514,"")</f>
        <v>5</v>
      </c>
      <c r="C514" s="255" t="str">
        <f>IF('2018-2019'!F514&lt;&gt;"",'2018-2019'!F514,"")</f>
        <v>Kristen</v>
      </c>
      <c r="D514" s="255" t="str">
        <f>IF('2018-2019'!G514&lt;&gt;"",'2018-2019'!G514,"")</f>
        <v>Main</v>
      </c>
      <c r="E514" s="255">
        <f>IF('2018-2019'!H514&lt;&gt;"",'2018-2019'!H514,"")</f>
        <v>13</v>
      </c>
      <c r="F514" s="255" t="str">
        <f>IF('2018-2019'!I514&lt;&gt;"",'2018-2019'!I514,"")</f>
        <v>Harvest</v>
      </c>
      <c r="G514" s="255" t="str">
        <f>IF('2018-2019'!J514&lt;&gt;"",'2018-2019'!J514,"")</f>
        <v>Turnips</v>
      </c>
      <c r="H514" s="255" t="str">
        <f>IF('2018-2019'!K514&lt;&gt;"",'2018-2019'!K514,"")</f>
        <v/>
      </c>
      <c r="I514" s="258">
        <f>IF(F514="harvest",P514,IF(F514="plant",K514,IF(F514="fertilize",M514,"")))</f>
        <v>0.5</v>
      </c>
      <c r="J514" s="255" t="str">
        <f>IF('2018-2019'!L514&lt;&gt;"",'2018-2019'!L514,"")</f>
        <v/>
      </c>
      <c r="K514" s="255" t="str">
        <f>IF('2018-2019'!M514&lt;&gt;"",'2018-2019'!M514,"")</f>
        <v/>
      </c>
      <c r="L514" s="255" t="str">
        <f>IF('2018-2019'!N514&lt;&gt;"",'2018-2019'!N514,"")</f>
        <v/>
      </c>
      <c r="M514" s="255" t="str">
        <f>IF('2018-2019'!O514&lt;&gt;"",'2018-2019'!O514,"")</f>
        <v/>
      </c>
      <c r="N514" s="255">
        <f>IF('2018-2019'!R514&lt;&gt;"",'2018-2019'!R514,0)</f>
        <v>0</v>
      </c>
      <c r="O514" s="255">
        <f>IF('2018-2019'!S514&lt;&gt;"",'2018-2019'!S514,0)</f>
        <v>8</v>
      </c>
      <c r="P514" s="259">
        <f>IF(F514="Harvest",IF(N514="",((O514/16)),(N514)+(O514/16)),"")</f>
        <v>0.5</v>
      </c>
      <c r="Q514" s="255" t="str">
        <f>IF('2018-2019'!U514&lt;&gt;"",'2018-2019'!U514,"")</f>
        <v/>
      </c>
      <c r="R514" s="255" t="str">
        <f>IF('2018-2019'!V514&lt;&gt;"",'2018-2019'!V514,"")</f>
        <v/>
      </c>
      <c r="S514" s="255" t="str">
        <f>IF('2018-2019'!W514&lt;&gt;"",'2018-2019'!W514,"")</f>
        <v/>
      </c>
      <c r="T514" s="255" t="str">
        <f>IF('2018-2019'!X514&lt;&gt;"",'2018-2019'!X514,"")</f>
        <v/>
      </c>
      <c r="U514" s="255" t="str">
        <f>IF('2018-2019'!Y514&lt;&gt;"",'2018-2019'!Y514,"")</f>
        <v/>
      </c>
      <c r="V514" s="255" t="str">
        <f>IF('2018-2019'!Z514&lt;&gt;"",'2018-2019'!Z514,"")</f>
        <v/>
      </c>
      <c r="W514" s="255" t="str">
        <f>IF('2018-2019'!AA514&lt;&gt;"",'2018-2019'!AA514,"")</f>
        <v/>
      </c>
      <c r="X514" s="255" t="e">
        <f>IF('2018-2019'!#REF!&lt;&gt;"",'2018-2019'!#REF!,"")</f>
        <v>#REF!</v>
      </c>
      <c r="Y514" s="255" t="e">
        <f>IF('2018-2019'!#REF!&lt;&gt;"",'2018-2019'!#REF!,"")</f>
        <v>#REF!</v>
      </c>
      <c r="Z514" s="285" t="str">
        <f>IF(F514="harvest","Harvest again   ",IF(F514="fertilize","fertilize again by  ",IF(F514="plant",("Harvest by  "),"")))</f>
        <v xml:space="preserve">Harvest again   </v>
      </c>
      <c r="AA514" s="284">
        <f>IF(F514="harvest",A514+7,IF(F514="fertilize",A514+14,IF(F514="plant",(VLOOKUP(G514,'planting chart'!$B$5:$F$34,5)+'working model'!A514),"")))</f>
        <v>43517</v>
      </c>
      <c r="AB514" s="255" t="str">
        <f>IF('2018-2019'!AD514&lt;&gt;"",'2018-2019'!AD514,"")</f>
        <v/>
      </c>
      <c r="AC514" s="255" t="str">
        <f>IF('2018-2019'!AE514&lt;&gt;"",'2018-2019'!AE514,"")</f>
        <v/>
      </c>
      <c r="AD514" s="255" t="str">
        <f>IF('2018-2019'!AF514&lt;&gt;"",'2018-2019'!AF514,"")</f>
        <v/>
      </c>
      <c r="AE514" s="255" t="str">
        <f>IF('2018-2019'!AG514&lt;&gt;"",'2018-2019'!AG514,"")</f>
        <v/>
      </c>
      <c r="AF514" s="255" t="str">
        <f>IF('2018-2019'!AH514&lt;&gt;"",'2018-2019'!AH514,"")</f>
        <v/>
      </c>
      <c r="AG514" s="255" t="str">
        <f>IF('2018-2019'!AI514&lt;&gt;"",'2018-2019'!AI514,"")</f>
        <v/>
      </c>
      <c r="AH514" s="255" t="str">
        <f>IF('2018-2019'!AJ514&lt;&gt;"",'2018-2019'!AJ514,"")</f>
        <v/>
      </c>
      <c r="AI514" s="255" t="str">
        <f>IF('2018-2019'!AK514&lt;&gt;"",'2018-2019'!AK514,"")</f>
        <v/>
      </c>
      <c r="AJ514" s="255" t="str">
        <f>IF('2018-2019'!AL514&lt;&gt;"",'2018-2019'!AL514,"")</f>
        <v/>
      </c>
      <c r="AK514" s="255" t="str">
        <f>IF('2018-2019'!AM514&lt;&gt;"",'2018-2019'!AM514,"")</f>
        <v/>
      </c>
    </row>
    <row r="515" spans="1:37" x14ac:dyDescent="0.25">
      <c r="A515" s="256">
        <f>IF('2018-2019'!A515&lt;&gt;"",'2018-2019'!A515,"")</f>
        <v>43510</v>
      </c>
      <c r="B515" s="255">
        <f>IF('2018-2019'!E515&lt;&gt;"",'2018-2019'!E515,"")</f>
        <v>5</v>
      </c>
      <c r="C515" s="255" t="str">
        <f>IF('2018-2019'!F515&lt;&gt;"",'2018-2019'!F515,"")</f>
        <v>Kristen</v>
      </c>
      <c r="D515" s="255" t="str">
        <f>IF('2018-2019'!G515&lt;&gt;"",'2018-2019'!G515,"")</f>
        <v>Main</v>
      </c>
      <c r="E515" s="255">
        <f>IF('2018-2019'!H515&lt;&gt;"",'2018-2019'!H515,"")</f>
        <v>16</v>
      </c>
      <c r="F515" s="255" t="str">
        <f>IF('2018-2019'!I515&lt;&gt;"",'2018-2019'!I515,"")</f>
        <v>Harvest</v>
      </c>
      <c r="G515" s="255" t="str">
        <f>IF('2018-2019'!J515&lt;&gt;"",'2018-2019'!J515,"")</f>
        <v>Carrots</v>
      </c>
      <c r="H515" s="255" t="str">
        <f>IF('2018-2019'!K515&lt;&gt;"",'2018-2019'!K515,"")</f>
        <v/>
      </c>
      <c r="I515" s="258">
        <f>IF(F515="harvest",P515,IF(F515="plant",K515,IF(F515="fertilize",M515,"")))</f>
        <v>4.4375</v>
      </c>
      <c r="J515" s="255" t="str">
        <f>IF('2018-2019'!L515&lt;&gt;"",'2018-2019'!L515,"")</f>
        <v/>
      </c>
      <c r="K515" s="255" t="str">
        <f>IF('2018-2019'!M515&lt;&gt;"",'2018-2019'!M515,"")</f>
        <v/>
      </c>
      <c r="L515" s="255" t="str">
        <f>IF('2018-2019'!N515&lt;&gt;"",'2018-2019'!N515,"")</f>
        <v/>
      </c>
      <c r="M515" s="255" t="str">
        <f>IF('2018-2019'!O515&lt;&gt;"",'2018-2019'!O515,"")</f>
        <v/>
      </c>
      <c r="N515" s="255">
        <f>IF('2018-2019'!R515&lt;&gt;"",'2018-2019'!R515,0)</f>
        <v>4</v>
      </c>
      <c r="O515" s="255">
        <f>IF('2018-2019'!S515&lt;&gt;"",'2018-2019'!S515,0)</f>
        <v>7</v>
      </c>
      <c r="P515" s="259">
        <f>IF(F515="Harvest",IF(N515="",((O515/16)),(N515)+(O515/16)),"")</f>
        <v>4.4375</v>
      </c>
      <c r="Q515" s="255" t="str">
        <f>IF('2018-2019'!U515&lt;&gt;"",'2018-2019'!U515,"")</f>
        <v/>
      </c>
      <c r="R515" s="255" t="str">
        <f>IF('2018-2019'!V515&lt;&gt;"",'2018-2019'!V515,"")</f>
        <v/>
      </c>
      <c r="S515" s="255" t="str">
        <f>IF('2018-2019'!W515&lt;&gt;"",'2018-2019'!W515,"")</f>
        <v/>
      </c>
      <c r="T515" s="255" t="str">
        <f>IF('2018-2019'!X515&lt;&gt;"",'2018-2019'!X515,"")</f>
        <v/>
      </c>
      <c r="U515" s="255" t="str">
        <f>IF('2018-2019'!Y515&lt;&gt;"",'2018-2019'!Y515,"")</f>
        <v/>
      </c>
      <c r="V515" s="255" t="str">
        <f>IF('2018-2019'!Z515&lt;&gt;"",'2018-2019'!Z515,"")</f>
        <v/>
      </c>
      <c r="W515" s="255" t="str">
        <f>IF('2018-2019'!AA515&lt;&gt;"",'2018-2019'!AA515,"")</f>
        <v/>
      </c>
      <c r="X515" s="255" t="e">
        <f>IF('2018-2019'!#REF!&lt;&gt;"",'2018-2019'!#REF!,"")</f>
        <v>#REF!</v>
      </c>
      <c r="Y515" s="255" t="e">
        <f>IF('2018-2019'!#REF!&lt;&gt;"",'2018-2019'!#REF!,"")</f>
        <v>#REF!</v>
      </c>
      <c r="Z515" s="285" t="str">
        <f>IF(F515="harvest","Harvest again   ",IF(F515="fertilize","fertilize again by  ",IF(F515="plant",("Harvest by  "),"")))</f>
        <v xml:space="preserve">Harvest again   </v>
      </c>
      <c r="AA515" s="284">
        <f>IF(F515="harvest",A515+7,IF(F515="fertilize",A515+14,IF(F515="plant",(VLOOKUP(G515,'planting chart'!$B$5:$F$34,5)+'working model'!A515),"")))</f>
        <v>43517</v>
      </c>
      <c r="AB515" s="255" t="str">
        <f>IF('2018-2019'!AD515&lt;&gt;"",'2018-2019'!AD515,"")</f>
        <v/>
      </c>
      <c r="AC515" s="255" t="str">
        <f>IF('2018-2019'!AE515&lt;&gt;"",'2018-2019'!AE515,"")</f>
        <v/>
      </c>
      <c r="AD515" s="255" t="str">
        <f>IF('2018-2019'!AF515&lt;&gt;"",'2018-2019'!AF515,"")</f>
        <v/>
      </c>
      <c r="AE515" s="255" t="str">
        <f>IF('2018-2019'!AG515&lt;&gt;"",'2018-2019'!AG515,"")</f>
        <v/>
      </c>
      <c r="AF515" s="255" t="str">
        <f>IF('2018-2019'!AH515&lt;&gt;"",'2018-2019'!AH515,"")</f>
        <v/>
      </c>
      <c r="AG515" s="255" t="str">
        <f>IF('2018-2019'!AI515&lt;&gt;"",'2018-2019'!AI515,"")</f>
        <v/>
      </c>
      <c r="AH515" s="255" t="str">
        <f>IF('2018-2019'!AJ515&lt;&gt;"",'2018-2019'!AJ515,"")</f>
        <v/>
      </c>
      <c r="AI515" s="255" t="str">
        <f>IF('2018-2019'!AK515&lt;&gt;"",'2018-2019'!AK515,"")</f>
        <v/>
      </c>
      <c r="AJ515" s="255" t="str">
        <f>IF('2018-2019'!AL515&lt;&gt;"",'2018-2019'!AL515,"")</f>
        <v/>
      </c>
      <c r="AK515" s="255" t="str">
        <f>IF('2018-2019'!AM515&lt;&gt;"",'2018-2019'!AM515,"")</f>
        <v/>
      </c>
    </row>
    <row r="516" spans="1:37" x14ac:dyDescent="0.25">
      <c r="A516" s="256">
        <f>IF('2018-2019'!A516&lt;&gt;"",'2018-2019'!A516,"")</f>
        <v>43510</v>
      </c>
      <c r="B516" s="255">
        <f>IF('2018-2019'!E516&lt;&gt;"",'2018-2019'!E516,"")</f>
        <v>5</v>
      </c>
      <c r="C516" s="255" t="str">
        <f>IF('2018-2019'!F516&lt;&gt;"",'2018-2019'!F516,"")</f>
        <v>Kristen</v>
      </c>
      <c r="D516" s="255" t="str">
        <f>IF('2018-2019'!G516&lt;&gt;"",'2018-2019'!G516,"")</f>
        <v>Main</v>
      </c>
      <c r="E516" s="255" t="str">
        <f>IF('2018-2019'!H516&lt;&gt;"",'2018-2019'!H516,"")</f>
        <v/>
      </c>
      <c r="F516" s="255" t="str">
        <f>IF('2018-2019'!I516&lt;&gt;"",'2018-2019'!I516,"")</f>
        <v>Harvest</v>
      </c>
      <c r="G516" s="255" t="str">
        <f>IF('2018-2019'!J516&lt;&gt;"",'2018-2019'!J516,"")</f>
        <v>Kohlrabi</v>
      </c>
      <c r="H516" s="255" t="str">
        <f>IF('2018-2019'!K516&lt;&gt;"",'2018-2019'!K516,"")</f>
        <v/>
      </c>
      <c r="I516" s="258">
        <f>IF(F516="harvest",P516,IF(F516="plant",K516,IF(F516="fertilize",M516,"")))</f>
        <v>1.0625</v>
      </c>
      <c r="J516" s="255" t="str">
        <f>IF('2018-2019'!L516&lt;&gt;"",'2018-2019'!L516,"")</f>
        <v/>
      </c>
      <c r="K516" s="255" t="str">
        <f>IF('2018-2019'!M516&lt;&gt;"",'2018-2019'!M516,"")</f>
        <v/>
      </c>
      <c r="L516" s="255" t="str">
        <f>IF('2018-2019'!N516&lt;&gt;"",'2018-2019'!N516,"")</f>
        <v/>
      </c>
      <c r="M516" s="255" t="str">
        <f>IF('2018-2019'!O516&lt;&gt;"",'2018-2019'!O516,"")</f>
        <v/>
      </c>
      <c r="N516" s="255">
        <f>IF('2018-2019'!R516&lt;&gt;"",'2018-2019'!R516,0)</f>
        <v>1</v>
      </c>
      <c r="O516" s="255">
        <f>IF('2018-2019'!S516&lt;&gt;"",'2018-2019'!S516,0)</f>
        <v>1</v>
      </c>
      <c r="P516" s="259">
        <f>IF(F516="Harvest",IF(N516="",((O516/16)),(N516)+(O516/16)),"")</f>
        <v>1.0625</v>
      </c>
      <c r="Q516" s="255" t="str">
        <f>IF('2018-2019'!U516&lt;&gt;"",'2018-2019'!U516,"")</f>
        <v/>
      </c>
      <c r="R516" s="255" t="str">
        <f>IF('2018-2019'!V516&lt;&gt;"",'2018-2019'!V516,"")</f>
        <v/>
      </c>
      <c r="S516" s="255" t="str">
        <f>IF('2018-2019'!W516&lt;&gt;"",'2018-2019'!W516,"")</f>
        <v/>
      </c>
      <c r="T516" s="255" t="str">
        <f>IF('2018-2019'!X516&lt;&gt;"",'2018-2019'!X516,"")</f>
        <v/>
      </c>
      <c r="U516" s="255" t="str">
        <f>IF('2018-2019'!Y516&lt;&gt;"",'2018-2019'!Y516,"")</f>
        <v/>
      </c>
      <c r="V516" s="255" t="str">
        <f>IF('2018-2019'!Z516&lt;&gt;"",'2018-2019'!Z516,"")</f>
        <v/>
      </c>
      <c r="W516" s="255" t="str">
        <f>IF('2018-2019'!AA516&lt;&gt;"",'2018-2019'!AA516,"")</f>
        <v/>
      </c>
      <c r="X516" s="255" t="e">
        <f>IF('2018-2019'!#REF!&lt;&gt;"",'2018-2019'!#REF!,"")</f>
        <v>#REF!</v>
      </c>
      <c r="Y516" s="255" t="e">
        <f>IF('2018-2019'!#REF!&lt;&gt;"",'2018-2019'!#REF!,"")</f>
        <v>#REF!</v>
      </c>
      <c r="Z516" s="285" t="str">
        <f>IF(F516="harvest","Harvest again   ",IF(F516="fertilize","fertilize again by  ",IF(F516="plant",("Harvest by  "),"")))</f>
        <v xml:space="preserve">Harvest again   </v>
      </c>
      <c r="AA516" s="284">
        <f>IF(F516="harvest",A516+7,IF(F516="fertilize",A516+14,IF(F516="plant",(VLOOKUP(G516,'planting chart'!$B$5:$F$34,5)+'working model'!A516),"")))</f>
        <v>43517</v>
      </c>
      <c r="AB516" s="255" t="str">
        <f>IF('2018-2019'!AD516&lt;&gt;"",'2018-2019'!AD516,"")</f>
        <v/>
      </c>
      <c r="AC516" s="255" t="str">
        <f>IF('2018-2019'!AE516&lt;&gt;"",'2018-2019'!AE516,"")</f>
        <v/>
      </c>
      <c r="AD516" s="255" t="str">
        <f>IF('2018-2019'!AF516&lt;&gt;"",'2018-2019'!AF516,"")</f>
        <v/>
      </c>
      <c r="AE516" s="255" t="str">
        <f>IF('2018-2019'!AG516&lt;&gt;"",'2018-2019'!AG516,"")</f>
        <v/>
      </c>
      <c r="AF516" s="255" t="str">
        <f>IF('2018-2019'!AH516&lt;&gt;"",'2018-2019'!AH516,"")</f>
        <v/>
      </c>
      <c r="AG516" s="255" t="str">
        <f>IF('2018-2019'!AI516&lt;&gt;"",'2018-2019'!AI516,"")</f>
        <v/>
      </c>
      <c r="AH516" s="255" t="str">
        <f>IF('2018-2019'!AJ516&lt;&gt;"",'2018-2019'!AJ516,"")</f>
        <v/>
      </c>
      <c r="AI516" s="255" t="str">
        <f>IF('2018-2019'!AK516&lt;&gt;"",'2018-2019'!AK516,"")</f>
        <v/>
      </c>
      <c r="AJ516" s="255" t="str">
        <f>IF('2018-2019'!AL516&lt;&gt;"",'2018-2019'!AL516,"")</f>
        <v/>
      </c>
      <c r="AK516" s="255" t="str">
        <f>IF('2018-2019'!AM516&lt;&gt;"",'2018-2019'!AM516,"")</f>
        <v/>
      </c>
    </row>
    <row r="517" spans="1:37" x14ac:dyDescent="0.25">
      <c r="A517" s="256">
        <f>IF('2018-2019'!A517&lt;&gt;"",'2018-2019'!A517,"")</f>
        <v>43510</v>
      </c>
      <c r="B517" s="255">
        <f>IF('2018-2019'!E517&lt;&gt;"",'2018-2019'!E517,"")</f>
        <v>2</v>
      </c>
      <c r="C517" s="255" t="str">
        <f>IF('2018-2019'!F517&lt;&gt;"",'2018-2019'!F517,"")</f>
        <v>Tristan</v>
      </c>
      <c r="D517" s="255" t="str">
        <f>IF('2018-2019'!G517&lt;&gt;"",'2018-2019'!G517,"")</f>
        <v>Main</v>
      </c>
      <c r="E517" s="255">
        <f>IF('2018-2019'!H517&lt;&gt;"",'2018-2019'!H517,"")</f>
        <v>5</v>
      </c>
      <c r="F517" s="255" t="str">
        <f>IF('2018-2019'!I517&lt;&gt;"",'2018-2019'!I517,"")</f>
        <v>Plant</v>
      </c>
      <c r="G517" s="255" t="str">
        <f>IF('2018-2019'!J517&lt;&gt;"",'2018-2019'!J517,"")</f>
        <v>Cauliflower</v>
      </c>
      <c r="H517" s="255" t="str">
        <f>IF('2018-2019'!K517&lt;&gt;"",'2018-2019'!K517,"")</f>
        <v/>
      </c>
      <c r="I517" s="258" t="str">
        <f>IF(F517="harvest",P517,IF(F517="plant",K517,IF(F517="fertilize",M517,"")))</f>
        <v/>
      </c>
      <c r="J517" s="255" t="str">
        <f>IF('2018-2019'!L517&lt;&gt;"",'2018-2019'!L517,"")</f>
        <v/>
      </c>
      <c r="K517" s="255" t="str">
        <f>IF('2018-2019'!M517&lt;&gt;"",'2018-2019'!M517,"")</f>
        <v/>
      </c>
      <c r="L517" s="255" t="str">
        <f>IF('2018-2019'!N517&lt;&gt;"",'2018-2019'!N517,"")</f>
        <v/>
      </c>
      <c r="M517" s="255" t="str">
        <f>IF('2018-2019'!O517&lt;&gt;"",'2018-2019'!O517,"")</f>
        <v/>
      </c>
      <c r="N517" s="255">
        <f>IF('2018-2019'!R517&lt;&gt;"",'2018-2019'!R517,0)</f>
        <v>0</v>
      </c>
      <c r="O517" s="255">
        <f>IF('2018-2019'!S517&lt;&gt;"",'2018-2019'!S517,0)</f>
        <v>0</v>
      </c>
      <c r="P517" s="259" t="str">
        <f>IF(F517="Harvest",IF(N517="",((O517/16)),(N517)+(O517/16)),"")</f>
        <v/>
      </c>
      <c r="Q517" s="255" t="str">
        <f>IF('2018-2019'!U517&lt;&gt;"",'2018-2019'!U517,"")</f>
        <v/>
      </c>
      <c r="R517" s="255" t="str">
        <f>IF('2018-2019'!V517&lt;&gt;"",'2018-2019'!V517,"")</f>
        <v/>
      </c>
      <c r="S517" s="255" t="str">
        <f>IF('2018-2019'!W517&lt;&gt;"",'2018-2019'!W517,"")</f>
        <v/>
      </c>
      <c r="T517" s="255" t="str">
        <f>IF('2018-2019'!X517&lt;&gt;"",'2018-2019'!X517,"")</f>
        <v/>
      </c>
      <c r="U517" s="255" t="str">
        <f>IF('2018-2019'!Y517&lt;&gt;"",'2018-2019'!Y517,"")</f>
        <v/>
      </c>
      <c r="V517" s="255" t="str">
        <f>IF('2018-2019'!Z517&lt;&gt;"",'2018-2019'!Z517,"")</f>
        <v/>
      </c>
      <c r="W517" s="255" t="str">
        <f>IF('2018-2019'!AA517&lt;&gt;"",'2018-2019'!AA517,"")</f>
        <v/>
      </c>
      <c r="X517" s="255" t="e">
        <f>IF('2018-2019'!#REF!&lt;&gt;"",'2018-2019'!#REF!,"")</f>
        <v>#REF!</v>
      </c>
      <c r="Y517" s="255" t="e">
        <f>IF('2018-2019'!#REF!&lt;&gt;"",'2018-2019'!#REF!,"")</f>
        <v>#REF!</v>
      </c>
      <c r="Z517" s="285" t="str">
        <f>IF(F517="harvest","Harvest again   ",IF(F517="fertilize","fertilize again by  ",IF(F517="plant",("Harvest by  "),"")))</f>
        <v xml:space="preserve">Harvest by  </v>
      </c>
      <c r="AA517" s="284">
        <f>IF(F517="harvest",A517+7,IF(F517="fertilize",A517+14,IF(F517="plant",(VLOOKUP(G517,'planting chart'!$B$5:$F$34,5)+'working model'!A517),"")))</f>
        <v>43565</v>
      </c>
      <c r="AB517" s="255" t="str">
        <f>IF('2018-2019'!AD517&lt;&gt;"",'2018-2019'!AD517,"")</f>
        <v/>
      </c>
      <c r="AC517" s="255" t="str">
        <f>IF('2018-2019'!AE517&lt;&gt;"",'2018-2019'!AE517,"")</f>
        <v/>
      </c>
      <c r="AD517" s="255" t="str">
        <f>IF('2018-2019'!AF517&lt;&gt;"",'2018-2019'!AF517,"")</f>
        <v/>
      </c>
      <c r="AE517" s="255" t="str">
        <f>IF('2018-2019'!AG517&lt;&gt;"",'2018-2019'!AG517,"")</f>
        <v/>
      </c>
      <c r="AF517" s="255" t="str">
        <f>IF('2018-2019'!AH517&lt;&gt;"",'2018-2019'!AH517,"")</f>
        <v/>
      </c>
      <c r="AG517" s="255" t="str">
        <f>IF('2018-2019'!AI517&lt;&gt;"",'2018-2019'!AI517,"")</f>
        <v/>
      </c>
      <c r="AH517" s="255" t="str">
        <f>IF('2018-2019'!AJ517&lt;&gt;"",'2018-2019'!AJ517,"")</f>
        <v/>
      </c>
      <c r="AI517" s="255" t="str">
        <f>IF('2018-2019'!AK517&lt;&gt;"",'2018-2019'!AK517,"")</f>
        <v/>
      </c>
      <c r="AJ517" s="255" t="str">
        <f>IF('2018-2019'!AL517&lt;&gt;"",'2018-2019'!AL517,"")</f>
        <v/>
      </c>
      <c r="AK517" s="255" t="str">
        <f>IF('2018-2019'!AM517&lt;&gt;"",'2018-2019'!AM517,"")</f>
        <v/>
      </c>
    </row>
    <row r="518" spans="1:37" x14ac:dyDescent="0.25">
      <c r="A518" s="256">
        <f>IF('2018-2019'!A518&lt;&gt;"",'2018-2019'!A518,"")</f>
        <v>43510</v>
      </c>
      <c r="B518" s="255">
        <f>IF('2018-2019'!E518&lt;&gt;"",'2018-2019'!E518,"")</f>
        <v>2</v>
      </c>
      <c r="C518" s="255" t="str">
        <f>IF('2018-2019'!F518&lt;&gt;"",'2018-2019'!F518,"")</f>
        <v>Tristan</v>
      </c>
      <c r="D518" s="255" t="str">
        <f>IF('2018-2019'!G518&lt;&gt;"",'2018-2019'!G518,"")</f>
        <v>Main</v>
      </c>
      <c r="E518" s="255">
        <f>IF('2018-2019'!H518&lt;&gt;"",'2018-2019'!H518,"")</f>
        <v>5</v>
      </c>
      <c r="F518" s="255" t="str">
        <f>IF('2018-2019'!I518&lt;&gt;"",'2018-2019'!I518,"")</f>
        <v>Fertilize</v>
      </c>
      <c r="G518" s="255" t="str">
        <f>IF('2018-2019'!J518&lt;&gt;"",'2018-2019'!J518,"")</f>
        <v>Cauliflower</v>
      </c>
      <c r="H518" s="255" t="str">
        <f>IF('2018-2019'!K518&lt;&gt;"",'2018-2019'!K518,"")</f>
        <v/>
      </c>
      <c r="I518" s="258" t="str">
        <f>IF(F518="harvest",P518,IF(F518="plant",K518,IF(F518="fertilize",M518,"")))</f>
        <v>Microlife</v>
      </c>
      <c r="J518" s="255" t="str">
        <f>IF('2018-2019'!L518&lt;&gt;"",'2018-2019'!L518,"")</f>
        <v/>
      </c>
      <c r="K518" s="255" t="str">
        <f>IF('2018-2019'!M518&lt;&gt;"",'2018-2019'!M518,"")</f>
        <v/>
      </c>
      <c r="L518" s="255" t="str">
        <f>IF('2018-2019'!N518&lt;&gt;"",'2018-2019'!N518,"")</f>
        <v/>
      </c>
      <c r="M518" s="255" t="str">
        <f>IF('2018-2019'!O518&lt;&gt;"",'2018-2019'!O518,"")</f>
        <v>Microlife</v>
      </c>
      <c r="N518" s="255">
        <f>IF('2018-2019'!R518&lt;&gt;"",'2018-2019'!R518,0)</f>
        <v>0</v>
      </c>
      <c r="O518" s="255">
        <f>IF('2018-2019'!S518&lt;&gt;"",'2018-2019'!S518,0)</f>
        <v>0</v>
      </c>
      <c r="P518" s="259" t="str">
        <f>IF(F518="Harvest",IF(N518="",((O518/16)),(N518)+(O518/16)),"")</f>
        <v/>
      </c>
      <c r="Q518" s="255" t="str">
        <f>IF('2018-2019'!U518&lt;&gt;"",'2018-2019'!U518,"")</f>
        <v/>
      </c>
      <c r="R518" s="255" t="str">
        <f>IF('2018-2019'!V518&lt;&gt;"",'2018-2019'!V518,"")</f>
        <v/>
      </c>
      <c r="S518" s="255" t="str">
        <f>IF('2018-2019'!W518&lt;&gt;"",'2018-2019'!W518,"")</f>
        <v/>
      </c>
      <c r="T518" s="255" t="str">
        <f>IF('2018-2019'!X518&lt;&gt;"",'2018-2019'!X518,"")</f>
        <v/>
      </c>
      <c r="U518" s="255" t="str">
        <f>IF('2018-2019'!Y518&lt;&gt;"",'2018-2019'!Y518,"")</f>
        <v/>
      </c>
      <c r="V518" s="255" t="str">
        <f>IF('2018-2019'!Z518&lt;&gt;"",'2018-2019'!Z518,"")</f>
        <v/>
      </c>
      <c r="W518" s="255" t="str">
        <f>IF('2018-2019'!AA518&lt;&gt;"",'2018-2019'!AA518,"")</f>
        <v/>
      </c>
      <c r="X518" s="255" t="e">
        <f>IF('2018-2019'!#REF!&lt;&gt;"",'2018-2019'!#REF!,"")</f>
        <v>#REF!</v>
      </c>
      <c r="Y518" s="255" t="e">
        <f>IF('2018-2019'!#REF!&lt;&gt;"",'2018-2019'!#REF!,"")</f>
        <v>#REF!</v>
      </c>
      <c r="Z518" s="285" t="str">
        <f>IF(F518="harvest","Harvest again   ",IF(F518="fertilize","fertilize again by  ",IF(F518="plant",("Harvest by  "),"")))</f>
        <v xml:space="preserve">fertilize again by  </v>
      </c>
      <c r="AA518" s="284">
        <f>IF(F518="harvest",A518+7,IF(F518="fertilize",A518+14,IF(F518="plant",(VLOOKUP(G518,'planting chart'!$B$5:$F$34,5)+'working model'!A518),"")))</f>
        <v>43524</v>
      </c>
      <c r="AB518" s="255" t="str">
        <f>IF('2018-2019'!AD518&lt;&gt;"",'2018-2019'!AD518,"")</f>
        <v/>
      </c>
      <c r="AC518" s="255" t="str">
        <f>IF('2018-2019'!AE518&lt;&gt;"",'2018-2019'!AE518,"")</f>
        <v/>
      </c>
      <c r="AD518" s="255" t="str">
        <f>IF('2018-2019'!AF518&lt;&gt;"",'2018-2019'!AF518,"")</f>
        <v/>
      </c>
      <c r="AE518" s="255" t="str">
        <f>IF('2018-2019'!AG518&lt;&gt;"",'2018-2019'!AG518,"")</f>
        <v/>
      </c>
      <c r="AF518" s="255" t="str">
        <f>IF('2018-2019'!AH518&lt;&gt;"",'2018-2019'!AH518,"")</f>
        <v/>
      </c>
      <c r="AG518" s="255" t="str">
        <f>IF('2018-2019'!AI518&lt;&gt;"",'2018-2019'!AI518,"")</f>
        <v/>
      </c>
      <c r="AH518" s="255" t="str">
        <f>IF('2018-2019'!AJ518&lt;&gt;"",'2018-2019'!AJ518,"")</f>
        <v/>
      </c>
      <c r="AI518" s="255" t="str">
        <f>IF('2018-2019'!AK518&lt;&gt;"",'2018-2019'!AK518,"")</f>
        <v/>
      </c>
      <c r="AJ518" s="255" t="str">
        <f>IF('2018-2019'!AL518&lt;&gt;"",'2018-2019'!AL518,"")</f>
        <v/>
      </c>
      <c r="AK518" s="255" t="str">
        <f>IF('2018-2019'!AM518&lt;&gt;"",'2018-2019'!AM518,"")</f>
        <v/>
      </c>
    </row>
    <row r="519" spans="1:37" x14ac:dyDescent="0.25">
      <c r="A519" s="256">
        <f>IF('2018-2019'!A519&lt;&gt;"",'2018-2019'!A519,"")</f>
        <v>43510</v>
      </c>
      <c r="B519" s="255">
        <f>IF('2018-2019'!E519&lt;&gt;"",'2018-2019'!E519,"")</f>
        <v>6</v>
      </c>
      <c r="C519" s="255" t="str">
        <f>IF('2018-2019'!F519&lt;&gt;"",'2018-2019'!F519,"")</f>
        <v>Brian</v>
      </c>
      <c r="D519" s="255" t="str">
        <f>IF('2018-2019'!G519&lt;&gt;"",'2018-2019'!G519,"")</f>
        <v>Main</v>
      </c>
      <c r="E519" s="255" t="str">
        <f>IF('2018-2019'!H519&lt;&gt;"",'2018-2019'!H519,"")</f>
        <v>6,7,9</v>
      </c>
      <c r="F519" s="255" t="str">
        <f>IF('2018-2019'!I519&lt;&gt;"",'2018-2019'!I519,"")</f>
        <v>Harvest</v>
      </c>
      <c r="G519" s="255" t="str">
        <f>IF('2018-2019'!J519&lt;&gt;"",'2018-2019'!J519,"")</f>
        <v>Kale</v>
      </c>
      <c r="H519" s="255" t="str">
        <f>IF('2018-2019'!K519&lt;&gt;"",'2018-2019'!K519,"")</f>
        <v/>
      </c>
      <c r="I519" s="258">
        <f>IF(F519="harvest",P519,IF(F519="plant",K519,IF(F519="fertilize",M519,"")))</f>
        <v>3.3125</v>
      </c>
      <c r="J519" s="255" t="str">
        <f>IF('2018-2019'!L519&lt;&gt;"",'2018-2019'!L519,"")</f>
        <v/>
      </c>
      <c r="K519" s="255" t="str">
        <f>IF('2018-2019'!M519&lt;&gt;"",'2018-2019'!M519,"")</f>
        <v/>
      </c>
      <c r="L519" s="255" t="str">
        <f>IF('2018-2019'!N519&lt;&gt;"",'2018-2019'!N519,"")</f>
        <v/>
      </c>
      <c r="M519" s="255" t="str">
        <f>IF('2018-2019'!O519&lt;&gt;"",'2018-2019'!O519,"")</f>
        <v/>
      </c>
      <c r="N519" s="255">
        <f>IF('2018-2019'!R519&lt;&gt;"",'2018-2019'!R519,0)</f>
        <v>3</v>
      </c>
      <c r="O519" s="255">
        <f>IF('2018-2019'!S519&lt;&gt;"",'2018-2019'!S519,0)</f>
        <v>5</v>
      </c>
      <c r="P519" s="259">
        <f>IF(F519="Harvest",IF(N519="",((O519/16)),(N519)+(O519/16)),"")</f>
        <v>3.3125</v>
      </c>
      <c r="Q519" s="255" t="str">
        <f>IF('2018-2019'!U519&lt;&gt;"",'2018-2019'!U519,"")</f>
        <v/>
      </c>
      <c r="R519" s="255" t="str">
        <f>IF('2018-2019'!V519&lt;&gt;"",'2018-2019'!V519,"")</f>
        <v/>
      </c>
      <c r="S519" s="255" t="str">
        <f>IF('2018-2019'!W519&lt;&gt;"",'2018-2019'!W519,"")</f>
        <v/>
      </c>
      <c r="T519" s="255" t="str">
        <f>IF('2018-2019'!X519&lt;&gt;"",'2018-2019'!X519,"")</f>
        <v/>
      </c>
      <c r="U519" s="255" t="str">
        <f>IF('2018-2019'!Y519&lt;&gt;"",'2018-2019'!Y519,"")</f>
        <v/>
      </c>
      <c r="V519" s="255" t="str">
        <f>IF('2018-2019'!Z519&lt;&gt;"",'2018-2019'!Z519,"")</f>
        <v/>
      </c>
      <c r="W519" s="255" t="str">
        <f>IF('2018-2019'!AA519&lt;&gt;"",'2018-2019'!AA519,"")</f>
        <v/>
      </c>
      <c r="X519" s="255" t="e">
        <f>IF('2018-2019'!#REF!&lt;&gt;"",'2018-2019'!#REF!,"")</f>
        <v>#REF!</v>
      </c>
      <c r="Y519" s="255" t="e">
        <f>IF('2018-2019'!#REF!&lt;&gt;"",'2018-2019'!#REF!,"")</f>
        <v>#REF!</v>
      </c>
      <c r="Z519" s="285" t="str">
        <f>IF(F519="harvest","Harvest again   ",IF(F519="fertilize","fertilize again by  ",IF(F519="plant",("Harvest by  "),"")))</f>
        <v xml:space="preserve">Harvest again   </v>
      </c>
      <c r="AA519" s="284">
        <f>IF(F519="harvest",A519+7,IF(F519="fertilize",A519+14,IF(F519="plant",(VLOOKUP(G519,'planting chart'!$B$5:$F$34,5)+'working model'!A519),"")))</f>
        <v>43517</v>
      </c>
      <c r="AB519" s="255" t="str">
        <f>IF('2018-2019'!AD519&lt;&gt;"",'2018-2019'!AD519,"")</f>
        <v/>
      </c>
      <c r="AC519" s="255" t="str">
        <f>IF('2018-2019'!AE519&lt;&gt;"",'2018-2019'!AE519,"")</f>
        <v/>
      </c>
      <c r="AD519" s="255" t="str">
        <f>IF('2018-2019'!AF519&lt;&gt;"",'2018-2019'!AF519,"")</f>
        <v/>
      </c>
      <c r="AE519" s="255" t="str">
        <f>IF('2018-2019'!AG519&lt;&gt;"",'2018-2019'!AG519,"")</f>
        <v/>
      </c>
      <c r="AF519" s="255" t="str">
        <f>IF('2018-2019'!AH519&lt;&gt;"",'2018-2019'!AH519,"")</f>
        <v/>
      </c>
      <c r="AG519" s="255" t="str">
        <f>IF('2018-2019'!AI519&lt;&gt;"",'2018-2019'!AI519,"")</f>
        <v/>
      </c>
      <c r="AH519" s="255" t="str">
        <f>IF('2018-2019'!AJ519&lt;&gt;"",'2018-2019'!AJ519,"")</f>
        <v/>
      </c>
      <c r="AI519" s="255" t="str">
        <f>IF('2018-2019'!AK519&lt;&gt;"",'2018-2019'!AK519,"")</f>
        <v/>
      </c>
      <c r="AJ519" s="255" t="str">
        <f>IF('2018-2019'!AL519&lt;&gt;"",'2018-2019'!AL519,"")</f>
        <v/>
      </c>
      <c r="AK519" s="255" t="str">
        <f>IF('2018-2019'!AM519&lt;&gt;"",'2018-2019'!AM519,"")</f>
        <v/>
      </c>
    </row>
    <row r="520" spans="1:37" x14ac:dyDescent="0.25">
      <c r="A520" s="256">
        <f>IF('2018-2019'!A520&lt;&gt;"",'2018-2019'!A520,"")</f>
        <v>43510</v>
      </c>
      <c r="B520" s="255">
        <f>IF('2018-2019'!E520&lt;&gt;"",'2018-2019'!E520,"")</f>
        <v>6</v>
      </c>
      <c r="C520" s="255" t="str">
        <f>IF('2018-2019'!F520&lt;&gt;"",'2018-2019'!F520,"")</f>
        <v>Brian</v>
      </c>
      <c r="D520" s="255" t="str">
        <f>IF('2018-2019'!G520&lt;&gt;"",'2018-2019'!G520,"")</f>
        <v>Main</v>
      </c>
      <c r="E520" s="255">
        <f>IF('2018-2019'!H520&lt;&gt;"",'2018-2019'!H520,"")</f>
        <v>5</v>
      </c>
      <c r="F520" s="255" t="str">
        <f>IF('2018-2019'!I520&lt;&gt;"",'2018-2019'!I520,"")</f>
        <v>Harvest</v>
      </c>
      <c r="G520" s="255" t="str">
        <f>IF('2018-2019'!J520&lt;&gt;"",'2018-2019'!J520,"")</f>
        <v>Mizuna</v>
      </c>
      <c r="H520" s="255" t="str">
        <f>IF('2018-2019'!K520&lt;&gt;"",'2018-2019'!K520,"")</f>
        <v/>
      </c>
      <c r="I520" s="258">
        <f>IF(F520="harvest",P520,IF(F520="plant",K520,IF(F520="fertilize",M520,"")))</f>
        <v>5.5</v>
      </c>
      <c r="J520" s="255" t="str">
        <f>IF('2018-2019'!L520&lt;&gt;"",'2018-2019'!L520,"")</f>
        <v/>
      </c>
      <c r="K520" s="255" t="str">
        <f>IF('2018-2019'!M520&lt;&gt;"",'2018-2019'!M520,"")</f>
        <v/>
      </c>
      <c r="L520" s="255" t="str">
        <f>IF('2018-2019'!N520&lt;&gt;"",'2018-2019'!N520,"")</f>
        <v/>
      </c>
      <c r="M520" s="255" t="str">
        <f>IF('2018-2019'!O520&lt;&gt;"",'2018-2019'!O520,"")</f>
        <v/>
      </c>
      <c r="N520" s="255">
        <f>IF('2018-2019'!R520&lt;&gt;"",'2018-2019'!R520,0)</f>
        <v>5</v>
      </c>
      <c r="O520" s="255">
        <f>IF('2018-2019'!S520&lt;&gt;"",'2018-2019'!S520,0)</f>
        <v>8</v>
      </c>
      <c r="P520" s="259">
        <f>IF(F520="Harvest",IF(N520="",((O520/16)),(N520)+(O520/16)),"")</f>
        <v>5.5</v>
      </c>
      <c r="Q520" s="255" t="str">
        <f>IF('2018-2019'!U520&lt;&gt;"",'2018-2019'!U520,"")</f>
        <v/>
      </c>
      <c r="R520" s="255" t="str">
        <f>IF('2018-2019'!V520&lt;&gt;"",'2018-2019'!V520,"")</f>
        <v/>
      </c>
      <c r="S520" s="255" t="str">
        <f>IF('2018-2019'!W520&lt;&gt;"",'2018-2019'!W520,"")</f>
        <v/>
      </c>
      <c r="T520" s="255" t="str">
        <f>IF('2018-2019'!X520&lt;&gt;"",'2018-2019'!X520,"")</f>
        <v/>
      </c>
      <c r="U520" s="255" t="str">
        <f>IF('2018-2019'!Y520&lt;&gt;"",'2018-2019'!Y520,"")</f>
        <v/>
      </c>
      <c r="V520" s="255" t="str">
        <f>IF('2018-2019'!Z520&lt;&gt;"",'2018-2019'!Z520,"")</f>
        <v/>
      </c>
      <c r="W520" s="255" t="str">
        <f>IF('2018-2019'!AA520&lt;&gt;"",'2018-2019'!AA520,"")</f>
        <v/>
      </c>
      <c r="X520" s="255" t="e">
        <f>IF('2018-2019'!#REF!&lt;&gt;"",'2018-2019'!#REF!,"")</f>
        <v>#REF!</v>
      </c>
      <c r="Y520" s="255" t="e">
        <f>IF('2018-2019'!#REF!&lt;&gt;"",'2018-2019'!#REF!,"")</f>
        <v>#REF!</v>
      </c>
      <c r="Z520" s="285" t="str">
        <f>IF(F520="harvest","Harvest again   ",IF(F520="fertilize","fertilize again by  ",IF(F520="plant",("Harvest by  "),"")))</f>
        <v xml:space="preserve">Harvest again   </v>
      </c>
      <c r="AA520" s="284">
        <f>IF(F520="harvest",A520+7,IF(F520="fertilize",A520+14,IF(F520="plant",(VLOOKUP(G520,'planting chart'!$B$5:$F$34,5)+'working model'!A520),"")))</f>
        <v>43517</v>
      </c>
      <c r="AB520" s="255" t="str">
        <f>IF('2018-2019'!AD520&lt;&gt;"",'2018-2019'!AD520,"")</f>
        <v/>
      </c>
      <c r="AC520" s="255" t="str">
        <f>IF('2018-2019'!AE520&lt;&gt;"",'2018-2019'!AE520,"")</f>
        <v/>
      </c>
      <c r="AD520" s="255" t="str">
        <f>IF('2018-2019'!AF520&lt;&gt;"",'2018-2019'!AF520,"")</f>
        <v/>
      </c>
      <c r="AE520" s="255" t="str">
        <f>IF('2018-2019'!AG520&lt;&gt;"",'2018-2019'!AG520,"")</f>
        <v/>
      </c>
      <c r="AF520" s="255" t="str">
        <f>IF('2018-2019'!AH520&lt;&gt;"",'2018-2019'!AH520,"")</f>
        <v/>
      </c>
      <c r="AG520" s="255" t="str">
        <f>IF('2018-2019'!AI520&lt;&gt;"",'2018-2019'!AI520,"")</f>
        <v/>
      </c>
      <c r="AH520" s="255" t="str">
        <f>IF('2018-2019'!AJ520&lt;&gt;"",'2018-2019'!AJ520,"")</f>
        <v/>
      </c>
      <c r="AI520" s="255" t="str">
        <f>IF('2018-2019'!AK520&lt;&gt;"",'2018-2019'!AK520,"")</f>
        <v/>
      </c>
      <c r="AJ520" s="255" t="str">
        <f>IF('2018-2019'!AL520&lt;&gt;"",'2018-2019'!AL520,"")</f>
        <v/>
      </c>
      <c r="AK520" s="255" t="str">
        <f>IF('2018-2019'!AM520&lt;&gt;"",'2018-2019'!AM520,"")</f>
        <v/>
      </c>
    </row>
    <row r="521" spans="1:37" x14ac:dyDescent="0.25">
      <c r="A521" s="256">
        <f>IF('2018-2019'!A521&lt;&gt;"",'2018-2019'!A521,"")</f>
        <v>43510</v>
      </c>
      <c r="B521" s="255">
        <f>IF('2018-2019'!E521&lt;&gt;"",'2018-2019'!E521,"")</f>
        <v>6</v>
      </c>
      <c r="C521" s="255" t="str">
        <f>IF('2018-2019'!F521&lt;&gt;"",'2018-2019'!F521,"")</f>
        <v>Brian</v>
      </c>
      <c r="D521" s="255" t="str">
        <f>IF('2018-2019'!G521&lt;&gt;"",'2018-2019'!G521,"")</f>
        <v>Main</v>
      </c>
      <c r="E521" s="255">
        <f>IF('2018-2019'!H521&lt;&gt;"",'2018-2019'!H521,"")</f>
        <v>15</v>
      </c>
      <c r="F521" s="255" t="str">
        <f>IF('2018-2019'!I521&lt;&gt;"",'2018-2019'!I521,"")</f>
        <v>Harvest</v>
      </c>
      <c r="G521" s="255" t="str">
        <f>IF('2018-2019'!J521&lt;&gt;"",'2018-2019'!J521,"")</f>
        <v>Raddish</v>
      </c>
      <c r="H521" s="255" t="str">
        <f>IF('2018-2019'!K521&lt;&gt;"",'2018-2019'!K521,"")</f>
        <v/>
      </c>
      <c r="I521" s="258">
        <f>IF(F521="harvest",P521,IF(F521="plant",K521,IF(F521="fertilize",M521,"")))</f>
        <v>2</v>
      </c>
      <c r="J521" s="255" t="str">
        <f>IF('2018-2019'!L521&lt;&gt;"",'2018-2019'!L521,"")</f>
        <v/>
      </c>
      <c r="K521" s="255" t="str">
        <f>IF('2018-2019'!M521&lt;&gt;"",'2018-2019'!M521,"")</f>
        <v/>
      </c>
      <c r="L521" s="255" t="str">
        <f>IF('2018-2019'!N521&lt;&gt;"",'2018-2019'!N521,"")</f>
        <v/>
      </c>
      <c r="M521" s="255" t="str">
        <f>IF('2018-2019'!O521&lt;&gt;"",'2018-2019'!O521,"")</f>
        <v/>
      </c>
      <c r="N521" s="255">
        <f>IF('2018-2019'!R521&lt;&gt;"",'2018-2019'!R521,0)</f>
        <v>2</v>
      </c>
      <c r="O521" s="255">
        <f>IF('2018-2019'!S521&lt;&gt;"",'2018-2019'!S521,0)</f>
        <v>0</v>
      </c>
      <c r="P521" s="259">
        <f>IF(F521="Harvest",IF(N521="",((O521/16)),(N521)+(O521/16)),"")</f>
        <v>2</v>
      </c>
      <c r="Q521" s="255" t="str">
        <f>IF('2018-2019'!U521&lt;&gt;"",'2018-2019'!U521,"")</f>
        <v/>
      </c>
      <c r="R521" s="255" t="str">
        <f>IF('2018-2019'!V521&lt;&gt;"",'2018-2019'!V521,"")</f>
        <v/>
      </c>
      <c r="S521" s="255" t="str">
        <f>IF('2018-2019'!W521&lt;&gt;"",'2018-2019'!W521,"")</f>
        <v/>
      </c>
      <c r="T521" s="255" t="str">
        <f>IF('2018-2019'!X521&lt;&gt;"",'2018-2019'!X521,"")</f>
        <v/>
      </c>
      <c r="U521" s="255" t="str">
        <f>IF('2018-2019'!Y521&lt;&gt;"",'2018-2019'!Y521,"")</f>
        <v/>
      </c>
      <c r="V521" s="255" t="str">
        <f>IF('2018-2019'!Z521&lt;&gt;"",'2018-2019'!Z521,"")</f>
        <v/>
      </c>
      <c r="W521" s="255" t="str">
        <f>IF('2018-2019'!AA521&lt;&gt;"",'2018-2019'!AA521,"")</f>
        <v/>
      </c>
      <c r="X521" s="255" t="e">
        <f>IF('2018-2019'!#REF!&lt;&gt;"",'2018-2019'!#REF!,"")</f>
        <v>#REF!</v>
      </c>
      <c r="Y521" s="255" t="e">
        <f>IF('2018-2019'!#REF!&lt;&gt;"",'2018-2019'!#REF!,"")</f>
        <v>#REF!</v>
      </c>
      <c r="Z521" s="285" t="str">
        <f>IF(F521="harvest","Harvest again   ",IF(F521="fertilize","fertilize again by  ",IF(F521="plant",("Harvest by  "),"")))</f>
        <v xml:space="preserve">Harvest again   </v>
      </c>
      <c r="AA521" s="284">
        <f>IF(F521="harvest",A521+7,IF(F521="fertilize",A521+14,IF(F521="plant",(VLOOKUP(G521,'planting chart'!$B$5:$F$34,5)+'working model'!A521),"")))</f>
        <v>43517</v>
      </c>
      <c r="AB521" s="255" t="str">
        <f>IF('2018-2019'!AD521&lt;&gt;"",'2018-2019'!AD521,"")</f>
        <v/>
      </c>
      <c r="AC521" s="255" t="str">
        <f>IF('2018-2019'!AE521&lt;&gt;"",'2018-2019'!AE521,"")</f>
        <v/>
      </c>
      <c r="AD521" s="255" t="str">
        <f>IF('2018-2019'!AF521&lt;&gt;"",'2018-2019'!AF521,"")</f>
        <v/>
      </c>
      <c r="AE521" s="255" t="str">
        <f>IF('2018-2019'!AG521&lt;&gt;"",'2018-2019'!AG521,"")</f>
        <v/>
      </c>
      <c r="AF521" s="255" t="str">
        <f>IF('2018-2019'!AH521&lt;&gt;"",'2018-2019'!AH521,"")</f>
        <v/>
      </c>
      <c r="AG521" s="255" t="str">
        <f>IF('2018-2019'!AI521&lt;&gt;"",'2018-2019'!AI521,"")</f>
        <v/>
      </c>
      <c r="AH521" s="255" t="str">
        <f>IF('2018-2019'!AJ521&lt;&gt;"",'2018-2019'!AJ521,"")</f>
        <v/>
      </c>
      <c r="AI521" s="255" t="str">
        <f>IF('2018-2019'!AK521&lt;&gt;"",'2018-2019'!AK521,"")</f>
        <v/>
      </c>
      <c r="AJ521" s="255" t="str">
        <f>IF('2018-2019'!AL521&lt;&gt;"",'2018-2019'!AL521,"")</f>
        <v/>
      </c>
      <c r="AK521" s="255" t="str">
        <f>IF('2018-2019'!AM521&lt;&gt;"",'2018-2019'!AM521,"")</f>
        <v/>
      </c>
    </row>
    <row r="522" spans="1:37" x14ac:dyDescent="0.25">
      <c r="A522" s="256">
        <f>IF('2018-2019'!A522&lt;&gt;"",'2018-2019'!A522,"")</f>
        <v>43510</v>
      </c>
      <c r="B522" s="255">
        <f>IF('2018-2019'!E522&lt;&gt;"",'2018-2019'!E522,"")</f>
        <v>6</v>
      </c>
      <c r="C522" s="255" t="str">
        <f>IF('2018-2019'!F522&lt;&gt;"",'2018-2019'!F522,"")</f>
        <v>Brian</v>
      </c>
      <c r="D522" s="255" t="str">
        <f>IF('2018-2019'!G522&lt;&gt;"",'2018-2019'!G522,"")</f>
        <v>Main</v>
      </c>
      <c r="E522" s="255">
        <f>IF('2018-2019'!H522&lt;&gt;"",'2018-2019'!H522,"")</f>
        <v>16</v>
      </c>
      <c r="F522" s="255" t="str">
        <f>IF('2018-2019'!I522&lt;&gt;"",'2018-2019'!I522,"")</f>
        <v>Harvest</v>
      </c>
      <c r="G522" s="255" t="str">
        <f>IF('2018-2019'!J522&lt;&gt;"",'2018-2019'!J522,"")</f>
        <v>Lettuce</v>
      </c>
      <c r="H522" s="255" t="str">
        <f>IF('2018-2019'!K522&lt;&gt;"",'2018-2019'!K522,"")</f>
        <v/>
      </c>
      <c r="I522" s="258">
        <f>IF(F522="harvest",P522,IF(F522="plant",K522,IF(F522="fertilize",M522,"")))</f>
        <v>1.3125</v>
      </c>
      <c r="J522" s="255" t="str">
        <f>IF('2018-2019'!L522&lt;&gt;"",'2018-2019'!L522,"")</f>
        <v/>
      </c>
      <c r="K522" s="255" t="str">
        <f>IF('2018-2019'!M522&lt;&gt;"",'2018-2019'!M522,"")</f>
        <v/>
      </c>
      <c r="L522" s="255" t="str">
        <f>IF('2018-2019'!N522&lt;&gt;"",'2018-2019'!N522,"")</f>
        <v/>
      </c>
      <c r="M522" s="255" t="str">
        <f>IF('2018-2019'!O522&lt;&gt;"",'2018-2019'!O522,"")</f>
        <v/>
      </c>
      <c r="N522" s="255">
        <f>IF('2018-2019'!R522&lt;&gt;"",'2018-2019'!R522,0)</f>
        <v>1</v>
      </c>
      <c r="O522" s="255">
        <f>IF('2018-2019'!S522&lt;&gt;"",'2018-2019'!S522,0)</f>
        <v>5</v>
      </c>
      <c r="P522" s="259">
        <f>IF(F522="Harvest",IF(N522="",((O522/16)),(N522)+(O522/16)),"")</f>
        <v>1.3125</v>
      </c>
      <c r="Q522" s="255" t="str">
        <f>IF('2018-2019'!U522&lt;&gt;"",'2018-2019'!U522,"")</f>
        <v/>
      </c>
      <c r="R522" s="255" t="str">
        <f>IF('2018-2019'!V522&lt;&gt;"",'2018-2019'!V522,"")</f>
        <v/>
      </c>
      <c r="S522" s="255" t="str">
        <f>IF('2018-2019'!W522&lt;&gt;"",'2018-2019'!W522,"")</f>
        <v/>
      </c>
      <c r="T522" s="255" t="str">
        <f>IF('2018-2019'!X522&lt;&gt;"",'2018-2019'!X522,"")</f>
        <v/>
      </c>
      <c r="U522" s="255" t="str">
        <f>IF('2018-2019'!Y522&lt;&gt;"",'2018-2019'!Y522,"")</f>
        <v/>
      </c>
      <c r="V522" s="255" t="str">
        <f>IF('2018-2019'!Z522&lt;&gt;"",'2018-2019'!Z522,"")</f>
        <v/>
      </c>
      <c r="W522" s="255" t="str">
        <f>IF('2018-2019'!AA522&lt;&gt;"",'2018-2019'!AA522,"")</f>
        <v/>
      </c>
      <c r="X522" s="255" t="e">
        <f>IF('2018-2019'!#REF!&lt;&gt;"",'2018-2019'!#REF!,"")</f>
        <v>#REF!</v>
      </c>
      <c r="Y522" s="255" t="e">
        <f>IF('2018-2019'!#REF!&lt;&gt;"",'2018-2019'!#REF!,"")</f>
        <v>#REF!</v>
      </c>
      <c r="Z522" s="285" t="str">
        <f>IF(F522="harvest","Harvest again   ",IF(F522="fertilize","fertilize again by  ",IF(F522="plant",("Harvest by  "),"")))</f>
        <v xml:space="preserve">Harvest again   </v>
      </c>
      <c r="AA522" s="284">
        <f>IF(F522="harvest",A522+7,IF(F522="fertilize",A522+14,IF(F522="plant",(VLOOKUP(G522,'planting chart'!$B$5:$F$34,5)+'working model'!A522),"")))</f>
        <v>43517</v>
      </c>
      <c r="AB522" s="255" t="str">
        <f>IF('2018-2019'!AD522&lt;&gt;"",'2018-2019'!AD522,"")</f>
        <v/>
      </c>
      <c r="AC522" s="255" t="str">
        <f>IF('2018-2019'!AE522&lt;&gt;"",'2018-2019'!AE522,"")</f>
        <v/>
      </c>
      <c r="AD522" s="255" t="str">
        <f>IF('2018-2019'!AF522&lt;&gt;"",'2018-2019'!AF522,"")</f>
        <v/>
      </c>
      <c r="AE522" s="255" t="str">
        <f>IF('2018-2019'!AG522&lt;&gt;"",'2018-2019'!AG522,"")</f>
        <v/>
      </c>
      <c r="AF522" s="255" t="str">
        <f>IF('2018-2019'!AH522&lt;&gt;"",'2018-2019'!AH522,"")</f>
        <v/>
      </c>
      <c r="AG522" s="255" t="str">
        <f>IF('2018-2019'!AI522&lt;&gt;"",'2018-2019'!AI522,"")</f>
        <v/>
      </c>
      <c r="AH522" s="255" t="str">
        <f>IF('2018-2019'!AJ522&lt;&gt;"",'2018-2019'!AJ522,"")</f>
        <v/>
      </c>
      <c r="AI522" s="255" t="str">
        <f>IF('2018-2019'!AK522&lt;&gt;"",'2018-2019'!AK522,"")</f>
        <v/>
      </c>
      <c r="AJ522" s="255" t="str">
        <f>IF('2018-2019'!AL522&lt;&gt;"",'2018-2019'!AL522,"")</f>
        <v/>
      </c>
      <c r="AK522" s="255" t="str">
        <f>IF('2018-2019'!AM522&lt;&gt;"",'2018-2019'!AM522,"")</f>
        <v/>
      </c>
    </row>
    <row r="523" spans="1:37" x14ac:dyDescent="0.25">
      <c r="A523" s="256">
        <f>IF('2018-2019'!A523&lt;&gt;"",'2018-2019'!A523,"")</f>
        <v>43510</v>
      </c>
      <c r="B523" s="255">
        <f>IF('2018-2019'!E523&lt;&gt;"",'2018-2019'!E523,"")</f>
        <v>4</v>
      </c>
      <c r="C523" s="255" t="str">
        <f>IF('2018-2019'!F523&lt;&gt;"",'2018-2019'!F523,"")</f>
        <v>Gavin</v>
      </c>
      <c r="D523" s="255" t="str">
        <f>IF('2018-2019'!G523&lt;&gt;"",'2018-2019'!G523,"")</f>
        <v>Compost</v>
      </c>
      <c r="E523" s="255" t="str">
        <f>IF('2018-2019'!H523&lt;&gt;"",'2018-2019'!H523,"")</f>
        <v/>
      </c>
      <c r="F523" s="255" t="str">
        <f>IF('2018-2019'!I523&lt;&gt;"",'2018-2019'!I523,"")</f>
        <v>Compost</v>
      </c>
      <c r="G523" s="255" t="str">
        <f>IF('2018-2019'!J523&lt;&gt;"",'2018-2019'!J523,"")</f>
        <v/>
      </c>
      <c r="H523" s="255" t="str">
        <f>IF('2018-2019'!K523&lt;&gt;"",'2018-2019'!K523,"")</f>
        <v/>
      </c>
      <c r="I523" s="258" t="str">
        <f>IF(F523="harvest",P523,IF(F523="plant",K523,IF(F523="fertilize",M523,"")))</f>
        <v/>
      </c>
      <c r="J523" s="255" t="str">
        <f>IF('2018-2019'!L523&lt;&gt;"",'2018-2019'!L523,"")</f>
        <v/>
      </c>
      <c r="K523" s="255" t="str">
        <f>IF('2018-2019'!M523&lt;&gt;"",'2018-2019'!M523,"")</f>
        <v/>
      </c>
      <c r="L523" s="255" t="str">
        <f>IF('2018-2019'!N523&lt;&gt;"",'2018-2019'!N523,"")</f>
        <v/>
      </c>
      <c r="M523" s="255" t="str">
        <f>IF('2018-2019'!O523&lt;&gt;"",'2018-2019'!O523,"")</f>
        <v/>
      </c>
      <c r="N523" s="255">
        <f>IF('2018-2019'!R523&lt;&gt;"",'2018-2019'!R523,0)</f>
        <v>0</v>
      </c>
      <c r="O523" s="255">
        <f>IF('2018-2019'!S523&lt;&gt;"",'2018-2019'!S523,0)</f>
        <v>0</v>
      </c>
      <c r="P523" s="259" t="str">
        <f>IF(F523="Harvest",IF(N523="",((O523/16)),(N523)+(O523/16)),"")</f>
        <v/>
      </c>
      <c r="Q523" s="255" t="str">
        <f>IF('2018-2019'!U523&lt;&gt;"",'2018-2019'!U523,"")</f>
        <v>80F 27C</v>
      </c>
      <c r="R523" s="255" t="str">
        <f>IF('2018-2019'!V523&lt;&gt;"",'2018-2019'!V523,"")</f>
        <v>78F 26C</v>
      </c>
      <c r="S523" s="255" t="str">
        <f>IF('2018-2019'!W523&lt;&gt;"",'2018-2019'!W523,"")</f>
        <v>102 F 39 C</v>
      </c>
      <c r="T523" s="255" t="str">
        <f>IF('2018-2019'!X523&lt;&gt;"",'2018-2019'!X523,"")</f>
        <v>81F 27C</v>
      </c>
      <c r="U523" s="255" t="str">
        <f>IF('2018-2019'!Y523&lt;&gt;"",'2018-2019'!Y523,"")</f>
        <v>1/4"</v>
      </c>
      <c r="V523" s="255" t="str">
        <f>IF('2018-2019'!Z523&lt;&gt;"",'2018-2019'!Z523,"")</f>
        <v>1/4"</v>
      </c>
      <c r="W523" s="255" t="str">
        <f>IF('2018-2019'!AA523&lt;&gt;"",'2018-2019'!AA523,"")</f>
        <v/>
      </c>
      <c r="X523" s="255" t="e">
        <f>IF('2018-2019'!#REF!&lt;&gt;"",'2018-2019'!#REF!,"")</f>
        <v>#REF!</v>
      </c>
      <c r="Y523" s="255" t="e">
        <f>IF('2018-2019'!#REF!&lt;&gt;"",'2018-2019'!#REF!,"")</f>
        <v>#REF!</v>
      </c>
      <c r="Z523" s="285" t="str">
        <f>IF(F523="harvest","Harvest again   ",IF(F523="fertilize","fertilize again by  ",IF(F523="plant",("Harvest by  "),"")))</f>
        <v/>
      </c>
      <c r="AA523" s="284" t="str">
        <f>IF(F523="harvest",A523+7,IF(F523="fertilize",A523+14,IF(F523="plant",(VLOOKUP(G523,'planting chart'!$B$5:$F$34,5)+'working model'!A523),"")))</f>
        <v/>
      </c>
      <c r="AB523" s="255" t="str">
        <f>IF('2018-2019'!AD523&lt;&gt;"",'2018-2019'!AD523,"")</f>
        <v/>
      </c>
      <c r="AC523" s="255" t="str">
        <f>IF('2018-2019'!AE523&lt;&gt;"",'2018-2019'!AE523,"")</f>
        <v/>
      </c>
      <c r="AD523" s="255" t="str">
        <f>IF('2018-2019'!AF523&lt;&gt;"",'2018-2019'!AF523,"")</f>
        <v/>
      </c>
      <c r="AE523" s="255" t="str">
        <f>IF('2018-2019'!AG523&lt;&gt;"",'2018-2019'!AG523,"")</f>
        <v/>
      </c>
      <c r="AF523" s="255" t="str">
        <f>IF('2018-2019'!AH523&lt;&gt;"",'2018-2019'!AH523,"")</f>
        <v/>
      </c>
      <c r="AG523" s="255" t="str">
        <f>IF('2018-2019'!AI523&lt;&gt;"",'2018-2019'!AI523,"")</f>
        <v/>
      </c>
      <c r="AH523" s="255" t="str">
        <f>IF('2018-2019'!AJ523&lt;&gt;"",'2018-2019'!AJ523,"")</f>
        <v/>
      </c>
      <c r="AI523" s="255" t="str">
        <f>IF('2018-2019'!AK523&lt;&gt;"",'2018-2019'!AK523,"")</f>
        <v/>
      </c>
      <c r="AJ523" s="255" t="str">
        <f>IF('2018-2019'!AL523&lt;&gt;"",'2018-2019'!AL523,"")</f>
        <v/>
      </c>
      <c r="AK523" s="255" t="str">
        <f>IF('2018-2019'!AM523&lt;&gt;"",'2018-2019'!AM523,"")</f>
        <v/>
      </c>
    </row>
    <row r="524" spans="1:37" x14ac:dyDescent="0.25">
      <c r="A524" s="256">
        <f>IF('2018-2019'!A524&lt;&gt;"",'2018-2019'!A524,"")</f>
        <v>43510</v>
      </c>
      <c r="B524" s="255">
        <f>IF('2018-2019'!E524&lt;&gt;"",'2018-2019'!E524,"")</f>
        <v>4</v>
      </c>
      <c r="C524" s="255" t="str">
        <f>IF('2018-2019'!F524&lt;&gt;"",'2018-2019'!F524,"")</f>
        <v>Gavin</v>
      </c>
      <c r="D524" s="255" t="str">
        <f>IF('2018-2019'!G524&lt;&gt;"",'2018-2019'!G524,"")</f>
        <v>Annex</v>
      </c>
      <c r="E524" s="255">
        <f>IF('2018-2019'!H524&lt;&gt;"",'2018-2019'!H524,"")</f>
        <v>6</v>
      </c>
      <c r="F524" s="255" t="str">
        <f>IF('2018-2019'!I524&lt;&gt;"",'2018-2019'!I524,"")</f>
        <v>Clear Bed</v>
      </c>
      <c r="G524" s="255" t="str">
        <f>IF('2018-2019'!J524&lt;&gt;"",'2018-2019'!J524,"")</f>
        <v/>
      </c>
      <c r="H524" s="255" t="str">
        <f>IF('2018-2019'!K524&lt;&gt;"",'2018-2019'!K524,"")</f>
        <v/>
      </c>
      <c r="I524" s="258" t="str">
        <f>IF(F524="harvest",P524,IF(F524="plant",K524,IF(F524="fertilize",M524,"")))</f>
        <v/>
      </c>
      <c r="J524" s="255" t="str">
        <f>IF('2018-2019'!L524&lt;&gt;"",'2018-2019'!L524,"")</f>
        <v/>
      </c>
      <c r="K524" s="255" t="str">
        <f>IF('2018-2019'!M524&lt;&gt;"",'2018-2019'!M524,"")</f>
        <v/>
      </c>
      <c r="L524" s="255" t="str">
        <f>IF('2018-2019'!N524&lt;&gt;"",'2018-2019'!N524,"")</f>
        <v/>
      </c>
      <c r="M524" s="255" t="str">
        <f>IF('2018-2019'!O524&lt;&gt;"",'2018-2019'!O524,"")</f>
        <v/>
      </c>
      <c r="N524" s="255">
        <f>IF('2018-2019'!R524&lt;&gt;"",'2018-2019'!R524,0)</f>
        <v>0</v>
      </c>
      <c r="O524" s="255">
        <f>IF('2018-2019'!S524&lt;&gt;"",'2018-2019'!S524,0)</f>
        <v>0</v>
      </c>
      <c r="P524" s="259" t="str">
        <f>IF(F524="Harvest",IF(N524="",((O524/16)),(N524)+(O524/16)),"")</f>
        <v/>
      </c>
      <c r="Q524" s="255" t="str">
        <f>IF('2018-2019'!U524&lt;&gt;"",'2018-2019'!U524,"")</f>
        <v/>
      </c>
      <c r="R524" s="255" t="str">
        <f>IF('2018-2019'!V524&lt;&gt;"",'2018-2019'!V524,"")</f>
        <v/>
      </c>
      <c r="S524" s="255" t="str">
        <f>IF('2018-2019'!W524&lt;&gt;"",'2018-2019'!W524,"")</f>
        <v/>
      </c>
      <c r="T524" s="255" t="str">
        <f>IF('2018-2019'!X524&lt;&gt;"",'2018-2019'!X524,"")</f>
        <v/>
      </c>
      <c r="U524" s="255" t="str">
        <f>IF('2018-2019'!Y524&lt;&gt;"",'2018-2019'!Y524,"")</f>
        <v/>
      </c>
      <c r="V524" s="255" t="str">
        <f>IF('2018-2019'!Z524&lt;&gt;"",'2018-2019'!Z524,"")</f>
        <v/>
      </c>
      <c r="W524" s="255" t="str">
        <f>IF('2018-2019'!AA524&lt;&gt;"",'2018-2019'!AA524,"")</f>
        <v/>
      </c>
      <c r="X524" s="255" t="e">
        <f>IF('2018-2019'!#REF!&lt;&gt;"",'2018-2019'!#REF!,"")</f>
        <v>#REF!</v>
      </c>
      <c r="Y524" s="255" t="e">
        <f>IF('2018-2019'!#REF!&lt;&gt;"",'2018-2019'!#REF!,"")</f>
        <v>#REF!</v>
      </c>
      <c r="Z524" s="285" t="str">
        <f>IF(F524="harvest","Harvest again   ",IF(F524="fertilize","fertilize again by  ",IF(F524="plant",("Harvest by  "),"")))</f>
        <v/>
      </c>
      <c r="AA524" s="284" t="str">
        <f>IF(F524="harvest",A524+7,IF(F524="fertilize",A524+14,IF(F524="plant",(VLOOKUP(G524,'planting chart'!$B$5:$F$34,5)+'working model'!A524),"")))</f>
        <v/>
      </c>
      <c r="AB524" s="255" t="str">
        <f>IF('2018-2019'!AD524&lt;&gt;"",'2018-2019'!AD524,"")</f>
        <v/>
      </c>
      <c r="AC524" s="255" t="str">
        <f>IF('2018-2019'!AE524&lt;&gt;"",'2018-2019'!AE524,"")</f>
        <v/>
      </c>
      <c r="AD524" s="255" t="str">
        <f>IF('2018-2019'!AF524&lt;&gt;"",'2018-2019'!AF524,"")</f>
        <v/>
      </c>
      <c r="AE524" s="255" t="str">
        <f>IF('2018-2019'!AG524&lt;&gt;"",'2018-2019'!AG524,"")</f>
        <v/>
      </c>
      <c r="AF524" s="255" t="str">
        <f>IF('2018-2019'!AH524&lt;&gt;"",'2018-2019'!AH524,"")</f>
        <v/>
      </c>
      <c r="AG524" s="255" t="str">
        <f>IF('2018-2019'!AI524&lt;&gt;"",'2018-2019'!AI524,"")</f>
        <v/>
      </c>
      <c r="AH524" s="255" t="str">
        <f>IF('2018-2019'!AJ524&lt;&gt;"",'2018-2019'!AJ524,"")</f>
        <v/>
      </c>
      <c r="AI524" s="255" t="str">
        <f>IF('2018-2019'!AK524&lt;&gt;"",'2018-2019'!AK524,"")</f>
        <v/>
      </c>
      <c r="AJ524" s="255" t="str">
        <f>IF('2018-2019'!AL524&lt;&gt;"",'2018-2019'!AL524,"")</f>
        <v/>
      </c>
      <c r="AK524" s="255" t="str">
        <f>IF('2018-2019'!AM524&lt;&gt;"",'2018-2019'!AM524,"")</f>
        <v/>
      </c>
    </row>
    <row r="525" spans="1:37" x14ac:dyDescent="0.25">
      <c r="A525" s="256">
        <f>IF('2018-2019'!A525&lt;&gt;"",'2018-2019'!A525,"")</f>
        <v>43510</v>
      </c>
      <c r="B525" s="255">
        <f>IF('2018-2019'!E525&lt;&gt;"",'2018-2019'!E525,"")</f>
        <v>4</v>
      </c>
      <c r="C525" s="255" t="str">
        <f>IF('2018-2019'!F525&lt;&gt;"",'2018-2019'!F525,"")</f>
        <v>Gavin</v>
      </c>
      <c r="D525" s="255" t="str">
        <f>IF('2018-2019'!G525&lt;&gt;"",'2018-2019'!G525,"")</f>
        <v>Annex</v>
      </c>
      <c r="E525" s="255">
        <f>IF('2018-2019'!H525&lt;&gt;"",'2018-2019'!H525,"")</f>
        <v>6</v>
      </c>
      <c r="F525" s="255" t="str">
        <f>IF('2018-2019'!I525&lt;&gt;"",'2018-2019'!I525,"")</f>
        <v>Harvest</v>
      </c>
      <c r="G525" s="255" t="str">
        <f>IF('2018-2019'!J525&lt;&gt;"",'2018-2019'!J525,"")</f>
        <v>Lettuce</v>
      </c>
      <c r="H525" s="255" t="str">
        <f>IF('2018-2019'!K525&lt;&gt;"",'2018-2019'!K525,"")</f>
        <v/>
      </c>
      <c r="I525" s="258">
        <f>IF(F525="harvest",P525,IF(F525="plant",K525,IF(F525="fertilize",M525,"")))</f>
        <v>0.5625</v>
      </c>
      <c r="J525" s="255" t="str">
        <f>IF('2018-2019'!L525&lt;&gt;"",'2018-2019'!L525,"")</f>
        <v/>
      </c>
      <c r="K525" s="255" t="str">
        <f>IF('2018-2019'!M525&lt;&gt;"",'2018-2019'!M525,"")</f>
        <v/>
      </c>
      <c r="L525" s="255" t="str">
        <f>IF('2018-2019'!N525&lt;&gt;"",'2018-2019'!N525,"")</f>
        <v/>
      </c>
      <c r="M525" s="255" t="str">
        <f>IF('2018-2019'!O525&lt;&gt;"",'2018-2019'!O525,"")</f>
        <v/>
      </c>
      <c r="N525" s="255">
        <f>IF('2018-2019'!R525&lt;&gt;"",'2018-2019'!R525,0)</f>
        <v>0</v>
      </c>
      <c r="O525" s="255">
        <f>IF('2018-2019'!S525&lt;&gt;"",'2018-2019'!S525,0)</f>
        <v>9</v>
      </c>
      <c r="P525" s="259">
        <f>IF(F525="Harvest",IF(N525="",((O525/16)),(N525)+(O525/16)),"")</f>
        <v>0.5625</v>
      </c>
      <c r="Q525" s="255" t="str">
        <f>IF('2018-2019'!U525&lt;&gt;"",'2018-2019'!U525,"")</f>
        <v/>
      </c>
      <c r="R525" s="255" t="str">
        <f>IF('2018-2019'!V525&lt;&gt;"",'2018-2019'!V525,"")</f>
        <v/>
      </c>
      <c r="S525" s="255" t="str">
        <f>IF('2018-2019'!W525&lt;&gt;"",'2018-2019'!W525,"")</f>
        <v/>
      </c>
      <c r="T525" s="255" t="str">
        <f>IF('2018-2019'!X525&lt;&gt;"",'2018-2019'!X525,"")</f>
        <v/>
      </c>
      <c r="U525" s="255" t="str">
        <f>IF('2018-2019'!Y525&lt;&gt;"",'2018-2019'!Y525,"")</f>
        <v/>
      </c>
      <c r="V525" s="255" t="str">
        <f>IF('2018-2019'!Z525&lt;&gt;"",'2018-2019'!Z525,"")</f>
        <v/>
      </c>
      <c r="W525" s="255" t="str">
        <f>IF('2018-2019'!AA525&lt;&gt;"",'2018-2019'!AA525,"")</f>
        <v/>
      </c>
      <c r="X525" s="255" t="e">
        <f>IF('2018-2019'!#REF!&lt;&gt;"",'2018-2019'!#REF!,"")</f>
        <v>#REF!</v>
      </c>
      <c r="Y525" s="255" t="e">
        <f>IF('2018-2019'!#REF!&lt;&gt;"",'2018-2019'!#REF!,"")</f>
        <v>#REF!</v>
      </c>
      <c r="Z525" s="285" t="str">
        <f>IF(F525="harvest","Harvest again   ",IF(F525="fertilize","fertilize again by  ",IF(F525="plant",("Harvest by  "),"")))</f>
        <v xml:space="preserve">Harvest again   </v>
      </c>
      <c r="AA525" s="284">
        <f>IF(F525="harvest",A525+7,IF(F525="fertilize",A525+14,IF(F525="plant",(VLOOKUP(G525,'planting chart'!$B$5:$F$34,5)+'working model'!A525),"")))</f>
        <v>43517</v>
      </c>
      <c r="AB525" s="255" t="str">
        <f>IF('2018-2019'!AD525&lt;&gt;"",'2018-2019'!AD525,"")</f>
        <v/>
      </c>
      <c r="AC525" s="255" t="str">
        <f>IF('2018-2019'!AE525&lt;&gt;"",'2018-2019'!AE525,"")</f>
        <v/>
      </c>
      <c r="AD525" s="255" t="str">
        <f>IF('2018-2019'!AF525&lt;&gt;"",'2018-2019'!AF525,"")</f>
        <v/>
      </c>
      <c r="AE525" s="255" t="str">
        <f>IF('2018-2019'!AG525&lt;&gt;"",'2018-2019'!AG525,"")</f>
        <v/>
      </c>
      <c r="AF525" s="255" t="str">
        <f>IF('2018-2019'!AH525&lt;&gt;"",'2018-2019'!AH525,"")</f>
        <v/>
      </c>
      <c r="AG525" s="255" t="str">
        <f>IF('2018-2019'!AI525&lt;&gt;"",'2018-2019'!AI525,"")</f>
        <v/>
      </c>
      <c r="AH525" s="255" t="str">
        <f>IF('2018-2019'!AJ525&lt;&gt;"",'2018-2019'!AJ525,"")</f>
        <v/>
      </c>
      <c r="AI525" s="255" t="str">
        <f>IF('2018-2019'!AK525&lt;&gt;"",'2018-2019'!AK525,"")</f>
        <v/>
      </c>
      <c r="AJ525" s="255" t="str">
        <f>IF('2018-2019'!AL525&lt;&gt;"",'2018-2019'!AL525,"")</f>
        <v/>
      </c>
      <c r="AK525" s="255" t="str">
        <f>IF('2018-2019'!AM525&lt;&gt;"",'2018-2019'!AM525,"")</f>
        <v/>
      </c>
    </row>
    <row r="526" spans="1:37" x14ac:dyDescent="0.25">
      <c r="A526" s="256">
        <f>IF('2018-2019'!A526&lt;&gt;"",'2018-2019'!A526,"")</f>
        <v>43510</v>
      </c>
      <c r="B526" s="255">
        <f>IF('2018-2019'!E526&lt;&gt;"",'2018-2019'!E526,"")</f>
        <v>4</v>
      </c>
      <c r="C526" s="255" t="str">
        <f>IF('2018-2019'!F526&lt;&gt;"",'2018-2019'!F526,"")</f>
        <v>Gavin</v>
      </c>
      <c r="D526" s="255" t="str">
        <f>IF('2018-2019'!G526&lt;&gt;"",'2018-2019'!G526,"")</f>
        <v>Compost</v>
      </c>
      <c r="E526" s="255" t="str">
        <f>IF('2018-2019'!H526&lt;&gt;"",'2018-2019'!H526,"")</f>
        <v/>
      </c>
      <c r="F526" s="255" t="str">
        <f>IF('2018-2019'!I526&lt;&gt;"",'2018-2019'!I526,"")</f>
        <v>Water</v>
      </c>
      <c r="G526" s="255" t="str">
        <f>IF('2018-2019'!J526&lt;&gt;"",'2018-2019'!J526,"")</f>
        <v>Herbs</v>
      </c>
      <c r="H526" s="255" t="str">
        <f>IF('2018-2019'!K526&lt;&gt;"",'2018-2019'!K526,"")</f>
        <v/>
      </c>
      <c r="I526" s="258" t="str">
        <f>IF(F526="harvest",P526,IF(F526="plant",K526,IF(F526="fertilize",M526,"")))</f>
        <v/>
      </c>
      <c r="J526" s="255" t="str">
        <f>IF('2018-2019'!L526&lt;&gt;"",'2018-2019'!L526,"")</f>
        <v/>
      </c>
      <c r="K526" s="255" t="str">
        <f>IF('2018-2019'!M526&lt;&gt;"",'2018-2019'!M526,"")</f>
        <v/>
      </c>
      <c r="L526" s="255" t="str">
        <f>IF('2018-2019'!N526&lt;&gt;"",'2018-2019'!N526,"")</f>
        <v/>
      </c>
      <c r="M526" s="255" t="str">
        <f>IF('2018-2019'!O526&lt;&gt;"",'2018-2019'!O526,"")</f>
        <v/>
      </c>
      <c r="N526" s="255">
        <f>IF('2018-2019'!R526&lt;&gt;"",'2018-2019'!R526,0)</f>
        <v>0</v>
      </c>
      <c r="O526" s="255">
        <f>IF('2018-2019'!S526&lt;&gt;"",'2018-2019'!S526,0)</f>
        <v>0</v>
      </c>
      <c r="P526" s="259" t="str">
        <f>IF(F526="Harvest",IF(N526="",((O526/16)),(N526)+(O526/16)),"")</f>
        <v/>
      </c>
      <c r="Q526" s="255" t="str">
        <f>IF('2018-2019'!U526&lt;&gt;"",'2018-2019'!U526,"")</f>
        <v/>
      </c>
      <c r="R526" s="255" t="str">
        <f>IF('2018-2019'!V526&lt;&gt;"",'2018-2019'!V526,"")</f>
        <v/>
      </c>
      <c r="S526" s="255" t="str">
        <f>IF('2018-2019'!W526&lt;&gt;"",'2018-2019'!W526,"")</f>
        <v/>
      </c>
      <c r="T526" s="255" t="str">
        <f>IF('2018-2019'!X526&lt;&gt;"",'2018-2019'!X526,"")</f>
        <v/>
      </c>
      <c r="U526" s="255" t="str">
        <f>IF('2018-2019'!Y526&lt;&gt;"",'2018-2019'!Y526,"")</f>
        <v/>
      </c>
      <c r="V526" s="255" t="str">
        <f>IF('2018-2019'!Z526&lt;&gt;"",'2018-2019'!Z526,"")</f>
        <v/>
      </c>
      <c r="W526" s="255" t="str">
        <f>IF('2018-2019'!AA526&lt;&gt;"",'2018-2019'!AA526,"")</f>
        <v/>
      </c>
      <c r="X526" s="255" t="e">
        <f>IF('2018-2019'!#REF!&lt;&gt;"",'2018-2019'!#REF!,"")</f>
        <v>#REF!</v>
      </c>
      <c r="Y526" s="255" t="e">
        <f>IF('2018-2019'!#REF!&lt;&gt;"",'2018-2019'!#REF!,"")</f>
        <v>#REF!</v>
      </c>
      <c r="Z526" s="285" t="str">
        <f>IF(F526="harvest","Harvest again   ",IF(F526="fertilize","fertilize again by  ",IF(F526="plant",("Harvest by  "),"")))</f>
        <v/>
      </c>
      <c r="AA526" s="284" t="str">
        <f>IF(F526="harvest",A526+7,IF(F526="fertilize",A526+14,IF(F526="plant",(VLOOKUP(G526,'planting chart'!$B$5:$F$34,5)+'working model'!A526),"")))</f>
        <v/>
      </c>
      <c r="AB526" s="255" t="str">
        <f>IF('2018-2019'!AD526&lt;&gt;"",'2018-2019'!AD526,"")</f>
        <v/>
      </c>
      <c r="AC526" s="255" t="str">
        <f>IF('2018-2019'!AE526&lt;&gt;"",'2018-2019'!AE526,"")</f>
        <v/>
      </c>
      <c r="AD526" s="255" t="str">
        <f>IF('2018-2019'!AF526&lt;&gt;"",'2018-2019'!AF526,"")</f>
        <v/>
      </c>
      <c r="AE526" s="255" t="str">
        <f>IF('2018-2019'!AG526&lt;&gt;"",'2018-2019'!AG526,"")</f>
        <v/>
      </c>
      <c r="AF526" s="255" t="str">
        <f>IF('2018-2019'!AH526&lt;&gt;"",'2018-2019'!AH526,"")</f>
        <v/>
      </c>
      <c r="AG526" s="255" t="str">
        <f>IF('2018-2019'!AI526&lt;&gt;"",'2018-2019'!AI526,"")</f>
        <v/>
      </c>
      <c r="AH526" s="255" t="str">
        <f>IF('2018-2019'!AJ526&lt;&gt;"",'2018-2019'!AJ526,"")</f>
        <v/>
      </c>
      <c r="AI526" s="255" t="str">
        <f>IF('2018-2019'!AK526&lt;&gt;"",'2018-2019'!AK526,"")</f>
        <v/>
      </c>
      <c r="AJ526" s="255" t="str">
        <f>IF('2018-2019'!AL526&lt;&gt;"",'2018-2019'!AL526,"")</f>
        <v/>
      </c>
      <c r="AK526" s="255" t="str">
        <f>IF('2018-2019'!AM526&lt;&gt;"",'2018-2019'!AM526,"")</f>
        <v/>
      </c>
    </row>
    <row r="527" spans="1:37" x14ac:dyDescent="0.25">
      <c r="A527" s="256">
        <f>IF('2018-2019'!A527&lt;&gt;"",'2018-2019'!A527,"")</f>
        <v>43510</v>
      </c>
      <c r="B527" s="255">
        <f>IF('2018-2019'!E527&lt;&gt;"",'2018-2019'!E527,"")</f>
        <v>3</v>
      </c>
      <c r="C527" s="255" t="str">
        <f>IF('2018-2019'!F527&lt;&gt;"",'2018-2019'!F527,"")</f>
        <v>Angie</v>
      </c>
      <c r="D527" s="255" t="str">
        <f>IF('2018-2019'!G527&lt;&gt;"",'2018-2019'!G527,"")</f>
        <v>Shed</v>
      </c>
      <c r="E527" s="255" t="str">
        <f>IF('2018-2019'!H527&lt;&gt;"",'2018-2019'!H527,"")</f>
        <v/>
      </c>
      <c r="F527" s="255" t="str">
        <f>IF('2018-2019'!I527&lt;&gt;"",'2018-2019'!I527,"")</f>
        <v>Shed</v>
      </c>
      <c r="G527" s="255" t="str">
        <f>IF('2018-2019'!J527&lt;&gt;"",'2018-2019'!J527,"")</f>
        <v/>
      </c>
      <c r="H527" s="255" t="str">
        <f>IF('2018-2019'!K527&lt;&gt;"",'2018-2019'!K527,"")</f>
        <v/>
      </c>
      <c r="I527" s="258" t="str">
        <f>IF(F527="harvest",P527,IF(F527="plant",K527,IF(F527="fertilize",M527,"")))</f>
        <v/>
      </c>
      <c r="J527" s="255" t="str">
        <f>IF('2018-2019'!L527&lt;&gt;"",'2018-2019'!L527,"")</f>
        <v/>
      </c>
      <c r="K527" s="255" t="str">
        <f>IF('2018-2019'!M527&lt;&gt;"",'2018-2019'!M527,"")</f>
        <v/>
      </c>
      <c r="L527" s="255" t="str">
        <f>IF('2018-2019'!N527&lt;&gt;"",'2018-2019'!N527,"")</f>
        <v/>
      </c>
      <c r="M527" s="255" t="str">
        <f>IF('2018-2019'!O527&lt;&gt;"",'2018-2019'!O527,"")</f>
        <v/>
      </c>
      <c r="N527" s="255">
        <f>IF('2018-2019'!R527&lt;&gt;"",'2018-2019'!R527,0)</f>
        <v>0</v>
      </c>
      <c r="O527" s="255">
        <f>IF('2018-2019'!S527&lt;&gt;"",'2018-2019'!S527,0)</f>
        <v>0</v>
      </c>
      <c r="P527" s="259" t="str">
        <f>IF(F527="Harvest",IF(N527="",((O527/16)),(N527)+(O527/16)),"")</f>
        <v/>
      </c>
      <c r="Q527" s="255" t="str">
        <f>IF('2018-2019'!U527&lt;&gt;"",'2018-2019'!U527,"")</f>
        <v/>
      </c>
      <c r="R527" s="255" t="str">
        <f>IF('2018-2019'!V527&lt;&gt;"",'2018-2019'!V527,"")</f>
        <v/>
      </c>
      <c r="S527" s="255" t="str">
        <f>IF('2018-2019'!W527&lt;&gt;"",'2018-2019'!W527,"")</f>
        <v/>
      </c>
      <c r="T527" s="255" t="str">
        <f>IF('2018-2019'!X527&lt;&gt;"",'2018-2019'!X527,"")</f>
        <v/>
      </c>
      <c r="U527" s="255" t="str">
        <f>IF('2018-2019'!Y527&lt;&gt;"",'2018-2019'!Y527,"")</f>
        <v/>
      </c>
      <c r="V527" s="255" t="str">
        <f>IF('2018-2019'!Z527&lt;&gt;"",'2018-2019'!Z527,"")</f>
        <v/>
      </c>
      <c r="W527" s="255" t="str">
        <f>IF('2018-2019'!AA527&lt;&gt;"",'2018-2019'!AA527,"")</f>
        <v/>
      </c>
      <c r="X527" s="255" t="e">
        <f>IF('2018-2019'!#REF!&lt;&gt;"",'2018-2019'!#REF!,"")</f>
        <v>#REF!</v>
      </c>
      <c r="Y527" s="255" t="e">
        <f>IF('2018-2019'!#REF!&lt;&gt;"",'2018-2019'!#REF!,"")</f>
        <v>#REF!</v>
      </c>
      <c r="Z527" s="285" t="str">
        <f>IF(F527="harvest","Harvest again   ",IF(F527="fertilize","fertilize again by  ",IF(F527="plant",("Harvest by  "),"")))</f>
        <v/>
      </c>
      <c r="AA527" s="284" t="str">
        <f>IF(F527="harvest",A527+7,IF(F527="fertilize",A527+14,IF(F527="plant",(VLOOKUP(G527,'planting chart'!$B$5:$F$34,5)+'working model'!A527),"")))</f>
        <v/>
      </c>
      <c r="AB527" s="255" t="str">
        <f>IF('2018-2019'!AD527&lt;&gt;"",'2018-2019'!AD527,"")</f>
        <v/>
      </c>
      <c r="AC527" s="255" t="str">
        <f>IF('2018-2019'!AE527&lt;&gt;"",'2018-2019'!AE527,"")</f>
        <v/>
      </c>
      <c r="AD527" s="255" t="str">
        <f>IF('2018-2019'!AF527&lt;&gt;"",'2018-2019'!AF527,"")</f>
        <v/>
      </c>
      <c r="AE527" s="255" t="str">
        <f>IF('2018-2019'!AG527&lt;&gt;"",'2018-2019'!AG527,"")</f>
        <v/>
      </c>
      <c r="AF527" s="255" t="str">
        <f>IF('2018-2019'!AH527&lt;&gt;"",'2018-2019'!AH527,"")</f>
        <v/>
      </c>
      <c r="AG527" s="255" t="str">
        <f>IF('2018-2019'!AI527&lt;&gt;"",'2018-2019'!AI527,"")</f>
        <v/>
      </c>
      <c r="AH527" s="255" t="str">
        <f>IF('2018-2019'!AJ527&lt;&gt;"",'2018-2019'!AJ527,"")</f>
        <v/>
      </c>
      <c r="AI527" s="255" t="str">
        <f>IF('2018-2019'!AK527&lt;&gt;"",'2018-2019'!AK527,"")</f>
        <v/>
      </c>
      <c r="AJ527" s="255" t="str">
        <f>IF('2018-2019'!AL527&lt;&gt;"",'2018-2019'!AL527,"")</f>
        <v/>
      </c>
      <c r="AK527" s="255" t="str">
        <f>IF('2018-2019'!AM527&lt;&gt;"",'2018-2019'!AM527,"")</f>
        <v/>
      </c>
    </row>
    <row r="528" spans="1:37" x14ac:dyDescent="0.25">
      <c r="A528" s="256">
        <f>IF('2018-2019'!A528&lt;&gt;"",'2018-2019'!A528,"")</f>
        <v>43510</v>
      </c>
      <c r="B528" s="255">
        <f>IF('2018-2019'!E528&lt;&gt;"",'2018-2019'!E528,"")</f>
        <v>3</v>
      </c>
      <c r="C528" s="255" t="str">
        <f>IF('2018-2019'!F528&lt;&gt;"",'2018-2019'!F528,"")</f>
        <v>Angie</v>
      </c>
      <c r="D528" s="255" t="str">
        <f>IF('2018-2019'!G528&lt;&gt;"",'2018-2019'!G528,"")</f>
        <v>Shed</v>
      </c>
      <c r="E528" s="255" t="str">
        <f>IF('2018-2019'!H528&lt;&gt;"",'2018-2019'!H528,"")</f>
        <v/>
      </c>
      <c r="F528" s="255" t="str">
        <f>IF('2018-2019'!I528&lt;&gt;"",'2018-2019'!I528,"")</f>
        <v>Harvest</v>
      </c>
      <c r="G528" s="255" t="str">
        <f>IF('2018-2019'!J528&lt;&gt;"",'2018-2019'!J528,"")</f>
        <v>Cilantro &amp; Oregano</v>
      </c>
      <c r="H528" s="255" t="str">
        <f>IF('2018-2019'!K528&lt;&gt;"",'2018-2019'!K528,"")</f>
        <v/>
      </c>
      <c r="I528" s="258">
        <f>IF(F528="harvest",P528,IF(F528="plant",K528,IF(F528="fertilize",M528,"")))</f>
        <v>0</v>
      </c>
      <c r="J528" s="255" t="str">
        <f>IF('2018-2019'!L528&lt;&gt;"",'2018-2019'!L528,"")</f>
        <v/>
      </c>
      <c r="K528" s="255" t="str">
        <f>IF('2018-2019'!M528&lt;&gt;"",'2018-2019'!M528,"")</f>
        <v/>
      </c>
      <c r="L528" s="255" t="str">
        <f>IF('2018-2019'!N528&lt;&gt;"",'2018-2019'!N528,"")</f>
        <v/>
      </c>
      <c r="M528" s="255" t="str">
        <f>IF('2018-2019'!O528&lt;&gt;"",'2018-2019'!O528,"")</f>
        <v/>
      </c>
      <c r="N528" s="255">
        <f>IF('2018-2019'!R528&lt;&gt;"",'2018-2019'!R528,0)</f>
        <v>0</v>
      </c>
      <c r="O528" s="255">
        <f>IF('2018-2019'!S528&lt;&gt;"",'2018-2019'!S528,0)</f>
        <v>0</v>
      </c>
      <c r="P528" s="259">
        <f>IF(F528="Harvest",IF(N528="",((O528/16)),(N528)+(O528/16)),"")</f>
        <v>0</v>
      </c>
      <c r="Q528" s="255" t="str">
        <f>IF('2018-2019'!U528&lt;&gt;"",'2018-2019'!U528,"")</f>
        <v/>
      </c>
      <c r="R528" s="255" t="str">
        <f>IF('2018-2019'!V528&lt;&gt;"",'2018-2019'!V528,"")</f>
        <v/>
      </c>
      <c r="S528" s="255" t="str">
        <f>IF('2018-2019'!W528&lt;&gt;"",'2018-2019'!W528,"")</f>
        <v/>
      </c>
      <c r="T528" s="255" t="str">
        <f>IF('2018-2019'!X528&lt;&gt;"",'2018-2019'!X528,"")</f>
        <v/>
      </c>
      <c r="U528" s="255" t="str">
        <f>IF('2018-2019'!Y528&lt;&gt;"",'2018-2019'!Y528,"")</f>
        <v/>
      </c>
      <c r="V528" s="255" t="str">
        <f>IF('2018-2019'!Z528&lt;&gt;"",'2018-2019'!Z528,"")</f>
        <v/>
      </c>
      <c r="W528" s="255" t="str">
        <f>IF('2018-2019'!AA528&lt;&gt;"",'2018-2019'!AA528,"")</f>
        <v/>
      </c>
      <c r="X528" s="255" t="e">
        <f>IF('2018-2019'!#REF!&lt;&gt;"",'2018-2019'!#REF!,"")</f>
        <v>#REF!</v>
      </c>
      <c r="Y528" s="255" t="e">
        <f>IF('2018-2019'!#REF!&lt;&gt;"",'2018-2019'!#REF!,"")</f>
        <v>#REF!</v>
      </c>
      <c r="Z528" s="285" t="str">
        <f>IF(F528="harvest","Harvest again   ",IF(F528="fertilize","fertilize again by  ",IF(F528="plant",("Harvest by  "),"")))</f>
        <v xml:space="preserve">Harvest again   </v>
      </c>
      <c r="AA528" s="284">
        <f>IF(F528="harvest",A528+7,IF(F528="fertilize",A528+14,IF(F528="plant",(VLOOKUP(G528,'planting chart'!$B$5:$F$34,5)+'working model'!A528),"")))</f>
        <v>43517</v>
      </c>
      <c r="AB528" s="255" t="str">
        <f>IF('2018-2019'!AD528&lt;&gt;"",'2018-2019'!AD528,"")</f>
        <v/>
      </c>
      <c r="AC528" s="255" t="str">
        <f>IF('2018-2019'!AE528&lt;&gt;"",'2018-2019'!AE528,"")</f>
        <v/>
      </c>
      <c r="AD528" s="255" t="str">
        <f>IF('2018-2019'!AF528&lt;&gt;"",'2018-2019'!AF528,"")</f>
        <v/>
      </c>
      <c r="AE528" s="255" t="str">
        <f>IF('2018-2019'!AG528&lt;&gt;"",'2018-2019'!AG528,"")</f>
        <v/>
      </c>
      <c r="AF528" s="255" t="str">
        <f>IF('2018-2019'!AH528&lt;&gt;"",'2018-2019'!AH528,"")</f>
        <v/>
      </c>
      <c r="AG528" s="255" t="str">
        <f>IF('2018-2019'!AI528&lt;&gt;"",'2018-2019'!AI528,"")</f>
        <v/>
      </c>
      <c r="AH528" s="255" t="str">
        <f>IF('2018-2019'!AJ528&lt;&gt;"",'2018-2019'!AJ528,"")</f>
        <v/>
      </c>
      <c r="AI528" s="255" t="str">
        <f>IF('2018-2019'!AK528&lt;&gt;"",'2018-2019'!AK528,"")</f>
        <v/>
      </c>
      <c r="AJ528" s="255" t="str">
        <f>IF('2018-2019'!AL528&lt;&gt;"",'2018-2019'!AL528,"")</f>
        <v/>
      </c>
      <c r="AK528" s="255" t="str">
        <f>IF('2018-2019'!AM528&lt;&gt;"",'2018-2019'!AM528,"")</f>
        <v/>
      </c>
    </row>
    <row r="529" spans="1:37" x14ac:dyDescent="0.25">
      <c r="A529" s="256">
        <f>IF('2018-2019'!A529&lt;&gt;"",'2018-2019'!A529,"")</f>
        <v>43510</v>
      </c>
      <c r="B529" s="255">
        <f>IF('2018-2019'!E529&lt;&gt;"",'2018-2019'!E529,"")</f>
        <v>1</v>
      </c>
      <c r="C529" s="255" t="str">
        <f>IF('2018-2019'!F529&lt;&gt;"",'2018-2019'!F529,"")</f>
        <v>Jorge</v>
      </c>
      <c r="D529" s="255" t="str">
        <f>IF('2018-2019'!G529&lt;&gt;"",'2018-2019'!G529,"")</f>
        <v>Orchard</v>
      </c>
      <c r="E529" s="255" t="str">
        <f>IF('2018-2019'!H529&lt;&gt;"",'2018-2019'!H529,"")</f>
        <v/>
      </c>
      <c r="F529" s="255" t="str">
        <f>IF('2018-2019'!I529&lt;&gt;"",'2018-2019'!I529,"")</f>
        <v>Fertilize</v>
      </c>
      <c r="G529" s="255" t="str">
        <f>IF('2018-2019'!J529&lt;&gt;"",'2018-2019'!J529,"")</f>
        <v>Onions</v>
      </c>
      <c r="H529" s="255" t="str">
        <f>IF('2018-2019'!K529&lt;&gt;"",'2018-2019'!K529,"")</f>
        <v/>
      </c>
      <c r="I529" s="258" t="str">
        <f>IF(F529="harvest",P529,IF(F529="plant",K529,IF(F529="fertilize",M529,"")))</f>
        <v>Microlife</v>
      </c>
      <c r="J529" s="255" t="str">
        <f>IF('2018-2019'!L529&lt;&gt;"",'2018-2019'!L529,"")</f>
        <v/>
      </c>
      <c r="K529" s="255" t="str">
        <f>IF('2018-2019'!M529&lt;&gt;"",'2018-2019'!M529,"")</f>
        <v/>
      </c>
      <c r="L529" s="255" t="str">
        <f>IF('2018-2019'!N529&lt;&gt;"",'2018-2019'!N529,"")</f>
        <v/>
      </c>
      <c r="M529" s="255" t="str">
        <f>IF('2018-2019'!O529&lt;&gt;"",'2018-2019'!O529,"")</f>
        <v>Microlife</v>
      </c>
      <c r="N529" s="255">
        <f>IF('2018-2019'!R529&lt;&gt;"",'2018-2019'!R529,0)</f>
        <v>0</v>
      </c>
      <c r="O529" s="255">
        <f>IF('2018-2019'!S529&lt;&gt;"",'2018-2019'!S529,0)</f>
        <v>0</v>
      </c>
      <c r="P529" s="259" t="str">
        <f>IF(F529="Harvest",IF(N529="",((O529/16)),(N529)+(O529/16)),"")</f>
        <v/>
      </c>
      <c r="Q529" s="255" t="str">
        <f>IF('2018-2019'!U529&lt;&gt;"",'2018-2019'!U529,"")</f>
        <v/>
      </c>
      <c r="R529" s="255" t="str">
        <f>IF('2018-2019'!V529&lt;&gt;"",'2018-2019'!V529,"")</f>
        <v/>
      </c>
      <c r="S529" s="255" t="str">
        <f>IF('2018-2019'!W529&lt;&gt;"",'2018-2019'!W529,"")</f>
        <v/>
      </c>
      <c r="T529" s="255" t="str">
        <f>IF('2018-2019'!X529&lt;&gt;"",'2018-2019'!X529,"")</f>
        <v/>
      </c>
      <c r="U529" s="255" t="str">
        <f>IF('2018-2019'!Y529&lt;&gt;"",'2018-2019'!Y529,"")</f>
        <v/>
      </c>
      <c r="V529" s="255" t="str">
        <f>IF('2018-2019'!Z529&lt;&gt;"",'2018-2019'!Z529,"")</f>
        <v/>
      </c>
      <c r="W529" s="255" t="str">
        <f>IF('2018-2019'!AA529&lt;&gt;"",'2018-2019'!AA529,"")</f>
        <v/>
      </c>
      <c r="X529" s="255" t="e">
        <f>IF('2018-2019'!#REF!&lt;&gt;"",'2018-2019'!#REF!,"")</f>
        <v>#REF!</v>
      </c>
      <c r="Y529" s="255" t="e">
        <f>IF('2018-2019'!#REF!&lt;&gt;"",'2018-2019'!#REF!,"")</f>
        <v>#REF!</v>
      </c>
      <c r="Z529" s="285" t="str">
        <f>IF(F529="harvest","Harvest again   ",IF(F529="fertilize","fertilize again by  ",IF(F529="plant",("Harvest by  "),"")))</f>
        <v xml:space="preserve">fertilize again by  </v>
      </c>
      <c r="AA529" s="284">
        <f>IF(F529="harvest",A529+7,IF(F529="fertilize",A529+14,IF(F529="plant",(VLOOKUP(G529,'planting chart'!$B$5:$F$34,5)+'working model'!A529),"")))</f>
        <v>43524</v>
      </c>
      <c r="AB529" s="255" t="str">
        <f>IF('2018-2019'!AD529&lt;&gt;"",'2018-2019'!AD529,"")</f>
        <v/>
      </c>
      <c r="AC529" s="255" t="str">
        <f>IF('2018-2019'!AE529&lt;&gt;"",'2018-2019'!AE529,"")</f>
        <v/>
      </c>
      <c r="AD529" s="255" t="str">
        <f>IF('2018-2019'!AF529&lt;&gt;"",'2018-2019'!AF529,"")</f>
        <v/>
      </c>
      <c r="AE529" s="255" t="str">
        <f>IF('2018-2019'!AG529&lt;&gt;"",'2018-2019'!AG529,"")</f>
        <v/>
      </c>
      <c r="AF529" s="255" t="str">
        <f>IF('2018-2019'!AH529&lt;&gt;"",'2018-2019'!AH529,"")</f>
        <v/>
      </c>
      <c r="AG529" s="255" t="str">
        <f>IF('2018-2019'!AI529&lt;&gt;"",'2018-2019'!AI529,"")</f>
        <v/>
      </c>
      <c r="AH529" s="255" t="str">
        <f>IF('2018-2019'!AJ529&lt;&gt;"",'2018-2019'!AJ529,"")</f>
        <v/>
      </c>
      <c r="AI529" s="255" t="str">
        <f>IF('2018-2019'!AK529&lt;&gt;"",'2018-2019'!AK529,"")</f>
        <v/>
      </c>
      <c r="AJ529" s="255" t="str">
        <f>IF('2018-2019'!AL529&lt;&gt;"",'2018-2019'!AL529,"")</f>
        <v/>
      </c>
      <c r="AK529" s="255" t="str">
        <f>IF('2018-2019'!AM529&lt;&gt;"",'2018-2019'!AM529,"")</f>
        <v/>
      </c>
    </row>
    <row r="530" spans="1:37" x14ac:dyDescent="0.25">
      <c r="A530" s="256">
        <f>IF('2018-2019'!A530&lt;&gt;"",'2018-2019'!A530,"")</f>
        <v>43510</v>
      </c>
      <c r="B530" s="255">
        <f>IF('2018-2019'!E530&lt;&gt;"",'2018-2019'!E530,"")</f>
        <v>1</v>
      </c>
      <c r="C530" s="255" t="str">
        <f>IF('2018-2019'!F530&lt;&gt;"",'2018-2019'!F530,"")</f>
        <v>Jorge</v>
      </c>
      <c r="D530" s="255" t="str">
        <f>IF('2018-2019'!G530&lt;&gt;"",'2018-2019'!G530,"")</f>
        <v>Orchard</v>
      </c>
      <c r="E530" s="255" t="str">
        <f>IF('2018-2019'!H530&lt;&gt;"",'2018-2019'!H530,"")</f>
        <v/>
      </c>
      <c r="F530" s="255" t="str">
        <f>IF('2018-2019'!I530&lt;&gt;"",'2018-2019'!I530,"")</f>
        <v>Water</v>
      </c>
      <c r="G530" s="255" t="str">
        <f>IF('2018-2019'!J530&lt;&gt;"",'2018-2019'!J530,"")</f>
        <v>Lettuce holes &amp; tires</v>
      </c>
      <c r="H530" s="255" t="str">
        <f>IF('2018-2019'!K530&lt;&gt;"",'2018-2019'!K530,"")</f>
        <v/>
      </c>
      <c r="I530" s="258" t="str">
        <f>IF(F530="harvest",P530,IF(F530="plant",K530,IF(F530="fertilize",M530,"")))</f>
        <v/>
      </c>
      <c r="J530" s="255" t="str">
        <f>IF('2018-2019'!L530&lt;&gt;"",'2018-2019'!L530,"")</f>
        <v/>
      </c>
      <c r="K530" s="255" t="str">
        <f>IF('2018-2019'!M530&lt;&gt;"",'2018-2019'!M530,"")</f>
        <v/>
      </c>
      <c r="L530" s="255" t="str">
        <f>IF('2018-2019'!N530&lt;&gt;"",'2018-2019'!N530,"")</f>
        <v/>
      </c>
      <c r="M530" s="255" t="str">
        <f>IF('2018-2019'!O530&lt;&gt;"",'2018-2019'!O530,"")</f>
        <v/>
      </c>
      <c r="N530" s="255">
        <f>IF('2018-2019'!R530&lt;&gt;"",'2018-2019'!R530,0)</f>
        <v>0</v>
      </c>
      <c r="O530" s="255">
        <f>IF('2018-2019'!S530&lt;&gt;"",'2018-2019'!S530,0)</f>
        <v>0</v>
      </c>
      <c r="P530" s="259" t="str">
        <f>IF(F530="Harvest",IF(N530="",((O530/16)),(N530)+(O530/16)),"")</f>
        <v/>
      </c>
      <c r="Q530" s="255" t="str">
        <f>IF('2018-2019'!U530&lt;&gt;"",'2018-2019'!U530,"")</f>
        <v/>
      </c>
      <c r="R530" s="255" t="str">
        <f>IF('2018-2019'!V530&lt;&gt;"",'2018-2019'!V530,"")</f>
        <v/>
      </c>
      <c r="S530" s="255" t="str">
        <f>IF('2018-2019'!W530&lt;&gt;"",'2018-2019'!W530,"")</f>
        <v/>
      </c>
      <c r="T530" s="255" t="str">
        <f>IF('2018-2019'!X530&lt;&gt;"",'2018-2019'!X530,"")</f>
        <v/>
      </c>
      <c r="U530" s="255" t="str">
        <f>IF('2018-2019'!Y530&lt;&gt;"",'2018-2019'!Y530,"")</f>
        <v/>
      </c>
      <c r="V530" s="255" t="str">
        <f>IF('2018-2019'!Z530&lt;&gt;"",'2018-2019'!Z530,"")</f>
        <v/>
      </c>
      <c r="W530" s="255" t="str">
        <f>IF('2018-2019'!AA530&lt;&gt;"",'2018-2019'!AA530,"")</f>
        <v/>
      </c>
      <c r="X530" s="255" t="e">
        <f>IF('2018-2019'!#REF!&lt;&gt;"",'2018-2019'!#REF!,"")</f>
        <v>#REF!</v>
      </c>
      <c r="Y530" s="255" t="e">
        <f>IF('2018-2019'!#REF!&lt;&gt;"",'2018-2019'!#REF!,"")</f>
        <v>#REF!</v>
      </c>
      <c r="Z530" s="285" t="str">
        <f>IF(F530="harvest","Harvest again   ",IF(F530="fertilize","fertilize again by  ",IF(F530="plant",("Harvest by  "),"")))</f>
        <v/>
      </c>
      <c r="AA530" s="284" t="str">
        <f>IF(F530="harvest",A530+7,IF(F530="fertilize",A530+14,IF(F530="plant",(VLOOKUP(G530,'planting chart'!$B$5:$F$34,5)+'working model'!A530),"")))</f>
        <v/>
      </c>
      <c r="AB530" s="255" t="str">
        <f>IF('2018-2019'!AD530&lt;&gt;"",'2018-2019'!AD530,"")</f>
        <v/>
      </c>
      <c r="AC530" s="255" t="str">
        <f>IF('2018-2019'!AE530&lt;&gt;"",'2018-2019'!AE530,"")</f>
        <v/>
      </c>
      <c r="AD530" s="255" t="str">
        <f>IF('2018-2019'!AF530&lt;&gt;"",'2018-2019'!AF530,"")</f>
        <v/>
      </c>
      <c r="AE530" s="255" t="str">
        <f>IF('2018-2019'!AG530&lt;&gt;"",'2018-2019'!AG530,"")</f>
        <v/>
      </c>
      <c r="AF530" s="255" t="str">
        <f>IF('2018-2019'!AH530&lt;&gt;"",'2018-2019'!AH530,"")</f>
        <v/>
      </c>
      <c r="AG530" s="255" t="str">
        <f>IF('2018-2019'!AI530&lt;&gt;"",'2018-2019'!AI530,"")</f>
        <v/>
      </c>
      <c r="AH530" s="255" t="str">
        <f>IF('2018-2019'!AJ530&lt;&gt;"",'2018-2019'!AJ530,"")</f>
        <v/>
      </c>
      <c r="AI530" s="255" t="str">
        <f>IF('2018-2019'!AK530&lt;&gt;"",'2018-2019'!AK530,"")</f>
        <v/>
      </c>
      <c r="AJ530" s="255" t="str">
        <f>IF('2018-2019'!AL530&lt;&gt;"",'2018-2019'!AL530,"")</f>
        <v/>
      </c>
      <c r="AK530" s="255" t="str">
        <f>IF('2018-2019'!AM530&lt;&gt;"",'2018-2019'!AM530,"")</f>
        <v/>
      </c>
    </row>
    <row r="531" spans="1:37" x14ac:dyDescent="0.25">
      <c r="A531" s="256">
        <f>IF('2018-2019'!A531&lt;&gt;"",'2018-2019'!A531,"")</f>
        <v>43510</v>
      </c>
      <c r="B531" s="255">
        <f>IF('2018-2019'!E531&lt;&gt;"",'2018-2019'!E531,"")</f>
        <v>1</v>
      </c>
      <c r="C531" s="255" t="str">
        <f>IF('2018-2019'!F531&lt;&gt;"",'2018-2019'!F531,"")</f>
        <v>Jorge</v>
      </c>
      <c r="D531" s="255" t="str">
        <f>IF('2018-2019'!G531&lt;&gt;"",'2018-2019'!G531,"")</f>
        <v>Main</v>
      </c>
      <c r="E531" s="255">
        <f>IF('2018-2019'!H531&lt;&gt;"",'2018-2019'!H531,"")</f>
        <v>5</v>
      </c>
      <c r="F531" s="255" t="str">
        <f>IF('2018-2019'!I531&lt;&gt;"",'2018-2019'!I531,"")</f>
        <v>Harvest</v>
      </c>
      <c r="G531" s="255" t="str">
        <f>IF('2018-2019'!J531&lt;&gt;"",'2018-2019'!J531,"")</f>
        <v>Cabbage</v>
      </c>
      <c r="H531" s="255" t="str">
        <f>IF('2018-2019'!K531&lt;&gt;"",'2018-2019'!K531,"")</f>
        <v/>
      </c>
      <c r="I531" s="258">
        <f>IF(F531="harvest",P531,IF(F531="plant",K531,IF(F531="fertilize",M531,"")))</f>
        <v>4.375</v>
      </c>
      <c r="J531" s="255" t="str">
        <f>IF('2018-2019'!L531&lt;&gt;"",'2018-2019'!L531,"")</f>
        <v/>
      </c>
      <c r="K531" s="255" t="str">
        <f>IF('2018-2019'!M531&lt;&gt;"",'2018-2019'!M531,"")</f>
        <v/>
      </c>
      <c r="L531" s="255" t="str">
        <f>IF('2018-2019'!N531&lt;&gt;"",'2018-2019'!N531,"")</f>
        <v/>
      </c>
      <c r="M531" s="255" t="str">
        <f>IF('2018-2019'!O531&lt;&gt;"",'2018-2019'!O531,"")</f>
        <v/>
      </c>
      <c r="N531" s="255">
        <f>IF('2018-2019'!R531&lt;&gt;"",'2018-2019'!R531,0)</f>
        <v>4</v>
      </c>
      <c r="O531" s="255">
        <f>IF('2018-2019'!S531&lt;&gt;"",'2018-2019'!S531,0)</f>
        <v>6</v>
      </c>
      <c r="P531" s="259">
        <f>IF(F531="Harvest",IF(N531="",((O531/16)),(N531)+(O531/16)),"")</f>
        <v>4.375</v>
      </c>
      <c r="Q531" s="255" t="str">
        <f>IF('2018-2019'!U531&lt;&gt;"",'2018-2019'!U531,"")</f>
        <v/>
      </c>
      <c r="R531" s="255" t="str">
        <f>IF('2018-2019'!V531&lt;&gt;"",'2018-2019'!V531,"")</f>
        <v/>
      </c>
      <c r="S531" s="255" t="str">
        <f>IF('2018-2019'!W531&lt;&gt;"",'2018-2019'!W531,"")</f>
        <v/>
      </c>
      <c r="T531" s="255" t="str">
        <f>IF('2018-2019'!X531&lt;&gt;"",'2018-2019'!X531,"")</f>
        <v/>
      </c>
      <c r="U531" s="255" t="str">
        <f>IF('2018-2019'!Y531&lt;&gt;"",'2018-2019'!Y531,"")</f>
        <v/>
      </c>
      <c r="V531" s="255" t="str">
        <f>IF('2018-2019'!Z531&lt;&gt;"",'2018-2019'!Z531,"")</f>
        <v/>
      </c>
      <c r="W531" s="255" t="str">
        <f>IF('2018-2019'!AA531&lt;&gt;"",'2018-2019'!AA531,"")</f>
        <v/>
      </c>
      <c r="X531" s="255" t="e">
        <f>IF('2018-2019'!#REF!&lt;&gt;"",'2018-2019'!#REF!,"")</f>
        <v>#REF!</v>
      </c>
      <c r="Y531" s="255" t="e">
        <f>IF('2018-2019'!#REF!&lt;&gt;"",'2018-2019'!#REF!,"")</f>
        <v>#REF!</v>
      </c>
      <c r="Z531" s="285" t="str">
        <f>IF(F531="harvest","Harvest again   ",IF(F531="fertilize","fertilize again by  ",IF(F531="plant",("Harvest by  "),"")))</f>
        <v xml:space="preserve">Harvest again   </v>
      </c>
      <c r="AA531" s="284">
        <f>IF(F531="harvest",A531+7,IF(F531="fertilize",A531+14,IF(F531="plant",(VLOOKUP(G531,'planting chart'!$B$5:$F$34,5)+'working model'!A531),"")))</f>
        <v>43517</v>
      </c>
      <c r="AB531" s="255" t="str">
        <f>IF('2018-2019'!AD531&lt;&gt;"",'2018-2019'!AD531,"")</f>
        <v/>
      </c>
      <c r="AC531" s="255" t="str">
        <f>IF('2018-2019'!AE531&lt;&gt;"",'2018-2019'!AE531,"")</f>
        <v/>
      </c>
      <c r="AD531" s="255" t="str">
        <f>IF('2018-2019'!AF531&lt;&gt;"",'2018-2019'!AF531,"")</f>
        <v/>
      </c>
      <c r="AE531" s="255" t="str">
        <f>IF('2018-2019'!AG531&lt;&gt;"",'2018-2019'!AG531,"")</f>
        <v/>
      </c>
      <c r="AF531" s="255" t="str">
        <f>IF('2018-2019'!AH531&lt;&gt;"",'2018-2019'!AH531,"")</f>
        <v/>
      </c>
      <c r="AG531" s="255" t="str">
        <f>IF('2018-2019'!AI531&lt;&gt;"",'2018-2019'!AI531,"")</f>
        <v/>
      </c>
      <c r="AH531" s="255" t="str">
        <f>IF('2018-2019'!AJ531&lt;&gt;"",'2018-2019'!AJ531,"")</f>
        <v/>
      </c>
      <c r="AI531" s="255" t="str">
        <f>IF('2018-2019'!AK531&lt;&gt;"",'2018-2019'!AK531,"")</f>
        <v/>
      </c>
      <c r="AJ531" s="255" t="str">
        <f>IF('2018-2019'!AL531&lt;&gt;"",'2018-2019'!AL531,"")</f>
        <v/>
      </c>
      <c r="AK531" s="255" t="str">
        <f>IF('2018-2019'!AM531&lt;&gt;"",'2018-2019'!AM531,"")</f>
        <v/>
      </c>
    </row>
    <row r="532" spans="1:37" x14ac:dyDescent="0.25">
      <c r="A532" s="256">
        <f>IF('2018-2019'!A532&lt;&gt;"",'2018-2019'!A532,"")</f>
        <v>43510</v>
      </c>
      <c r="B532" s="255">
        <f>IF('2018-2019'!E532&lt;&gt;"",'2018-2019'!E532,"")</f>
        <v>1</v>
      </c>
      <c r="C532" s="255" t="str">
        <f>IF('2018-2019'!F532&lt;&gt;"",'2018-2019'!F532,"")</f>
        <v>Jorge</v>
      </c>
      <c r="D532" s="255" t="str">
        <f>IF('2018-2019'!G532&lt;&gt;"",'2018-2019'!G532,"")</f>
        <v>Main</v>
      </c>
      <c r="E532" s="255">
        <f>IF('2018-2019'!H532&lt;&gt;"",'2018-2019'!H532,"")</f>
        <v>4</v>
      </c>
      <c r="F532" s="255" t="str">
        <f>IF('2018-2019'!I532&lt;&gt;"",'2018-2019'!I532,"")</f>
        <v>Harvest</v>
      </c>
      <c r="G532" s="255" t="str">
        <f>IF('2018-2019'!J532&lt;&gt;"",'2018-2019'!J532,"")</f>
        <v>Radishes</v>
      </c>
      <c r="H532" s="255" t="str">
        <f>IF('2018-2019'!K532&lt;&gt;"",'2018-2019'!K532,"")</f>
        <v/>
      </c>
      <c r="I532" s="258">
        <f>IF(F532="harvest",P532,IF(F532="plant",K532,IF(F532="fertilize",M532,"")))</f>
        <v>4</v>
      </c>
      <c r="J532" s="255" t="str">
        <f>IF('2018-2019'!L532&lt;&gt;"",'2018-2019'!L532,"")</f>
        <v/>
      </c>
      <c r="K532" s="255" t="str">
        <f>IF('2018-2019'!M532&lt;&gt;"",'2018-2019'!M532,"")</f>
        <v/>
      </c>
      <c r="L532" s="255" t="str">
        <f>IF('2018-2019'!N532&lt;&gt;"",'2018-2019'!N532,"")</f>
        <v/>
      </c>
      <c r="M532" s="255" t="str">
        <f>IF('2018-2019'!O532&lt;&gt;"",'2018-2019'!O532,"")</f>
        <v/>
      </c>
      <c r="N532" s="255">
        <f>IF('2018-2019'!R532&lt;&gt;"",'2018-2019'!R532,0)</f>
        <v>4</v>
      </c>
      <c r="O532" s="255">
        <f>IF('2018-2019'!S532&lt;&gt;"",'2018-2019'!S532,0)</f>
        <v>0</v>
      </c>
      <c r="P532" s="259">
        <f>IF(F532="Harvest",IF(N532="",((O532/16)),(N532)+(O532/16)),"")</f>
        <v>4</v>
      </c>
      <c r="Q532" s="255" t="str">
        <f>IF('2018-2019'!U532&lt;&gt;"",'2018-2019'!U532,"")</f>
        <v/>
      </c>
      <c r="R532" s="255" t="str">
        <f>IF('2018-2019'!V532&lt;&gt;"",'2018-2019'!V532,"")</f>
        <v/>
      </c>
      <c r="S532" s="255" t="str">
        <f>IF('2018-2019'!W532&lt;&gt;"",'2018-2019'!W532,"")</f>
        <v/>
      </c>
      <c r="T532" s="255" t="str">
        <f>IF('2018-2019'!X532&lt;&gt;"",'2018-2019'!X532,"")</f>
        <v/>
      </c>
      <c r="U532" s="255" t="str">
        <f>IF('2018-2019'!Y532&lt;&gt;"",'2018-2019'!Y532,"")</f>
        <v/>
      </c>
      <c r="V532" s="255" t="str">
        <f>IF('2018-2019'!Z532&lt;&gt;"",'2018-2019'!Z532,"")</f>
        <v/>
      </c>
      <c r="W532" s="255" t="str">
        <f>IF('2018-2019'!AA532&lt;&gt;"",'2018-2019'!AA532,"")</f>
        <v/>
      </c>
      <c r="X532" s="255" t="e">
        <f>IF('2018-2019'!#REF!&lt;&gt;"",'2018-2019'!#REF!,"")</f>
        <v>#REF!</v>
      </c>
      <c r="Y532" s="255" t="e">
        <f>IF('2018-2019'!#REF!&lt;&gt;"",'2018-2019'!#REF!,"")</f>
        <v>#REF!</v>
      </c>
      <c r="Z532" s="285" t="str">
        <f>IF(F532="harvest","Harvest again   ",IF(F532="fertilize","fertilize again by  ",IF(F532="plant",("Harvest by  "),"")))</f>
        <v xml:space="preserve">Harvest again   </v>
      </c>
      <c r="AA532" s="284">
        <f>IF(F532="harvest",A532+7,IF(F532="fertilize",A532+14,IF(F532="plant",(VLOOKUP(G532,'planting chart'!$B$5:$F$34,5)+'working model'!A532),"")))</f>
        <v>43517</v>
      </c>
      <c r="AB532" s="255" t="str">
        <f>IF('2018-2019'!AD532&lt;&gt;"",'2018-2019'!AD532,"")</f>
        <v/>
      </c>
      <c r="AC532" s="255" t="str">
        <f>IF('2018-2019'!AE532&lt;&gt;"",'2018-2019'!AE532,"")</f>
        <v/>
      </c>
      <c r="AD532" s="255" t="str">
        <f>IF('2018-2019'!AF532&lt;&gt;"",'2018-2019'!AF532,"")</f>
        <v/>
      </c>
      <c r="AE532" s="255" t="str">
        <f>IF('2018-2019'!AG532&lt;&gt;"",'2018-2019'!AG532,"")</f>
        <v/>
      </c>
      <c r="AF532" s="255" t="str">
        <f>IF('2018-2019'!AH532&lt;&gt;"",'2018-2019'!AH532,"")</f>
        <v/>
      </c>
      <c r="AG532" s="255" t="str">
        <f>IF('2018-2019'!AI532&lt;&gt;"",'2018-2019'!AI532,"")</f>
        <v/>
      </c>
      <c r="AH532" s="255" t="str">
        <f>IF('2018-2019'!AJ532&lt;&gt;"",'2018-2019'!AJ532,"")</f>
        <v/>
      </c>
      <c r="AI532" s="255" t="str">
        <f>IF('2018-2019'!AK532&lt;&gt;"",'2018-2019'!AK532,"")</f>
        <v/>
      </c>
      <c r="AJ532" s="255" t="str">
        <f>IF('2018-2019'!AL532&lt;&gt;"",'2018-2019'!AL532,"")</f>
        <v/>
      </c>
      <c r="AK532" s="255" t="str">
        <f>IF('2018-2019'!AM532&lt;&gt;"",'2018-2019'!AM532,"")</f>
        <v/>
      </c>
    </row>
    <row r="533" spans="1:37" x14ac:dyDescent="0.25">
      <c r="A533" s="256">
        <f>IF('2018-2019'!A533&lt;&gt;"",'2018-2019'!A533,"")</f>
        <v>43510</v>
      </c>
      <c r="B533" s="255">
        <f>IF('2018-2019'!E533&lt;&gt;"",'2018-2019'!E533,"")</f>
        <v>5</v>
      </c>
      <c r="C533" s="255" t="str">
        <f>IF('2018-2019'!F533&lt;&gt;"",'2018-2019'!F533,"")</f>
        <v>Alivia</v>
      </c>
      <c r="D533" s="255" t="str">
        <f>IF('2018-2019'!G533&lt;&gt;"",'2018-2019'!G533,"")</f>
        <v>Main</v>
      </c>
      <c r="E533" s="255">
        <f>IF('2018-2019'!H533&lt;&gt;"",'2018-2019'!H533,"")</f>
        <v>15</v>
      </c>
      <c r="F533" s="255" t="str">
        <f>IF('2018-2019'!I533&lt;&gt;"",'2018-2019'!I533,"")</f>
        <v>Harvest</v>
      </c>
      <c r="G533" s="255" t="str">
        <f>IF('2018-2019'!J533&lt;&gt;"",'2018-2019'!J533,"")</f>
        <v>Beets</v>
      </c>
      <c r="H533" s="255" t="str">
        <f>IF('2018-2019'!K533&lt;&gt;"",'2018-2019'!K533,"")</f>
        <v/>
      </c>
      <c r="I533" s="258">
        <f>IF(F533="harvest",P533,IF(F533="plant",K533,IF(F533="fertilize",M533,"")))</f>
        <v>2.0625</v>
      </c>
      <c r="J533" s="255" t="str">
        <f>IF('2018-2019'!L533&lt;&gt;"",'2018-2019'!L533,"")</f>
        <v/>
      </c>
      <c r="K533" s="255" t="str">
        <f>IF('2018-2019'!M533&lt;&gt;"",'2018-2019'!M533,"")</f>
        <v/>
      </c>
      <c r="L533" s="255" t="str">
        <f>IF('2018-2019'!N533&lt;&gt;"",'2018-2019'!N533,"")</f>
        <v/>
      </c>
      <c r="M533" s="255" t="str">
        <f>IF('2018-2019'!O533&lt;&gt;"",'2018-2019'!O533,"")</f>
        <v/>
      </c>
      <c r="N533" s="255">
        <f>IF('2018-2019'!R533&lt;&gt;"",'2018-2019'!R533,0)</f>
        <v>2</v>
      </c>
      <c r="O533" s="255">
        <f>IF('2018-2019'!S533&lt;&gt;"",'2018-2019'!S533,0)</f>
        <v>1</v>
      </c>
      <c r="P533" s="259">
        <f>IF(F533="Harvest",IF(N533="",((O533/16)),(N533)+(O533/16)),"")</f>
        <v>2.0625</v>
      </c>
      <c r="Q533" s="255" t="str">
        <f>IF('2018-2019'!U533&lt;&gt;"",'2018-2019'!U533,"")</f>
        <v/>
      </c>
      <c r="R533" s="255" t="str">
        <f>IF('2018-2019'!V533&lt;&gt;"",'2018-2019'!V533,"")</f>
        <v/>
      </c>
      <c r="S533" s="255" t="str">
        <f>IF('2018-2019'!W533&lt;&gt;"",'2018-2019'!W533,"")</f>
        <v/>
      </c>
      <c r="T533" s="255" t="str">
        <f>IF('2018-2019'!X533&lt;&gt;"",'2018-2019'!X533,"")</f>
        <v/>
      </c>
      <c r="U533" s="255" t="str">
        <f>IF('2018-2019'!Y533&lt;&gt;"",'2018-2019'!Y533,"")</f>
        <v/>
      </c>
      <c r="V533" s="255" t="str">
        <f>IF('2018-2019'!Z533&lt;&gt;"",'2018-2019'!Z533,"")</f>
        <v/>
      </c>
      <c r="W533" s="255" t="str">
        <f>IF('2018-2019'!AA533&lt;&gt;"",'2018-2019'!AA533,"")</f>
        <v/>
      </c>
      <c r="X533" s="255" t="e">
        <f>IF('2018-2019'!#REF!&lt;&gt;"",'2018-2019'!#REF!,"")</f>
        <v>#REF!</v>
      </c>
      <c r="Y533" s="255" t="e">
        <f>IF('2018-2019'!#REF!&lt;&gt;"",'2018-2019'!#REF!,"")</f>
        <v>#REF!</v>
      </c>
      <c r="Z533" s="285" t="str">
        <f>IF(F533="harvest","Harvest again   ",IF(F533="fertilize","fertilize again by  ",IF(F533="plant",("Harvest by  "),"")))</f>
        <v xml:space="preserve">Harvest again   </v>
      </c>
      <c r="AA533" s="284">
        <f>IF(F533="harvest",A533+7,IF(F533="fertilize",A533+14,IF(F533="plant",(VLOOKUP(G533,'planting chart'!$B$5:$F$34,5)+'working model'!A533),"")))</f>
        <v>43517</v>
      </c>
      <c r="AB533" s="255" t="str">
        <f>IF('2018-2019'!AD533&lt;&gt;"",'2018-2019'!AD533,"")</f>
        <v/>
      </c>
      <c r="AC533" s="255" t="str">
        <f>IF('2018-2019'!AE533&lt;&gt;"",'2018-2019'!AE533,"")</f>
        <v/>
      </c>
      <c r="AD533" s="255" t="str">
        <f>IF('2018-2019'!AF533&lt;&gt;"",'2018-2019'!AF533,"")</f>
        <v/>
      </c>
      <c r="AE533" s="255" t="str">
        <f>IF('2018-2019'!AG533&lt;&gt;"",'2018-2019'!AG533,"")</f>
        <v/>
      </c>
      <c r="AF533" s="255" t="str">
        <f>IF('2018-2019'!AH533&lt;&gt;"",'2018-2019'!AH533,"")</f>
        <v/>
      </c>
      <c r="AG533" s="255" t="str">
        <f>IF('2018-2019'!AI533&lt;&gt;"",'2018-2019'!AI533,"")</f>
        <v/>
      </c>
      <c r="AH533" s="255" t="str">
        <f>IF('2018-2019'!AJ533&lt;&gt;"",'2018-2019'!AJ533,"")</f>
        <v/>
      </c>
      <c r="AI533" s="255" t="str">
        <f>IF('2018-2019'!AK533&lt;&gt;"",'2018-2019'!AK533,"")</f>
        <v/>
      </c>
      <c r="AJ533" s="255" t="str">
        <f>IF('2018-2019'!AL533&lt;&gt;"",'2018-2019'!AL533,"")</f>
        <v/>
      </c>
      <c r="AK533" s="255" t="str">
        <f>IF('2018-2019'!AM533&lt;&gt;"",'2018-2019'!AM533,"")</f>
        <v/>
      </c>
    </row>
    <row r="534" spans="1:37" x14ac:dyDescent="0.25">
      <c r="A534" s="256">
        <f>IF('2018-2019'!A534&lt;&gt;"",'2018-2019'!A534,"")</f>
        <v>43510</v>
      </c>
      <c r="B534" s="255">
        <f>IF('2018-2019'!E534&lt;&gt;"",'2018-2019'!E534,"")</f>
        <v>5</v>
      </c>
      <c r="C534" s="255" t="str">
        <f>IF('2018-2019'!F534&lt;&gt;"",'2018-2019'!F534,"")</f>
        <v>Alivia</v>
      </c>
      <c r="D534" s="255" t="str">
        <f>IF('2018-2019'!G534&lt;&gt;"",'2018-2019'!G534,"")</f>
        <v>Main</v>
      </c>
      <c r="E534" s="255">
        <f>IF('2018-2019'!H534&lt;&gt;"",'2018-2019'!H534,"")</f>
        <v>16</v>
      </c>
      <c r="F534" s="255" t="str">
        <f>IF('2018-2019'!I534&lt;&gt;"",'2018-2019'!I534,"")</f>
        <v>Harvest</v>
      </c>
      <c r="G534" s="255" t="str">
        <f>IF('2018-2019'!J534&lt;&gt;"",'2018-2019'!J534,"")</f>
        <v>Carrots</v>
      </c>
      <c r="H534" s="255" t="str">
        <f>IF('2018-2019'!K534&lt;&gt;"",'2018-2019'!K534,"")</f>
        <v/>
      </c>
      <c r="I534" s="258">
        <f>IF(F534="harvest",P534,IF(F534="plant",K534,IF(F534="fertilize",M534,"")))</f>
        <v>1.6875</v>
      </c>
      <c r="J534" s="255" t="str">
        <f>IF('2018-2019'!L534&lt;&gt;"",'2018-2019'!L534,"")</f>
        <v/>
      </c>
      <c r="K534" s="255" t="str">
        <f>IF('2018-2019'!M534&lt;&gt;"",'2018-2019'!M534,"")</f>
        <v/>
      </c>
      <c r="L534" s="255" t="str">
        <f>IF('2018-2019'!N534&lt;&gt;"",'2018-2019'!N534,"")</f>
        <v/>
      </c>
      <c r="M534" s="255" t="str">
        <f>IF('2018-2019'!O534&lt;&gt;"",'2018-2019'!O534,"")</f>
        <v/>
      </c>
      <c r="N534" s="255">
        <f>IF('2018-2019'!R534&lt;&gt;"",'2018-2019'!R534,0)</f>
        <v>1</v>
      </c>
      <c r="O534" s="255">
        <f>IF('2018-2019'!S534&lt;&gt;"",'2018-2019'!S534,0)</f>
        <v>11</v>
      </c>
      <c r="P534" s="259">
        <f>IF(F534="Harvest",IF(N534="",((O534/16)),(N534)+(O534/16)),"")</f>
        <v>1.6875</v>
      </c>
      <c r="Q534" s="255" t="str">
        <f>IF('2018-2019'!U534&lt;&gt;"",'2018-2019'!U534,"")</f>
        <v/>
      </c>
      <c r="R534" s="255" t="str">
        <f>IF('2018-2019'!V534&lt;&gt;"",'2018-2019'!V534,"")</f>
        <v/>
      </c>
      <c r="S534" s="255" t="str">
        <f>IF('2018-2019'!W534&lt;&gt;"",'2018-2019'!W534,"")</f>
        <v/>
      </c>
      <c r="T534" s="255" t="str">
        <f>IF('2018-2019'!X534&lt;&gt;"",'2018-2019'!X534,"")</f>
        <v/>
      </c>
      <c r="U534" s="255" t="str">
        <f>IF('2018-2019'!Y534&lt;&gt;"",'2018-2019'!Y534,"")</f>
        <v/>
      </c>
      <c r="V534" s="255" t="str">
        <f>IF('2018-2019'!Z534&lt;&gt;"",'2018-2019'!Z534,"")</f>
        <v/>
      </c>
      <c r="W534" s="255" t="str">
        <f>IF('2018-2019'!AA534&lt;&gt;"",'2018-2019'!AA534,"")</f>
        <v/>
      </c>
      <c r="X534" s="255" t="e">
        <f>IF('2018-2019'!#REF!&lt;&gt;"",'2018-2019'!#REF!,"")</f>
        <v>#REF!</v>
      </c>
      <c r="Y534" s="255" t="e">
        <f>IF('2018-2019'!#REF!&lt;&gt;"",'2018-2019'!#REF!,"")</f>
        <v>#REF!</v>
      </c>
      <c r="Z534" s="285" t="str">
        <f>IF(F534="harvest","Harvest again   ",IF(F534="fertilize","fertilize again by  ",IF(F534="plant",("Harvest by  "),"")))</f>
        <v xml:space="preserve">Harvest again   </v>
      </c>
      <c r="AA534" s="284">
        <f>IF(F534="harvest",A534+7,IF(F534="fertilize",A534+14,IF(F534="plant",(VLOOKUP(G534,'planting chart'!$B$5:$F$34,5)+'working model'!A534),"")))</f>
        <v>43517</v>
      </c>
      <c r="AB534" s="255" t="str">
        <f>IF('2018-2019'!AD534&lt;&gt;"",'2018-2019'!AD534,"")</f>
        <v/>
      </c>
      <c r="AC534" s="255" t="str">
        <f>IF('2018-2019'!AE534&lt;&gt;"",'2018-2019'!AE534,"")</f>
        <v/>
      </c>
      <c r="AD534" s="255" t="str">
        <f>IF('2018-2019'!AF534&lt;&gt;"",'2018-2019'!AF534,"")</f>
        <v/>
      </c>
      <c r="AE534" s="255" t="str">
        <f>IF('2018-2019'!AG534&lt;&gt;"",'2018-2019'!AG534,"")</f>
        <v/>
      </c>
      <c r="AF534" s="255" t="str">
        <f>IF('2018-2019'!AH534&lt;&gt;"",'2018-2019'!AH534,"")</f>
        <v/>
      </c>
      <c r="AG534" s="255" t="str">
        <f>IF('2018-2019'!AI534&lt;&gt;"",'2018-2019'!AI534,"")</f>
        <v/>
      </c>
      <c r="AH534" s="255" t="str">
        <f>IF('2018-2019'!AJ534&lt;&gt;"",'2018-2019'!AJ534,"")</f>
        <v/>
      </c>
      <c r="AI534" s="255" t="str">
        <f>IF('2018-2019'!AK534&lt;&gt;"",'2018-2019'!AK534,"")</f>
        <v/>
      </c>
      <c r="AJ534" s="255" t="str">
        <f>IF('2018-2019'!AL534&lt;&gt;"",'2018-2019'!AL534,"")</f>
        <v/>
      </c>
      <c r="AK534" s="255" t="str">
        <f>IF('2018-2019'!AM534&lt;&gt;"",'2018-2019'!AM534,"")</f>
        <v/>
      </c>
    </row>
    <row r="535" spans="1:37" x14ac:dyDescent="0.25">
      <c r="A535" s="256">
        <f>IF('2018-2019'!A535&lt;&gt;"",'2018-2019'!A535,"")</f>
        <v>43510</v>
      </c>
      <c r="B535" s="255">
        <f>IF('2018-2019'!E535&lt;&gt;"",'2018-2019'!E535,"")</f>
        <v>5</v>
      </c>
      <c r="C535" s="255" t="str">
        <f>IF('2018-2019'!F535&lt;&gt;"",'2018-2019'!F535,"")</f>
        <v>Alivia</v>
      </c>
      <c r="D535" s="255" t="str">
        <f>IF('2018-2019'!G535&lt;&gt;"",'2018-2019'!G535,"")</f>
        <v>Main</v>
      </c>
      <c r="E535" s="255">
        <f>IF('2018-2019'!H535&lt;&gt;"",'2018-2019'!H535,"")</f>
        <v>14</v>
      </c>
      <c r="F535" s="255" t="str">
        <f>IF('2018-2019'!I535&lt;&gt;"",'2018-2019'!I535,"")</f>
        <v>Harvest</v>
      </c>
      <c r="G535" s="255" t="str">
        <f>IF('2018-2019'!J535&lt;&gt;"",'2018-2019'!J535,"")</f>
        <v>Cauliflower</v>
      </c>
      <c r="H535" s="255" t="str">
        <f>IF('2018-2019'!K535&lt;&gt;"",'2018-2019'!K535,"")</f>
        <v/>
      </c>
      <c r="I535" s="258">
        <f>IF(F535="harvest",P535,IF(F535="plant",K535,IF(F535="fertilize",M535,"")))</f>
        <v>1.6875</v>
      </c>
      <c r="J535" s="255" t="str">
        <f>IF('2018-2019'!L535&lt;&gt;"",'2018-2019'!L535,"")</f>
        <v/>
      </c>
      <c r="K535" s="255" t="str">
        <f>IF('2018-2019'!M535&lt;&gt;"",'2018-2019'!M535,"")</f>
        <v/>
      </c>
      <c r="L535" s="255" t="str">
        <f>IF('2018-2019'!N535&lt;&gt;"",'2018-2019'!N535,"")</f>
        <v/>
      </c>
      <c r="M535" s="255" t="str">
        <f>IF('2018-2019'!O535&lt;&gt;"",'2018-2019'!O535,"")</f>
        <v/>
      </c>
      <c r="N535" s="255">
        <f>IF('2018-2019'!R535&lt;&gt;"",'2018-2019'!R535,0)</f>
        <v>1</v>
      </c>
      <c r="O535" s="255">
        <f>IF('2018-2019'!S535&lt;&gt;"",'2018-2019'!S535,0)</f>
        <v>11</v>
      </c>
      <c r="P535" s="259">
        <f>IF(F535="Harvest",IF(N535="",((O535/16)),(N535)+(O535/16)),"")</f>
        <v>1.6875</v>
      </c>
      <c r="Q535" s="255" t="str">
        <f>IF('2018-2019'!U535&lt;&gt;"",'2018-2019'!U535,"")</f>
        <v/>
      </c>
      <c r="R535" s="255" t="str">
        <f>IF('2018-2019'!V535&lt;&gt;"",'2018-2019'!V535,"")</f>
        <v/>
      </c>
      <c r="S535" s="255" t="str">
        <f>IF('2018-2019'!W535&lt;&gt;"",'2018-2019'!W535,"")</f>
        <v/>
      </c>
      <c r="T535" s="255" t="str">
        <f>IF('2018-2019'!X535&lt;&gt;"",'2018-2019'!X535,"")</f>
        <v/>
      </c>
      <c r="U535" s="255" t="str">
        <f>IF('2018-2019'!Y535&lt;&gt;"",'2018-2019'!Y535,"")</f>
        <v/>
      </c>
      <c r="V535" s="255" t="str">
        <f>IF('2018-2019'!Z535&lt;&gt;"",'2018-2019'!Z535,"")</f>
        <v/>
      </c>
      <c r="W535" s="255" t="str">
        <f>IF('2018-2019'!AA535&lt;&gt;"",'2018-2019'!AA535,"")</f>
        <v/>
      </c>
      <c r="X535" s="255" t="e">
        <f>IF('2018-2019'!#REF!&lt;&gt;"",'2018-2019'!#REF!,"")</f>
        <v>#REF!</v>
      </c>
      <c r="Y535" s="255" t="e">
        <f>IF('2018-2019'!#REF!&lt;&gt;"",'2018-2019'!#REF!,"")</f>
        <v>#REF!</v>
      </c>
      <c r="Z535" s="285" t="str">
        <f>IF(F535="harvest","Harvest again   ",IF(F535="fertilize","fertilize again by  ",IF(F535="plant",("Harvest by  "),"")))</f>
        <v xml:space="preserve">Harvest again   </v>
      </c>
      <c r="AA535" s="284">
        <f>IF(F535="harvest",A535+7,IF(F535="fertilize",A535+14,IF(F535="plant",(VLOOKUP(G535,'planting chart'!$B$5:$F$34,5)+'working model'!A535),"")))</f>
        <v>43517</v>
      </c>
      <c r="AB535" s="255" t="str">
        <f>IF('2018-2019'!AD535&lt;&gt;"",'2018-2019'!AD535,"")</f>
        <v/>
      </c>
      <c r="AC535" s="255" t="str">
        <f>IF('2018-2019'!AE535&lt;&gt;"",'2018-2019'!AE535,"")</f>
        <v/>
      </c>
      <c r="AD535" s="255" t="str">
        <f>IF('2018-2019'!AF535&lt;&gt;"",'2018-2019'!AF535,"")</f>
        <v/>
      </c>
      <c r="AE535" s="255" t="str">
        <f>IF('2018-2019'!AG535&lt;&gt;"",'2018-2019'!AG535,"")</f>
        <v/>
      </c>
      <c r="AF535" s="255" t="str">
        <f>IF('2018-2019'!AH535&lt;&gt;"",'2018-2019'!AH535,"")</f>
        <v/>
      </c>
      <c r="AG535" s="255" t="str">
        <f>IF('2018-2019'!AI535&lt;&gt;"",'2018-2019'!AI535,"")</f>
        <v/>
      </c>
      <c r="AH535" s="255" t="str">
        <f>IF('2018-2019'!AJ535&lt;&gt;"",'2018-2019'!AJ535,"")</f>
        <v/>
      </c>
      <c r="AI535" s="255" t="str">
        <f>IF('2018-2019'!AK535&lt;&gt;"",'2018-2019'!AK535,"")</f>
        <v/>
      </c>
      <c r="AJ535" s="255" t="str">
        <f>IF('2018-2019'!AL535&lt;&gt;"",'2018-2019'!AL535,"")</f>
        <v/>
      </c>
      <c r="AK535" s="255" t="str">
        <f>IF('2018-2019'!AM535&lt;&gt;"",'2018-2019'!AM535,"")</f>
        <v/>
      </c>
    </row>
    <row r="536" spans="1:37" x14ac:dyDescent="0.25">
      <c r="A536" s="256">
        <f>IF('2018-2019'!A536&lt;&gt;"",'2018-2019'!A536,"")</f>
        <v>43510</v>
      </c>
      <c r="B536" s="255">
        <f>IF('2018-2019'!E536&lt;&gt;"",'2018-2019'!E536,"")</f>
        <v>5</v>
      </c>
      <c r="C536" s="255" t="str">
        <f>IF('2018-2019'!F536&lt;&gt;"",'2018-2019'!F536,"")</f>
        <v>Alivia</v>
      </c>
      <c r="D536" s="255" t="str">
        <f>IF('2018-2019'!G536&lt;&gt;"",'2018-2019'!G536,"")</f>
        <v>Main</v>
      </c>
      <c r="E536" s="255">
        <f>IF('2018-2019'!H536&lt;&gt;"",'2018-2019'!H536,"")</f>
        <v>12</v>
      </c>
      <c r="F536" s="255" t="str">
        <f>IF('2018-2019'!I536&lt;&gt;"",'2018-2019'!I536,"")</f>
        <v>Harvest</v>
      </c>
      <c r="G536" s="255" t="str">
        <f>IF('2018-2019'!J536&lt;&gt;"",'2018-2019'!J536,"")</f>
        <v>Broccoli</v>
      </c>
      <c r="H536" s="255" t="str">
        <f>IF('2018-2019'!K536&lt;&gt;"",'2018-2019'!K536,"")</f>
        <v/>
      </c>
      <c r="I536" s="258">
        <f>IF(F536="harvest",P536,IF(F536="plant",K536,IF(F536="fertilize",M536,"")))</f>
        <v>0.5</v>
      </c>
      <c r="J536" s="255" t="str">
        <f>IF('2018-2019'!L536&lt;&gt;"",'2018-2019'!L536,"")</f>
        <v/>
      </c>
      <c r="K536" s="255" t="str">
        <f>IF('2018-2019'!M536&lt;&gt;"",'2018-2019'!M536,"")</f>
        <v/>
      </c>
      <c r="L536" s="255" t="str">
        <f>IF('2018-2019'!N536&lt;&gt;"",'2018-2019'!N536,"")</f>
        <v/>
      </c>
      <c r="M536" s="255" t="str">
        <f>IF('2018-2019'!O536&lt;&gt;"",'2018-2019'!O536,"")</f>
        <v/>
      </c>
      <c r="N536" s="255">
        <f>IF('2018-2019'!R536&lt;&gt;"",'2018-2019'!R536,0)</f>
        <v>0</v>
      </c>
      <c r="O536" s="255">
        <f>IF('2018-2019'!S536&lt;&gt;"",'2018-2019'!S536,0)</f>
        <v>8</v>
      </c>
      <c r="P536" s="259">
        <f>IF(F536="Harvest",IF(N536="",((O536/16)),(N536)+(O536/16)),"")</f>
        <v>0.5</v>
      </c>
      <c r="Q536" s="255" t="str">
        <f>IF('2018-2019'!U536&lt;&gt;"",'2018-2019'!U536,"")</f>
        <v/>
      </c>
      <c r="R536" s="255" t="str">
        <f>IF('2018-2019'!V536&lt;&gt;"",'2018-2019'!V536,"")</f>
        <v/>
      </c>
      <c r="S536" s="255" t="str">
        <f>IF('2018-2019'!W536&lt;&gt;"",'2018-2019'!W536,"")</f>
        <v/>
      </c>
      <c r="T536" s="255" t="str">
        <f>IF('2018-2019'!X536&lt;&gt;"",'2018-2019'!X536,"")</f>
        <v/>
      </c>
      <c r="U536" s="255" t="str">
        <f>IF('2018-2019'!Y536&lt;&gt;"",'2018-2019'!Y536,"")</f>
        <v/>
      </c>
      <c r="V536" s="255" t="str">
        <f>IF('2018-2019'!Z536&lt;&gt;"",'2018-2019'!Z536,"")</f>
        <v/>
      </c>
      <c r="W536" s="255" t="str">
        <f>IF('2018-2019'!AA536&lt;&gt;"",'2018-2019'!AA536,"")</f>
        <v/>
      </c>
      <c r="X536" s="255" t="e">
        <f>IF('2018-2019'!#REF!&lt;&gt;"",'2018-2019'!#REF!,"")</f>
        <v>#REF!</v>
      </c>
      <c r="Y536" s="255" t="e">
        <f>IF('2018-2019'!#REF!&lt;&gt;"",'2018-2019'!#REF!,"")</f>
        <v>#REF!</v>
      </c>
      <c r="Z536" s="285" t="str">
        <f>IF(F536="harvest","Harvest again   ",IF(F536="fertilize","fertilize again by  ",IF(F536="plant",("Harvest by  "),"")))</f>
        <v xml:space="preserve">Harvest again   </v>
      </c>
      <c r="AA536" s="284">
        <f>IF(F536="harvest",A536+7,IF(F536="fertilize",A536+14,IF(F536="plant",(VLOOKUP(G536,'planting chart'!$B$5:$F$34,5)+'working model'!A536),"")))</f>
        <v>43517</v>
      </c>
      <c r="AB536" s="255" t="str">
        <f>IF('2018-2019'!AD536&lt;&gt;"",'2018-2019'!AD536,"")</f>
        <v/>
      </c>
      <c r="AC536" s="255" t="str">
        <f>IF('2018-2019'!AE536&lt;&gt;"",'2018-2019'!AE536,"")</f>
        <v/>
      </c>
      <c r="AD536" s="255" t="str">
        <f>IF('2018-2019'!AF536&lt;&gt;"",'2018-2019'!AF536,"")</f>
        <v/>
      </c>
      <c r="AE536" s="255" t="str">
        <f>IF('2018-2019'!AG536&lt;&gt;"",'2018-2019'!AG536,"")</f>
        <v/>
      </c>
      <c r="AF536" s="255" t="str">
        <f>IF('2018-2019'!AH536&lt;&gt;"",'2018-2019'!AH536,"")</f>
        <v/>
      </c>
      <c r="AG536" s="255" t="str">
        <f>IF('2018-2019'!AI536&lt;&gt;"",'2018-2019'!AI536,"")</f>
        <v/>
      </c>
      <c r="AH536" s="255" t="str">
        <f>IF('2018-2019'!AJ536&lt;&gt;"",'2018-2019'!AJ536,"")</f>
        <v/>
      </c>
      <c r="AI536" s="255" t="str">
        <f>IF('2018-2019'!AK536&lt;&gt;"",'2018-2019'!AK536,"")</f>
        <v/>
      </c>
      <c r="AJ536" s="255" t="str">
        <f>IF('2018-2019'!AL536&lt;&gt;"",'2018-2019'!AL536,"")</f>
        <v/>
      </c>
      <c r="AK536" s="255" t="str">
        <f>IF('2018-2019'!AM536&lt;&gt;"",'2018-2019'!AM536,"")</f>
        <v/>
      </c>
    </row>
    <row r="537" spans="1:37" x14ac:dyDescent="0.25">
      <c r="A537" s="256">
        <f>IF('2018-2019'!A537&lt;&gt;"",'2018-2019'!A537,"")</f>
        <v>43510</v>
      </c>
      <c r="B537" s="255">
        <f>IF('2018-2019'!E537&lt;&gt;"",'2018-2019'!E537,"")</f>
        <v>5</v>
      </c>
      <c r="C537" s="255" t="str">
        <f>IF('2018-2019'!F537&lt;&gt;"",'2018-2019'!F537,"")</f>
        <v>Alivia</v>
      </c>
      <c r="D537" s="255" t="str">
        <f>IF('2018-2019'!G537&lt;&gt;"",'2018-2019'!G537,"")</f>
        <v>Main</v>
      </c>
      <c r="E537" s="255">
        <f>IF('2018-2019'!H537&lt;&gt;"",'2018-2019'!H537,"")</f>
        <v>16</v>
      </c>
      <c r="F537" s="255" t="str">
        <f>IF('2018-2019'!I537&lt;&gt;"",'2018-2019'!I537,"")</f>
        <v>Harvest</v>
      </c>
      <c r="G537" s="255" t="str">
        <f>IF('2018-2019'!J537&lt;&gt;"",'2018-2019'!J537,"")</f>
        <v>Carrots</v>
      </c>
      <c r="H537" s="255" t="str">
        <f>IF('2018-2019'!K537&lt;&gt;"",'2018-2019'!K537,"")</f>
        <v/>
      </c>
      <c r="I537" s="258">
        <f>IF(F537="harvest",P537,IF(F537="plant",K537,IF(F537="fertilize",M537,"")))</f>
        <v>0.8125</v>
      </c>
      <c r="J537" s="255" t="str">
        <f>IF('2018-2019'!L537&lt;&gt;"",'2018-2019'!L537,"")</f>
        <v/>
      </c>
      <c r="K537" s="255" t="str">
        <f>IF('2018-2019'!M537&lt;&gt;"",'2018-2019'!M537,"")</f>
        <v/>
      </c>
      <c r="L537" s="255" t="str">
        <f>IF('2018-2019'!N537&lt;&gt;"",'2018-2019'!N537,"")</f>
        <v/>
      </c>
      <c r="M537" s="255" t="str">
        <f>IF('2018-2019'!O537&lt;&gt;"",'2018-2019'!O537,"")</f>
        <v/>
      </c>
      <c r="N537" s="255">
        <f>IF('2018-2019'!R537&lt;&gt;"",'2018-2019'!R537,0)</f>
        <v>0</v>
      </c>
      <c r="O537" s="255">
        <f>IF('2018-2019'!S537&lt;&gt;"",'2018-2019'!S537,0)</f>
        <v>13</v>
      </c>
      <c r="P537" s="259">
        <f>IF(F537="Harvest",IF(N537="",((O537/16)),(N537)+(O537/16)),"")</f>
        <v>0.8125</v>
      </c>
      <c r="Q537" s="255" t="str">
        <f>IF('2018-2019'!U537&lt;&gt;"",'2018-2019'!U537,"")</f>
        <v/>
      </c>
      <c r="R537" s="255" t="str">
        <f>IF('2018-2019'!V537&lt;&gt;"",'2018-2019'!V537,"")</f>
        <v/>
      </c>
      <c r="S537" s="255" t="str">
        <f>IF('2018-2019'!W537&lt;&gt;"",'2018-2019'!W537,"")</f>
        <v/>
      </c>
      <c r="T537" s="255" t="str">
        <f>IF('2018-2019'!X537&lt;&gt;"",'2018-2019'!X537,"")</f>
        <v/>
      </c>
      <c r="U537" s="255" t="str">
        <f>IF('2018-2019'!Y537&lt;&gt;"",'2018-2019'!Y537,"")</f>
        <v/>
      </c>
      <c r="V537" s="255" t="str">
        <f>IF('2018-2019'!Z537&lt;&gt;"",'2018-2019'!Z537,"")</f>
        <v/>
      </c>
      <c r="W537" s="255" t="str">
        <f>IF('2018-2019'!AA537&lt;&gt;"",'2018-2019'!AA537,"")</f>
        <v/>
      </c>
      <c r="X537" s="255" t="e">
        <f>IF('2018-2019'!#REF!&lt;&gt;"",'2018-2019'!#REF!,"")</f>
        <v>#REF!</v>
      </c>
      <c r="Y537" s="255" t="e">
        <f>IF('2018-2019'!#REF!&lt;&gt;"",'2018-2019'!#REF!,"")</f>
        <v>#REF!</v>
      </c>
      <c r="Z537" s="285" t="str">
        <f>IF(F537="harvest","Harvest again   ",IF(F537="fertilize","fertilize again by  ",IF(F537="plant",("Harvest by  "),"")))</f>
        <v xml:space="preserve">Harvest again   </v>
      </c>
      <c r="AA537" s="284">
        <f>IF(F537="harvest",A537+7,IF(F537="fertilize",A537+14,IF(F537="plant",(VLOOKUP(G537,'planting chart'!$B$5:$F$34,5)+'working model'!A537),"")))</f>
        <v>43517</v>
      </c>
      <c r="AB537" s="255" t="str">
        <f>IF('2018-2019'!AD537&lt;&gt;"",'2018-2019'!AD537,"")</f>
        <v/>
      </c>
      <c r="AC537" s="255" t="str">
        <f>IF('2018-2019'!AE537&lt;&gt;"",'2018-2019'!AE537,"")</f>
        <v/>
      </c>
      <c r="AD537" s="255" t="str">
        <f>IF('2018-2019'!AF537&lt;&gt;"",'2018-2019'!AF537,"")</f>
        <v/>
      </c>
      <c r="AE537" s="255" t="str">
        <f>IF('2018-2019'!AG537&lt;&gt;"",'2018-2019'!AG537,"")</f>
        <v/>
      </c>
      <c r="AF537" s="255" t="str">
        <f>IF('2018-2019'!AH537&lt;&gt;"",'2018-2019'!AH537,"")</f>
        <v/>
      </c>
      <c r="AG537" s="255" t="str">
        <f>IF('2018-2019'!AI537&lt;&gt;"",'2018-2019'!AI537,"")</f>
        <v/>
      </c>
      <c r="AH537" s="255" t="str">
        <f>IF('2018-2019'!AJ537&lt;&gt;"",'2018-2019'!AJ537,"")</f>
        <v/>
      </c>
      <c r="AI537" s="255" t="str">
        <f>IF('2018-2019'!AK537&lt;&gt;"",'2018-2019'!AK537,"")</f>
        <v/>
      </c>
      <c r="AJ537" s="255" t="str">
        <f>IF('2018-2019'!AL537&lt;&gt;"",'2018-2019'!AL537,"")</f>
        <v/>
      </c>
      <c r="AK537" s="255" t="str">
        <f>IF('2018-2019'!AM537&lt;&gt;"",'2018-2019'!AM537,"")</f>
        <v/>
      </c>
    </row>
    <row r="538" spans="1:37" x14ac:dyDescent="0.25">
      <c r="A538" s="256">
        <f>IF('2018-2019'!A538&lt;&gt;"",'2018-2019'!A538,"")</f>
        <v>43529</v>
      </c>
      <c r="B538" s="255" t="str">
        <f>IF('2018-2019'!E538&lt;&gt;"",'2018-2019'!E538,"")</f>
        <v/>
      </c>
      <c r="C538" s="255" t="str">
        <f>IF('2018-2019'!F538&lt;&gt;"",'2018-2019'!F538,"")</f>
        <v/>
      </c>
      <c r="D538" s="255" t="str">
        <f>IF('2018-2019'!G538&lt;&gt;"",'2018-2019'!G538,"")</f>
        <v>Main</v>
      </c>
      <c r="E538" s="255" t="str">
        <f>IF('2018-2019'!H538&lt;&gt;"",'2018-2019'!H538,"")</f>
        <v/>
      </c>
      <c r="F538" s="255" t="str">
        <f>IF('2018-2019'!I538&lt;&gt;"",'2018-2019'!I538,"")</f>
        <v>Harvest</v>
      </c>
      <c r="G538" s="255" t="str">
        <f>IF('2018-2019'!J538&lt;&gt;"",'2018-2019'!J538,"")</f>
        <v>Snap Peas</v>
      </c>
      <c r="H538" s="255" t="str">
        <f>IF('2018-2019'!K538&lt;&gt;"",'2018-2019'!K538,"")</f>
        <v/>
      </c>
      <c r="I538" s="258">
        <f>IF(F538="harvest",P538,IF(F538="plant",K538,IF(F538="fertilize",M538,"")))</f>
        <v>0.3125</v>
      </c>
      <c r="J538" s="255" t="str">
        <f>IF('2018-2019'!L538&lt;&gt;"",'2018-2019'!L538,"")</f>
        <v/>
      </c>
      <c r="K538" s="255" t="str">
        <f>IF('2018-2019'!M538&lt;&gt;"",'2018-2019'!M538,"")</f>
        <v/>
      </c>
      <c r="L538" s="255" t="str">
        <f>IF('2018-2019'!N538&lt;&gt;"",'2018-2019'!N538,"")</f>
        <v/>
      </c>
      <c r="M538" s="255" t="str">
        <f>IF('2018-2019'!O538&lt;&gt;"",'2018-2019'!O538,"")</f>
        <v/>
      </c>
      <c r="N538" s="255">
        <f>IF('2018-2019'!R538&lt;&gt;"",'2018-2019'!R538,0)</f>
        <v>0</v>
      </c>
      <c r="O538" s="255">
        <f>IF('2018-2019'!S538&lt;&gt;"",'2018-2019'!S538,0)</f>
        <v>5</v>
      </c>
      <c r="P538" s="259">
        <f>IF(F538="Harvest",IF(N538="",((O538/16)),(N538)+(O538/16)),"")</f>
        <v>0.3125</v>
      </c>
      <c r="Q538" s="255" t="str">
        <f>IF('2018-2019'!U538&lt;&gt;"",'2018-2019'!U538,"")</f>
        <v/>
      </c>
      <c r="R538" s="255" t="str">
        <f>IF('2018-2019'!V538&lt;&gt;"",'2018-2019'!V538,"")</f>
        <v/>
      </c>
      <c r="S538" s="255" t="str">
        <f>IF('2018-2019'!W538&lt;&gt;"",'2018-2019'!W538,"")</f>
        <v/>
      </c>
      <c r="T538" s="255" t="str">
        <f>IF('2018-2019'!X538&lt;&gt;"",'2018-2019'!X538,"")</f>
        <v/>
      </c>
      <c r="U538" s="255" t="str">
        <f>IF('2018-2019'!Y538&lt;&gt;"",'2018-2019'!Y538,"")</f>
        <v/>
      </c>
      <c r="V538" s="255" t="str">
        <f>IF('2018-2019'!Z538&lt;&gt;"",'2018-2019'!Z538,"")</f>
        <v/>
      </c>
      <c r="W538" s="255" t="str">
        <f>IF('2018-2019'!AA538&lt;&gt;"",'2018-2019'!AA538,"")</f>
        <v/>
      </c>
      <c r="X538" s="255" t="e">
        <f>IF('2018-2019'!#REF!&lt;&gt;"",'2018-2019'!#REF!,"")</f>
        <v>#REF!</v>
      </c>
      <c r="Y538" s="255" t="e">
        <f>IF('2018-2019'!#REF!&lt;&gt;"",'2018-2019'!#REF!,"")</f>
        <v>#REF!</v>
      </c>
      <c r="Z538" s="285" t="str">
        <f>IF(F538="harvest","Harvest again   ",IF(F538="fertilize","fertilize again by  ",IF(F538="plant",("Harvest by  "),"")))</f>
        <v xml:space="preserve">Harvest again   </v>
      </c>
      <c r="AA538" s="284">
        <f>IF(F538="harvest",A538+7,IF(F538="fertilize",A538+14,IF(F538="plant",(VLOOKUP(G538,'planting chart'!$B$5:$F$34,5)+'working model'!A538),"")))</f>
        <v>43536</v>
      </c>
      <c r="AB538" s="255" t="str">
        <f>IF('2018-2019'!AD538&lt;&gt;"",'2018-2019'!AD538,"")</f>
        <v/>
      </c>
      <c r="AC538" s="255" t="str">
        <f>IF('2018-2019'!AE538&lt;&gt;"",'2018-2019'!AE538,"")</f>
        <v/>
      </c>
      <c r="AD538" s="255" t="str">
        <f>IF('2018-2019'!AF538&lt;&gt;"",'2018-2019'!AF538,"")</f>
        <v/>
      </c>
      <c r="AE538" s="255" t="str">
        <f>IF('2018-2019'!AG538&lt;&gt;"",'2018-2019'!AG538,"")</f>
        <v/>
      </c>
      <c r="AF538" s="255" t="str">
        <f>IF('2018-2019'!AH538&lt;&gt;"",'2018-2019'!AH538,"")</f>
        <v/>
      </c>
      <c r="AG538" s="255" t="str">
        <f>IF('2018-2019'!AI538&lt;&gt;"",'2018-2019'!AI538,"")</f>
        <v/>
      </c>
      <c r="AH538" s="255" t="str">
        <f>IF('2018-2019'!AJ538&lt;&gt;"",'2018-2019'!AJ538,"")</f>
        <v/>
      </c>
      <c r="AI538" s="255" t="str">
        <f>IF('2018-2019'!AK538&lt;&gt;"",'2018-2019'!AK538,"")</f>
        <v/>
      </c>
      <c r="AJ538" s="255" t="str">
        <f>IF('2018-2019'!AL538&lt;&gt;"",'2018-2019'!AL538,"")</f>
        <v/>
      </c>
      <c r="AK538" s="255" t="str">
        <f>IF('2018-2019'!AM538&lt;&gt;"",'2018-2019'!AM538,"")</f>
        <v/>
      </c>
    </row>
    <row r="539" spans="1:37" x14ac:dyDescent="0.25">
      <c r="A539" s="256">
        <f>IF('2018-2019'!A539&lt;&gt;"",'2018-2019'!A539,"")</f>
        <v>43529</v>
      </c>
      <c r="B539" s="255" t="str">
        <f>IF('2018-2019'!E539&lt;&gt;"",'2018-2019'!E539,"")</f>
        <v/>
      </c>
      <c r="C539" s="255" t="str">
        <f>IF('2018-2019'!F539&lt;&gt;"",'2018-2019'!F539,"")</f>
        <v/>
      </c>
      <c r="D539" s="255" t="str">
        <f>IF('2018-2019'!G539&lt;&gt;"",'2018-2019'!G539,"")</f>
        <v>Main</v>
      </c>
      <c r="E539" s="255" t="str">
        <f>IF('2018-2019'!H539&lt;&gt;"",'2018-2019'!H539,"")</f>
        <v/>
      </c>
      <c r="F539" s="255" t="str">
        <f>IF('2018-2019'!I539&lt;&gt;"",'2018-2019'!I539,"")</f>
        <v>Harvest</v>
      </c>
      <c r="G539" s="255" t="str">
        <f>IF('2018-2019'!J539&lt;&gt;"",'2018-2019'!J539,"")</f>
        <v>Turnips</v>
      </c>
      <c r="H539" s="255" t="str">
        <f>IF('2018-2019'!K539&lt;&gt;"",'2018-2019'!K539,"")</f>
        <v/>
      </c>
      <c r="I539" s="258">
        <f>IF(F539="harvest",P539,IF(F539="plant",K539,IF(F539="fertilize",M539,"")))</f>
        <v>4.375</v>
      </c>
      <c r="J539" s="255" t="str">
        <f>IF('2018-2019'!L539&lt;&gt;"",'2018-2019'!L539,"")</f>
        <v/>
      </c>
      <c r="K539" s="255" t="str">
        <f>IF('2018-2019'!M539&lt;&gt;"",'2018-2019'!M539,"")</f>
        <v/>
      </c>
      <c r="L539" s="255" t="str">
        <f>IF('2018-2019'!N539&lt;&gt;"",'2018-2019'!N539,"")</f>
        <v/>
      </c>
      <c r="M539" s="255" t="str">
        <f>IF('2018-2019'!O539&lt;&gt;"",'2018-2019'!O539,"")</f>
        <v/>
      </c>
      <c r="N539" s="255">
        <f>IF('2018-2019'!R539&lt;&gt;"",'2018-2019'!R539,0)</f>
        <v>4</v>
      </c>
      <c r="O539" s="255">
        <f>IF('2018-2019'!S539&lt;&gt;"",'2018-2019'!S539,0)</f>
        <v>6</v>
      </c>
      <c r="P539" s="259">
        <f>IF(F539="Harvest",IF(N539="",((O539/16)),(N539)+(O539/16)),"")</f>
        <v>4.375</v>
      </c>
      <c r="Q539" s="255" t="str">
        <f>IF('2018-2019'!U539&lt;&gt;"",'2018-2019'!U539,"")</f>
        <v/>
      </c>
      <c r="R539" s="255" t="str">
        <f>IF('2018-2019'!V539&lt;&gt;"",'2018-2019'!V539,"")</f>
        <v/>
      </c>
      <c r="S539" s="255" t="str">
        <f>IF('2018-2019'!W539&lt;&gt;"",'2018-2019'!W539,"")</f>
        <v/>
      </c>
      <c r="T539" s="255" t="str">
        <f>IF('2018-2019'!X539&lt;&gt;"",'2018-2019'!X539,"")</f>
        <v/>
      </c>
      <c r="U539" s="255" t="str">
        <f>IF('2018-2019'!Y539&lt;&gt;"",'2018-2019'!Y539,"")</f>
        <v/>
      </c>
      <c r="V539" s="255" t="str">
        <f>IF('2018-2019'!Z539&lt;&gt;"",'2018-2019'!Z539,"")</f>
        <v/>
      </c>
      <c r="W539" s="255" t="str">
        <f>IF('2018-2019'!AA539&lt;&gt;"",'2018-2019'!AA539,"")</f>
        <v/>
      </c>
      <c r="X539" s="255" t="e">
        <f>IF('2018-2019'!#REF!&lt;&gt;"",'2018-2019'!#REF!,"")</f>
        <v>#REF!</v>
      </c>
      <c r="Y539" s="255" t="e">
        <f>IF('2018-2019'!#REF!&lt;&gt;"",'2018-2019'!#REF!,"")</f>
        <v>#REF!</v>
      </c>
      <c r="Z539" s="285" t="str">
        <f>IF(F539="harvest","Harvest again   ",IF(F539="fertilize","fertilize again by  ",IF(F539="plant",("Harvest by  "),"")))</f>
        <v xml:space="preserve">Harvest again   </v>
      </c>
      <c r="AA539" s="284">
        <f>IF(F539="harvest",A539+7,IF(F539="fertilize",A539+14,IF(F539="plant",(VLOOKUP(G539,'planting chart'!$B$5:$F$34,5)+'working model'!A539),"")))</f>
        <v>43536</v>
      </c>
      <c r="AB539" s="255" t="str">
        <f>IF('2018-2019'!AD539&lt;&gt;"",'2018-2019'!AD539,"")</f>
        <v/>
      </c>
      <c r="AC539" s="255" t="str">
        <f>IF('2018-2019'!AE539&lt;&gt;"",'2018-2019'!AE539,"")</f>
        <v/>
      </c>
      <c r="AD539" s="255" t="str">
        <f>IF('2018-2019'!AF539&lt;&gt;"",'2018-2019'!AF539,"")</f>
        <v/>
      </c>
      <c r="AE539" s="255" t="str">
        <f>IF('2018-2019'!AG539&lt;&gt;"",'2018-2019'!AG539,"")</f>
        <v/>
      </c>
      <c r="AF539" s="255" t="str">
        <f>IF('2018-2019'!AH539&lt;&gt;"",'2018-2019'!AH539,"")</f>
        <v/>
      </c>
      <c r="AG539" s="255" t="str">
        <f>IF('2018-2019'!AI539&lt;&gt;"",'2018-2019'!AI539,"")</f>
        <v/>
      </c>
      <c r="AH539" s="255" t="str">
        <f>IF('2018-2019'!AJ539&lt;&gt;"",'2018-2019'!AJ539,"")</f>
        <v/>
      </c>
      <c r="AI539" s="255" t="str">
        <f>IF('2018-2019'!AK539&lt;&gt;"",'2018-2019'!AK539,"")</f>
        <v/>
      </c>
      <c r="AJ539" s="255" t="str">
        <f>IF('2018-2019'!AL539&lt;&gt;"",'2018-2019'!AL539,"")</f>
        <v/>
      </c>
      <c r="AK539" s="255" t="str">
        <f>IF('2018-2019'!AM539&lt;&gt;"",'2018-2019'!AM539,"")</f>
        <v/>
      </c>
    </row>
    <row r="540" spans="1:37" x14ac:dyDescent="0.25">
      <c r="A540" s="256">
        <f>IF('2018-2019'!A540&lt;&gt;"",'2018-2019'!A540,"")</f>
        <v>43529</v>
      </c>
      <c r="B540" s="255" t="str">
        <f>IF('2018-2019'!E540&lt;&gt;"",'2018-2019'!E540,"")</f>
        <v/>
      </c>
      <c r="C540" s="255" t="str">
        <f>IF('2018-2019'!F540&lt;&gt;"",'2018-2019'!F540,"")</f>
        <v/>
      </c>
      <c r="D540" s="255" t="str">
        <f>IF('2018-2019'!G540&lt;&gt;"",'2018-2019'!G540,"")</f>
        <v>Main</v>
      </c>
      <c r="E540" s="255" t="str">
        <f>IF('2018-2019'!H540&lt;&gt;"",'2018-2019'!H540,"")</f>
        <v/>
      </c>
      <c r="F540" s="255" t="str">
        <f>IF('2018-2019'!I540&lt;&gt;"",'2018-2019'!I540,"")</f>
        <v>Harvest</v>
      </c>
      <c r="G540" s="255" t="str">
        <f>IF('2018-2019'!J540&lt;&gt;"",'2018-2019'!J540,"")</f>
        <v>Kohlrabi</v>
      </c>
      <c r="H540" s="255" t="str">
        <f>IF('2018-2019'!K540&lt;&gt;"",'2018-2019'!K540,"")</f>
        <v/>
      </c>
      <c r="I540" s="258">
        <f>IF(F540="harvest",P540,IF(F540="plant",K540,IF(F540="fertilize",M540,"")))</f>
        <v>4.375</v>
      </c>
      <c r="J540" s="255" t="str">
        <f>IF('2018-2019'!L540&lt;&gt;"",'2018-2019'!L540,"")</f>
        <v/>
      </c>
      <c r="K540" s="255" t="str">
        <f>IF('2018-2019'!M540&lt;&gt;"",'2018-2019'!M540,"")</f>
        <v/>
      </c>
      <c r="L540" s="255" t="str">
        <f>IF('2018-2019'!N540&lt;&gt;"",'2018-2019'!N540,"")</f>
        <v/>
      </c>
      <c r="M540" s="255" t="str">
        <f>IF('2018-2019'!O540&lt;&gt;"",'2018-2019'!O540,"")</f>
        <v/>
      </c>
      <c r="N540" s="255">
        <f>IF('2018-2019'!R540&lt;&gt;"",'2018-2019'!R540,0)</f>
        <v>4</v>
      </c>
      <c r="O540" s="255">
        <f>IF('2018-2019'!S540&lt;&gt;"",'2018-2019'!S540,0)</f>
        <v>6</v>
      </c>
      <c r="P540" s="259">
        <f>IF(F540="Harvest",IF(N540="",((O540/16)),(N540)+(O540/16)),"")</f>
        <v>4.375</v>
      </c>
      <c r="Q540" s="255" t="str">
        <f>IF('2018-2019'!U540&lt;&gt;"",'2018-2019'!U540,"")</f>
        <v/>
      </c>
      <c r="R540" s="255" t="str">
        <f>IF('2018-2019'!V540&lt;&gt;"",'2018-2019'!V540,"")</f>
        <v/>
      </c>
      <c r="S540" s="255" t="str">
        <f>IF('2018-2019'!W540&lt;&gt;"",'2018-2019'!W540,"")</f>
        <v/>
      </c>
      <c r="T540" s="255" t="str">
        <f>IF('2018-2019'!X540&lt;&gt;"",'2018-2019'!X540,"")</f>
        <v/>
      </c>
      <c r="U540" s="255" t="str">
        <f>IF('2018-2019'!Y540&lt;&gt;"",'2018-2019'!Y540,"")</f>
        <v/>
      </c>
      <c r="V540" s="255" t="str">
        <f>IF('2018-2019'!Z540&lt;&gt;"",'2018-2019'!Z540,"")</f>
        <v/>
      </c>
      <c r="W540" s="255" t="str">
        <f>IF('2018-2019'!AA540&lt;&gt;"",'2018-2019'!AA540,"")</f>
        <v/>
      </c>
      <c r="X540" s="255" t="e">
        <f>IF('2018-2019'!#REF!&lt;&gt;"",'2018-2019'!#REF!,"")</f>
        <v>#REF!</v>
      </c>
      <c r="Y540" s="255" t="e">
        <f>IF('2018-2019'!#REF!&lt;&gt;"",'2018-2019'!#REF!,"")</f>
        <v>#REF!</v>
      </c>
      <c r="Z540" s="285" t="str">
        <f>IF(F540="harvest","Harvest again   ",IF(F540="fertilize","fertilize again by  ",IF(F540="plant",("Harvest by  "),"")))</f>
        <v xml:space="preserve">Harvest again   </v>
      </c>
      <c r="AA540" s="284">
        <f>IF(F540="harvest",A540+7,IF(F540="fertilize",A540+14,IF(F540="plant",(VLOOKUP(G540,'planting chart'!$B$5:$F$34,5)+'working model'!A540),"")))</f>
        <v>43536</v>
      </c>
      <c r="AB540" s="255" t="str">
        <f>IF('2018-2019'!AD540&lt;&gt;"",'2018-2019'!AD540,"")</f>
        <v/>
      </c>
      <c r="AC540" s="255" t="str">
        <f>IF('2018-2019'!AE540&lt;&gt;"",'2018-2019'!AE540,"")</f>
        <v/>
      </c>
      <c r="AD540" s="255" t="str">
        <f>IF('2018-2019'!AF540&lt;&gt;"",'2018-2019'!AF540,"")</f>
        <v/>
      </c>
      <c r="AE540" s="255" t="str">
        <f>IF('2018-2019'!AG540&lt;&gt;"",'2018-2019'!AG540,"")</f>
        <v/>
      </c>
      <c r="AF540" s="255" t="str">
        <f>IF('2018-2019'!AH540&lt;&gt;"",'2018-2019'!AH540,"")</f>
        <v/>
      </c>
      <c r="AG540" s="255" t="str">
        <f>IF('2018-2019'!AI540&lt;&gt;"",'2018-2019'!AI540,"")</f>
        <v/>
      </c>
      <c r="AH540" s="255" t="str">
        <f>IF('2018-2019'!AJ540&lt;&gt;"",'2018-2019'!AJ540,"")</f>
        <v/>
      </c>
      <c r="AI540" s="255" t="str">
        <f>IF('2018-2019'!AK540&lt;&gt;"",'2018-2019'!AK540,"")</f>
        <v/>
      </c>
      <c r="AJ540" s="255" t="str">
        <f>IF('2018-2019'!AL540&lt;&gt;"",'2018-2019'!AL540,"")</f>
        <v/>
      </c>
      <c r="AK540" s="255" t="str">
        <f>IF('2018-2019'!AM540&lt;&gt;"",'2018-2019'!AM540,"")</f>
        <v/>
      </c>
    </row>
    <row r="541" spans="1:37" x14ac:dyDescent="0.25">
      <c r="A541" s="256">
        <f>IF('2018-2019'!A541&lt;&gt;"",'2018-2019'!A541,"")</f>
        <v>43529</v>
      </c>
      <c r="B541" s="255" t="str">
        <f>IF('2018-2019'!E541&lt;&gt;"",'2018-2019'!E541,"")</f>
        <v/>
      </c>
      <c r="C541" s="255" t="str">
        <f>IF('2018-2019'!F541&lt;&gt;"",'2018-2019'!F541,"")</f>
        <v/>
      </c>
      <c r="D541" s="255" t="str">
        <f>IF('2018-2019'!G541&lt;&gt;"",'2018-2019'!G541,"")</f>
        <v>Main</v>
      </c>
      <c r="E541" s="255" t="str">
        <f>IF('2018-2019'!H541&lt;&gt;"",'2018-2019'!H541,"")</f>
        <v/>
      </c>
      <c r="F541" s="255" t="str">
        <f>IF('2018-2019'!I541&lt;&gt;"",'2018-2019'!I541,"")</f>
        <v>Harvest</v>
      </c>
      <c r="G541" s="255" t="str">
        <f>IF('2018-2019'!J541&lt;&gt;"",'2018-2019'!J541,"")</f>
        <v>Carrots</v>
      </c>
      <c r="H541" s="255" t="str">
        <f>IF('2018-2019'!K541&lt;&gt;"",'2018-2019'!K541,"")</f>
        <v/>
      </c>
      <c r="I541" s="258">
        <f>IF(F541="harvest",P541,IF(F541="plant",K541,IF(F541="fertilize",M541,"")))</f>
        <v>4</v>
      </c>
      <c r="J541" s="255" t="str">
        <f>IF('2018-2019'!L541&lt;&gt;"",'2018-2019'!L541,"")</f>
        <v/>
      </c>
      <c r="K541" s="255" t="str">
        <f>IF('2018-2019'!M541&lt;&gt;"",'2018-2019'!M541,"")</f>
        <v/>
      </c>
      <c r="L541" s="255" t="str">
        <f>IF('2018-2019'!N541&lt;&gt;"",'2018-2019'!N541,"")</f>
        <v/>
      </c>
      <c r="M541" s="255" t="str">
        <f>IF('2018-2019'!O541&lt;&gt;"",'2018-2019'!O541,"")</f>
        <v/>
      </c>
      <c r="N541" s="255">
        <f>IF('2018-2019'!R541&lt;&gt;"",'2018-2019'!R541,0)</f>
        <v>4</v>
      </c>
      <c r="O541" s="255">
        <f>IF('2018-2019'!S541&lt;&gt;"",'2018-2019'!S541,0)</f>
        <v>0</v>
      </c>
      <c r="P541" s="259">
        <f>IF(F541="Harvest",IF(N541="",((O541/16)),(N541)+(O541/16)),"")</f>
        <v>4</v>
      </c>
      <c r="Q541" s="255" t="str">
        <f>IF('2018-2019'!U541&lt;&gt;"",'2018-2019'!U541,"")</f>
        <v/>
      </c>
      <c r="R541" s="255" t="str">
        <f>IF('2018-2019'!V541&lt;&gt;"",'2018-2019'!V541,"")</f>
        <v/>
      </c>
      <c r="S541" s="255" t="str">
        <f>IF('2018-2019'!W541&lt;&gt;"",'2018-2019'!W541,"")</f>
        <v/>
      </c>
      <c r="T541" s="255" t="str">
        <f>IF('2018-2019'!X541&lt;&gt;"",'2018-2019'!X541,"")</f>
        <v/>
      </c>
      <c r="U541" s="255" t="str">
        <f>IF('2018-2019'!Y541&lt;&gt;"",'2018-2019'!Y541,"")</f>
        <v/>
      </c>
      <c r="V541" s="255" t="str">
        <f>IF('2018-2019'!Z541&lt;&gt;"",'2018-2019'!Z541,"")</f>
        <v/>
      </c>
      <c r="W541" s="255" t="str">
        <f>IF('2018-2019'!AA541&lt;&gt;"",'2018-2019'!AA541,"")</f>
        <v/>
      </c>
      <c r="X541" s="255" t="e">
        <f>IF('2018-2019'!#REF!&lt;&gt;"",'2018-2019'!#REF!,"")</f>
        <v>#REF!</v>
      </c>
      <c r="Y541" s="255" t="e">
        <f>IF('2018-2019'!#REF!&lt;&gt;"",'2018-2019'!#REF!,"")</f>
        <v>#REF!</v>
      </c>
      <c r="Z541" s="285" t="str">
        <f>IF(F541="harvest","Harvest again   ",IF(F541="fertilize","fertilize again by  ",IF(F541="plant",("Harvest by  "),"")))</f>
        <v xml:space="preserve">Harvest again   </v>
      </c>
      <c r="AA541" s="284">
        <f>IF(F541="harvest",A541+7,IF(F541="fertilize",A541+14,IF(F541="plant",(VLOOKUP(G541,'planting chart'!$B$5:$F$34,5)+'working model'!A541),"")))</f>
        <v>43536</v>
      </c>
      <c r="AB541" s="255" t="str">
        <f>IF('2018-2019'!AD541&lt;&gt;"",'2018-2019'!AD541,"")</f>
        <v/>
      </c>
      <c r="AC541" s="255" t="str">
        <f>IF('2018-2019'!AE541&lt;&gt;"",'2018-2019'!AE541,"")</f>
        <v/>
      </c>
      <c r="AD541" s="255" t="str">
        <f>IF('2018-2019'!AF541&lt;&gt;"",'2018-2019'!AF541,"")</f>
        <v/>
      </c>
      <c r="AE541" s="255" t="str">
        <f>IF('2018-2019'!AG541&lt;&gt;"",'2018-2019'!AG541,"")</f>
        <v/>
      </c>
      <c r="AF541" s="255" t="str">
        <f>IF('2018-2019'!AH541&lt;&gt;"",'2018-2019'!AH541,"")</f>
        <v/>
      </c>
      <c r="AG541" s="255" t="str">
        <f>IF('2018-2019'!AI541&lt;&gt;"",'2018-2019'!AI541,"")</f>
        <v/>
      </c>
      <c r="AH541" s="255" t="str">
        <f>IF('2018-2019'!AJ541&lt;&gt;"",'2018-2019'!AJ541,"")</f>
        <v/>
      </c>
      <c r="AI541" s="255" t="str">
        <f>IF('2018-2019'!AK541&lt;&gt;"",'2018-2019'!AK541,"")</f>
        <v/>
      </c>
      <c r="AJ541" s="255" t="str">
        <f>IF('2018-2019'!AL541&lt;&gt;"",'2018-2019'!AL541,"")</f>
        <v/>
      </c>
      <c r="AK541" s="255" t="str">
        <f>IF('2018-2019'!AM541&lt;&gt;"",'2018-2019'!AM541,"")</f>
        <v/>
      </c>
    </row>
    <row r="542" spans="1:37" x14ac:dyDescent="0.25">
      <c r="A542" s="256">
        <f>IF('2018-2019'!A542&lt;&gt;"",'2018-2019'!A542,"")</f>
        <v>43529</v>
      </c>
      <c r="B542" s="255" t="str">
        <f>IF('2018-2019'!E542&lt;&gt;"",'2018-2019'!E542,"")</f>
        <v/>
      </c>
      <c r="C542" s="255" t="str">
        <f>IF('2018-2019'!F542&lt;&gt;"",'2018-2019'!F542,"")</f>
        <v/>
      </c>
      <c r="D542" s="255" t="str">
        <f>IF('2018-2019'!G542&lt;&gt;"",'2018-2019'!G542,"")</f>
        <v>Main</v>
      </c>
      <c r="E542" s="255" t="str">
        <f>IF('2018-2019'!H542&lt;&gt;"",'2018-2019'!H542,"")</f>
        <v/>
      </c>
      <c r="F542" s="255" t="str">
        <f>IF('2018-2019'!I542&lt;&gt;"",'2018-2019'!I542,"")</f>
        <v>Harvest</v>
      </c>
      <c r="G542" s="255" t="str">
        <f>IF('2018-2019'!J542&lt;&gt;"",'2018-2019'!J542,"")</f>
        <v>Swiss Chard</v>
      </c>
      <c r="H542" s="255" t="str">
        <f>IF('2018-2019'!K542&lt;&gt;"",'2018-2019'!K542,"")</f>
        <v/>
      </c>
      <c r="I542" s="258">
        <f>IF(F542="harvest",P542,IF(F542="plant",K542,IF(F542="fertilize",M542,"")))</f>
        <v>1</v>
      </c>
      <c r="J542" s="255" t="str">
        <f>IF('2018-2019'!L542&lt;&gt;"",'2018-2019'!L542,"")</f>
        <v/>
      </c>
      <c r="K542" s="255" t="str">
        <f>IF('2018-2019'!M542&lt;&gt;"",'2018-2019'!M542,"")</f>
        <v/>
      </c>
      <c r="L542" s="255" t="str">
        <f>IF('2018-2019'!N542&lt;&gt;"",'2018-2019'!N542,"")</f>
        <v/>
      </c>
      <c r="M542" s="255" t="str">
        <f>IF('2018-2019'!O542&lt;&gt;"",'2018-2019'!O542,"")</f>
        <v/>
      </c>
      <c r="N542" s="255">
        <f>IF('2018-2019'!R542&lt;&gt;"",'2018-2019'!R542,0)</f>
        <v>1</v>
      </c>
      <c r="O542" s="255">
        <f>IF('2018-2019'!S542&lt;&gt;"",'2018-2019'!S542,0)</f>
        <v>0</v>
      </c>
      <c r="P542" s="259">
        <f>IF(F542="Harvest",IF(N542="",((O542/16)),(N542)+(O542/16)),"")</f>
        <v>1</v>
      </c>
      <c r="Q542" s="255" t="str">
        <f>IF('2018-2019'!U542&lt;&gt;"",'2018-2019'!U542,"")</f>
        <v/>
      </c>
      <c r="R542" s="255" t="str">
        <f>IF('2018-2019'!V542&lt;&gt;"",'2018-2019'!V542,"")</f>
        <v/>
      </c>
      <c r="S542" s="255" t="str">
        <f>IF('2018-2019'!W542&lt;&gt;"",'2018-2019'!W542,"")</f>
        <v/>
      </c>
      <c r="T542" s="255" t="str">
        <f>IF('2018-2019'!X542&lt;&gt;"",'2018-2019'!X542,"")</f>
        <v/>
      </c>
      <c r="U542" s="255" t="str">
        <f>IF('2018-2019'!Y542&lt;&gt;"",'2018-2019'!Y542,"")</f>
        <v/>
      </c>
      <c r="V542" s="255" t="str">
        <f>IF('2018-2019'!Z542&lt;&gt;"",'2018-2019'!Z542,"")</f>
        <v/>
      </c>
      <c r="W542" s="255" t="str">
        <f>IF('2018-2019'!AA542&lt;&gt;"",'2018-2019'!AA542,"")</f>
        <v/>
      </c>
      <c r="X542" s="255" t="e">
        <f>IF('2018-2019'!#REF!&lt;&gt;"",'2018-2019'!#REF!,"")</f>
        <v>#REF!</v>
      </c>
      <c r="Y542" s="255" t="e">
        <f>IF('2018-2019'!#REF!&lt;&gt;"",'2018-2019'!#REF!,"")</f>
        <v>#REF!</v>
      </c>
      <c r="Z542" s="285" t="str">
        <f>IF(F542="harvest","Harvest again   ",IF(F542="fertilize","fertilize again by  ",IF(F542="plant",("Harvest by  "),"")))</f>
        <v xml:space="preserve">Harvest again   </v>
      </c>
      <c r="AA542" s="284">
        <f>IF(F542="harvest",A542+7,IF(F542="fertilize",A542+14,IF(F542="plant",(VLOOKUP(G542,'planting chart'!$B$5:$F$34,5)+'working model'!A542),"")))</f>
        <v>43536</v>
      </c>
      <c r="AB542" s="255" t="str">
        <f>IF('2018-2019'!AD542&lt;&gt;"",'2018-2019'!AD542,"")</f>
        <v/>
      </c>
      <c r="AC542" s="255" t="str">
        <f>IF('2018-2019'!AE542&lt;&gt;"",'2018-2019'!AE542,"")</f>
        <v/>
      </c>
      <c r="AD542" s="255" t="str">
        <f>IF('2018-2019'!AF542&lt;&gt;"",'2018-2019'!AF542,"")</f>
        <v/>
      </c>
      <c r="AE542" s="255" t="str">
        <f>IF('2018-2019'!AG542&lt;&gt;"",'2018-2019'!AG542,"")</f>
        <v/>
      </c>
      <c r="AF542" s="255" t="str">
        <f>IF('2018-2019'!AH542&lt;&gt;"",'2018-2019'!AH542,"")</f>
        <v/>
      </c>
      <c r="AG542" s="255" t="str">
        <f>IF('2018-2019'!AI542&lt;&gt;"",'2018-2019'!AI542,"")</f>
        <v/>
      </c>
      <c r="AH542" s="255" t="str">
        <f>IF('2018-2019'!AJ542&lt;&gt;"",'2018-2019'!AJ542,"")</f>
        <v/>
      </c>
      <c r="AI542" s="255" t="str">
        <f>IF('2018-2019'!AK542&lt;&gt;"",'2018-2019'!AK542,"")</f>
        <v/>
      </c>
      <c r="AJ542" s="255" t="str">
        <f>IF('2018-2019'!AL542&lt;&gt;"",'2018-2019'!AL542,"")</f>
        <v/>
      </c>
      <c r="AK542" s="255" t="str">
        <f>IF('2018-2019'!AM542&lt;&gt;"",'2018-2019'!AM542,"")</f>
        <v/>
      </c>
    </row>
    <row r="543" spans="1:37" x14ac:dyDescent="0.25">
      <c r="A543" s="256">
        <f>IF('2018-2019'!A543&lt;&gt;"",'2018-2019'!A543,"")</f>
        <v>43529</v>
      </c>
      <c r="B543" s="255" t="str">
        <f>IF('2018-2019'!E543&lt;&gt;"",'2018-2019'!E543,"")</f>
        <v/>
      </c>
      <c r="C543" s="255" t="str">
        <f>IF('2018-2019'!F543&lt;&gt;"",'2018-2019'!F543,"")</f>
        <v/>
      </c>
      <c r="D543" s="255" t="str">
        <f>IF('2018-2019'!G543&lt;&gt;"",'2018-2019'!G543,"")</f>
        <v>Main</v>
      </c>
      <c r="E543" s="255" t="str">
        <f>IF('2018-2019'!H543&lt;&gt;"",'2018-2019'!H543,"")</f>
        <v/>
      </c>
      <c r="F543" s="255" t="str">
        <f>IF('2018-2019'!I543&lt;&gt;"",'2018-2019'!I543,"")</f>
        <v>Harvest</v>
      </c>
      <c r="G543" s="255" t="str">
        <f>IF('2018-2019'!J543&lt;&gt;"",'2018-2019'!J543,"")</f>
        <v>Kale</v>
      </c>
      <c r="H543" s="255" t="str">
        <f>IF('2018-2019'!K543&lt;&gt;"",'2018-2019'!K543,"")</f>
        <v/>
      </c>
      <c r="I543" s="258">
        <f>IF(F543="harvest",P543,IF(F543="plant",K543,IF(F543="fertilize",M543,"")))</f>
        <v>3.5</v>
      </c>
      <c r="J543" s="255" t="str">
        <f>IF('2018-2019'!L543&lt;&gt;"",'2018-2019'!L543,"")</f>
        <v/>
      </c>
      <c r="K543" s="255" t="str">
        <f>IF('2018-2019'!M543&lt;&gt;"",'2018-2019'!M543,"")</f>
        <v/>
      </c>
      <c r="L543" s="255" t="str">
        <f>IF('2018-2019'!N543&lt;&gt;"",'2018-2019'!N543,"")</f>
        <v/>
      </c>
      <c r="M543" s="255" t="str">
        <f>IF('2018-2019'!O543&lt;&gt;"",'2018-2019'!O543,"")</f>
        <v/>
      </c>
      <c r="N543" s="255">
        <f>IF('2018-2019'!R543&lt;&gt;"",'2018-2019'!R543,0)</f>
        <v>3</v>
      </c>
      <c r="O543" s="255">
        <f>IF('2018-2019'!S543&lt;&gt;"",'2018-2019'!S543,0)</f>
        <v>8</v>
      </c>
      <c r="P543" s="259">
        <f>IF(F543="Harvest",IF(N543="",((O543/16)),(N543)+(O543/16)),"")</f>
        <v>3.5</v>
      </c>
      <c r="Q543" s="255" t="str">
        <f>IF('2018-2019'!U543&lt;&gt;"",'2018-2019'!U543,"")</f>
        <v/>
      </c>
      <c r="R543" s="255" t="str">
        <f>IF('2018-2019'!V543&lt;&gt;"",'2018-2019'!V543,"")</f>
        <v/>
      </c>
      <c r="S543" s="255" t="str">
        <f>IF('2018-2019'!W543&lt;&gt;"",'2018-2019'!W543,"")</f>
        <v/>
      </c>
      <c r="T543" s="255" t="str">
        <f>IF('2018-2019'!X543&lt;&gt;"",'2018-2019'!X543,"")</f>
        <v/>
      </c>
      <c r="U543" s="255" t="str">
        <f>IF('2018-2019'!Y543&lt;&gt;"",'2018-2019'!Y543,"")</f>
        <v/>
      </c>
      <c r="V543" s="255" t="str">
        <f>IF('2018-2019'!Z543&lt;&gt;"",'2018-2019'!Z543,"")</f>
        <v/>
      </c>
      <c r="W543" s="255" t="str">
        <f>IF('2018-2019'!AA543&lt;&gt;"",'2018-2019'!AA543,"")</f>
        <v/>
      </c>
      <c r="X543" s="255" t="e">
        <f>IF('2018-2019'!#REF!&lt;&gt;"",'2018-2019'!#REF!,"")</f>
        <v>#REF!</v>
      </c>
      <c r="Y543" s="255" t="e">
        <f>IF('2018-2019'!#REF!&lt;&gt;"",'2018-2019'!#REF!,"")</f>
        <v>#REF!</v>
      </c>
      <c r="Z543" s="285" t="str">
        <f>IF(F543="harvest","Harvest again   ",IF(F543="fertilize","fertilize again by  ",IF(F543="plant",("Harvest by  "),"")))</f>
        <v xml:space="preserve">Harvest again   </v>
      </c>
      <c r="AA543" s="284">
        <f>IF(F543="harvest",A543+7,IF(F543="fertilize",A543+14,IF(F543="plant",(VLOOKUP(G543,'planting chart'!$B$5:$F$34,5)+'working model'!A543),"")))</f>
        <v>43536</v>
      </c>
      <c r="AB543" s="255" t="str">
        <f>IF('2018-2019'!AD543&lt;&gt;"",'2018-2019'!AD543,"")</f>
        <v/>
      </c>
      <c r="AC543" s="255" t="str">
        <f>IF('2018-2019'!AE543&lt;&gt;"",'2018-2019'!AE543,"")</f>
        <v/>
      </c>
      <c r="AD543" s="255" t="str">
        <f>IF('2018-2019'!AF543&lt;&gt;"",'2018-2019'!AF543,"")</f>
        <v/>
      </c>
      <c r="AE543" s="255" t="str">
        <f>IF('2018-2019'!AG543&lt;&gt;"",'2018-2019'!AG543,"")</f>
        <v/>
      </c>
      <c r="AF543" s="255" t="str">
        <f>IF('2018-2019'!AH543&lt;&gt;"",'2018-2019'!AH543,"")</f>
        <v/>
      </c>
      <c r="AG543" s="255" t="str">
        <f>IF('2018-2019'!AI543&lt;&gt;"",'2018-2019'!AI543,"")</f>
        <v/>
      </c>
      <c r="AH543" s="255" t="str">
        <f>IF('2018-2019'!AJ543&lt;&gt;"",'2018-2019'!AJ543,"")</f>
        <v/>
      </c>
      <c r="AI543" s="255" t="str">
        <f>IF('2018-2019'!AK543&lt;&gt;"",'2018-2019'!AK543,"")</f>
        <v/>
      </c>
      <c r="AJ543" s="255" t="str">
        <f>IF('2018-2019'!AL543&lt;&gt;"",'2018-2019'!AL543,"")</f>
        <v/>
      </c>
      <c r="AK543" s="255" t="str">
        <f>IF('2018-2019'!AM543&lt;&gt;"",'2018-2019'!AM543,"")</f>
        <v/>
      </c>
    </row>
    <row r="544" spans="1:37" x14ac:dyDescent="0.25">
      <c r="A544" s="256">
        <f>IF('2018-2019'!A544&lt;&gt;"",'2018-2019'!A544,"")</f>
        <v>43529</v>
      </c>
      <c r="B544" s="255" t="str">
        <f>IF('2018-2019'!E544&lt;&gt;"",'2018-2019'!E544,"")</f>
        <v/>
      </c>
      <c r="C544" s="255" t="str">
        <f>IF('2018-2019'!F544&lt;&gt;"",'2018-2019'!F544,"")</f>
        <v/>
      </c>
      <c r="D544" s="255" t="str">
        <f>IF('2018-2019'!G544&lt;&gt;"",'2018-2019'!G544,"")</f>
        <v>Main</v>
      </c>
      <c r="E544" s="255" t="str">
        <f>IF('2018-2019'!H544&lt;&gt;"",'2018-2019'!H544,"")</f>
        <v/>
      </c>
      <c r="F544" s="255" t="str">
        <f>IF('2018-2019'!I544&lt;&gt;"",'2018-2019'!I544,"")</f>
        <v>Harvest</v>
      </c>
      <c r="G544" s="255" t="str">
        <f>IF('2018-2019'!J544&lt;&gt;"",'2018-2019'!J544,"")</f>
        <v>Collards</v>
      </c>
      <c r="H544" s="255" t="str">
        <f>IF('2018-2019'!K544&lt;&gt;"",'2018-2019'!K544,"")</f>
        <v/>
      </c>
      <c r="I544" s="258">
        <f>IF(F544="harvest",P544,IF(F544="plant",K544,IF(F544="fertilize",M544,"")))</f>
        <v>6.625</v>
      </c>
      <c r="J544" s="255" t="str">
        <f>IF('2018-2019'!L544&lt;&gt;"",'2018-2019'!L544,"")</f>
        <v/>
      </c>
      <c r="K544" s="255" t="str">
        <f>IF('2018-2019'!M544&lt;&gt;"",'2018-2019'!M544,"")</f>
        <v/>
      </c>
      <c r="L544" s="255" t="str">
        <f>IF('2018-2019'!N544&lt;&gt;"",'2018-2019'!N544,"")</f>
        <v/>
      </c>
      <c r="M544" s="255" t="str">
        <f>IF('2018-2019'!O544&lt;&gt;"",'2018-2019'!O544,"")</f>
        <v/>
      </c>
      <c r="N544" s="255">
        <f>IF('2018-2019'!R544&lt;&gt;"",'2018-2019'!R544,0)</f>
        <v>6</v>
      </c>
      <c r="O544" s="255">
        <f>IF('2018-2019'!S544&lt;&gt;"",'2018-2019'!S544,0)</f>
        <v>10</v>
      </c>
      <c r="P544" s="259">
        <f>IF(F544="Harvest",IF(N544="",((O544/16)),(N544)+(O544/16)),"")</f>
        <v>6.625</v>
      </c>
      <c r="Q544" s="255" t="str">
        <f>IF('2018-2019'!U544&lt;&gt;"",'2018-2019'!U544,"")</f>
        <v/>
      </c>
      <c r="R544" s="255" t="str">
        <f>IF('2018-2019'!V544&lt;&gt;"",'2018-2019'!V544,"")</f>
        <v/>
      </c>
      <c r="S544" s="255" t="str">
        <f>IF('2018-2019'!W544&lt;&gt;"",'2018-2019'!W544,"")</f>
        <v/>
      </c>
      <c r="T544" s="255" t="str">
        <f>IF('2018-2019'!X544&lt;&gt;"",'2018-2019'!X544,"")</f>
        <v/>
      </c>
      <c r="U544" s="255" t="str">
        <f>IF('2018-2019'!Y544&lt;&gt;"",'2018-2019'!Y544,"")</f>
        <v/>
      </c>
      <c r="V544" s="255" t="str">
        <f>IF('2018-2019'!Z544&lt;&gt;"",'2018-2019'!Z544,"")</f>
        <v/>
      </c>
      <c r="W544" s="255" t="str">
        <f>IF('2018-2019'!AA544&lt;&gt;"",'2018-2019'!AA544,"")</f>
        <v/>
      </c>
      <c r="X544" s="255" t="e">
        <f>IF('2018-2019'!#REF!&lt;&gt;"",'2018-2019'!#REF!,"")</f>
        <v>#REF!</v>
      </c>
      <c r="Y544" s="255" t="e">
        <f>IF('2018-2019'!#REF!&lt;&gt;"",'2018-2019'!#REF!,"")</f>
        <v>#REF!</v>
      </c>
      <c r="Z544" s="285" t="str">
        <f>IF(F544="harvest","Harvest again   ",IF(F544="fertilize","fertilize again by  ",IF(F544="plant",("Harvest by  "),"")))</f>
        <v xml:space="preserve">Harvest again   </v>
      </c>
      <c r="AA544" s="284">
        <f>IF(F544="harvest",A544+7,IF(F544="fertilize",A544+14,IF(F544="plant",(VLOOKUP(G544,'planting chart'!$B$5:$F$34,5)+'working model'!A544),"")))</f>
        <v>43536</v>
      </c>
      <c r="AB544" s="255" t="str">
        <f>IF('2018-2019'!AD544&lt;&gt;"",'2018-2019'!AD544,"")</f>
        <v/>
      </c>
      <c r="AC544" s="255" t="str">
        <f>IF('2018-2019'!AE544&lt;&gt;"",'2018-2019'!AE544,"")</f>
        <v/>
      </c>
      <c r="AD544" s="255" t="str">
        <f>IF('2018-2019'!AF544&lt;&gt;"",'2018-2019'!AF544,"")</f>
        <v/>
      </c>
      <c r="AE544" s="255" t="str">
        <f>IF('2018-2019'!AG544&lt;&gt;"",'2018-2019'!AG544,"")</f>
        <v/>
      </c>
      <c r="AF544" s="255" t="str">
        <f>IF('2018-2019'!AH544&lt;&gt;"",'2018-2019'!AH544,"")</f>
        <v/>
      </c>
      <c r="AG544" s="255" t="str">
        <f>IF('2018-2019'!AI544&lt;&gt;"",'2018-2019'!AI544,"")</f>
        <v/>
      </c>
      <c r="AH544" s="255" t="str">
        <f>IF('2018-2019'!AJ544&lt;&gt;"",'2018-2019'!AJ544,"")</f>
        <v/>
      </c>
      <c r="AI544" s="255" t="str">
        <f>IF('2018-2019'!AK544&lt;&gt;"",'2018-2019'!AK544,"")</f>
        <v/>
      </c>
      <c r="AJ544" s="255" t="str">
        <f>IF('2018-2019'!AL544&lt;&gt;"",'2018-2019'!AL544,"")</f>
        <v/>
      </c>
      <c r="AK544" s="255" t="str">
        <f>IF('2018-2019'!AM544&lt;&gt;"",'2018-2019'!AM544,"")</f>
        <v/>
      </c>
    </row>
    <row r="545" spans="1:37" x14ac:dyDescent="0.25">
      <c r="A545" s="256">
        <f>IF('2018-2019'!A545&lt;&gt;"",'2018-2019'!A545,"")</f>
        <v>43529</v>
      </c>
      <c r="B545" s="255" t="str">
        <f>IF('2018-2019'!E545&lt;&gt;"",'2018-2019'!E545,"")</f>
        <v/>
      </c>
      <c r="C545" s="255" t="str">
        <f>IF('2018-2019'!F545&lt;&gt;"",'2018-2019'!F545,"")</f>
        <v/>
      </c>
      <c r="D545" s="255" t="str">
        <f>IF('2018-2019'!G545&lt;&gt;"",'2018-2019'!G545,"")</f>
        <v>Main</v>
      </c>
      <c r="E545" s="255" t="str">
        <f>IF('2018-2019'!H545&lt;&gt;"",'2018-2019'!H545,"")</f>
        <v/>
      </c>
      <c r="F545" s="255" t="str">
        <f>IF('2018-2019'!I545&lt;&gt;"",'2018-2019'!I545,"")</f>
        <v>Harvest</v>
      </c>
      <c r="G545" s="255" t="str">
        <f>IF('2018-2019'!J545&lt;&gt;"",'2018-2019'!J545,"")</f>
        <v>Radishes</v>
      </c>
      <c r="H545" s="255" t="str">
        <f>IF('2018-2019'!K545&lt;&gt;"",'2018-2019'!K545,"")</f>
        <v>Watermelon</v>
      </c>
      <c r="I545" s="258">
        <f>IF(F545="harvest",P545,IF(F545="plant",K545,IF(F545="fertilize",M545,"")))</f>
        <v>2.25</v>
      </c>
      <c r="J545" s="255" t="str">
        <f>IF('2018-2019'!L545&lt;&gt;"",'2018-2019'!L545,"")</f>
        <v/>
      </c>
      <c r="K545" s="255" t="str">
        <f>IF('2018-2019'!M545&lt;&gt;"",'2018-2019'!M545,"")</f>
        <v/>
      </c>
      <c r="L545" s="255" t="str">
        <f>IF('2018-2019'!N545&lt;&gt;"",'2018-2019'!N545,"")</f>
        <v/>
      </c>
      <c r="M545" s="255" t="str">
        <f>IF('2018-2019'!O545&lt;&gt;"",'2018-2019'!O545,"")</f>
        <v/>
      </c>
      <c r="N545" s="255">
        <f>IF('2018-2019'!R545&lt;&gt;"",'2018-2019'!R545,0)</f>
        <v>2</v>
      </c>
      <c r="O545" s="255">
        <f>IF('2018-2019'!S545&lt;&gt;"",'2018-2019'!S545,0)</f>
        <v>4</v>
      </c>
      <c r="P545" s="259">
        <f>IF(F545="Harvest",IF(N545="",((O545/16)),(N545)+(O545/16)),"")</f>
        <v>2.25</v>
      </c>
      <c r="Q545" s="255" t="str">
        <f>IF('2018-2019'!U545&lt;&gt;"",'2018-2019'!U545,"")</f>
        <v/>
      </c>
      <c r="R545" s="255" t="str">
        <f>IF('2018-2019'!V545&lt;&gt;"",'2018-2019'!V545,"")</f>
        <v/>
      </c>
      <c r="S545" s="255" t="str">
        <f>IF('2018-2019'!W545&lt;&gt;"",'2018-2019'!W545,"")</f>
        <v/>
      </c>
      <c r="T545" s="255" t="str">
        <f>IF('2018-2019'!X545&lt;&gt;"",'2018-2019'!X545,"")</f>
        <v/>
      </c>
      <c r="U545" s="255" t="str">
        <f>IF('2018-2019'!Y545&lt;&gt;"",'2018-2019'!Y545,"")</f>
        <v/>
      </c>
      <c r="V545" s="255" t="str">
        <f>IF('2018-2019'!Z545&lt;&gt;"",'2018-2019'!Z545,"")</f>
        <v/>
      </c>
      <c r="W545" s="255" t="str">
        <f>IF('2018-2019'!AA545&lt;&gt;"",'2018-2019'!AA545,"")</f>
        <v/>
      </c>
      <c r="X545" s="255" t="e">
        <f>IF('2018-2019'!#REF!&lt;&gt;"",'2018-2019'!#REF!,"")</f>
        <v>#REF!</v>
      </c>
      <c r="Y545" s="255" t="e">
        <f>IF('2018-2019'!#REF!&lt;&gt;"",'2018-2019'!#REF!,"")</f>
        <v>#REF!</v>
      </c>
      <c r="Z545" s="285" t="str">
        <f>IF(F545="harvest","Harvest again   ",IF(F545="fertilize","fertilize again by  ",IF(F545="plant",("Harvest by  "),"")))</f>
        <v xml:space="preserve">Harvest again   </v>
      </c>
      <c r="AA545" s="284">
        <f>IF(F545="harvest",A545+7,IF(F545="fertilize",A545+14,IF(F545="plant",(VLOOKUP(G545,'planting chart'!$B$5:$F$34,5)+'working model'!A545),"")))</f>
        <v>43536</v>
      </c>
      <c r="AB545" s="255" t="str">
        <f>IF('2018-2019'!AD545&lt;&gt;"",'2018-2019'!AD545,"")</f>
        <v/>
      </c>
      <c r="AC545" s="255" t="str">
        <f>IF('2018-2019'!AE545&lt;&gt;"",'2018-2019'!AE545,"")</f>
        <v/>
      </c>
      <c r="AD545" s="255" t="str">
        <f>IF('2018-2019'!AF545&lt;&gt;"",'2018-2019'!AF545,"")</f>
        <v/>
      </c>
      <c r="AE545" s="255" t="str">
        <f>IF('2018-2019'!AG545&lt;&gt;"",'2018-2019'!AG545,"")</f>
        <v/>
      </c>
      <c r="AF545" s="255" t="str">
        <f>IF('2018-2019'!AH545&lt;&gt;"",'2018-2019'!AH545,"")</f>
        <v/>
      </c>
      <c r="AG545" s="255" t="str">
        <f>IF('2018-2019'!AI545&lt;&gt;"",'2018-2019'!AI545,"")</f>
        <v/>
      </c>
      <c r="AH545" s="255" t="str">
        <f>IF('2018-2019'!AJ545&lt;&gt;"",'2018-2019'!AJ545,"")</f>
        <v/>
      </c>
      <c r="AI545" s="255" t="str">
        <f>IF('2018-2019'!AK545&lt;&gt;"",'2018-2019'!AK545,"")</f>
        <v/>
      </c>
      <c r="AJ545" s="255" t="str">
        <f>IF('2018-2019'!AL545&lt;&gt;"",'2018-2019'!AL545,"")</f>
        <v/>
      </c>
      <c r="AK545" s="255" t="str">
        <f>IF('2018-2019'!AM545&lt;&gt;"",'2018-2019'!AM545,"")</f>
        <v/>
      </c>
    </row>
    <row r="546" spans="1:37" x14ac:dyDescent="0.25">
      <c r="A546" s="256">
        <f>IF('2018-2019'!A546&lt;&gt;"",'2018-2019'!A546,"")</f>
        <v>43529</v>
      </c>
      <c r="B546" s="255" t="str">
        <f>IF('2018-2019'!E546&lt;&gt;"",'2018-2019'!E546,"")</f>
        <v/>
      </c>
      <c r="C546" s="255" t="str">
        <f>IF('2018-2019'!F546&lt;&gt;"",'2018-2019'!F546,"")</f>
        <v/>
      </c>
      <c r="D546" s="255" t="str">
        <f>IF('2018-2019'!G546&lt;&gt;"",'2018-2019'!G546,"")</f>
        <v>Main</v>
      </c>
      <c r="E546" s="255" t="str">
        <f>IF('2018-2019'!H546&lt;&gt;"",'2018-2019'!H546,"")</f>
        <v/>
      </c>
      <c r="F546" s="255" t="str">
        <f>IF('2018-2019'!I546&lt;&gt;"",'2018-2019'!I546,"")</f>
        <v>Harvest</v>
      </c>
      <c r="G546" s="255" t="str">
        <f>IF('2018-2019'!J546&lt;&gt;"",'2018-2019'!J546,"")</f>
        <v>Lettuce</v>
      </c>
      <c r="H546" s="255" t="str">
        <f>IF('2018-2019'!K546&lt;&gt;"",'2018-2019'!K546,"")</f>
        <v/>
      </c>
      <c r="I546" s="258">
        <f>IF(F546="harvest",P546,IF(F546="plant",K546,IF(F546="fertilize",M546,"")))</f>
        <v>1</v>
      </c>
      <c r="J546" s="255" t="str">
        <f>IF('2018-2019'!L546&lt;&gt;"",'2018-2019'!L546,"")</f>
        <v/>
      </c>
      <c r="K546" s="255" t="str">
        <f>IF('2018-2019'!M546&lt;&gt;"",'2018-2019'!M546,"")</f>
        <v/>
      </c>
      <c r="L546" s="255" t="str">
        <f>IF('2018-2019'!N546&lt;&gt;"",'2018-2019'!N546,"")</f>
        <v/>
      </c>
      <c r="M546" s="255" t="str">
        <f>IF('2018-2019'!O546&lt;&gt;"",'2018-2019'!O546,"")</f>
        <v/>
      </c>
      <c r="N546" s="255">
        <f>IF('2018-2019'!R546&lt;&gt;"",'2018-2019'!R546,0)</f>
        <v>1</v>
      </c>
      <c r="O546" s="255">
        <f>IF('2018-2019'!S546&lt;&gt;"",'2018-2019'!S546,0)</f>
        <v>0</v>
      </c>
      <c r="P546" s="259">
        <f>IF(F546="Harvest",IF(N546="",((O546/16)),(N546)+(O546/16)),"")</f>
        <v>1</v>
      </c>
      <c r="Q546" s="255" t="str">
        <f>IF('2018-2019'!U546&lt;&gt;"",'2018-2019'!U546,"")</f>
        <v/>
      </c>
      <c r="R546" s="255" t="str">
        <f>IF('2018-2019'!V546&lt;&gt;"",'2018-2019'!V546,"")</f>
        <v/>
      </c>
      <c r="S546" s="255" t="str">
        <f>IF('2018-2019'!W546&lt;&gt;"",'2018-2019'!W546,"")</f>
        <v/>
      </c>
      <c r="T546" s="255" t="str">
        <f>IF('2018-2019'!X546&lt;&gt;"",'2018-2019'!X546,"")</f>
        <v/>
      </c>
      <c r="U546" s="255" t="str">
        <f>IF('2018-2019'!Y546&lt;&gt;"",'2018-2019'!Y546,"")</f>
        <v/>
      </c>
      <c r="V546" s="255" t="str">
        <f>IF('2018-2019'!Z546&lt;&gt;"",'2018-2019'!Z546,"")</f>
        <v/>
      </c>
      <c r="W546" s="255" t="str">
        <f>IF('2018-2019'!AA546&lt;&gt;"",'2018-2019'!AA546,"")</f>
        <v/>
      </c>
      <c r="X546" s="255" t="e">
        <f>IF('2018-2019'!#REF!&lt;&gt;"",'2018-2019'!#REF!,"")</f>
        <v>#REF!</v>
      </c>
      <c r="Y546" s="255" t="e">
        <f>IF('2018-2019'!#REF!&lt;&gt;"",'2018-2019'!#REF!,"")</f>
        <v>#REF!</v>
      </c>
      <c r="Z546" s="285" t="str">
        <f>IF(F546="harvest","Harvest again   ",IF(F546="fertilize","fertilize again by  ",IF(F546="plant",("Harvest by  "),"")))</f>
        <v xml:space="preserve">Harvest again   </v>
      </c>
      <c r="AA546" s="284">
        <f>IF(F546="harvest",A546+7,IF(F546="fertilize",A546+14,IF(F546="plant",(VLOOKUP(G546,'planting chart'!$B$5:$F$34,5)+'working model'!A546),"")))</f>
        <v>43536</v>
      </c>
      <c r="AB546" s="255" t="str">
        <f>IF('2018-2019'!AD546&lt;&gt;"",'2018-2019'!AD546,"")</f>
        <v/>
      </c>
      <c r="AC546" s="255" t="str">
        <f>IF('2018-2019'!AE546&lt;&gt;"",'2018-2019'!AE546,"")</f>
        <v/>
      </c>
      <c r="AD546" s="255" t="str">
        <f>IF('2018-2019'!AF546&lt;&gt;"",'2018-2019'!AF546,"")</f>
        <v/>
      </c>
      <c r="AE546" s="255" t="str">
        <f>IF('2018-2019'!AG546&lt;&gt;"",'2018-2019'!AG546,"")</f>
        <v/>
      </c>
      <c r="AF546" s="255" t="str">
        <f>IF('2018-2019'!AH546&lt;&gt;"",'2018-2019'!AH546,"")</f>
        <v/>
      </c>
      <c r="AG546" s="255" t="str">
        <f>IF('2018-2019'!AI546&lt;&gt;"",'2018-2019'!AI546,"")</f>
        <v/>
      </c>
      <c r="AH546" s="255" t="str">
        <f>IF('2018-2019'!AJ546&lt;&gt;"",'2018-2019'!AJ546,"")</f>
        <v/>
      </c>
      <c r="AI546" s="255" t="str">
        <f>IF('2018-2019'!AK546&lt;&gt;"",'2018-2019'!AK546,"")</f>
        <v/>
      </c>
      <c r="AJ546" s="255" t="str">
        <f>IF('2018-2019'!AL546&lt;&gt;"",'2018-2019'!AL546,"")</f>
        <v/>
      </c>
      <c r="AK546" s="255" t="str">
        <f>IF('2018-2019'!AM546&lt;&gt;"",'2018-2019'!AM546,"")</f>
        <v/>
      </c>
    </row>
    <row r="547" spans="1:37" x14ac:dyDescent="0.25">
      <c r="A547" s="256">
        <f>IF('2018-2019'!A547&lt;&gt;"",'2018-2019'!A547,"")</f>
        <v>43529</v>
      </c>
      <c r="B547" s="255" t="str">
        <f>IF('2018-2019'!E547&lt;&gt;"",'2018-2019'!E547,"")</f>
        <v/>
      </c>
      <c r="C547" s="255" t="str">
        <f>IF('2018-2019'!F547&lt;&gt;"",'2018-2019'!F547,"")</f>
        <v/>
      </c>
      <c r="D547" s="255" t="str">
        <f>IF('2018-2019'!G547&lt;&gt;"",'2018-2019'!G547,"")</f>
        <v>Main</v>
      </c>
      <c r="E547" s="255" t="str">
        <f>IF('2018-2019'!H547&lt;&gt;"",'2018-2019'!H547,"")</f>
        <v/>
      </c>
      <c r="F547" s="255" t="str">
        <f>IF('2018-2019'!I547&lt;&gt;"",'2018-2019'!I547,"")</f>
        <v>Harvest</v>
      </c>
      <c r="G547" s="255" t="str">
        <f>IF('2018-2019'!J547&lt;&gt;"",'2018-2019'!J547,"")</f>
        <v>Beets</v>
      </c>
      <c r="H547" s="255" t="str">
        <f>IF('2018-2019'!K547&lt;&gt;"",'2018-2019'!K547,"")</f>
        <v/>
      </c>
      <c r="I547" s="258">
        <f>IF(F547="harvest",P547,IF(F547="plant",K547,IF(F547="fertilize",M547,"")))</f>
        <v>3.0625</v>
      </c>
      <c r="J547" s="255" t="str">
        <f>IF('2018-2019'!L547&lt;&gt;"",'2018-2019'!L547,"")</f>
        <v/>
      </c>
      <c r="K547" s="255" t="str">
        <f>IF('2018-2019'!M547&lt;&gt;"",'2018-2019'!M547,"")</f>
        <v/>
      </c>
      <c r="L547" s="255" t="str">
        <f>IF('2018-2019'!N547&lt;&gt;"",'2018-2019'!N547,"")</f>
        <v/>
      </c>
      <c r="M547" s="255" t="str">
        <f>IF('2018-2019'!O547&lt;&gt;"",'2018-2019'!O547,"")</f>
        <v/>
      </c>
      <c r="N547" s="255">
        <f>IF('2018-2019'!R547&lt;&gt;"",'2018-2019'!R547,0)</f>
        <v>3</v>
      </c>
      <c r="O547" s="255">
        <f>IF('2018-2019'!S547&lt;&gt;"",'2018-2019'!S547,0)</f>
        <v>1</v>
      </c>
      <c r="P547" s="259">
        <f>IF(F547="Harvest",IF(N547="",((O547/16)),(N547)+(O547/16)),"")</f>
        <v>3.0625</v>
      </c>
      <c r="Q547" s="255" t="str">
        <f>IF('2018-2019'!U547&lt;&gt;"",'2018-2019'!U547,"")</f>
        <v/>
      </c>
      <c r="R547" s="255" t="str">
        <f>IF('2018-2019'!V547&lt;&gt;"",'2018-2019'!V547,"")</f>
        <v/>
      </c>
      <c r="S547" s="255" t="str">
        <f>IF('2018-2019'!W547&lt;&gt;"",'2018-2019'!W547,"")</f>
        <v/>
      </c>
      <c r="T547" s="255" t="str">
        <f>IF('2018-2019'!X547&lt;&gt;"",'2018-2019'!X547,"")</f>
        <v/>
      </c>
      <c r="U547" s="255" t="str">
        <f>IF('2018-2019'!Y547&lt;&gt;"",'2018-2019'!Y547,"")</f>
        <v/>
      </c>
      <c r="V547" s="255" t="str">
        <f>IF('2018-2019'!Z547&lt;&gt;"",'2018-2019'!Z547,"")</f>
        <v/>
      </c>
      <c r="W547" s="255" t="str">
        <f>IF('2018-2019'!AA547&lt;&gt;"",'2018-2019'!AA547,"")</f>
        <v/>
      </c>
      <c r="X547" s="255" t="e">
        <f>IF('2018-2019'!#REF!&lt;&gt;"",'2018-2019'!#REF!,"")</f>
        <v>#REF!</v>
      </c>
      <c r="Y547" s="255" t="e">
        <f>IF('2018-2019'!#REF!&lt;&gt;"",'2018-2019'!#REF!,"")</f>
        <v>#REF!</v>
      </c>
      <c r="Z547" s="285" t="str">
        <f>IF(F547="harvest","Harvest again   ",IF(F547="fertilize","fertilize again by  ",IF(F547="plant",("Harvest by  "),"")))</f>
        <v xml:space="preserve">Harvest again   </v>
      </c>
      <c r="AA547" s="284">
        <f>IF(F547="harvest",A547+7,IF(F547="fertilize",A547+14,IF(F547="plant",(VLOOKUP(G547,'planting chart'!$B$5:$F$34,5)+'working model'!A547),"")))</f>
        <v>43536</v>
      </c>
      <c r="AB547" s="255" t="str">
        <f>IF('2018-2019'!AD547&lt;&gt;"",'2018-2019'!AD547,"")</f>
        <v/>
      </c>
      <c r="AC547" s="255" t="str">
        <f>IF('2018-2019'!AE547&lt;&gt;"",'2018-2019'!AE547,"")</f>
        <v/>
      </c>
      <c r="AD547" s="255" t="str">
        <f>IF('2018-2019'!AF547&lt;&gt;"",'2018-2019'!AF547,"")</f>
        <v/>
      </c>
      <c r="AE547" s="255" t="str">
        <f>IF('2018-2019'!AG547&lt;&gt;"",'2018-2019'!AG547,"")</f>
        <v/>
      </c>
      <c r="AF547" s="255" t="str">
        <f>IF('2018-2019'!AH547&lt;&gt;"",'2018-2019'!AH547,"")</f>
        <v/>
      </c>
      <c r="AG547" s="255" t="str">
        <f>IF('2018-2019'!AI547&lt;&gt;"",'2018-2019'!AI547,"")</f>
        <v/>
      </c>
      <c r="AH547" s="255" t="str">
        <f>IF('2018-2019'!AJ547&lt;&gt;"",'2018-2019'!AJ547,"")</f>
        <v/>
      </c>
      <c r="AI547" s="255" t="str">
        <f>IF('2018-2019'!AK547&lt;&gt;"",'2018-2019'!AK547,"")</f>
        <v/>
      </c>
      <c r="AJ547" s="255" t="str">
        <f>IF('2018-2019'!AL547&lt;&gt;"",'2018-2019'!AL547,"")</f>
        <v/>
      </c>
      <c r="AK547" s="255" t="str">
        <f>IF('2018-2019'!AM547&lt;&gt;"",'2018-2019'!AM547,"")</f>
        <v/>
      </c>
    </row>
    <row r="548" spans="1:37" x14ac:dyDescent="0.25">
      <c r="A548" s="256">
        <f>IF('2018-2019'!A548&lt;&gt;"",'2018-2019'!A548,"")</f>
        <v>43529</v>
      </c>
      <c r="B548" s="255" t="str">
        <f>IF('2018-2019'!E548&lt;&gt;"",'2018-2019'!E548,"")</f>
        <v/>
      </c>
      <c r="C548" s="255" t="str">
        <f>IF('2018-2019'!F548&lt;&gt;"",'2018-2019'!F548,"")</f>
        <v/>
      </c>
      <c r="D548" s="255" t="str">
        <f>IF('2018-2019'!G548&lt;&gt;"",'2018-2019'!G548,"")</f>
        <v>Main</v>
      </c>
      <c r="E548" s="255" t="str">
        <f>IF('2018-2019'!H548&lt;&gt;"",'2018-2019'!H548,"")</f>
        <v/>
      </c>
      <c r="F548" s="255" t="str">
        <f>IF('2018-2019'!I548&lt;&gt;"",'2018-2019'!I548,"")</f>
        <v>Harvest</v>
      </c>
      <c r="G548" s="255" t="str">
        <f>IF('2018-2019'!J548&lt;&gt;"",'2018-2019'!J548,"")</f>
        <v>Radishes</v>
      </c>
      <c r="H548" s="255" t="str">
        <f>IF('2018-2019'!K548&lt;&gt;"",'2018-2019'!K548,"")</f>
        <v/>
      </c>
      <c r="I548" s="258">
        <f>IF(F548="harvest",P548,IF(F548="plant",K548,IF(F548="fertilize",M548,"")))</f>
        <v>2.125</v>
      </c>
      <c r="J548" s="255" t="str">
        <f>IF('2018-2019'!L548&lt;&gt;"",'2018-2019'!L548,"")</f>
        <v/>
      </c>
      <c r="K548" s="255" t="str">
        <f>IF('2018-2019'!M548&lt;&gt;"",'2018-2019'!M548,"")</f>
        <v/>
      </c>
      <c r="L548" s="255" t="str">
        <f>IF('2018-2019'!N548&lt;&gt;"",'2018-2019'!N548,"")</f>
        <v/>
      </c>
      <c r="M548" s="255" t="str">
        <f>IF('2018-2019'!O548&lt;&gt;"",'2018-2019'!O548,"")</f>
        <v/>
      </c>
      <c r="N548" s="255">
        <f>IF('2018-2019'!R548&lt;&gt;"",'2018-2019'!R548,0)</f>
        <v>2</v>
      </c>
      <c r="O548" s="255">
        <f>IF('2018-2019'!S548&lt;&gt;"",'2018-2019'!S548,0)</f>
        <v>2</v>
      </c>
      <c r="P548" s="259">
        <f>IF(F548="Harvest",IF(N548="",((O548/16)),(N548)+(O548/16)),"")</f>
        <v>2.125</v>
      </c>
      <c r="Q548" s="255" t="str">
        <f>IF('2018-2019'!U548&lt;&gt;"",'2018-2019'!U548,"")</f>
        <v/>
      </c>
      <c r="R548" s="255" t="str">
        <f>IF('2018-2019'!V548&lt;&gt;"",'2018-2019'!V548,"")</f>
        <v/>
      </c>
      <c r="S548" s="255" t="str">
        <f>IF('2018-2019'!W548&lt;&gt;"",'2018-2019'!W548,"")</f>
        <v/>
      </c>
      <c r="T548" s="255" t="str">
        <f>IF('2018-2019'!X548&lt;&gt;"",'2018-2019'!X548,"")</f>
        <v/>
      </c>
      <c r="U548" s="255" t="str">
        <f>IF('2018-2019'!Y548&lt;&gt;"",'2018-2019'!Y548,"")</f>
        <v/>
      </c>
      <c r="V548" s="255" t="str">
        <f>IF('2018-2019'!Z548&lt;&gt;"",'2018-2019'!Z548,"")</f>
        <v/>
      </c>
      <c r="W548" s="255" t="str">
        <f>IF('2018-2019'!AA548&lt;&gt;"",'2018-2019'!AA548,"")</f>
        <v/>
      </c>
      <c r="X548" s="255" t="e">
        <f>IF('2018-2019'!#REF!&lt;&gt;"",'2018-2019'!#REF!,"")</f>
        <v>#REF!</v>
      </c>
      <c r="Y548" s="255" t="e">
        <f>IF('2018-2019'!#REF!&lt;&gt;"",'2018-2019'!#REF!,"")</f>
        <v>#REF!</v>
      </c>
      <c r="Z548" s="285" t="str">
        <f>IF(F548="harvest","Harvest again   ",IF(F548="fertilize","fertilize again by  ",IF(F548="plant",("Harvest by  "),"")))</f>
        <v xml:space="preserve">Harvest again   </v>
      </c>
      <c r="AA548" s="284">
        <f>IF(F548="harvest",A548+7,IF(F548="fertilize",A548+14,IF(F548="plant",(VLOOKUP(G548,'planting chart'!$B$5:$F$34,5)+'working model'!A548),"")))</f>
        <v>43536</v>
      </c>
      <c r="AB548" s="255" t="str">
        <f>IF('2018-2019'!AD548&lt;&gt;"",'2018-2019'!AD548,"")</f>
        <v/>
      </c>
      <c r="AC548" s="255" t="str">
        <f>IF('2018-2019'!AE548&lt;&gt;"",'2018-2019'!AE548,"")</f>
        <v/>
      </c>
      <c r="AD548" s="255" t="str">
        <f>IF('2018-2019'!AF548&lt;&gt;"",'2018-2019'!AF548,"")</f>
        <v/>
      </c>
      <c r="AE548" s="255" t="str">
        <f>IF('2018-2019'!AG548&lt;&gt;"",'2018-2019'!AG548,"")</f>
        <v/>
      </c>
      <c r="AF548" s="255" t="str">
        <f>IF('2018-2019'!AH548&lt;&gt;"",'2018-2019'!AH548,"")</f>
        <v/>
      </c>
      <c r="AG548" s="255" t="str">
        <f>IF('2018-2019'!AI548&lt;&gt;"",'2018-2019'!AI548,"")</f>
        <v/>
      </c>
      <c r="AH548" s="255" t="str">
        <f>IF('2018-2019'!AJ548&lt;&gt;"",'2018-2019'!AJ548,"")</f>
        <v/>
      </c>
      <c r="AI548" s="255" t="str">
        <f>IF('2018-2019'!AK548&lt;&gt;"",'2018-2019'!AK548,"")</f>
        <v/>
      </c>
      <c r="AJ548" s="255" t="str">
        <f>IF('2018-2019'!AL548&lt;&gt;"",'2018-2019'!AL548,"")</f>
        <v/>
      </c>
      <c r="AK548" s="255" t="str">
        <f>IF('2018-2019'!AM548&lt;&gt;"",'2018-2019'!AM548,"")</f>
        <v/>
      </c>
    </row>
    <row r="549" spans="1:37" x14ac:dyDescent="0.25">
      <c r="A549" s="256">
        <f>IF('2018-2019'!A549&lt;&gt;"",'2018-2019'!A549,"")</f>
        <v>43533</v>
      </c>
      <c r="B549" s="255" t="str">
        <f>IF('2018-2019'!E549&lt;&gt;"",'2018-2019'!E549,"")</f>
        <v/>
      </c>
      <c r="C549" s="255" t="str">
        <f>IF('2018-2019'!F549&lt;&gt;"",'2018-2019'!F549,"")</f>
        <v/>
      </c>
      <c r="D549" s="255" t="str">
        <f>IF('2018-2019'!G549&lt;&gt;"",'2018-2019'!G549,"")</f>
        <v>Main</v>
      </c>
      <c r="E549" s="255" t="str">
        <f>IF('2018-2019'!H549&lt;&gt;"",'2018-2019'!H549,"")</f>
        <v/>
      </c>
      <c r="F549" s="255" t="str">
        <f>IF('2018-2019'!I549&lt;&gt;"",'2018-2019'!I549,"")</f>
        <v>Harvest</v>
      </c>
      <c r="G549" s="255" t="str">
        <f>IF('2018-2019'!J549&lt;&gt;"",'2018-2019'!J549,"")</f>
        <v>Snap Peas</v>
      </c>
      <c r="H549" s="255" t="str">
        <f>IF('2018-2019'!K549&lt;&gt;"",'2018-2019'!K549,"")</f>
        <v/>
      </c>
      <c r="I549" s="258">
        <f>IF(F549="harvest",P549,IF(F549="plant",K549,IF(F549="fertilize",M549,"")))</f>
        <v>2.6875</v>
      </c>
      <c r="J549" s="255" t="str">
        <f>IF('2018-2019'!L549&lt;&gt;"",'2018-2019'!L549,"")</f>
        <v/>
      </c>
      <c r="K549" s="255" t="str">
        <f>IF('2018-2019'!M549&lt;&gt;"",'2018-2019'!M549,"")</f>
        <v/>
      </c>
      <c r="L549" s="255" t="str">
        <f>IF('2018-2019'!N549&lt;&gt;"",'2018-2019'!N549,"")</f>
        <v/>
      </c>
      <c r="M549" s="255" t="str">
        <f>IF('2018-2019'!O549&lt;&gt;"",'2018-2019'!O549,"")</f>
        <v/>
      </c>
      <c r="N549" s="255">
        <f>IF('2018-2019'!R549&lt;&gt;"",'2018-2019'!R549,0)</f>
        <v>2</v>
      </c>
      <c r="O549" s="255">
        <f>IF('2018-2019'!S549&lt;&gt;"",'2018-2019'!S549,0)</f>
        <v>11</v>
      </c>
      <c r="P549" s="259">
        <f>IF(F549="Harvest",IF(N549="",((O549/16)),(N549)+(O549/16)),"")</f>
        <v>2.6875</v>
      </c>
      <c r="Q549" s="255" t="str">
        <f>IF('2018-2019'!U549&lt;&gt;"",'2018-2019'!U549,"")</f>
        <v/>
      </c>
      <c r="R549" s="255" t="str">
        <f>IF('2018-2019'!V549&lt;&gt;"",'2018-2019'!V549,"")</f>
        <v/>
      </c>
      <c r="S549" s="255" t="str">
        <f>IF('2018-2019'!W549&lt;&gt;"",'2018-2019'!W549,"")</f>
        <v/>
      </c>
      <c r="T549" s="255" t="str">
        <f>IF('2018-2019'!X549&lt;&gt;"",'2018-2019'!X549,"")</f>
        <v/>
      </c>
      <c r="U549" s="255" t="str">
        <f>IF('2018-2019'!Y549&lt;&gt;"",'2018-2019'!Y549,"")</f>
        <v/>
      </c>
      <c r="V549" s="255" t="str">
        <f>IF('2018-2019'!Z549&lt;&gt;"",'2018-2019'!Z549,"")</f>
        <v/>
      </c>
      <c r="W549" s="255" t="str">
        <f>IF('2018-2019'!AA549&lt;&gt;"",'2018-2019'!AA549,"")</f>
        <v/>
      </c>
      <c r="X549" s="255" t="e">
        <f>IF('2018-2019'!#REF!&lt;&gt;"",'2018-2019'!#REF!,"")</f>
        <v>#REF!</v>
      </c>
      <c r="Y549" s="255" t="e">
        <f>IF('2018-2019'!#REF!&lt;&gt;"",'2018-2019'!#REF!,"")</f>
        <v>#REF!</v>
      </c>
      <c r="Z549" s="285" t="str">
        <f>IF(F549="harvest","Harvest again   ",IF(F549="fertilize","fertilize again by  ",IF(F549="plant",("Harvest by  "),"")))</f>
        <v xml:space="preserve">Harvest again   </v>
      </c>
      <c r="AA549" s="284">
        <f>IF(F549="harvest",A549+7,IF(F549="fertilize",A549+14,IF(F549="plant",(VLOOKUP(G549,'planting chart'!$B$5:$F$34,5)+'working model'!A549),"")))</f>
        <v>43540</v>
      </c>
      <c r="AB549" s="255" t="str">
        <f>IF('2018-2019'!AD549&lt;&gt;"",'2018-2019'!AD549,"")</f>
        <v/>
      </c>
      <c r="AC549" s="255" t="str">
        <f>IF('2018-2019'!AE549&lt;&gt;"",'2018-2019'!AE549,"")</f>
        <v/>
      </c>
      <c r="AD549" s="255" t="str">
        <f>IF('2018-2019'!AF549&lt;&gt;"",'2018-2019'!AF549,"")</f>
        <v/>
      </c>
      <c r="AE549" s="255" t="str">
        <f>IF('2018-2019'!AG549&lt;&gt;"",'2018-2019'!AG549,"")</f>
        <v/>
      </c>
      <c r="AF549" s="255" t="str">
        <f>IF('2018-2019'!AH549&lt;&gt;"",'2018-2019'!AH549,"")</f>
        <v/>
      </c>
      <c r="AG549" s="255" t="str">
        <f>IF('2018-2019'!AI549&lt;&gt;"",'2018-2019'!AI549,"")</f>
        <v/>
      </c>
      <c r="AH549" s="255" t="str">
        <f>IF('2018-2019'!AJ549&lt;&gt;"",'2018-2019'!AJ549,"")</f>
        <v/>
      </c>
      <c r="AI549" s="255" t="str">
        <f>IF('2018-2019'!AK549&lt;&gt;"",'2018-2019'!AK549,"")</f>
        <v/>
      </c>
      <c r="AJ549" s="255" t="str">
        <f>IF('2018-2019'!AL549&lt;&gt;"",'2018-2019'!AL549,"")</f>
        <v/>
      </c>
      <c r="AK549" s="255" t="str">
        <f>IF('2018-2019'!AM549&lt;&gt;"",'2018-2019'!AM549,"")</f>
        <v/>
      </c>
    </row>
    <row r="550" spans="1:37" x14ac:dyDescent="0.25">
      <c r="A550" s="256">
        <f>IF('2018-2019'!A550&lt;&gt;"",'2018-2019'!A550,"")</f>
        <v>43533</v>
      </c>
      <c r="B550" s="255" t="str">
        <f>IF('2018-2019'!E550&lt;&gt;"",'2018-2019'!E550,"")</f>
        <v/>
      </c>
      <c r="C550" s="255" t="str">
        <f>IF('2018-2019'!F550&lt;&gt;"",'2018-2019'!F550,"")</f>
        <v/>
      </c>
      <c r="D550" s="255" t="str">
        <f>IF('2018-2019'!G550&lt;&gt;"",'2018-2019'!G550,"")</f>
        <v>Main</v>
      </c>
      <c r="E550" s="255" t="str">
        <f>IF('2018-2019'!H550&lt;&gt;"",'2018-2019'!H550,"")</f>
        <v/>
      </c>
      <c r="F550" s="255" t="str">
        <f>IF('2018-2019'!I550&lt;&gt;"",'2018-2019'!I550,"")</f>
        <v>Harvest</v>
      </c>
      <c r="G550" s="255" t="str">
        <f>IF('2018-2019'!J550&lt;&gt;"",'2018-2019'!J550,"")</f>
        <v>Carrots</v>
      </c>
      <c r="H550" s="255" t="str">
        <f>IF('2018-2019'!K550&lt;&gt;"",'2018-2019'!K550,"")</f>
        <v/>
      </c>
      <c r="I550" s="258">
        <f>IF(F550="harvest",P550,IF(F550="plant",K550,IF(F550="fertilize",M550,"")))</f>
        <v>2</v>
      </c>
      <c r="J550" s="255" t="str">
        <f>IF('2018-2019'!L550&lt;&gt;"",'2018-2019'!L550,"")</f>
        <v/>
      </c>
      <c r="K550" s="255" t="str">
        <f>IF('2018-2019'!M550&lt;&gt;"",'2018-2019'!M550,"")</f>
        <v/>
      </c>
      <c r="L550" s="255" t="str">
        <f>IF('2018-2019'!N550&lt;&gt;"",'2018-2019'!N550,"")</f>
        <v/>
      </c>
      <c r="M550" s="255" t="str">
        <f>IF('2018-2019'!O550&lt;&gt;"",'2018-2019'!O550,"")</f>
        <v/>
      </c>
      <c r="N550" s="255">
        <f>IF('2018-2019'!R550&lt;&gt;"",'2018-2019'!R550,0)</f>
        <v>2</v>
      </c>
      <c r="O550" s="255">
        <f>IF('2018-2019'!S550&lt;&gt;"",'2018-2019'!S550,0)</f>
        <v>0</v>
      </c>
      <c r="P550" s="259">
        <f>IF(F550="Harvest",IF(N550="",((O550/16)),(N550)+(O550/16)),"")</f>
        <v>2</v>
      </c>
      <c r="Q550" s="255" t="str">
        <f>IF('2018-2019'!U550&lt;&gt;"",'2018-2019'!U550,"")</f>
        <v/>
      </c>
      <c r="R550" s="255" t="str">
        <f>IF('2018-2019'!V550&lt;&gt;"",'2018-2019'!V550,"")</f>
        <v/>
      </c>
      <c r="S550" s="255" t="str">
        <f>IF('2018-2019'!W550&lt;&gt;"",'2018-2019'!W550,"")</f>
        <v/>
      </c>
      <c r="T550" s="255" t="str">
        <f>IF('2018-2019'!X550&lt;&gt;"",'2018-2019'!X550,"")</f>
        <v/>
      </c>
      <c r="U550" s="255" t="str">
        <f>IF('2018-2019'!Y550&lt;&gt;"",'2018-2019'!Y550,"")</f>
        <v/>
      </c>
      <c r="V550" s="255" t="str">
        <f>IF('2018-2019'!Z550&lt;&gt;"",'2018-2019'!Z550,"")</f>
        <v/>
      </c>
      <c r="W550" s="255" t="str">
        <f>IF('2018-2019'!AA550&lt;&gt;"",'2018-2019'!AA550,"")</f>
        <v/>
      </c>
      <c r="X550" s="255" t="e">
        <f>IF('2018-2019'!#REF!&lt;&gt;"",'2018-2019'!#REF!,"")</f>
        <v>#REF!</v>
      </c>
      <c r="Y550" s="255" t="e">
        <f>IF('2018-2019'!#REF!&lt;&gt;"",'2018-2019'!#REF!,"")</f>
        <v>#REF!</v>
      </c>
      <c r="Z550" s="285" t="str">
        <f>IF(F550="harvest","Harvest again   ",IF(F550="fertilize","fertilize again by  ",IF(F550="plant",("Harvest by  "),"")))</f>
        <v xml:space="preserve">Harvest again   </v>
      </c>
      <c r="AA550" s="284">
        <f>IF(F550="harvest",A550+7,IF(F550="fertilize",A550+14,IF(F550="plant",(VLOOKUP(G550,'planting chart'!$B$5:$F$34,5)+'working model'!A550),"")))</f>
        <v>43540</v>
      </c>
      <c r="AB550" s="255" t="str">
        <f>IF('2018-2019'!AD550&lt;&gt;"",'2018-2019'!AD550,"")</f>
        <v/>
      </c>
      <c r="AC550" s="255" t="str">
        <f>IF('2018-2019'!AE550&lt;&gt;"",'2018-2019'!AE550,"")</f>
        <v/>
      </c>
      <c r="AD550" s="255" t="str">
        <f>IF('2018-2019'!AF550&lt;&gt;"",'2018-2019'!AF550,"")</f>
        <v/>
      </c>
      <c r="AE550" s="255" t="str">
        <f>IF('2018-2019'!AG550&lt;&gt;"",'2018-2019'!AG550,"")</f>
        <v/>
      </c>
      <c r="AF550" s="255" t="str">
        <f>IF('2018-2019'!AH550&lt;&gt;"",'2018-2019'!AH550,"")</f>
        <v/>
      </c>
      <c r="AG550" s="255" t="str">
        <f>IF('2018-2019'!AI550&lt;&gt;"",'2018-2019'!AI550,"")</f>
        <v/>
      </c>
      <c r="AH550" s="255" t="str">
        <f>IF('2018-2019'!AJ550&lt;&gt;"",'2018-2019'!AJ550,"")</f>
        <v/>
      </c>
      <c r="AI550" s="255" t="str">
        <f>IF('2018-2019'!AK550&lt;&gt;"",'2018-2019'!AK550,"")</f>
        <v/>
      </c>
      <c r="AJ550" s="255" t="str">
        <f>IF('2018-2019'!AL550&lt;&gt;"",'2018-2019'!AL550,"")</f>
        <v/>
      </c>
      <c r="AK550" s="255" t="str">
        <f>IF('2018-2019'!AM550&lt;&gt;"",'2018-2019'!AM550,"")</f>
        <v/>
      </c>
    </row>
    <row r="551" spans="1:37" x14ac:dyDescent="0.25">
      <c r="A551" s="256">
        <f>IF('2018-2019'!A551&lt;&gt;"",'2018-2019'!A551,"")</f>
        <v>43536</v>
      </c>
      <c r="B551" s="255" t="str">
        <f>IF('2018-2019'!E551&lt;&gt;"",'2018-2019'!E551,"")</f>
        <v/>
      </c>
      <c r="C551" s="255" t="str">
        <f>IF('2018-2019'!F551&lt;&gt;"",'2018-2019'!F551,"")</f>
        <v/>
      </c>
      <c r="D551" s="255" t="str">
        <f>IF('2018-2019'!G551&lt;&gt;"",'2018-2019'!G551,"")</f>
        <v>Main</v>
      </c>
      <c r="E551" s="255" t="str">
        <f>IF('2018-2019'!H551&lt;&gt;"",'2018-2019'!H551,"")</f>
        <v/>
      </c>
      <c r="F551" s="255" t="str">
        <f>IF('2018-2019'!I551&lt;&gt;"",'2018-2019'!I551,"")</f>
        <v>Harvest</v>
      </c>
      <c r="G551" s="255" t="str">
        <f>IF('2018-2019'!J551&lt;&gt;"",'2018-2019'!J551,"")</f>
        <v>Snap Peas</v>
      </c>
      <c r="H551" s="255" t="str">
        <f>IF('2018-2019'!K551&lt;&gt;"",'2018-2019'!K551,"")</f>
        <v/>
      </c>
      <c r="I551" s="258">
        <f>IF(F551="harvest",P551,IF(F551="plant",K551,IF(F551="fertilize",M551,"")))</f>
        <v>5</v>
      </c>
      <c r="J551" s="255" t="str">
        <f>IF('2018-2019'!L551&lt;&gt;"",'2018-2019'!L551,"")</f>
        <v/>
      </c>
      <c r="K551" s="255" t="str">
        <f>IF('2018-2019'!M551&lt;&gt;"",'2018-2019'!M551,"")</f>
        <v/>
      </c>
      <c r="L551" s="255" t="str">
        <f>IF('2018-2019'!N551&lt;&gt;"",'2018-2019'!N551,"")</f>
        <v/>
      </c>
      <c r="M551" s="255" t="str">
        <f>IF('2018-2019'!O551&lt;&gt;"",'2018-2019'!O551,"")</f>
        <v/>
      </c>
      <c r="N551" s="255">
        <f>IF('2018-2019'!R551&lt;&gt;"",'2018-2019'!R551,0)</f>
        <v>5</v>
      </c>
      <c r="O551" s="255">
        <f>IF('2018-2019'!S551&lt;&gt;"",'2018-2019'!S551,0)</f>
        <v>0</v>
      </c>
      <c r="P551" s="259">
        <f>IF(F551="Harvest",IF(N551="",((O551/16)),(N551)+(O551/16)),"")</f>
        <v>5</v>
      </c>
      <c r="Q551" s="255" t="str">
        <f>IF('2018-2019'!U551&lt;&gt;"",'2018-2019'!U551,"")</f>
        <v/>
      </c>
      <c r="R551" s="255" t="str">
        <f>IF('2018-2019'!V551&lt;&gt;"",'2018-2019'!V551,"")</f>
        <v/>
      </c>
      <c r="S551" s="255" t="str">
        <f>IF('2018-2019'!W551&lt;&gt;"",'2018-2019'!W551,"")</f>
        <v/>
      </c>
      <c r="T551" s="255" t="str">
        <f>IF('2018-2019'!X551&lt;&gt;"",'2018-2019'!X551,"")</f>
        <v/>
      </c>
      <c r="U551" s="255" t="str">
        <f>IF('2018-2019'!Y551&lt;&gt;"",'2018-2019'!Y551,"")</f>
        <v/>
      </c>
      <c r="V551" s="255" t="str">
        <f>IF('2018-2019'!Z551&lt;&gt;"",'2018-2019'!Z551,"")</f>
        <v/>
      </c>
      <c r="W551" s="255" t="str">
        <f>IF('2018-2019'!AA551&lt;&gt;"",'2018-2019'!AA551,"")</f>
        <v/>
      </c>
      <c r="X551" s="255" t="e">
        <f>IF('2018-2019'!#REF!&lt;&gt;"",'2018-2019'!#REF!,"")</f>
        <v>#REF!</v>
      </c>
      <c r="Y551" s="255" t="e">
        <f>IF('2018-2019'!#REF!&lt;&gt;"",'2018-2019'!#REF!,"")</f>
        <v>#REF!</v>
      </c>
      <c r="Z551" s="285" t="str">
        <f>IF(F551="harvest","Harvest again   ",IF(F551="fertilize","fertilize again by  ",IF(F551="plant",("Harvest by  "),"")))</f>
        <v xml:space="preserve">Harvest again   </v>
      </c>
      <c r="AA551" s="284">
        <f>IF(F551="harvest",A551+7,IF(F551="fertilize",A551+14,IF(F551="plant",(VLOOKUP(G551,'planting chart'!$B$5:$F$34,5)+'working model'!A551),"")))</f>
        <v>43543</v>
      </c>
      <c r="AB551" s="255" t="str">
        <f>IF('2018-2019'!AD551&lt;&gt;"",'2018-2019'!AD551,"")</f>
        <v/>
      </c>
      <c r="AC551" s="255" t="str">
        <f>IF('2018-2019'!AE551&lt;&gt;"",'2018-2019'!AE551,"")</f>
        <v/>
      </c>
      <c r="AD551" s="255" t="str">
        <f>IF('2018-2019'!AF551&lt;&gt;"",'2018-2019'!AF551,"")</f>
        <v/>
      </c>
      <c r="AE551" s="255" t="str">
        <f>IF('2018-2019'!AG551&lt;&gt;"",'2018-2019'!AG551,"")</f>
        <v/>
      </c>
      <c r="AF551" s="255" t="str">
        <f>IF('2018-2019'!AH551&lt;&gt;"",'2018-2019'!AH551,"")</f>
        <v/>
      </c>
      <c r="AG551" s="255" t="str">
        <f>IF('2018-2019'!AI551&lt;&gt;"",'2018-2019'!AI551,"")</f>
        <v/>
      </c>
      <c r="AH551" s="255" t="str">
        <f>IF('2018-2019'!AJ551&lt;&gt;"",'2018-2019'!AJ551,"")</f>
        <v/>
      </c>
      <c r="AI551" s="255" t="str">
        <f>IF('2018-2019'!AK551&lt;&gt;"",'2018-2019'!AK551,"")</f>
        <v/>
      </c>
      <c r="AJ551" s="255" t="str">
        <f>IF('2018-2019'!AL551&lt;&gt;"",'2018-2019'!AL551,"")</f>
        <v/>
      </c>
      <c r="AK551" s="255" t="str">
        <f>IF('2018-2019'!AM551&lt;&gt;"",'2018-2019'!AM551,"")</f>
        <v/>
      </c>
    </row>
    <row r="552" spans="1:37" x14ac:dyDescent="0.25">
      <c r="A552" s="256">
        <f>IF('2018-2019'!A552&lt;&gt;"",'2018-2019'!A552,"")</f>
        <v>43536</v>
      </c>
      <c r="B552" s="255" t="str">
        <f>IF('2018-2019'!E552&lt;&gt;"",'2018-2019'!E552,"")</f>
        <v/>
      </c>
      <c r="C552" s="255" t="str">
        <f>IF('2018-2019'!F552&lt;&gt;"",'2018-2019'!F552,"")</f>
        <v/>
      </c>
      <c r="D552" s="255" t="str">
        <f>IF('2018-2019'!G552&lt;&gt;"",'2018-2019'!G552,"")</f>
        <v>Main</v>
      </c>
      <c r="E552" s="255" t="str">
        <f>IF('2018-2019'!H552&lt;&gt;"",'2018-2019'!H552,"")</f>
        <v/>
      </c>
      <c r="F552" s="255" t="str">
        <f>IF('2018-2019'!I552&lt;&gt;"",'2018-2019'!I552,"")</f>
        <v>Harvest</v>
      </c>
      <c r="G552" s="255" t="str">
        <f>IF('2018-2019'!J552&lt;&gt;"",'2018-2019'!J552,"")</f>
        <v>Carrots</v>
      </c>
      <c r="H552" s="255" t="str">
        <f>IF('2018-2019'!K552&lt;&gt;"",'2018-2019'!K552,"")</f>
        <v/>
      </c>
      <c r="I552" s="258">
        <f>IF(F552="harvest",P552,IF(F552="plant",K552,IF(F552="fertilize",M552,"")))</f>
        <v>0.75</v>
      </c>
      <c r="J552" s="255" t="str">
        <f>IF('2018-2019'!L552&lt;&gt;"",'2018-2019'!L552,"")</f>
        <v/>
      </c>
      <c r="K552" s="255" t="str">
        <f>IF('2018-2019'!M552&lt;&gt;"",'2018-2019'!M552,"")</f>
        <v/>
      </c>
      <c r="L552" s="255" t="str">
        <f>IF('2018-2019'!N552&lt;&gt;"",'2018-2019'!N552,"")</f>
        <v/>
      </c>
      <c r="M552" s="255" t="str">
        <f>IF('2018-2019'!O552&lt;&gt;"",'2018-2019'!O552,"")</f>
        <v/>
      </c>
      <c r="N552" s="255">
        <f>IF('2018-2019'!R552&lt;&gt;"",'2018-2019'!R552,0)</f>
        <v>0</v>
      </c>
      <c r="O552" s="255">
        <f>IF('2018-2019'!S552&lt;&gt;"",'2018-2019'!S552,0)</f>
        <v>12</v>
      </c>
      <c r="P552" s="259">
        <f>IF(F552="Harvest",IF(N552="",((O552/16)),(N552)+(O552/16)),"")</f>
        <v>0.75</v>
      </c>
      <c r="Q552" s="255" t="str">
        <f>IF('2018-2019'!U552&lt;&gt;"",'2018-2019'!U552,"")</f>
        <v/>
      </c>
      <c r="R552" s="255" t="str">
        <f>IF('2018-2019'!V552&lt;&gt;"",'2018-2019'!V552,"")</f>
        <v/>
      </c>
      <c r="S552" s="255" t="str">
        <f>IF('2018-2019'!W552&lt;&gt;"",'2018-2019'!W552,"")</f>
        <v/>
      </c>
      <c r="T552" s="255" t="str">
        <f>IF('2018-2019'!X552&lt;&gt;"",'2018-2019'!X552,"")</f>
        <v/>
      </c>
      <c r="U552" s="255" t="str">
        <f>IF('2018-2019'!Y552&lt;&gt;"",'2018-2019'!Y552,"")</f>
        <v/>
      </c>
      <c r="V552" s="255" t="str">
        <f>IF('2018-2019'!Z552&lt;&gt;"",'2018-2019'!Z552,"")</f>
        <v/>
      </c>
      <c r="W552" s="255" t="str">
        <f>IF('2018-2019'!AA552&lt;&gt;"",'2018-2019'!AA552,"")</f>
        <v/>
      </c>
      <c r="X552" s="255" t="e">
        <f>IF('2018-2019'!#REF!&lt;&gt;"",'2018-2019'!#REF!,"")</f>
        <v>#REF!</v>
      </c>
      <c r="Y552" s="255" t="e">
        <f>IF('2018-2019'!#REF!&lt;&gt;"",'2018-2019'!#REF!,"")</f>
        <v>#REF!</v>
      </c>
      <c r="Z552" s="285" t="str">
        <f>IF(F552="harvest","Harvest again   ",IF(F552="fertilize","fertilize again by  ",IF(F552="plant",("Harvest by  "),"")))</f>
        <v xml:space="preserve">Harvest again   </v>
      </c>
      <c r="AA552" s="284">
        <f>IF(F552="harvest",A552+7,IF(F552="fertilize",A552+14,IF(F552="plant",(VLOOKUP(G552,'planting chart'!$B$5:$F$34,5)+'working model'!A552),"")))</f>
        <v>43543</v>
      </c>
      <c r="AB552" s="255" t="str">
        <f>IF('2018-2019'!AD552&lt;&gt;"",'2018-2019'!AD552,"")</f>
        <v/>
      </c>
      <c r="AC552" s="255" t="str">
        <f>IF('2018-2019'!AE552&lt;&gt;"",'2018-2019'!AE552,"")</f>
        <v/>
      </c>
      <c r="AD552" s="255" t="str">
        <f>IF('2018-2019'!AF552&lt;&gt;"",'2018-2019'!AF552,"")</f>
        <v/>
      </c>
      <c r="AE552" s="255" t="str">
        <f>IF('2018-2019'!AG552&lt;&gt;"",'2018-2019'!AG552,"")</f>
        <v/>
      </c>
      <c r="AF552" s="255" t="str">
        <f>IF('2018-2019'!AH552&lt;&gt;"",'2018-2019'!AH552,"")</f>
        <v/>
      </c>
      <c r="AG552" s="255" t="str">
        <f>IF('2018-2019'!AI552&lt;&gt;"",'2018-2019'!AI552,"")</f>
        <v/>
      </c>
      <c r="AH552" s="255" t="str">
        <f>IF('2018-2019'!AJ552&lt;&gt;"",'2018-2019'!AJ552,"")</f>
        <v/>
      </c>
      <c r="AI552" s="255" t="str">
        <f>IF('2018-2019'!AK552&lt;&gt;"",'2018-2019'!AK552,"")</f>
        <v/>
      </c>
      <c r="AJ552" s="255" t="str">
        <f>IF('2018-2019'!AL552&lt;&gt;"",'2018-2019'!AL552,"")</f>
        <v/>
      </c>
      <c r="AK552" s="255" t="str">
        <f>IF('2018-2019'!AM552&lt;&gt;"",'2018-2019'!AM552,"")</f>
        <v/>
      </c>
    </row>
    <row r="553" spans="1:37" x14ac:dyDescent="0.25">
      <c r="A553" s="256">
        <f>IF('2018-2019'!A553&lt;&gt;"",'2018-2019'!A553,"")</f>
        <v>43540</v>
      </c>
      <c r="B553" s="255" t="str">
        <f>IF('2018-2019'!E553&lt;&gt;"",'2018-2019'!E553,"")</f>
        <v/>
      </c>
      <c r="C553" s="255" t="str">
        <f>IF('2018-2019'!F553&lt;&gt;"",'2018-2019'!F553,"")</f>
        <v/>
      </c>
      <c r="D553" s="255" t="str">
        <f>IF('2018-2019'!G553&lt;&gt;"",'2018-2019'!G553,"")</f>
        <v>Main</v>
      </c>
      <c r="E553" s="255" t="str">
        <f>IF('2018-2019'!H553&lt;&gt;"",'2018-2019'!H553,"")</f>
        <v/>
      </c>
      <c r="F553" s="255" t="str">
        <f>IF('2018-2019'!I553&lt;&gt;"",'2018-2019'!I553,"")</f>
        <v>Harvest</v>
      </c>
      <c r="G553" s="255" t="str">
        <f>IF('2018-2019'!J553&lt;&gt;"",'2018-2019'!J553,"")</f>
        <v>Snap Peas</v>
      </c>
      <c r="H553" s="255" t="str">
        <f>IF('2018-2019'!K553&lt;&gt;"",'2018-2019'!K553,"")</f>
        <v/>
      </c>
      <c r="I553" s="258">
        <f>IF(F553="harvest",P553,IF(F553="plant",K553,IF(F553="fertilize",M553,"")))</f>
        <v>4.0625</v>
      </c>
      <c r="J553" s="255" t="str">
        <f>IF('2018-2019'!L553&lt;&gt;"",'2018-2019'!L553,"")</f>
        <v/>
      </c>
      <c r="K553" s="255" t="str">
        <f>IF('2018-2019'!M553&lt;&gt;"",'2018-2019'!M553,"")</f>
        <v/>
      </c>
      <c r="L553" s="255" t="str">
        <f>IF('2018-2019'!N553&lt;&gt;"",'2018-2019'!N553,"")</f>
        <v/>
      </c>
      <c r="M553" s="255" t="str">
        <f>IF('2018-2019'!O553&lt;&gt;"",'2018-2019'!O553,"")</f>
        <v/>
      </c>
      <c r="N553" s="255">
        <f>IF('2018-2019'!R553&lt;&gt;"",'2018-2019'!R553,0)</f>
        <v>4</v>
      </c>
      <c r="O553" s="255">
        <f>IF('2018-2019'!S553&lt;&gt;"",'2018-2019'!S553,0)</f>
        <v>1</v>
      </c>
      <c r="P553" s="259">
        <f>IF(F553="Harvest",IF(N553="",((O553/16)),(N553)+(O553/16)),"")</f>
        <v>4.0625</v>
      </c>
      <c r="Q553" s="255" t="str">
        <f>IF('2018-2019'!U553&lt;&gt;"",'2018-2019'!U553,"")</f>
        <v/>
      </c>
      <c r="R553" s="255" t="str">
        <f>IF('2018-2019'!V553&lt;&gt;"",'2018-2019'!V553,"")</f>
        <v/>
      </c>
      <c r="S553" s="255" t="str">
        <f>IF('2018-2019'!W553&lt;&gt;"",'2018-2019'!W553,"")</f>
        <v/>
      </c>
      <c r="T553" s="255" t="str">
        <f>IF('2018-2019'!X553&lt;&gt;"",'2018-2019'!X553,"")</f>
        <v/>
      </c>
      <c r="U553" s="255" t="str">
        <f>IF('2018-2019'!Y553&lt;&gt;"",'2018-2019'!Y553,"")</f>
        <v/>
      </c>
      <c r="V553" s="255" t="str">
        <f>IF('2018-2019'!Z553&lt;&gt;"",'2018-2019'!Z553,"")</f>
        <v/>
      </c>
      <c r="W553" s="255" t="str">
        <f>IF('2018-2019'!AA553&lt;&gt;"",'2018-2019'!AA553,"")</f>
        <v/>
      </c>
      <c r="X553" s="255" t="e">
        <f>IF('2018-2019'!#REF!&lt;&gt;"",'2018-2019'!#REF!,"")</f>
        <v>#REF!</v>
      </c>
      <c r="Y553" s="255" t="e">
        <f>IF('2018-2019'!#REF!&lt;&gt;"",'2018-2019'!#REF!,"")</f>
        <v>#REF!</v>
      </c>
      <c r="Z553" s="285" t="str">
        <f>IF(F553="harvest","Harvest again   ",IF(F553="fertilize","fertilize again by  ",IF(F553="plant",("Harvest by  "),"")))</f>
        <v xml:space="preserve">Harvest again   </v>
      </c>
      <c r="AA553" s="284">
        <f>IF(F553="harvest",A553+7,IF(F553="fertilize",A553+14,IF(F553="plant",(VLOOKUP(G553,'planting chart'!$B$5:$F$34,5)+'working model'!A553),"")))</f>
        <v>43547</v>
      </c>
      <c r="AB553" s="255" t="str">
        <f>IF('2018-2019'!AD553&lt;&gt;"",'2018-2019'!AD553,"")</f>
        <v/>
      </c>
      <c r="AC553" s="255" t="str">
        <f>IF('2018-2019'!AE553&lt;&gt;"",'2018-2019'!AE553,"")</f>
        <v/>
      </c>
      <c r="AD553" s="255" t="str">
        <f>IF('2018-2019'!AF553&lt;&gt;"",'2018-2019'!AF553,"")</f>
        <v/>
      </c>
      <c r="AE553" s="255" t="str">
        <f>IF('2018-2019'!AG553&lt;&gt;"",'2018-2019'!AG553,"")</f>
        <v/>
      </c>
      <c r="AF553" s="255" t="str">
        <f>IF('2018-2019'!AH553&lt;&gt;"",'2018-2019'!AH553,"")</f>
        <v/>
      </c>
      <c r="AG553" s="255" t="str">
        <f>IF('2018-2019'!AI553&lt;&gt;"",'2018-2019'!AI553,"")</f>
        <v/>
      </c>
      <c r="AH553" s="255" t="str">
        <f>IF('2018-2019'!AJ553&lt;&gt;"",'2018-2019'!AJ553,"")</f>
        <v/>
      </c>
      <c r="AI553" s="255" t="str">
        <f>IF('2018-2019'!AK553&lt;&gt;"",'2018-2019'!AK553,"")</f>
        <v/>
      </c>
      <c r="AJ553" s="255" t="str">
        <f>IF('2018-2019'!AL553&lt;&gt;"",'2018-2019'!AL553,"")</f>
        <v/>
      </c>
      <c r="AK553" s="255" t="str">
        <f>IF('2018-2019'!AM553&lt;&gt;"",'2018-2019'!AM553,"")</f>
        <v/>
      </c>
    </row>
    <row r="554" spans="1:37" x14ac:dyDescent="0.25">
      <c r="A554" s="256">
        <f>IF('2018-2019'!A554&lt;&gt;"",'2018-2019'!A554,"")</f>
        <v>43539</v>
      </c>
      <c r="B554" s="255" t="str">
        <f>IF('2018-2019'!E554&lt;&gt;"",'2018-2019'!E554,"")</f>
        <v/>
      </c>
      <c r="C554" s="255" t="str">
        <f>IF('2018-2019'!F554&lt;&gt;"",'2018-2019'!F554,"")</f>
        <v/>
      </c>
      <c r="D554" s="255" t="str">
        <f>IF('2018-2019'!G554&lt;&gt;"",'2018-2019'!G554,"")</f>
        <v>Main</v>
      </c>
      <c r="E554" s="255" t="str">
        <f>IF('2018-2019'!H554&lt;&gt;"",'2018-2019'!H554,"")</f>
        <v/>
      </c>
      <c r="F554" s="255" t="str">
        <f>IF('2018-2019'!I554&lt;&gt;"",'2018-2019'!I554,"")</f>
        <v>Harvest</v>
      </c>
      <c r="G554" s="255" t="str">
        <f>IF('2018-2019'!J554&lt;&gt;"",'2018-2019'!J554,"")</f>
        <v>Snap Peas</v>
      </c>
      <c r="H554" s="255" t="str">
        <f>IF('2018-2019'!K554&lt;&gt;"",'2018-2019'!K554,"")</f>
        <v/>
      </c>
      <c r="I554" s="258">
        <f>IF(F554="harvest",P554,IF(F554="plant",K554,IF(F554="fertilize",M554,"")))</f>
        <v>5</v>
      </c>
      <c r="J554" s="255" t="str">
        <f>IF('2018-2019'!L554&lt;&gt;"",'2018-2019'!L554,"")</f>
        <v/>
      </c>
      <c r="K554" s="255" t="str">
        <f>IF('2018-2019'!M554&lt;&gt;"",'2018-2019'!M554,"")</f>
        <v/>
      </c>
      <c r="L554" s="255" t="str">
        <f>IF('2018-2019'!N554&lt;&gt;"",'2018-2019'!N554,"")</f>
        <v/>
      </c>
      <c r="M554" s="255" t="str">
        <f>IF('2018-2019'!O554&lt;&gt;"",'2018-2019'!O554,"")</f>
        <v/>
      </c>
      <c r="N554" s="255">
        <f>IF('2018-2019'!R554&lt;&gt;"",'2018-2019'!R554,0)</f>
        <v>5</v>
      </c>
      <c r="O554" s="255">
        <f>IF('2018-2019'!S554&lt;&gt;"",'2018-2019'!S554,0)</f>
        <v>0</v>
      </c>
      <c r="P554" s="259">
        <f>IF(F554="Harvest",IF(N554="",((O554/16)),(N554)+(O554/16)),"")</f>
        <v>5</v>
      </c>
      <c r="Q554" s="255" t="str">
        <f>IF('2018-2019'!U554&lt;&gt;"",'2018-2019'!U554,"")</f>
        <v/>
      </c>
      <c r="R554" s="255" t="str">
        <f>IF('2018-2019'!V554&lt;&gt;"",'2018-2019'!V554,"")</f>
        <v/>
      </c>
      <c r="S554" s="255" t="str">
        <f>IF('2018-2019'!W554&lt;&gt;"",'2018-2019'!W554,"")</f>
        <v/>
      </c>
      <c r="T554" s="255" t="str">
        <f>IF('2018-2019'!X554&lt;&gt;"",'2018-2019'!X554,"")</f>
        <v/>
      </c>
      <c r="U554" s="255" t="str">
        <f>IF('2018-2019'!Y554&lt;&gt;"",'2018-2019'!Y554,"")</f>
        <v/>
      </c>
      <c r="V554" s="255" t="str">
        <f>IF('2018-2019'!Z554&lt;&gt;"",'2018-2019'!Z554,"")</f>
        <v/>
      </c>
      <c r="W554" s="255" t="str">
        <f>IF('2018-2019'!AA554&lt;&gt;"",'2018-2019'!AA554,"")</f>
        <v/>
      </c>
      <c r="X554" s="255" t="e">
        <f>IF('2018-2019'!#REF!&lt;&gt;"",'2018-2019'!#REF!,"")</f>
        <v>#REF!</v>
      </c>
      <c r="Y554" s="255" t="e">
        <f>IF('2018-2019'!#REF!&lt;&gt;"",'2018-2019'!#REF!,"")</f>
        <v>#REF!</v>
      </c>
      <c r="Z554" s="285" t="str">
        <f>IF(F554="harvest","Harvest again   ",IF(F554="fertilize","fertilize again by  ",IF(F554="plant",("Harvest by  "),"")))</f>
        <v xml:space="preserve">Harvest again   </v>
      </c>
      <c r="AA554" s="284">
        <f>IF(F554="harvest",A554+7,IF(F554="fertilize",A554+14,IF(F554="plant",(VLOOKUP(G554,'planting chart'!$B$5:$F$34,5)+'working model'!A554),"")))</f>
        <v>43546</v>
      </c>
      <c r="AB554" s="255" t="str">
        <f>IF('2018-2019'!AD554&lt;&gt;"",'2018-2019'!AD554,"")</f>
        <v/>
      </c>
      <c r="AC554" s="255" t="str">
        <f>IF('2018-2019'!AE554&lt;&gt;"",'2018-2019'!AE554,"")</f>
        <v/>
      </c>
      <c r="AD554" s="255" t="str">
        <f>IF('2018-2019'!AF554&lt;&gt;"",'2018-2019'!AF554,"")</f>
        <v/>
      </c>
      <c r="AE554" s="255" t="str">
        <f>IF('2018-2019'!AG554&lt;&gt;"",'2018-2019'!AG554,"")</f>
        <v/>
      </c>
      <c r="AF554" s="255" t="str">
        <f>IF('2018-2019'!AH554&lt;&gt;"",'2018-2019'!AH554,"")</f>
        <v/>
      </c>
      <c r="AG554" s="255" t="str">
        <f>IF('2018-2019'!AI554&lt;&gt;"",'2018-2019'!AI554,"")</f>
        <v/>
      </c>
      <c r="AH554" s="255" t="str">
        <f>IF('2018-2019'!AJ554&lt;&gt;"",'2018-2019'!AJ554,"")</f>
        <v/>
      </c>
      <c r="AI554" s="255" t="str">
        <f>IF('2018-2019'!AK554&lt;&gt;"",'2018-2019'!AK554,"")</f>
        <v/>
      </c>
      <c r="AJ554" s="255" t="str">
        <f>IF('2018-2019'!AL554&lt;&gt;"",'2018-2019'!AL554,"")</f>
        <v/>
      </c>
      <c r="AK554" s="255" t="str">
        <f>IF('2018-2019'!AM554&lt;&gt;"",'2018-2019'!AM554,"")</f>
        <v/>
      </c>
    </row>
    <row r="555" spans="1:37" x14ac:dyDescent="0.25">
      <c r="A555" s="256">
        <f>IF('2018-2019'!A555&lt;&gt;"",'2018-2019'!A555,"")</f>
        <v>43540</v>
      </c>
      <c r="B555" s="255" t="str">
        <f>IF('2018-2019'!E555&lt;&gt;"",'2018-2019'!E555,"")</f>
        <v/>
      </c>
      <c r="C555" s="255" t="str">
        <f>IF('2018-2019'!F555&lt;&gt;"",'2018-2019'!F555,"")</f>
        <v/>
      </c>
      <c r="D555" s="255" t="str">
        <f>IF('2018-2019'!G555&lt;&gt;"",'2018-2019'!G555,"")</f>
        <v>Main</v>
      </c>
      <c r="E555" s="255" t="str">
        <f>IF('2018-2019'!H555&lt;&gt;"",'2018-2019'!H555,"")</f>
        <v/>
      </c>
      <c r="F555" s="255" t="str">
        <f>IF('2018-2019'!I555&lt;&gt;"",'2018-2019'!I555,"")</f>
        <v>Harvest</v>
      </c>
      <c r="G555" s="255" t="str">
        <f>IF('2018-2019'!J555&lt;&gt;"",'2018-2019'!J555,"")</f>
        <v>Radishes</v>
      </c>
      <c r="H555" s="255" t="str">
        <f>IF('2018-2019'!K555&lt;&gt;"",'2018-2019'!K555,"")</f>
        <v/>
      </c>
      <c r="I555" s="258">
        <f>IF(F555="harvest",P555,IF(F555="plant",K555,IF(F555="fertilize",M555,"")))</f>
        <v>0.5625</v>
      </c>
      <c r="J555" s="255" t="str">
        <f>IF('2018-2019'!L555&lt;&gt;"",'2018-2019'!L555,"")</f>
        <v/>
      </c>
      <c r="K555" s="255" t="str">
        <f>IF('2018-2019'!M555&lt;&gt;"",'2018-2019'!M555,"")</f>
        <v/>
      </c>
      <c r="L555" s="255" t="str">
        <f>IF('2018-2019'!N555&lt;&gt;"",'2018-2019'!N555,"")</f>
        <v/>
      </c>
      <c r="M555" s="255" t="str">
        <f>IF('2018-2019'!O555&lt;&gt;"",'2018-2019'!O555,"")</f>
        <v/>
      </c>
      <c r="N555" s="255">
        <f>IF('2018-2019'!R555&lt;&gt;"",'2018-2019'!R555,0)</f>
        <v>0</v>
      </c>
      <c r="O555" s="255">
        <f>IF('2018-2019'!S555&lt;&gt;"",'2018-2019'!S555,0)</f>
        <v>9</v>
      </c>
      <c r="P555" s="259">
        <f>IF(F555="Harvest",IF(N555="",((O555/16)),(N555)+(O555/16)),"")</f>
        <v>0.5625</v>
      </c>
      <c r="Q555" s="255" t="str">
        <f>IF('2018-2019'!U555&lt;&gt;"",'2018-2019'!U555,"")</f>
        <v/>
      </c>
      <c r="R555" s="255" t="str">
        <f>IF('2018-2019'!V555&lt;&gt;"",'2018-2019'!V555,"")</f>
        <v/>
      </c>
      <c r="S555" s="255" t="str">
        <f>IF('2018-2019'!W555&lt;&gt;"",'2018-2019'!W555,"")</f>
        <v/>
      </c>
      <c r="T555" s="255" t="str">
        <f>IF('2018-2019'!X555&lt;&gt;"",'2018-2019'!X555,"")</f>
        <v/>
      </c>
      <c r="U555" s="255" t="str">
        <f>IF('2018-2019'!Y555&lt;&gt;"",'2018-2019'!Y555,"")</f>
        <v/>
      </c>
      <c r="V555" s="255" t="str">
        <f>IF('2018-2019'!Z555&lt;&gt;"",'2018-2019'!Z555,"")</f>
        <v/>
      </c>
      <c r="W555" s="255" t="str">
        <f>IF('2018-2019'!AA555&lt;&gt;"",'2018-2019'!AA555,"")</f>
        <v/>
      </c>
      <c r="X555" s="255" t="e">
        <f>IF('2018-2019'!#REF!&lt;&gt;"",'2018-2019'!#REF!,"")</f>
        <v>#REF!</v>
      </c>
      <c r="Y555" s="255" t="e">
        <f>IF('2018-2019'!#REF!&lt;&gt;"",'2018-2019'!#REF!,"")</f>
        <v>#REF!</v>
      </c>
      <c r="Z555" s="285" t="str">
        <f>IF(F555="harvest","Harvest again   ",IF(F555="fertilize","fertilize again by  ",IF(F555="plant",("Harvest by  "),"")))</f>
        <v xml:space="preserve">Harvest again   </v>
      </c>
      <c r="AA555" s="284">
        <f>IF(F555="harvest",A555+7,IF(F555="fertilize",A555+14,IF(F555="plant",(VLOOKUP(G555,'planting chart'!$B$5:$F$34,5)+'working model'!A555),"")))</f>
        <v>43547</v>
      </c>
      <c r="AB555" s="255" t="str">
        <f>IF('2018-2019'!AD555&lt;&gt;"",'2018-2019'!AD555,"")</f>
        <v/>
      </c>
      <c r="AC555" s="255" t="str">
        <f>IF('2018-2019'!AE555&lt;&gt;"",'2018-2019'!AE555,"")</f>
        <v/>
      </c>
      <c r="AD555" s="255" t="str">
        <f>IF('2018-2019'!AF555&lt;&gt;"",'2018-2019'!AF555,"")</f>
        <v/>
      </c>
      <c r="AE555" s="255" t="str">
        <f>IF('2018-2019'!AG555&lt;&gt;"",'2018-2019'!AG555,"")</f>
        <v/>
      </c>
      <c r="AF555" s="255" t="str">
        <f>IF('2018-2019'!AH555&lt;&gt;"",'2018-2019'!AH555,"")</f>
        <v/>
      </c>
      <c r="AG555" s="255" t="str">
        <f>IF('2018-2019'!AI555&lt;&gt;"",'2018-2019'!AI555,"")</f>
        <v/>
      </c>
      <c r="AH555" s="255" t="str">
        <f>IF('2018-2019'!AJ555&lt;&gt;"",'2018-2019'!AJ555,"")</f>
        <v/>
      </c>
      <c r="AI555" s="255" t="str">
        <f>IF('2018-2019'!AK555&lt;&gt;"",'2018-2019'!AK555,"")</f>
        <v/>
      </c>
      <c r="AJ555" s="255" t="str">
        <f>IF('2018-2019'!AL555&lt;&gt;"",'2018-2019'!AL555,"")</f>
        <v/>
      </c>
      <c r="AK555" s="255" t="str">
        <f>IF('2018-2019'!AM555&lt;&gt;"",'2018-2019'!AM555,"")</f>
        <v/>
      </c>
    </row>
    <row r="556" spans="1:37" x14ac:dyDescent="0.25">
      <c r="A556" s="256">
        <f>IF('2018-2019'!A556&lt;&gt;"",'2018-2019'!A556,"")</f>
        <v>43543</v>
      </c>
      <c r="B556" s="255" t="str">
        <f>IF('2018-2019'!E556&lt;&gt;"",'2018-2019'!E556,"")</f>
        <v/>
      </c>
      <c r="C556" s="255" t="str">
        <f>IF('2018-2019'!F556&lt;&gt;"",'2018-2019'!F556,"")</f>
        <v/>
      </c>
      <c r="D556" s="255" t="str">
        <f>IF('2018-2019'!G556&lt;&gt;"",'2018-2019'!G556,"")</f>
        <v>Main</v>
      </c>
      <c r="E556" s="255" t="str">
        <f>IF('2018-2019'!H556&lt;&gt;"",'2018-2019'!H556,"")</f>
        <v/>
      </c>
      <c r="F556" s="255" t="str">
        <f>IF('2018-2019'!I556&lt;&gt;"",'2018-2019'!I556,"")</f>
        <v>Harvest</v>
      </c>
      <c r="G556" s="255" t="str">
        <f>IF('2018-2019'!J556&lt;&gt;"",'2018-2019'!J556,"")</f>
        <v>Lettuce</v>
      </c>
      <c r="H556" s="255" t="str">
        <f>IF('2018-2019'!K556&lt;&gt;"",'2018-2019'!K556,"")</f>
        <v/>
      </c>
      <c r="I556" s="258">
        <f>IF(F556="harvest",P556,IF(F556="plant",K556,IF(F556="fertilize",M556,"")))</f>
        <v>0.25</v>
      </c>
      <c r="J556" s="255" t="str">
        <f>IF('2018-2019'!L556&lt;&gt;"",'2018-2019'!L556,"")</f>
        <v/>
      </c>
      <c r="K556" s="255" t="str">
        <f>IF('2018-2019'!M556&lt;&gt;"",'2018-2019'!M556,"")</f>
        <v/>
      </c>
      <c r="L556" s="255" t="str">
        <f>IF('2018-2019'!N556&lt;&gt;"",'2018-2019'!N556,"")</f>
        <v/>
      </c>
      <c r="M556" s="255" t="str">
        <f>IF('2018-2019'!O556&lt;&gt;"",'2018-2019'!O556,"")</f>
        <v/>
      </c>
      <c r="N556" s="255">
        <f>IF('2018-2019'!R556&lt;&gt;"",'2018-2019'!R556,0)</f>
        <v>0</v>
      </c>
      <c r="O556" s="255">
        <f>IF('2018-2019'!S556&lt;&gt;"",'2018-2019'!S556,0)</f>
        <v>4</v>
      </c>
      <c r="P556" s="259">
        <f>IF(F556="Harvest",IF(N556="",((O556/16)),(N556)+(O556/16)),"")</f>
        <v>0.25</v>
      </c>
      <c r="Q556" s="255" t="str">
        <f>IF('2018-2019'!U556&lt;&gt;"",'2018-2019'!U556,"")</f>
        <v/>
      </c>
      <c r="R556" s="255" t="str">
        <f>IF('2018-2019'!V556&lt;&gt;"",'2018-2019'!V556,"")</f>
        <v/>
      </c>
      <c r="S556" s="255" t="str">
        <f>IF('2018-2019'!W556&lt;&gt;"",'2018-2019'!W556,"")</f>
        <v/>
      </c>
      <c r="T556" s="255" t="str">
        <f>IF('2018-2019'!X556&lt;&gt;"",'2018-2019'!X556,"")</f>
        <v/>
      </c>
      <c r="U556" s="255" t="str">
        <f>IF('2018-2019'!Y556&lt;&gt;"",'2018-2019'!Y556,"")</f>
        <v/>
      </c>
      <c r="V556" s="255" t="str">
        <f>IF('2018-2019'!Z556&lt;&gt;"",'2018-2019'!Z556,"")</f>
        <v/>
      </c>
      <c r="W556" s="255" t="str">
        <f>IF('2018-2019'!AA556&lt;&gt;"",'2018-2019'!AA556,"")</f>
        <v/>
      </c>
      <c r="X556" s="255" t="e">
        <f>IF('2018-2019'!#REF!&lt;&gt;"",'2018-2019'!#REF!,"")</f>
        <v>#REF!</v>
      </c>
      <c r="Y556" s="255" t="e">
        <f>IF('2018-2019'!#REF!&lt;&gt;"",'2018-2019'!#REF!,"")</f>
        <v>#REF!</v>
      </c>
      <c r="Z556" s="285" t="str">
        <f>IF(F556="harvest","Harvest again   ",IF(F556="fertilize","fertilize again by  ",IF(F556="plant",("Harvest by  "),"")))</f>
        <v xml:space="preserve">Harvest again   </v>
      </c>
      <c r="AA556" s="284">
        <f>IF(F556="harvest",A556+7,IF(F556="fertilize",A556+14,IF(F556="plant",(VLOOKUP(G556,'planting chart'!$B$5:$F$34,5)+'working model'!A556),"")))</f>
        <v>43550</v>
      </c>
      <c r="AB556" s="255" t="str">
        <f>IF('2018-2019'!AD556&lt;&gt;"",'2018-2019'!AD556,"")</f>
        <v/>
      </c>
      <c r="AC556" s="255" t="str">
        <f>IF('2018-2019'!AE556&lt;&gt;"",'2018-2019'!AE556,"")</f>
        <v/>
      </c>
      <c r="AD556" s="255" t="str">
        <f>IF('2018-2019'!AF556&lt;&gt;"",'2018-2019'!AF556,"")</f>
        <v/>
      </c>
      <c r="AE556" s="255" t="str">
        <f>IF('2018-2019'!AG556&lt;&gt;"",'2018-2019'!AG556,"")</f>
        <v/>
      </c>
      <c r="AF556" s="255" t="str">
        <f>IF('2018-2019'!AH556&lt;&gt;"",'2018-2019'!AH556,"")</f>
        <v/>
      </c>
      <c r="AG556" s="255" t="str">
        <f>IF('2018-2019'!AI556&lt;&gt;"",'2018-2019'!AI556,"")</f>
        <v/>
      </c>
      <c r="AH556" s="255" t="str">
        <f>IF('2018-2019'!AJ556&lt;&gt;"",'2018-2019'!AJ556,"")</f>
        <v/>
      </c>
      <c r="AI556" s="255" t="str">
        <f>IF('2018-2019'!AK556&lt;&gt;"",'2018-2019'!AK556,"")</f>
        <v/>
      </c>
      <c r="AJ556" s="255" t="str">
        <f>IF('2018-2019'!AL556&lt;&gt;"",'2018-2019'!AL556,"")</f>
        <v/>
      </c>
      <c r="AK556" s="255" t="str">
        <f>IF('2018-2019'!AM556&lt;&gt;"",'2018-2019'!AM556,"")</f>
        <v/>
      </c>
    </row>
    <row r="557" spans="1:37" x14ac:dyDescent="0.25">
      <c r="A557" s="256">
        <f>IF('2018-2019'!A557&lt;&gt;"",'2018-2019'!A557,"")</f>
        <v>43545</v>
      </c>
      <c r="B557" s="255">
        <f>IF('2018-2019'!E557&lt;&gt;"",'2018-2019'!E557,"")</f>
        <v>6</v>
      </c>
      <c r="C557" s="255" t="str">
        <f>IF('2018-2019'!F557&lt;&gt;"",'2018-2019'!F557,"")</f>
        <v>Melane</v>
      </c>
      <c r="D557" s="255" t="str">
        <f>IF('2018-2019'!G557&lt;&gt;"",'2018-2019'!G557,"")</f>
        <v>Main</v>
      </c>
      <c r="E557" s="255">
        <f>IF('2018-2019'!H557&lt;&gt;"",'2018-2019'!H557,"")</f>
        <v>14</v>
      </c>
      <c r="F557" s="255" t="str">
        <f>IF('2018-2019'!I557&lt;&gt;"",'2018-2019'!I557,"")</f>
        <v>Harvest</v>
      </c>
      <c r="G557" s="255" t="str">
        <f>IF('2018-2019'!J557&lt;&gt;"",'2018-2019'!J557,"")</f>
        <v>Carrots</v>
      </c>
      <c r="H557" s="255" t="str">
        <f>IF('2018-2019'!K557&lt;&gt;"",'2018-2019'!K557,"")</f>
        <v/>
      </c>
      <c r="I557" s="258">
        <f>IF(F557="harvest",P557,IF(F557="plant",K557,IF(F557="fertilize",M557,"")))</f>
        <v>12.25</v>
      </c>
      <c r="J557" s="255" t="str">
        <f>IF('2018-2019'!L557&lt;&gt;"",'2018-2019'!L557,"")</f>
        <v/>
      </c>
      <c r="K557" s="255" t="str">
        <f>IF('2018-2019'!M557&lt;&gt;"",'2018-2019'!M557,"")</f>
        <v/>
      </c>
      <c r="L557" s="255" t="str">
        <f>IF('2018-2019'!N557&lt;&gt;"",'2018-2019'!N557,"")</f>
        <v/>
      </c>
      <c r="M557" s="255" t="str">
        <f>IF('2018-2019'!O557&lt;&gt;"",'2018-2019'!O557,"")</f>
        <v/>
      </c>
      <c r="N557" s="255">
        <f>IF('2018-2019'!R557&lt;&gt;"",'2018-2019'!R557,0)</f>
        <v>12</v>
      </c>
      <c r="O557" s="255">
        <f>IF('2018-2019'!S557&lt;&gt;"",'2018-2019'!S557,0)</f>
        <v>4</v>
      </c>
      <c r="P557" s="259">
        <f>IF(F557="Harvest",IF(N557="",((O557/16)),(N557)+(O557/16)),"")</f>
        <v>12.25</v>
      </c>
      <c r="Q557" s="255" t="str">
        <f>IF('2018-2019'!U557&lt;&gt;"",'2018-2019'!U557,"")</f>
        <v/>
      </c>
      <c r="R557" s="255" t="str">
        <f>IF('2018-2019'!V557&lt;&gt;"",'2018-2019'!V557,"")</f>
        <v/>
      </c>
      <c r="S557" s="255" t="str">
        <f>IF('2018-2019'!W557&lt;&gt;"",'2018-2019'!W557,"")</f>
        <v/>
      </c>
      <c r="T557" s="255" t="str">
        <f>IF('2018-2019'!X557&lt;&gt;"",'2018-2019'!X557,"")</f>
        <v/>
      </c>
      <c r="U557" s="255" t="str">
        <f>IF('2018-2019'!Y557&lt;&gt;"",'2018-2019'!Y557,"")</f>
        <v/>
      </c>
      <c r="V557" s="255" t="str">
        <f>IF('2018-2019'!Z557&lt;&gt;"",'2018-2019'!Z557,"")</f>
        <v/>
      </c>
      <c r="W557" s="255" t="str">
        <f>IF('2018-2019'!AA557&lt;&gt;"",'2018-2019'!AA557,"")</f>
        <v/>
      </c>
      <c r="X557" s="255" t="e">
        <f>IF('2018-2019'!#REF!&lt;&gt;"",'2018-2019'!#REF!,"")</f>
        <v>#REF!</v>
      </c>
      <c r="Y557" s="255" t="e">
        <f>IF('2018-2019'!#REF!&lt;&gt;"",'2018-2019'!#REF!,"")</f>
        <v>#REF!</v>
      </c>
      <c r="Z557" s="285" t="str">
        <f>IF(F557="harvest","Harvest again   ",IF(F557="fertilize","fertilize again by  ",IF(F557="plant",("Harvest by  "),"")))</f>
        <v xml:space="preserve">Harvest again   </v>
      </c>
      <c r="AA557" s="284">
        <f>IF(F557="harvest",A557+7,IF(F557="fertilize",A557+14,IF(F557="plant",(VLOOKUP(G557,'planting chart'!$B$5:$F$34,5)+'working model'!A557),"")))</f>
        <v>43552</v>
      </c>
      <c r="AB557" s="255" t="str">
        <f>IF('2018-2019'!AD557&lt;&gt;"",'2018-2019'!AD557,"")</f>
        <v/>
      </c>
      <c r="AC557" s="255" t="str">
        <f>IF('2018-2019'!AE557&lt;&gt;"",'2018-2019'!AE557,"")</f>
        <v/>
      </c>
      <c r="AD557" s="255" t="str">
        <f>IF('2018-2019'!AF557&lt;&gt;"",'2018-2019'!AF557,"")</f>
        <v/>
      </c>
      <c r="AE557" s="255" t="str">
        <f>IF('2018-2019'!AG557&lt;&gt;"",'2018-2019'!AG557,"")</f>
        <v/>
      </c>
      <c r="AF557" s="255" t="str">
        <f>IF('2018-2019'!AH557&lt;&gt;"",'2018-2019'!AH557,"")</f>
        <v/>
      </c>
      <c r="AG557" s="255" t="str">
        <f>IF('2018-2019'!AI557&lt;&gt;"",'2018-2019'!AI557,"")</f>
        <v/>
      </c>
      <c r="AH557" s="255" t="str">
        <f>IF('2018-2019'!AJ557&lt;&gt;"",'2018-2019'!AJ557,"")</f>
        <v/>
      </c>
      <c r="AI557" s="255" t="str">
        <f>IF('2018-2019'!AK557&lt;&gt;"",'2018-2019'!AK557,"")</f>
        <v/>
      </c>
      <c r="AJ557" s="255" t="str">
        <f>IF('2018-2019'!AL557&lt;&gt;"",'2018-2019'!AL557,"")</f>
        <v/>
      </c>
      <c r="AK557" s="255" t="str">
        <f>IF('2018-2019'!AM557&lt;&gt;"",'2018-2019'!AM557,"")</f>
        <v/>
      </c>
    </row>
    <row r="558" spans="1:37" x14ac:dyDescent="0.25">
      <c r="A558" s="256">
        <f>IF('2018-2019'!A558&lt;&gt;"",'2018-2019'!A558,"")</f>
        <v>43545</v>
      </c>
      <c r="B558" s="255">
        <f>IF('2018-2019'!E558&lt;&gt;"",'2018-2019'!E558,"")</f>
        <v>6</v>
      </c>
      <c r="C558" s="255" t="str">
        <f>IF('2018-2019'!F558&lt;&gt;"",'2018-2019'!F558,"")</f>
        <v>Melane</v>
      </c>
      <c r="D558" s="255" t="str">
        <f>IF('2018-2019'!G558&lt;&gt;"",'2018-2019'!G558,"")</f>
        <v>Main</v>
      </c>
      <c r="E558" s="255">
        <f>IF('2018-2019'!H558&lt;&gt;"",'2018-2019'!H558,"")</f>
        <v>12</v>
      </c>
      <c r="F558" s="255" t="str">
        <f>IF('2018-2019'!I558&lt;&gt;"",'2018-2019'!I558,"")</f>
        <v>Harvest</v>
      </c>
      <c r="G558" s="255" t="str">
        <f>IF('2018-2019'!J558&lt;&gt;"",'2018-2019'!J558,"")</f>
        <v>Broccoli</v>
      </c>
      <c r="H558" s="255" t="str">
        <f>IF('2018-2019'!K558&lt;&gt;"",'2018-2019'!K558,"")</f>
        <v/>
      </c>
      <c r="I558" s="258">
        <f>IF(F558="harvest",P558,IF(F558="plant",K558,IF(F558="fertilize",M558,"")))</f>
        <v>0.5625</v>
      </c>
      <c r="J558" s="255" t="str">
        <f>IF('2018-2019'!L558&lt;&gt;"",'2018-2019'!L558,"")</f>
        <v/>
      </c>
      <c r="K558" s="255" t="str">
        <f>IF('2018-2019'!M558&lt;&gt;"",'2018-2019'!M558,"")</f>
        <v/>
      </c>
      <c r="L558" s="255" t="str">
        <f>IF('2018-2019'!N558&lt;&gt;"",'2018-2019'!N558,"")</f>
        <v/>
      </c>
      <c r="M558" s="255" t="str">
        <f>IF('2018-2019'!O558&lt;&gt;"",'2018-2019'!O558,"")</f>
        <v/>
      </c>
      <c r="N558" s="255">
        <f>IF('2018-2019'!R558&lt;&gt;"",'2018-2019'!R558,0)</f>
        <v>0</v>
      </c>
      <c r="O558" s="255">
        <f>IF('2018-2019'!S558&lt;&gt;"",'2018-2019'!S558,0)</f>
        <v>9</v>
      </c>
      <c r="P558" s="259">
        <f>IF(F558="Harvest",IF(N558="",((O558/16)),(N558)+(O558/16)),"")</f>
        <v>0.5625</v>
      </c>
      <c r="Q558" s="255" t="str">
        <f>IF('2018-2019'!U558&lt;&gt;"",'2018-2019'!U558,"")</f>
        <v/>
      </c>
      <c r="R558" s="255" t="str">
        <f>IF('2018-2019'!V558&lt;&gt;"",'2018-2019'!V558,"")</f>
        <v/>
      </c>
      <c r="S558" s="255" t="str">
        <f>IF('2018-2019'!W558&lt;&gt;"",'2018-2019'!W558,"")</f>
        <v/>
      </c>
      <c r="T558" s="255" t="str">
        <f>IF('2018-2019'!X558&lt;&gt;"",'2018-2019'!X558,"")</f>
        <v/>
      </c>
      <c r="U558" s="255" t="str">
        <f>IF('2018-2019'!Y558&lt;&gt;"",'2018-2019'!Y558,"")</f>
        <v/>
      </c>
      <c r="V558" s="255" t="str">
        <f>IF('2018-2019'!Z558&lt;&gt;"",'2018-2019'!Z558,"")</f>
        <v/>
      </c>
      <c r="W558" s="255" t="str">
        <f>IF('2018-2019'!AA558&lt;&gt;"",'2018-2019'!AA558,"")</f>
        <v/>
      </c>
      <c r="X558" s="255" t="e">
        <f>IF('2018-2019'!#REF!&lt;&gt;"",'2018-2019'!#REF!,"")</f>
        <v>#REF!</v>
      </c>
      <c r="Y558" s="255" t="e">
        <f>IF('2018-2019'!#REF!&lt;&gt;"",'2018-2019'!#REF!,"")</f>
        <v>#REF!</v>
      </c>
      <c r="Z558" s="285" t="str">
        <f>IF(F558="harvest","Harvest again   ",IF(F558="fertilize","fertilize again by  ",IF(F558="plant",("Harvest by  "),"")))</f>
        <v xml:space="preserve">Harvest again   </v>
      </c>
      <c r="AA558" s="284">
        <f>IF(F558="harvest",A558+7,IF(F558="fertilize",A558+14,IF(F558="plant",(VLOOKUP(G558,'planting chart'!$B$5:$F$34,5)+'working model'!A558),"")))</f>
        <v>43552</v>
      </c>
      <c r="AB558" s="255" t="str">
        <f>IF('2018-2019'!AD558&lt;&gt;"",'2018-2019'!AD558,"")</f>
        <v/>
      </c>
      <c r="AC558" s="255" t="str">
        <f>IF('2018-2019'!AE558&lt;&gt;"",'2018-2019'!AE558,"")</f>
        <v/>
      </c>
      <c r="AD558" s="255" t="str">
        <f>IF('2018-2019'!AF558&lt;&gt;"",'2018-2019'!AF558,"")</f>
        <v/>
      </c>
      <c r="AE558" s="255" t="str">
        <f>IF('2018-2019'!AG558&lt;&gt;"",'2018-2019'!AG558,"")</f>
        <v/>
      </c>
      <c r="AF558" s="255" t="str">
        <f>IF('2018-2019'!AH558&lt;&gt;"",'2018-2019'!AH558,"")</f>
        <v/>
      </c>
      <c r="AG558" s="255" t="str">
        <f>IF('2018-2019'!AI558&lt;&gt;"",'2018-2019'!AI558,"")</f>
        <v/>
      </c>
      <c r="AH558" s="255" t="str">
        <f>IF('2018-2019'!AJ558&lt;&gt;"",'2018-2019'!AJ558,"")</f>
        <v/>
      </c>
      <c r="AI558" s="255" t="str">
        <f>IF('2018-2019'!AK558&lt;&gt;"",'2018-2019'!AK558,"")</f>
        <v/>
      </c>
      <c r="AJ558" s="255" t="str">
        <f>IF('2018-2019'!AL558&lt;&gt;"",'2018-2019'!AL558,"")</f>
        <v/>
      </c>
      <c r="AK558" s="255" t="str">
        <f>IF('2018-2019'!AM558&lt;&gt;"",'2018-2019'!AM558,"")</f>
        <v/>
      </c>
    </row>
    <row r="559" spans="1:37" x14ac:dyDescent="0.25">
      <c r="A559" s="256">
        <f>IF('2018-2019'!A559&lt;&gt;"",'2018-2019'!A559,"")</f>
        <v>43545</v>
      </c>
      <c r="B559" s="255">
        <f>IF('2018-2019'!E559&lt;&gt;"",'2018-2019'!E559,"")</f>
        <v>6</v>
      </c>
      <c r="C559" s="255" t="str">
        <f>IF('2018-2019'!F559&lt;&gt;"",'2018-2019'!F559,"")</f>
        <v>Melane</v>
      </c>
      <c r="D559" s="255" t="str">
        <f>IF('2018-2019'!G559&lt;&gt;"",'2018-2019'!G559,"")</f>
        <v>Main</v>
      </c>
      <c r="E559" s="255">
        <f>IF('2018-2019'!H559&lt;&gt;"",'2018-2019'!H559,"")</f>
        <v>8</v>
      </c>
      <c r="F559" s="255" t="str">
        <f>IF('2018-2019'!I559&lt;&gt;"",'2018-2019'!I559,"")</f>
        <v>Harvest</v>
      </c>
      <c r="G559" s="255" t="str">
        <f>IF('2018-2019'!J559&lt;&gt;"",'2018-2019'!J559,"")</f>
        <v>Snap Peas</v>
      </c>
      <c r="H559" s="255" t="str">
        <f>IF('2018-2019'!K559&lt;&gt;"",'2018-2019'!K559,"")</f>
        <v/>
      </c>
      <c r="I559" s="258">
        <f>IF(F559="harvest",P559,IF(F559="plant",K559,IF(F559="fertilize",M559,"")))</f>
        <v>0.1875</v>
      </c>
      <c r="J559" s="255" t="str">
        <f>IF('2018-2019'!L559&lt;&gt;"",'2018-2019'!L559,"")</f>
        <v/>
      </c>
      <c r="K559" s="255" t="str">
        <f>IF('2018-2019'!M559&lt;&gt;"",'2018-2019'!M559,"")</f>
        <v/>
      </c>
      <c r="L559" s="255" t="str">
        <f>IF('2018-2019'!N559&lt;&gt;"",'2018-2019'!N559,"")</f>
        <v/>
      </c>
      <c r="M559" s="255" t="str">
        <f>IF('2018-2019'!O559&lt;&gt;"",'2018-2019'!O559,"")</f>
        <v/>
      </c>
      <c r="N559" s="255">
        <f>IF('2018-2019'!R559&lt;&gt;"",'2018-2019'!R559,0)</f>
        <v>0</v>
      </c>
      <c r="O559" s="255">
        <f>IF('2018-2019'!S559&lt;&gt;"",'2018-2019'!S559,0)</f>
        <v>3</v>
      </c>
      <c r="P559" s="259">
        <f>IF(F559="Harvest",IF(N559="",((O559/16)),(N559)+(O559/16)),"")</f>
        <v>0.1875</v>
      </c>
      <c r="Q559" s="255" t="str">
        <f>IF('2018-2019'!U559&lt;&gt;"",'2018-2019'!U559,"")</f>
        <v/>
      </c>
      <c r="R559" s="255" t="str">
        <f>IF('2018-2019'!V559&lt;&gt;"",'2018-2019'!V559,"")</f>
        <v/>
      </c>
      <c r="S559" s="255" t="str">
        <f>IF('2018-2019'!W559&lt;&gt;"",'2018-2019'!W559,"")</f>
        <v/>
      </c>
      <c r="T559" s="255" t="str">
        <f>IF('2018-2019'!X559&lt;&gt;"",'2018-2019'!X559,"")</f>
        <v/>
      </c>
      <c r="U559" s="255" t="str">
        <f>IF('2018-2019'!Y559&lt;&gt;"",'2018-2019'!Y559,"")</f>
        <v/>
      </c>
      <c r="V559" s="255" t="str">
        <f>IF('2018-2019'!Z559&lt;&gt;"",'2018-2019'!Z559,"")</f>
        <v/>
      </c>
      <c r="W559" s="255" t="str">
        <f>IF('2018-2019'!AA559&lt;&gt;"",'2018-2019'!AA559,"")</f>
        <v/>
      </c>
      <c r="X559" s="255" t="e">
        <f>IF('2018-2019'!#REF!&lt;&gt;"",'2018-2019'!#REF!,"")</f>
        <v>#REF!</v>
      </c>
      <c r="Y559" s="255" t="e">
        <f>IF('2018-2019'!#REF!&lt;&gt;"",'2018-2019'!#REF!,"")</f>
        <v>#REF!</v>
      </c>
      <c r="Z559" s="285" t="str">
        <f>IF(F559="harvest","Harvest again   ",IF(F559="fertilize","fertilize again by  ",IF(F559="plant",("Harvest by  "),"")))</f>
        <v xml:space="preserve">Harvest again   </v>
      </c>
      <c r="AA559" s="284">
        <f>IF(F559="harvest",A559+7,IF(F559="fertilize",A559+14,IF(F559="plant",(VLOOKUP(G559,'planting chart'!$B$5:$F$34,5)+'working model'!A559),"")))</f>
        <v>43552</v>
      </c>
      <c r="AB559" s="255" t="str">
        <f>IF('2018-2019'!AD559&lt;&gt;"",'2018-2019'!AD559,"")</f>
        <v/>
      </c>
      <c r="AC559" s="255" t="str">
        <f>IF('2018-2019'!AE559&lt;&gt;"",'2018-2019'!AE559,"")</f>
        <v/>
      </c>
      <c r="AD559" s="255" t="str">
        <f>IF('2018-2019'!AF559&lt;&gt;"",'2018-2019'!AF559,"")</f>
        <v/>
      </c>
      <c r="AE559" s="255" t="str">
        <f>IF('2018-2019'!AG559&lt;&gt;"",'2018-2019'!AG559,"")</f>
        <v/>
      </c>
      <c r="AF559" s="255" t="str">
        <f>IF('2018-2019'!AH559&lt;&gt;"",'2018-2019'!AH559,"")</f>
        <v/>
      </c>
      <c r="AG559" s="255" t="str">
        <f>IF('2018-2019'!AI559&lt;&gt;"",'2018-2019'!AI559,"")</f>
        <v/>
      </c>
      <c r="AH559" s="255" t="str">
        <f>IF('2018-2019'!AJ559&lt;&gt;"",'2018-2019'!AJ559,"")</f>
        <v/>
      </c>
      <c r="AI559" s="255" t="str">
        <f>IF('2018-2019'!AK559&lt;&gt;"",'2018-2019'!AK559,"")</f>
        <v/>
      </c>
      <c r="AJ559" s="255" t="str">
        <f>IF('2018-2019'!AL559&lt;&gt;"",'2018-2019'!AL559,"")</f>
        <v/>
      </c>
      <c r="AK559" s="255" t="str">
        <f>IF('2018-2019'!AM559&lt;&gt;"",'2018-2019'!AM559,"")</f>
        <v/>
      </c>
    </row>
    <row r="560" spans="1:37" x14ac:dyDescent="0.25">
      <c r="A560" s="256">
        <f>IF('2018-2019'!A560&lt;&gt;"",'2018-2019'!A560,"")</f>
        <v>43545</v>
      </c>
      <c r="B560" s="255">
        <f>IF('2018-2019'!E560&lt;&gt;"",'2018-2019'!E560,"")</f>
        <v>6</v>
      </c>
      <c r="C560" s="255" t="str">
        <f>IF('2018-2019'!F560&lt;&gt;"",'2018-2019'!F560,"")</f>
        <v>Melane</v>
      </c>
      <c r="D560" s="255" t="str">
        <f>IF('2018-2019'!G560&lt;&gt;"",'2018-2019'!G560,"")</f>
        <v>Main</v>
      </c>
      <c r="E560" s="255">
        <f>IF('2018-2019'!H560&lt;&gt;"",'2018-2019'!H560,"")</f>
        <v>8</v>
      </c>
      <c r="F560" s="255" t="str">
        <f>IF('2018-2019'!I560&lt;&gt;"",'2018-2019'!I560,"")</f>
        <v>Harvest</v>
      </c>
      <c r="G560" s="255" t="str">
        <f>IF('2018-2019'!J560&lt;&gt;"",'2018-2019'!J560,"")</f>
        <v>Radishes</v>
      </c>
      <c r="H560" s="255" t="str">
        <f>IF('2018-2019'!K560&lt;&gt;"",'2018-2019'!K560,"")</f>
        <v>Watermelon</v>
      </c>
      <c r="I560" s="258">
        <f>IF(F560="harvest",P560,IF(F560="plant",K560,IF(F560="fertilize",M560,"")))</f>
        <v>0.8125</v>
      </c>
      <c r="J560" s="255" t="str">
        <f>IF('2018-2019'!L560&lt;&gt;"",'2018-2019'!L560,"")</f>
        <v/>
      </c>
      <c r="K560" s="255" t="str">
        <f>IF('2018-2019'!M560&lt;&gt;"",'2018-2019'!M560,"")</f>
        <v/>
      </c>
      <c r="L560" s="255" t="str">
        <f>IF('2018-2019'!N560&lt;&gt;"",'2018-2019'!N560,"")</f>
        <v/>
      </c>
      <c r="M560" s="255" t="str">
        <f>IF('2018-2019'!O560&lt;&gt;"",'2018-2019'!O560,"")</f>
        <v/>
      </c>
      <c r="N560" s="255">
        <f>IF('2018-2019'!R560&lt;&gt;"",'2018-2019'!R560,0)</f>
        <v>0</v>
      </c>
      <c r="O560" s="255">
        <f>IF('2018-2019'!S560&lt;&gt;"",'2018-2019'!S560,0)</f>
        <v>13</v>
      </c>
      <c r="P560" s="259">
        <f>IF(F560="Harvest",IF(N560="",((O560/16)),(N560)+(O560/16)),"")</f>
        <v>0.8125</v>
      </c>
      <c r="Q560" s="255" t="str">
        <f>IF('2018-2019'!U560&lt;&gt;"",'2018-2019'!U560,"")</f>
        <v/>
      </c>
      <c r="R560" s="255" t="str">
        <f>IF('2018-2019'!V560&lt;&gt;"",'2018-2019'!V560,"")</f>
        <v/>
      </c>
      <c r="S560" s="255" t="str">
        <f>IF('2018-2019'!W560&lt;&gt;"",'2018-2019'!W560,"")</f>
        <v/>
      </c>
      <c r="T560" s="255" t="str">
        <f>IF('2018-2019'!X560&lt;&gt;"",'2018-2019'!X560,"")</f>
        <v/>
      </c>
      <c r="U560" s="255" t="str">
        <f>IF('2018-2019'!Y560&lt;&gt;"",'2018-2019'!Y560,"")</f>
        <v/>
      </c>
      <c r="V560" s="255" t="str">
        <f>IF('2018-2019'!Z560&lt;&gt;"",'2018-2019'!Z560,"")</f>
        <v/>
      </c>
      <c r="W560" s="255" t="str">
        <f>IF('2018-2019'!AA560&lt;&gt;"",'2018-2019'!AA560,"")</f>
        <v/>
      </c>
      <c r="X560" s="255" t="e">
        <f>IF('2018-2019'!#REF!&lt;&gt;"",'2018-2019'!#REF!,"")</f>
        <v>#REF!</v>
      </c>
      <c r="Y560" s="255" t="e">
        <f>IF('2018-2019'!#REF!&lt;&gt;"",'2018-2019'!#REF!,"")</f>
        <v>#REF!</v>
      </c>
      <c r="Z560" s="285" t="str">
        <f>IF(F560="harvest","Harvest again   ",IF(F560="fertilize","fertilize again by  ",IF(F560="plant",("Harvest by  "),"")))</f>
        <v xml:space="preserve">Harvest again   </v>
      </c>
      <c r="AA560" s="284">
        <f>IF(F560="harvest",A560+7,IF(F560="fertilize",A560+14,IF(F560="plant",(VLOOKUP(G560,'planting chart'!$B$5:$F$34,5)+'working model'!A560),"")))</f>
        <v>43552</v>
      </c>
      <c r="AB560" s="255" t="str">
        <f>IF('2018-2019'!AD560&lt;&gt;"",'2018-2019'!AD560,"")</f>
        <v/>
      </c>
      <c r="AC560" s="255" t="str">
        <f>IF('2018-2019'!AE560&lt;&gt;"",'2018-2019'!AE560,"")</f>
        <v/>
      </c>
      <c r="AD560" s="255" t="str">
        <f>IF('2018-2019'!AF560&lt;&gt;"",'2018-2019'!AF560,"")</f>
        <v/>
      </c>
      <c r="AE560" s="255" t="str">
        <f>IF('2018-2019'!AG560&lt;&gt;"",'2018-2019'!AG560,"")</f>
        <v/>
      </c>
      <c r="AF560" s="255" t="str">
        <f>IF('2018-2019'!AH560&lt;&gt;"",'2018-2019'!AH560,"")</f>
        <v/>
      </c>
      <c r="AG560" s="255" t="str">
        <f>IF('2018-2019'!AI560&lt;&gt;"",'2018-2019'!AI560,"")</f>
        <v/>
      </c>
      <c r="AH560" s="255" t="str">
        <f>IF('2018-2019'!AJ560&lt;&gt;"",'2018-2019'!AJ560,"")</f>
        <v/>
      </c>
      <c r="AI560" s="255" t="str">
        <f>IF('2018-2019'!AK560&lt;&gt;"",'2018-2019'!AK560,"")</f>
        <v/>
      </c>
      <c r="AJ560" s="255" t="str">
        <f>IF('2018-2019'!AL560&lt;&gt;"",'2018-2019'!AL560,"")</f>
        <v/>
      </c>
      <c r="AK560" s="255" t="str">
        <f>IF('2018-2019'!AM560&lt;&gt;"",'2018-2019'!AM560,"")</f>
        <v/>
      </c>
    </row>
    <row r="561" spans="1:37" x14ac:dyDescent="0.25">
      <c r="A561" s="256">
        <f>IF('2018-2019'!A561&lt;&gt;"",'2018-2019'!A561,"")</f>
        <v>43545</v>
      </c>
      <c r="B561" s="255">
        <f>IF('2018-2019'!E561&lt;&gt;"",'2018-2019'!E561,"")</f>
        <v>6</v>
      </c>
      <c r="C561" s="255" t="str">
        <f>IF('2018-2019'!F561&lt;&gt;"",'2018-2019'!F561,"")</f>
        <v>Melane</v>
      </c>
      <c r="D561" s="255" t="str">
        <f>IF('2018-2019'!G561&lt;&gt;"",'2018-2019'!G561,"")</f>
        <v>Main</v>
      </c>
      <c r="E561" s="255">
        <f>IF('2018-2019'!H561&lt;&gt;"",'2018-2019'!H561,"")</f>
        <v>5</v>
      </c>
      <c r="F561" s="255" t="str">
        <f>IF('2018-2019'!I561&lt;&gt;"",'2018-2019'!I561,"")</f>
        <v>Harvest</v>
      </c>
      <c r="G561" s="255" t="str">
        <f>IF('2018-2019'!J561&lt;&gt;"",'2018-2019'!J561,"")</f>
        <v>Swiss Chard</v>
      </c>
      <c r="H561" s="255" t="str">
        <f>IF('2018-2019'!K561&lt;&gt;"",'2018-2019'!K561,"")</f>
        <v/>
      </c>
      <c r="I561" s="258">
        <f>IF(F561="harvest",P561,IF(F561="plant",K561,IF(F561="fertilize",M561,"")))</f>
        <v>1</v>
      </c>
      <c r="J561" s="255" t="str">
        <f>IF('2018-2019'!L561&lt;&gt;"",'2018-2019'!L561,"")</f>
        <v/>
      </c>
      <c r="K561" s="255" t="str">
        <f>IF('2018-2019'!M561&lt;&gt;"",'2018-2019'!M561,"")</f>
        <v/>
      </c>
      <c r="L561" s="255" t="str">
        <f>IF('2018-2019'!N561&lt;&gt;"",'2018-2019'!N561,"")</f>
        <v/>
      </c>
      <c r="M561" s="255" t="str">
        <f>IF('2018-2019'!O561&lt;&gt;"",'2018-2019'!O561,"")</f>
        <v/>
      </c>
      <c r="N561" s="255">
        <f>IF('2018-2019'!R561&lt;&gt;"",'2018-2019'!R561,0)</f>
        <v>1</v>
      </c>
      <c r="O561" s="255">
        <f>IF('2018-2019'!S561&lt;&gt;"",'2018-2019'!S561,0)</f>
        <v>0</v>
      </c>
      <c r="P561" s="259">
        <f>IF(F561="Harvest",IF(N561="",((O561/16)),(N561)+(O561/16)),"")</f>
        <v>1</v>
      </c>
      <c r="Q561" s="255" t="str">
        <f>IF('2018-2019'!U561&lt;&gt;"",'2018-2019'!U561,"")</f>
        <v/>
      </c>
      <c r="R561" s="255" t="str">
        <f>IF('2018-2019'!V561&lt;&gt;"",'2018-2019'!V561,"")</f>
        <v/>
      </c>
      <c r="S561" s="255" t="str">
        <f>IF('2018-2019'!W561&lt;&gt;"",'2018-2019'!W561,"")</f>
        <v/>
      </c>
      <c r="T561" s="255" t="str">
        <f>IF('2018-2019'!X561&lt;&gt;"",'2018-2019'!X561,"")</f>
        <v/>
      </c>
      <c r="U561" s="255" t="str">
        <f>IF('2018-2019'!Y561&lt;&gt;"",'2018-2019'!Y561,"")</f>
        <v/>
      </c>
      <c r="V561" s="255" t="str">
        <f>IF('2018-2019'!Z561&lt;&gt;"",'2018-2019'!Z561,"")</f>
        <v/>
      </c>
      <c r="W561" s="255" t="str">
        <f>IF('2018-2019'!AA561&lt;&gt;"",'2018-2019'!AA561,"")</f>
        <v/>
      </c>
      <c r="X561" s="255" t="e">
        <f>IF('2018-2019'!#REF!&lt;&gt;"",'2018-2019'!#REF!,"")</f>
        <v>#REF!</v>
      </c>
      <c r="Y561" s="255" t="e">
        <f>IF('2018-2019'!#REF!&lt;&gt;"",'2018-2019'!#REF!,"")</f>
        <v>#REF!</v>
      </c>
      <c r="Z561" s="285" t="str">
        <f>IF(F561="harvest","Harvest again   ",IF(F561="fertilize","fertilize again by  ",IF(F561="plant",("Harvest by  "),"")))</f>
        <v xml:space="preserve">Harvest again   </v>
      </c>
      <c r="AA561" s="284">
        <f>IF(F561="harvest",A561+7,IF(F561="fertilize",A561+14,IF(F561="plant",(VLOOKUP(G561,'planting chart'!$B$5:$F$34,5)+'working model'!A561),"")))</f>
        <v>43552</v>
      </c>
      <c r="AB561" s="255" t="str">
        <f>IF('2018-2019'!AD561&lt;&gt;"",'2018-2019'!AD561,"")</f>
        <v/>
      </c>
      <c r="AC561" s="255" t="str">
        <f>IF('2018-2019'!AE561&lt;&gt;"",'2018-2019'!AE561,"")</f>
        <v/>
      </c>
      <c r="AD561" s="255" t="str">
        <f>IF('2018-2019'!AF561&lt;&gt;"",'2018-2019'!AF561,"")</f>
        <v/>
      </c>
      <c r="AE561" s="255" t="str">
        <f>IF('2018-2019'!AG561&lt;&gt;"",'2018-2019'!AG561,"")</f>
        <v/>
      </c>
      <c r="AF561" s="255" t="str">
        <f>IF('2018-2019'!AH561&lt;&gt;"",'2018-2019'!AH561,"")</f>
        <v/>
      </c>
      <c r="AG561" s="255" t="str">
        <f>IF('2018-2019'!AI561&lt;&gt;"",'2018-2019'!AI561,"")</f>
        <v/>
      </c>
      <c r="AH561" s="255" t="str">
        <f>IF('2018-2019'!AJ561&lt;&gt;"",'2018-2019'!AJ561,"")</f>
        <v/>
      </c>
      <c r="AI561" s="255" t="str">
        <f>IF('2018-2019'!AK561&lt;&gt;"",'2018-2019'!AK561,"")</f>
        <v/>
      </c>
      <c r="AJ561" s="255" t="str">
        <f>IF('2018-2019'!AL561&lt;&gt;"",'2018-2019'!AL561,"")</f>
        <v/>
      </c>
      <c r="AK561" s="255" t="str">
        <f>IF('2018-2019'!AM561&lt;&gt;"",'2018-2019'!AM561,"")</f>
        <v/>
      </c>
    </row>
    <row r="562" spans="1:37" x14ac:dyDescent="0.25">
      <c r="A562" s="256">
        <f>IF('2018-2019'!A562&lt;&gt;"",'2018-2019'!A562,"")</f>
        <v>43545</v>
      </c>
      <c r="B562" s="255">
        <f>IF('2018-2019'!E562&lt;&gt;"",'2018-2019'!E562,"")</f>
        <v>4</v>
      </c>
      <c r="C562" s="255" t="str">
        <f>IF('2018-2019'!F562&lt;&gt;"",'2018-2019'!F562,"")</f>
        <v>Amelie</v>
      </c>
      <c r="D562" s="255" t="str">
        <f>IF('2018-2019'!G562&lt;&gt;"",'2018-2019'!G562,"")</f>
        <v>Shed</v>
      </c>
      <c r="E562" s="255" t="str">
        <f>IF('2018-2019'!H562&lt;&gt;"",'2018-2019'!H562,"")</f>
        <v/>
      </c>
      <c r="F562" s="255" t="str">
        <f>IF('2018-2019'!I562&lt;&gt;"",'2018-2019'!I562,"")</f>
        <v>Harvest</v>
      </c>
      <c r="G562" s="255" t="str">
        <f>IF('2018-2019'!J562&lt;&gt;"",'2018-2019'!J562,"")</f>
        <v>Chives &amp; Rosemary</v>
      </c>
      <c r="H562" s="255" t="str">
        <f>IF('2018-2019'!K562&lt;&gt;"",'2018-2019'!K562,"")</f>
        <v/>
      </c>
      <c r="I562" s="258">
        <f>IF(F562="harvest",P562,IF(F562="plant",K562,IF(F562="fertilize",M562,"")))</f>
        <v>0</v>
      </c>
      <c r="J562" s="255" t="str">
        <f>IF('2018-2019'!L562&lt;&gt;"",'2018-2019'!L562,"")</f>
        <v/>
      </c>
      <c r="K562" s="255" t="str">
        <f>IF('2018-2019'!M562&lt;&gt;"",'2018-2019'!M562,"")</f>
        <v/>
      </c>
      <c r="L562" s="255" t="str">
        <f>IF('2018-2019'!N562&lt;&gt;"",'2018-2019'!N562,"")</f>
        <v/>
      </c>
      <c r="M562" s="255" t="str">
        <f>IF('2018-2019'!O562&lt;&gt;"",'2018-2019'!O562,"")</f>
        <v/>
      </c>
      <c r="N562" s="255">
        <f>IF('2018-2019'!R562&lt;&gt;"",'2018-2019'!R562,0)</f>
        <v>0</v>
      </c>
      <c r="O562" s="255">
        <f>IF('2018-2019'!S562&lt;&gt;"",'2018-2019'!S562,0)</f>
        <v>0</v>
      </c>
      <c r="P562" s="259">
        <f>IF(F562="Harvest",IF(N562="",((O562/16)),(N562)+(O562/16)),"")</f>
        <v>0</v>
      </c>
      <c r="Q562" s="255" t="str">
        <f>IF('2018-2019'!U562&lt;&gt;"",'2018-2019'!U562,"")</f>
        <v/>
      </c>
      <c r="R562" s="255" t="str">
        <f>IF('2018-2019'!V562&lt;&gt;"",'2018-2019'!V562,"")</f>
        <v/>
      </c>
      <c r="S562" s="255" t="str">
        <f>IF('2018-2019'!W562&lt;&gt;"",'2018-2019'!W562,"")</f>
        <v/>
      </c>
      <c r="T562" s="255" t="str">
        <f>IF('2018-2019'!X562&lt;&gt;"",'2018-2019'!X562,"")</f>
        <v/>
      </c>
      <c r="U562" s="255" t="str">
        <f>IF('2018-2019'!Y562&lt;&gt;"",'2018-2019'!Y562,"")</f>
        <v/>
      </c>
      <c r="V562" s="255" t="str">
        <f>IF('2018-2019'!Z562&lt;&gt;"",'2018-2019'!Z562,"")</f>
        <v/>
      </c>
      <c r="W562" s="255" t="str">
        <f>IF('2018-2019'!AA562&lt;&gt;"",'2018-2019'!AA562,"")</f>
        <v/>
      </c>
      <c r="X562" s="255" t="e">
        <f>IF('2018-2019'!#REF!&lt;&gt;"",'2018-2019'!#REF!,"")</f>
        <v>#REF!</v>
      </c>
      <c r="Y562" s="255" t="e">
        <f>IF('2018-2019'!#REF!&lt;&gt;"",'2018-2019'!#REF!,"")</f>
        <v>#REF!</v>
      </c>
      <c r="Z562" s="285" t="str">
        <f>IF(F562="harvest","Harvest again   ",IF(F562="fertilize","fertilize again by  ",IF(F562="plant",("Harvest by  "),"")))</f>
        <v xml:space="preserve">Harvest again   </v>
      </c>
      <c r="AA562" s="284">
        <f>IF(F562="harvest",A562+7,IF(F562="fertilize",A562+14,IF(F562="plant",(VLOOKUP(G562,'planting chart'!$B$5:$F$34,5)+'working model'!A562),"")))</f>
        <v>43552</v>
      </c>
      <c r="AB562" s="255" t="str">
        <f>IF('2018-2019'!AD562&lt;&gt;"",'2018-2019'!AD562,"")</f>
        <v/>
      </c>
      <c r="AC562" s="255" t="str">
        <f>IF('2018-2019'!AE562&lt;&gt;"",'2018-2019'!AE562,"")</f>
        <v/>
      </c>
      <c r="AD562" s="255" t="str">
        <f>IF('2018-2019'!AF562&lt;&gt;"",'2018-2019'!AF562,"")</f>
        <v/>
      </c>
      <c r="AE562" s="255" t="str">
        <f>IF('2018-2019'!AG562&lt;&gt;"",'2018-2019'!AG562,"")</f>
        <v/>
      </c>
      <c r="AF562" s="255" t="str">
        <f>IF('2018-2019'!AH562&lt;&gt;"",'2018-2019'!AH562,"")</f>
        <v/>
      </c>
      <c r="AG562" s="255" t="str">
        <f>IF('2018-2019'!AI562&lt;&gt;"",'2018-2019'!AI562,"")</f>
        <v/>
      </c>
      <c r="AH562" s="255" t="str">
        <f>IF('2018-2019'!AJ562&lt;&gt;"",'2018-2019'!AJ562,"")</f>
        <v/>
      </c>
      <c r="AI562" s="255" t="str">
        <f>IF('2018-2019'!AK562&lt;&gt;"",'2018-2019'!AK562,"")</f>
        <v/>
      </c>
      <c r="AJ562" s="255" t="str">
        <f>IF('2018-2019'!AL562&lt;&gt;"",'2018-2019'!AL562,"")</f>
        <v/>
      </c>
      <c r="AK562" s="255" t="str">
        <f>IF('2018-2019'!AM562&lt;&gt;"",'2018-2019'!AM562,"")</f>
        <v/>
      </c>
    </row>
    <row r="563" spans="1:37" x14ac:dyDescent="0.25">
      <c r="A563" s="256">
        <f>IF('2018-2019'!A563&lt;&gt;"",'2018-2019'!A563,"")</f>
        <v>43545</v>
      </c>
      <c r="B563" s="255">
        <f>IF('2018-2019'!E563&lt;&gt;"",'2018-2019'!E563,"")</f>
        <v>4</v>
      </c>
      <c r="C563" s="255" t="str">
        <f>IF('2018-2019'!F563&lt;&gt;"",'2018-2019'!F563,"")</f>
        <v>Amelie</v>
      </c>
      <c r="D563" s="255" t="str">
        <f>IF('2018-2019'!G563&lt;&gt;"",'2018-2019'!G563,"")</f>
        <v>Shed</v>
      </c>
      <c r="E563" s="255" t="str">
        <f>IF('2018-2019'!H563&lt;&gt;"",'2018-2019'!H563,"")</f>
        <v/>
      </c>
      <c r="F563" s="255" t="str">
        <f>IF('2018-2019'!I563&lt;&gt;"",'2018-2019'!I563,"")</f>
        <v>Shed</v>
      </c>
      <c r="G563" s="255" t="str">
        <f>IF('2018-2019'!J563&lt;&gt;"",'2018-2019'!J563,"")</f>
        <v/>
      </c>
      <c r="H563" s="255" t="str">
        <f>IF('2018-2019'!K563&lt;&gt;"",'2018-2019'!K563,"")</f>
        <v/>
      </c>
      <c r="I563" s="258" t="str">
        <f>IF(F563="harvest",P563,IF(F563="plant",K563,IF(F563="fertilize",M563,"")))</f>
        <v/>
      </c>
      <c r="J563" s="255" t="str">
        <f>IF('2018-2019'!L563&lt;&gt;"",'2018-2019'!L563,"")</f>
        <v/>
      </c>
      <c r="K563" s="255" t="str">
        <f>IF('2018-2019'!M563&lt;&gt;"",'2018-2019'!M563,"")</f>
        <v/>
      </c>
      <c r="L563" s="255" t="str">
        <f>IF('2018-2019'!N563&lt;&gt;"",'2018-2019'!N563,"")</f>
        <v/>
      </c>
      <c r="M563" s="255" t="str">
        <f>IF('2018-2019'!O563&lt;&gt;"",'2018-2019'!O563,"")</f>
        <v/>
      </c>
      <c r="N563" s="255">
        <f>IF('2018-2019'!R563&lt;&gt;"",'2018-2019'!R563,0)</f>
        <v>0</v>
      </c>
      <c r="O563" s="255">
        <f>IF('2018-2019'!S563&lt;&gt;"",'2018-2019'!S563,0)</f>
        <v>0</v>
      </c>
      <c r="P563" s="259" t="str">
        <f>IF(F563="Harvest",IF(N563="",((O563/16)),(N563)+(O563/16)),"")</f>
        <v/>
      </c>
      <c r="Q563" s="255" t="str">
        <f>IF('2018-2019'!U563&lt;&gt;"",'2018-2019'!U563,"")</f>
        <v/>
      </c>
      <c r="R563" s="255" t="str">
        <f>IF('2018-2019'!V563&lt;&gt;"",'2018-2019'!V563,"")</f>
        <v/>
      </c>
      <c r="S563" s="255" t="str">
        <f>IF('2018-2019'!W563&lt;&gt;"",'2018-2019'!W563,"")</f>
        <v/>
      </c>
      <c r="T563" s="255" t="str">
        <f>IF('2018-2019'!X563&lt;&gt;"",'2018-2019'!X563,"")</f>
        <v/>
      </c>
      <c r="U563" s="255" t="str">
        <f>IF('2018-2019'!Y563&lt;&gt;"",'2018-2019'!Y563,"")</f>
        <v/>
      </c>
      <c r="V563" s="255" t="str">
        <f>IF('2018-2019'!Z563&lt;&gt;"",'2018-2019'!Z563,"")</f>
        <v/>
      </c>
      <c r="W563" s="255" t="str">
        <f>IF('2018-2019'!AA563&lt;&gt;"",'2018-2019'!AA563,"")</f>
        <v/>
      </c>
      <c r="X563" s="255" t="e">
        <f>IF('2018-2019'!#REF!&lt;&gt;"",'2018-2019'!#REF!,"")</f>
        <v>#REF!</v>
      </c>
      <c r="Y563" s="255" t="e">
        <f>IF('2018-2019'!#REF!&lt;&gt;"",'2018-2019'!#REF!,"")</f>
        <v>#REF!</v>
      </c>
      <c r="Z563" s="285" t="str">
        <f>IF(F563="harvest","Harvest again   ",IF(F563="fertilize","fertilize again by  ",IF(F563="plant",("Harvest by  "),"")))</f>
        <v/>
      </c>
      <c r="AA563" s="284" t="str">
        <f>IF(F563="harvest",A563+7,IF(F563="fertilize",A563+14,IF(F563="plant",(VLOOKUP(G563,'planting chart'!$B$5:$F$34,5)+'working model'!A563),"")))</f>
        <v/>
      </c>
      <c r="AB563" s="255" t="str">
        <f>IF('2018-2019'!AD563&lt;&gt;"",'2018-2019'!AD563,"")</f>
        <v/>
      </c>
      <c r="AC563" s="255" t="str">
        <f>IF('2018-2019'!AE563&lt;&gt;"",'2018-2019'!AE563,"")</f>
        <v/>
      </c>
      <c r="AD563" s="255" t="str">
        <f>IF('2018-2019'!AF563&lt;&gt;"",'2018-2019'!AF563,"")</f>
        <v/>
      </c>
      <c r="AE563" s="255" t="str">
        <f>IF('2018-2019'!AG563&lt;&gt;"",'2018-2019'!AG563,"")</f>
        <v/>
      </c>
      <c r="AF563" s="255" t="str">
        <f>IF('2018-2019'!AH563&lt;&gt;"",'2018-2019'!AH563,"")</f>
        <v/>
      </c>
      <c r="AG563" s="255" t="str">
        <f>IF('2018-2019'!AI563&lt;&gt;"",'2018-2019'!AI563,"")</f>
        <v/>
      </c>
      <c r="AH563" s="255" t="str">
        <f>IF('2018-2019'!AJ563&lt;&gt;"",'2018-2019'!AJ563,"")</f>
        <v/>
      </c>
      <c r="AI563" s="255" t="str">
        <f>IF('2018-2019'!AK563&lt;&gt;"",'2018-2019'!AK563,"")</f>
        <v/>
      </c>
      <c r="AJ563" s="255" t="str">
        <f>IF('2018-2019'!AL563&lt;&gt;"",'2018-2019'!AL563,"")</f>
        <v/>
      </c>
      <c r="AK563" s="255" t="str">
        <f>IF('2018-2019'!AM563&lt;&gt;"",'2018-2019'!AM563,"")</f>
        <v/>
      </c>
    </row>
    <row r="564" spans="1:37" x14ac:dyDescent="0.25">
      <c r="A564" s="256">
        <f>IF('2018-2019'!A564&lt;&gt;"",'2018-2019'!A564,"")</f>
        <v>43545</v>
      </c>
      <c r="B564" s="255" t="str">
        <f>IF('2018-2019'!E564&lt;&gt;"",'2018-2019'!E564,"")</f>
        <v/>
      </c>
      <c r="C564" s="255" t="str">
        <f>IF('2018-2019'!F564&lt;&gt;"",'2018-2019'!F564,"")</f>
        <v/>
      </c>
      <c r="D564" s="255" t="str">
        <f>IF('2018-2019'!G564&lt;&gt;"",'2018-2019'!G564,"")</f>
        <v>Main</v>
      </c>
      <c r="E564" s="255" t="str">
        <f>IF('2018-2019'!H564&lt;&gt;"",'2018-2019'!H564,"")</f>
        <v>9 &amp; 3</v>
      </c>
      <c r="F564" s="255" t="str">
        <f>IF('2018-2019'!I564&lt;&gt;"",'2018-2019'!I564,"")</f>
        <v>Harvest</v>
      </c>
      <c r="G564" s="255" t="str">
        <f>IF('2018-2019'!J564&lt;&gt;"",'2018-2019'!J564,"")</f>
        <v>Snap Peas</v>
      </c>
      <c r="H564" s="255" t="str">
        <f>IF('2018-2019'!K564&lt;&gt;"",'2018-2019'!K564,"")</f>
        <v/>
      </c>
      <c r="I564" s="258">
        <f>IF(F564="harvest",P564,IF(F564="plant",K564,IF(F564="fertilize",M564,"")))</f>
        <v>0.875</v>
      </c>
      <c r="J564" s="255" t="str">
        <f>IF('2018-2019'!L564&lt;&gt;"",'2018-2019'!L564,"")</f>
        <v/>
      </c>
      <c r="K564" s="255" t="str">
        <f>IF('2018-2019'!M564&lt;&gt;"",'2018-2019'!M564,"")</f>
        <v/>
      </c>
      <c r="L564" s="255" t="str">
        <f>IF('2018-2019'!N564&lt;&gt;"",'2018-2019'!N564,"")</f>
        <v/>
      </c>
      <c r="M564" s="255" t="str">
        <f>IF('2018-2019'!O564&lt;&gt;"",'2018-2019'!O564,"")</f>
        <v/>
      </c>
      <c r="N564" s="255">
        <f>IF('2018-2019'!R564&lt;&gt;"",'2018-2019'!R564,0)</f>
        <v>0</v>
      </c>
      <c r="O564" s="255">
        <f>IF('2018-2019'!S564&lt;&gt;"",'2018-2019'!S564,0)</f>
        <v>14</v>
      </c>
      <c r="P564" s="259">
        <f>IF(F564="Harvest",IF(N564="",((O564/16)),(N564)+(O564/16)),"")</f>
        <v>0.875</v>
      </c>
      <c r="Q564" s="255" t="str">
        <f>IF('2018-2019'!U564&lt;&gt;"",'2018-2019'!U564,"")</f>
        <v/>
      </c>
      <c r="R564" s="255" t="str">
        <f>IF('2018-2019'!V564&lt;&gt;"",'2018-2019'!V564,"")</f>
        <v/>
      </c>
      <c r="S564" s="255" t="str">
        <f>IF('2018-2019'!W564&lt;&gt;"",'2018-2019'!W564,"")</f>
        <v/>
      </c>
      <c r="T564" s="255" t="str">
        <f>IF('2018-2019'!X564&lt;&gt;"",'2018-2019'!X564,"")</f>
        <v/>
      </c>
      <c r="U564" s="255" t="str">
        <f>IF('2018-2019'!Y564&lt;&gt;"",'2018-2019'!Y564,"")</f>
        <v/>
      </c>
      <c r="V564" s="255" t="str">
        <f>IF('2018-2019'!Z564&lt;&gt;"",'2018-2019'!Z564,"")</f>
        <v/>
      </c>
      <c r="W564" s="255" t="str">
        <f>IF('2018-2019'!AA564&lt;&gt;"",'2018-2019'!AA564,"")</f>
        <v/>
      </c>
      <c r="X564" s="255" t="e">
        <f>IF('2018-2019'!#REF!&lt;&gt;"",'2018-2019'!#REF!,"")</f>
        <v>#REF!</v>
      </c>
      <c r="Y564" s="255" t="e">
        <f>IF('2018-2019'!#REF!&lt;&gt;"",'2018-2019'!#REF!,"")</f>
        <v>#REF!</v>
      </c>
      <c r="Z564" s="285" t="str">
        <f>IF(F564="harvest","Harvest again   ",IF(F564="fertilize","fertilize again by  ",IF(F564="plant",("Harvest by  "),"")))</f>
        <v xml:space="preserve">Harvest again   </v>
      </c>
      <c r="AA564" s="284">
        <f>IF(F564="harvest",A564+7,IF(F564="fertilize",A564+14,IF(F564="plant",(VLOOKUP(G564,'planting chart'!$B$5:$F$34,5)+'working model'!A564),"")))</f>
        <v>43552</v>
      </c>
      <c r="AB564" s="255" t="str">
        <f>IF('2018-2019'!AD564&lt;&gt;"",'2018-2019'!AD564,"")</f>
        <v/>
      </c>
      <c r="AC564" s="255" t="str">
        <f>IF('2018-2019'!AE564&lt;&gt;"",'2018-2019'!AE564,"")</f>
        <v/>
      </c>
      <c r="AD564" s="255" t="str">
        <f>IF('2018-2019'!AF564&lt;&gt;"",'2018-2019'!AF564,"")</f>
        <v/>
      </c>
      <c r="AE564" s="255" t="str">
        <f>IF('2018-2019'!AG564&lt;&gt;"",'2018-2019'!AG564,"")</f>
        <v/>
      </c>
      <c r="AF564" s="255" t="str">
        <f>IF('2018-2019'!AH564&lt;&gt;"",'2018-2019'!AH564,"")</f>
        <v/>
      </c>
      <c r="AG564" s="255" t="str">
        <f>IF('2018-2019'!AI564&lt;&gt;"",'2018-2019'!AI564,"")</f>
        <v/>
      </c>
      <c r="AH564" s="255" t="str">
        <f>IF('2018-2019'!AJ564&lt;&gt;"",'2018-2019'!AJ564,"")</f>
        <v/>
      </c>
      <c r="AI564" s="255" t="str">
        <f>IF('2018-2019'!AK564&lt;&gt;"",'2018-2019'!AK564,"")</f>
        <v/>
      </c>
      <c r="AJ564" s="255" t="str">
        <f>IF('2018-2019'!AL564&lt;&gt;"",'2018-2019'!AL564,"")</f>
        <v/>
      </c>
      <c r="AK564" s="255" t="str">
        <f>IF('2018-2019'!AM564&lt;&gt;"",'2018-2019'!AM564,"")</f>
        <v/>
      </c>
    </row>
    <row r="565" spans="1:37" x14ac:dyDescent="0.25">
      <c r="A565" s="256">
        <f>IF('2018-2019'!A565&lt;&gt;"",'2018-2019'!A565,"")</f>
        <v>43545</v>
      </c>
      <c r="B565" s="255" t="str">
        <f>IF('2018-2019'!E565&lt;&gt;"",'2018-2019'!E565,"")</f>
        <v/>
      </c>
      <c r="C565" s="255" t="str">
        <f>IF('2018-2019'!F565&lt;&gt;"",'2018-2019'!F565,"")</f>
        <v/>
      </c>
      <c r="D565" s="255" t="str">
        <f>IF('2018-2019'!G565&lt;&gt;"",'2018-2019'!G565,"")</f>
        <v>Main</v>
      </c>
      <c r="E565" s="255" t="str">
        <f>IF('2018-2019'!H565&lt;&gt;"",'2018-2019'!H565,"")</f>
        <v>Holes</v>
      </c>
      <c r="F565" s="255" t="str">
        <f>IF('2018-2019'!I565&lt;&gt;"",'2018-2019'!I565,"")</f>
        <v>Harvest</v>
      </c>
      <c r="G565" s="255" t="str">
        <f>IF('2018-2019'!J565&lt;&gt;"",'2018-2019'!J565,"")</f>
        <v>Lettuce</v>
      </c>
      <c r="H565" s="255" t="str">
        <f>IF('2018-2019'!K565&lt;&gt;"",'2018-2019'!K565,"")</f>
        <v/>
      </c>
      <c r="I565" s="258">
        <f>IF(F565="harvest",P565,IF(F565="plant",K565,IF(F565="fertilize",M565,"")))</f>
        <v>6.3125</v>
      </c>
      <c r="J565" s="255" t="str">
        <f>IF('2018-2019'!L565&lt;&gt;"",'2018-2019'!L565,"")</f>
        <v/>
      </c>
      <c r="K565" s="255" t="str">
        <f>IF('2018-2019'!M565&lt;&gt;"",'2018-2019'!M565,"")</f>
        <v/>
      </c>
      <c r="L565" s="255" t="str">
        <f>IF('2018-2019'!N565&lt;&gt;"",'2018-2019'!N565,"")</f>
        <v/>
      </c>
      <c r="M565" s="255" t="str">
        <f>IF('2018-2019'!O565&lt;&gt;"",'2018-2019'!O565,"")</f>
        <v/>
      </c>
      <c r="N565" s="255">
        <f>IF('2018-2019'!R565&lt;&gt;"",'2018-2019'!R565,0)</f>
        <v>6</v>
      </c>
      <c r="O565" s="255">
        <f>IF('2018-2019'!S565&lt;&gt;"",'2018-2019'!S565,0)</f>
        <v>5</v>
      </c>
      <c r="P565" s="259">
        <f>IF(F565="Harvest",IF(N565="",((O565/16)),(N565)+(O565/16)),"")</f>
        <v>6.3125</v>
      </c>
      <c r="Q565" s="255" t="str">
        <f>IF('2018-2019'!U565&lt;&gt;"",'2018-2019'!U565,"")</f>
        <v/>
      </c>
      <c r="R565" s="255" t="str">
        <f>IF('2018-2019'!V565&lt;&gt;"",'2018-2019'!V565,"")</f>
        <v/>
      </c>
      <c r="S565" s="255" t="str">
        <f>IF('2018-2019'!W565&lt;&gt;"",'2018-2019'!W565,"")</f>
        <v/>
      </c>
      <c r="T565" s="255" t="str">
        <f>IF('2018-2019'!X565&lt;&gt;"",'2018-2019'!X565,"")</f>
        <v/>
      </c>
      <c r="U565" s="255" t="str">
        <f>IF('2018-2019'!Y565&lt;&gt;"",'2018-2019'!Y565,"")</f>
        <v/>
      </c>
      <c r="V565" s="255" t="str">
        <f>IF('2018-2019'!Z565&lt;&gt;"",'2018-2019'!Z565,"")</f>
        <v/>
      </c>
      <c r="W565" s="255" t="str">
        <f>IF('2018-2019'!AA565&lt;&gt;"",'2018-2019'!AA565,"")</f>
        <v/>
      </c>
      <c r="X565" s="255" t="e">
        <f>IF('2018-2019'!#REF!&lt;&gt;"",'2018-2019'!#REF!,"")</f>
        <v>#REF!</v>
      </c>
      <c r="Y565" s="255" t="e">
        <f>IF('2018-2019'!#REF!&lt;&gt;"",'2018-2019'!#REF!,"")</f>
        <v>#REF!</v>
      </c>
      <c r="Z565" s="285" t="str">
        <f>IF(F565="harvest","Harvest again   ",IF(F565="fertilize","fertilize again by  ",IF(F565="plant",("Harvest by  "),"")))</f>
        <v xml:space="preserve">Harvest again   </v>
      </c>
      <c r="AA565" s="284">
        <f>IF(F565="harvest",A565+7,IF(F565="fertilize",A565+14,IF(F565="plant",(VLOOKUP(G565,'planting chart'!$B$5:$F$34,5)+'working model'!A565),"")))</f>
        <v>43552</v>
      </c>
      <c r="AB565" s="255" t="str">
        <f>IF('2018-2019'!AD565&lt;&gt;"",'2018-2019'!AD565,"")</f>
        <v/>
      </c>
      <c r="AC565" s="255" t="str">
        <f>IF('2018-2019'!AE565&lt;&gt;"",'2018-2019'!AE565,"")</f>
        <v/>
      </c>
      <c r="AD565" s="255" t="str">
        <f>IF('2018-2019'!AF565&lt;&gt;"",'2018-2019'!AF565,"")</f>
        <v/>
      </c>
      <c r="AE565" s="255" t="str">
        <f>IF('2018-2019'!AG565&lt;&gt;"",'2018-2019'!AG565,"")</f>
        <v/>
      </c>
      <c r="AF565" s="255" t="str">
        <f>IF('2018-2019'!AH565&lt;&gt;"",'2018-2019'!AH565,"")</f>
        <v/>
      </c>
      <c r="AG565" s="255" t="str">
        <f>IF('2018-2019'!AI565&lt;&gt;"",'2018-2019'!AI565,"")</f>
        <v/>
      </c>
      <c r="AH565" s="255" t="str">
        <f>IF('2018-2019'!AJ565&lt;&gt;"",'2018-2019'!AJ565,"")</f>
        <v/>
      </c>
      <c r="AI565" s="255" t="str">
        <f>IF('2018-2019'!AK565&lt;&gt;"",'2018-2019'!AK565,"")</f>
        <v/>
      </c>
      <c r="AJ565" s="255" t="str">
        <f>IF('2018-2019'!AL565&lt;&gt;"",'2018-2019'!AL565,"")</f>
        <v/>
      </c>
      <c r="AK565" s="255" t="str">
        <f>IF('2018-2019'!AM565&lt;&gt;"",'2018-2019'!AM565,"")</f>
        <v/>
      </c>
    </row>
    <row r="566" spans="1:37" x14ac:dyDescent="0.25">
      <c r="A566" s="256">
        <f>IF('2018-2019'!A566&lt;&gt;"",'2018-2019'!A566,"")</f>
        <v>43545</v>
      </c>
      <c r="B566" s="255">
        <f>IF('2018-2019'!E566&lt;&gt;"",'2018-2019'!E566,"")</f>
        <v>2</v>
      </c>
      <c r="C566" s="255" t="str">
        <f>IF('2018-2019'!F566&lt;&gt;"",'2018-2019'!F566,"")</f>
        <v>Lilly</v>
      </c>
      <c r="D566" s="255" t="str">
        <f>IF('2018-2019'!G566&lt;&gt;"",'2018-2019'!G566,"")</f>
        <v>Monarch beds</v>
      </c>
      <c r="E566" s="255" t="str">
        <f>IF('2018-2019'!H566&lt;&gt;"",'2018-2019'!H566,"")</f>
        <v/>
      </c>
      <c r="F566" s="255" t="str">
        <f>IF('2018-2019'!I566&lt;&gt;"",'2018-2019'!I566,"")</f>
        <v>Weed</v>
      </c>
      <c r="G566" s="255" t="str">
        <f>IF('2018-2019'!J566&lt;&gt;"",'2018-2019'!J566,"")</f>
        <v/>
      </c>
      <c r="H566" s="255" t="str">
        <f>IF('2018-2019'!K566&lt;&gt;"",'2018-2019'!K566,"")</f>
        <v/>
      </c>
      <c r="I566" s="258" t="str">
        <f>IF(F566="harvest",P566,IF(F566="plant",K566,IF(F566="fertilize",M566,"")))</f>
        <v/>
      </c>
      <c r="J566" s="255" t="str">
        <f>IF('2018-2019'!L566&lt;&gt;"",'2018-2019'!L566,"")</f>
        <v/>
      </c>
      <c r="K566" s="255" t="str">
        <f>IF('2018-2019'!M566&lt;&gt;"",'2018-2019'!M566,"")</f>
        <v/>
      </c>
      <c r="L566" s="255" t="str">
        <f>IF('2018-2019'!N566&lt;&gt;"",'2018-2019'!N566,"")</f>
        <v/>
      </c>
      <c r="M566" s="255" t="str">
        <f>IF('2018-2019'!O566&lt;&gt;"",'2018-2019'!O566,"")</f>
        <v/>
      </c>
      <c r="N566" s="255">
        <f>IF('2018-2019'!R566&lt;&gt;"",'2018-2019'!R566,0)</f>
        <v>0</v>
      </c>
      <c r="O566" s="255">
        <f>IF('2018-2019'!S566&lt;&gt;"",'2018-2019'!S566,0)</f>
        <v>0</v>
      </c>
      <c r="P566" s="259" t="str">
        <f>IF(F566="Harvest",IF(N566="",((O566/16)),(N566)+(O566/16)),"")</f>
        <v/>
      </c>
      <c r="Q566" s="255" t="str">
        <f>IF('2018-2019'!U566&lt;&gt;"",'2018-2019'!U566,"")</f>
        <v/>
      </c>
      <c r="R566" s="255" t="str">
        <f>IF('2018-2019'!V566&lt;&gt;"",'2018-2019'!V566,"")</f>
        <v/>
      </c>
      <c r="S566" s="255" t="str">
        <f>IF('2018-2019'!W566&lt;&gt;"",'2018-2019'!W566,"")</f>
        <v/>
      </c>
      <c r="T566" s="255" t="str">
        <f>IF('2018-2019'!X566&lt;&gt;"",'2018-2019'!X566,"")</f>
        <v/>
      </c>
      <c r="U566" s="255" t="str">
        <f>IF('2018-2019'!Y566&lt;&gt;"",'2018-2019'!Y566,"")</f>
        <v/>
      </c>
      <c r="V566" s="255" t="str">
        <f>IF('2018-2019'!Z566&lt;&gt;"",'2018-2019'!Z566,"")</f>
        <v/>
      </c>
      <c r="W566" s="255" t="str">
        <f>IF('2018-2019'!AA566&lt;&gt;"",'2018-2019'!AA566,"")</f>
        <v/>
      </c>
      <c r="X566" s="255" t="e">
        <f>IF('2018-2019'!#REF!&lt;&gt;"",'2018-2019'!#REF!,"")</f>
        <v>#REF!</v>
      </c>
      <c r="Y566" s="255" t="e">
        <f>IF('2018-2019'!#REF!&lt;&gt;"",'2018-2019'!#REF!,"")</f>
        <v>#REF!</v>
      </c>
      <c r="Z566" s="285" t="str">
        <f>IF(F566="harvest","Harvest again   ",IF(F566="fertilize","fertilize again by  ",IF(F566="plant",("Harvest by  "),"")))</f>
        <v/>
      </c>
      <c r="AA566" s="284" t="str">
        <f>IF(F566="harvest",A566+7,IF(F566="fertilize",A566+14,IF(F566="plant",(VLOOKUP(G566,'planting chart'!$B$5:$F$34,5)+'working model'!A566),"")))</f>
        <v/>
      </c>
      <c r="AB566" s="255" t="str">
        <f>IF('2018-2019'!AD566&lt;&gt;"",'2018-2019'!AD566,"")</f>
        <v/>
      </c>
      <c r="AC566" s="255" t="str">
        <f>IF('2018-2019'!AE566&lt;&gt;"",'2018-2019'!AE566,"")</f>
        <v/>
      </c>
      <c r="AD566" s="255" t="str">
        <f>IF('2018-2019'!AF566&lt;&gt;"",'2018-2019'!AF566,"")</f>
        <v/>
      </c>
      <c r="AE566" s="255" t="str">
        <f>IF('2018-2019'!AG566&lt;&gt;"",'2018-2019'!AG566,"")</f>
        <v/>
      </c>
      <c r="AF566" s="255" t="str">
        <f>IF('2018-2019'!AH566&lt;&gt;"",'2018-2019'!AH566,"")</f>
        <v/>
      </c>
      <c r="AG566" s="255" t="str">
        <f>IF('2018-2019'!AI566&lt;&gt;"",'2018-2019'!AI566,"")</f>
        <v/>
      </c>
      <c r="AH566" s="255" t="str">
        <f>IF('2018-2019'!AJ566&lt;&gt;"",'2018-2019'!AJ566,"")</f>
        <v/>
      </c>
      <c r="AI566" s="255" t="str">
        <f>IF('2018-2019'!AK566&lt;&gt;"",'2018-2019'!AK566,"")</f>
        <v/>
      </c>
      <c r="AJ566" s="255" t="str">
        <f>IF('2018-2019'!AL566&lt;&gt;"",'2018-2019'!AL566,"")</f>
        <v/>
      </c>
      <c r="AK566" s="255" t="str">
        <f>IF('2018-2019'!AM566&lt;&gt;"",'2018-2019'!AM566,"")</f>
        <v/>
      </c>
    </row>
    <row r="567" spans="1:37" x14ac:dyDescent="0.25">
      <c r="A567" s="256">
        <f>IF('2018-2019'!A567&lt;&gt;"",'2018-2019'!A567,"")</f>
        <v>43545</v>
      </c>
      <c r="B567" s="255">
        <f>IF('2018-2019'!E567&lt;&gt;"",'2018-2019'!E567,"")</f>
        <v>5</v>
      </c>
      <c r="C567" s="255" t="str">
        <f>IF('2018-2019'!F567&lt;&gt;"",'2018-2019'!F567,"")</f>
        <v>Giselle</v>
      </c>
      <c r="D567" s="255" t="str">
        <f>IF('2018-2019'!G567&lt;&gt;"",'2018-2019'!G567,"")</f>
        <v>Compost</v>
      </c>
      <c r="E567" s="255" t="str">
        <f>IF('2018-2019'!H567&lt;&gt;"",'2018-2019'!H567,"")</f>
        <v/>
      </c>
      <c r="F567" s="255" t="str">
        <f>IF('2018-2019'!I567&lt;&gt;"",'2018-2019'!I567,"")</f>
        <v>Plant</v>
      </c>
      <c r="G567" s="255" t="str">
        <f>IF('2018-2019'!J567&lt;&gt;"",'2018-2019'!J567,"")</f>
        <v/>
      </c>
      <c r="H567" s="255" t="str">
        <f>IF('2018-2019'!K567&lt;&gt;"",'2018-2019'!K567,"")</f>
        <v/>
      </c>
      <c r="I567" s="258" t="str">
        <f>IF(F567="harvest",P567,IF(F567="plant",K567,IF(F567="fertilize",M567,"")))</f>
        <v/>
      </c>
      <c r="J567" s="255" t="str">
        <f>IF('2018-2019'!L567&lt;&gt;"",'2018-2019'!L567,"")</f>
        <v/>
      </c>
      <c r="K567" s="255" t="str">
        <f>IF('2018-2019'!M567&lt;&gt;"",'2018-2019'!M567,"")</f>
        <v/>
      </c>
      <c r="L567" s="255" t="str">
        <f>IF('2018-2019'!N567&lt;&gt;"",'2018-2019'!N567,"")</f>
        <v>Potted oak trees</v>
      </c>
      <c r="M567" s="255" t="str">
        <f>IF('2018-2019'!O567&lt;&gt;"",'2018-2019'!O567,"")</f>
        <v/>
      </c>
      <c r="N567" s="255">
        <f>IF('2018-2019'!R567&lt;&gt;"",'2018-2019'!R567,0)</f>
        <v>0</v>
      </c>
      <c r="O567" s="255">
        <f>IF('2018-2019'!S567&lt;&gt;"",'2018-2019'!S567,0)</f>
        <v>0</v>
      </c>
      <c r="P567" s="259" t="str">
        <f>IF(F567="Harvest",IF(N567="",((O567/16)),(N567)+(O567/16)),"")</f>
        <v/>
      </c>
      <c r="Q567" s="255" t="str">
        <f>IF('2018-2019'!U567&lt;&gt;"",'2018-2019'!U567,"")</f>
        <v/>
      </c>
      <c r="R567" s="255" t="str">
        <f>IF('2018-2019'!V567&lt;&gt;"",'2018-2019'!V567,"")</f>
        <v/>
      </c>
      <c r="S567" s="255" t="str">
        <f>IF('2018-2019'!W567&lt;&gt;"",'2018-2019'!W567,"")</f>
        <v/>
      </c>
      <c r="T567" s="255" t="str">
        <f>IF('2018-2019'!X567&lt;&gt;"",'2018-2019'!X567,"")</f>
        <v/>
      </c>
      <c r="U567" s="255" t="str">
        <f>IF('2018-2019'!Y567&lt;&gt;"",'2018-2019'!Y567,"")</f>
        <v/>
      </c>
      <c r="V567" s="255" t="str">
        <f>IF('2018-2019'!Z567&lt;&gt;"",'2018-2019'!Z567,"")</f>
        <v/>
      </c>
      <c r="W567" s="255" t="str">
        <f>IF('2018-2019'!AA567&lt;&gt;"",'2018-2019'!AA567,"")</f>
        <v/>
      </c>
      <c r="X567" s="255" t="e">
        <f>IF('2018-2019'!#REF!&lt;&gt;"",'2018-2019'!#REF!,"")</f>
        <v>#REF!</v>
      </c>
      <c r="Y567" s="255" t="e">
        <f>IF('2018-2019'!#REF!&lt;&gt;"",'2018-2019'!#REF!,"")</f>
        <v>#REF!</v>
      </c>
      <c r="Z567" s="285" t="str">
        <f>IF(F567="harvest","Harvest again   ",IF(F567="fertilize","fertilize again by  ",IF(F567="plant",("Harvest by  "),"")))</f>
        <v xml:space="preserve">Harvest by  </v>
      </c>
      <c r="AA567" s="284" t="e">
        <f>IF(F567="harvest",A567+7,IF(F567="fertilize",A567+14,IF(F567="plant",(VLOOKUP(G567,'planting chart'!$B$5:$F$34,5)+'working model'!A567),"")))</f>
        <v>#N/A</v>
      </c>
      <c r="AB567" s="255" t="str">
        <f>IF('2018-2019'!AD567&lt;&gt;"",'2018-2019'!AD567,"")</f>
        <v/>
      </c>
      <c r="AC567" s="255" t="str">
        <f>IF('2018-2019'!AE567&lt;&gt;"",'2018-2019'!AE567,"")</f>
        <v/>
      </c>
      <c r="AD567" s="255" t="str">
        <f>IF('2018-2019'!AF567&lt;&gt;"",'2018-2019'!AF567,"")</f>
        <v/>
      </c>
      <c r="AE567" s="255" t="str">
        <f>IF('2018-2019'!AG567&lt;&gt;"",'2018-2019'!AG567,"")</f>
        <v/>
      </c>
      <c r="AF567" s="255" t="str">
        <f>IF('2018-2019'!AH567&lt;&gt;"",'2018-2019'!AH567,"")</f>
        <v/>
      </c>
      <c r="AG567" s="255" t="str">
        <f>IF('2018-2019'!AI567&lt;&gt;"",'2018-2019'!AI567,"")</f>
        <v/>
      </c>
      <c r="AH567" s="255" t="str">
        <f>IF('2018-2019'!AJ567&lt;&gt;"",'2018-2019'!AJ567,"")</f>
        <v/>
      </c>
      <c r="AI567" s="255" t="str">
        <f>IF('2018-2019'!AK567&lt;&gt;"",'2018-2019'!AK567,"")</f>
        <v/>
      </c>
      <c r="AJ567" s="255" t="str">
        <f>IF('2018-2019'!AL567&lt;&gt;"",'2018-2019'!AL567,"")</f>
        <v/>
      </c>
      <c r="AK567" s="255" t="str">
        <f>IF('2018-2019'!AM567&lt;&gt;"",'2018-2019'!AM567,"")</f>
        <v/>
      </c>
    </row>
    <row r="568" spans="1:37" x14ac:dyDescent="0.25">
      <c r="A568" s="256">
        <f>IF('2018-2019'!A568&lt;&gt;"",'2018-2019'!A568,"")</f>
        <v>43545</v>
      </c>
      <c r="B568" s="255">
        <f>IF('2018-2019'!E568&lt;&gt;"",'2018-2019'!E568,"")</f>
        <v>5</v>
      </c>
      <c r="C568" s="255" t="str">
        <f>IF('2018-2019'!F568&lt;&gt;"",'2018-2019'!F568,"")</f>
        <v>Giselle</v>
      </c>
      <c r="D568" s="255" t="str">
        <f>IF('2018-2019'!G568&lt;&gt;"",'2018-2019'!G568,"")</f>
        <v>Compost</v>
      </c>
      <c r="E568" s="255" t="str">
        <f>IF('2018-2019'!H568&lt;&gt;"",'2018-2019'!H568,"")</f>
        <v/>
      </c>
      <c r="F568" s="255" t="str">
        <f>IF('2018-2019'!I568&lt;&gt;"",'2018-2019'!I568,"")</f>
        <v/>
      </c>
      <c r="G568" s="255" t="str">
        <f>IF('2018-2019'!J568&lt;&gt;"",'2018-2019'!J568,"")</f>
        <v/>
      </c>
      <c r="H568" s="255" t="str">
        <f>IF('2018-2019'!K568&lt;&gt;"",'2018-2019'!K568,"")</f>
        <v/>
      </c>
      <c r="I568" s="258" t="str">
        <f>IF(F568="harvest",P568,IF(F568="plant",K568,IF(F568="fertilize",M568,"")))</f>
        <v/>
      </c>
      <c r="J568" s="255" t="str">
        <f>IF('2018-2019'!L568&lt;&gt;"",'2018-2019'!L568,"")</f>
        <v/>
      </c>
      <c r="K568" s="255" t="str">
        <f>IF('2018-2019'!M568&lt;&gt;"",'2018-2019'!M568,"")</f>
        <v/>
      </c>
      <c r="L568" s="255" t="str">
        <f>IF('2018-2019'!N568&lt;&gt;"",'2018-2019'!N568,"")</f>
        <v/>
      </c>
      <c r="M568" s="255" t="str">
        <f>IF('2018-2019'!O568&lt;&gt;"",'2018-2019'!O568,"")</f>
        <v/>
      </c>
      <c r="N568" s="255">
        <f>IF('2018-2019'!R568&lt;&gt;"",'2018-2019'!R568,0)</f>
        <v>0</v>
      </c>
      <c r="O568" s="255">
        <f>IF('2018-2019'!S568&lt;&gt;"",'2018-2019'!S568,0)</f>
        <v>0</v>
      </c>
      <c r="P568" s="259" t="str">
        <f>IF(F568="Harvest",IF(N568="",((O568/16)),(N568)+(O568/16)),"")</f>
        <v/>
      </c>
      <c r="Q568" s="255" t="str">
        <f>IF('2018-2019'!U568&lt;&gt;"",'2018-2019'!U568,"")</f>
        <v>72F 25C</v>
      </c>
      <c r="R568" s="255" t="str">
        <f>IF('2018-2019'!V568&lt;&gt;"",'2018-2019'!V568,"")</f>
        <v>110F 48C</v>
      </c>
      <c r="S568" s="255" t="str">
        <f>IF('2018-2019'!W568&lt;&gt;"",'2018-2019'!W568,"")</f>
        <v>99F 37C</v>
      </c>
      <c r="T568" s="255" t="str">
        <f>IF('2018-2019'!X568&lt;&gt;"",'2018-2019'!X568,"")</f>
        <v>63F 19C</v>
      </c>
      <c r="U568" s="255" t="str">
        <f>IF('2018-2019'!Y568&lt;&gt;"",'2018-2019'!Y568,"")</f>
        <v>.5"</v>
      </c>
      <c r="V568" s="255" t="str">
        <f>IF('2018-2019'!Z568&lt;&gt;"",'2018-2019'!Z568,"")</f>
        <v>.5"</v>
      </c>
      <c r="W568" s="255" t="str">
        <f>IF('2018-2019'!AA568&lt;&gt;"",'2018-2019'!AA568,"")</f>
        <v/>
      </c>
      <c r="X568" s="255" t="e">
        <f>IF('2018-2019'!#REF!&lt;&gt;"",'2018-2019'!#REF!,"")</f>
        <v>#REF!</v>
      </c>
      <c r="Y568" s="255" t="e">
        <f>IF('2018-2019'!#REF!&lt;&gt;"",'2018-2019'!#REF!,"")</f>
        <v>#REF!</v>
      </c>
      <c r="Z568" s="285" t="str">
        <f>IF(F568="harvest","Harvest again   ",IF(F568="fertilize","fertilize again by  ",IF(F568="plant",("Harvest by  "),"")))</f>
        <v/>
      </c>
      <c r="AA568" s="284" t="str">
        <f>IF(F568="harvest",A568+7,IF(F568="fertilize",A568+14,IF(F568="plant",(VLOOKUP(G568,'planting chart'!$B$5:$F$34,5)+'working model'!A568),"")))</f>
        <v/>
      </c>
      <c r="AB568" s="255" t="str">
        <f>IF('2018-2019'!AD568&lt;&gt;"",'2018-2019'!AD568,"")</f>
        <v/>
      </c>
      <c r="AC568" s="255" t="str">
        <f>IF('2018-2019'!AE568&lt;&gt;"",'2018-2019'!AE568,"")</f>
        <v/>
      </c>
      <c r="AD568" s="255" t="str">
        <f>IF('2018-2019'!AF568&lt;&gt;"",'2018-2019'!AF568,"")</f>
        <v/>
      </c>
      <c r="AE568" s="255" t="str">
        <f>IF('2018-2019'!AG568&lt;&gt;"",'2018-2019'!AG568,"")</f>
        <v/>
      </c>
      <c r="AF568" s="255" t="str">
        <f>IF('2018-2019'!AH568&lt;&gt;"",'2018-2019'!AH568,"")</f>
        <v/>
      </c>
      <c r="AG568" s="255" t="str">
        <f>IF('2018-2019'!AI568&lt;&gt;"",'2018-2019'!AI568,"")</f>
        <v/>
      </c>
      <c r="AH568" s="255" t="str">
        <f>IF('2018-2019'!AJ568&lt;&gt;"",'2018-2019'!AJ568,"")</f>
        <v/>
      </c>
      <c r="AI568" s="255" t="str">
        <f>IF('2018-2019'!AK568&lt;&gt;"",'2018-2019'!AK568,"")</f>
        <v/>
      </c>
      <c r="AJ568" s="255" t="str">
        <f>IF('2018-2019'!AL568&lt;&gt;"",'2018-2019'!AL568,"")</f>
        <v/>
      </c>
      <c r="AK568" s="255" t="str">
        <f>IF('2018-2019'!AM568&lt;&gt;"",'2018-2019'!AM568,"")</f>
        <v/>
      </c>
    </row>
    <row r="569" spans="1:37" x14ac:dyDescent="0.25">
      <c r="A569" s="256">
        <f>IF('2018-2019'!A569&lt;&gt;"",'2018-2019'!A569,"")</f>
        <v>43545</v>
      </c>
      <c r="B569" s="255">
        <f>IF('2018-2019'!E569&lt;&gt;"",'2018-2019'!E569,"")</f>
        <v>3</v>
      </c>
      <c r="C569" s="255" t="str">
        <f>IF('2018-2019'!F569&lt;&gt;"",'2018-2019'!F569,"")</f>
        <v>Zachariah</v>
      </c>
      <c r="D569" s="255" t="str">
        <f>IF('2018-2019'!G569&lt;&gt;"",'2018-2019'!G569,"")</f>
        <v>Orchard</v>
      </c>
      <c r="E569" s="255" t="str">
        <f>IF('2018-2019'!H569&lt;&gt;"",'2018-2019'!H569,"")</f>
        <v/>
      </c>
      <c r="F569" s="255" t="str">
        <f>IF('2018-2019'!I569&lt;&gt;"",'2018-2019'!I569,"")</f>
        <v>Fertilize</v>
      </c>
      <c r="G569" s="255" t="str">
        <f>IF('2018-2019'!J569&lt;&gt;"",'2018-2019'!J569,"")</f>
        <v>Onions</v>
      </c>
      <c r="H569" s="255" t="str">
        <f>IF('2018-2019'!K569&lt;&gt;"",'2018-2019'!K569,"")</f>
        <v/>
      </c>
      <c r="I569" s="258" t="str">
        <f>IF(F569="harvest",P569,IF(F569="plant",K569,IF(F569="fertilize",M569,"")))</f>
        <v>Liquid &amp; Granular Microlife</v>
      </c>
      <c r="J569" s="255" t="str">
        <f>IF('2018-2019'!L569&lt;&gt;"",'2018-2019'!L569,"")</f>
        <v/>
      </c>
      <c r="K569" s="255" t="str">
        <f>IF('2018-2019'!M569&lt;&gt;"",'2018-2019'!M569,"")</f>
        <v/>
      </c>
      <c r="L569" s="255" t="str">
        <f>IF('2018-2019'!N569&lt;&gt;"",'2018-2019'!N569,"")</f>
        <v/>
      </c>
      <c r="M569" s="255" t="str">
        <f>IF('2018-2019'!O569&lt;&gt;"",'2018-2019'!O569,"")</f>
        <v>Liquid &amp; Granular Microlife</v>
      </c>
      <c r="N569" s="255">
        <f>IF('2018-2019'!R569&lt;&gt;"",'2018-2019'!R569,0)</f>
        <v>0</v>
      </c>
      <c r="O569" s="255">
        <f>IF('2018-2019'!S569&lt;&gt;"",'2018-2019'!S569,0)</f>
        <v>0</v>
      </c>
      <c r="P569" s="259" t="str">
        <f>IF(F569="Harvest",IF(N569="",((O569/16)),(N569)+(O569/16)),"")</f>
        <v/>
      </c>
      <c r="Q569" s="255" t="str">
        <f>IF('2018-2019'!U569&lt;&gt;"",'2018-2019'!U569,"")</f>
        <v/>
      </c>
      <c r="R569" s="255" t="str">
        <f>IF('2018-2019'!V569&lt;&gt;"",'2018-2019'!V569,"")</f>
        <v/>
      </c>
      <c r="S569" s="255" t="str">
        <f>IF('2018-2019'!W569&lt;&gt;"",'2018-2019'!W569,"")</f>
        <v/>
      </c>
      <c r="T569" s="255" t="str">
        <f>IF('2018-2019'!X569&lt;&gt;"",'2018-2019'!X569,"")</f>
        <v/>
      </c>
      <c r="U569" s="255" t="str">
        <f>IF('2018-2019'!Y569&lt;&gt;"",'2018-2019'!Y569,"")</f>
        <v/>
      </c>
      <c r="V569" s="255" t="str">
        <f>IF('2018-2019'!Z569&lt;&gt;"",'2018-2019'!Z569,"")</f>
        <v/>
      </c>
      <c r="W569" s="255" t="str">
        <f>IF('2018-2019'!AA569&lt;&gt;"",'2018-2019'!AA569,"")</f>
        <v/>
      </c>
      <c r="X569" s="255" t="e">
        <f>IF('2018-2019'!#REF!&lt;&gt;"",'2018-2019'!#REF!,"")</f>
        <v>#REF!</v>
      </c>
      <c r="Y569" s="255" t="e">
        <f>IF('2018-2019'!#REF!&lt;&gt;"",'2018-2019'!#REF!,"")</f>
        <v>#REF!</v>
      </c>
      <c r="Z569" s="285" t="str">
        <f>IF(F569="harvest","Harvest again   ",IF(F569="fertilize","fertilize again by  ",IF(F569="plant",("Harvest by  "),"")))</f>
        <v xml:space="preserve">fertilize again by  </v>
      </c>
      <c r="AA569" s="284">
        <f>IF(F569="harvest",A569+7,IF(F569="fertilize",A569+14,IF(F569="plant",(VLOOKUP(G569,'planting chart'!$B$5:$F$34,5)+'working model'!A569),"")))</f>
        <v>43559</v>
      </c>
      <c r="AB569" s="255" t="str">
        <f>IF('2018-2019'!AD569&lt;&gt;"",'2018-2019'!AD569,"")</f>
        <v/>
      </c>
      <c r="AC569" s="255" t="str">
        <f>IF('2018-2019'!AE569&lt;&gt;"",'2018-2019'!AE569,"")</f>
        <v/>
      </c>
      <c r="AD569" s="255" t="str">
        <f>IF('2018-2019'!AF569&lt;&gt;"",'2018-2019'!AF569,"")</f>
        <v/>
      </c>
      <c r="AE569" s="255" t="str">
        <f>IF('2018-2019'!AG569&lt;&gt;"",'2018-2019'!AG569,"")</f>
        <v/>
      </c>
      <c r="AF569" s="255" t="str">
        <f>IF('2018-2019'!AH569&lt;&gt;"",'2018-2019'!AH569,"")</f>
        <v/>
      </c>
      <c r="AG569" s="255" t="str">
        <f>IF('2018-2019'!AI569&lt;&gt;"",'2018-2019'!AI569,"")</f>
        <v/>
      </c>
      <c r="AH569" s="255" t="str">
        <f>IF('2018-2019'!AJ569&lt;&gt;"",'2018-2019'!AJ569,"")</f>
        <v/>
      </c>
      <c r="AI569" s="255" t="str">
        <f>IF('2018-2019'!AK569&lt;&gt;"",'2018-2019'!AK569,"")</f>
        <v/>
      </c>
      <c r="AJ569" s="255" t="str">
        <f>IF('2018-2019'!AL569&lt;&gt;"",'2018-2019'!AL569,"")</f>
        <v/>
      </c>
      <c r="AK569" s="255" t="str">
        <f>IF('2018-2019'!AM569&lt;&gt;"",'2018-2019'!AM569,"")</f>
        <v/>
      </c>
    </row>
    <row r="570" spans="1:37" x14ac:dyDescent="0.25">
      <c r="A570" s="256">
        <f>IF('2018-2019'!A570&lt;&gt;"",'2018-2019'!A570,"")</f>
        <v>43545</v>
      </c>
      <c r="B570" s="255">
        <f>IF('2018-2019'!E570&lt;&gt;"",'2018-2019'!E570,"")</f>
        <v>3</v>
      </c>
      <c r="C570" s="255" t="str">
        <f>IF('2018-2019'!F570&lt;&gt;"",'2018-2019'!F570,"")</f>
        <v>Zachariah</v>
      </c>
      <c r="D570" s="255" t="str">
        <f>IF('2018-2019'!G570&lt;&gt;"",'2018-2019'!G570,"")</f>
        <v>Orchard</v>
      </c>
      <c r="E570" s="255" t="str">
        <f>IF('2018-2019'!H570&lt;&gt;"",'2018-2019'!H570,"")</f>
        <v/>
      </c>
      <c r="F570" s="255" t="str">
        <f>IF('2018-2019'!I570&lt;&gt;"",'2018-2019'!I570,"")</f>
        <v>Weed</v>
      </c>
      <c r="G570" s="255" t="str">
        <f>IF('2018-2019'!J570&lt;&gt;"",'2018-2019'!J570,"")</f>
        <v>Onions</v>
      </c>
      <c r="H570" s="255" t="str">
        <f>IF('2018-2019'!K570&lt;&gt;"",'2018-2019'!K570,"")</f>
        <v/>
      </c>
      <c r="I570" s="258" t="str">
        <f>IF(F570="harvest",P570,IF(F570="plant",K570,IF(F570="fertilize",M570,"")))</f>
        <v/>
      </c>
      <c r="J570" s="255" t="str">
        <f>IF('2018-2019'!L570&lt;&gt;"",'2018-2019'!L570,"")</f>
        <v/>
      </c>
      <c r="K570" s="255" t="str">
        <f>IF('2018-2019'!M570&lt;&gt;"",'2018-2019'!M570,"")</f>
        <v/>
      </c>
      <c r="L570" s="255" t="str">
        <f>IF('2018-2019'!N570&lt;&gt;"",'2018-2019'!N570,"")</f>
        <v/>
      </c>
      <c r="M570" s="255" t="str">
        <f>IF('2018-2019'!O570&lt;&gt;"",'2018-2019'!O570,"")</f>
        <v/>
      </c>
      <c r="N570" s="255">
        <f>IF('2018-2019'!R570&lt;&gt;"",'2018-2019'!R570,0)</f>
        <v>0</v>
      </c>
      <c r="O570" s="255">
        <f>IF('2018-2019'!S570&lt;&gt;"",'2018-2019'!S570,0)</f>
        <v>0</v>
      </c>
      <c r="P570" s="259" t="str">
        <f>IF(F570="Harvest",IF(N570="",((O570/16)),(N570)+(O570/16)),"")</f>
        <v/>
      </c>
      <c r="Q570" s="255" t="str">
        <f>IF('2018-2019'!U570&lt;&gt;"",'2018-2019'!U570,"")</f>
        <v/>
      </c>
      <c r="R570" s="255" t="str">
        <f>IF('2018-2019'!V570&lt;&gt;"",'2018-2019'!V570,"")</f>
        <v/>
      </c>
      <c r="S570" s="255" t="str">
        <f>IF('2018-2019'!W570&lt;&gt;"",'2018-2019'!W570,"")</f>
        <v/>
      </c>
      <c r="T570" s="255" t="str">
        <f>IF('2018-2019'!X570&lt;&gt;"",'2018-2019'!X570,"")</f>
        <v/>
      </c>
      <c r="U570" s="255" t="str">
        <f>IF('2018-2019'!Y570&lt;&gt;"",'2018-2019'!Y570,"")</f>
        <v/>
      </c>
      <c r="V570" s="255" t="str">
        <f>IF('2018-2019'!Z570&lt;&gt;"",'2018-2019'!Z570,"")</f>
        <v/>
      </c>
      <c r="W570" s="255" t="str">
        <f>IF('2018-2019'!AA570&lt;&gt;"",'2018-2019'!AA570,"")</f>
        <v/>
      </c>
      <c r="X570" s="255" t="e">
        <f>IF('2018-2019'!#REF!&lt;&gt;"",'2018-2019'!#REF!,"")</f>
        <v>#REF!</v>
      </c>
      <c r="Y570" s="255" t="e">
        <f>IF('2018-2019'!#REF!&lt;&gt;"",'2018-2019'!#REF!,"")</f>
        <v>#REF!</v>
      </c>
      <c r="Z570" s="285" t="str">
        <f>IF(F570="harvest","Harvest again   ",IF(F570="fertilize","fertilize again by  ",IF(F570="plant",("Harvest by  "),"")))</f>
        <v/>
      </c>
      <c r="AA570" s="284" t="str">
        <f>IF(F570="harvest",A570+7,IF(F570="fertilize",A570+14,IF(F570="plant",(VLOOKUP(G570,'planting chart'!$B$5:$F$34,5)+'working model'!A570),"")))</f>
        <v/>
      </c>
      <c r="AB570" s="255" t="str">
        <f>IF('2018-2019'!AD570&lt;&gt;"",'2018-2019'!AD570,"")</f>
        <v/>
      </c>
      <c r="AC570" s="255" t="str">
        <f>IF('2018-2019'!AE570&lt;&gt;"",'2018-2019'!AE570,"")</f>
        <v/>
      </c>
      <c r="AD570" s="255" t="str">
        <f>IF('2018-2019'!AF570&lt;&gt;"",'2018-2019'!AF570,"")</f>
        <v/>
      </c>
      <c r="AE570" s="255" t="str">
        <f>IF('2018-2019'!AG570&lt;&gt;"",'2018-2019'!AG570,"")</f>
        <v/>
      </c>
      <c r="AF570" s="255" t="str">
        <f>IF('2018-2019'!AH570&lt;&gt;"",'2018-2019'!AH570,"")</f>
        <v/>
      </c>
      <c r="AG570" s="255" t="str">
        <f>IF('2018-2019'!AI570&lt;&gt;"",'2018-2019'!AI570,"")</f>
        <v/>
      </c>
      <c r="AH570" s="255" t="str">
        <f>IF('2018-2019'!AJ570&lt;&gt;"",'2018-2019'!AJ570,"")</f>
        <v/>
      </c>
      <c r="AI570" s="255" t="str">
        <f>IF('2018-2019'!AK570&lt;&gt;"",'2018-2019'!AK570,"")</f>
        <v/>
      </c>
      <c r="AJ570" s="255" t="str">
        <f>IF('2018-2019'!AL570&lt;&gt;"",'2018-2019'!AL570,"")</f>
        <v/>
      </c>
      <c r="AK570" s="255" t="str">
        <f>IF('2018-2019'!AM570&lt;&gt;"",'2018-2019'!AM570,"")</f>
        <v/>
      </c>
    </row>
    <row r="571" spans="1:37" x14ac:dyDescent="0.25">
      <c r="A571" s="256">
        <f>IF('2018-2019'!A571&lt;&gt;"",'2018-2019'!A571,"")</f>
        <v>43545</v>
      </c>
      <c r="B571" s="255">
        <f>IF('2018-2019'!E571&lt;&gt;"",'2018-2019'!E571,"")</f>
        <v>3</v>
      </c>
      <c r="C571" s="255" t="str">
        <f>IF('2018-2019'!F571&lt;&gt;"",'2018-2019'!F571,"")</f>
        <v>Zachariah</v>
      </c>
      <c r="D571" s="255" t="str">
        <f>IF('2018-2019'!G571&lt;&gt;"",'2018-2019'!G571,"")</f>
        <v>Orchard</v>
      </c>
      <c r="E571" s="255" t="str">
        <f>IF('2018-2019'!H571&lt;&gt;"",'2018-2019'!H571,"")</f>
        <v/>
      </c>
      <c r="F571" s="255" t="str">
        <f>IF('2018-2019'!I571&lt;&gt;"",'2018-2019'!I571,"")</f>
        <v>Plant</v>
      </c>
      <c r="G571" s="255" t="str">
        <f>IF('2018-2019'!J571&lt;&gt;"",'2018-2019'!J571,"")</f>
        <v/>
      </c>
      <c r="H571" s="255" t="str">
        <f>IF('2018-2019'!K571&lt;&gt;"",'2018-2019'!K571,"")</f>
        <v/>
      </c>
      <c r="I571" s="258" t="str">
        <f>IF(F571="harvest",P571,IF(F571="plant",K571,IF(F571="fertilize",M571,"")))</f>
        <v/>
      </c>
      <c r="J571" s="255" t="str">
        <f>IF('2018-2019'!L571&lt;&gt;"",'2018-2019'!L571,"")</f>
        <v/>
      </c>
      <c r="K571" s="255" t="str">
        <f>IF('2018-2019'!M571&lt;&gt;"",'2018-2019'!M571,"")</f>
        <v/>
      </c>
      <c r="L571" s="255" t="str">
        <f>IF('2018-2019'!N571&lt;&gt;"",'2018-2019'!N571,"")</f>
        <v>Hill up Potatoes</v>
      </c>
      <c r="M571" s="255" t="str">
        <f>IF('2018-2019'!O571&lt;&gt;"",'2018-2019'!O571,"")</f>
        <v/>
      </c>
      <c r="N571" s="255">
        <f>IF('2018-2019'!R571&lt;&gt;"",'2018-2019'!R571,0)</f>
        <v>0</v>
      </c>
      <c r="O571" s="255">
        <f>IF('2018-2019'!S571&lt;&gt;"",'2018-2019'!S571,0)</f>
        <v>0</v>
      </c>
      <c r="P571" s="259" t="str">
        <f>IF(F571="Harvest",IF(N571="",((O571/16)),(N571)+(O571/16)),"")</f>
        <v/>
      </c>
      <c r="Q571" s="255" t="str">
        <f>IF('2018-2019'!U571&lt;&gt;"",'2018-2019'!U571,"")</f>
        <v/>
      </c>
      <c r="R571" s="255" t="str">
        <f>IF('2018-2019'!V571&lt;&gt;"",'2018-2019'!V571,"")</f>
        <v/>
      </c>
      <c r="S571" s="255" t="str">
        <f>IF('2018-2019'!W571&lt;&gt;"",'2018-2019'!W571,"")</f>
        <v/>
      </c>
      <c r="T571" s="255" t="str">
        <f>IF('2018-2019'!X571&lt;&gt;"",'2018-2019'!X571,"")</f>
        <v/>
      </c>
      <c r="U571" s="255" t="str">
        <f>IF('2018-2019'!Y571&lt;&gt;"",'2018-2019'!Y571,"")</f>
        <v/>
      </c>
      <c r="V571" s="255" t="str">
        <f>IF('2018-2019'!Z571&lt;&gt;"",'2018-2019'!Z571,"")</f>
        <v/>
      </c>
      <c r="W571" s="255" t="str">
        <f>IF('2018-2019'!AA571&lt;&gt;"",'2018-2019'!AA571,"")</f>
        <v/>
      </c>
      <c r="X571" s="255" t="e">
        <f>IF('2018-2019'!#REF!&lt;&gt;"",'2018-2019'!#REF!,"")</f>
        <v>#REF!</v>
      </c>
      <c r="Y571" s="255" t="e">
        <f>IF('2018-2019'!#REF!&lt;&gt;"",'2018-2019'!#REF!,"")</f>
        <v>#REF!</v>
      </c>
      <c r="Z571" s="285" t="str">
        <f>IF(F571="harvest","Harvest again   ",IF(F571="fertilize","fertilize again by  ",IF(F571="plant",("Harvest by  "),"")))</f>
        <v xml:space="preserve">Harvest by  </v>
      </c>
      <c r="AA571" s="284" t="e">
        <f>IF(F571="harvest",A571+7,IF(F571="fertilize",A571+14,IF(F571="plant",(VLOOKUP(G571,'planting chart'!$B$5:$F$34,5)+'working model'!A571),"")))</f>
        <v>#N/A</v>
      </c>
      <c r="AB571" s="255" t="str">
        <f>IF('2018-2019'!AD571&lt;&gt;"",'2018-2019'!AD571,"")</f>
        <v/>
      </c>
      <c r="AC571" s="255" t="str">
        <f>IF('2018-2019'!AE571&lt;&gt;"",'2018-2019'!AE571,"")</f>
        <v/>
      </c>
      <c r="AD571" s="255" t="str">
        <f>IF('2018-2019'!AF571&lt;&gt;"",'2018-2019'!AF571,"")</f>
        <v/>
      </c>
      <c r="AE571" s="255" t="str">
        <f>IF('2018-2019'!AG571&lt;&gt;"",'2018-2019'!AG571,"")</f>
        <v/>
      </c>
      <c r="AF571" s="255" t="str">
        <f>IF('2018-2019'!AH571&lt;&gt;"",'2018-2019'!AH571,"")</f>
        <v/>
      </c>
      <c r="AG571" s="255" t="str">
        <f>IF('2018-2019'!AI571&lt;&gt;"",'2018-2019'!AI571,"")</f>
        <v/>
      </c>
      <c r="AH571" s="255" t="str">
        <f>IF('2018-2019'!AJ571&lt;&gt;"",'2018-2019'!AJ571,"")</f>
        <v/>
      </c>
      <c r="AI571" s="255" t="str">
        <f>IF('2018-2019'!AK571&lt;&gt;"",'2018-2019'!AK571,"")</f>
        <v/>
      </c>
      <c r="AJ571" s="255" t="str">
        <f>IF('2018-2019'!AL571&lt;&gt;"",'2018-2019'!AL571,"")</f>
        <v/>
      </c>
      <c r="AK571" s="255" t="str">
        <f>IF('2018-2019'!AM571&lt;&gt;"",'2018-2019'!AM571,"")</f>
        <v/>
      </c>
    </row>
    <row r="572" spans="1:37" x14ac:dyDescent="0.25">
      <c r="A572" s="256">
        <f>IF('2018-2019'!A572&lt;&gt;"",'2018-2019'!A572,"")</f>
        <v>43545</v>
      </c>
      <c r="B572" s="255">
        <f>IF('2018-2019'!E572&lt;&gt;"",'2018-2019'!E572,"")</f>
        <v>1</v>
      </c>
      <c r="C572" s="255" t="str">
        <f>IF('2018-2019'!F572&lt;&gt;"",'2018-2019'!F572,"")</f>
        <v>Javarus</v>
      </c>
      <c r="D572" s="255" t="str">
        <f>IF('2018-2019'!G572&lt;&gt;"",'2018-2019'!G572,"")</f>
        <v>Orchard</v>
      </c>
      <c r="E572" s="255">
        <f>IF('2018-2019'!H572&lt;&gt;"",'2018-2019'!H572,"")</f>
        <v>2</v>
      </c>
      <c r="F572" s="255" t="str">
        <f>IF('2018-2019'!I572&lt;&gt;"",'2018-2019'!I572,"")</f>
        <v>Harvest</v>
      </c>
      <c r="G572" s="255" t="str">
        <f>IF('2018-2019'!J572&lt;&gt;"",'2018-2019'!J572,"")</f>
        <v>Snap Peas</v>
      </c>
      <c r="H572" s="255" t="str">
        <f>IF('2018-2019'!K572&lt;&gt;"",'2018-2019'!K572,"")</f>
        <v/>
      </c>
      <c r="I572" s="258">
        <f>IF(F572="harvest",P572,IF(F572="plant",K572,IF(F572="fertilize",M572,"")))</f>
        <v>0.5625</v>
      </c>
      <c r="J572" s="255" t="str">
        <f>IF('2018-2019'!L572&lt;&gt;"",'2018-2019'!L572,"")</f>
        <v/>
      </c>
      <c r="K572" s="255" t="str">
        <f>IF('2018-2019'!M572&lt;&gt;"",'2018-2019'!M572,"")</f>
        <v/>
      </c>
      <c r="L572" s="255" t="str">
        <f>IF('2018-2019'!N572&lt;&gt;"",'2018-2019'!N572,"")</f>
        <v/>
      </c>
      <c r="M572" s="255" t="str">
        <f>IF('2018-2019'!O572&lt;&gt;"",'2018-2019'!O572,"")</f>
        <v/>
      </c>
      <c r="N572" s="255">
        <f>IF('2018-2019'!R572&lt;&gt;"",'2018-2019'!R572,0)</f>
        <v>0</v>
      </c>
      <c r="O572" s="255">
        <f>IF('2018-2019'!S572&lt;&gt;"",'2018-2019'!S572,0)</f>
        <v>9</v>
      </c>
      <c r="P572" s="259">
        <f>IF(F572="Harvest",IF(N572="",((O572/16)),(N572)+(O572/16)),"")</f>
        <v>0.5625</v>
      </c>
      <c r="Q572" s="255" t="str">
        <f>IF('2018-2019'!U572&lt;&gt;"",'2018-2019'!U572,"")</f>
        <v/>
      </c>
      <c r="R572" s="255" t="str">
        <f>IF('2018-2019'!V572&lt;&gt;"",'2018-2019'!V572,"")</f>
        <v/>
      </c>
      <c r="S572" s="255" t="str">
        <f>IF('2018-2019'!W572&lt;&gt;"",'2018-2019'!W572,"")</f>
        <v/>
      </c>
      <c r="T572" s="255" t="str">
        <f>IF('2018-2019'!X572&lt;&gt;"",'2018-2019'!X572,"")</f>
        <v/>
      </c>
      <c r="U572" s="255" t="str">
        <f>IF('2018-2019'!Y572&lt;&gt;"",'2018-2019'!Y572,"")</f>
        <v/>
      </c>
      <c r="V572" s="255" t="str">
        <f>IF('2018-2019'!Z572&lt;&gt;"",'2018-2019'!Z572,"")</f>
        <v/>
      </c>
      <c r="W572" s="255" t="str">
        <f>IF('2018-2019'!AA572&lt;&gt;"",'2018-2019'!AA572,"")</f>
        <v/>
      </c>
      <c r="X572" s="255" t="e">
        <f>IF('2018-2019'!#REF!&lt;&gt;"",'2018-2019'!#REF!,"")</f>
        <v>#REF!</v>
      </c>
      <c r="Y572" s="255" t="e">
        <f>IF('2018-2019'!#REF!&lt;&gt;"",'2018-2019'!#REF!,"")</f>
        <v>#REF!</v>
      </c>
      <c r="Z572" s="285" t="str">
        <f>IF(F572="harvest","Harvest again   ",IF(F572="fertilize","fertilize again by  ",IF(F572="plant",("Harvest by  "),"")))</f>
        <v xml:space="preserve">Harvest again   </v>
      </c>
      <c r="AA572" s="284">
        <f>IF(F572="harvest",A572+7,IF(F572="fertilize",A572+14,IF(F572="plant",(VLOOKUP(G572,'planting chart'!$B$5:$F$34,5)+'working model'!A572),"")))</f>
        <v>43552</v>
      </c>
      <c r="AB572" s="255" t="str">
        <f>IF('2018-2019'!AD572&lt;&gt;"",'2018-2019'!AD572,"")</f>
        <v/>
      </c>
      <c r="AC572" s="255" t="str">
        <f>IF('2018-2019'!AE572&lt;&gt;"",'2018-2019'!AE572,"")</f>
        <v/>
      </c>
      <c r="AD572" s="255" t="str">
        <f>IF('2018-2019'!AF572&lt;&gt;"",'2018-2019'!AF572,"")</f>
        <v/>
      </c>
      <c r="AE572" s="255" t="str">
        <f>IF('2018-2019'!AG572&lt;&gt;"",'2018-2019'!AG572,"")</f>
        <v/>
      </c>
      <c r="AF572" s="255" t="str">
        <f>IF('2018-2019'!AH572&lt;&gt;"",'2018-2019'!AH572,"")</f>
        <v/>
      </c>
      <c r="AG572" s="255" t="str">
        <f>IF('2018-2019'!AI572&lt;&gt;"",'2018-2019'!AI572,"")</f>
        <v/>
      </c>
      <c r="AH572" s="255" t="str">
        <f>IF('2018-2019'!AJ572&lt;&gt;"",'2018-2019'!AJ572,"")</f>
        <v/>
      </c>
      <c r="AI572" s="255" t="str">
        <f>IF('2018-2019'!AK572&lt;&gt;"",'2018-2019'!AK572,"")</f>
        <v/>
      </c>
      <c r="AJ572" s="255" t="str">
        <f>IF('2018-2019'!AL572&lt;&gt;"",'2018-2019'!AL572,"")</f>
        <v/>
      </c>
      <c r="AK572" s="255" t="str">
        <f>IF('2018-2019'!AM572&lt;&gt;"",'2018-2019'!AM572,"")</f>
        <v/>
      </c>
    </row>
    <row r="573" spans="1:37" x14ac:dyDescent="0.25">
      <c r="A573" s="256">
        <f>IF('2018-2019'!A573&lt;&gt;"",'2018-2019'!A573,"")</f>
        <v>43545</v>
      </c>
      <c r="B573" s="255">
        <f>IF('2018-2019'!E573&lt;&gt;"",'2018-2019'!E573,"")</f>
        <v>1</v>
      </c>
      <c r="C573" s="255" t="str">
        <f>IF('2018-2019'!F573&lt;&gt;"",'2018-2019'!F573,"")</f>
        <v>Javarus</v>
      </c>
      <c r="D573" s="255" t="str">
        <f>IF('2018-2019'!G573&lt;&gt;"",'2018-2019'!G573,"")</f>
        <v>Orchard</v>
      </c>
      <c r="E573" s="255" t="str">
        <f>IF('2018-2019'!H573&lt;&gt;"",'2018-2019'!H573,"")</f>
        <v>9 &amp; 12</v>
      </c>
      <c r="F573" s="255" t="str">
        <f>IF('2018-2019'!I573&lt;&gt;"",'2018-2019'!I573,"")</f>
        <v>Harvest</v>
      </c>
      <c r="G573" s="255" t="str">
        <f>IF('2018-2019'!J573&lt;&gt;"",'2018-2019'!J573,"")</f>
        <v>Kale</v>
      </c>
      <c r="H573" s="255" t="str">
        <f>IF('2018-2019'!K573&lt;&gt;"",'2018-2019'!K573,"")</f>
        <v/>
      </c>
      <c r="I573" s="258">
        <f>IF(F573="harvest",P573,IF(F573="plant",K573,IF(F573="fertilize",M573,"")))</f>
        <v>1.3125</v>
      </c>
      <c r="J573" s="255" t="str">
        <f>IF('2018-2019'!L573&lt;&gt;"",'2018-2019'!L573,"")</f>
        <v/>
      </c>
      <c r="K573" s="255" t="str">
        <f>IF('2018-2019'!M573&lt;&gt;"",'2018-2019'!M573,"")</f>
        <v/>
      </c>
      <c r="L573" s="255" t="str">
        <f>IF('2018-2019'!N573&lt;&gt;"",'2018-2019'!N573,"")</f>
        <v/>
      </c>
      <c r="M573" s="255" t="str">
        <f>IF('2018-2019'!O573&lt;&gt;"",'2018-2019'!O573,"")</f>
        <v/>
      </c>
      <c r="N573" s="255">
        <f>IF('2018-2019'!R573&lt;&gt;"",'2018-2019'!R573,0)</f>
        <v>1</v>
      </c>
      <c r="O573" s="255">
        <f>IF('2018-2019'!S573&lt;&gt;"",'2018-2019'!S573,0)</f>
        <v>5</v>
      </c>
      <c r="P573" s="259">
        <f>IF(F573="Harvest",IF(N573="",((O573/16)),(N573)+(O573/16)),"")</f>
        <v>1.3125</v>
      </c>
      <c r="Q573" s="255" t="str">
        <f>IF('2018-2019'!U573&lt;&gt;"",'2018-2019'!U573,"")</f>
        <v/>
      </c>
      <c r="R573" s="255" t="str">
        <f>IF('2018-2019'!V573&lt;&gt;"",'2018-2019'!V573,"")</f>
        <v/>
      </c>
      <c r="S573" s="255" t="str">
        <f>IF('2018-2019'!W573&lt;&gt;"",'2018-2019'!W573,"")</f>
        <v/>
      </c>
      <c r="T573" s="255" t="str">
        <f>IF('2018-2019'!X573&lt;&gt;"",'2018-2019'!X573,"")</f>
        <v/>
      </c>
      <c r="U573" s="255" t="str">
        <f>IF('2018-2019'!Y573&lt;&gt;"",'2018-2019'!Y573,"")</f>
        <v/>
      </c>
      <c r="V573" s="255" t="str">
        <f>IF('2018-2019'!Z573&lt;&gt;"",'2018-2019'!Z573,"")</f>
        <v/>
      </c>
      <c r="W573" s="255" t="str">
        <f>IF('2018-2019'!AA573&lt;&gt;"",'2018-2019'!AA573,"")</f>
        <v/>
      </c>
      <c r="X573" s="255" t="e">
        <f>IF('2018-2019'!#REF!&lt;&gt;"",'2018-2019'!#REF!,"")</f>
        <v>#REF!</v>
      </c>
      <c r="Y573" s="255" t="e">
        <f>IF('2018-2019'!#REF!&lt;&gt;"",'2018-2019'!#REF!,"")</f>
        <v>#REF!</v>
      </c>
      <c r="Z573" s="285" t="str">
        <f>IF(F573="harvest","Harvest again   ",IF(F573="fertilize","fertilize again by  ",IF(F573="plant",("Harvest by  "),"")))</f>
        <v xml:space="preserve">Harvest again   </v>
      </c>
      <c r="AA573" s="284">
        <f>IF(F573="harvest",A573+7,IF(F573="fertilize",A573+14,IF(F573="plant",(VLOOKUP(G573,'planting chart'!$B$5:$F$34,5)+'working model'!A573),"")))</f>
        <v>43552</v>
      </c>
      <c r="AB573" s="255" t="str">
        <f>IF('2018-2019'!AD573&lt;&gt;"",'2018-2019'!AD573,"")</f>
        <v/>
      </c>
      <c r="AC573" s="255" t="str">
        <f>IF('2018-2019'!AE573&lt;&gt;"",'2018-2019'!AE573,"")</f>
        <v/>
      </c>
      <c r="AD573" s="255" t="str">
        <f>IF('2018-2019'!AF573&lt;&gt;"",'2018-2019'!AF573,"")</f>
        <v/>
      </c>
      <c r="AE573" s="255" t="str">
        <f>IF('2018-2019'!AG573&lt;&gt;"",'2018-2019'!AG573,"")</f>
        <v/>
      </c>
      <c r="AF573" s="255" t="str">
        <f>IF('2018-2019'!AH573&lt;&gt;"",'2018-2019'!AH573,"")</f>
        <v/>
      </c>
      <c r="AG573" s="255" t="str">
        <f>IF('2018-2019'!AI573&lt;&gt;"",'2018-2019'!AI573,"")</f>
        <v/>
      </c>
      <c r="AH573" s="255" t="str">
        <f>IF('2018-2019'!AJ573&lt;&gt;"",'2018-2019'!AJ573,"")</f>
        <v/>
      </c>
      <c r="AI573" s="255" t="str">
        <f>IF('2018-2019'!AK573&lt;&gt;"",'2018-2019'!AK573,"")</f>
        <v/>
      </c>
      <c r="AJ573" s="255" t="str">
        <f>IF('2018-2019'!AL573&lt;&gt;"",'2018-2019'!AL573,"")</f>
        <v/>
      </c>
      <c r="AK573" s="255" t="str">
        <f>IF('2018-2019'!AM573&lt;&gt;"",'2018-2019'!AM573,"")</f>
        <v/>
      </c>
    </row>
    <row r="574" spans="1:37" x14ac:dyDescent="0.25">
      <c r="A574" s="256">
        <f>IF('2018-2019'!A574&lt;&gt;"",'2018-2019'!A574,"")</f>
        <v>43545</v>
      </c>
      <c r="B574" s="255">
        <f>IF('2018-2019'!E574&lt;&gt;"",'2018-2019'!E574,"")</f>
        <v>1</v>
      </c>
      <c r="C574" s="255" t="str">
        <f>IF('2018-2019'!F574&lt;&gt;"",'2018-2019'!F574,"")</f>
        <v>Emery</v>
      </c>
      <c r="D574" s="255" t="str">
        <f>IF('2018-2019'!G574&lt;&gt;"",'2018-2019'!G574,"")</f>
        <v>Main</v>
      </c>
      <c r="E574" s="255">
        <f>IF('2018-2019'!H574&lt;&gt;"",'2018-2019'!H574,"")</f>
        <v>6</v>
      </c>
      <c r="F574" s="255" t="str">
        <f>IF('2018-2019'!I574&lt;&gt;"",'2018-2019'!I574,"")</f>
        <v>Harvest</v>
      </c>
      <c r="G574" s="255" t="str">
        <f>IF('2018-2019'!J574&lt;&gt;"",'2018-2019'!J574,"")</f>
        <v>Collards</v>
      </c>
      <c r="H574" s="255" t="str">
        <f>IF('2018-2019'!K574&lt;&gt;"",'2018-2019'!K574,"")</f>
        <v/>
      </c>
      <c r="I574" s="258">
        <f>IF(F574="harvest",P574,IF(F574="plant",K574,IF(F574="fertilize",M574,"")))</f>
        <v>8.375</v>
      </c>
      <c r="J574" s="255" t="str">
        <f>IF('2018-2019'!L574&lt;&gt;"",'2018-2019'!L574,"")</f>
        <v/>
      </c>
      <c r="K574" s="255" t="str">
        <f>IF('2018-2019'!M574&lt;&gt;"",'2018-2019'!M574,"")</f>
        <v/>
      </c>
      <c r="L574" s="255" t="str">
        <f>IF('2018-2019'!N574&lt;&gt;"",'2018-2019'!N574,"")</f>
        <v/>
      </c>
      <c r="M574" s="255" t="str">
        <f>IF('2018-2019'!O574&lt;&gt;"",'2018-2019'!O574,"")</f>
        <v/>
      </c>
      <c r="N574" s="255">
        <f>IF('2018-2019'!R574&lt;&gt;"",'2018-2019'!R574,0)</f>
        <v>8</v>
      </c>
      <c r="O574" s="255">
        <f>IF('2018-2019'!S574&lt;&gt;"",'2018-2019'!S574,0)</f>
        <v>6</v>
      </c>
      <c r="P574" s="259">
        <f>IF(F574="Harvest",IF(N574="",((O574/16)),(N574)+(O574/16)),"")</f>
        <v>8.375</v>
      </c>
      <c r="Q574" s="255" t="str">
        <f>IF('2018-2019'!U574&lt;&gt;"",'2018-2019'!U574,"")</f>
        <v/>
      </c>
      <c r="R574" s="255" t="str">
        <f>IF('2018-2019'!V574&lt;&gt;"",'2018-2019'!V574,"")</f>
        <v/>
      </c>
      <c r="S574" s="255" t="str">
        <f>IF('2018-2019'!W574&lt;&gt;"",'2018-2019'!W574,"")</f>
        <v/>
      </c>
      <c r="T574" s="255" t="str">
        <f>IF('2018-2019'!X574&lt;&gt;"",'2018-2019'!X574,"")</f>
        <v/>
      </c>
      <c r="U574" s="255" t="str">
        <f>IF('2018-2019'!Y574&lt;&gt;"",'2018-2019'!Y574,"")</f>
        <v/>
      </c>
      <c r="V574" s="255" t="str">
        <f>IF('2018-2019'!Z574&lt;&gt;"",'2018-2019'!Z574,"")</f>
        <v/>
      </c>
      <c r="W574" s="255" t="str">
        <f>IF('2018-2019'!AA574&lt;&gt;"",'2018-2019'!AA574,"")</f>
        <v/>
      </c>
      <c r="X574" s="255" t="e">
        <f>IF('2018-2019'!#REF!&lt;&gt;"",'2018-2019'!#REF!,"")</f>
        <v>#REF!</v>
      </c>
      <c r="Y574" s="255" t="e">
        <f>IF('2018-2019'!#REF!&lt;&gt;"",'2018-2019'!#REF!,"")</f>
        <v>#REF!</v>
      </c>
      <c r="Z574" s="285" t="str">
        <f>IF(F574="harvest","Harvest again   ",IF(F574="fertilize","fertilize again by  ",IF(F574="plant",("Harvest by  "),"")))</f>
        <v xml:space="preserve">Harvest again   </v>
      </c>
      <c r="AA574" s="284">
        <f>IF(F574="harvest",A574+7,IF(F574="fertilize",A574+14,IF(F574="plant",(VLOOKUP(G574,'planting chart'!$B$5:$F$34,5)+'working model'!A574),"")))</f>
        <v>43552</v>
      </c>
      <c r="AB574" s="255" t="str">
        <f>IF('2018-2019'!AD574&lt;&gt;"",'2018-2019'!AD574,"")</f>
        <v/>
      </c>
      <c r="AC574" s="255" t="str">
        <f>IF('2018-2019'!AE574&lt;&gt;"",'2018-2019'!AE574,"")</f>
        <v/>
      </c>
      <c r="AD574" s="255" t="str">
        <f>IF('2018-2019'!AF574&lt;&gt;"",'2018-2019'!AF574,"")</f>
        <v/>
      </c>
      <c r="AE574" s="255" t="str">
        <f>IF('2018-2019'!AG574&lt;&gt;"",'2018-2019'!AG574,"")</f>
        <v/>
      </c>
      <c r="AF574" s="255" t="str">
        <f>IF('2018-2019'!AH574&lt;&gt;"",'2018-2019'!AH574,"")</f>
        <v/>
      </c>
      <c r="AG574" s="255" t="str">
        <f>IF('2018-2019'!AI574&lt;&gt;"",'2018-2019'!AI574,"")</f>
        <v/>
      </c>
      <c r="AH574" s="255" t="str">
        <f>IF('2018-2019'!AJ574&lt;&gt;"",'2018-2019'!AJ574,"")</f>
        <v/>
      </c>
      <c r="AI574" s="255" t="str">
        <f>IF('2018-2019'!AK574&lt;&gt;"",'2018-2019'!AK574,"")</f>
        <v/>
      </c>
      <c r="AJ574" s="255" t="str">
        <f>IF('2018-2019'!AL574&lt;&gt;"",'2018-2019'!AL574,"")</f>
        <v/>
      </c>
      <c r="AK574" s="255" t="str">
        <f>IF('2018-2019'!AM574&lt;&gt;"",'2018-2019'!AM574,"")</f>
        <v/>
      </c>
    </row>
    <row r="575" spans="1:37" x14ac:dyDescent="0.25">
      <c r="A575" s="256">
        <f>IF('2018-2019'!A575&lt;&gt;"",'2018-2019'!A575,"")</f>
        <v>43545</v>
      </c>
      <c r="B575" s="255">
        <f>IF('2018-2019'!E575&lt;&gt;"",'2018-2019'!E575,"")</f>
        <v>1</v>
      </c>
      <c r="C575" s="255" t="str">
        <f>IF('2018-2019'!F575&lt;&gt;"",'2018-2019'!F575,"")</f>
        <v>Emery</v>
      </c>
      <c r="D575" s="255" t="str">
        <f>IF('2018-2019'!G575&lt;&gt;"",'2018-2019'!G575,"")</f>
        <v>Main</v>
      </c>
      <c r="E575" s="255" t="str">
        <f>IF('2018-2019'!H575&lt;&gt;"",'2018-2019'!H575,"")</f>
        <v>9, 5, &amp; 2</v>
      </c>
      <c r="F575" s="255" t="str">
        <f>IF('2018-2019'!I575&lt;&gt;"",'2018-2019'!I575,"")</f>
        <v>Harvest</v>
      </c>
      <c r="G575" s="255" t="str">
        <f>IF('2018-2019'!J575&lt;&gt;"",'2018-2019'!J575,"")</f>
        <v>Kale</v>
      </c>
      <c r="H575" s="255" t="str">
        <f>IF('2018-2019'!K575&lt;&gt;"",'2018-2019'!K575,"")</f>
        <v/>
      </c>
      <c r="I575" s="258">
        <f>IF(F575="harvest",P575,IF(F575="plant",K575,IF(F575="fertilize",M575,"")))</f>
        <v>1.125</v>
      </c>
      <c r="J575" s="255" t="str">
        <f>IF('2018-2019'!L575&lt;&gt;"",'2018-2019'!L575,"")</f>
        <v/>
      </c>
      <c r="K575" s="255" t="str">
        <f>IF('2018-2019'!M575&lt;&gt;"",'2018-2019'!M575,"")</f>
        <v/>
      </c>
      <c r="L575" s="255" t="str">
        <f>IF('2018-2019'!N575&lt;&gt;"",'2018-2019'!N575,"")</f>
        <v/>
      </c>
      <c r="M575" s="255" t="str">
        <f>IF('2018-2019'!O575&lt;&gt;"",'2018-2019'!O575,"")</f>
        <v/>
      </c>
      <c r="N575" s="255">
        <f>IF('2018-2019'!R575&lt;&gt;"",'2018-2019'!R575,0)</f>
        <v>1</v>
      </c>
      <c r="O575" s="255">
        <f>IF('2018-2019'!S575&lt;&gt;"",'2018-2019'!S575,0)</f>
        <v>2</v>
      </c>
      <c r="P575" s="259">
        <f>IF(F575="Harvest",IF(N575="",((O575/16)),(N575)+(O575/16)),"")</f>
        <v>1.125</v>
      </c>
      <c r="Q575" s="255" t="str">
        <f>IF('2018-2019'!U575&lt;&gt;"",'2018-2019'!U575,"")</f>
        <v/>
      </c>
      <c r="R575" s="255" t="str">
        <f>IF('2018-2019'!V575&lt;&gt;"",'2018-2019'!V575,"")</f>
        <v/>
      </c>
      <c r="S575" s="255" t="str">
        <f>IF('2018-2019'!W575&lt;&gt;"",'2018-2019'!W575,"")</f>
        <v/>
      </c>
      <c r="T575" s="255" t="str">
        <f>IF('2018-2019'!X575&lt;&gt;"",'2018-2019'!X575,"")</f>
        <v/>
      </c>
      <c r="U575" s="255" t="str">
        <f>IF('2018-2019'!Y575&lt;&gt;"",'2018-2019'!Y575,"")</f>
        <v/>
      </c>
      <c r="V575" s="255" t="str">
        <f>IF('2018-2019'!Z575&lt;&gt;"",'2018-2019'!Z575,"")</f>
        <v/>
      </c>
      <c r="W575" s="255" t="str">
        <f>IF('2018-2019'!AA575&lt;&gt;"",'2018-2019'!AA575,"")</f>
        <v/>
      </c>
      <c r="X575" s="255" t="e">
        <f>IF('2018-2019'!#REF!&lt;&gt;"",'2018-2019'!#REF!,"")</f>
        <v>#REF!</v>
      </c>
      <c r="Y575" s="255" t="e">
        <f>IF('2018-2019'!#REF!&lt;&gt;"",'2018-2019'!#REF!,"")</f>
        <v>#REF!</v>
      </c>
      <c r="Z575" s="285" t="str">
        <f>IF(F575="harvest","Harvest again   ",IF(F575="fertilize","fertilize again by  ",IF(F575="plant",("Harvest by  "),"")))</f>
        <v xml:space="preserve">Harvest again   </v>
      </c>
      <c r="AA575" s="284">
        <f>IF(F575="harvest",A575+7,IF(F575="fertilize",A575+14,IF(F575="plant",(VLOOKUP(G575,'planting chart'!$B$5:$F$34,5)+'working model'!A575),"")))</f>
        <v>43552</v>
      </c>
      <c r="AB575" s="255" t="str">
        <f>IF('2018-2019'!AD575&lt;&gt;"",'2018-2019'!AD575,"")</f>
        <v/>
      </c>
      <c r="AC575" s="255" t="str">
        <f>IF('2018-2019'!AE575&lt;&gt;"",'2018-2019'!AE575,"")</f>
        <v/>
      </c>
      <c r="AD575" s="255" t="str">
        <f>IF('2018-2019'!AF575&lt;&gt;"",'2018-2019'!AF575,"")</f>
        <v/>
      </c>
      <c r="AE575" s="255" t="str">
        <f>IF('2018-2019'!AG575&lt;&gt;"",'2018-2019'!AG575,"")</f>
        <v/>
      </c>
      <c r="AF575" s="255" t="str">
        <f>IF('2018-2019'!AH575&lt;&gt;"",'2018-2019'!AH575,"")</f>
        <v/>
      </c>
      <c r="AG575" s="255" t="str">
        <f>IF('2018-2019'!AI575&lt;&gt;"",'2018-2019'!AI575,"")</f>
        <v/>
      </c>
      <c r="AH575" s="255" t="str">
        <f>IF('2018-2019'!AJ575&lt;&gt;"",'2018-2019'!AJ575,"")</f>
        <v/>
      </c>
      <c r="AI575" s="255" t="str">
        <f>IF('2018-2019'!AK575&lt;&gt;"",'2018-2019'!AK575,"")</f>
        <v/>
      </c>
      <c r="AJ575" s="255" t="str">
        <f>IF('2018-2019'!AL575&lt;&gt;"",'2018-2019'!AL575,"")</f>
        <v/>
      </c>
      <c r="AK575" s="255" t="str">
        <f>IF('2018-2019'!AM575&lt;&gt;"",'2018-2019'!AM575,"")</f>
        <v/>
      </c>
    </row>
    <row r="576" spans="1:37" x14ac:dyDescent="0.25">
      <c r="A576" s="256">
        <f>IF('2018-2019'!A576&lt;&gt;"",'2018-2019'!A576,"")</f>
        <v>43545</v>
      </c>
      <c r="B576" s="255">
        <f>IF('2018-2019'!E576&lt;&gt;"",'2018-2019'!E576,"")</f>
        <v>2</v>
      </c>
      <c r="C576" s="255" t="str">
        <f>IF('2018-2019'!F576&lt;&gt;"",'2018-2019'!F576,"")</f>
        <v>Ruben</v>
      </c>
      <c r="D576" s="255" t="str">
        <f>IF('2018-2019'!G576&lt;&gt;"",'2018-2019'!G576,"")</f>
        <v>Main</v>
      </c>
      <c r="E576" s="255">
        <f>IF('2018-2019'!H576&lt;&gt;"",'2018-2019'!H576,"")</f>
        <v>14</v>
      </c>
      <c r="F576" s="255" t="str">
        <f>IF('2018-2019'!I576&lt;&gt;"",'2018-2019'!I576,"")</f>
        <v>Plant</v>
      </c>
      <c r="G576" s="255" t="str">
        <f>IF('2018-2019'!J576&lt;&gt;"",'2018-2019'!J576,"")</f>
        <v>Tomatoes</v>
      </c>
      <c r="H576" s="255" t="str">
        <f>IF('2018-2019'!K576&lt;&gt;"",'2018-2019'!K576,"")</f>
        <v/>
      </c>
      <c r="I576" s="258" t="str">
        <f>IF(F576="harvest",P576,IF(F576="plant",K576,IF(F576="fertilize",M576,"")))</f>
        <v/>
      </c>
      <c r="J576" s="255" t="str">
        <f>IF('2018-2019'!L576&lt;&gt;"",'2018-2019'!L576,"")</f>
        <v/>
      </c>
      <c r="K576" s="255" t="str">
        <f>IF('2018-2019'!M576&lt;&gt;"",'2018-2019'!M576,"")</f>
        <v/>
      </c>
      <c r="L576" s="255" t="str">
        <f>IF('2018-2019'!N576&lt;&gt;"",'2018-2019'!N576,"")</f>
        <v/>
      </c>
      <c r="M576" s="255" t="str">
        <f>IF('2018-2019'!O576&lt;&gt;"",'2018-2019'!O576,"")</f>
        <v/>
      </c>
      <c r="N576" s="255">
        <f>IF('2018-2019'!R576&lt;&gt;"",'2018-2019'!R576,0)</f>
        <v>0</v>
      </c>
      <c r="O576" s="255">
        <f>IF('2018-2019'!S576&lt;&gt;"",'2018-2019'!S576,0)</f>
        <v>0</v>
      </c>
      <c r="P576" s="259" t="str">
        <f>IF(F576="Harvest",IF(N576="",((O576/16)),(N576)+(O576/16)),"")</f>
        <v/>
      </c>
      <c r="Q576" s="255" t="str">
        <f>IF('2018-2019'!U576&lt;&gt;"",'2018-2019'!U576,"")</f>
        <v/>
      </c>
      <c r="R576" s="255" t="str">
        <f>IF('2018-2019'!V576&lt;&gt;"",'2018-2019'!V576,"")</f>
        <v/>
      </c>
      <c r="S576" s="255" t="str">
        <f>IF('2018-2019'!W576&lt;&gt;"",'2018-2019'!W576,"")</f>
        <v/>
      </c>
      <c r="T576" s="255" t="str">
        <f>IF('2018-2019'!X576&lt;&gt;"",'2018-2019'!X576,"")</f>
        <v/>
      </c>
      <c r="U576" s="255" t="str">
        <f>IF('2018-2019'!Y576&lt;&gt;"",'2018-2019'!Y576,"")</f>
        <v/>
      </c>
      <c r="V576" s="255" t="str">
        <f>IF('2018-2019'!Z576&lt;&gt;"",'2018-2019'!Z576,"")</f>
        <v/>
      </c>
      <c r="W576" s="255" t="str">
        <f>IF('2018-2019'!AA576&lt;&gt;"",'2018-2019'!AA576,"")</f>
        <v/>
      </c>
      <c r="X576" s="255" t="e">
        <f>IF('2018-2019'!#REF!&lt;&gt;"",'2018-2019'!#REF!,"")</f>
        <v>#REF!</v>
      </c>
      <c r="Y576" s="255" t="e">
        <f>IF('2018-2019'!#REF!&lt;&gt;"",'2018-2019'!#REF!,"")</f>
        <v>#REF!</v>
      </c>
      <c r="Z576" s="285" t="str">
        <f>IF(F576="harvest","Harvest again   ",IF(F576="fertilize","fertilize again by  ",IF(F576="plant",("Harvest by  "),"")))</f>
        <v xml:space="preserve">Harvest by  </v>
      </c>
      <c r="AA576" s="284">
        <f>IF(F576="harvest",A576+7,IF(F576="fertilize",A576+14,IF(F576="plant",(VLOOKUP(G576,'planting chart'!$B$5:$F$34,5)+'working model'!A576),"")))</f>
        <v>43630</v>
      </c>
      <c r="AB576" s="255" t="str">
        <f>IF('2018-2019'!AD576&lt;&gt;"",'2018-2019'!AD576,"")</f>
        <v/>
      </c>
      <c r="AC576" s="255" t="str">
        <f>IF('2018-2019'!AE576&lt;&gt;"",'2018-2019'!AE576,"")</f>
        <v/>
      </c>
      <c r="AD576" s="255" t="str">
        <f>IF('2018-2019'!AF576&lt;&gt;"",'2018-2019'!AF576,"")</f>
        <v/>
      </c>
      <c r="AE576" s="255" t="str">
        <f>IF('2018-2019'!AG576&lt;&gt;"",'2018-2019'!AG576,"")</f>
        <v/>
      </c>
      <c r="AF576" s="255" t="str">
        <f>IF('2018-2019'!AH576&lt;&gt;"",'2018-2019'!AH576,"")</f>
        <v/>
      </c>
      <c r="AG576" s="255" t="str">
        <f>IF('2018-2019'!AI576&lt;&gt;"",'2018-2019'!AI576,"")</f>
        <v/>
      </c>
      <c r="AH576" s="255" t="str">
        <f>IF('2018-2019'!AJ576&lt;&gt;"",'2018-2019'!AJ576,"")</f>
        <v/>
      </c>
      <c r="AI576" s="255" t="str">
        <f>IF('2018-2019'!AK576&lt;&gt;"",'2018-2019'!AK576,"")</f>
        <v/>
      </c>
      <c r="AJ576" s="255" t="str">
        <f>IF('2018-2019'!AL576&lt;&gt;"",'2018-2019'!AL576,"")</f>
        <v/>
      </c>
      <c r="AK576" s="255" t="str">
        <f>IF('2018-2019'!AM576&lt;&gt;"",'2018-2019'!AM576,"")</f>
        <v/>
      </c>
    </row>
    <row r="577" spans="1:37" x14ac:dyDescent="0.25">
      <c r="A577" s="256">
        <f>IF('2018-2019'!A577&lt;&gt;"",'2018-2019'!A577,"")</f>
        <v>43545</v>
      </c>
      <c r="B577" s="255">
        <f>IF('2018-2019'!E577&lt;&gt;"",'2018-2019'!E577,"")</f>
        <v>3</v>
      </c>
      <c r="C577" s="255" t="str">
        <f>IF('2018-2019'!F577&lt;&gt;"",'2018-2019'!F577,"")</f>
        <v>Jacob</v>
      </c>
      <c r="D577" s="255" t="str">
        <f>IF('2018-2019'!G577&lt;&gt;"",'2018-2019'!G577,"")</f>
        <v>Main</v>
      </c>
      <c r="E577" s="255" t="str">
        <f>IF('2018-2019'!H577&lt;&gt;"",'2018-2019'!H577,"")</f>
        <v/>
      </c>
      <c r="F577" s="255" t="str">
        <f>IF('2018-2019'!I577&lt;&gt;"",'2018-2019'!I577,"")</f>
        <v>Fertilize</v>
      </c>
      <c r="G577" s="255" t="str">
        <f>IF('2018-2019'!J577&lt;&gt;"",'2018-2019'!J577,"")</f>
        <v>Onions</v>
      </c>
      <c r="H577" s="255" t="str">
        <f>IF('2018-2019'!K577&lt;&gt;"",'2018-2019'!K577,"")</f>
        <v/>
      </c>
      <c r="I577" s="258" t="str">
        <f>IF(F577="harvest",P577,IF(F577="plant",K577,IF(F577="fertilize",M577,"")))</f>
        <v>microlife</v>
      </c>
      <c r="J577" s="255" t="str">
        <f>IF('2018-2019'!L577&lt;&gt;"",'2018-2019'!L577,"")</f>
        <v/>
      </c>
      <c r="K577" s="255" t="str">
        <f>IF('2018-2019'!M577&lt;&gt;"",'2018-2019'!M577,"")</f>
        <v/>
      </c>
      <c r="L577" s="255" t="str">
        <f>IF('2018-2019'!N577&lt;&gt;"",'2018-2019'!N577,"")</f>
        <v/>
      </c>
      <c r="M577" s="255" t="str">
        <f>IF('2018-2019'!O577&lt;&gt;"",'2018-2019'!O577,"")</f>
        <v>microlife</v>
      </c>
      <c r="N577" s="255">
        <f>IF('2018-2019'!R577&lt;&gt;"",'2018-2019'!R577,0)</f>
        <v>0</v>
      </c>
      <c r="O577" s="255">
        <f>IF('2018-2019'!S577&lt;&gt;"",'2018-2019'!S577,0)</f>
        <v>0</v>
      </c>
      <c r="P577" s="259" t="str">
        <f>IF(F577="Harvest",IF(N577="",((O577/16)),(N577)+(O577/16)),"")</f>
        <v/>
      </c>
      <c r="Q577" s="255" t="str">
        <f>IF('2018-2019'!U577&lt;&gt;"",'2018-2019'!U577,"")</f>
        <v/>
      </c>
      <c r="R577" s="255" t="str">
        <f>IF('2018-2019'!V577&lt;&gt;"",'2018-2019'!V577,"")</f>
        <v/>
      </c>
      <c r="S577" s="255" t="str">
        <f>IF('2018-2019'!W577&lt;&gt;"",'2018-2019'!W577,"")</f>
        <v/>
      </c>
      <c r="T577" s="255" t="str">
        <f>IF('2018-2019'!X577&lt;&gt;"",'2018-2019'!X577,"")</f>
        <v/>
      </c>
      <c r="U577" s="255" t="str">
        <f>IF('2018-2019'!Y577&lt;&gt;"",'2018-2019'!Y577,"")</f>
        <v/>
      </c>
      <c r="V577" s="255" t="str">
        <f>IF('2018-2019'!Z577&lt;&gt;"",'2018-2019'!Z577,"")</f>
        <v/>
      </c>
      <c r="W577" s="255" t="str">
        <f>IF('2018-2019'!AA577&lt;&gt;"",'2018-2019'!AA577,"")</f>
        <v/>
      </c>
      <c r="X577" s="255" t="e">
        <f>IF('2018-2019'!#REF!&lt;&gt;"",'2018-2019'!#REF!,"")</f>
        <v>#REF!</v>
      </c>
      <c r="Y577" s="255" t="e">
        <f>IF('2018-2019'!#REF!&lt;&gt;"",'2018-2019'!#REF!,"")</f>
        <v>#REF!</v>
      </c>
      <c r="Z577" s="285" t="str">
        <f>IF(F577="harvest","Harvest again   ",IF(F577="fertilize","fertilize again by  ",IF(F577="plant",("Harvest by  "),"")))</f>
        <v xml:space="preserve">fertilize again by  </v>
      </c>
      <c r="AA577" s="284">
        <f>IF(F577="harvest",A577+7,IF(F577="fertilize",A577+14,IF(F577="plant",(VLOOKUP(G577,'planting chart'!$B$5:$F$34,5)+'working model'!A577),"")))</f>
        <v>43559</v>
      </c>
      <c r="AB577" s="255" t="str">
        <f>IF('2018-2019'!AD577&lt;&gt;"",'2018-2019'!AD577,"")</f>
        <v/>
      </c>
      <c r="AC577" s="255" t="str">
        <f>IF('2018-2019'!AE577&lt;&gt;"",'2018-2019'!AE577,"")</f>
        <v/>
      </c>
      <c r="AD577" s="255" t="str">
        <f>IF('2018-2019'!AF577&lt;&gt;"",'2018-2019'!AF577,"")</f>
        <v/>
      </c>
      <c r="AE577" s="255" t="str">
        <f>IF('2018-2019'!AG577&lt;&gt;"",'2018-2019'!AG577,"")</f>
        <v/>
      </c>
      <c r="AF577" s="255" t="str">
        <f>IF('2018-2019'!AH577&lt;&gt;"",'2018-2019'!AH577,"")</f>
        <v/>
      </c>
      <c r="AG577" s="255" t="str">
        <f>IF('2018-2019'!AI577&lt;&gt;"",'2018-2019'!AI577,"")</f>
        <v/>
      </c>
      <c r="AH577" s="255" t="str">
        <f>IF('2018-2019'!AJ577&lt;&gt;"",'2018-2019'!AJ577,"")</f>
        <v/>
      </c>
      <c r="AI577" s="255" t="str">
        <f>IF('2018-2019'!AK577&lt;&gt;"",'2018-2019'!AK577,"")</f>
        <v/>
      </c>
      <c r="AJ577" s="255" t="str">
        <f>IF('2018-2019'!AL577&lt;&gt;"",'2018-2019'!AL577,"")</f>
        <v/>
      </c>
      <c r="AK577" s="255" t="str">
        <f>IF('2018-2019'!AM577&lt;&gt;"",'2018-2019'!AM577,"")</f>
        <v/>
      </c>
    </row>
    <row r="578" spans="1:37" x14ac:dyDescent="0.25">
      <c r="A578" s="256">
        <f>IF('2018-2019'!A578&lt;&gt;"",'2018-2019'!A578,"")</f>
        <v>43545</v>
      </c>
      <c r="B578" s="255">
        <f>IF('2018-2019'!E578&lt;&gt;"",'2018-2019'!E578,"")</f>
        <v>3</v>
      </c>
      <c r="C578" s="255" t="str">
        <f>IF('2018-2019'!F578&lt;&gt;"",'2018-2019'!F578,"")</f>
        <v>Jacob</v>
      </c>
      <c r="D578" s="255" t="str">
        <f>IF('2018-2019'!G578&lt;&gt;"",'2018-2019'!G578,"")</f>
        <v>Annex</v>
      </c>
      <c r="E578" s="255" t="str">
        <f>IF('2018-2019'!H578&lt;&gt;"",'2018-2019'!H578,"")</f>
        <v/>
      </c>
      <c r="F578" s="255" t="str">
        <f>IF('2018-2019'!I578&lt;&gt;"",'2018-2019'!I578,"")</f>
        <v>Water</v>
      </c>
      <c r="G578" s="255" t="str">
        <f>IF('2018-2019'!J578&lt;&gt;"",'2018-2019'!J578,"")</f>
        <v/>
      </c>
      <c r="H578" s="255" t="str">
        <f>IF('2018-2019'!K578&lt;&gt;"",'2018-2019'!K578,"")</f>
        <v/>
      </c>
      <c r="I578" s="258" t="str">
        <f>IF(F578="harvest",P578,IF(F578="plant",K578,IF(F578="fertilize",M578,"")))</f>
        <v/>
      </c>
      <c r="J578" s="255" t="str">
        <f>IF('2018-2019'!L578&lt;&gt;"",'2018-2019'!L578,"")</f>
        <v/>
      </c>
      <c r="K578" s="255" t="str">
        <f>IF('2018-2019'!M578&lt;&gt;"",'2018-2019'!M578,"")</f>
        <v/>
      </c>
      <c r="L578" s="255" t="str">
        <f>IF('2018-2019'!N578&lt;&gt;"",'2018-2019'!N578,"")</f>
        <v/>
      </c>
      <c r="M578" s="255" t="str">
        <f>IF('2018-2019'!O578&lt;&gt;"",'2018-2019'!O578,"")</f>
        <v/>
      </c>
      <c r="N578" s="255">
        <f>IF('2018-2019'!R578&lt;&gt;"",'2018-2019'!R578,0)</f>
        <v>0</v>
      </c>
      <c r="O578" s="255">
        <f>IF('2018-2019'!S578&lt;&gt;"",'2018-2019'!S578,0)</f>
        <v>0</v>
      </c>
      <c r="P578" s="259" t="str">
        <f>IF(F578="Harvest",IF(N578="",((O578/16)),(N578)+(O578/16)),"")</f>
        <v/>
      </c>
      <c r="Q578" s="255" t="str">
        <f>IF('2018-2019'!U578&lt;&gt;"",'2018-2019'!U578,"")</f>
        <v/>
      </c>
      <c r="R578" s="255" t="str">
        <f>IF('2018-2019'!V578&lt;&gt;"",'2018-2019'!V578,"")</f>
        <v/>
      </c>
      <c r="S578" s="255" t="str">
        <f>IF('2018-2019'!W578&lt;&gt;"",'2018-2019'!W578,"")</f>
        <v/>
      </c>
      <c r="T578" s="255" t="str">
        <f>IF('2018-2019'!X578&lt;&gt;"",'2018-2019'!X578,"")</f>
        <v/>
      </c>
      <c r="U578" s="255" t="str">
        <f>IF('2018-2019'!Y578&lt;&gt;"",'2018-2019'!Y578,"")</f>
        <v/>
      </c>
      <c r="V578" s="255" t="str">
        <f>IF('2018-2019'!Z578&lt;&gt;"",'2018-2019'!Z578,"")</f>
        <v/>
      </c>
      <c r="W578" s="255" t="str">
        <f>IF('2018-2019'!AA578&lt;&gt;"",'2018-2019'!AA578,"")</f>
        <v/>
      </c>
      <c r="X578" s="255" t="e">
        <f>IF('2018-2019'!#REF!&lt;&gt;"",'2018-2019'!#REF!,"")</f>
        <v>#REF!</v>
      </c>
      <c r="Y578" s="255" t="e">
        <f>IF('2018-2019'!#REF!&lt;&gt;"",'2018-2019'!#REF!,"")</f>
        <v>#REF!</v>
      </c>
      <c r="Z578" s="285" t="str">
        <f>IF(F578="harvest","Harvest again   ",IF(F578="fertilize","fertilize again by  ",IF(F578="plant",("Harvest by  "),"")))</f>
        <v/>
      </c>
      <c r="AA578" s="284" t="str">
        <f>IF(F578="harvest",A578+7,IF(F578="fertilize",A578+14,IF(F578="plant",(VLOOKUP(G578,'planting chart'!$B$5:$F$34,5)+'working model'!A578),"")))</f>
        <v/>
      </c>
      <c r="AB578" s="255" t="str">
        <f>IF('2018-2019'!AD578&lt;&gt;"",'2018-2019'!AD578,"")</f>
        <v/>
      </c>
      <c r="AC578" s="255" t="str">
        <f>IF('2018-2019'!AE578&lt;&gt;"",'2018-2019'!AE578,"")</f>
        <v/>
      </c>
      <c r="AD578" s="255" t="str">
        <f>IF('2018-2019'!AF578&lt;&gt;"",'2018-2019'!AF578,"")</f>
        <v/>
      </c>
      <c r="AE578" s="255" t="str">
        <f>IF('2018-2019'!AG578&lt;&gt;"",'2018-2019'!AG578,"")</f>
        <v/>
      </c>
      <c r="AF578" s="255" t="str">
        <f>IF('2018-2019'!AH578&lt;&gt;"",'2018-2019'!AH578,"")</f>
        <v/>
      </c>
      <c r="AG578" s="255" t="str">
        <f>IF('2018-2019'!AI578&lt;&gt;"",'2018-2019'!AI578,"")</f>
        <v/>
      </c>
      <c r="AH578" s="255" t="str">
        <f>IF('2018-2019'!AJ578&lt;&gt;"",'2018-2019'!AJ578,"")</f>
        <v/>
      </c>
      <c r="AI578" s="255" t="str">
        <f>IF('2018-2019'!AK578&lt;&gt;"",'2018-2019'!AK578,"")</f>
        <v/>
      </c>
      <c r="AJ578" s="255" t="str">
        <f>IF('2018-2019'!AL578&lt;&gt;"",'2018-2019'!AL578,"")</f>
        <v/>
      </c>
      <c r="AK578" s="255" t="str">
        <f>IF('2018-2019'!AM578&lt;&gt;"",'2018-2019'!AM578,"")</f>
        <v/>
      </c>
    </row>
    <row r="579" spans="1:37" x14ac:dyDescent="0.25">
      <c r="A579" s="256">
        <f>IF('2018-2019'!A579&lt;&gt;"",'2018-2019'!A579,"")</f>
        <v>43545</v>
      </c>
      <c r="B579" s="255">
        <f>IF('2018-2019'!E579&lt;&gt;"",'2018-2019'!E579,"")</f>
        <v>4</v>
      </c>
      <c r="C579" s="255" t="str">
        <f>IF('2018-2019'!F579&lt;&gt;"",'2018-2019'!F579,"")</f>
        <v>Mia</v>
      </c>
      <c r="D579" s="255" t="str">
        <f>IF('2018-2019'!G579&lt;&gt;"",'2018-2019'!G579,"")</f>
        <v>Shed</v>
      </c>
      <c r="E579" s="255" t="str">
        <f>IF('2018-2019'!H579&lt;&gt;"",'2018-2019'!H579,"")</f>
        <v/>
      </c>
      <c r="F579" s="255" t="str">
        <f>IF('2018-2019'!I579&lt;&gt;"",'2018-2019'!I579,"")</f>
        <v>Harvest</v>
      </c>
      <c r="G579" s="255" t="str">
        <f>IF('2018-2019'!J579&lt;&gt;"",'2018-2019'!J579,"")</f>
        <v>Cilantro &amp; Oregano</v>
      </c>
      <c r="H579" s="255" t="str">
        <f>IF('2018-2019'!K579&lt;&gt;"",'2018-2019'!K579,"")</f>
        <v/>
      </c>
      <c r="I579" s="258">
        <f>IF(F579="harvest",P579,IF(F579="plant",K579,IF(F579="fertilize",M579,"")))</f>
        <v>0</v>
      </c>
      <c r="J579" s="255" t="str">
        <f>IF('2018-2019'!L579&lt;&gt;"",'2018-2019'!L579,"")</f>
        <v/>
      </c>
      <c r="K579" s="255" t="str">
        <f>IF('2018-2019'!M579&lt;&gt;"",'2018-2019'!M579,"")</f>
        <v/>
      </c>
      <c r="L579" s="255" t="str">
        <f>IF('2018-2019'!N579&lt;&gt;"",'2018-2019'!N579,"")</f>
        <v/>
      </c>
      <c r="M579" s="255" t="str">
        <f>IF('2018-2019'!O579&lt;&gt;"",'2018-2019'!O579,"")</f>
        <v/>
      </c>
      <c r="N579" s="255">
        <f>IF('2018-2019'!R579&lt;&gt;"",'2018-2019'!R579,0)</f>
        <v>0</v>
      </c>
      <c r="O579" s="255">
        <f>IF('2018-2019'!S579&lt;&gt;"",'2018-2019'!S579,0)</f>
        <v>0</v>
      </c>
      <c r="P579" s="259">
        <f>IF(F579="Harvest",IF(N579="",((O579/16)),(N579)+(O579/16)),"")</f>
        <v>0</v>
      </c>
      <c r="Q579" s="255" t="str">
        <f>IF('2018-2019'!U579&lt;&gt;"",'2018-2019'!U579,"")</f>
        <v/>
      </c>
      <c r="R579" s="255" t="str">
        <f>IF('2018-2019'!V579&lt;&gt;"",'2018-2019'!V579,"")</f>
        <v/>
      </c>
      <c r="S579" s="255" t="str">
        <f>IF('2018-2019'!W579&lt;&gt;"",'2018-2019'!W579,"")</f>
        <v/>
      </c>
      <c r="T579" s="255" t="str">
        <f>IF('2018-2019'!X579&lt;&gt;"",'2018-2019'!X579,"")</f>
        <v/>
      </c>
      <c r="U579" s="255" t="str">
        <f>IF('2018-2019'!Y579&lt;&gt;"",'2018-2019'!Y579,"")</f>
        <v/>
      </c>
      <c r="V579" s="255" t="str">
        <f>IF('2018-2019'!Z579&lt;&gt;"",'2018-2019'!Z579,"")</f>
        <v/>
      </c>
      <c r="W579" s="255" t="str">
        <f>IF('2018-2019'!AA579&lt;&gt;"",'2018-2019'!AA579,"")</f>
        <v/>
      </c>
      <c r="X579" s="255" t="e">
        <f>IF('2018-2019'!#REF!&lt;&gt;"",'2018-2019'!#REF!,"")</f>
        <v>#REF!</v>
      </c>
      <c r="Y579" s="255" t="e">
        <f>IF('2018-2019'!#REF!&lt;&gt;"",'2018-2019'!#REF!,"")</f>
        <v>#REF!</v>
      </c>
      <c r="Z579" s="285" t="str">
        <f>IF(F579="harvest","Harvest again   ",IF(F579="fertilize","fertilize again by  ",IF(F579="plant",("Harvest by  "),"")))</f>
        <v xml:space="preserve">Harvest again   </v>
      </c>
      <c r="AA579" s="284">
        <f>IF(F579="harvest",A579+7,IF(F579="fertilize",A579+14,IF(F579="plant",(VLOOKUP(G579,'planting chart'!$B$5:$F$34,5)+'working model'!A579),"")))</f>
        <v>43552</v>
      </c>
      <c r="AB579" s="255" t="str">
        <f>IF('2018-2019'!AD579&lt;&gt;"",'2018-2019'!AD579,"")</f>
        <v/>
      </c>
      <c r="AC579" s="255" t="str">
        <f>IF('2018-2019'!AE579&lt;&gt;"",'2018-2019'!AE579,"")</f>
        <v/>
      </c>
      <c r="AD579" s="255" t="str">
        <f>IF('2018-2019'!AF579&lt;&gt;"",'2018-2019'!AF579,"")</f>
        <v/>
      </c>
      <c r="AE579" s="255" t="str">
        <f>IF('2018-2019'!AG579&lt;&gt;"",'2018-2019'!AG579,"")</f>
        <v/>
      </c>
      <c r="AF579" s="255" t="str">
        <f>IF('2018-2019'!AH579&lt;&gt;"",'2018-2019'!AH579,"")</f>
        <v/>
      </c>
      <c r="AG579" s="255" t="str">
        <f>IF('2018-2019'!AI579&lt;&gt;"",'2018-2019'!AI579,"")</f>
        <v/>
      </c>
      <c r="AH579" s="255" t="str">
        <f>IF('2018-2019'!AJ579&lt;&gt;"",'2018-2019'!AJ579,"")</f>
        <v/>
      </c>
      <c r="AI579" s="255" t="str">
        <f>IF('2018-2019'!AK579&lt;&gt;"",'2018-2019'!AK579,"")</f>
        <v/>
      </c>
      <c r="AJ579" s="255" t="str">
        <f>IF('2018-2019'!AL579&lt;&gt;"",'2018-2019'!AL579,"")</f>
        <v/>
      </c>
      <c r="AK579" s="255" t="str">
        <f>IF('2018-2019'!AM579&lt;&gt;"",'2018-2019'!AM579,"")</f>
        <v/>
      </c>
    </row>
    <row r="580" spans="1:37" x14ac:dyDescent="0.25">
      <c r="A580" s="256">
        <f>IF('2018-2019'!A580&lt;&gt;"",'2018-2019'!A580,"")</f>
        <v>43545</v>
      </c>
      <c r="B580" s="255">
        <f>IF('2018-2019'!E580&lt;&gt;"",'2018-2019'!E580,"")</f>
        <v>4</v>
      </c>
      <c r="C580" s="255" t="str">
        <f>IF('2018-2019'!F580&lt;&gt;"",'2018-2019'!F580,"")</f>
        <v>Mia</v>
      </c>
      <c r="D580" s="255" t="str">
        <f>IF('2018-2019'!G580&lt;&gt;"",'2018-2019'!G580,"")</f>
        <v>Shed</v>
      </c>
      <c r="E580" s="255" t="str">
        <f>IF('2018-2019'!H580&lt;&gt;"",'2018-2019'!H580,"")</f>
        <v/>
      </c>
      <c r="F580" s="255" t="str">
        <f>IF('2018-2019'!I580&lt;&gt;"",'2018-2019'!I580,"")</f>
        <v>Shed</v>
      </c>
      <c r="G580" s="255" t="str">
        <f>IF('2018-2019'!J580&lt;&gt;"",'2018-2019'!J580,"")</f>
        <v/>
      </c>
      <c r="H580" s="255" t="str">
        <f>IF('2018-2019'!K580&lt;&gt;"",'2018-2019'!K580,"")</f>
        <v/>
      </c>
      <c r="I580" s="258" t="str">
        <f>IF(F580="harvest",P580,IF(F580="plant",K580,IF(F580="fertilize",M580,"")))</f>
        <v/>
      </c>
      <c r="J580" s="255" t="str">
        <f>IF('2018-2019'!L580&lt;&gt;"",'2018-2019'!L580,"")</f>
        <v/>
      </c>
      <c r="K580" s="255" t="str">
        <f>IF('2018-2019'!M580&lt;&gt;"",'2018-2019'!M580,"")</f>
        <v/>
      </c>
      <c r="L580" s="255" t="str">
        <f>IF('2018-2019'!N580&lt;&gt;"",'2018-2019'!N580,"")</f>
        <v/>
      </c>
      <c r="M580" s="255" t="str">
        <f>IF('2018-2019'!O580&lt;&gt;"",'2018-2019'!O580,"")</f>
        <v/>
      </c>
      <c r="N580" s="255">
        <f>IF('2018-2019'!R580&lt;&gt;"",'2018-2019'!R580,0)</f>
        <v>0</v>
      </c>
      <c r="O580" s="255">
        <f>IF('2018-2019'!S580&lt;&gt;"",'2018-2019'!S580,0)</f>
        <v>0</v>
      </c>
      <c r="P580" s="259" t="str">
        <f>IF(F580="Harvest",IF(N580="",((O580/16)),(N580)+(O580/16)),"")</f>
        <v/>
      </c>
      <c r="Q580" s="255" t="str">
        <f>IF('2018-2019'!U580&lt;&gt;"",'2018-2019'!U580,"")</f>
        <v/>
      </c>
      <c r="R580" s="255" t="str">
        <f>IF('2018-2019'!V580&lt;&gt;"",'2018-2019'!V580,"")</f>
        <v/>
      </c>
      <c r="S580" s="255" t="str">
        <f>IF('2018-2019'!W580&lt;&gt;"",'2018-2019'!W580,"")</f>
        <v/>
      </c>
      <c r="T580" s="255" t="str">
        <f>IF('2018-2019'!X580&lt;&gt;"",'2018-2019'!X580,"")</f>
        <v/>
      </c>
      <c r="U580" s="255" t="str">
        <f>IF('2018-2019'!Y580&lt;&gt;"",'2018-2019'!Y580,"")</f>
        <v/>
      </c>
      <c r="V580" s="255" t="str">
        <f>IF('2018-2019'!Z580&lt;&gt;"",'2018-2019'!Z580,"")</f>
        <v/>
      </c>
      <c r="W580" s="255" t="str">
        <f>IF('2018-2019'!AA580&lt;&gt;"",'2018-2019'!AA580,"")</f>
        <v/>
      </c>
      <c r="X580" s="255" t="e">
        <f>IF('2018-2019'!#REF!&lt;&gt;"",'2018-2019'!#REF!,"")</f>
        <v>#REF!</v>
      </c>
      <c r="Y580" s="255" t="e">
        <f>IF('2018-2019'!#REF!&lt;&gt;"",'2018-2019'!#REF!,"")</f>
        <v>#REF!</v>
      </c>
      <c r="Z580" s="285" t="str">
        <f>IF(F580="harvest","Harvest again   ",IF(F580="fertilize","fertilize again by  ",IF(F580="plant",("Harvest by  "),"")))</f>
        <v/>
      </c>
      <c r="AA580" s="284" t="str">
        <f>IF(F580="harvest",A580+7,IF(F580="fertilize",A580+14,IF(F580="plant",(VLOOKUP(G580,'planting chart'!$B$5:$F$34,5)+'working model'!A580),"")))</f>
        <v/>
      </c>
      <c r="AB580" s="255" t="str">
        <f>IF('2018-2019'!AD580&lt;&gt;"",'2018-2019'!AD580,"")</f>
        <v/>
      </c>
      <c r="AC580" s="255" t="str">
        <f>IF('2018-2019'!AE580&lt;&gt;"",'2018-2019'!AE580,"")</f>
        <v/>
      </c>
      <c r="AD580" s="255" t="str">
        <f>IF('2018-2019'!AF580&lt;&gt;"",'2018-2019'!AF580,"")</f>
        <v/>
      </c>
      <c r="AE580" s="255" t="str">
        <f>IF('2018-2019'!AG580&lt;&gt;"",'2018-2019'!AG580,"")</f>
        <v/>
      </c>
      <c r="AF580" s="255" t="str">
        <f>IF('2018-2019'!AH580&lt;&gt;"",'2018-2019'!AH580,"")</f>
        <v/>
      </c>
      <c r="AG580" s="255" t="str">
        <f>IF('2018-2019'!AI580&lt;&gt;"",'2018-2019'!AI580,"")</f>
        <v/>
      </c>
      <c r="AH580" s="255" t="str">
        <f>IF('2018-2019'!AJ580&lt;&gt;"",'2018-2019'!AJ580,"")</f>
        <v/>
      </c>
      <c r="AI580" s="255" t="str">
        <f>IF('2018-2019'!AK580&lt;&gt;"",'2018-2019'!AK580,"")</f>
        <v/>
      </c>
      <c r="AJ580" s="255" t="str">
        <f>IF('2018-2019'!AL580&lt;&gt;"",'2018-2019'!AL580,"")</f>
        <v/>
      </c>
      <c r="AK580" s="255" t="str">
        <f>IF('2018-2019'!AM580&lt;&gt;"",'2018-2019'!AM580,"")</f>
        <v/>
      </c>
    </row>
    <row r="581" spans="1:37" x14ac:dyDescent="0.25">
      <c r="A581" s="256">
        <f>IF('2018-2019'!A581&lt;&gt;"",'2018-2019'!A581,"")</f>
        <v>43545</v>
      </c>
      <c r="B581" s="255">
        <f>IF('2018-2019'!E581&lt;&gt;"",'2018-2019'!E581,"")</f>
        <v>5</v>
      </c>
      <c r="C581" s="255" t="str">
        <f>IF('2018-2019'!F581&lt;&gt;"",'2018-2019'!F581,"")</f>
        <v>Princess</v>
      </c>
      <c r="D581" s="255" t="str">
        <f>IF('2018-2019'!G581&lt;&gt;"",'2018-2019'!G581,"")</f>
        <v>Compost</v>
      </c>
      <c r="E581" s="255" t="str">
        <f>IF('2018-2019'!H581&lt;&gt;"",'2018-2019'!H581,"")</f>
        <v/>
      </c>
      <c r="F581" s="255" t="str">
        <f>IF('2018-2019'!I581&lt;&gt;"",'2018-2019'!I581,"")</f>
        <v>Compost</v>
      </c>
      <c r="G581" s="255" t="str">
        <f>IF('2018-2019'!J581&lt;&gt;"",'2018-2019'!J581,"")</f>
        <v/>
      </c>
      <c r="H581" s="255" t="str">
        <f>IF('2018-2019'!K581&lt;&gt;"",'2018-2019'!K581,"")</f>
        <v/>
      </c>
      <c r="I581" s="258" t="str">
        <f>IF(F581="harvest",P581,IF(F581="plant",K581,IF(F581="fertilize",M581,"")))</f>
        <v/>
      </c>
      <c r="J581" s="255" t="str">
        <f>IF('2018-2019'!L581&lt;&gt;"",'2018-2019'!L581,"")</f>
        <v/>
      </c>
      <c r="K581" s="255" t="str">
        <f>IF('2018-2019'!M581&lt;&gt;"",'2018-2019'!M581,"")</f>
        <v/>
      </c>
      <c r="L581" s="255" t="str">
        <f>IF('2018-2019'!N581&lt;&gt;"",'2018-2019'!N581,"")</f>
        <v/>
      </c>
      <c r="M581" s="255" t="str">
        <f>IF('2018-2019'!O581&lt;&gt;"",'2018-2019'!O581,"")</f>
        <v/>
      </c>
      <c r="N581" s="255">
        <f>IF('2018-2019'!R581&lt;&gt;"",'2018-2019'!R581,0)</f>
        <v>0</v>
      </c>
      <c r="O581" s="255">
        <f>IF('2018-2019'!S581&lt;&gt;"",'2018-2019'!S581,0)</f>
        <v>0</v>
      </c>
      <c r="P581" s="259" t="str">
        <f>IF(F581="Harvest",IF(N581="",((O581/16)),(N581)+(O581/16)),"")</f>
        <v/>
      </c>
      <c r="Q581" s="255" t="str">
        <f>IF('2018-2019'!U581&lt;&gt;"",'2018-2019'!U581,"")</f>
        <v>85F 29C</v>
      </c>
      <c r="R581" s="255" t="str">
        <f>IF('2018-2019'!V581&lt;&gt;"",'2018-2019'!V581,"")</f>
        <v>100F</v>
      </c>
      <c r="S581" s="255" t="str">
        <f>IF('2018-2019'!W581&lt;&gt;"",'2018-2019'!W581,"")</f>
        <v>96F</v>
      </c>
      <c r="T581" s="255" t="str">
        <f>IF('2018-2019'!X581&lt;&gt;"",'2018-2019'!X581,"")</f>
        <v>75F</v>
      </c>
      <c r="U581" s="255" t="str">
        <f>IF('2018-2019'!Y581&lt;&gt;"",'2018-2019'!Y581,"")</f>
        <v/>
      </c>
      <c r="V581" s="255" t="str">
        <f>IF('2018-2019'!Z581&lt;&gt;"",'2018-2019'!Z581,"")</f>
        <v/>
      </c>
      <c r="W581" s="255" t="str">
        <f>IF('2018-2019'!AA581&lt;&gt;"",'2018-2019'!AA581,"")</f>
        <v/>
      </c>
      <c r="X581" s="255" t="e">
        <f>IF('2018-2019'!#REF!&lt;&gt;"",'2018-2019'!#REF!,"")</f>
        <v>#REF!</v>
      </c>
      <c r="Y581" s="255" t="e">
        <f>IF('2018-2019'!#REF!&lt;&gt;"",'2018-2019'!#REF!,"")</f>
        <v>#REF!</v>
      </c>
      <c r="Z581" s="285" t="str">
        <f>IF(F581="harvest","Harvest again   ",IF(F581="fertilize","fertilize again by  ",IF(F581="plant",("Harvest by  "),"")))</f>
        <v/>
      </c>
      <c r="AA581" s="284" t="str">
        <f>IF(F581="harvest",A581+7,IF(F581="fertilize",A581+14,IF(F581="plant",(VLOOKUP(G581,'planting chart'!$B$5:$F$34,5)+'working model'!A581),"")))</f>
        <v/>
      </c>
      <c r="AB581" s="255" t="str">
        <f>IF('2018-2019'!AD581&lt;&gt;"",'2018-2019'!AD581,"")</f>
        <v/>
      </c>
      <c r="AC581" s="255" t="str">
        <f>IF('2018-2019'!AE581&lt;&gt;"",'2018-2019'!AE581,"")</f>
        <v/>
      </c>
      <c r="AD581" s="255" t="str">
        <f>IF('2018-2019'!AF581&lt;&gt;"",'2018-2019'!AF581,"")</f>
        <v/>
      </c>
      <c r="AE581" s="255" t="str">
        <f>IF('2018-2019'!AG581&lt;&gt;"",'2018-2019'!AG581,"")</f>
        <v/>
      </c>
      <c r="AF581" s="255" t="str">
        <f>IF('2018-2019'!AH581&lt;&gt;"",'2018-2019'!AH581,"")</f>
        <v/>
      </c>
      <c r="AG581" s="255" t="str">
        <f>IF('2018-2019'!AI581&lt;&gt;"",'2018-2019'!AI581,"")</f>
        <v/>
      </c>
      <c r="AH581" s="255" t="str">
        <f>IF('2018-2019'!AJ581&lt;&gt;"",'2018-2019'!AJ581,"")</f>
        <v/>
      </c>
      <c r="AI581" s="255" t="str">
        <f>IF('2018-2019'!AK581&lt;&gt;"",'2018-2019'!AK581,"")</f>
        <v/>
      </c>
      <c r="AJ581" s="255" t="str">
        <f>IF('2018-2019'!AL581&lt;&gt;"",'2018-2019'!AL581,"")</f>
        <v/>
      </c>
      <c r="AK581" s="255" t="str">
        <f>IF('2018-2019'!AM581&lt;&gt;"",'2018-2019'!AM581,"")</f>
        <v/>
      </c>
    </row>
    <row r="582" spans="1:37" x14ac:dyDescent="0.25">
      <c r="A582" s="256">
        <f>IF('2018-2019'!A582&lt;&gt;"",'2018-2019'!A582,"")</f>
        <v>43545</v>
      </c>
      <c r="B582" s="255">
        <f>IF('2018-2019'!E582&lt;&gt;"",'2018-2019'!E582,"")</f>
        <v>5</v>
      </c>
      <c r="C582" s="255" t="str">
        <f>IF('2018-2019'!F582&lt;&gt;"",'2018-2019'!F582,"")</f>
        <v>Princess</v>
      </c>
      <c r="D582" s="255" t="str">
        <f>IF('2018-2019'!G582&lt;&gt;"",'2018-2019'!G582,"")</f>
        <v>Compost</v>
      </c>
      <c r="E582" s="255" t="str">
        <f>IF('2018-2019'!H582&lt;&gt;"",'2018-2019'!H582,"")</f>
        <v/>
      </c>
      <c r="F582" s="255" t="str">
        <f>IF('2018-2019'!I582&lt;&gt;"",'2018-2019'!I582,"")</f>
        <v>Plant</v>
      </c>
      <c r="G582" s="255" t="str">
        <f>IF('2018-2019'!J582&lt;&gt;"",'2018-2019'!J582,"")</f>
        <v/>
      </c>
      <c r="H582" s="255" t="str">
        <f>IF('2018-2019'!K582&lt;&gt;"",'2018-2019'!K582,"")</f>
        <v/>
      </c>
      <c r="I582" s="258" t="str">
        <f>IF(F582="harvest",P582,IF(F582="plant",K582,IF(F582="fertilize",M582,"")))</f>
        <v/>
      </c>
      <c r="J582" s="255" t="str">
        <f>IF('2018-2019'!L582&lt;&gt;"",'2018-2019'!L582,"")</f>
        <v/>
      </c>
      <c r="K582" s="255" t="str">
        <f>IF('2018-2019'!M582&lt;&gt;"",'2018-2019'!M582,"")</f>
        <v/>
      </c>
      <c r="L582" s="255" t="str">
        <f>IF('2018-2019'!N582&lt;&gt;"",'2018-2019'!N582,"")</f>
        <v>Potted oak trees</v>
      </c>
      <c r="M582" s="255" t="str">
        <f>IF('2018-2019'!O582&lt;&gt;"",'2018-2019'!O582,"")</f>
        <v/>
      </c>
      <c r="N582" s="255">
        <f>IF('2018-2019'!R582&lt;&gt;"",'2018-2019'!R582,0)</f>
        <v>0</v>
      </c>
      <c r="O582" s="255">
        <f>IF('2018-2019'!S582&lt;&gt;"",'2018-2019'!S582,0)</f>
        <v>0</v>
      </c>
      <c r="P582" s="259" t="str">
        <f>IF(F582="Harvest",IF(N582="",((O582/16)),(N582)+(O582/16)),"")</f>
        <v/>
      </c>
      <c r="Q582" s="255" t="str">
        <f>IF('2018-2019'!U582&lt;&gt;"",'2018-2019'!U582,"")</f>
        <v/>
      </c>
      <c r="R582" s="255" t="str">
        <f>IF('2018-2019'!V582&lt;&gt;"",'2018-2019'!V582,"")</f>
        <v/>
      </c>
      <c r="S582" s="255" t="str">
        <f>IF('2018-2019'!W582&lt;&gt;"",'2018-2019'!W582,"")</f>
        <v/>
      </c>
      <c r="T582" s="255" t="str">
        <f>IF('2018-2019'!X582&lt;&gt;"",'2018-2019'!X582,"")</f>
        <v/>
      </c>
      <c r="U582" s="255" t="str">
        <f>IF('2018-2019'!Y582&lt;&gt;"",'2018-2019'!Y582,"")</f>
        <v/>
      </c>
      <c r="V582" s="255" t="str">
        <f>IF('2018-2019'!Z582&lt;&gt;"",'2018-2019'!Z582,"")</f>
        <v/>
      </c>
      <c r="W582" s="255" t="str">
        <f>IF('2018-2019'!AA582&lt;&gt;"",'2018-2019'!AA582,"")</f>
        <v/>
      </c>
      <c r="X582" s="255" t="e">
        <f>IF('2018-2019'!#REF!&lt;&gt;"",'2018-2019'!#REF!,"")</f>
        <v>#REF!</v>
      </c>
      <c r="Y582" s="255" t="e">
        <f>IF('2018-2019'!#REF!&lt;&gt;"",'2018-2019'!#REF!,"")</f>
        <v>#REF!</v>
      </c>
      <c r="Z582" s="285" t="str">
        <f>IF(F582="harvest","Harvest again   ",IF(F582="fertilize","fertilize again by  ",IF(F582="plant",("Harvest by  "),"")))</f>
        <v xml:space="preserve">Harvest by  </v>
      </c>
      <c r="AA582" s="284" t="e">
        <f>IF(F582="harvest",A582+7,IF(F582="fertilize",A582+14,IF(F582="plant",(VLOOKUP(G582,'planting chart'!$B$5:$F$34,5)+'working model'!A582),"")))</f>
        <v>#N/A</v>
      </c>
      <c r="AB582" s="255" t="str">
        <f>IF('2018-2019'!AD582&lt;&gt;"",'2018-2019'!AD582,"")</f>
        <v/>
      </c>
      <c r="AC582" s="255" t="str">
        <f>IF('2018-2019'!AE582&lt;&gt;"",'2018-2019'!AE582,"")</f>
        <v/>
      </c>
      <c r="AD582" s="255" t="str">
        <f>IF('2018-2019'!AF582&lt;&gt;"",'2018-2019'!AF582,"")</f>
        <v/>
      </c>
      <c r="AE582" s="255" t="str">
        <f>IF('2018-2019'!AG582&lt;&gt;"",'2018-2019'!AG582,"")</f>
        <v/>
      </c>
      <c r="AF582" s="255" t="str">
        <f>IF('2018-2019'!AH582&lt;&gt;"",'2018-2019'!AH582,"")</f>
        <v/>
      </c>
      <c r="AG582" s="255" t="str">
        <f>IF('2018-2019'!AI582&lt;&gt;"",'2018-2019'!AI582,"")</f>
        <v/>
      </c>
      <c r="AH582" s="255" t="str">
        <f>IF('2018-2019'!AJ582&lt;&gt;"",'2018-2019'!AJ582,"")</f>
        <v/>
      </c>
      <c r="AI582" s="255" t="str">
        <f>IF('2018-2019'!AK582&lt;&gt;"",'2018-2019'!AK582,"")</f>
        <v/>
      </c>
      <c r="AJ582" s="255" t="str">
        <f>IF('2018-2019'!AL582&lt;&gt;"",'2018-2019'!AL582,"")</f>
        <v/>
      </c>
      <c r="AK582" s="255" t="str">
        <f>IF('2018-2019'!AM582&lt;&gt;"",'2018-2019'!AM582,"")</f>
        <v/>
      </c>
    </row>
    <row r="583" spans="1:37" x14ac:dyDescent="0.25">
      <c r="A583" s="256">
        <f>IF('2018-2019'!A583&lt;&gt;"",'2018-2019'!A583,"")</f>
        <v>43545</v>
      </c>
      <c r="B583" s="255">
        <f>IF('2018-2019'!E583&lt;&gt;"",'2018-2019'!E583,"")</f>
        <v>5</v>
      </c>
      <c r="C583" s="255" t="str">
        <f>IF('2018-2019'!F583&lt;&gt;"",'2018-2019'!F583,"")</f>
        <v>Princess</v>
      </c>
      <c r="D583" s="255" t="str">
        <f>IF('2018-2019'!G583&lt;&gt;"",'2018-2019'!G583,"")</f>
        <v>Compost</v>
      </c>
      <c r="E583" s="255" t="str">
        <f>IF('2018-2019'!H583&lt;&gt;"",'2018-2019'!H583,"")</f>
        <v>Plants &amp; Herbs</v>
      </c>
      <c r="F583" s="255" t="str">
        <f>IF('2018-2019'!I583&lt;&gt;"",'2018-2019'!I583,"")</f>
        <v>Water</v>
      </c>
      <c r="G583" s="255" t="str">
        <f>IF('2018-2019'!J583&lt;&gt;"",'2018-2019'!J583,"")</f>
        <v/>
      </c>
      <c r="H583" s="255" t="str">
        <f>IF('2018-2019'!K583&lt;&gt;"",'2018-2019'!K583,"")</f>
        <v/>
      </c>
      <c r="I583" s="258" t="str">
        <f>IF(F583="harvest",P583,IF(F583="plant",K583,IF(F583="fertilize",M583,"")))</f>
        <v/>
      </c>
      <c r="J583" s="255" t="str">
        <f>IF('2018-2019'!L583&lt;&gt;"",'2018-2019'!L583,"")</f>
        <v/>
      </c>
      <c r="K583" s="255" t="str">
        <f>IF('2018-2019'!M583&lt;&gt;"",'2018-2019'!M583,"")</f>
        <v/>
      </c>
      <c r="L583" s="255" t="str">
        <f>IF('2018-2019'!N583&lt;&gt;"",'2018-2019'!N583,"")</f>
        <v/>
      </c>
      <c r="M583" s="255" t="str">
        <f>IF('2018-2019'!O583&lt;&gt;"",'2018-2019'!O583,"")</f>
        <v/>
      </c>
      <c r="N583" s="255">
        <f>IF('2018-2019'!R583&lt;&gt;"",'2018-2019'!R583,0)</f>
        <v>0</v>
      </c>
      <c r="O583" s="255">
        <f>IF('2018-2019'!S583&lt;&gt;"",'2018-2019'!S583,0)</f>
        <v>0</v>
      </c>
      <c r="P583" s="259" t="str">
        <f>IF(F583="Harvest",IF(N583="",((O583/16)),(N583)+(O583/16)),"")</f>
        <v/>
      </c>
      <c r="Q583" s="255" t="str">
        <f>IF('2018-2019'!U583&lt;&gt;"",'2018-2019'!U583,"")</f>
        <v/>
      </c>
      <c r="R583" s="255" t="str">
        <f>IF('2018-2019'!V583&lt;&gt;"",'2018-2019'!V583,"")</f>
        <v/>
      </c>
      <c r="S583" s="255" t="str">
        <f>IF('2018-2019'!W583&lt;&gt;"",'2018-2019'!W583,"")</f>
        <v/>
      </c>
      <c r="T583" s="255" t="str">
        <f>IF('2018-2019'!X583&lt;&gt;"",'2018-2019'!X583,"")</f>
        <v/>
      </c>
      <c r="U583" s="255" t="str">
        <f>IF('2018-2019'!Y583&lt;&gt;"",'2018-2019'!Y583,"")</f>
        <v/>
      </c>
      <c r="V583" s="255" t="str">
        <f>IF('2018-2019'!Z583&lt;&gt;"",'2018-2019'!Z583,"")</f>
        <v/>
      </c>
      <c r="W583" s="255" t="str">
        <f>IF('2018-2019'!AA583&lt;&gt;"",'2018-2019'!AA583,"")</f>
        <v/>
      </c>
      <c r="X583" s="255" t="e">
        <f>IF('2018-2019'!#REF!&lt;&gt;"",'2018-2019'!#REF!,"")</f>
        <v>#REF!</v>
      </c>
      <c r="Y583" s="255" t="e">
        <f>IF('2018-2019'!#REF!&lt;&gt;"",'2018-2019'!#REF!,"")</f>
        <v>#REF!</v>
      </c>
      <c r="Z583" s="285" t="str">
        <f>IF(F583="harvest","Harvest again   ",IF(F583="fertilize","fertilize again by  ",IF(F583="plant",("Harvest by  "),"")))</f>
        <v/>
      </c>
      <c r="AA583" s="284" t="str">
        <f>IF(F583="harvest",A583+7,IF(F583="fertilize",A583+14,IF(F583="plant",(VLOOKUP(G583,'planting chart'!$B$5:$F$34,5)+'working model'!A583),"")))</f>
        <v/>
      </c>
      <c r="AB583" s="255" t="str">
        <f>IF('2018-2019'!AD583&lt;&gt;"",'2018-2019'!AD583,"")</f>
        <v/>
      </c>
      <c r="AC583" s="255" t="str">
        <f>IF('2018-2019'!AE583&lt;&gt;"",'2018-2019'!AE583,"")</f>
        <v/>
      </c>
      <c r="AD583" s="255" t="str">
        <f>IF('2018-2019'!AF583&lt;&gt;"",'2018-2019'!AF583,"")</f>
        <v/>
      </c>
      <c r="AE583" s="255" t="str">
        <f>IF('2018-2019'!AG583&lt;&gt;"",'2018-2019'!AG583,"")</f>
        <v/>
      </c>
      <c r="AF583" s="255" t="str">
        <f>IF('2018-2019'!AH583&lt;&gt;"",'2018-2019'!AH583,"")</f>
        <v/>
      </c>
      <c r="AG583" s="255" t="str">
        <f>IF('2018-2019'!AI583&lt;&gt;"",'2018-2019'!AI583,"")</f>
        <v/>
      </c>
      <c r="AH583" s="255" t="str">
        <f>IF('2018-2019'!AJ583&lt;&gt;"",'2018-2019'!AJ583,"")</f>
        <v/>
      </c>
      <c r="AI583" s="255" t="str">
        <f>IF('2018-2019'!AK583&lt;&gt;"",'2018-2019'!AK583,"")</f>
        <v/>
      </c>
      <c r="AJ583" s="255" t="str">
        <f>IF('2018-2019'!AL583&lt;&gt;"",'2018-2019'!AL583,"")</f>
        <v/>
      </c>
      <c r="AK583" s="255" t="str">
        <f>IF('2018-2019'!AM583&lt;&gt;"",'2018-2019'!AM583,"")</f>
        <v/>
      </c>
    </row>
    <row r="584" spans="1:37" x14ac:dyDescent="0.25">
      <c r="A584" s="256">
        <f>IF('2018-2019'!A584&lt;&gt;"",'2018-2019'!A584,"")</f>
        <v>43545</v>
      </c>
      <c r="B584" s="255">
        <f>IF('2018-2019'!E584&lt;&gt;"",'2018-2019'!E584,"")</f>
        <v>6</v>
      </c>
      <c r="C584" s="255" t="str">
        <f>IF('2018-2019'!F584&lt;&gt;"",'2018-2019'!F584,"")</f>
        <v>Hayden</v>
      </c>
      <c r="D584" s="255" t="str">
        <f>IF('2018-2019'!G584&lt;&gt;"",'2018-2019'!G584,"")</f>
        <v>Main</v>
      </c>
      <c r="E584" s="255">
        <f>IF('2018-2019'!H584&lt;&gt;"",'2018-2019'!H584,"")</f>
        <v>15</v>
      </c>
      <c r="F584" s="255" t="str">
        <f>IF('2018-2019'!I584&lt;&gt;"",'2018-2019'!I584,"")</f>
        <v>Harvest</v>
      </c>
      <c r="G584" s="255" t="str">
        <f>IF('2018-2019'!J584&lt;&gt;"",'2018-2019'!J584,"")</f>
        <v>Beets</v>
      </c>
      <c r="H584" s="255" t="str">
        <f>IF('2018-2019'!K584&lt;&gt;"",'2018-2019'!K584,"")</f>
        <v/>
      </c>
      <c r="I584" s="258">
        <f>IF(F584="harvest",P584,IF(F584="plant",K584,IF(F584="fertilize",M584,"")))</f>
        <v>4.3125</v>
      </c>
      <c r="J584" s="255" t="str">
        <f>IF('2018-2019'!L584&lt;&gt;"",'2018-2019'!L584,"")</f>
        <v/>
      </c>
      <c r="K584" s="255" t="str">
        <f>IF('2018-2019'!M584&lt;&gt;"",'2018-2019'!M584,"")</f>
        <v/>
      </c>
      <c r="L584" s="255" t="str">
        <f>IF('2018-2019'!N584&lt;&gt;"",'2018-2019'!N584,"")</f>
        <v/>
      </c>
      <c r="M584" s="255" t="str">
        <f>IF('2018-2019'!O584&lt;&gt;"",'2018-2019'!O584,"")</f>
        <v/>
      </c>
      <c r="N584" s="255">
        <f>IF('2018-2019'!R584&lt;&gt;"",'2018-2019'!R584,0)</f>
        <v>4</v>
      </c>
      <c r="O584" s="255">
        <f>IF('2018-2019'!S584&lt;&gt;"",'2018-2019'!S584,0)</f>
        <v>5</v>
      </c>
      <c r="P584" s="259">
        <f>IF(F584="Harvest",IF(N584="",((O584/16)),(N584)+(O584/16)),"")</f>
        <v>4.3125</v>
      </c>
      <c r="Q584" s="255" t="str">
        <f>IF('2018-2019'!U584&lt;&gt;"",'2018-2019'!U584,"")</f>
        <v/>
      </c>
      <c r="R584" s="255" t="str">
        <f>IF('2018-2019'!V584&lt;&gt;"",'2018-2019'!V584,"")</f>
        <v/>
      </c>
      <c r="S584" s="255" t="str">
        <f>IF('2018-2019'!W584&lt;&gt;"",'2018-2019'!W584,"")</f>
        <v/>
      </c>
      <c r="T584" s="255" t="str">
        <f>IF('2018-2019'!X584&lt;&gt;"",'2018-2019'!X584,"")</f>
        <v/>
      </c>
      <c r="U584" s="255" t="str">
        <f>IF('2018-2019'!Y584&lt;&gt;"",'2018-2019'!Y584,"")</f>
        <v/>
      </c>
      <c r="V584" s="255" t="str">
        <f>IF('2018-2019'!Z584&lt;&gt;"",'2018-2019'!Z584,"")</f>
        <v/>
      </c>
      <c r="W584" s="255" t="str">
        <f>IF('2018-2019'!AA584&lt;&gt;"",'2018-2019'!AA584,"")</f>
        <v/>
      </c>
      <c r="X584" s="255" t="e">
        <f>IF('2018-2019'!#REF!&lt;&gt;"",'2018-2019'!#REF!,"")</f>
        <v>#REF!</v>
      </c>
      <c r="Y584" s="255" t="e">
        <f>IF('2018-2019'!#REF!&lt;&gt;"",'2018-2019'!#REF!,"")</f>
        <v>#REF!</v>
      </c>
      <c r="Z584" s="285" t="str">
        <f>IF(F584="harvest","Harvest again   ",IF(F584="fertilize","fertilize again by  ",IF(F584="plant",("Harvest by  "),"")))</f>
        <v xml:space="preserve">Harvest again   </v>
      </c>
      <c r="AA584" s="284">
        <f>IF(F584="harvest",A584+7,IF(F584="fertilize",A584+14,IF(F584="plant",(VLOOKUP(G584,'planting chart'!$B$5:$F$34,5)+'working model'!A584),"")))</f>
        <v>43552</v>
      </c>
      <c r="AB584" s="255" t="str">
        <f>IF('2018-2019'!AD584&lt;&gt;"",'2018-2019'!AD584,"")</f>
        <v/>
      </c>
      <c r="AC584" s="255" t="str">
        <f>IF('2018-2019'!AE584&lt;&gt;"",'2018-2019'!AE584,"")</f>
        <v/>
      </c>
      <c r="AD584" s="255" t="str">
        <f>IF('2018-2019'!AF584&lt;&gt;"",'2018-2019'!AF584,"")</f>
        <v/>
      </c>
      <c r="AE584" s="255" t="str">
        <f>IF('2018-2019'!AG584&lt;&gt;"",'2018-2019'!AG584,"")</f>
        <v/>
      </c>
      <c r="AF584" s="255" t="str">
        <f>IF('2018-2019'!AH584&lt;&gt;"",'2018-2019'!AH584,"")</f>
        <v/>
      </c>
      <c r="AG584" s="255" t="str">
        <f>IF('2018-2019'!AI584&lt;&gt;"",'2018-2019'!AI584,"")</f>
        <v/>
      </c>
      <c r="AH584" s="255" t="str">
        <f>IF('2018-2019'!AJ584&lt;&gt;"",'2018-2019'!AJ584,"")</f>
        <v/>
      </c>
      <c r="AI584" s="255" t="str">
        <f>IF('2018-2019'!AK584&lt;&gt;"",'2018-2019'!AK584,"")</f>
        <v/>
      </c>
      <c r="AJ584" s="255" t="str">
        <f>IF('2018-2019'!AL584&lt;&gt;"",'2018-2019'!AL584,"")</f>
        <v/>
      </c>
      <c r="AK584" s="255" t="str">
        <f>IF('2018-2019'!AM584&lt;&gt;"",'2018-2019'!AM584,"")</f>
        <v/>
      </c>
    </row>
    <row r="585" spans="1:37" x14ac:dyDescent="0.25">
      <c r="A585" s="256">
        <f>IF('2018-2019'!A585&lt;&gt;"",'2018-2019'!A585,"")</f>
        <v>43545</v>
      </c>
      <c r="B585" s="255">
        <f>IF('2018-2019'!E585&lt;&gt;"",'2018-2019'!E585,"")</f>
        <v>6</v>
      </c>
      <c r="C585" s="255" t="str">
        <f>IF('2018-2019'!F585&lt;&gt;"",'2018-2019'!F585,"")</f>
        <v>Hayden</v>
      </c>
      <c r="D585" s="255" t="str">
        <f>IF('2018-2019'!G585&lt;&gt;"",'2018-2019'!G585,"")</f>
        <v>Main</v>
      </c>
      <c r="E585" s="255" t="str">
        <f>IF('2018-2019'!H585&lt;&gt;"",'2018-2019'!H585,"")</f>
        <v>Holes</v>
      </c>
      <c r="F585" s="255" t="str">
        <f>IF('2018-2019'!I585&lt;&gt;"",'2018-2019'!I585,"")</f>
        <v>Harvest</v>
      </c>
      <c r="G585" s="255" t="str">
        <f>IF('2018-2019'!J585&lt;&gt;"",'2018-2019'!J585,"")</f>
        <v>Lettuce</v>
      </c>
      <c r="H585" s="255" t="str">
        <f>IF('2018-2019'!K585&lt;&gt;"",'2018-2019'!K585,"")</f>
        <v/>
      </c>
      <c r="I585" s="258">
        <f>IF(F585="harvest",P585,IF(F585="plant",K585,IF(F585="fertilize",M585,"")))</f>
        <v>7.6875</v>
      </c>
      <c r="J585" s="255" t="str">
        <f>IF('2018-2019'!L585&lt;&gt;"",'2018-2019'!L585,"")</f>
        <v/>
      </c>
      <c r="K585" s="255" t="str">
        <f>IF('2018-2019'!M585&lt;&gt;"",'2018-2019'!M585,"")</f>
        <v/>
      </c>
      <c r="L585" s="255" t="str">
        <f>IF('2018-2019'!N585&lt;&gt;"",'2018-2019'!N585,"")</f>
        <v/>
      </c>
      <c r="M585" s="255" t="str">
        <f>IF('2018-2019'!O585&lt;&gt;"",'2018-2019'!O585,"")</f>
        <v/>
      </c>
      <c r="N585" s="255">
        <f>IF('2018-2019'!R585&lt;&gt;"",'2018-2019'!R585,0)</f>
        <v>7</v>
      </c>
      <c r="O585" s="255">
        <f>IF('2018-2019'!S585&lt;&gt;"",'2018-2019'!S585,0)</f>
        <v>11</v>
      </c>
      <c r="P585" s="259">
        <f>IF(F585="Harvest",IF(N585="",((O585/16)),(N585)+(O585/16)),"")</f>
        <v>7.6875</v>
      </c>
      <c r="Q585" s="255" t="str">
        <f>IF('2018-2019'!U585&lt;&gt;"",'2018-2019'!U585,"")</f>
        <v/>
      </c>
      <c r="R585" s="255" t="str">
        <f>IF('2018-2019'!V585&lt;&gt;"",'2018-2019'!V585,"")</f>
        <v/>
      </c>
      <c r="S585" s="255" t="str">
        <f>IF('2018-2019'!W585&lt;&gt;"",'2018-2019'!W585,"")</f>
        <v/>
      </c>
      <c r="T585" s="255" t="str">
        <f>IF('2018-2019'!X585&lt;&gt;"",'2018-2019'!X585,"")</f>
        <v/>
      </c>
      <c r="U585" s="255" t="str">
        <f>IF('2018-2019'!Y585&lt;&gt;"",'2018-2019'!Y585,"")</f>
        <v/>
      </c>
      <c r="V585" s="255" t="str">
        <f>IF('2018-2019'!Z585&lt;&gt;"",'2018-2019'!Z585,"")</f>
        <v/>
      </c>
      <c r="W585" s="255" t="str">
        <f>IF('2018-2019'!AA585&lt;&gt;"",'2018-2019'!AA585,"")</f>
        <v/>
      </c>
      <c r="X585" s="255" t="e">
        <f>IF('2018-2019'!#REF!&lt;&gt;"",'2018-2019'!#REF!,"")</f>
        <v>#REF!</v>
      </c>
      <c r="Y585" s="255" t="e">
        <f>IF('2018-2019'!#REF!&lt;&gt;"",'2018-2019'!#REF!,"")</f>
        <v>#REF!</v>
      </c>
      <c r="Z585" s="285" t="str">
        <f>IF(F585="harvest","Harvest again   ",IF(F585="fertilize","fertilize again by  ",IF(F585="plant",("Harvest by  "),"")))</f>
        <v xml:space="preserve">Harvest again   </v>
      </c>
      <c r="AA585" s="284">
        <f>IF(F585="harvest",A585+7,IF(F585="fertilize",A585+14,IF(F585="plant",(VLOOKUP(G585,'planting chart'!$B$5:$F$34,5)+'working model'!A585),"")))</f>
        <v>43552</v>
      </c>
      <c r="AB585" s="255" t="str">
        <f>IF('2018-2019'!AD585&lt;&gt;"",'2018-2019'!AD585,"")</f>
        <v/>
      </c>
      <c r="AC585" s="255" t="str">
        <f>IF('2018-2019'!AE585&lt;&gt;"",'2018-2019'!AE585,"")</f>
        <v/>
      </c>
      <c r="AD585" s="255" t="str">
        <f>IF('2018-2019'!AF585&lt;&gt;"",'2018-2019'!AF585,"")</f>
        <v/>
      </c>
      <c r="AE585" s="255" t="str">
        <f>IF('2018-2019'!AG585&lt;&gt;"",'2018-2019'!AG585,"")</f>
        <v/>
      </c>
      <c r="AF585" s="255" t="str">
        <f>IF('2018-2019'!AH585&lt;&gt;"",'2018-2019'!AH585,"")</f>
        <v/>
      </c>
      <c r="AG585" s="255" t="str">
        <f>IF('2018-2019'!AI585&lt;&gt;"",'2018-2019'!AI585,"")</f>
        <v/>
      </c>
      <c r="AH585" s="255" t="str">
        <f>IF('2018-2019'!AJ585&lt;&gt;"",'2018-2019'!AJ585,"")</f>
        <v/>
      </c>
      <c r="AI585" s="255" t="str">
        <f>IF('2018-2019'!AK585&lt;&gt;"",'2018-2019'!AK585,"")</f>
        <v/>
      </c>
      <c r="AJ585" s="255" t="str">
        <f>IF('2018-2019'!AL585&lt;&gt;"",'2018-2019'!AL585,"")</f>
        <v/>
      </c>
      <c r="AK585" s="255" t="str">
        <f>IF('2018-2019'!AM585&lt;&gt;"",'2018-2019'!AM585,"")</f>
        <v/>
      </c>
    </row>
    <row r="586" spans="1:37" x14ac:dyDescent="0.25">
      <c r="A586" s="256">
        <f>IF('2018-2019'!A586&lt;&gt;"",'2018-2019'!A586,"")</f>
        <v>43545</v>
      </c>
      <c r="B586" s="255">
        <f>IF('2018-2019'!E586&lt;&gt;"",'2018-2019'!E586,"")</f>
        <v>6</v>
      </c>
      <c r="C586" s="255" t="str">
        <f>IF('2018-2019'!F586&lt;&gt;"",'2018-2019'!F586,"")</f>
        <v>Hayden</v>
      </c>
      <c r="D586" s="255" t="str">
        <f>IF('2018-2019'!G586&lt;&gt;"",'2018-2019'!G586,"")</f>
        <v>Main</v>
      </c>
      <c r="E586" s="255">
        <f>IF('2018-2019'!H586&lt;&gt;"",'2018-2019'!H586,"")</f>
        <v>7</v>
      </c>
      <c r="F586" s="255" t="str">
        <f>IF('2018-2019'!I586&lt;&gt;"",'2018-2019'!I586,"")</f>
        <v>Harvest</v>
      </c>
      <c r="G586" s="255" t="str">
        <f>IF('2018-2019'!J586&lt;&gt;"",'2018-2019'!J586,"")</f>
        <v>Broccoli</v>
      </c>
      <c r="H586" s="255" t="str">
        <f>IF('2018-2019'!K586&lt;&gt;"",'2018-2019'!K586,"")</f>
        <v/>
      </c>
      <c r="I586" s="258">
        <f>IF(F586="harvest",P586,IF(F586="plant",K586,IF(F586="fertilize",M586,"")))</f>
        <v>1.0625</v>
      </c>
      <c r="J586" s="255" t="str">
        <f>IF('2018-2019'!L586&lt;&gt;"",'2018-2019'!L586,"")</f>
        <v/>
      </c>
      <c r="K586" s="255" t="str">
        <f>IF('2018-2019'!M586&lt;&gt;"",'2018-2019'!M586,"")</f>
        <v/>
      </c>
      <c r="L586" s="255" t="str">
        <f>IF('2018-2019'!N586&lt;&gt;"",'2018-2019'!N586,"")</f>
        <v/>
      </c>
      <c r="M586" s="255" t="str">
        <f>IF('2018-2019'!O586&lt;&gt;"",'2018-2019'!O586,"")</f>
        <v/>
      </c>
      <c r="N586" s="255">
        <f>IF('2018-2019'!R586&lt;&gt;"",'2018-2019'!R586,0)</f>
        <v>1</v>
      </c>
      <c r="O586" s="255">
        <f>IF('2018-2019'!S586&lt;&gt;"",'2018-2019'!S586,0)</f>
        <v>1</v>
      </c>
      <c r="P586" s="259">
        <f>IF(F586="Harvest",IF(N586="",((O586/16)),(N586)+(O586/16)),"")</f>
        <v>1.0625</v>
      </c>
      <c r="Q586" s="255" t="str">
        <f>IF('2018-2019'!U586&lt;&gt;"",'2018-2019'!U586,"")</f>
        <v/>
      </c>
      <c r="R586" s="255" t="str">
        <f>IF('2018-2019'!V586&lt;&gt;"",'2018-2019'!V586,"")</f>
        <v/>
      </c>
      <c r="S586" s="255" t="str">
        <f>IF('2018-2019'!W586&lt;&gt;"",'2018-2019'!W586,"")</f>
        <v/>
      </c>
      <c r="T586" s="255" t="str">
        <f>IF('2018-2019'!X586&lt;&gt;"",'2018-2019'!X586,"")</f>
        <v/>
      </c>
      <c r="U586" s="255" t="str">
        <f>IF('2018-2019'!Y586&lt;&gt;"",'2018-2019'!Y586,"")</f>
        <v/>
      </c>
      <c r="V586" s="255" t="str">
        <f>IF('2018-2019'!Z586&lt;&gt;"",'2018-2019'!Z586,"")</f>
        <v/>
      </c>
      <c r="W586" s="255" t="str">
        <f>IF('2018-2019'!AA586&lt;&gt;"",'2018-2019'!AA586,"")</f>
        <v/>
      </c>
      <c r="X586" s="255" t="e">
        <f>IF('2018-2019'!#REF!&lt;&gt;"",'2018-2019'!#REF!,"")</f>
        <v>#REF!</v>
      </c>
      <c r="Y586" s="255" t="e">
        <f>IF('2018-2019'!#REF!&lt;&gt;"",'2018-2019'!#REF!,"")</f>
        <v>#REF!</v>
      </c>
      <c r="Z586" s="285" t="str">
        <f>IF(F586="harvest","Harvest again   ",IF(F586="fertilize","fertilize again by  ",IF(F586="plant",("Harvest by  "),"")))</f>
        <v xml:space="preserve">Harvest again   </v>
      </c>
      <c r="AA586" s="284">
        <f>IF(F586="harvest",A586+7,IF(F586="fertilize",A586+14,IF(F586="plant",(VLOOKUP(G586,'planting chart'!$B$5:$F$34,5)+'working model'!A586),"")))</f>
        <v>43552</v>
      </c>
      <c r="AB586" s="255" t="str">
        <f>IF('2018-2019'!AD586&lt;&gt;"",'2018-2019'!AD586,"")</f>
        <v/>
      </c>
      <c r="AC586" s="255" t="str">
        <f>IF('2018-2019'!AE586&lt;&gt;"",'2018-2019'!AE586,"")</f>
        <v/>
      </c>
      <c r="AD586" s="255" t="str">
        <f>IF('2018-2019'!AF586&lt;&gt;"",'2018-2019'!AF586,"")</f>
        <v/>
      </c>
      <c r="AE586" s="255" t="str">
        <f>IF('2018-2019'!AG586&lt;&gt;"",'2018-2019'!AG586,"")</f>
        <v/>
      </c>
      <c r="AF586" s="255" t="str">
        <f>IF('2018-2019'!AH586&lt;&gt;"",'2018-2019'!AH586,"")</f>
        <v/>
      </c>
      <c r="AG586" s="255" t="str">
        <f>IF('2018-2019'!AI586&lt;&gt;"",'2018-2019'!AI586,"")</f>
        <v/>
      </c>
      <c r="AH586" s="255" t="str">
        <f>IF('2018-2019'!AJ586&lt;&gt;"",'2018-2019'!AJ586,"")</f>
        <v/>
      </c>
      <c r="AI586" s="255" t="str">
        <f>IF('2018-2019'!AK586&lt;&gt;"",'2018-2019'!AK586,"")</f>
        <v/>
      </c>
      <c r="AJ586" s="255" t="str">
        <f>IF('2018-2019'!AL586&lt;&gt;"",'2018-2019'!AL586,"")</f>
        <v/>
      </c>
      <c r="AK586" s="255" t="str">
        <f>IF('2018-2019'!AM586&lt;&gt;"",'2018-2019'!AM586,"")</f>
        <v/>
      </c>
    </row>
    <row r="587" spans="1:37" x14ac:dyDescent="0.25">
      <c r="A587" s="256">
        <f>IF('2018-2019'!A587&lt;&gt;"",'2018-2019'!A587,"")</f>
        <v>43548</v>
      </c>
      <c r="B587" s="255" t="str">
        <f>IF('2018-2019'!E587&lt;&gt;"",'2018-2019'!E587,"")</f>
        <v/>
      </c>
      <c r="C587" s="255" t="str">
        <f>IF('2018-2019'!F587&lt;&gt;"",'2018-2019'!F587,"")</f>
        <v>Volunteers</v>
      </c>
      <c r="D587" s="255" t="str">
        <f>IF('2018-2019'!G587&lt;&gt;"",'2018-2019'!G587,"")</f>
        <v>Main</v>
      </c>
      <c r="E587" s="255" t="str">
        <f>IF('2018-2019'!H587&lt;&gt;"",'2018-2019'!H587,"")</f>
        <v/>
      </c>
      <c r="F587" s="255" t="str">
        <f>IF('2018-2019'!I587&lt;&gt;"",'2018-2019'!I587,"")</f>
        <v>Harvest</v>
      </c>
      <c r="G587" s="255" t="str">
        <f>IF('2018-2019'!J587&lt;&gt;"",'2018-2019'!J587,"")</f>
        <v>Snap Peas</v>
      </c>
      <c r="H587" s="255" t="str">
        <f>IF('2018-2019'!K587&lt;&gt;"",'2018-2019'!K587,"")</f>
        <v/>
      </c>
      <c r="I587" s="258">
        <f>IF(F587="harvest",P587,IF(F587="plant",K587,IF(F587="fertilize",M587,"")))</f>
        <v>4.8125</v>
      </c>
      <c r="J587" s="255" t="str">
        <f>IF('2018-2019'!L587&lt;&gt;"",'2018-2019'!L587,"")</f>
        <v/>
      </c>
      <c r="K587" s="255" t="str">
        <f>IF('2018-2019'!M587&lt;&gt;"",'2018-2019'!M587,"")</f>
        <v/>
      </c>
      <c r="L587" s="255" t="str">
        <f>IF('2018-2019'!N587&lt;&gt;"",'2018-2019'!N587,"")</f>
        <v/>
      </c>
      <c r="M587" s="255" t="str">
        <f>IF('2018-2019'!O587&lt;&gt;"",'2018-2019'!O587,"")</f>
        <v/>
      </c>
      <c r="N587" s="255">
        <f>IF('2018-2019'!R587&lt;&gt;"",'2018-2019'!R587,0)</f>
        <v>4</v>
      </c>
      <c r="O587" s="255">
        <f>IF('2018-2019'!S587&lt;&gt;"",'2018-2019'!S587,0)</f>
        <v>13</v>
      </c>
      <c r="P587" s="259">
        <f>IF(F587="Harvest",IF(N587="",((O587/16)),(N587)+(O587/16)),"")</f>
        <v>4.8125</v>
      </c>
      <c r="Q587" s="255" t="str">
        <f>IF('2018-2019'!U587&lt;&gt;"",'2018-2019'!U587,"")</f>
        <v/>
      </c>
      <c r="R587" s="255" t="str">
        <f>IF('2018-2019'!V587&lt;&gt;"",'2018-2019'!V587,"")</f>
        <v/>
      </c>
      <c r="S587" s="255" t="str">
        <f>IF('2018-2019'!W587&lt;&gt;"",'2018-2019'!W587,"")</f>
        <v/>
      </c>
      <c r="T587" s="255" t="str">
        <f>IF('2018-2019'!X587&lt;&gt;"",'2018-2019'!X587,"")</f>
        <v/>
      </c>
      <c r="U587" s="255" t="str">
        <f>IF('2018-2019'!Y587&lt;&gt;"",'2018-2019'!Y587,"")</f>
        <v/>
      </c>
      <c r="V587" s="255" t="str">
        <f>IF('2018-2019'!Z587&lt;&gt;"",'2018-2019'!Z587,"")</f>
        <v/>
      </c>
      <c r="W587" s="255" t="str">
        <f>IF('2018-2019'!AA587&lt;&gt;"",'2018-2019'!AA587,"")</f>
        <v/>
      </c>
      <c r="X587" s="255" t="e">
        <f>IF('2018-2019'!#REF!&lt;&gt;"",'2018-2019'!#REF!,"")</f>
        <v>#REF!</v>
      </c>
      <c r="Y587" s="255" t="e">
        <f>IF('2018-2019'!#REF!&lt;&gt;"",'2018-2019'!#REF!,"")</f>
        <v>#REF!</v>
      </c>
      <c r="Z587" s="285" t="str">
        <f>IF(F587="harvest","Harvest again   ",IF(F587="fertilize","fertilize again by  ",IF(F587="plant",("Harvest by  "),"")))</f>
        <v xml:space="preserve">Harvest again   </v>
      </c>
      <c r="AA587" s="284">
        <f>IF(F587="harvest",A587+7,IF(F587="fertilize",A587+14,IF(F587="plant",(VLOOKUP(G587,'planting chart'!$B$5:$F$34,5)+'working model'!A587),"")))</f>
        <v>43555</v>
      </c>
      <c r="AB587" s="255" t="str">
        <f>IF('2018-2019'!AD587&lt;&gt;"",'2018-2019'!AD587,"")</f>
        <v/>
      </c>
      <c r="AC587" s="255" t="str">
        <f>IF('2018-2019'!AE587&lt;&gt;"",'2018-2019'!AE587,"")</f>
        <v/>
      </c>
      <c r="AD587" s="255" t="str">
        <f>IF('2018-2019'!AF587&lt;&gt;"",'2018-2019'!AF587,"")</f>
        <v/>
      </c>
      <c r="AE587" s="255" t="str">
        <f>IF('2018-2019'!AG587&lt;&gt;"",'2018-2019'!AG587,"")</f>
        <v/>
      </c>
      <c r="AF587" s="255" t="str">
        <f>IF('2018-2019'!AH587&lt;&gt;"",'2018-2019'!AH587,"")</f>
        <v/>
      </c>
      <c r="AG587" s="255" t="str">
        <f>IF('2018-2019'!AI587&lt;&gt;"",'2018-2019'!AI587,"")</f>
        <v/>
      </c>
      <c r="AH587" s="255" t="str">
        <f>IF('2018-2019'!AJ587&lt;&gt;"",'2018-2019'!AJ587,"")</f>
        <v/>
      </c>
      <c r="AI587" s="255" t="str">
        <f>IF('2018-2019'!AK587&lt;&gt;"",'2018-2019'!AK587,"")</f>
        <v/>
      </c>
      <c r="AJ587" s="255" t="str">
        <f>IF('2018-2019'!AL587&lt;&gt;"",'2018-2019'!AL587,"")</f>
        <v/>
      </c>
      <c r="AK587" s="255" t="str">
        <f>IF('2018-2019'!AM587&lt;&gt;"",'2018-2019'!AM587,"")</f>
        <v/>
      </c>
    </row>
    <row r="588" spans="1:37" x14ac:dyDescent="0.25">
      <c r="A588" s="256">
        <f>IF('2018-2019'!A588&lt;&gt;"",'2018-2019'!A588,"")</f>
        <v>43550</v>
      </c>
      <c r="B588" s="255" t="str">
        <f>IF('2018-2019'!E588&lt;&gt;"",'2018-2019'!E588,"")</f>
        <v/>
      </c>
      <c r="C588" s="255" t="str">
        <f>IF('2018-2019'!F588&lt;&gt;"",'2018-2019'!F588,"")</f>
        <v>Volunteers</v>
      </c>
      <c r="D588" s="255" t="str">
        <f>IF('2018-2019'!G588&lt;&gt;"",'2018-2019'!G588,"")</f>
        <v>Main</v>
      </c>
      <c r="E588" s="255" t="str">
        <f>IF('2018-2019'!H588&lt;&gt;"",'2018-2019'!H588,"")</f>
        <v/>
      </c>
      <c r="F588" s="255" t="str">
        <f>IF('2018-2019'!I588&lt;&gt;"",'2018-2019'!I588,"")</f>
        <v>Harvest</v>
      </c>
      <c r="G588" s="255" t="str">
        <f>IF('2018-2019'!J588&lt;&gt;"",'2018-2019'!J588,"")</f>
        <v>Snap Peas</v>
      </c>
      <c r="H588" s="255" t="str">
        <f>IF('2018-2019'!K588&lt;&gt;"",'2018-2019'!K588,"")</f>
        <v/>
      </c>
      <c r="I588" s="258">
        <f>IF(F588="harvest",P588,IF(F588="plant",K588,IF(F588="fertilize",M588,"")))</f>
        <v>3.5</v>
      </c>
      <c r="J588" s="255" t="str">
        <f>IF('2018-2019'!L588&lt;&gt;"",'2018-2019'!L588,"")</f>
        <v/>
      </c>
      <c r="K588" s="255" t="str">
        <f>IF('2018-2019'!M588&lt;&gt;"",'2018-2019'!M588,"")</f>
        <v/>
      </c>
      <c r="L588" s="255" t="str">
        <f>IF('2018-2019'!N588&lt;&gt;"",'2018-2019'!N588,"")</f>
        <v/>
      </c>
      <c r="M588" s="255" t="str">
        <f>IF('2018-2019'!O588&lt;&gt;"",'2018-2019'!O588,"")</f>
        <v/>
      </c>
      <c r="N588" s="255">
        <f>IF('2018-2019'!R588&lt;&gt;"",'2018-2019'!R588,0)</f>
        <v>3</v>
      </c>
      <c r="O588" s="255">
        <f>IF('2018-2019'!S588&lt;&gt;"",'2018-2019'!S588,0)</f>
        <v>8</v>
      </c>
      <c r="P588" s="259">
        <f>IF(F588="Harvest",IF(N588="",((O588/16)),(N588)+(O588/16)),"")</f>
        <v>3.5</v>
      </c>
      <c r="Q588" s="255" t="str">
        <f>IF('2018-2019'!U588&lt;&gt;"",'2018-2019'!U588,"")</f>
        <v/>
      </c>
      <c r="R588" s="255" t="str">
        <f>IF('2018-2019'!V588&lt;&gt;"",'2018-2019'!V588,"")</f>
        <v/>
      </c>
      <c r="S588" s="255" t="str">
        <f>IF('2018-2019'!W588&lt;&gt;"",'2018-2019'!W588,"")</f>
        <v/>
      </c>
      <c r="T588" s="255" t="str">
        <f>IF('2018-2019'!X588&lt;&gt;"",'2018-2019'!X588,"")</f>
        <v/>
      </c>
      <c r="U588" s="255" t="str">
        <f>IF('2018-2019'!Y588&lt;&gt;"",'2018-2019'!Y588,"")</f>
        <v/>
      </c>
      <c r="V588" s="255" t="str">
        <f>IF('2018-2019'!Z588&lt;&gt;"",'2018-2019'!Z588,"")</f>
        <v/>
      </c>
      <c r="W588" s="255" t="str">
        <f>IF('2018-2019'!AA588&lt;&gt;"",'2018-2019'!AA588,"")</f>
        <v/>
      </c>
      <c r="X588" s="255" t="e">
        <f>IF('2018-2019'!#REF!&lt;&gt;"",'2018-2019'!#REF!,"")</f>
        <v>#REF!</v>
      </c>
      <c r="Y588" s="255" t="e">
        <f>IF('2018-2019'!#REF!&lt;&gt;"",'2018-2019'!#REF!,"")</f>
        <v>#REF!</v>
      </c>
      <c r="Z588" s="285" t="str">
        <f>IF(F588="harvest","Harvest again   ",IF(F588="fertilize","fertilize again by  ",IF(F588="plant",("Harvest by  "),"")))</f>
        <v xml:space="preserve">Harvest again   </v>
      </c>
      <c r="AA588" s="284">
        <f>IF(F588="harvest",A588+7,IF(F588="fertilize",A588+14,IF(F588="plant",(VLOOKUP(G588,'planting chart'!$B$5:$F$34,5)+'working model'!A588),"")))</f>
        <v>43557</v>
      </c>
      <c r="AB588" s="255" t="str">
        <f>IF('2018-2019'!AD588&lt;&gt;"",'2018-2019'!AD588,"")</f>
        <v/>
      </c>
      <c r="AC588" s="255" t="str">
        <f>IF('2018-2019'!AE588&lt;&gt;"",'2018-2019'!AE588,"")</f>
        <v/>
      </c>
      <c r="AD588" s="255" t="str">
        <f>IF('2018-2019'!AF588&lt;&gt;"",'2018-2019'!AF588,"")</f>
        <v/>
      </c>
      <c r="AE588" s="255" t="str">
        <f>IF('2018-2019'!AG588&lt;&gt;"",'2018-2019'!AG588,"")</f>
        <v/>
      </c>
      <c r="AF588" s="255" t="str">
        <f>IF('2018-2019'!AH588&lt;&gt;"",'2018-2019'!AH588,"")</f>
        <v/>
      </c>
      <c r="AG588" s="255" t="str">
        <f>IF('2018-2019'!AI588&lt;&gt;"",'2018-2019'!AI588,"")</f>
        <v/>
      </c>
      <c r="AH588" s="255" t="str">
        <f>IF('2018-2019'!AJ588&lt;&gt;"",'2018-2019'!AJ588,"")</f>
        <v/>
      </c>
      <c r="AI588" s="255" t="str">
        <f>IF('2018-2019'!AK588&lt;&gt;"",'2018-2019'!AK588,"")</f>
        <v/>
      </c>
      <c r="AJ588" s="255" t="str">
        <f>IF('2018-2019'!AL588&lt;&gt;"",'2018-2019'!AL588,"")</f>
        <v/>
      </c>
      <c r="AK588" s="255" t="str">
        <f>IF('2018-2019'!AM588&lt;&gt;"",'2018-2019'!AM588,"")</f>
        <v/>
      </c>
    </row>
    <row r="589" spans="1:37" x14ac:dyDescent="0.25">
      <c r="A589" s="256">
        <f>IF('2018-2019'!A589&lt;&gt;"",'2018-2019'!A589,"")</f>
        <v>43552</v>
      </c>
      <c r="B589" s="255">
        <f>IF('2018-2019'!E589&lt;&gt;"",'2018-2019'!E589,"")</f>
        <v>6</v>
      </c>
      <c r="C589" s="255" t="str">
        <f>IF('2018-2019'!F589&lt;&gt;"",'2018-2019'!F589,"")</f>
        <v>Larkin</v>
      </c>
      <c r="D589" s="255" t="str">
        <f>IF('2018-2019'!G589&lt;&gt;"",'2018-2019'!G589,"")</f>
        <v>Main</v>
      </c>
      <c r="E589" s="255" t="str">
        <f>IF('2018-2019'!H589&lt;&gt;"",'2018-2019'!H589,"")</f>
        <v>Holes</v>
      </c>
      <c r="F589" s="255" t="str">
        <f>IF('2018-2019'!I589&lt;&gt;"",'2018-2019'!I589,"")</f>
        <v>Harvest</v>
      </c>
      <c r="G589" s="255" t="str">
        <f>IF('2018-2019'!J589&lt;&gt;"",'2018-2019'!J589,"")</f>
        <v>Carrots</v>
      </c>
      <c r="H589" s="255" t="str">
        <f>IF('2018-2019'!K589&lt;&gt;"",'2018-2019'!K589,"")</f>
        <v/>
      </c>
      <c r="I589" s="258">
        <f>IF(F589="harvest",P589,IF(F589="plant",K589,IF(F589="fertilize",M589,"")))</f>
        <v>4.0625</v>
      </c>
      <c r="J589" s="255" t="str">
        <f>IF('2018-2019'!L589&lt;&gt;"",'2018-2019'!L589,"")</f>
        <v/>
      </c>
      <c r="K589" s="255" t="str">
        <f>IF('2018-2019'!M589&lt;&gt;"",'2018-2019'!M589,"")</f>
        <v/>
      </c>
      <c r="L589" s="255" t="str">
        <f>IF('2018-2019'!N589&lt;&gt;"",'2018-2019'!N589,"")</f>
        <v/>
      </c>
      <c r="M589" s="255" t="str">
        <f>IF('2018-2019'!O589&lt;&gt;"",'2018-2019'!O589,"")</f>
        <v/>
      </c>
      <c r="N589" s="255">
        <f>IF('2018-2019'!R589&lt;&gt;"",'2018-2019'!R589,0)</f>
        <v>4</v>
      </c>
      <c r="O589" s="255">
        <f>IF('2018-2019'!S589&lt;&gt;"",'2018-2019'!S589,0)</f>
        <v>1</v>
      </c>
      <c r="P589" s="259">
        <f>IF(F589="Harvest",IF(N589="",((O589/16)),(N589)+(O589/16)),"")</f>
        <v>4.0625</v>
      </c>
      <c r="Q589" s="255" t="str">
        <f>IF('2018-2019'!U589&lt;&gt;"",'2018-2019'!U589,"")</f>
        <v/>
      </c>
      <c r="R589" s="255" t="str">
        <f>IF('2018-2019'!V589&lt;&gt;"",'2018-2019'!V589,"")</f>
        <v/>
      </c>
      <c r="S589" s="255" t="str">
        <f>IF('2018-2019'!W589&lt;&gt;"",'2018-2019'!W589,"")</f>
        <v/>
      </c>
      <c r="T589" s="255" t="str">
        <f>IF('2018-2019'!X589&lt;&gt;"",'2018-2019'!X589,"")</f>
        <v/>
      </c>
      <c r="U589" s="255" t="str">
        <f>IF('2018-2019'!Y589&lt;&gt;"",'2018-2019'!Y589,"")</f>
        <v/>
      </c>
      <c r="V589" s="255" t="str">
        <f>IF('2018-2019'!Z589&lt;&gt;"",'2018-2019'!Z589,"")</f>
        <v/>
      </c>
      <c r="W589" s="255" t="str">
        <f>IF('2018-2019'!AA589&lt;&gt;"",'2018-2019'!AA589,"")</f>
        <v/>
      </c>
      <c r="X589" s="255" t="e">
        <f>IF('2018-2019'!#REF!&lt;&gt;"",'2018-2019'!#REF!,"")</f>
        <v>#REF!</v>
      </c>
      <c r="Y589" s="255" t="e">
        <f>IF('2018-2019'!#REF!&lt;&gt;"",'2018-2019'!#REF!,"")</f>
        <v>#REF!</v>
      </c>
      <c r="Z589" s="285" t="str">
        <f>IF(F589="harvest","Harvest again   ",IF(F589="fertilize","fertilize again by  ",IF(F589="plant",("Harvest by  "),"")))</f>
        <v xml:space="preserve">Harvest again   </v>
      </c>
      <c r="AA589" s="284">
        <f>IF(F589="harvest",A589+7,IF(F589="fertilize",A589+14,IF(F589="plant",(VLOOKUP(G589,'planting chart'!$B$5:$F$34,5)+'working model'!A589),"")))</f>
        <v>43559</v>
      </c>
      <c r="AB589" s="255" t="str">
        <f>IF('2018-2019'!AD589&lt;&gt;"",'2018-2019'!AD589,"")</f>
        <v/>
      </c>
      <c r="AC589" s="255" t="str">
        <f>IF('2018-2019'!AE589&lt;&gt;"",'2018-2019'!AE589,"")</f>
        <v/>
      </c>
      <c r="AD589" s="255" t="str">
        <f>IF('2018-2019'!AF589&lt;&gt;"",'2018-2019'!AF589,"")</f>
        <v/>
      </c>
      <c r="AE589" s="255" t="str">
        <f>IF('2018-2019'!AG589&lt;&gt;"",'2018-2019'!AG589,"")</f>
        <v/>
      </c>
      <c r="AF589" s="255" t="str">
        <f>IF('2018-2019'!AH589&lt;&gt;"",'2018-2019'!AH589,"")</f>
        <v/>
      </c>
      <c r="AG589" s="255" t="str">
        <f>IF('2018-2019'!AI589&lt;&gt;"",'2018-2019'!AI589,"")</f>
        <v/>
      </c>
      <c r="AH589" s="255" t="str">
        <f>IF('2018-2019'!AJ589&lt;&gt;"",'2018-2019'!AJ589,"")</f>
        <v/>
      </c>
      <c r="AI589" s="255" t="str">
        <f>IF('2018-2019'!AK589&lt;&gt;"",'2018-2019'!AK589,"")</f>
        <v/>
      </c>
      <c r="AJ589" s="255" t="str">
        <f>IF('2018-2019'!AL589&lt;&gt;"",'2018-2019'!AL589,"")</f>
        <v/>
      </c>
      <c r="AK589" s="255" t="str">
        <f>IF('2018-2019'!AM589&lt;&gt;"",'2018-2019'!AM589,"")</f>
        <v/>
      </c>
    </row>
    <row r="590" spans="1:37" x14ac:dyDescent="0.25">
      <c r="A590" s="256">
        <f>IF('2018-2019'!A590&lt;&gt;"",'2018-2019'!A590,"")</f>
        <v>43552</v>
      </c>
      <c r="B590" s="255">
        <f>IF('2018-2019'!E590&lt;&gt;"",'2018-2019'!E590,"")</f>
        <v>1</v>
      </c>
      <c r="C590" s="255" t="str">
        <f>IF('2018-2019'!F590&lt;&gt;"",'2018-2019'!F590,"")</f>
        <v>Isabella</v>
      </c>
      <c r="D590" s="255" t="str">
        <f>IF('2018-2019'!G590&lt;&gt;"",'2018-2019'!G590,"")</f>
        <v>Main</v>
      </c>
      <c r="E590" s="255">
        <f>IF('2018-2019'!H590&lt;&gt;"",'2018-2019'!H590,"")</f>
        <v>6</v>
      </c>
      <c r="F590" s="255" t="str">
        <f>IF('2018-2019'!I590&lt;&gt;"",'2018-2019'!I590,"")</f>
        <v>Harvest</v>
      </c>
      <c r="G590" s="255" t="str">
        <f>IF('2018-2019'!J590&lt;&gt;"",'2018-2019'!J590,"")</f>
        <v>Collards</v>
      </c>
      <c r="H590" s="255" t="str">
        <f>IF('2018-2019'!K590&lt;&gt;"",'2018-2019'!K590,"")</f>
        <v/>
      </c>
      <c r="I590" s="258">
        <f>IF(F590="harvest",P590,IF(F590="plant",K590,IF(F590="fertilize",M590,"")))</f>
        <v>1.375</v>
      </c>
      <c r="J590" s="255" t="str">
        <f>IF('2018-2019'!L590&lt;&gt;"",'2018-2019'!L590,"")</f>
        <v/>
      </c>
      <c r="K590" s="255" t="str">
        <f>IF('2018-2019'!M590&lt;&gt;"",'2018-2019'!M590,"")</f>
        <v/>
      </c>
      <c r="L590" s="255" t="str">
        <f>IF('2018-2019'!N590&lt;&gt;"",'2018-2019'!N590,"")</f>
        <v/>
      </c>
      <c r="M590" s="255" t="str">
        <f>IF('2018-2019'!O590&lt;&gt;"",'2018-2019'!O590,"")</f>
        <v/>
      </c>
      <c r="N590" s="255">
        <f>IF('2018-2019'!R590&lt;&gt;"",'2018-2019'!R590,0)</f>
        <v>1</v>
      </c>
      <c r="O590" s="255">
        <f>IF('2018-2019'!S590&lt;&gt;"",'2018-2019'!S590,0)</f>
        <v>6</v>
      </c>
      <c r="P590" s="259">
        <f>IF(F590="Harvest",IF(N590="",((O590/16)),(N590)+(O590/16)),"")</f>
        <v>1.375</v>
      </c>
      <c r="Q590" s="255" t="str">
        <f>IF('2018-2019'!U590&lt;&gt;"",'2018-2019'!U590,"")</f>
        <v/>
      </c>
      <c r="R590" s="255" t="str">
        <f>IF('2018-2019'!V590&lt;&gt;"",'2018-2019'!V590,"")</f>
        <v/>
      </c>
      <c r="S590" s="255" t="str">
        <f>IF('2018-2019'!W590&lt;&gt;"",'2018-2019'!W590,"")</f>
        <v/>
      </c>
      <c r="T590" s="255" t="str">
        <f>IF('2018-2019'!X590&lt;&gt;"",'2018-2019'!X590,"")</f>
        <v/>
      </c>
      <c r="U590" s="255" t="str">
        <f>IF('2018-2019'!Y590&lt;&gt;"",'2018-2019'!Y590,"")</f>
        <v/>
      </c>
      <c r="V590" s="255" t="str">
        <f>IF('2018-2019'!Z590&lt;&gt;"",'2018-2019'!Z590,"")</f>
        <v/>
      </c>
      <c r="W590" s="255" t="str">
        <f>IF('2018-2019'!AA590&lt;&gt;"",'2018-2019'!AA590,"")</f>
        <v/>
      </c>
      <c r="X590" s="255" t="e">
        <f>IF('2018-2019'!#REF!&lt;&gt;"",'2018-2019'!#REF!,"")</f>
        <v>#REF!</v>
      </c>
      <c r="Y590" s="255" t="e">
        <f>IF('2018-2019'!#REF!&lt;&gt;"",'2018-2019'!#REF!,"")</f>
        <v>#REF!</v>
      </c>
      <c r="Z590" s="285" t="str">
        <f>IF(F590="harvest","Harvest again   ",IF(F590="fertilize","fertilize again by  ",IF(F590="plant",("Harvest by  "),"")))</f>
        <v xml:space="preserve">Harvest again   </v>
      </c>
      <c r="AA590" s="284">
        <f>IF(F590="harvest",A590+7,IF(F590="fertilize",A590+14,IF(F590="plant",(VLOOKUP(G590,'planting chart'!$B$5:$F$34,5)+'working model'!A590),"")))</f>
        <v>43559</v>
      </c>
      <c r="AB590" s="255" t="str">
        <f>IF('2018-2019'!AD590&lt;&gt;"",'2018-2019'!AD590,"")</f>
        <v/>
      </c>
      <c r="AC590" s="255" t="str">
        <f>IF('2018-2019'!AE590&lt;&gt;"",'2018-2019'!AE590,"")</f>
        <v/>
      </c>
      <c r="AD590" s="255" t="str">
        <f>IF('2018-2019'!AF590&lt;&gt;"",'2018-2019'!AF590,"")</f>
        <v/>
      </c>
      <c r="AE590" s="255" t="str">
        <f>IF('2018-2019'!AG590&lt;&gt;"",'2018-2019'!AG590,"")</f>
        <v/>
      </c>
      <c r="AF590" s="255" t="str">
        <f>IF('2018-2019'!AH590&lt;&gt;"",'2018-2019'!AH590,"")</f>
        <v/>
      </c>
      <c r="AG590" s="255" t="str">
        <f>IF('2018-2019'!AI590&lt;&gt;"",'2018-2019'!AI590,"")</f>
        <v/>
      </c>
      <c r="AH590" s="255" t="str">
        <f>IF('2018-2019'!AJ590&lt;&gt;"",'2018-2019'!AJ590,"")</f>
        <v/>
      </c>
      <c r="AI590" s="255" t="str">
        <f>IF('2018-2019'!AK590&lt;&gt;"",'2018-2019'!AK590,"")</f>
        <v/>
      </c>
      <c r="AJ590" s="255" t="str">
        <f>IF('2018-2019'!AL590&lt;&gt;"",'2018-2019'!AL590,"")</f>
        <v/>
      </c>
      <c r="AK590" s="255" t="str">
        <f>IF('2018-2019'!AM590&lt;&gt;"",'2018-2019'!AM590,"")</f>
        <v/>
      </c>
    </row>
    <row r="591" spans="1:37" x14ac:dyDescent="0.25">
      <c r="A591" s="256">
        <f>IF('2018-2019'!A591&lt;&gt;"",'2018-2019'!A591,"")</f>
        <v>43552</v>
      </c>
      <c r="B591" s="255">
        <f>IF('2018-2019'!E591&lt;&gt;"",'2018-2019'!E591,"")</f>
        <v>6</v>
      </c>
      <c r="C591" s="255" t="str">
        <f>IF('2018-2019'!F591&lt;&gt;"",'2018-2019'!F591,"")</f>
        <v>Thor</v>
      </c>
      <c r="D591" s="255" t="str">
        <f>IF('2018-2019'!G591&lt;&gt;"",'2018-2019'!G591,"")</f>
        <v>Main</v>
      </c>
      <c r="E591" s="255">
        <f>IF('2018-2019'!H591&lt;&gt;"",'2018-2019'!H591,"")</f>
        <v>6</v>
      </c>
      <c r="F591" s="255" t="str">
        <f>IF('2018-2019'!I591&lt;&gt;"",'2018-2019'!I591,"")</f>
        <v>Harvest</v>
      </c>
      <c r="G591" s="255" t="str">
        <f>IF('2018-2019'!J591&lt;&gt;"",'2018-2019'!J591,"")</f>
        <v>Collards</v>
      </c>
      <c r="H591" s="255" t="str">
        <f>IF('2018-2019'!K591&lt;&gt;"",'2018-2019'!K591,"")</f>
        <v/>
      </c>
      <c r="I591" s="258">
        <f>IF(F591="harvest",P591,IF(F591="plant",K591,IF(F591="fertilize",M591,"")))</f>
        <v>1.75</v>
      </c>
      <c r="J591" s="255" t="str">
        <f>IF('2018-2019'!L591&lt;&gt;"",'2018-2019'!L591,"")</f>
        <v/>
      </c>
      <c r="K591" s="255" t="str">
        <f>IF('2018-2019'!M591&lt;&gt;"",'2018-2019'!M591,"")</f>
        <v/>
      </c>
      <c r="L591" s="255" t="str">
        <f>IF('2018-2019'!N591&lt;&gt;"",'2018-2019'!N591,"")</f>
        <v/>
      </c>
      <c r="M591" s="255" t="str">
        <f>IF('2018-2019'!O591&lt;&gt;"",'2018-2019'!O591,"")</f>
        <v/>
      </c>
      <c r="N591" s="255">
        <f>IF('2018-2019'!R591&lt;&gt;"",'2018-2019'!R591,0)</f>
        <v>1</v>
      </c>
      <c r="O591" s="255">
        <f>IF('2018-2019'!S591&lt;&gt;"",'2018-2019'!S591,0)</f>
        <v>12</v>
      </c>
      <c r="P591" s="259">
        <f>IF(F591="Harvest",IF(N591="",((O591/16)),(N591)+(O591/16)),"")</f>
        <v>1.75</v>
      </c>
      <c r="Q591" s="255" t="str">
        <f>IF('2018-2019'!U591&lt;&gt;"",'2018-2019'!U591,"")</f>
        <v/>
      </c>
      <c r="R591" s="255" t="str">
        <f>IF('2018-2019'!V591&lt;&gt;"",'2018-2019'!V591,"")</f>
        <v/>
      </c>
      <c r="S591" s="255" t="str">
        <f>IF('2018-2019'!W591&lt;&gt;"",'2018-2019'!W591,"")</f>
        <v/>
      </c>
      <c r="T591" s="255" t="str">
        <f>IF('2018-2019'!X591&lt;&gt;"",'2018-2019'!X591,"")</f>
        <v/>
      </c>
      <c r="U591" s="255" t="str">
        <f>IF('2018-2019'!Y591&lt;&gt;"",'2018-2019'!Y591,"")</f>
        <v/>
      </c>
      <c r="V591" s="255" t="str">
        <f>IF('2018-2019'!Z591&lt;&gt;"",'2018-2019'!Z591,"")</f>
        <v/>
      </c>
      <c r="W591" s="255" t="str">
        <f>IF('2018-2019'!AA591&lt;&gt;"",'2018-2019'!AA591,"")</f>
        <v/>
      </c>
      <c r="X591" s="255" t="e">
        <f>IF('2018-2019'!#REF!&lt;&gt;"",'2018-2019'!#REF!,"")</f>
        <v>#REF!</v>
      </c>
      <c r="Y591" s="255" t="e">
        <f>IF('2018-2019'!#REF!&lt;&gt;"",'2018-2019'!#REF!,"")</f>
        <v>#REF!</v>
      </c>
      <c r="Z591" s="285" t="str">
        <f>IF(F591="harvest","Harvest again   ",IF(F591="fertilize","fertilize again by  ",IF(F591="plant",("Harvest by  "),"")))</f>
        <v xml:space="preserve">Harvest again   </v>
      </c>
      <c r="AA591" s="284">
        <f>IF(F591="harvest",A591+7,IF(F591="fertilize",A591+14,IF(F591="plant",(VLOOKUP(G591,'planting chart'!$B$5:$F$34,5)+'working model'!A591),"")))</f>
        <v>43559</v>
      </c>
      <c r="AB591" s="255" t="str">
        <f>IF('2018-2019'!AD591&lt;&gt;"",'2018-2019'!AD591,"")</f>
        <v/>
      </c>
      <c r="AC591" s="255" t="str">
        <f>IF('2018-2019'!AE591&lt;&gt;"",'2018-2019'!AE591,"")</f>
        <v/>
      </c>
      <c r="AD591" s="255" t="str">
        <f>IF('2018-2019'!AF591&lt;&gt;"",'2018-2019'!AF591,"")</f>
        <v/>
      </c>
      <c r="AE591" s="255" t="str">
        <f>IF('2018-2019'!AG591&lt;&gt;"",'2018-2019'!AG591,"")</f>
        <v/>
      </c>
      <c r="AF591" s="255" t="str">
        <f>IF('2018-2019'!AH591&lt;&gt;"",'2018-2019'!AH591,"")</f>
        <v/>
      </c>
      <c r="AG591" s="255" t="str">
        <f>IF('2018-2019'!AI591&lt;&gt;"",'2018-2019'!AI591,"")</f>
        <v/>
      </c>
      <c r="AH591" s="255" t="str">
        <f>IF('2018-2019'!AJ591&lt;&gt;"",'2018-2019'!AJ591,"")</f>
        <v/>
      </c>
      <c r="AI591" s="255" t="str">
        <f>IF('2018-2019'!AK591&lt;&gt;"",'2018-2019'!AK591,"")</f>
        <v/>
      </c>
      <c r="AJ591" s="255" t="str">
        <f>IF('2018-2019'!AL591&lt;&gt;"",'2018-2019'!AL591,"")</f>
        <v/>
      </c>
      <c r="AK591" s="255" t="str">
        <f>IF('2018-2019'!AM591&lt;&gt;"",'2018-2019'!AM591,"")</f>
        <v/>
      </c>
    </row>
    <row r="592" spans="1:37" x14ac:dyDescent="0.25">
      <c r="A592" s="256">
        <f>IF('2018-2019'!A592&lt;&gt;"",'2018-2019'!A592,"")</f>
        <v>43552</v>
      </c>
      <c r="B592" s="255">
        <f>IF('2018-2019'!E592&lt;&gt;"",'2018-2019'!E592,"")</f>
        <v>2</v>
      </c>
      <c r="C592" s="255" t="str">
        <f>IF('2018-2019'!F592&lt;&gt;"",'2018-2019'!F592,"")</f>
        <v>Timothy</v>
      </c>
      <c r="D592" s="255" t="str">
        <f>IF('2018-2019'!G592&lt;&gt;"",'2018-2019'!G592,"")</f>
        <v>Main</v>
      </c>
      <c r="E592" s="255">
        <f>IF('2018-2019'!H592&lt;&gt;"",'2018-2019'!H592,"")</f>
        <v>11</v>
      </c>
      <c r="F592" s="255" t="str">
        <f>IF('2018-2019'!I592&lt;&gt;"",'2018-2019'!I592,"")</f>
        <v>Plant</v>
      </c>
      <c r="G592" s="255" t="str">
        <f>IF('2018-2019'!J592&lt;&gt;"",'2018-2019'!J592,"")</f>
        <v>Cucumber</v>
      </c>
      <c r="H592" s="255" t="str">
        <f>IF('2018-2019'!K592&lt;&gt;"",'2018-2019'!K592,"")</f>
        <v/>
      </c>
      <c r="I592" s="258" t="str">
        <f>IF(F592="harvest",P592,IF(F592="plant",K592,IF(F592="fertilize",M592,"")))</f>
        <v>Cucumber seeds</v>
      </c>
      <c r="J592" s="255" t="str">
        <f>IF('2018-2019'!L592&lt;&gt;"",'2018-2019'!L592,"")</f>
        <v/>
      </c>
      <c r="K592" s="255" t="str">
        <f>IF('2018-2019'!M592&lt;&gt;"",'2018-2019'!M592,"")</f>
        <v>Cucumber seeds</v>
      </c>
      <c r="L592" s="255" t="str">
        <f>IF('2018-2019'!N592&lt;&gt;"",'2018-2019'!N592,"")</f>
        <v/>
      </c>
      <c r="M592" s="255" t="str">
        <f>IF('2018-2019'!O592&lt;&gt;"",'2018-2019'!O592,"")</f>
        <v/>
      </c>
      <c r="N592" s="255">
        <f>IF('2018-2019'!R592&lt;&gt;"",'2018-2019'!R592,0)</f>
        <v>0</v>
      </c>
      <c r="O592" s="255">
        <f>IF('2018-2019'!S592&lt;&gt;"",'2018-2019'!S592,0)</f>
        <v>0</v>
      </c>
      <c r="P592" s="259" t="str">
        <f>IF(F592="Harvest",IF(N592="",((O592/16)),(N592)+(O592/16)),"")</f>
        <v/>
      </c>
      <c r="Q592" s="255" t="str">
        <f>IF('2018-2019'!U592&lt;&gt;"",'2018-2019'!U592,"")</f>
        <v/>
      </c>
      <c r="R592" s="255" t="str">
        <f>IF('2018-2019'!V592&lt;&gt;"",'2018-2019'!V592,"")</f>
        <v/>
      </c>
      <c r="S592" s="255" t="str">
        <f>IF('2018-2019'!W592&lt;&gt;"",'2018-2019'!W592,"")</f>
        <v/>
      </c>
      <c r="T592" s="255" t="str">
        <f>IF('2018-2019'!X592&lt;&gt;"",'2018-2019'!X592,"")</f>
        <v/>
      </c>
      <c r="U592" s="255" t="str">
        <f>IF('2018-2019'!Y592&lt;&gt;"",'2018-2019'!Y592,"")</f>
        <v/>
      </c>
      <c r="V592" s="255" t="str">
        <f>IF('2018-2019'!Z592&lt;&gt;"",'2018-2019'!Z592,"")</f>
        <v/>
      </c>
      <c r="W592" s="255" t="str">
        <f>IF('2018-2019'!AA592&lt;&gt;"",'2018-2019'!AA592,"")</f>
        <v/>
      </c>
      <c r="X592" s="255" t="e">
        <f>IF('2018-2019'!#REF!&lt;&gt;"",'2018-2019'!#REF!,"")</f>
        <v>#REF!</v>
      </c>
      <c r="Y592" s="255" t="e">
        <f>IF('2018-2019'!#REF!&lt;&gt;"",'2018-2019'!#REF!,"")</f>
        <v>#REF!</v>
      </c>
      <c r="Z592" s="285" t="str">
        <f>IF(F592="harvest","Harvest again   ",IF(F592="fertilize","fertilize again by  ",IF(F592="plant",("Harvest by  "),"")))</f>
        <v xml:space="preserve">Harvest by  </v>
      </c>
      <c r="AA592" s="284">
        <f>IF(F592="harvest",A592+7,IF(F592="fertilize",A592+14,IF(F592="plant",(VLOOKUP(G592,'planting chart'!$B$5:$F$34,5)+'working model'!A592),"")))</f>
        <v>43617</v>
      </c>
      <c r="AB592" s="255" t="str">
        <f>IF('2018-2019'!AD592&lt;&gt;"",'2018-2019'!AD592,"")</f>
        <v/>
      </c>
      <c r="AC592" s="255" t="str">
        <f>IF('2018-2019'!AE592&lt;&gt;"",'2018-2019'!AE592,"")</f>
        <v/>
      </c>
      <c r="AD592" s="255" t="str">
        <f>IF('2018-2019'!AF592&lt;&gt;"",'2018-2019'!AF592,"")</f>
        <v/>
      </c>
      <c r="AE592" s="255" t="str">
        <f>IF('2018-2019'!AG592&lt;&gt;"",'2018-2019'!AG592,"")</f>
        <v/>
      </c>
      <c r="AF592" s="255" t="str">
        <f>IF('2018-2019'!AH592&lt;&gt;"",'2018-2019'!AH592,"")</f>
        <v/>
      </c>
      <c r="AG592" s="255" t="str">
        <f>IF('2018-2019'!AI592&lt;&gt;"",'2018-2019'!AI592,"")</f>
        <v/>
      </c>
      <c r="AH592" s="255" t="str">
        <f>IF('2018-2019'!AJ592&lt;&gt;"",'2018-2019'!AJ592,"")</f>
        <v/>
      </c>
      <c r="AI592" s="255" t="str">
        <f>IF('2018-2019'!AK592&lt;&gt;"",'2018-2019'!AK592,"")</f>
        <v/>
      </c>
      <c r="AJ592" s="255" t="str">
        <f>IF('2018-2019'!AL592&lt;&gt;"",'2018-2019'!AL592,"")</f>
        <v/>
      </c>
      <c r="AK592" s="255" t="str">
        <f>IF('2018-2019'!AM592&lt;&gt;"",'2018-2019'!AM592,"")</f>
        <v/>
      </c>
    </row>
    <row r="593" spans="1:37" x14ac:dyDescent="0.25">
      <c r="A593" s="256">
        <f>IF('2018-2019'!A593&lt;&gt;"",'2018-2019'!A593,"")</f>
        <v>43552</v>
      </c>
      <c r="B593" s="255">
        <f>IF('2018-2019'!E593&lt;&gt;"",'2018-2019'!E593,"")</f>
        <v>2</v>
      </c>
      <c r="C593" s="255" t="str">
        <f>IF('2018-2019'!F593&lt;&gt;"",'2018-2019'!F593,"")</f>
        <v>Zoe</v>
      </c>
      <c r="D593" s="255" t="str">
        <f>IF('2018-2019'!G593&lt;&gt;"",'2018-2019'!G593,"")</f>
        <v>Orchard</v>
      </c>
      <c r="E593" s="255">
        <f>IF('2018-2019'!H593&lt;&gt;"",'2018-2019'!H593,"")</f>
        <v>14</v>
      </c>
      <c r="F593" s="255" t="str">
        <f>IF('2018-2019'!I593&lt;&gt;"",'2018-2019'!I593,"")</f>
        <v>Harvest</v>
      </c>
      <c r="G593" s="255" t="str">
        <f>IF('2018-2019'!J593&lt;&gt;"",'2018-2019'!J593,"")</f>
        <v>Lettuce</v>
      </c>
      <c r="H593" s="255" t="str">
        <f>IF('2018-2019'!K593&lt;&gt;"",'2018-2019'!K593,"")</f>
        <v/>
      </c>
      <c r="I593" s="258">
        <f>IF(F593="harvest",P593,IF(F593="plant",K593,IF(F593="fertilize",M593,"")))</f>
        <v>7.875</v>
      </c>
      <c r="J593" s="255" t="str">
        <f>IF('2018-2019'!L593&lt;&gt;"",'2018-2019'!L593,"")</f>
        <v/>
      </c>
      <c r="K593" s="255" t="str">
        <f>IF('2018-2019'!M593&lt;&gt;"",'2018-2019'!M593,"")</f>
        <v/>
      </c>
      <c r="L593" s="255" t="str">
        <f>IF('2018-2019'!N593&lt;&gt;"",'2018-2019'!N593,"")</f>
        <v/>
      </c>
      <c r="M593" s="255" t="str">
        <f>IF('2018-2019'!O593&lt;&gt;"",'2018-2019'!O593,"")</f>
        <v/>
      </c>
      <c r="N593" s="255">
        <f>IF('2018-2019'!R593&lt;&gt;"",'2018-2019'!R593,0)</f>
        <v>7</v>
      </c>
      <c r="O593" s="255">
        <f>IF('2018-2019'!S593&lt;&gt;"",'2018-2019'!S593,0)</f>
        <v>14</v>
      </c>
      <c r="P593" s="259">
        <f>IF(F593="Harvest",IF(N593="",((O593/16)),(N593)+(O593/16)),"")</f>
        <v>7.875</v>
      </c>
      <c r="Q593" s="255" t="str">
        <f>IF('2018-2019'!U593&lt;&gt;"",'2018-2019'!U593,"")</f>
        <v/>
      </c>
      <c r="R593" s="255" t="str">
        <f>IF('2018-2019'!V593&lt;&gt;"",'2018-2019'!V593,"")</f>
        <v/>
      </c>
      <c r="S593" s="255" t="str">
        <f>IF('2018-2019'!W593&lt;&gt;"",'2018-2019'!W593,"")</f>
        <v/>
      </c>
      <c r="T593" s="255" t="str">
        <f>IF('2018-2019'!X593&lt;&gt;"",'2018-2019'!X593,"")</f>
        <v/>
      </c>
      <c r="U593" s="255" t="str">
        <f>IF('2018-2019'!Y593&lt;&gt;"",'2018-2019'!Y593,"")</f>
        <v/>
      </c>
      <c r="V593" s="255" t="str">
        <f>IF('2018-2019'!Z593&lt;&gt;"",'2018-2019'!Z593,"")</f>
        <v/>
      </c>
      <c r="W593" s="255" t="str">
        <f>IF('2018-2019'!AA593&lt;&gt;"",'2018-2019'!AA593,"")</f>
        <v/>
      </c>
      <c r="X593" s="255" t="e">
        <f>IF('2018-2019'!#REF!&lt;&gt;"",'2018-2019'!#REF!,"")</f>
        <v>#REF!</v>
      </c>
      <c r="Y593" s="255" t="e">
        <f>IF('2018-2019'!#REF!&lt;&gt;"",'2018-2019'!#REF!,"")</f>
        <v>#REF!</v>
      </c>
      <c r="Z593" s="285" t="str">
        <f>IF(F593="harvest","Harvest again   ",IF(F593="fertilize","fertilize again by  ",IF(F593="plant",("Harvest by  "),"")))</f>
        <v xml:space="preserve">Harvest again   </v>
      </c>
      <c r="AA593" s="284">
        <f>IF(F593="harvest",A593+7,IF(F593="fertilize",A593+14,IF(F593="plant",(VLOOKUP(G593,'planting chart'!$B$5:$F$34,5)+'working model'!A593),"")))</f>
        <v>43559</v>
      </c>
      <c r="AB593" s="255" t="str">
        <f>IF('2018-2019'!AD593&lt;&gt;"",'2018-2019'!AD593,"")</f>
        <v/>
      </c>
      <c r="AC593" s="255" t="str">
        <f>IF('2018-2019'!AE593&lt;&gt;"",'2018-2019'!AE593,"")</f>
        <v/>
      </c>
      <c r="AD593" s="255" t="str">
        <f>IF('2018-2019'!AF593&lt;&gt;"",'2018-2019'!AF593,"")</f>
        <v/>
      </c>
      <c r="AE593" s="255" t="str">
        <f>IF('2018-2019'!AG593&lt;&gt;"",'2018-2019'!AG593,"")</f>
        <v/>
      </c>
      <c r="AF593" s="255" t="str">
        <f>IF('2018-2019'!AH593&lt;&gt;"",'2018-2019'!AH593,"")</f>
        <v/>
      </c>
      <c r="AG593" s="255" t="str">
        <f>IF('2018-2019'!AI593&lt;&gt;"",'2018-2019'!AI593,"")</f>
        <v/>
      </c>
      <c r="AH593" s="255" t="str">
        <f>IF('2018-2019'!AJ593&lt;&gt;"",'2018-2019'!AJ593,"")</f>
        <v/>
      </c>
      <c r="AI593" s="255" t="str">
        <f>IF('2018-2019'!AK593&lt;&gt;"",'2018-2019'!AK593,"")</f>
        <v/>
      </c>
      <c r="AJ593" s="255" t="str">
        <f>IF('2018-2019'!AL593&lt;&gt;"",'2018-2019'!AL593,"")</f>
        <v/>
      </c>
      <c r="AK593" s="255" t="str">
        <f>IF('2018-2019'!AM593&lt;&gt;"",'2018-2019'!AM593,"")</f>
        <v/>
      </c>
    </row>
    <row r="594" spans="1:37" x14ac:dyDescent="0.25">
      <c r="A594" s="256">
        <f>IF('2018-2019'!A594&lt;&gt;"",'2018-2019'!A594,"")</f>
        <v>43552</v>
      </c>
      <c r="B594" s="255">
        <f>IF('2018-2019'!E594&lt;&gt;"",'2018-2019'!E594,"")</f>
        <v>6</v>
      </c>
      <c r="C594" s="255" t="str">
        <f>IF('2018-2019'!F594&lt;&gt;"",'2018-2019'!F594,"")</f>
        <v>Larkin</v>
      </c>
      <c r="D594" s="255" t="str">
        <f>IF('2018-2019'!G594&lt;&gt;"",'2018-2019'!G594,"")</f>
        <v>Main</v>
      </c>
      <c r="E594" s="255" t="str">
        <f>IF('2018-2019'!H594&lt;&gt;"",'2018-2019'!H594,"")</f>
        <v>Holes</v>
      </c>
      <c r="F594" s="255" t="str">
        <f>IF('2018-2019'!I594&lt;&gt;"",'2018-2019'!I594,"")</f>
        <v>Harvest</v>
      </c>
      <c r="G594" s="255" t="str">
        <f>IF('2018-2019'!J594&lt;&gt;"",'2018-2019'!J594,"")</f>
        <v>Lettuce</v>
      </c>
      <c r="H594" s="255" t="str">
        <f>IF('2018-2019'!K594&lt;&gt;"",'2018-2019'!K594,"")</f>
        <v/>
      </c>
      <c r="I594" s="258">
        <f>IF(F594="harvest",P594,IF(F594="plant",K594,IF(F594="fertilize",M594,"")))</f>
        <v>2.625</v>
      </c>
      <c r="J594" s="255" t="str">
        <f>IF('2018-2019'!L594&lt;&gt;"",'2018-2019'!L594,"")</f>
        <v/>
      </c>
      <c r="K594" s="255" t="str">
        <f>IF('2018-2019'!M594&lt;&gt;"",'2018-2019'!M594,"")</f>
        <v/>
      </c>
      <c r="L594" s="255" t="str">
        <f>IF('2018-2019'!N594&lt;&gt;"",'2018-2019'!N594,"")</f>
        <v/>
      </c>
      <c r="M594" s="255" t="str">
        <f>IF('2018-2019'!O594&lt;&gt;"",'2018-2019'!O594,"")</f>
        <v/>
      </c>
      <c r="N594" s="255">
        <f>IF('2018-2019'!R594&lt;&gt;"",'2018-2019'!R594,0)</f>
        <v>2</v>
      </c>
      <c r="O594" s="255">
        <f>IF('2018-2019'!S594&lt;&gt;"",'2018-2019'!S594,0)</f>
        <v>10</v>
      </c>
      <c r="P594" s="259">
        <f>IF(F594="Harvest",IF(N594="",((O594/16)),(N594)+(O594/16)),"")</f>
        <v>2.625</v>
      </c>
      <c r="Q594" s="255" t="str">
        <f>IF('2018-2019'!U594&lt;&gt;"",'2018-2019'!U594,"")</f>
        <v/>
      </c>
      <c r="R594" s="255" t="str">
        <f>IF('2018-2019'!V594&lt;&gt;"",'2018-2019'!V594,"")</f>
        <v/>
      </c>
      <c r="S594" s="255" t="str">
        <f>IF('2018-2019'!W594&lt;&gt;"",'2018-2019'!W594,"")</f>
        <v/>
      </c>
      <c r="T594" s="255" t="str">
        <f>IF('2018-2019'!X594&lt;&gt;"",'2018-2019'!X594,"")</f>
        <v/>
      </c>
      <c r="U594" s="255" t="str">
        <f>IF('2018-2019'!Y594&lt;&gt;"",'2018-2019'!Y594,"")</f>
        <v/>
      </c>
      <c r="V594" s="255" t="str">
        <f>IF('2018-2019'!Z594&lt;&gt;"",'2018-2019'!Z594,"")</f>
        <v/>
      </c>
      <c r="W594" s="255" t="str">
        <f>IF('2018-2019'!AA594&lt;&gt;"",'2018-2019'!AA594,"")</f>
        <v/>
      </c>
      <c r="X594" s="255" t="e">
        <f>IF('2018-2019'!#REF!&lt;&gt;"",'2018-2019'!#REF!,"")</f>
        <v>#REF!</v>
      </c>
      <c r="Y594" s="255" t="e">
        <f>IF('2018-2019'!#REF!&lt;&gt;"",'2018-2019'!#REF!,"")</f>
        <v>#REF!</v>
      </c>
      <c r="Z594" s="285" t="str">
        <f>IF(F594="harvest","Harvest again   ",IF(F594="fertilize","fertilize again by  ",IF(F594="plant",("Harvest by  "),"")))</f>
        <v xml:space="preserve">Harvest again   </v>
      </c>
      <c r="AA594" s="284">
        <f>IF(F594="harvest",A594+7,IF(F594="fertilize",A594+14,IF(F594="plant",(VLOOKUP(G594,'planting chart'!$B$5:$F$34,5)+'working model'!A594),"")))</f>
        <v>43559</v>
      </c>
      <c r="AB594" s="255" t="str">
        <f>IF('2018-2019'!AD594&lt;&gt;"",'2018-2019'!AD594,"")</f>
        <v/>
      </c>
      <c r="AC594" s="255" t="str">
        <f>IF('2018-2019'!AE594&lt;&gt;"",'2018-2019'!AE594,"")</f>
        <v/>
      </c>
      <c r="AD594" s="255" t="str">
        <f>IF('2018-2019'!AF594&lt;&gt;"",'2018-2019'!AF594,"")</f>
        <v/>
      </c>
      <c r="AE594" s="255" t="str">
        <f>IF('2018-2019'!AG594&lt;&gt;"",'2018-2019'!AG594,"")</f>
        <v/>
      </c>
      <c r="AF594" s="255" t="str">
        <f>IF('2018-2019'!AH594&lt;&gt;"",'2018-2019'!AH594,"")</f>
        <v/>
      </c>
      <c r="AG594" s="255" t="str">
        <f>IF('2018-2019'!AI594&lt;&gt;"",'2018-2019'!AI594,"")</f>
        <v/>
      </c>
      <c r="AH594" s="255" t="str">
        <f>IF('2018-2019'!AJ594&lt;&gt;"",'2018-2019'!AJ594,"")</f>
        <v/>
      </c>
      <c r="AI594" s="255" t="str">
        <f>IF('2018-2019'!AK594&lt;&gt;"",'2018-2019'!AK594,"")</f>
        <v/>
      </c>
      <c r="AJ594" s="255" t="str">
        <f>IF('2018-2019'!AL594&lt;&gt;"",'2018-2019'!AL594,"")</f>
        <v/>
      </c>
      <c r="AK594" s="255" t="str">
        <f>IF('2018-2019'!AM594&lt;&gt;"",'2018-2019'!AM594,"")</f>
        <v/>
      </c>
    </row>
    <row r="595" spans="1:37" x14ac:dyDescent="0.25">
      <c r="A595" s="256">
        <f>IF('2018-2019'!A595&lt;&gt;"",'2018-2019'!A595,"")</f>
        <v>43552</v>
      </c>
      <c r="B595" s="255">
        <f>IF('2018-2019'!E595&lt;&gt;"",'2018-2019'!E595,"")</f>
        <v>3</v>
      </c>
      <c r="C595" s="255" t="str">
        <f>IF('2018-2019'!F595&lt;&gt;"",'2018-2019'!F595,"")</f>
        <v>Santiago</v>
      </c>
      <c r="D595" s="255" t="str">
        <f>IF('2018-2019'!G595&lt;&gt;"",'2018-2019'!G595,"")</f>
        <v>Orchard</v>
      </c>
      <c r="E595" s="255">
        <f>IF('2018-2019'!H595&lt;&gt;"",'2018-2019'!H595,"")</f>
        <v>14</v>
      </c>
      <c r="F595" s="255" t="str">
        <f>IF('2018-2019'!I595&lt;&gt;"",'2018-2019'!I595,"")</f>
        <v>Plant</v>
      </c>
      <c r="G595" s="255" t="str">
        <f>IF('2018-2019'!J595&lt;&gt;"",'2018-2019'!J595,"")</f>
        <v>Peppers</v>
      </c>
      <c r="H595" s="255" t="str">
        <f>IF('2018-2019'!K595&lt;&gt;"",'2018-2019'!K595,"")</f>
        <v/>
      </c>
      <c r="I595" s="258" t="str">
        <f>IF(F595="harvest",P595,IF(F595="plant",K595,IF(F595="fertilize",M595,"")))</f>
        <v/>
      </c>
      <c r="J595" s="255" t="str">
        <f>IF('2018-2019'!L595&lt;&gt;"",'2018-2019'!L595,"")</f>
        <v>Peppers</v>
      </c>
      <c r="K595" s="255" t="str">
        <f>IF('2018-2019'!M595&lt;&gt;"",'2018-2019'!M595,"")</f>
        <v/>
      </c>
      <c r="L595" s="255" t="str">
        <f>IF('2018-2019'!N595&lt;&gt;"",'2018-2019'!N595,"")</f>
        <v/>
      </c>
      <c r="M595" s="255" t="str">
        <f>IF('2018-2019'!O595&lt;&gt;"",'2018-2019'!O595,"")</f>
        <v/>
      </c>
      <c r="N595" s="255">
        <f>IF('2018-2019'!R595&lt;&gt;"",'2018-2019'!R595,0)</f>
        <v>0</v>
      </c>
      <c r="O595" s="255">
        <f>IF('2018-2019'!S595&lt;&gt;"",'2018-2019'!S595,0)</f>
        <v>0</v>
      </c>
      <c r="P595" s="259" t="str">
        <f>IF(F595="Harvest",IF(N595="",((O595/16)),(N595)+(O595/16)),"")</f>
        <v/>
      </c>
      <c r="Q595" s="255" t="str">
        <f>IF('2018-2019'!U595&lt;&gt;"",'2018-2019'!U595,"")</f>
        <v/>
      </c>
      <c r="R595" s="255" t="str">
        <f>IF('2018-2019'!V595&lt;&gt;"",'2018-2019'!V595,"")</f>
        <v/>
      </c>
      <c r="S595" s="255" t="str">
        <f>IF('2018-2019'!W595&lt;&gt;"",'2018-2019'!W595,"")</f>
        <v/>
      </c>
      <c r="T595" s="255" t="str">
        <f>IF('2018-2019'!X595&lt;&gt;"",'2018-2019'!X595,"")</f>
        <v/>
      </c>
      <c r="U595" s="255" t="str">
        <f>IF('2018-2019'!Y595&lt;&gt;"",'2018-2019'!Y595,"")</f>
        <v/>
      </c>
      <c r="V595" s="255" t="str">
        <f>IF('2018-2019'!Z595&lt;&gt;"",'2018-2019'!Z595,"")</f>
        <v/>
      </c>
      <c r="W595" s="255" t="str">
        <f>IF('2018-2019'!AA595&lt;&gt;"",'2018-2019'!AA595,"")</f>
        <v/>
      </c>
      <c r="X595" s="255" t="e">
        <f>IF('2018-2019'!#REF!&lt;&gt;"",'2018-2019'!#REF!,"")</f>
        <v>#REF!</v>
      </c>
      <c r="Y595" s="255" t="e">
        <f>IF('2018-2019'!#REF!&lt;&gt;"",'2018-2019'!#REF!,"")</f>
        <v>#REF!</v>
      </c>
      <c r="Z595" s="285" t="str">
        <f>IF(F595="harvest","Harvest again   ",IF(F595="fertilize","fertilize again by  ",IF(F595="plant",("Harvest by  "),"")))</f>
        <v xml:space="preserve">Harvest by  </v>
      </c>
      <c r="AA595" s="284">
        <f>IF(F595="harvest",A595+7,IF(F595="fertilize",A595+14,IF(F595="plant",(VLOOKUP(G595,'planting chart'!$B$5:$F$34,5)+'working model'!A595),"")))</f>
        <v>43612</v>
      </c>
      <c r="AB595" s="255" t="str">
        <f>IF('2018-2019'!AD595&lt;&gt;"",'2018-2019'!AD595,"")</f>
        <v/>
      </c>
      <c r="AC595" s="255" t="str">
        <f>IF('2018-2019'!AE595&lt;&gt;"",'2018-2019'!AE595,"")</f>
        <v/>
      </c>
      <c r="AD595" s="255" t="str">
        <f>IF('2018-2019'!AF595&lt;&gt;"",'2018-2019'!AF595,"")</f>
        <v/>
      </c>
      <c r="AE595" s="255" t="str">
        <f>IF('2018-2019'!AG595&lt;&gt;"",'2018-2019'!AG595,"")</f>
        <v/>
      </c>
      <c r="AF595" s="255" t="str">
        <f>IF('2018-2019'!AH595&lt;&gt;"",'2018-2019'!AH595,"")</f>
        <v/>
      </c>
      <c r="AG595" s="255" t="str">
        <f>IF('2018-2019'!AI595&lt;&gt;"",'2018-2019'!AI595,"")</f>
        <v/>
      </c>
      <c r="AH595" s="255" t="str">
        <f>IF('2018-2019'!AJ595&lt;&gt;"",'2018-2019'!AJ595,"")</f>
        <v/>
      </c>
      <c r="AI595" s="255" t="str">
        <f>IF('2018-2019'!AK595&lt;&gt;"",'2018-2019'!AK595,"")</f>
        <v/>
      </c>
      <c r="AJ595" s="255" t="str">
        <f>IF('2018-2019'!AL595&lt;&gt;"",'2018-2019'!AL595,"")</f>
        <v/>
      </c>
      <c r="AK595" s="255" t="str">
        <f>IF('2018-2019'!AM595&lt;&gt;"",'2018-2019'!AM595,"")</f>
        <v/>
      </c>
    </row>
    <row r="596" spans="1:37" x14ac:dyDescent="0.25">
      <c r="A596" s="256">
        <f>IF('2018-2019'!A596&lt;&gt;"",'2018-2019'!A596,"")</f>
        <v>43552</v>
      </c>
      <c r="B596" s="255">
        <f>IF('2018-2019'!E596&lt;&gt;"",'2018-2019'!E596,"")</f>
        <v>1</v>
      </c>
      <c r="C596" s="255" t="str">
        <f>IF('2018-2019'!F596&lt;&gt;"",'2018-2019'!F596,"")</f>
        <v>Isabella</v>
      </c>
      <c r="D596" s="255" t="str">
        <f>IF('2018-2019'!G596&lt;&gt;"",'2018-2019'!G596,"")</f>
        <v>Annex</v>
      </c>
      <c r="E596" s="255">
        <f>IF('2018-2019'!H596&lt;&gt;"",'2018-2019'!H596,"")</f>
        <v>6</v>
      </c>
      <c r="F596" s="255" t="str">
        <f>IF('2018-2019'!I596&lt;&gt;"",'2018-2019'!I596,"")</f>
        <v>Harvest</v>
      </c>
      <c r="G596" s="255" t="str">
        <f>IF('2018-2019'!J596&lt;&gt;"",'2018-2019'!J596,"")</f>
        <v>Raddish</v>
      </c>
      <c r="H596" s="255" t="str">
        <f>IF('2018-2019'!K596&lt;&gt;"",'2018-2019'!K596,"")</f>
        <v/>
      </c>
      <c r="I596" s="258">
        <f>IF(F596="harvest",P596,IF(F596="plant",K596,IF(F596="fertilize",M596,"")))</f>
        <v>1.75</v>
      </c>
      <c r="J596" s="255" t="str">
        <f>IF('2018-2019'!L596&lt;&gt;"",'2018-2019'!L596,"")</f>
        <v/>
      </c>
      <c r="K596" s="255" t="str">
        <f>IF('2018-2019'!M596&lt;&gt;"",'2018-2019'!M596,"")</f>
        <v/>
      </c>
      <c r="L596" s="255" t="str">
        <f>IF('2018-2019'!N596&lt;&gt;"",'2018-2019'!N596,"")</f>
        <v/>
      </c>
      <c r="M596" s="255" t="str">
        <f>IF('2018-2019'!O596&lt;&gt;"",'2018-2019'!O596,"")</f>
        <v/>
      </c>
      <c r="N596" s="255">
        <f>IF('2018-2019'!R596&lt;&gt;"",'2018-2019'!R596,0)</f>
        <v>1</v>
      </c>
      <c r="O596" s="255">
        <f>IF('2018-2019'!S596&lt;&gt;"",'2018-2019'!S596,0)</f>
        <v>12</v>
      </c>
      <c r="P596" s="259">
        <f>IF(F596="Harvest",IF(N596="",((O596/16)),(N596)+(O596/16)),"")</f>
        <v>1.75</v>
      </c>
      <c r="Q596" s="255" t="str">
        <f>IF('2018-2019'!U596&lt;&gt;"",'2018-2019'!U596,"")</f>
        <v/>
      </c>
      <c r="R596" s="255" t="str">
        <f>IF('2018-2019'!V596&lt;&gt;"",'2018-2019'!V596,"")</f>
        <v/>
      </c>
      <c r="S596" s="255" t="str">
        <f>IF('2018-2019'!W596&lt;&gt;"",'2018-2019'!W596,"")</f>
        <v/>
      </c>
      <c r="T596" s="255" t="str">
        <f>IF('2018-2019'!X596&lt;&gt;"",'2018-2019'!X596,"")</f>
        <v/>
      </c>
      <c r="U596" s="255" t="str">
        <f>IF('2018-2019'!Y596&lt;&gt;"",'2018-2019'!Y596,"")</f>
        <v/>
      </c>
      <c r="V596" s="255" t="str">
        <f>IF('2018-2019'!Z596&lt;&gt;"",'2018-2019'!Z596,"")</f>
        <v/>
      </c>
      <c r="W596" s="255" t="str">
        <f>IF('2018-2019'!AA596&lt;&gt;"",'2018-2019'!AA596,"")</f>
        <v/>
      </c>
      <c r="X596" s="255" t="e">
        <f>IF('2018-2019'!#REF!&lt;&gt;"",'2018-2019'!#REF!,"")</f>
        <v>#REF!</v>
      </c>
      <c r="Y596" s="255" t="e">
        <f>IF('2018-2019'!#REF!&lt;&gt;"",'2018-2019'!#REF!,"")</f>
        <v>#REF!</v>
      </c>
      <c r="Z596" s="285" t="str">
        <f>IF(F596="harvest","Harvest again   ",IF(F596="fertilize","fertilize again by  ",IF(F596="plant",("Harvest by  "),"")))</f>
        <v xml:space="preserve">Harvest again   </v>
      </c>
      <c r="AA596" s="284">
        <f>IF(F596="harvest",A596+7,IF(F596="fertilize",A596+14,IF(F596="plant",(VLOOKUP(G596,'planting chart'!$B$5:$F$34,5)+'working model'!A596),"")))</f>
        <v>43559</v>
      </c>
      <c r="AB596" s="255" t="str">
        <f>IF('2018-2019'!AD596&lt;&gt;"",'2018-2019'!AD596,"")</f>
        <v/>
      </c>
      <c r="AC596" s="255" t="str">
        <f>IF('2018-2019'!AE596&lt;&gt;"",'2018-2019'!AE596,"")</f>
        <v/>
      </c>
      <c r="AD596" s="255" t="str">
        <f>IF('2018-2019'!AF596&lt;&gt;"",'2018-2019'!AF596,"")</f>
        <v/>
      </c>
      <c r="AE596" s="255" t="str">
        <f>IF('2018-2019'!AG596&lt;&gt;"",'2018-2019'!AG596,"")</f>
        <v/>
      </c>
      <c r="AF596" s="255" t="str">
        <f>IF('2018-2019'!AH596&lt;&gt;"",'2018-2019'!AH596,"")</f>
        <v/>
      </c>
      <c r="AG596" s="255" t="str">
        <f>IF('2018-2019'!AI596&lt;&gt;"",'2018-2019'!AI596,"")</f>
        <v/>
      </c>
      <c r="AH596" s="255" t="str">
        <f>IF('2018-2019'!AJ596&lt;&gt;"",'2018-2019'!AJ596,"")</f>
        <v/>
      </c>
      <c r="AI596" s="255" t="str">
        <f>IF('2018-2019'!AK596&lt;&gt;"",'2018-2019'!AK596,"")</f>
        <v/>
      </c>
      <c r="AJ596" s="255" t="str">
        <f>IF('2018-2019'!AL596&lt;&gt;"",'2018-2019'!AL596,"")</f>
        <v/>
      </c>
      <c r="AK596" s="255" t="str">
        <f>IF('2018-2019'!AM596&lt;&gt;"",'2018-2019'!AM596,"")</f>
        <v/>
      </c>
    </row>
    <row r="597" spans="1:37" x14ac:dyDescent="0.25">
      <c r="A597" s="256">
        <f>IF('2018-2019'!A597&lt;&gt;"",'2018-2019'!A597,"")</f>
        <v>43552</v>
      </c>
      <c r="B597" s="255">
        <f>IF('2018-2019'!E597&lt;&gt;"",'2018-2019'!E597,"")</f>
        <v>6</v>
      </c>
      <c r="C597" s="255" t="str">
        <f>IF('2018-2019'!F597&lt;&gt;"",'2018-2019'!F597,"")</f>
        <v>Thor</v>
      </c>
      <c r="D597" s="255" t="str">
        <f>IF('2018-2019'!G597&lt;&gt;"",'2018-2019'!G597,"")</f>
        <v>Main</v>
      </c>
      <c r="E597" s="255">
        <f>IF('2018-2019'!H597&lt;&gt;"",'2018-2019'!H597,"")</f>
        <v>8</v>
      </c>
      <c r="F597" s="255" t="str">
        <f>IF('2018-2019'!I597&lt;&gt;"",'2018-2019'!I597,"")</f>
        <v>Harvest</v>
      </c>
      <c r="G597" s="255" t="str">
        <f>IF('2018-2019'!J597&lt;&gt;"",'2018-2019'!J597,"")</f>
        <v>Raddish</v>
      </c>
      <c r="H597" s="255" t="str">
        <f>IF('2018-2019'!K597&lt;&gt;"",'2018-2019'!K597,"")</f>
        <v>Watermelon</v>
      </c>
      <c r="I597" s="258">
        <f>IF(F597="harvest",P597,IF(F597="plant",K597,IF(F597="fertilize",M597,"")))</f>
        <v>3.4375</v>
      </c>
      <c r="J597" s="255" t="str">
        <f>IF('2018-2019'!L597&lt;&gt;"",'2018-2019'!L597,"")</f>
        <v/>
      </c>
      <c r="K597" s="255" t="str">
        <f>IF('2018-2019'!M597&lt;&gt;"",'2018-2019'!M597,"")</f>
        <v/>
      </c>
      <c r="L597" s="255" t="str">
        <f>IF('2018-2019'!N597&lt;&gt;"",'2018-2019'!N597,"")</f>
        <v/>
      </c>
      <c r="M597" s="255" t="str">
        <f>IF('2018-2019'!O597&lt;&gt;"",'2018-2019'!O597,"")</f>
        <v/>
      </c>
      <c r="N597" s="255">
        <f>IF('2018-2019'!R597&lt;&gt;"",'2018-2019'!R597,0)</f>
        <v>3</v>
      </c>
      <c r="O597" s="255">
        <f>IF('2018-2019'!S597&lt;&gt;"",'2018-2019'!S597,0)</f>
        <v>7</v>
      </c>
      <c r="P597" s="259">
        <f>IF(F597="Harvest",IF(N597="",((O597/16)),(N597)+(O597/16)),"")</f>
        <v>3.4375</v>
      </c>
      <c r="Q597" s="255" t="str">
        <f>IF('2018-2019'!U597&lt;&gt;"",'2018-2019'!U597,"")</f>
        <v/>
      </c>
      <c r="R597" s="255" t="str">
        <f>IF('2018-2019'!V597&lt;&gt;"",'2018-2019'!V597,"")</f>
        <v/>
      </c>
      <c r="S597" s="255" t="str">
        <f>IF('2018-2019'!W597&lt;&gt;"",'2018-2019'!W597,"")</f>
        <v/>
      </c>
      <c r="T597" s="255" t="str">
        <f>IF('2018-2019'!X597&lt;&gt;"",'2018-2019'!X597,"")</f>
        <v/>
      </c>
      <c r="U597" s="255" t="str">
        <f>IF('2018-2019'!Y597&lt;&gt;"",'2018-2019'!Y597,"")</f>
        <v/>
      </c>
      <c r="V597" s="255" t="str">
        <f>IF('2018-2019'!Z597&lt;&gt;"",'2018-2019'!Z597,"")</f>
        <v/>
      </c>
      <c r="W597" s="255" t="str">
        <f>IF('2018-2019'!AA597&lt;&gt;"",'2018-2019'!AA597,"")</f>
        <v/>
      </c>
      <c r="X597" s="255" t="e">
        <f>IF('2018-2019'!#REF!&lt;&gt;"",'2018-2019'!#REF!,"")</f>
        <v>#REF!</v>
      </c>
      <c r="Y597" s="255" t="e">
        <f>IF('2018-2019'!#REF!&lt;&gt;"",'2018-2019'!#REF!,"")</f>
        <v>#REF!</v>
      </c>
      <c r="Z597" s="285" t="str">
        <f>IF(F597="harvest","Harvest again   ",IF(F597="fertilize","fertilize again by  ",IF(F597="plant",("Harvest by  "),"")))</f>
        <v xml:space="preserve">Harvest again   </v>
      </c>
      <c r="AA597" s="284">
        <f>IF(F597="harvest",A597+7,IF(F597="fertilize",A597+14,IF(F597="plant",(VLOOKUP(G597,'planting chart'!$B$5:$F$34,5)+'working model'!A597),"")))</f>
        <v>43559</v>
      </c>
      <c r="AB597" s="255" t="str">
        <f>IF('2018-2019'!AD597&lt;&gt;"",'2018-2019'!AD597,"")</f>
        <v/>
      </c>
      <c r="AC597" s="255" t="str">
        <f>IF('2018-2019'!AE597&lt;&gt;"",'2018-2019'!AE597,"")</f>
        <v/>
      </c>
      <c r="AD597" s="255" t="str">
        <f>IF('2018-2019'!AF597&lt;&gt;"",'2018-2019'!AF597,"")</f>
        <v/>
      </c>
      <c r="AE597" s="255" t="str">
        <f>IF('2018-2019'!AG597&lt;&gt;"",'2018-2019'!AG597,"")</f>
        <v/>
      </c>
      <c r="AF597" s="255" t="str">
        <f>IF('2018-2019'!AH597&lt;&gt;"",'2018-2019'!AH597,"")</f>
        <v/>
      </c>
      <c r="AG597" s="255" t="str">
        <f>IF('2018-2019'!AI597&lt;&gt;"",'2018-2019'!AI597,"")</f>
        <v/>
      </c>
      <c r="AH597" s="255" t="str">
        <f>IF('2018-2019'!AJ597&lt;&gt;"",'2018-2019'!AJ597,"")</f>
        <v/>
      </c>
      <c r="AI597" s="255" t="str">
        <f>IF('2018-2019'!AK597&lt;&gt;"",'2018-2019'!AK597,"")</f>
        <v/>
      </c>
      <c r="AJ597" s="255" t="str">
        <f>IF('2018-2019'!AL597&lt;&gt;"",'2018-2019'!AL597,"")</f>
        <v/>
      </c>
      <c r="AK597" s="255" t="str">
        <f>IF('2018-2019'!AM597&lt;&gt;"",'2018-2019'!AM597,"")</f>
        <v/>
      </c>
    </row>
    <row r="598" spans="1:37" x14ac:dyDescent="0.25">
      <c r="A598" s="256">
        <f>IF('2018-2019'!A598&lt;&gt;"",'2018-2019'!A598,"")</f>
        <v>43552</v>
      </c>
      <c r="B598" s="255">
        <f>IF('2018-2019'!E598&lt;&gt;"",'2018-2019'!E598,"")</f>
        <v>2</v>
      </c>
      <c r="C598" s="255" t="str">
        <f>IF('2018-2019'!F598&lt;&gt;"",'2018-2019'!F598,"")</f>
        <v>Zoe</v>
      </c>
      <c r="D598" s="255" t="str">
        <f>IF('2018-2019'!G598&lt;&gt;"",'2018-2019'!G598,"")</f>
        <v>Orchard</v>
      </c>
      <c r="E598" s="255">
        <f>IF('2018-2019'!H598&lt;&gt;"",'2018-2019'!H598,"")</f>
        <v>5</v>
      </c>
      <c r="F598" s="255" t="str">
        <f>IF('2018-2019'!I598&lt;&gt;"",'2018-2019'!I598,"")</f>
        <v>Harvest</v>
      </c>
      <c r="G598" s="255" t="str">
        <f>IF('2018-2019'!J598&lt;&gt;"",'2018-2019'!J598,"")</f>
        <v>Radishes</v>
      </c>
      <c r="H598" s="255" t="str">
        <f>IF('2018-2019'!K598&lt;&gt;"",'2018-2019'!K598,"")</f>
        <v/>
      </c>
      <c r="I598" s="258">
        <f>IF(F598="harvest",P598,IF(F598="plant",K598,IF(F598="fertilize",M598,"")))</f>
        <v>2.625</v>
      </c>
      <c r="J598" s="255" t="str">
        <f>IF('2018-2019'!L598&lt;&gt;"",'2018-2019'!L598,"")</f>
        <v/>
      </c>
      <c r="K598" s="255" t="str">
        <f>IF('2018-2019'!M598&lt;&gt;"",'2018-2019'!M598,"")</f>
        <v/>
      </c>
      <c r="L598" s="255" t="str">
        <f>IF('2018-2019'!N598&lt;&gt;"",'2018-2019'!N598,"")</f>
        <v/>
      </c>
      <c r="M598" s="255" t="str">
        <f>IF('2018-2019'!O598&lt;&gt;"",'2018-2019'!O598,"")</f>
        <v/>
      </c>
      <c r="N598" s="255">
        <f>IF('2018-2019'!R598&lt;&gt;"",'2018-2019'!R598,0)</f>
        <v>2</v>
      </c>
      <c r="O598" s="255">
        <f>IF('2018-2019'!S598&lt;&gt;"",'2018-2019'!S598,0)</f>
        <v>10</v>
      </c>
      <c r="P598" s="259">
        <f>IF(F598="Harvest",IF(N598="",((O598/16)),(N598)+(O598/16)),"")</f>
        <v>2.625</v>
      </c>
      <c r="Q598" s="255" t="str">
        <f>IF('2018-2019'!U598&lt;&gt;"",'2018-2019'!U598,"")</f>
        <v/>
      </c>
      <c r="R598" s="255" t="str">
        <f>IF('2018-2019'!V598&lt;&gt;"",'2018-2019'!V598,"")</f>
        <v/>
      </c>
      <c r="S598" s="255" t="str">
        <f>IF('2018-2019'!W598&lt;&gt;"",'2018-2019'!W598,"")</f>
        <v/>
      </c>
      <c r="T598" s="255" t="str">
        <f>IF('2018-2019'!X598&lt;&gt;"",'2018-2019'!X598,"")</f>
        <v/>
      </c>
      <c r="U598" s="255" t="str">
        <f>IF('2018-2019'!Y598&lt;&gt;"",'2018-2019'!Y598,"")</f>
        <v/>
      </c>
      <c r="V598" s="255" t="str">
        <f>IF('2018-2019'!Z598&lt;&gt;"",'2018-2019'!Z598,"")</f>
        <v/>
      </c>
      <c r="W598" s="255" t="str">
        <f>IF('2018-2019'!AA598&lt;&gt;"",'2018-2019'!AA598,"")</f>
        <v/>
      </c>
      <c r="X598" s="255" t="e">
        <f>IF('2018-2019'!#REF!&lt;&gt;"",'2018-2019'!#REF!,"")</f>
        <v>#REF!</v>
      </c>
      <c r="Y598" s="255" t="e">
        <f>IF('2018-2019'!#REF!&lt;&gt;"",'2018-2019'!#REF!,"")</f>
        <v>#REF!</v>
      </c>
      <c r="Z598" s="285" t="str">
        <f>IF(F598="harvest","Harvest again   ",IF(F598="fertilize","fertilize again by  ",IF(F598="plant",("Harvest by  "),"")))</f>
        <v xml:space="preserve">Harvest again   </v>
      </c>
      <c r="AA598" s="284">
        <f>IF(F598="harvest",A598+7,IF(F598="fertilize",A598+14,IF(F598="plant",(VLOOKUP(G598,'planting chart'!$B$5:$F$34,5)+'working model'!A598),"")))</f>
        <v>43559</v>
      </c>
      <c r="AB598" s="255" t="str">
        <f>IF('2018-2019'!AD598&lt;&gt;"",'2018-2019'!AD598,"")</f>
        <v/>
      </c>
      <c r="AC598" s="255" t="str">
        <f>IF('2018-2019'!AE598&lt;&gt;"",'2018-2019'!AE598,"")</f>
        <v/>
      </c>
      <c r="AD598" s="255" t="str">
        <f>IF('2018-2019'!AF598&lt;&gt;"",'2018-2019'!AF598,"")</f>
        <v/>
      </c>
      <c r="AE598" s="255" t="str">
        <f>IF('2018-2019'!AG598&lt;&gt;"",'2018-2019'!AG598,"")</f>
        <v/>
      </c>
      <c r="AF598" s="255" t="str">
        <f>IF('2018-2019'!AH598&lt;&gt;"",'2018-2019'!AH598,"")</f>
        <v/>
      </c>
      <c r="AG598" s="255" t="str">
        <f>IF('2018-2019'!AI598&lt;&gt;"",'2018-2019'!AI598,"")</f>
        <v/>
      </c>
      <c r="AH598" s="255" t="str">
        <f>IF('2018-2019'!AJ598&lt;&gt;"",'2018-2019'!AJ598,"")</f>
        <v/>
      </c>
      <c r="AI598" s="255" t="str">
        <f>IF('2018-2019'!AK598&lt;&gt;"",'2018-2019'!AK598,"")</f>
        <v/>
      </c>
      <c r="AJ598" s="255" t="str">
        <f>IF('2018-2019'!AL598&lt;&gt;"",'2018-2019'!AL598,"")</f>
        <v/>
      </c>
      <c r="AK598" s="255" t="str">
        <f>IF('2018-2019'!AM598&lt;&gt;"",'2018-2019'!AM598,"")</f>
        <v/>
      </c>
    </row>
    <row r="599" spans="1:37" x14ac:dyDescent="0.25">
      <c r="A599" s="256">
        <f>IF('2018-2019'!A599&lt;&gt;"",'2018-2019'!A599,"")</f>
        <v>43552</v>
      </c>
      <c r="B599" s="255">
        <f>IF('2018-2019'!E599&lt;&gt;"",'2018-2019'!E599,"")</f>
        <v>4</v>
      </c>
      <c r="C599" s="255" t="str">
        <f>IF('2018-2019'!F599&lt;&gt;"",'2018-2019'!F599,"")</f>
        <v>Alejandro</v>
      </c>
      <c r="D599" s="255" t="str">
        <f>IF('2018-2019'!G599&lt;&gt;"",'2018-2019'!G599,"")</f>
        <v>Shed</v>
      </c>
      <c r="E599" s="255" t="str">
        <f>IF('2018-2019'!H599&lt;&gt;"",'2018-2019'!H599,"")</f>
        <v/>
      </c>
      <c r="F599" s="255" t="str">
        <f>IF('2018-2019'!I599&lt;&gt;"",'2018-2019'!I599,"")</f>
        <v>Harvest</v>
      </c>
      <c r="G599" s="255" t="str">
        <f>IF('2018-2019'!J599&lt;&gt;"",'2018-2019'!J599,"")</f>
        <v>Rosemary &amp; Oregano</v>
      </c>
      <c r="H599" s="255" t="str">
        <f>IF('2018-2019'!K599&lt;&gt;"",'2018-2019'!K599,"")</f>
        <v/>
      </c>
      <c r="I599" s="258">
        <f>IF(F599="harvest",P599,IF(F599="plant",K599,IF(F599="fertilize",M599,"")))</f>
        <v>0</v>
      </c>
      <c r="J599" s="255" t="str">
        <f>IF('2018-2019'!L599&lt;&gt;"",'2018-2019'!L599,"")</f>
        <v/>
      </c>
      <c r="K599" s="255" t="str">
        <f>IF('2018-2019'!M599&lt;&gt;"",'2018-2019'!M599,"")</f>
        <v/>
      </c>
      <c r="L599" s="255" t="str">
        <f>IF('2018-2019'!N599&lt;&gt;"",'2018-2019'!N599,"")</f>
        <v/>
      </c>
      <c r="M599" s="255" t="str">
        <f>IF('2018-2019'!O599&lt;&gt;"",'2018-2019'!O599,"")</f>
        <v/>
      </c>
      <c r="N599" s="255">
        <f>IF('2018-2019'!R599&lt;&gt;"",'2018-2019'!R599,0)</f>
        <v>0</v>
      </c>
      <c r="O599" s="255">
        <f>IF('2018-2019'!S599&lt;&gt;"",'2018-2019'!S599,0)</f>
        <v>0</v>
      </c>
      <c r="P599" s="259">
        <f>IF(F599="Harvest",IF(N599="",((O599/16)),(N599)+(O599/16)),"")</f>
        <v>0</v>
      </c>
      <c r="Q599" s="255" t="str">
        <f>IF('2018-2019'!U599&lt;&gt;"",'2018-2019'!U599,"")</f>
        <v/>
      </c>
      <c r="R599" s="255" t="str">
        <f>IF('2018-2019'!V599&lt;&gt;"",'2018-2019'!V599,"")</f>
        <v/>
      </c>
      <c r="S599" s="255" t="str">
        <f>IF('2018-2019'!W599&lt;&gt;"",'2018-2019'!W599,"")</f>
        <v/>
      </c>
      <c r="T599" s="255" t="str">
        <f>IF('2018-2019'!X599&lt;&gt;"",'2018-2019'!X599,"")</f>
        <v/>
      </c>
      <c r="U599" s="255" t="str">
        <f>IF('2018-2019'!Y599&lt;&gt;"",'2018-2019'!Y599,"")</f>
        <v/>
      </c>
      <c r="V599" s="255" t="str">
        <f>IF('2018-2019'!Z599&lt;&gt;"",'2018-2019'!Z599,"")</f>
        <v/>
      </c>
      <c r="W599" s="255" t="str">
        <f>IF('2018-2019'!AA599&lt;&gt;"",'2018-2019'!AA599,"")</f>
        <v/>
      </c>
      <c r="X599" s="255" t="e">
        <f>IF('2018-2019'!#REF!&lt;&gt;"",'2018-2019'!#REF!,"")</f>
        <v>#REF!</v>
      </c>
      <c r="Y599" s="255" t="e">
        <f>IF('2018-2019'!#REF!&lt;&gt;"",'2018-2019'!#REF!,"")</f>
        <v>#REF!</v>
      </c>
      <c r="Z599" s="285" t="str">
        <f>IF(F599="harvest","Harvest again   ",IF(F599="fertilize","fertilize again by  ",IF(F599="plant",("Harvest by  "),"")))</f>
        <v xml:space="preserve">Harvest again   </v>
      </c>
      <c r="AA599" s="284">
        <f>IF(F599="harvest",A599+7,IF(F599="fertilize",A599+14,IF(F599="plant",(VLOOKUP(G599,'planting chart'!$B$5:$F$34,5)+'working model'!A599),"")))</f>
        <v>43559</v>
      </c>
      <c r="AB599" s="255" t="str">
        <f>IF('2018-2019'!AD599&lt;&gt;"",'2018-2019'!AD599,"")</f>
        <v/>
      </c>
      <c r="AC599" s="255" t="str">
        <f>IF('2018-2019'!AE599&lt;&gt;"",'2018-2019'!AE599,"")</f>
        <v/>
      </c>
      <c r="AD599" s="255" t="str">
        <f>IF('2018-2019'!AF599&lt;&gt;"",'2018-2019'!AF599,"")</f>
        <v/>
      </c>
      <c r="AE599" s="255" t="str">
        <f>IF('2018-2019'!AG599&lt;&gt;"",'2018-2019'!AG599,"")</f>
        <v/>
      </c>
      <c r="AF599" s="255" t="str">
        <f>IF('2018-2019'!AH599&lt;&gt;"",'2018-2019'!AH599,"")</f>
        <v/>
      </c>
      <c r="AG599" s="255" t="str">
        <f>IF('2018-2019'!AI599&lt;&gt;"",'2018-2019'!AI599,"")</f>
        <v/>
      </c>
      <c r="AH599" s="255" t="str">
        <f>IF('2018-2019'!AJ599&lt;&gt;"",'2018-2019'!AJ599,"")</f>
        <v/>
      </c>
      <c r="AI599" s="255" t="str">
        <f>IF('2018-2019'!AK599&lt;&gt;"",'2018-2019'!AK599,"")</f>
        <v/>
      </c>
      <c r="AJ599" s="255" t="str">
        <f>IF('2018-2019'!AL599&lt;&gt;"",'2018-2019'!AL599,"")</f>
        <v/>
      </c>
      <c r="AK599" s="255" t="str">
        <f>IF('2018-2019'!AM599&lt;&gt;"",'2018-2019'!AM599,"")</f>
        <v/>
      </c>
    </row>
    <row r="600" spans="1:37" x14ac:dyDescent="0.25">
      <c r="A600" s="256">
        <f>IF('2018-2019'!A600&lt;&gt;"",'2018-2019'!A600,"")</f>
        <v>43552</v>
      </c>
      <c r="B600" s="255">
        <f>IF('2018-2019'!E600&lt;&gt;"",'2018-2019'!E600,"")</f>
        <v>1</v>
      </c>
      <c r="C600" s="255" t="str">
        <f>IF('2018-2019'!F600&lt;&gt;"",'2018-2019'!F600,"")</f>
        <v>Hendrix</v>
      </c>
      <c r="D600" s="255" t="str">
        <f>IF('2018-2019'!G600&lt;&gt;"",'2018-2019'!G600,"")</f>
        <v>Main</v>
      </c>
      <c r="E600" s="255" t="str">
        <f>IF('2018-2019'!H600&lt;&gt;"",'2018-2019'!H600,"")</f>
        <v>10 &amp; 8</v>
      </c>
      <c r="F600" s="255" t="str">
        <f>IF('2018-2019'!I600&lt;&gt;"",'2018-2019'!I600,"")</f>
        <v>Harvest</v>
      </c>
      <c r="G600" s="255" t="str">
        <f>IF('2018-2019'!J600&lt;&gt;"",'2018-2019'!J600,"")</f>
        <v>Snap Peas</v>
      </c>
      <c r="H600" s="255" t="str">
        <f>IF('2018-2019'!K600&lt;&gt;"",'2018-2019'!K600,"")</f>
        <v/>
      </c>
      <c r="I600" s="258">
        <f>IF(F600="harvest",P600,IF(F600="plant",K600,IF(F600="fertilize",M600,"")))</f>
        <v>0.625</v>
      </c>
      <c r="J600" s="255" t="str">
        <f>IF('2018-2019'!L600&lt;&gt;"",'2018-2019'!L600,"")</f>
        <v/>
      </c>
      <c r="K600" s="255" t="str">
        <f>IF('2018-2019'!M600&lt;&gt;"",'2018-2019'!M600,"")</f>
        <v/>
      </c>
      <c r="L600" s="255" t="str">
        <f>IF('2018-2019'!N600&lt;&gt;"",'2018-2019'!N600,"")</f>
        <v/>
      </c>
      <c r="M600" s="255" t="str">
        <f>IF('2018-2019'!O600&lt;&gt;"",'2018-2019'!O600,"")</f>
        <v/>
      </c>
      <c r="N600" s="255">
        <f>IF('2018-2019'!R600&lt;&gt;"",'2018-2019'!R600,0)</f>
        <v>0</v>
      </c>
      <c r="O600" s="255">
        <f>IF('2018-2019'!S600&lt;&gt;"",'2018-2019'!S600,0)</f>
        <v>10</v>
      </c>
      <c r="P600" s="259">
        <f>IF(F600="Harvest",IF(N600="",((O600/16)),(N600)+(O600/16)),"")</f>
        <v>0.625</v>
      </c>
      <c r="Q600" s="255" t="str">
        <f>IF('2018-2019'!U600&lt;&gt;"",'2018-2019'!U600,"")</f>
        <v/>
      </c>
      <c r="R600" s="255" t="str">
        <f>IF('2018-2019'!V600&lt;&gt;"",'2018-2019'!V600,"")</f>
        <v/>
      </c>
      <c r="S600" s="255" t="str">
        <f>IF('2018-2019'!W600&lt;&gt;"",'2018-2019'!W600,"")</f>
        <v/>
      </c>
      <c r="T600" s="255" t="str">
        <f>IF('2018-2019'!X600&lt;&gt;"",'2018-2019'!X600,"")</f>
        <v/>
      </c>
      <c r="U600" s="255" t="str">
        <f>IF('2018-2019'!Y600&lt;&gt;"",'2018-2019'!Y600,"")</f>
        <v/>
      </c>
      <c r="V600" s="255" t="str">
        <f>IF('2018-2019'!Z600&lt;&gt;"",'2018-2019'!Z600,"")</f>
        <v/>
      </c>
      <c r="W600" s="255" t="str">
        <f>IF('2018-2019'!AA600&lt;&gt;"",'2018-2019'!AA600,"")</f>
        <v/>
      </c>
      <c r="X600" s="255" t="e">
        <f>IF('2018-2019'!#REF!&lt;&gt;"",'2018-2019'!#REF!,"")</f>
        <v>#REF!</v>
      </c>
      <c r="Y600" s="255" t="e">
        <f>IF('2018-2019'!#REF!&lt;&gt;"",'2018-2019'!#REF!,"")</f>
        <v>#REF!</v>
      </c>
      <c r="Z600" s="285" t="str">
        <f>IF(F600="harvest","Harvest again   ",IF(F600="fertilize","fertilize again by  ",IF(F600="plant",("Harvest by  "),"")))</f>
        <v xml:space="preserve">Harvest again   </v>
      </c>
      <c r="AA600" s="284">
        <f>IF(F600="harvest",A600+7,IF(F600="fertilize",A600+14,IF(F600="plant",(VLOOKUP(G600,'planting chart'!$B$5:$F$34,5)+'working model'!A600),"")))</f>
        <v>43559</v>
      </c>
      <c r="AB600" s="255" t="str">
        <f>IF('2018-2019'!AD600&lt;&gt;"",'2018-2019'!AD600,"")</f>
        <v/>
      </c>
      <c r="AC600" s="255" t="str">
        <f>IF('2018-2019'!AE600&lt;&gt;"",'2018-2019'!AE600,"")</f>
        <v/>
      </c>
      <c r="AD600" s="255" t="str">
        <f>IF('2018-2019'!AF600&lt;&gt;"",'2018-2019'!AF600,"")</f>
        <v/>
      </c>
      <c r="AE600" s="255" t="str">
        <f>IF('2018-2019'!AG600&lt;&gt;"",'2018-2019'!AG600,"")</f>
        <v/>
      </c>
      <c r="AF600" s="255" t="str">
        <f>IF('2018-2019'!AH600&lt;&gt;"",'2018-2019'!AH600,"")</f>
        <v/>
      </c>
      <c r="AG600" s="255" t="str">
        <f>IF('2018-2019'!AI600&lt;&gt;"",'2018-2019'!AI600,"")</f>
        <v/>
      </c>
      <c r="AH600" s="255" t="str">
        <f>IF('2018-2019'!AJ600&lt;&gt;"",'2018-2019'!AJ600,"")</f>
        <v/>
      </c>
      <c r="AI600" s="255" t="str">
        <f>IF('2018-2019'!AK600&lt;&gt;"",'2018-2019'!AK600,"")</f>
        <v/>
      </c>
      <c r="AJ600" s="255" t="str">
        <f>IF('2018-2019'!AL600&lt;&gt;"",'2018-2019'!AL600,"")</f>
        <v/>
      </c>
      <c r="AK600" s="255" t="str">
        <f>IF('2018-2019'!AM600&lt;&gt;"",'2018-2019'!AM600,"")</f>
        <v/>
      </c>
    </row>
    <row r="601" spans="1:37" x14ac:dyDescent="0.25">
      <c r="A601" s="256">
        <f>IF('2018-2019'!A601&lt;&gt;"",'2018-2019'!A601,"")</f>
        <v>43552</v>
      </c>
      <c r="B601" s="255">
        <f>IF('2018-2019'!E601&lt;&gt;"",'2018-2019'!E601,"")</f>
        <v>6</v>
      </c>
      <c r="C601" s="255" t="str">
        <f>IF('2018-2019'!F601&lt;&gt;"",'2018-2019'!F601,"")</f>
        <v>Thor</v>
      </c>
      <c r="D601" s="255" t="str">
        <f>IF('2018-2019'!G601&lt;&gt;"",'2018-2019'!G601,"")</f>
        <v>Main</v>
      </c>
      <c r="E601" s="255" t="str">
        <f>IF('2018-2019'!H601&lt;&gt;"",'2018-2019'!H601,"")</f>
        <v>4 &amp; 7</v>
      </c>
      <c r="F601" s="255" t="str">
        <f>IF('2018-2019'!I601&lt;&gt;"",'2018-2019'!I601,"")</f>
        <v>Harvest</v>
      </c>
      <c r="G601" s="255" t="str">
        <f>IF('2018-2019'!J601&lt;&gt;"",'2018-2019'!J601,"")</f>
        <v>Spinach</v>
      </c>
      <c r="H601" s="255" t="str">
        <f>IF('2018-2019'!K601&lt;&gt;"",'2018-2019'!K601,"")</f>
        <v/>
      </c>
      <c r="I601" s="258">
        <f>IF(F601="harvest",P601,IF(F601="plant",K601,IF(F601="fertilize",M601,"")))</f>
        <v>6.25E-2</v>
      </c>
      <c r="J601" s="255" t="str">
        <f>IF('2018-2019'!L601&lt;&gt;"",'2018-2019'!L601,"")</f>
        <v/>
      </c>
      <c r="K601" s="255" t="str">
        <f>IF('2018-2019'!M601&lt;&gt;"",'2018-2019'!M601,"")</f>
        <v/>
      </c>
      <c r="L601" s="255" t="str">
        <f>IF('2018-2019'!N601&lt;&gt;"",'2018-2019'!N601,"")</f>
        <v/>
      </c>
      <c r="M601" s="255" t="str">
        <f>IF('2018-2019'!O601&lt;&gt;"",'2018-2019'!O601,"")</f>
        <v/>
      </c>
      <c r="N601" s="255">
        <f>IF('2018-2019'!R601&lt;&gt;"",'2018-2019'!R601,0)</f>
        <v>0</v>
      </c>
      <c r="O601" s="255">
        <f>IF('2018-2019'!S601&lt;&gt;"",'2018-2019'!S601,0)</f>
        <v>1</v>
      </c>
      <c r="P601" s="259">
        <f>IF(F601="Harvest",IF(N601="",((O601/16)),(N601)+(O601/16)),"")</f>
        <v>6.25E-2</v>
      </c>
      <c r="Q601" s="255" t="str">
        <f>IF('2018-2019'!U601&lt;&gt;"",'2018-2019'!U601,"")</f>
        <v/>
      </c>
      <c r="R601" s="255" t="str">
        <f>IF('2018-2019'!V601&lt;&gt;"",'2018-2019'!V601,"")</f>
        <v/>
      </c>
      <c r="S601" s="255" t="str">
        <f>IF('2018-2019'!W601&lt;&gt;"",'2018-2019'!W601,"")</f>
        <v/>
      </c>
      <c r="T601" s="255" t="str">
        <f>IF('2018-2019'!X601&lt;&gt;"",'2018-2019'!X601,"")</f>
        <v/>
      </c>
      <c r="U601" s="255" t="str">
        <f>IF('2018-2019'!Y601&lt;&gt;"",'2018-2019'!Y601,"")</f>
        <v/>
      </c>
      <c r="V601" s="255" t="str">
        <f>IF('2018-2019'!Z601&lt;&gt;"",'2018-2019'!Z601,"")</f>
        <v/>
      </c>
      <c r="W601" s="255" t="str">
        <f>IF('2018-2019'!AA601&lt;&gt;"",'2018-2019'!AA601,"")</f>
        <v/>
      </c>
      <c r="X601" s="255" t="e">
        <f>IF('2018-2019'!#REF!&lt;&gt;"",'2018-2019'!#REF!,"")</f>
        <v>#REF!</v>
      </c>
      <c r="Y601" s="255" t="e">
        <f>IF('2018-2019'!#REF!&lt;&gt;"",'2018-2019'!#REF!,"")</f>
        <v>#REF!</v>
      </c>
      <c r="Z601" s="285" t="str">
        <f>IF(F601="harvest","Harvest again   ",IF(F601="fertilize","fertilize again by  ",IF(F601="plant",("Harvest by  "),"")))</f>
        <v xml:space="preserve">Harvest again   </v>
      </c>
      <c r="AA601" s="284">
        <f>IF(F601="harvest",A601+7,IF(F601="fertilize",A601+14,IF(F601="plant",(VLOOKUP(G601,'planting chart'!$B$5:$F$34,5)+'working model'!A601),"")))</f>
        <v>43559</v>
      </c>
      <c r="AB601" s="255" t="str">
        <f>IF('2018-2019'!AD601&lt;&gt;"",'2018-2019'!AD601,"")</f>
        <v/>
      </c>
      <c r="AC601" s="255" t="str">
        <f>IF('2018-2019'!AE601&lt;&gt;"",'2018-2019'!AE601,"")</f>
        <v/>
      </c>
      <c r="AD601" s="255" t="str">
        <f>IF('2018-2019'!AF601&lt;&gt;"",'2018-2019'!AF601,"")</f>
        <v/>
      </c>
      <c r="AE601" s="255" t="str">
        <f>IF('2018-2019'!AG601&lt;&gt;"",'2018-2019'!AG601,"")</f>
        <v/>
      </c>
      <c r="AF601" s="255" t="str">
        <f>IF('2018-2019'!AH601&lt;&gt;"",'2018-2019'!AH601,"")</f>
        <v/>
      </c>
      <c r="AG601" s="255" t="str">
        <f>IF('2018-2019'!AI601&lt;&gt;"",'2018-2019'!AI601,"")</f>
        <v/>
      </c>
      <c r="AH601" s="255" t="str">
        <f>IF('2018-2019'!AJ601&lt;&gt;"",'2018-2019'!AJ601,"")</f>
        <v/>
      </c>
      <c r="AI601" s="255" t="str">
        <f>IF('2018-2019'!AK601&lt;&gt;"",'2018-2019'!AK601,"")</f>
        <v/>
      </c>
      <c r="AJ601" s="255" t="str">
        <f>IF('2018-2019'!AL601&lt;&gt;"",'2018-2019'!AL601,"")</f>
        <v/>
      </c>
      <c r="AK601" s="255" t="str">
        <f>IF('2018-2019'!AM601&lt;&gt;"",'2018-2019'!AM601,"")</f>
        <v/>
      </c>
    </row>
    <row r="602" spans="1:37" x14ac:dyDescent="0.25">
      <c r="A602" s="256">
        <f>IF('2018-2019'!A602&lt;&gt;"",'2018-2019'!A602,"")</f>
        <v>43552</v>
      </c>
      <c r="B602" s="255">
        <f>IF('2018-2019'!E602&lt;&gt;"",'2018-2019'!E602,"")</f>
        <v>6</v>
      </c>
      <c r="C602" s="255" t="str">
        <f>IF('2018-2019'!F602&lt;&gt;"",'2018-2019'!F602,"")</f>
        <v>Larkin</v>
      </c>
      <c r="D602" s="255" t="str">
        <f>IF('2018-2019'!G602&lt;&gt;"",'2018-2019'!G602,"")</f>
        <v>Main</v>
      </c>
      <c r="E602" s="255">
        <f>IF('2018-2019'!H602&lt;&gt;"",'2018-2019'!H602,"")</f>
        <v>4</v>
      </c>
      <c r="F602" s="255" t="str">
        <f>IF('2018-2019'!I602&lt;&gt;"",'2018-2019'!I602,"")</f>
        <v>Harvest</v>
      </c>
      <c r="G602" s="255" t="str">
        <f>IF('2018-2019'!J602&lt;&gt;"",'2018-2019'!J602,"")</f>
        <v>Spinich</v>
      </c>
      <c r="H602" s="255" t="str">
        <f>IF('2018-2019'!K602&lt;&gt;"",'2018-2019'!K602,"")</f>
        <v/>
      </c>
      <c r="I602" s="258">
        <f>IF(F602="harvest",P602,IF(F602="plant",K602,IF(F602="fertilize",M602,"")))</f>
        <v>0.375</v>
      </c>
      <c r="J602" s="255" t="str">
        <f>IF('2018-2019'!L602&lt;&gt;"",'2018-2019'!L602,"")</f>
        <v/>
      </c>
      <c r="K602" s="255" t="str">
        <f>IF('2018-2019'!M602&lt;&gt;"",'2018-2019'!M602,"")</f>
        <v/>
      </c>
      <c r="L602" s="255" t="str">
        <f>IF('2018-2019'!N602&lt;&gt;"",'2018-2019'!N602,"")</f>
        <v/>
      </c>
      <c r="M602" s="255" t="str">
        <f>IF('2018-2019'!O602&lt;&gt;"",'2018-2019'!O602,"")</f>
        <v/>
      </c>
      <c r="N602" s="255">
        <f>IF('2018-2019'!R602&lt;&gt;"",'2018-2019'!R602,0)</f>
        <v>0</v>
      </c>
      <c r="O602" s="255">
        <f>IF('2018-2019'!S602&lt;&gt;"",'2018-2019'!S602,0)</f>
        <v>6</v>
      </c>
      <c r="P602" s="259">
        <f>IF(F602="Harvest",IF(N602="",((O602/16)),(N602)+(O602/16)),"")</f>
        <v>0.375</v>
      </c>
      <c r="Q602" s="255" t="str">
        <f>IF('2018-2019'!U602&lt;&gt;"",'2018-2019'!U602,"")</f>
        <v/>
      </c>
      <c r="R602" s="255" t="str">
        <f>IF('2018-2019'!V602&lt;&gt;"",'2018-2019'!V602,"")</f>
        <v/>
      </c>
      <c r="S602" s="255" t="str">
        <f>IF('2018-2019'!W602&lt;&gt;"",'2018-2019'!W602,"")</f>
        <v/>
      </c>
      <c r="T602" s="255" t="str">
        <f>IF('2018-2019'!X602&lt;&gt;"",'2018-2019'!X602,"")</f>
        <v/>
      </c>
      <c r="U602" s="255" t="str">
        <f>IF('2018-2019'!Y602&lt;&gt;"",'2018-2019'!Y602,"")</f>
        <v/>
      </c>
      <c r="V602" s="255" t="str">
        <f>IF('2018-2019'!Z602&lt;&gt;"",'2018-2019'!Z602,"")</f>
        <v/>
      </c>
      <c r="W602" s="255" t="str">
        <f>IF('2018-2019'!AA602&lt;&gt;"",'2018-2019'!AA602,"")</f>
        <v/>
      </c>
      <c r="X602" s="255" t="e">
        <f>IF('2018-2019'!#REF!&lt;&gt;"",'2018-2019'!#REF!,"")</f>
        <v>#REF!</v>
      </c>
      <c r="Y602" s="255" t="e">
        <f>IF('2018-2019'!#REF!&lt;&gt;"",'2018-2019'!#REF!,"")</f>
        <v>#REF!</v>
      </c>
      <c r="Z602" s="285" t="str">
        <f>IF(F602="harvest","Harvest again   ",IF(F602="fertilize","fertilize again by  ",IF(F602="plant",("Harvest by  "),"")))</f>
        <v xml:space="preserve">Harvest again   </v>
      </c>
      <c r="AA602" s="284">
        <f>IF(F602="harvest",A602+7,IF(F602="fertilize",A602+14,IF(F602="plant",(VLOOKUP(G602,'planting chart'!$B$5:$F$34,5)+'working model'!A602),"")))</f>
        <v>43559</v>
      </c>
      <c r="AB602" s="255" t="str">
        <f>IF('2018-2019'!AD602&lt;&gt;"",'2018-2019'!AD602,"")</f>
        <v/>
      </c>
      <c r="AC602" s="255" t="str">
        <f>IF('2018-2019'!AE602&lt;&gt;"",'2018-2019'!AE602,"")</f>
        <v/>
      </c>
      <c r="AD602" s="255" t="str">
        <f>IF('2018-2019'!AF602&lt;&gt;"",'2018-2019'!AF602,"")</f>
        <v/>
      </c>
      <c r="AE602" s="255" t="str">
        <f>IF('2018-2019'!AG602&lt;&gt;"",'2018-2019'!AG602,"")</f>
        <v/>
      </c>
      <c r="AF602" s="255" t="str">
        <f>IF('2018-2019'!AH602&lt;&gt;"",'2018-2019'!AH602,"")</f>
        <v/>
      </c>
      <c r="AG602" s="255" t="str">
        <f>IF('2018-2019'!AI602&lt;&gt;"",'2018-2019'!AI602,"")</f>
        <v/>
      </c>
      <c r="AH602" s="255" t="str">
        <f>IF('2018-2019'!AJ602&lt;&gt;"",'2018-2019'!AJ602,"")</f>
        <v/>
      </c>
      <c r="AI602" s="255" t="str">
        <f>IF('2018-2019'!AK602&lt;&gt;"",'2018-2019'!AK602,"")</f>
        <v/>
      </c>
      <c r="AJ602" s="255" t="str">
        <f>IF('2018-2019'!AL602&lt;&gt;"",'2018-2019'!AL602,"")</f>
        <v/>
      </c>
      <c r="AK602" s="255" t="str">
        <f>IF('2018-2019'!AM602&lt;&gt;"",'2018-2019'!AM602,"")</f>
        <v/>
      </c>
    </row>
    <row r="603" spans="1:37" x14ac:dyDescent="0.25">
      <c r="A603" s="256">
        <f>IF('2018-2019'!A603&lt;&gt;"",'2018-2019'!A603,"")</f>
        <v>43552</v>
      </c>
      <c r="B603" s="255">
        <f>IF('2018-2019'!E603&lt;&gt;"",'2018-2019'!E603,"")</f>
        <v>6</v>
      </c>
      <c r="C603" s="255" t="str">
        <f>IF('2018-2019'!F603&lt;&gt;"",'2018-2019'!F603,"")</f>
        <v>Larkin</v>
      </c>
      <c r="D603" s="255" t="str">
        <f>IF('2018-2019'!G603&lt;&gt;"",'2018-2019'!G603,"")</f>
        <v>Main</v>
      </c>
      <c r="E603" s="255" t="str">
        <f>IF('2018-2019'!H603&lt;&gt;"",'2018-2019'!H603,"")</f>
        <v>7 &amp;5</v>
      </c>
      <c r="F603" s="255" t="str">
        <f>IF('2018-2019'!I603&lt;&gt;"",'2018-2019'!I603,"")</f>
        <v>Harvest</v>
      </c>
      <c r="G603" s="255" t="str">
        <f>IF('2018-2019'!J603&lt;&gt;"",'2018-2019'!J603,"")</f>
        <v>Swiss Chard</v>
      </c>
      <c r="H603" s="255" t="str">
        <f>IF('2018-2019'!K603&lt;&gt;"",'2018-2019'!K603,"")</f>
        <v/>
      </c>
      <c r="I603" s="258">
        <f>IF(F603="harvest",P603,IF(F603="plant",K603,IF(F603="fertilize",M603,"")))</f>
        <v>1.125</v>
      </c>
      <c r="J603" s="255" t="str">
        <f>IF('2018-2019'!L603&lt;&gt;"",'2018-2019'!L603,"")</f>
        <v/>
      </c>
      <c r="K603" s="255" t="str">
        <f>IF('2018-2019'!M603&lt;&gt;"",'2018-2019'!M603,"")</f>
        <v/>
      </c>
      <c r="L603" s="255" t="str">
        <f>IF('2018-2019'!N603&lt;&gt;"",'2018-2019'!N603,"")</f>
        <v/>
      </c>
      <c r="M603" s="255" t="str">
        <f>IF('2018-2019'!O603&lt;&gt;"",'2018-2019'!O603,"")</f>
        <v/>
      </c>
      <c r="N603" s="255">
        <f>IF('2018-2019'!R603&lt;&gt;"",'2018-2019'!R603,0)</f>
        <v>1</v>
      </c>
      <c r="O603" s="255">
        <f>IF('2018-2019'!S603&lt;&gt;"",'2018-2019'!S603,0)</f>
        <v>2</v>
      </c>
      <c r="P603" s="259">
        <f>IF(F603="Harvest",IF(N603="",((O603/16)),(N603)+(O603/16)),"")</f>
        <v>1.125</v>
      </c>
      <c r="Q603" s="255" t="str">
        <f>IF('2018-2019'!U603&lt;&gt;"",'2018-2019'!U603,"")</f>
        <v/>
      </c>
      <c r="R603" s="255" t="str">
        <f>IF('2018-2019'!V603&lt;&gt;"",'2018-2019'!V603,"")</f>
        <v/>
      </c>
      <c r="S603" s="255" t="str">
        <f>IF('2018-2019'!W603&lt;&gt;"",'2018-2019'!W603,"")</f>
        <v/>
      </c>
      <c r="T603" s="255" t="str">
        <f>IF('2018-2019'!X603&lt;&gt;"",'2018-2019'!X603,"")</f>
        <v/>
      </c>
      <c r="U603" s="255" t="str">
        <f>IF('2018-2019'!Y603&lt;&gt;"",'2018-2019'!Y603,"")</f>
        <v/>
      </c>
      <c r="V603" s="255" t="str">
        <f>IF('2018-2019'!Z603&lt;&gt;"",'2018-2019'!Z603,"")</f>
        <v/>
      </c>
      <c r="W603" s="255" t="str">
        <f>IF('2018-2019'!AA603&lt;&gt;"",'2018-2019'!AA603,"")</f>
        <v/>
      </c>
      <c r="X603" s="255" t="e">
        <f>IF('2018-2019'!#REF!&lt;&gt;"",'2018-2019'!#REF!,"")</f>
        <v>#REF!</v>
      </c>
      <c r="Y603" s="255" t="e">
        <f>IF('2018-2019'!#REF!&lt;&gt;"",'2018-2019'!#REF!,"")</f>
        <v>#REF!</v>
      </c>
      <c r="Z603" s="285" t="str">
        <f>IF(F603="harvest","Harvest again   ",IF(F603="fertilize","fertilize again by  ",IF(F603="plant",("Harvest by  "),"")))</f>
        <v xml:space="preserve">Harvest again   </v>
      </c>
      <c r="AA603" s="284">
        <f>IF(F603="harvest",A603+7,IF(F603="fertilize",A603+14,IF(F603="plant",(VLOOKUP(G603,'planting chart'!$B$5:$F$34,5)+'working model'!A603),"")))</f>
        <v>43559</v>
      </c>
      <c r="AB603" s="255" t="str">
        <f>IF('2018-2019'!AD603&lt;&gt;"",'2018-2019'!AD603,"")</f>
        <v/>
      </c>
      <c r="AC603" s="255" t="str">
        <f>IF('2018-2019'!AE603&lt;&gt;"",'2018-2019'!AE603,"")</f>
        <v/>
      </c>
      <c r="AD603" s="255" t="str">
        <f>IF('2018-2019'!AF603&lt;&gt;"",'2018-2019'!AF603,"")</f>
        <v/>
      </c>
      <c r="AE603" s="255" t="str">
        <f>IF('2018-2019'!AG603&lt;&gt;"",'2018-2019'!AG603,"")</f>
        <v/>
      </c>
      <c r="AF603" s="255" t="str">
        <f>IF('2018-2019'!AH603&lt;&gt;"",'2018-2019'!AH603,"")</f>
        <v/>
      </c>
      <c r="AG603" s="255" t="str">
        <f>IF('2018-2019'!AI603&lt;&gt;"",'2018-2019'!AI603,"")</f>
        <v/>
      </c>
      <c r="AH603" s="255" t="str">
        <f>IF('2018-2019'!AJ603&lt;&gt;"",'2018-2019'!AJ603,"")</f>
        <v/>
      </c>
      <c r="AI603" s="255" t="str">
        <f>IF('2018-2019'!AK603&lt;&gt;"",'2018-2019'!AK603,"")</f>
        <v/>
      </c>
      <c r="AJ603" s="255" t="str">
        <f>IF('2018-2019'!AL603&lt;&gt;"",'2018-2019'!AL603,"")</f>
        <v/>
      </c>
      <c r="AK603" s="255" t="str">
        <f>IF('2018-2019'!AM603&lt;&gt;"",'2018-2019'!AM603,"")</f>
        <v/>
      </c>
    </row>
    <row r="604" spans="1:37" x14ac:dyDescent="0.25">
      <c r="A604" s="256">
        <f>IF('2018-2019'!A604&lt;&gt;"",'2018-2019'!A604,"")</f>
        <v>43552</v>
      </c>
      <c r="B604" s="255">
        <f>IF('2018-2019'!E604&lt;&gt;"",'2018-2019'!E604,"")</f>
        <v>6</v>
      </c>
      <c r="C604" s="255" t="str">
        <f>IF('2018-2019'!F604&lt;&gt;"",'2018-2019'!F604,"")</f>
        <v>Thor</v>
      </c>
      <c r="D604" s="255" t="str">
        <f>IF('2018-2019'!G604&lt;&gt;"",'2018-2019'!G604,"")</f>
        <v>Main</v>
      </c>
      <c r="E604" s="255">
        <f>IF('2018-2019'!H604&lt;&gt;"",'2018-2019'!H604,"")</f>
        <v>5</v>
      </c>
      <c r="F604" s="255" t="str">
        <f>IF('2018-2019'!I604&lt;&gt;"",'2018-2019'!I604,"")</f>
        <v>Harvest</v>
      </c>
      <c r="G604" s="255" t="str">
        <f>IF('2018-2019'!J604&lt;&gt;"",'2018-2019'!J604,"")</f>
        <v>Swiss Chard</v>
      </c>
      <c r="H604" s="255" t="str">
        <f>IF('2018-2019'!K604&lt;&gt;"",'2018-2019'!K604,"")</f>
        <v/>
      </c>
      <c r="I604" s="258">
        <f>IF(F604="harvest",P604,IF(F604="plant",K604,IF(F604="fertilize",M604,"")))</f>
        <v>0.5</v>
      </c>
      <c r="J604" s="255" t="str">
        <f>IF('2018-2019'!L604&lt;&gt;"",'2018-2019'!L604,"")</f>
        <v/>
      </c>
      <c r="K604" s="255" t="str">
        <f>IF('2018-2019'!M604&lt;&gt;"",'2018-2019'!M604,"")</f>
        <v/>
      </c>
      <c r="L604" s="255" t="str">
        <f>IF('2018-2019'!N604&lt;&gt;"",'2018-2019'!N604,"")</f>
        <v/>
      </c>
      <c r="M604" s="255" t="str">
        <f>IF('2018-2019'!O604&lt;&gt;"",'2018-2019'!O604,"")</f>
        <v/>
      </c>
      <c r="N604" s="255">
        <f>IF('2018-2019'!R604&lt;&gt;"",'2018-2019'!R604,0)</f>
        <v>0</v>
      </c>
      <c r="O604" s="255">
        <f>IF('2018-2019'!S604&lt;&gt;"",'2018-2019'!S604,0)</f>
        <v>8</v>
      </c>
      <c r="P604" s="259">
        <f>IF(F604="Harvest",IF(N604="",((O604/16)),(N604)+(O604/16)),"")</f>
        <v>0.5</v>
      </c>
      <c r="Q604" s="255" t="str">
        <f>IF('2018-2019'!U604&lt;&gt;"",'2018-2019'!U604,"")</f>
        <v/>
      </c>
      <c r="R604" s="255" t="str">
        <f>IF('2018-2019'!V604&lt;&gt;"",'2018-2019'!V604,"")</f>
        <v/>
      </c>
      <c r="S604" s="255" t="str">
        <f>IF('2018-2019'!W604&lt;&gt;"",'2018-2019'!W604,"")</f>
        <v/>
      </c>
      <c r="T604" s="255" t="str">
        <f>IF('2018-2019'!X604&lt;&gt;"",'2018-2019'!X604,"")</f>
        <v/>
      </c>
      <c r="U604" s="255" t="str">
        <f>IF('2018-2019'!Y604&lt;&gt;"",'2018-2019'!Y604,"")</f>
        <v/>
      </c>
      <c r="V604" s="255" t="str">
        <f>IF('2018-2019'!Z604&lt;&gt;"",'2018-2019'!Z604,"")</f>
        <v/>
      </c>
      <c r="W604" s="255" t="str">
        <f>IF('2018-2019'!AA604&lt;&gt;"",'2018-2019'!AA604,"")</f>
        <v/>
      </c>
      <c r="X604" s="255" t="e">
        <f>IF('2018-2019'!#REF!&lt;&gt;"",'2018-2019'!#REF!,"")</f>
        <v>#REF!</v>
      </c>
      <c r="Y604" s="255" t="e">
        <f>IF('2018-2019'!#REF!&lt;&gt;"",'2018-2019'!#REF!,"")</f>
        <v>#REF!</v>
      </c>
      <c r="Z604" s="285" t="str">
        <f>IF(F604="harvest","Harvest again   ",IF(F604="fertilize","fertilize again by  ",IF(F604="plant",("Harvest by  "),"")))</f>
        <v xml:space="preserve">Harvest again   </v>
      </c>
      <c r="AA604" s="284">
        <f>IF(F604="harvest",A604+7,IF(F604="fertilize",A604+14,IF(F604="plant",(VLOOKUP(G604,'planting chart'!$B$5:$F$34,5)+'working model'!A604),"")))</f>
        <v>43559</v>
      </c>
      <c r="AB604" s="255" t="str">
        <f>IF('2018-2019'!AD604&lt;&gt;"",'2018-2019'!AD604,"")</f>
        <v/>
      </c>
      <c r="AC604" s="255" t="str">
        <f>IF('2018-2019'!AE604&lt;&gt;"",'2018-2019'!AE604,"")</f>
        <v/>
      </c>
      <c r="AD604" s="255" t="str">
        <f>IF('2018-2019'!AF604&lt;&gt;"",'2018-2019'!AF604,"")</f>
        <v/>
      </c>
      <c r="AE604" s="255" t="str">
        <f>IF('2018-2019'!AG604&lt;&gt;"",'2018-2019'!AG604,"")</f>
        <v/>
      </c>
      <c r="AF604" s="255" t="str">
        <f>IF('2018-2019'!AH604&lt;&gt;"",'2018-2019'!AH604,"")</f>
        <v/>
      </c>
      <c r="AG604" s="255" t="str">
        <f>IF('2018-2019'!AI604&lt;&gt;"",'2018-2019'!AI604,"")</f>
        <v/>
      </c>
      <c r="AH604" s="255" t="str">
        <f>IF('2018-2019'!AJ604&lt;&gt;"",'2018-2019'!AJ604,"")</f>
        <v/>
      </c>
      <c r="AI604" s="255" t="str">
        <f>IF('2018-2019'!AK604&lt;&gt;"",'2018-2019'!AK604,"")</f>
        <v/>
      </c>
      <c r="AJ604" s="255" t="str">
        <f>IF('2018-2019'!AL604&lt;&gt;"",'2018-2019'!AL604,"")</f>
        <v/>
      </c>
      <c r="AK604" s="255" t="str">
        <f>IF('2018-2019'!AM604&lt;&gt;"",'2018-2019'!AM604,"")</f>
        <v/>
      </c>
    </row>
    <row r="605" spans="1:37" x14ac:dyDescent="0.25">
      <c r="A605" s="256">
        <f>IF('2018-2019'!A605&lt;&gt;"",'2018-2019'!A605,"")</f>
        <v>43552</v>
      </c>
      <c r="B605" s="255">
        <f>IF('2018-2019'!E605&lt;&gt;"",'2018-2019'!E605,"")</f>
        <v>2</v>
      </c>
      <c r="C605" s="255" t="str">
        <f>IF('2018-2019'!F605&lt;&gt;"",'2018-2019'!F605,"")</f>
        <v>Timothy</v>
      </c>
      <c r="D605" s="255" t="str">
        <f>IF('2018-2019'!G605&lt;&gt;"",'2018-2019'!G605,"")</f>
        <v>Main</v>
      </c>
      <c r="E605" s="255">
        <f>IF('2018-2019'!H605&lt;&gt;"",'2018-2019'!H605,"")</f>
        <v>6</v>
      </c>
      <c r="F605" s="255" t="str">
        <f>IF('2018-2019'!I605&lt;&gt;"",'2018-2019'!I605,"")</f>
        <v>Plant</v>
      </c>
      <c r="G605" s="255" t="str">
        <f>IF('2018-2019'!J605&lt;&gt;"",'2018-2019'!J605,"")</f>
        <v>Zucchini</v>
      </c>
      <c r="H605" s="255" t="str">
        <f>IF('2018-2019'!K605&lt;&gt;"",'2018-2019'!K605,"")</f>
        <v/>
      </c>
      <c r="I605" s="258" t="str">
        <f>IF(F605="harvest",P605,IF(F605="plant",K605,IF(F605="fertilize",M605,"")))</f>
        <v/>
      </c>
      <c r="J605" s="255" t="str">
        <f>IF('2018-2019'!L605&lt;&gt;"",'2018-2019'!L605,"")</f>
        <v>6  Zucchini</v>
      </c>
      <c r="K605" s="255" t="str">
        <f>IF('2018-2019'!M605&lt;&gt;"",'2018-2019'!M605,"")</f>
        <v/>
      </c>
      <c r="L605" s="255" t="str">
        <f>IF('2018-2019'!N605&lt;&gt;"",'2018-2019'!N605,"")</f>
        <v/>
      </c>
      <c r="M605" s="255" t="str">
        <f>IF('2018-2019'!O605&lt;&gt;"",'2018-2019'!O605,"")</f>
        <v/>
      </c>
      <c r="N605" s="255">
        <f>IF('2018-2019'!R605&lt;&gt;"",'2018-2019'!R605,0)</f>
        <v>0</v>
      </c>
      <c r="O605" s="255">
        <f>IF('2018-2019'!S605&lt;&gt;"",'2018-2019'!S605,0)</f>
        <v>0</v>
      </c>
      <c r="P605" s="259" t="str">
        <f>IF(F605="Harvest",IF(N605="",((O605/16)),(N605)+(O605/16)),"")</f>
        <v/>
      </c>
      <c r="Q605" s="255" t="str">
        <f>IF('2018-2019'!U605&lt;&gt;"",'2018-2019'!U605,"")</f>
        <v/>
      </c>
      <c r="R605" s="255" t="str">
        <f>IF('2018-2019'!V605&lt;&gt;"",'2018-2019'!V605,"")</f>
        <v/>
      </c>
      <c r="S605" s="255" t="str">
        <f>IF('2018-2019'!W605&lt;&gt;"",'2018-2019'!W605,"")</f>
        <v/>
      </c>
      <c r="T605" s="255" t="str">
        <f>IF('2018-2019'!X605&lt;&gt;"",'2018-2019'!X605,"")</f>
        <v/>
      </c>
      <c r="U605" s="255" t="str">
        <f>IF('2018-2019'!Y605&lt;&gt;"",'2018-2019'!Y605,"")</f>
        <v/>
      </c>
      <c r="V605" s="255" t="str">
        <f>IF('2018-2019'!Z605&lt;&gt;"",'2018-2019'!Z605,"")</f>
        <v/>
      </c>
      <c r="W605" s="255" t="str">
        <f>IF('2018-2019'!AA605&lt;&gt;"",'2018-2019'!AA605,"")</f>
        <v/>
      </c>
      <c r="X605" s="255" t="e">
        <f>IF('2018-2019'!#REF!&lt;&gt;"",'2018-2019'!#REF!,"")</f>
        <v>#REF!</v>
      </c>
      <c r="Y605" s="255" t="e">
        <f>IF('2018-2019'!#REF!&lt;&gt;"",'2018-2019'!#REF!,"")</f>
        <v>#REF!</v>
      </c>
      <c r="Z605" s="285" t="str">
        <f>IF(F605="harvest","Harvest again   ",IF(F605="fertilize","fertilize again by  ",IF(F605="plant",("Harvest by  "),"")))</f>
        <v xml:space="preserve">Harvest by  </v>
      </c>
      <c r="AA605" s="284">
        <f>IF(F605="harvest",A605+7,IF(F605="fertilize",A605+14,IF(F605="plant",(VLOOKUP(G605,'planting chart'!$B$5:$F$34,5)+'working model'!A605),"")))</f>
        <v>43642</v>
      </c>
      <c r="AB605" s="255" t="str">
        <f>IF('2018-2019'!AD605&lt;&gt;"",'2018-2019'!AD605,"")</f>
        <v/>
      </c>
      <c r="AC605" s="255" t="str">
        <f>IF('2018-2019'!AE605&lt;&gt;"",'2018-2019'!AE605,"")</f>
        <v/>
      </c>
      <c r="AD605" s="255" t="str">
        <f>IF('2018-2019'!AF605&lt;&gt;"",'2018-2019'!AF605,"")</f>
        <v/>
      </c>
      <c r="AE605" s="255" t="str">
        <f>IF('2018-2019'!AG605&lt;&gt;"",'2018-2019'!AG605,"")</f>
        <v/>
      </c>
      <c r="AF605" s="255" t="str">
        <f>IF('2018-2019'!AH605&lt;&gt;"",'2018-2019'!AH605,"")</f>
        <v/>
      </c>
      <c r="AG605" s="255" t="str">
        <f>IF('2018-2019'!AI605&lt;&gt;"",'2018-2019'!AI605,"")</f>
        <v/>
      </c>
      <c r="AH605" s="255" t="str">
        <f>IF('2018-2019'!AJ605&lt;&gt;"",'2018-2019'!AJ605,"")</f>
        <v/>
      </c>
      <c r="AI605" s="255" t="str">
        <f>IF('2018-2019'!AK605&lt;&gt;"",'2018-2019'!AK605,"")</f>
        <v/>
      </c>
      <c r="AJ605" s="255" t="str">
        <f>IF('2018-2019'!AL605&lt;&gt;"",'2018-2019'!AL605,"")</f>
        <v/>
      </c>
      <c r="AK605" s="255" t="str">
        <f>IF('2018-2019'!AM605&lt;&gt;"",'2018-2019'!AM605,"")</f>
        <v/>
      </c>
    </row>
    <row r="606" spans="1:37" x14ac:dyDescent="0.25">
      <c r="A606" s="256">
        <f>IF('2018-2019'!A606&lt;&gt;"",'2018-2019'!A606,"")</f>
        <v>43552</v>
      </c>
      <c r="B606" s="255" t="str">
        <f>IF('2018-2019'!E606&lt;&gt;"",'2018-2019'!E606,"")</f>
        <v/>
      </c>
      <c r="C606" s="255" t="str">
        <f>IF('2018-2019'!F606&lt;&gt;"",'2018-2019'!F606,"")</f>
        <v/>
      </c>
      <c r="D606" s="255" t="str">
        <f>IF('2018-2019'!G606&lt;&gt;"",'2018-2019'!G606,"")</f>
        <v/>
      </c>
      <c r="E606" s="255" t="str">
        <f>IF('2018-2019'!H606&lt;&gt;"",'2018-2019'!H606,"")</f>
        <v/>
      </c>
      <c r="F606" s="255" t="str">
        <f>IF('2018-2019'!I606&lt;&gt;"",'2018-2019'!I606,"")</f>
        <v>Fertilize</v>
      </c>
      <c r="G606" s="255" t="str">
        <f>IF('2018-2019'!J606&lt;&gt;"",'2018-2019'!J606,"")</f>
        <v/>
      </c>
      <c r="H606" s="255" t="str">
        <f>IF('2018-2019'!K606&lt;&gt;"",'2018-2019'!K606,"")</f>
        <v/>
      </c>
      <c r="I606" s="258" t="str">
        <f>IF(F606="harvest",P606,IF(F606="plant",K606,IF(F606="fertilize",M606,"")))</f>
        <v/>
      </c>
      <c r="J606" s="255" t="str">
        <f>IF('2018-2019'!L606&lt;&gt;"",'2018-2019'!L606,"")</f>
        <v/>
      </c>
      <c r="K606" s="255" t="str">
        <f>IF('2018-2019'!M606&lt;&gt;"",'2018-2019'!M606,"")</f>
        <v/>
      </c>
      <c r="L606" s="255" t="str">
        <f>IF('2018-2019'!N606&lt;&gt;"",'2018-2019'!N606,"")</f>
        <v/>
      </c>
      <c r="M606" s="255" t="str">
        <f>IF('2018-2019'!O606&lt;&gt;"",'2018-2019'!O606,"")</f>
        <v/>
      </c>
      <c r="N606" s="255">
        <f>IF('2018-2019'!R606&lt;&gt;"",'2018-2019'!R606,0)</f>
        <v>0</v>
      </c>
      <c r="O606" s="255">
        <f>IF('2018-2019'!S606&lt;&gt;"",'2018-2019'!S606,0)</f>
        <v>0</v>
      </c>
      <c r="P606" s="259" t="str">
        <f>IF(F606="Harvest",IF(N606="",((O606/16)),(N606)+(O606/16)),"")</f>
        <v/>
      </c>
      <c r="Q606" s="255" t="str">
        <f>IF('2018-2019'!U606&lt;&gt;"",'2018-2019'!U606,"")</f>
        <v/>
      </c>
      <c r="R606" s="255" t="str">
        <f>IF('2018-2019'!V606&lt;&gt;"",'2018-2019'!V606,"")</f>
        <v/>
      </c>
      <c r="S606" s="255" t="str">
        <f>IF('2018-2019'!W606&lt;&gt;"",'2018-2019'!W606,"")</f>
        <v/>
      </c>
      <c r="T606" s="255" t="str">
        <f>IF('2018-2019'!X606&lt;&gt;"",'2018-2019'!X606,"")</f>
        <v/>
      </c>
      <c r="U606" s="255" t="str">
        <f>IF('2018-2019'!Y606&lt;&gt;"",'2018-2019'!Y606,"")</f>
        <v/>
      </c>
      <c r="V606" s="255" t="str">
        <f>IF('2018-2019'!Z606&lt;&gt;"",'2018-2019'!Z606,"")</f>
        <v/>
      </c>
      <c r="W606" s="255" t="str">
        <f>IF('2018-2019'!AA606&lt;&gt;"",'2018-2019'!AA606,"")</f>
        <v/>
      </c>
      <c r="X606" s="255" t="e">
        <f>IF('2018-2019'!#REF!&lt;&gt;"",'2018-2019'!#REF!,"")</f>
        <v>#REF!</v>
      </c>
      <c r="Y606" s="255" t="e">
        <f>IF('2018-2019'!#REF!&lt;&gt;"",'2018-2019'!#REF!,"")</f>
        <v>#REF!</v>
      </c>
      <c r="Z606" s="285" t="str">
        <f>IF(F606="harvest","Harvest again   ",IF(F606="fertilize","fertilize again by  ",IF(F606="plant",("Harvest by  "),"")))</f>
        <v xml:space="preserve">fertilize again by  </v>
      </c>
      <c r="AA606" s="284">
        <f>IF(F606="harvest",A606+7,IF(F606="fertilize",A606+14,IF(F606="plant",(VLOOKUP(G606,'planting chart'!$B$5:$F$34,5)+'working model'!A606),"")))</f>
        <v>43566</v>
      </c>
      <c r="AB606" s="255" t="str">
        <f>IF('2018-2019'!AD606&lt;&gt;"",'2018-2019'!AD606,"")</f>
        <v/>
      </c>
      <c r="AC606" s="255" t="str">
        <f>IF('2018-2019'!AE606&lt;&gt;"",'2018-2019'!AE606,"")</f>
        <v/>
      </c>
      <c r="AD606" s="255" t="str">
        <f>IF('2018-2019'!AF606&lt;&gt;"",'2018-2019'!AF606,"")</f>
        <v/>
      </c>
      <c r="AE606" s="255" t="str">
        <f>IF('2018-2019'!AG606&lt;&gt;"",'2018-2019'!AG606,"")</f>
        <v/>
      </c>
      <c r="AF606" s="255" t="str">
        <f>IF('2018-2019'!AH606&lt;&gt;"",'2018-2019'!AH606,"")</f>
        <v/>
      </c>
      <c r="AG606" s="255" t="str">
        <f>IF('2018-2019'!AI606&lt;&gt;"",'2018-2019'!AI606,"")</f>
        <v/>
      </c>
      <c r="AH606" s="255" t="str">
        <f>IF('2018-2019'!AJ606&lt;&gt;"",'2018-2019'!AJ606,"")</f>
        <v/>
      </c>
      <c r="AI606" s="255" t="str">
        <f>IF('2018-2019'!AK606&lt;&gt;"",'2018-2019'!AK606,"")</f>
        <v/>
      </c>
      <c r="AJ606" s="255" t="str">
        <f>IF('2018-2019'!AL606&lt;&gt;"",'2018-2019'!AL606,"")</f>
        <v/>
      </c>
      <c r="AK606" s="255" t="str">
        <f>IF('2018-2019'!AM606&lt;&gt;"",'2018-2019'!AM606,"")</f>
        <v/>
      </c>
    </row>
    <row r="607" spans="1:37" x14ac:dyDescent="0.25">
      <c r="A607" s="256">
        <f>IF('2018-2019'!A607&lt;&gt;"",'2018-2019'!A607,"")</f>
        <v>43552</v>
      </c>
      <c r="B607" s="255">
        <f>IF('2018-2019'!E607&lt;&gt;"",'2018-2019'!E607,"")</f>
        <v>3</v>
      </c>
      <c r="C607" s="255" t="str">
        <f>IF('2018-2019'!F607&lt;&gt;"",'2018-2019'!F607,"")</f>
        <v>Natalie</v>
      </c>
      <c r="D607" s="255" t="str">
        <f>IF('2018-2019'!G607&lt;&gt;"",'2018-2019'!G607,"")</f>
        <v>Nature</v>
      </c>
      <c r="E607" s="255" t="str">
        <f>IF('2018-2019'!H607&lt;&gt;"",'2018-2019'!H607,"")</f>
        <v/>
      </c>
      <c r="F607" s="255" t="str">
        <f>IF('2018-2019'!I607&lt;&gt;"",'2018-2019'!I607,"")</f>
        <v>Plant</v>
      </c>
      <c r="G607" s="255" t="str">
        <f>IF('2018-2019'!J607&lt;&gt;"",'2018-2019'!J607,"")</f>
        <v/>
      </c>
      <c r="H607" s="255" t="str">
        <f>IF('2018-2019'!K607&lt;&gt;"",'2018-2019'!K607,"")</f>
        <v/>
      </c>
      <c r="I607" s="258" t="str">
        <f>IF(F607="harvest",P607,IF(F607="plant",K607,IF(F607="fertilize",M607,"")))</f>
        <v/>
      </c>
      <c r="J607" s="255" t="str">
        <f>IF('2018-2019'!L607&lt;&gt;"",'2018-2019'!L607,"")</f>
        <v/>
      </c>
      <c r="K607" s="255" t="str">
        <f>IF('2018-2019'!M607&lt;&gt;"",'2018-2019'!M607,"")</f>
        <v/>
      </c>
      <c r="L607" s="255" t="str">
        <f>IF('2018-2019'!N607&lt;&gt;"",'2018-2019'!N607,"")</f>
        <v>Plant Pentas at Marquee</v>
      </c>
      <c r="M607" s="255" t="str">
        <f>IF('2018-2019'!O607&lt;&gt;"",'2018-2019'!O607,"")</f>
        <v/>
      </c>
      <c r="N607" s="255">
        <f>IF('2018-2019'!R607&lt;&gt;"",'2018-2019'!R607,0)</f>
        <v>0</v>
      </c>
      <c r="O607" s="255">
        <f>IF('2018-2019'!S607&lt;&gt;"",'2018-2019'!S607,0)</f>
        <v>0</v>
      </c>
      <c r="P607" s="259" t="str">
        <f>IF(F607="Harvest",IF(N607="",((O607/16)),(N607)+(O607/16)),"")</f>
        <v/>
      </c>
      <c r="Q607" s="255" t="str">
        <f>IF('2018-2019'!U607&lt;&gt;"",'2018-2019'!U607,"")</f>
        <v/>
      </c>
      <c r="R607" s="255" t="str">
        <f>IF('2018-2019'!V607&lt;&gt;"",'2018-2019'!V607,"")</f>
        <v/>
      </c>
      <c r="S607" s="255" t="str">
        <f>IF('2018-2019'!W607&lt;&gt;"",'2018-2019'!W607,"")</f>
        <v/>
      </c>
      <c r="T607" s="255" t="str">
        <f>IF('2018-2019'!X607&lt;&gt;"",'2018-2019'!X607,"")</f>
        <v/>
      </c>
      <c r="U607" s="255" t="str">
        <f>IF('2018-2019'!Y607&lt;&gt;"",'2018-2019'!Y607,"")</f>
        <v/>
      </c>
      <c r="V607" s="255" t="str">
        <f>IF('2018-2019'!Z607&lt;&gt;"",'2018-2019'!Z607,"")</f>
        <v/>
      </c>
      <c r="W607" s="255" t="str">
        <f>IF('2018-2019'!AA607&lt;&gt;"",'2018-2019'!AA607,"")</f>
        <v/>
      </c>
      <c r="X607" s="255" t="e">
        <f>IF('2018-2019'!#REF!&lt;&gt;"",'2018-2019'!#REF!,"")</f>
        <v>#REF!</v>
      </c>
      <c r="Y607" s="255" t="e">
        <f>IF('2018-2019'!#REF!&lt;&gt;"",'2018-2019'!#REF!,"")</f>
        <v>#REF!</v>
      </c>
      <c r="Z607" s="285" t="str">
        <f>IF(F607="harvest","Harvest again   ",IF(F607="fertilize","fertilize again by  ",IF(F607="plant",("Harvest by  "),"")))</f>
        <v xml:space="preserve">Harvest by  </v>
      </c>
      <c r="AA607" s="284" t="e">
        <f>IF(F607="harvest",A607+7,IF(F607="fertilize",A607+14,IF(F607="plant",(VLOOKUP(G607,'planting chart'!$B$5:$F$34,5)+'working model'!A607),"")))</f>
        <v>#N/A</v>
      </c>
      <c r="AB607" s="255" t="str">
        <f>IF('2018-2019'!AD607&lt;&gt;"",'2018-2019'!AD607,"")</f>
        <v/>
      </c>
      <c r="AC607" s="255" t="str">
        <f>IF('2018-2019'!AE607&lt;&gt;"",'2018-2019'!AE607,"")</f>
        <v/>
      </c>
      <c r="AD607" s="255" t="str">
        <f>IF('2018-2019'!AF607&lt;&gt;"",'2018-2019'!AF607,"")</f>
        <v/>
      </c>
      <c r="AE607" s="255" t="str">
        <f>IF('2018-2019'!AG607&lt;&gt;"",'2018-2019'!AG607,"")</f>
        <v/>
      </c>
      <c r="AF607" s="255" t="str">
        <f>IF('2018-2019'!AH607&lt;&gt;"",'2018-2019'!AH607,"")</f>
        <v/>
      </c>
      <c r="AG607" s="255" t="str">
        <f>IF('2018-2019'!AI607&lt;&gt;"",'2018-2019'!AI607,"")</f>
        <v/>
      </c>
      <c r="AH607" s="255" t="str">
        <f>IF('2018-2019'!AJ607&lt;&gt;"",'2018-2019'!AJ607,"")</f>
        <v/>
      </c>
      <c r="AI607" s="255" t="str">
        <f>IF('2018-2019'!AK607&lt;&gt;"",'2018-2019'!AK607,"")</f>
        <v/>
      </c>
      <c r="AJ607" s="255" t="str">
        <f>IF('2018-2019'!AL607&lt;&gt;"",'2018-2019'!AL607,"")</f>
        <v/>
      </c>
      <c r="AK607" s="255" t="str">
        <f>IF('2018-2019'!AM607&lt;&gt;"",'2018-2019'!AM607,"")</f>
        <v/>
      </c>
    </row>
    <row r="608" spans="1:37" x14ac:dyDescent="0.25">
      <c r="A608" s="256">
        <f>IF('2018-2019'!A608&lt;&gt;"",'2018-2019'!A608,"")</f>
        <v>43552</v>
      </c>
      <c r="B608" s="255">
        <f>IF('2018-2019'!E608&lt;&gt;"",'2018-2019'!E608,"")</f>
        <v>4</v>
      </c>
      <c r="C608" s="255" t="str">
        <f>IF('2018-2019'!F608&lt;&gt;"",'2018-2019'!F608,"")</f>
        <v>Mike</v>
      </c>
      <c r="D608" s="255" t="str">
        <f>IF('2018-2019'!G608&lt;&gt;"",'2018-2019'!G608,"")</f>
        <v>Shed</v>
      </c>
      <c r="E608" s="255" t="str">
        <f>IF('2018-2019'!H608&lt;&gt;"",'2018-2019'!H608,"")</f>
        <v/>
      </c>
      <c r="F608" s="255" t="str">
        <f>IF('2018-2019'!I608&lt;&gt;"",'2018-2019'!I608,"")</f>
        <v/>
      </c>
      <c r="G608" s="255" t="str">
        <f>IF('2018-2019'!J608&lt;&gt;"",'2018-2019'!J608,"")</f>
        <v/>
      </c>
      <c r="H608" s="255" t="str">
        <f>IF('2018-2019'!K608&lt;&gt;"",'2018-2019'!K608,"")</f>
        <v/>
      </c>
      <c r="I608" s="258" t="str">
        <f>IF(F608="harvest",P608,IF(F608="plant",K608,IF(F608="fertilize",M608,"")))</f>
        <v/>
      </c>
      <c r="J608" s="255" t="str">
        <f>IF('2018-2019'!L608&lt;&gt;"",'2018-2019'!L608,"")</f>
        <v/>
      </c>
      <c r="K608" s="255" t="str">
        <f>IF('2018-2019'!M608&lt;&gt;"",'2018-2019'!M608,"")</f>
        <v/>
      </c>
      <c r="L608" s="255" t="str">
        <f>IF('2018-2019'!N608&lt;&gt;"",'2018-2019'!N608,"")</f>
        <v/>
      </c>
      <c r="M608" s="255" t="str">
        <f>IF('2018-2019'!O608&lt;&gt;"",'2018-2019'!O608,"")</f>
        <v/>
      </c>
      <c r="N608" s="255">
        <f>IF('2018-2019'!R608&lt;&gt;"",'2018-2019'!R608,0)</f>
        <v>0</v>
      </c>
      <c r="O608" s="255">
        <f>IF('2018-2019'!S608&lt;&gt;"",'2018-2019'!S608,0)</f>
        <v>0</v>
      </c>
      <c r="P608" s="259" t="str">
        <f>IF(F608="Harvest",IF(N608="",((O608/16)),(N608)+(O608/16)),"")</f>
        <v/>
      </c>
      <c r="Q608" s="255" t="str">
        <f>IF('2018-2019'!U608&lt;&gt;"",'2018-2019'!U608,"")</f>
        <v/>
      </c>
      <c r="R608" s="255" t="str">
        <f>IF('2018-2019'!V608&lt;&gt;"",'2018-2019'!V608,"")</f>
        <v/>
      </c>
      <c r="S608" s="255" t="str">
        <f>IF('2018-2019'!W608&lt;&gt;"",'2018-2019'!W608,"")</f>
        <v/>
      </c>
      <c r="T608" s="255" t="str">
        <f>IF('2018-2019'!X608&lt;&gt;"",'2018-2019'!X608,"")</f>
        <v/>
      </c>
      <c r="U608" s="255" t="str">
        <f>IF('2018-2019'!Y608&lt;&gt;"",'2018-2019'!Y608,"")</f>
        <v/>
      </c>
      <c r="V608" s="255" t="str">
        <f>IF('2018-2019'!Z608&lt;&gt;"",'2018-2019'!Z608,"")</f>
        <v/>
      </c>
      <c r="W608" s="255" t="str">
        <f>IF('2018-2019'!AA608&lt;&gt;"",'2018-2019'!AA608,"")</f>
        <v/>
      </c>
      <c r="X608" s="255" t="e">
        <f>IF('2018-2019'!#REF!&lt;&gt;"",'2018-2019'!#REF!,"")</f>
        <v>#REF!</v>
      </c>
      <c r="Y608" s="255" t="e">
        <f>IF('2018-2019'!#REF!&lt;&gt;"",'2018-2019'!#REF!,"")</f>
        <v>#REF!</v>
      </c>
      <c r="Z608" s="285" t="str">
        <f>IF(F608="harvest","Harvest again   ",IF(F608="fertilize","fertilize again by  ",IF(F608="plant",("Harvest by  "),"")))</f>
        <v/>
      </c>
      <c r="AA608" s="284" t="str">
        <f>IF(F608="harvest",A608+7,IF(F608="fertilize",A608+14,IF(F608="plant",(VLOOKUP(G608,'planting chart'!$B$5:$F$34,5)+'working model'!A608),"")))</f>
        <v/>
      </c>
      <c r="AB608" s="255" t="str">
        <f>IF('2018-2019'!AD608&lt;&gt;"",'2018-2019'!AD608,"")</f>
        <v/>
      </c>
      <c r="AC608" s="255" t="str">
        <f>IF('2018-2019'!AE608&lt;&gt;"",'2018-2019'!AE608,"")</f>
        <v/>
      </c>
      <c r="AD608" s="255" t="str">
        <f>IF('2018-2019'!AF608&lt;&gt;"",'2018-2019'!AF608,"")</f>
        <v/>
      </c>
      <c r="AE608" s="255" t="str">
        <f>IF('2018-2019'!AG608&lt;&gt;"",'2018-2019'!AG608,"")</f>
        <v/>
      </c>
      <c r="AF608" s="255" t="str">
        <f>IF('2018-2019'!AH608&lt;&gt;"",'2018-2019'!AH608,"")</f>
        <v/>
      </c>
      <c r="AG608" s="255" t="str">
        <f>IF('2018-2019'!AI608&lt;&gt;"",'2018-2019'!AI608,"")</f>
        <v/>
      </c>
      <c r="AH608" s="255" t="str">
        <f>IF('2018-2019'!AJ608&lt;&gt;"",'2018-2019'!AJ608,"")</f>
        <v/>
      </c>
      <c r="AI608" s="255" t="str">
        <f>IF('2018-2019'!AK608&lt;&gt;"",'2018-2019'!AK608,"")</f>
        <v/>
      </c>
      <c r="AJ608" s="255" t="str">
        <f>IF('2018-2019'!AL608&lt;&gt;"",'2018-2019'!AL608,"")</f>
        <v/>
      </c>
      <c r="AK608" s="255" t="str">
        <f>IF('2018-2019'!AM608&lt;&gt;"",'2018-2019'!AM608,"")</f>
        <v/>
      </c>
    </row>
    <row r="609" spans="1:37" x14ac:dyDescent="0.25">
      <c r="A609" s="256">
        <f>IF('2018-2019'!A609&lt;&gt;"",'2018-2019'!A609,"")</f>
        <v>43552</v>
      </c>
      <c r="B609" s="255">
        <f>IF('2018-2019'!E609&lt;&gt;"",'2018-2019'!E609,"")</f>
        <v>5</v>
      </c>
      <c r="C609" s="255" t="str">
        <f>IF('2018-2019'!F609&lt;&gt;"",'2018-2019'!F609,"")</f>
        <v>Rocky</v>
      </c>
      <c r="D609" s="255" t="str">
        <f>IF('2018-2019'!G609&lt;&gt;"",'2018-2019'!G609,"")</f>
        <v>Compost</v>
      </c>
      <c r="E609" s="255" t="str">
        <f>IF('2018-2019'!H609&lt;&gt;"",'2018-2019'!H609,"")</f>
        <v/>
      </c>
      <c r="F609" s="255" t="str">
        <f>IF('2018-2019'!I609&lt;&gt;"",'2018-2019'!I609,"")</f>
        <v>Compost</v>
      </c>
      <c r="G609" s="255" t="str">
        <f>IF('2018-2019'!J609&lt;&gt;"",'2018-2019'!J609,"")</f>
        <v/>
      </c>
      <c r="H609" s="255" t="str">
        <f>IF('2018-2019'!K609&lt;&gt;"",'2018-2019'!K609,"")</f>
        <v/>
      </c>
      <c r="I609" s="258" t="str">
        <f>IF(F609="harvest",P609,IF(F609="plant",K609,IF(F609="fertilize",M609,"")))</f>
        <v/>
      </c>
      <c r="J609" s="255" t="str">
        <f>IF('2018-2019'!L609&lt;&gt;"",'2018-2019'!L609,"")</f>
        <v/>
      </c>
      <c r="K609" s="255" t="str">
        <f>IF('2018-2019'!M609&lt;&gt;"",'2018-2019'!M609,"")</f>
        <v/>
      </c>
      <c r="L609" s="255" t="str">
        <f>IF('2018-2019'!N609&lt;&gt;"",'2018-2019'!N609,"")</f>
        <v/>
      </c>
      <c r="M609" s="255" t="str">
        <f>IF('2018-2019'!O609&lt;&gt;"",'2018-2019'!O609,"")</f>
        <v/>
      </c>
      <c r="N609" s="255">
        <f>IF('2018-2019'!R609&lt;&gt;"",'2018-2019'!R609,0)</f>
        <v>0</v>
      </c>
      <c r="O609" s="255">
        <f>IF('2018-2019'!S609&lt;&gt;"",'2018-2019'!S609,0)</f>
        <v>0</v>
      </c>
      <c r="P609" s="259" t="str">
        <f>IF(F609="Harvest",IF(N609="",((O609/16)),(N609)+(O609/16)),"")</f>
        <v/>
      </c>
      <c r="Q609" s="255" t="str">
        <f>IF('2018-2019'!U609&lt;&gt;"",'2018-2019'!U609,"")</f>
        <v>76F 24C</v>
      </c>
      <c r="R609" s="255" t="str">
        <f>IF('2018-2019'!V609&lt;&gt;"",'2018-2019'!V609,"")</f>
        <v>100F 38C</v>
      </c>
      <c r="S609" s="255" t="str">
        <f>IF('2018-2019'!W609&lt;&gt;"",'2018-2019'!W609,"")</f>
        <v>80F 31C</v>
      </c>
      <c r="T609" s="255" t="str">
        <f>IF('2018-2019'!X609&lt;&gt;"",'2018-2019'!X609,"")</f>
        <v>75F 23C</v>
      </c>
      <c r="U609" s="255" t="str">
        <f>IF('2018-2019'!Y609&lt;&gt;"",'2018-2019'!Y609,"")</f>
        <v>1"</v>
      </c>
      <c r="V609" s="255" t="str">
        <f>IF('2018-2019'!Z609&lt;&gt;"",'2018-2019'!Z609,"")</f>
        <v>0"</v>
      </c>
      <c r="W609" s="255" t="str">
        <f>IF('2018-2019'!AA609&lt;&gt;"",'2018-2019'!AA609,"")</f>
        <v/>
      </c>
      <c r="X609" s="255" t="e">
        <f>IF('2018-2019'!#REF!&lt;&gt;"",'2018-2019'!#REF!,"")</f>
        <v>#REF!</v>
      </c>
      <c r="Y609" s="255" t="e">
        <f>IF('2018-2019'!#REF!&lt;&gt;"",'2018-2019'!#REF!,"")</f>
        <v>#REF!</v>
      </c>
      <c r="Z609" s="285" t="str">
        <f>IF(F609="harvest","Harvest again   ",IF(F609="fertilize","fertilize again by  ",IF(F609="plant",("Harvest by  "),"")))</f>
        <v/>
      </c>
      <c r="AA609" s="284" t="str">
        <f>IF(F609="harvest",A609+7,IF(F609="fertilize",A609+14,IF(F609="plant",(VLOOKUP(G609,'planting chart'!$B$5:$F$34,5)+'working model'!A609),"")))</f>
        <v/>
      </c>
      <c r="AB609" s="255" t="str">
        <f>IF('2018-2019'!AD609&lt;&gt;"",'2018-2019'!AD609,"")</f>
        <v/>
      </c>
      <c r="AC609" s="255" t="str">
        <f>IF('2018-2019'!AE609&lt;&gt;"",'2018-2019'!AE609,"")</f>
        <v/>
      </c>
      <c r="AD609" s="255" t="str">
        <f>IF('2018-2019'!AF609&lt;&gt;"",'2018-2019'!AF609,"")</f>
        <v/>
      </c>
      <c r="AE609" s="255" t="str">
        <f>IF('2018-2019'!AG609&lt;&gt;"",'2018-2019'!AG609,"")</f>
        <v/>
      </c>
      <c r="AF609" s="255" t="str">
        <f>IF('2018-2019'!AH609&lt;&gt;"",'2018-2019'!AH609,"")</f>
        <v/>
      </c>
      <c r="AG609" s="255" t="str">
        <f>IF('2018-2019'!AI609&lt;&gt;"",'2018-2019'!AI609,"")</f>
        <v/>
      </c>
      <c r="AH609" s="255" t="str">
        <f>IF('2018-2019'!AJ609&lt;&gt;"",'2018-2019'!AJ609,"")</f>
        <v/>
      </c>
      <c r="AI609" s="255" t="str">
        <f>IF('2018-2019'!AK609&lt;&gt;"",'2018-2019'!AK609,"")</f>
        <v/>
      </c>
      <c r="AJ609" s="255" t="str">
        <f>IF('2018-2019'!AL609&lt;&gt;"",'2018-2019'!AL609,"")</f>
        <v/>
      </c>
      <c r="AK609" s="255" t="str">
        <f>IF('2018-2019'!AM609&lt;&gt;"",'2018-2019'!AM609,"")</f>
        <v/>
      </c>
    </row>
    <row r="610" spans="1:37" x14ac:dyDescent="0.25">
      <c r="A610" s="256">
        <f>IF('2018-2019'!A610&lt;&gt;"",'2018-2019'!A610,"")</f>
        <v>43552</v>
      </c>
      <c r="B610" s="255" t="str">
        <f>IF('2018-2019'!E610&lt;&gt;"",'2018-2019'!E610,"")</f>
        <v/>
      </c>
      <c r="C610" s="255" t="str">
        <f>IF('2018-2019'!F610&lt;&gt;"",'2018-2019'!F610,"")</f>
        <v/>
      </c>
      <c r="D610" s="255" t="str">
        <f>IF('2018-2019'!G610&lt;&gt;"",'2018-2019'!G610,"")</f>
        <v/>
      </c>
      <c r="E610" s="255" t="str">
        <f>IF('2018-2019'!H610&lt;&gt;"",'2018-2019'!H610,"")</f>
        <v/>
      </c>
      <c r="F610" s="255" t="str">
        <f>IF('2018-2019'!I610&lt;&gt;"",'2018-2019'!I610,"")</f>
        <v/>
      </c>
      <c r="G610" s="255" t="str">
        <f>IF('2018-2019'!J610&lt;&gt;"",'2018-2019'!J610,"")</f>
        <v/>
      </c>
      <c r="H610" s="255" t="str">
        <f>IF('2018-2019'!K610&lt;&gt;"",'2018-2019'!K610,"")</f>
        <v/>
      </c>
      <c r="I610" s="258" t="str">
        <f>IF(F610="harvest",P610,IF(F610="plant",K610,IF(F610="fertilize",M610,"")))</f>
        <v/>
      </c>
      <c r="J610" s="255" t="str">
        <f>IF('2018-2019'!L610&lt;&gt;"",'2018-2019'!L610,"")</f>
        <v/>
      </c>
      <c r="K610" s="255" t="str">
        <f>IF('2018-2019'!M610&lt;&gt;"",'2018-2019'!M610,"")</f>
        <v/>
      </c>
      <c r="L610" s="255" t="str">
        <f>IF('2018-2019'!N610&lt;&gt;"",'2018-2019'!N610,"")</f>
        <v/>
      </c>
      <c r="M610" s="255" t="str">
        <f>IF('2018-2019'!O610&lt;&gt;"",'2018-2019'!O610,"")</f>
        <v/>
      </c>
      <c r="N610" s="255">
        <f>IF('2018-2019'!R610&lt;&gt;"",'2018-2019'!R610,0)</f>
        <v>0</v>
      </c>
      <c r="O610" s="255">
        <f>IF('2018-2019'!S610&lt;&gt;"",'2018-2019'!S610,0)</f>
        <v>0</v>
      </c>
      <c r="P610" s="259" t="str">
        <f>IF(F610="Harvest",IF(N610="",((O610/16)),(N610)+(O610/16)),"")</f>
        <v/>
      </c>
      <c r="Q610" s="255" t="str">
        <f>IF('2018-2019'!U610&lt;&gt;"",'2018-2019'!U610,"")</f>
        <v/>
      </c>
      <c r="R610" s="255" t="str">
        <f>IF('2018-2019'!V610&lt;&gt;"",'2018-2019'!V610,"")</f>
        <v/>
      </c>
      <c r="S610" s="255" t="str">
        <f>IF('2018-2019'!W610&lt;&gt;"",'2018-2019'!W610,"")</f>
        <v/>
      </c>
      <c r="T610" s="255" t="str">
        <f>IF('2018-2019'!X610&lt;&gt;"",'2018-2019'!X610,"")</f>
        <v/>
      </c>
      <c r="U610" s="255" t="str">
        <f>IF('2018-2019'!Y610&lt;&gt;"",'2018-2019'!Y610,"")</f>
        <v/>
      </c>
      <c r="V610" s="255" t="str">
        <f>IF('2018-2019'!Z610&lt;&gt;"",'2018-2019'!Z610,"")</f>
        <v/>
      </c>
      <c r="W610" s="255" t="str">
        <f>IF('2018-2019'!AA610&lt;&gt;"",'2018-2019'!AA610,"")</f>
        <v/>
      </c>
      <c r="X610" s="255" t="e">
        <f>IF('2018-2019'!#REF!&lt;&gt;"",'2018-2019'!#REF!,"")</f>
        <v>#REF!</v>
      </c>
      <c r="Y610" s="255" t="e">
        <f>IF('2018-2019'!#REF!&lt;&gt;"",'2018-2019'!#REF!,"")</f>
        <v>#REF!</v>
      </c>
      <c r="Z610" s="285" t="str">
        <f>IF(F610="harvest","Harvest again   ",IF(F610="fertilize","fertilize again by  ",IF(F610="plant",("Harvest by  "),"")))</f>
        <v/>
      </c>
      <c r="AA610" s="284" t="str">
        <f>IF(F610="harvest",A610+7,IF(F610="fertilize",A610+14,IF(F610="plant",(VLOOKUP(G610,'planting chart'!$B$5:$F$34,5)+'working model'!A610),"")))</f>
        <v/>
      </c>
      <c r="AB610" s="255" t="str">
        <f>IF('2018-2019'!AD610&lt;&gt;"",'2018-2019'!AD610,"")</f>
        <v/>
      </c>
      <c r="AC610" s="255" t="str">
        <f>IF('2018-2019'!AE610&lt;&gt;"",'2018-2019'!AE610,"")</f>
        <v/>
      </c>
      <c r="AD610" s="255" t="str">
        <f>IF('2018-2019'!AF610&lt;&gt;"",'2018-2019'!AF610,"")</f>
        <v/>
      </c>
      <c r="AE610" s="255" t="str">
        <f>IF('2018-2019'!AG610&lt;&gt;"",'2018-2019'!AG610,"")</f>
        <v/>
      </c>
      <c r="AF610" s="255" t="str">
        <f>IF('2018-2019'!AH610&lt;&gt;"",'2018-2019'!AH610,"")</f>
        <v/>
      </c>
      <c r="AG610" s="255" t="str">
        <f>IF('2018-2019'!AI610&lt;&gt;"",'2018-2019'!AI610,"")</f>
        <v/>
      </c>
      <c r="AH610" s="255" t="str">
        <f>IF('2018-2019'!AJ610&lt;&gt;"",'2018-2019'!AJ610,"")</f>
        <v/>
      </c>
      <c r="AI610" s="255" t="str">
        <f>IF('2018-2019'!AK610&lt;&gt;"",'2018-2019'!AK610,"")</f>
        <v/>
      </c>
      <c r="AJ610" s="255" t="str">
        <f>IF('2018-2019'!AL610&lt;&gt;"",'2018-2019'!AL610,"")</f>
        <v/>
      </c>
      <c r="AK610" s="255" t="str">
        <f>IF('2018-2019'!AM610&lt;&gt;"",'2018-2019'!AM610,"")</f>
        <v/>
      </c>
    </row>
    <row r="611" spans="1:37" x14ac:dyDescent="0.25">
      <c r="A611" s="256">
        <f>IF('2018-2019'!A611&lt;&gt;"",'2018-2019'!A611,"")</f>
        <v>43552</v>
      </c>
      <c r="B611" s="255">
        <f>IF('2018-2019'!E611&lt;&gt;"",'2018-2019'!E611,"")</f>
        <v>4</v>
      </c>
      <c r="C611" s="255" t="str">
        <f>IF('2018-2019'!F611&lt;&gt;"",'2018-2019'!F611,"")</f>
        <v>Alejandro</v>
      </c>
      <c r="D611" s="255" t="str">
        <f>IF('2018-2019'!G611&lt;&gt;"",'2018-2019'!G611,"")</f>
        <v>Shed</v>
      </c>
      <c r="E611" s="255" t="str">
        <f>IF('2018-2019'!H611&lt;&gt;"",'2018-2019'!H611,"")</f>
        <v/>
      </c>
      <c r="F611" s="255" t="str">
        <f>IF('2018-2019'!I611&lt;&gt;"",'2018-2019'!I611,"")</f>
        <v>Shed</v>
      </c>
      <c r="G611" s="255" t="str">
        <f>IF('2018-2019'!J611&lt;&gt;"",'2018-2019'!J611,"")</f>
        <v/>
      </c>
      <c r="H611" s="255" t="str">
        <f>IF('2018-2019'!K611&lt;&gt;"",'2018-2019'!K611,"")</f>
        <v/>
      </c>
      <c r="I611" s="258" t="str">
        <f>IF(F611="harvest",P611,IF(F611="plant",K611,IF(F611="fertilize",M611,"")))</f>
        <v/>
      </c>
      <c r="J611" s="255" t="str">
        <f>IF('2018-2019'!L611&lt;&gt;"",'2018-2019'!L611,"")</f>
        <v/>
      </c>
      <c r="K611" s="255" t="str">
        <f>IF('2018-2019'!M611&lt;&gt;"",'2018-2019'!M611,"")</f>
        <v/>
      </c>
      <c r="L611" s="255" t="str">
        <f>IF('2018-2019'!N611&lt;&gt;"",'2018-2019'!N611,"")</f>
        <v/>
      </c>
      <c r="M611" s="255" t="str">
        <f>IF('2018-2019'!O611&lt;&gt;"",'2018-2019'!O611,"")</f>
        <v/>
      </c>
      <c r="N611" s="255">
        <f>IF('2018-2019'!R611&lt;&gt;"",'2018-2019'!R611,0)</f>
        <v>0</v>
      </c>
      <c r="O611" s="255">
        <f>IF('2018-2019'!S611&lt;&gt;"",'2018-2019'!S611,0)</f>
        <v>0</v>
      </c>
      <c r="P611" s="259" t="str">
        <f>IF(F611="Harvest",IF(N611="",((O611/16)),(N611)+(O611/16)),"")</f>
        <v/>
      </c>
      <c r="Q611" s="255" t="str">
        <f>IF('2018-2019'!U611&lt;&gt;"",'2018-2019'!U611,"")</f>
        <v/>
      </c>
      <c r="R611" s="255" t="str">
        <f>IF('2018-2019'!V611&lt;&gt;"",'2018-2019'!V611,"")</f>
        <v/>
      </c>
      <c r="S611" s="255" t="str">
        <f>IF('2018-2019'!W611&lt;&gt;"",'2018-2019'!W611,"")</f>
        <v/>
      </c>
      <c r="T611" s="255" t="str">
        <f>IF('2018-2019'!X611&lt;&gt;"",'2018-2019'!X611,"")</f>
        <v/>
      </c>
      <c r="U611" s="255" t="str">
        <f>IF('2018-2019'!Y611&lt;&gt;"",'2018-2019'!Y611,"")</f>
        <v/>
      </c>
      <c r="V611" s="255" t="str">
        <f>IF('2018-2019'!Z611&lt;&gt;"",'2018-2019'!Z611,"")</f>
        <v/>
      </c>
      <c r="W611" s="255" t="str">
        <f>IF('2018-2019'!AA611&lt;&gt;"",'2018-2019'!AA611,"")</f>
        <v/>
      </c>
      <c r="X611" s="255" t="e">
        <f>IF('2018-2019'!#REF!&lt;&gt;"",'2018-2019'!#REF!,"")</f>
        <v>#REF!</v>
      </c>
      <c r="Y611" s="255" t="e">
        <f>IF('2018-2019'!#REF!&lt;&gt;"",'2018-2019'!#REF!,"")</f>
        <v>#REF!</v>
      </c>
      <c r="Z611" s="285" t="str">
        <f>IF(F611="harvest","Harvest again   ",IF(F611="fertilize","fertilize again by  ",IF(F611="plant",("Harvest by  "),"")))</f>
        <v/>
      </c>
      <c r="AA611" s="284" t="str">
        <f>IF(F611="harvest",A611+7,IF(F611="fertilize",A611+14,IF(F611="plant",(VLOOKUP(G611,'planting chart'!$B$5:$F$34,5)+'working model'!A611),"")))</f>
        <v/>
      </c>
      <c r="AB611" s="255" t="str">
        <f>IF('2018-2019'!AD611&lt;&gt;"",'2018-2019'!AD611,"")</f>
        <v/>
      </c>
      <c r="AC611" s="255" t="str">
        <f>IF('2018-2019'!AE611&lt;&gt;"",'2018-2019'!AE611,"")</f>
        <v/>
      </c>
      <c r="AD611" s="255" t="str">
        <f>IF('2018-2019'!AF611&lt;&gt;"",'2018-2019'!AF611,"")</f>
        <v/>
      </c>
      <c r="AE611" s="255" t="str">
        <f>IF('2018-2019'!AG611&lt;&gt;"",'2018-2019'!AG611,"")</f>
        <v/>
      </c>
      <c r="AF611" s="255" t="str">
        <f>IF('2018-2019'!AH611&lt;&gt;"",'2018-2019'!AH611,"")</f>
        <v/>
      </c>
      <c r="AG611" s="255" t="str">
        <f>IF('2018-2019'!AI611&lt;&gt;"",'2018-2019'!AI611,"")</f>
        <v/>
      </c>
      <c r="AH611" s="255" t="str">
        <f>IF('2018-2019'!AJ611&lt;&gt;"",'2018-2019'!AJ611,"")</f>
        <v/>
      </c>
      <c r="AI611" s="255" t="str">
        <f>IF('2018-2019'!AK611&lt;&gt;"",'2018-2019'!AK611,"")</f>
        <v/>
      </c>
      <c r="AJ611" s="255" t="str">
        <f>IF('2018-2019'!AL611&lt;&gt;"",'2018-2019'!AL611,"")</f>
        <v/>
      </c>
      <c r="AK611" s="255" t="str">
        <f>IF('2018-2019'!AM611&lt;&gt;"",'2018-2019'!AM611,"")</f>
        <v/>
      </c>
    </row>
    <row r="612" spans="1:37" x14ac:dyDescent="0.25">
      <c r="A612" s="256">
        <f>IF('2018-2019'!A612&lt;&gt;"",'2018-2019'!A612,"")</f>
        <v>43552</v>
      </c>
      <c r="B612" s="255">
        <f>IF('2018-2019'!E612&lt;&gt;"",'2018-2019'!E612,"")</f>
        <v>5</v>
      </c>
      <c r="C612" s="255" t="str">
        <f>IF('2018-2019'!F612&lt;&gt;"",'2018-2019'!F612,"")</f>
        <v>Khadijah</v>
      </c>
      <c r="D612" s="255" t="str">
        <f>IF('2018-2019'!G612&lt;&gt;"",'2018-2019'!G612,"")</f>
        <v>Compost</v>
      </c>
      <c r="E612" s="255" t="str">
        <f>IF('2018-2019'!H612&lt;&gt;"",'2018-2019'!H612,"")</f>
        <v/>
      </c>
      <c r="F612" s="255" t="str">
        <f>IF('2018-2019'!I612&lt;&gt;"",'2018-2019'!I612,"")</f>
        <v>Compost</v>
      </c>
      <c r="G612" s="255" t="str">
        <f>IF('2018-2019'!J612&lt;&gt;"",'2018-2019'!J612,"")</f>
        <v/>
      </c>
      <c r="H612" s="255" t="str">
        <f>IF('2018-2019'!K612&lt;&gt;"",'2018-2019'!K612,"")</f>
        <v/>
      </c>
      <c r="I612" s="258" t="str">
        <f>IF(F612="harvest",P612,IF(F612="plant",K612,IF(F612="fertilize",M612,"")))</f>
        <v/>
      </c>
      <c r="J612" s="255" t="str">
        <f>IF('2018-2019'!L612&lt;&gt;"",'2018-2019'!L612,"")</f>
        <v/>
      </c>
      <c r="K612" s="255" t="str">
        <f>IF('2018-2019'!M612&lt;&gt;"",'2018-2019'!M612,"")</f>
        <v/>
      </c>
      <c r="L612" s="255" t="str">
        <f>IF('2018-2019'!N612&lt;&gt;"",'2018-2019'!N612,"")</f>
        <v/>
      </c>
      <c r="M612" s="255" t="str">
        <f>IF('2018-2019'!O612&lt;&gt;"",'2018-2019'!O612,"")</f>
        <v/>
      </c>
      <c r="N612" s="255">
        <f>IF('2018-2019'!R612&lt;&gt;"",'2018-2019'!R612,0)</f>
        <v>0</v>
      </c>
      <c r="O612" s="255">
        <f>IF('2018-2019'!S612&lt;&gt;"",'2018-2019'!S612,0)</f>
        <v>0</v>
      </c>
      <c r="P612" s="259" t="str">
        <f>IF(F612="Harvest",IF(N612="",((O612/16)),(N612)+(O612/16)),"")</f>
        <v/>
      </c>
      <c r="Q612" s="255" t="str">
        <f>IF('2018-2019'!U612&lt;&gt;"",'2018-2019'!U612,"")</f>
        <v>80F 28C</v>
      </c>
      <c r="R612" s="255" t="str">
        <f>IF('2018-2019'!V612&lt;&gt;"",'2018-2019'!V612,"")</f>
        <v>91F</v>
      </c>
      <c r="S612" s="255" t="str">
        <f>IF('2018-2019'!W612&lt;&gt;"",'2018-2019'!W612,"")</f>
        <v>84F</v>
      </c>
      <c r="T612" s="255" t="str">
        <f>IF('2018-2019'!X612&lt;&gt;"",'2018-2019'!X612,"")</f>
        <v>76F</v>
      </c>
      <c r="U612" s="255">
        <f>IF('2018-2019'!Y612&lt;&gt;"",'2018-2019'!Y612,"")</f>
        <v>0</v>
      </c>
      <c r="V612" s="255">
        <f>IF('2018-2019'!Z612&lt;&gt;"",'2018-2019'!Z612,"")</f>
        <v>0</v>
      </c>
      <c r="W612" s="255" t="str">
        <f>IF('2018-2019'!AA612&lt;&gt;"",'2018-2019'!AA612,"")</f>
        <v/>
      </c>
      <c r="X612" s="255" t="e">
        <f>IF('2018-2019'!#REF!&lt;&gt;"",'2018-2019'!#REF!,"")</f>
        <v>#REF!</v>
      </c>
      <c r="Y612" s="255" t="e">
        <f>IF('2018-2019'!#REF!&lt;&gt;"",'2018-2019'!#REF!,"")</f>
        <v>#REF!</v>
      </c>
      <c r="Z612" s="285" t="str">
        <f>IF(F612="harvest","Harvest again   ",IF(F612="fertilize","fertilize again by  ",IF(F612="plant",("Harvest by  "),"")))</f>
        <v/>
      </c>
      <c r="AA612" s="284" t="str">
        <f>IF(F612="harvest",A612+7,IF(F612="fertilize",A612+14,IF(F612="plant",(VLOOKUP(G612,'planting chart'!$B$5:$F$34,5)+'working model'!A612),"")))</f>
        <v/>
      </c>
      <c r="AB612" s="255" t="str">
        <f>IF('2018-2019'!AD612&lt;&gt;"",'2018-2019'!AD612,"")</f>
        <v/>
      </c>
      <c r="AC612" s="255" t="str">
        <f>IF('2018-2019'!AE612&lt;&gt;"",'2018-2019'!AE612,"")</f>
        <v/>
      </c>
      <c r="AD612" s="255" t="str">
        <f>IF('2018-2019'!AF612&lt;&gt;"",'2018-2019'!AF612,"")</f>
        <v/>
      </c>
      <c r="AE612" s="255" t="str">
        <f>IF('2018-2019'!AG612&lt;&gt;"",'2018-2019'!AG612,"")</f>
        <v/>
      </c>
      <c r="AF612" s="255" t="str">
        <f>IF('2018-2019'!AH612&lt;&gt;"",'2018-2019'!AH612,"")</f>
        <v/>
      </c>
      <c r="AG612" s="255" t="str">
        <f>IF('2018-2019'!AI612&lt;&gt;"",'2018-2019'!AI612,"")</f>
        <v/>
      </c>
      <c r="AH612" s="255" t="str">
        <f>IF('2018-2019'!AJ612&lt;&gt;"",'2018-2019'!AJ612,"")</f>
        <v/>
      </c>
      <c r="AI612" s="255" t="str">
        <f>IF('2018-2019'!AK612&lt;&gt;"",'2018-2019'!AK612,"")</f>
        <v/>
      </c>
      <c r="AJ612" s="255" t="str">
        <f>IF('2018-2019'!AL612&lt;&gt;"",'2018-2019'!AL612,"")</f>
        <v/>
      </c>
      <c r="AK612" s="255" t="str">
        <f>IF('2018-2019'!AM612&lt;&gt;"",'2018-2019'!AM612,"")</f>
        <v/>
      </c>
    </row>
    <row r="613" spans="1:37" x14ac:dyDescent="0.25">
      <c r="A613" s="256">
        <f>IF('2018-2019'!A613&lt;&gt;"",'2018-2019'!A613,"")</f>
        <v>43552</v>
      </c>
      <c r="B613" s="255">
        <f>IF('2018-2019'!E613&lt;&gt;"",'2018-2019'!E613,"")</f>
        <v>5</v>
      </c>
      <c r="C613" s="255" t="str">
        <f>IF('2018-2019'!F613&lt;&gt;"",'2018-2019'!F613,"")</f>
        <v>Khadijah</v>
      </c>
      <c r="D613" s="255" t="str">
        <f>IF('2018-2019'!G613&lt;&gt;"",'2018-2019'!G613,"")</f>
        <v>Compost</v>
      </c>
      <c r="E613" s="255" t="str">
        <f>IF('2018-2019'!H613&lt;&gt;"",'2018-2019'!H613,"")</f>
        <v/>
      </c>
      <c r="F613" s="255" t="str">
        <f>IF('2018-2019'!I613&lt;&gt;"",'2018-2019'!I613,"")</f>
        <v>Plant</v>
      </c>
      <c r="G613" s="255" t="str">
        <f>IF('2018-2019'!J613&lt;&gt;"",'2018-2019'!J613,"")</f>
        <v/>
      </c>
      <c r="H613" s="255" t="str">
        <f>IF('2018-2019'!K613&lt;&gt;"",'2018-2019'!K613,"")</f>
        <v/>
      </c>
      <c r="I613" s="258" t="str">
        <f>IF(F613="harvest",P613,IF(F613="plant",K613,IF(F613="fertilize",M613,"")))</f>
        <v/>
      </c>
      <c r="J613" s="255" t="str">
        <f>IF('2018-2019'!L613&lt;&gt;"",'2018-2019'!L613,"")</f>
        <v/>
      </c>
      <c r="K613" s="255" t="str">
        <f>IF('2018-2019'!M613&lt;&gt;"",'2018-2019'!M613,"")</f>
        <v/>
      </c>
      <c r="L613" s="255" t="str">
        <f>IF('2018-2019'!N613&lt;&gt;"",'2018-2019'!N613,"")</f>
        <v>Pot oak trees</v>
      </c>
      <c r="M613" s="255" t="str">
        <f>IF('2018-2019'!O613&lt;&gt;"",'2018-2019'!O613,"")</f>
        <v/>
      </c>
      <c r="N613" s="255">
        <f>IF('2018-2019'!R613&lt;&gt;"",'2018-2019'!R613,0)</f>
        <v>0</v>
      </c>
      <c r="O613" s="255">
        <f>IF('2018-2019'!S613&lt;&gt;"",'2018-2019'!S613,0)</f>
        <v>0</v>
      </c>
      <c r="P613" s="259" t="str">
        <f>IF(F613="Harvest",IF(N613="",((O613/16)),(N613)+(O613/16)),"")</f>
        <v/>
      </c>
      <c r="Q613" s="255" t="str">
        <f>IF('2018-2019'!U613&lt;&gt;"",'2018-2019'!U613,"")</f>
        <v/>
      </c>
      <c r="R613" s="255" t="str">
        <f>IF('2018-2019'!V613&lt;&gt;"",'2018-2019'!V613,"")</f>
        <v/>
      </c>
      <c r="S613" s="255" t="str">
        <f>IF('2018-2019'!W613&lt;&gt;"",'2018-2019'!W613,"")</f>
        <v/>
      </c>
      <c r="T613" s="255" t="str">
        <f>IF('2018-2019'!X613&lt;&gt;"",'2018-2019'!X613,"")</f>
        <v/>
      </c>
      <c r="U613" s="255" t="str">
        <f>IF('2018-2019'!Y613&lt;&gt;"",'2018-2019'!Y613,"")</f>
        <v/>
      </c>
      <c r="V613" s="255" t="str">
        <f>IF('2018-2019'!Z613&lt;&gt;"",'2018-2019'!Z613,"")</f>
        <v/>
      </c>
      <c r="W613" s="255" t="str">
        <f>IF('2018-2019'!AA613&lt;&gt;"",'2018-2019'!AA613,"")</f>
        <v/>
      </c>
      <c r="X613" s="255" t="e">
        <f>IF('2018-2019'!#REF!&lt;&gt;"",'2018-2019'!#REF!,"")</f>
        <v>#REF!</v>
      </c>
      <c r="Y613" s="255" t="e">
        <f>IF('2018-2019'!#REF!&lt;&gt;"",'2018-2019'!#REF!,"")</f>
        <v>#REF!</v>
      </c>
      <c r="Z613" s="285" t="str">
        <f>IF(F613="harvest","Harvest again   ",IF(F613="fertilize","fertilize again by  ",IF(F613="plant",("Harvest by  "),"")))</f>
        <v xml:space="preserve">Harvest by  </v>
      </c>
      <c r="AA613" s="284" t="e">
        <f>IF(F613="harvest",A613+7,IF(F613="fertilize",A613+14,IF(F613="plant",(VLOOKUP(G613,'planting chart'!$B$5:$F$34,5)+'working model'!A613),"")))</f>
        <v>#N/A</v>
      </c>
      <c r="AB613" s="255" t="str">
        <f>IF('2018-2019'!AD613&lt;&gt;"",'2018-2019'!AD613,"")</f>
        <v/>
      </c>
      <c r="AC613" s="255" t="str">
        <f>IF('2018-2019'!AE613&lt;&gt;"",'2018-2019'!AE613,"")</f>
        <v/>
      </c>
      <c r="AD613" s="255" t="str">
        <f>IF('2018-2019'!AF613&lt;&gt;"",'2018-2019'!AF613,"")</f>
        <v/>
      </c>
      <c r="AE613" s="255" t="str">
        <f>IF('2018-2019'!AG613&lt;&gt;"",'2018-2019'!AG613,"")</f>
        <v/>
      </c>
      <c r="AF613" s="255" t="str">
        <f>IF('2018-2019'!AH613&lt;&gt;"",'2018-2019'!AH613,"")</f>
        <v/>
      </c>
      <c r="AG613" s="255" t="str">
        <f>IF('2018-2019'!AI613&lt;&gt;"",'2018-2019'!AI613,"")</f>
        <v/>
      </c>
      <c r="AH613" s="255" t="str">
        <f>IF('2018-2019'!AJ613&lt;&gt;"",'2018-2019'!AJ613,"")</f>
        <v/>
      </c>
      <c r="AI613" s="255" t="str">
        <f>IF('2018-2019'!AK613&lt;&gt;"",'2018-2019'!AK613,"")</f>
        <v/>
      </c>
      <c r="AJ613" s="255" t="str">
        <f>IF('2018-2019'!AL613&lt;&gt;"",'2018-2019'!AL613,"")</f>
        <v/>
      </c>
      <c r="AK613" s="255" t="str">
        <f>IF('2018-2019'!AM613&lt;&gt;"",'2018-2019'!AM613,"")</f>
        <v/>
      </c>
    </row>
    <row r="614" spans="1:37" x14ac:dyDescent="0.25">
      <c r="A614" s="256">
        <f>IF('2018-2019'!A614&lt;&gt;"",'2018-2019'!A614,"")</f>
        <v>43552</v>
      </c>
      <c r="B614" s="255">
        <f>IF('2018-2019'!E614&lt;&gt;"",'2018-2019'!E614,"")</f>
        <v>5</v>
      </c>
      <c r="C614" s="255" t="str">
        <f>IF('2018-2019'!F614&lt;&gt;"",'2018-2019'!F614,"")</f>
        <v>Khadijah</v>
      </c>
      <c r="D614" s="255" t="str">
        <f>IF('2018-2019'!G614&lt;&gt;"",'2018-2019'!G614,"")</f>
        <v>Compost</v>
      </c>
      <c r="E614" s="255" t="str">
        <f>IF('2018-2019'!H614&lt;&gt;"",'2018-2019'!H614,"")</f>
        <v/>
      </c>
      <c r="F614" s="255" t="str">
        <f>IF('2018-2019'!I614&lt;&gt;"",'2018-2019'!I614,"")</f>
        <v>Misc</v>
      </c>
      <c r="G614" s="255" t="str">
        <f>IF('2018-2019'!J614&lt;&gt;"",'2018-2019'!J614,"")</f>
        <v/>
      </c>
      <c r="H614" s="255" t="str">
        <f>IF('2018-2019'!K614&lt;&gt;"",'2018-2019'!K614,"")</f>
        <v/>
      </c>
      <c r="I614" s="258" t="str">
        <f>IF(F614="harvest",P614,IF(F614="plant",K614,IF(F614="fertilize",M614,"")))</f>
        <v/>
      </c>
      <c r="J614" s="255" t="str">
        <f>IF('2018-2019'!L614&lt;&gt;"",'2018-2019'!L614,"")</f>
        <v/>
      </c>
      <c r="K614" s="255" t="str">
        <f>IF('2018-2019'!M614&lt;&gt;"",'2018-2019'!M614,"")</f>
        <v/>
      </c>
      <c r="L614" s="255" t="str">
        <f>IF('2018-2019'!N614&lt;&gt;"",'2018-2019'!N614,"")</f>
        <v/>
      </c>
      <c r="M614" s="255" t="str">
        <f>IF('2018-2019'!O614&lt;&gt;"",'2018-2019'!O614,"")</f>
        <v/>
      </c>
      <c r="N614" s="255">
        <f>IF('2018-2019'!R614&lt;&gt;"",'2018-2019'!R614,0)</f>
        <v>0</v>
      </c>
      <c r="O614" s="255">
        <f>IF('2018-2019'!S614&lt;&gt;"",'2018-2019'!S614,0)</f>
        <v>0</v>
      </c>
      <c r="P614" s="259" t="str">
        <f>IF(F614="Harvest",IF(N614="",((O614/16)),(N614)+(O614/16)),"")</f>
        <v/>
      </c>
      <c r="Q614" s="255" t="str">
        <f>IF('2018-2019'!U614&lt;&gt;"",'2018-2019'!U614,"")</f>
        <v/>
      </c>
      <c r="R614" s="255" t="str">
        <f>IF('2018-2019'!V614&lt;&gt;"",'2018-2019'!V614,"")</f>
        <v/>
      </c>
      <c r="S614" s="255" t="str">
        <f>IF('2018-2019'!W614&lt;&gt;"",'2018-2019'!W614,"")</f>
        <v/>
      </c>
      <c r="T614" s="255" t="str">
        <f>IF('2018-2019'!X614&lt;&gt;"",'2018-2019'!X614,"")</f>
        <v/>
      </c>
      <c r="U614" s="255" t="str">
        <f>IF('2018-2019'!Y614&lt;&gt;"",'2018-2019'!Y614,"")</f>
        <v/>
      </c>
      <c r="V614" s="255" t="str">
        <f>IF('2018-2019'!Z614&lt;&gt;"",'2018-2019'!Z614,"")</f>
        <v/>
      </c>
      <c r="W614" s="255" t="str">
        <f>IF('2018-2019'!AA614&lt;&gt;"",'2018-2019'!AA614,"")</f>
        <v/>
      </c>
      <c r="X614" s="255" t="e">
        <f>IF('2018-2019'!#REF!&lt;&gt;"",'2018-2019'!#REF!,"")</f>
        <v>#REF!</v>
      </c>
      <c r="Y614" s="255" t="e">
        <f>IF('2018-2019'!#REF!&lt;&gt;"",'2018-2019'!#REF!,"")</f>
        <v>#REF!</v>
      </c>
      <c r="Z614" s="285" t="str">
        <f>IF(F614="harvest","Harvest again   ",IF(F614="fertilize","fertilize again by  ",IF(F614="plant",("Harvest by  "),"")))</f>
        <v/>
      </c>
      <c r="AA614" s="284" t="str">
        <f>IF(F614="harvest",A614+7,IF(F614="fertilize",A614+14,IF(F614="plant",(VLOOKUP(G614,'planting chart'!$B$5:$F$34,5)+'working model'!A614),"")))</f>
        <v/>
      </c>
      <c r="AB614" s="255" t="str">
        <f>IF('2018-2019'!AD614&lt;&gt;"",'2018-2019'!AD614,"")</f>
        <v/>
      </c>
      <c r="AC614" s="255" t="str">
        <f>IF('2018-2019'!AE614&lt;&gt;"",'2018-2019'!AE614,"")</f>
        <v/>
      </c>
      <c r="AD614" s="255" t="str">
        <f>IF('2018-2019'!AF614&lt;&gt;"",'2018-2019'!AF614,"")</f>
        <v/>
      </c>
      <c r="AE614" s="255" t="str">
        <f>IF('2018-2019'!AG614&lt;&gt;"",'2018-2019'!AG614,"")</f>
        <v/>
      </c>
      <c r="AF614" s="255" t="str">
        <f>IF('2018-2019'!AH614&lt;&gt;"",'2018-2019'!AH614,"")</f>
        <v/>
      </c>
      <c r="AG614" s="255" t="str">
        <f>IF('2018-2019'!AI614&lt;&gt;"",'2018-2019'!AI614,"")</f>
        <v/>
      </c>
      <c r="AH614" s="255" t="str">
        <f>IF('2018-2019'!AJ614&lt;&gt;"",'2018-2019'!AJ614,"")</f>
        <v/>
      </c>
      <c r="AI614" s="255" t="str">
        <f>IF('2018-2019'!AK614&lt;&gt;"",'2018-2019'!AK614,"")</f>
        <v/>
      </c>
      <c r="AJ614" s="255" t="str">
        <f>IF('2018-2019'!AL614&lt;&gt;"",'2018-2019'!AL614,"")</f>
        <v/>
      </c>
      <c r="AK614" s="255" t="str">
        <f>IF('2018-2019'!AM614&lt;&gt;"",'2018-2019'!AM614,"")</f>
        <v/>
      </c>
    </row>
    <row r="615" spans="1:37" x14ac:dyDescent="0.25">
      <c r="A615" s="256">
        <f>IF('2018-2019'!A615&lt;&gt;"",'2018-2019'!A615,"")</f>
        <v>43555</v>
      </c>
      <c r="B615" s="255" t="str">
        <f>IF('2018-2019'!E615&lt;&gt;"",'2018-2019'!E615,"")</f>
        <v/>
      </c>
      <c r="C615" s="255" t="str">
        <f>IF('2018-2019'!F615&lt;&gt;"",'2018-2019'!F615,"")</f>
        <v>Volunteers</v>
      </c>
      <c r="D615" s="255" t="str">
        <f>IF('2018-2019'!G615&lt;&gt;"",'2018-2019'!G615,"")</f>
        <v>Main</v>
      </c>
      <c r="E615" s="255" t="str">
        <f>IF('2018-2019'!H615&lt;&gt;"",'2018-2019'!H615,"")</f>
        <v/>
      </c>
      <c r="F615" s="255" t="str">
        <f>IF('2018-2019'!I615&lt;&gt;"",'2018-2019'!I615,"")</f>
        <v>Harvest</v>
      </c>
      <c r="G615" s="255" t="str">
        <f>IF('2018-2019'!J615&lt;&gt;"",'2018-2019'!J615,"")</f>
        <v>Snap Peas</v>
      </c>
      <c r="H615" s="255" t="str">
        <f>IF('2018-2019'!K615&lt;&gt;"",'2018-2019'!K615,"")</f>
        <v/>
      </c>
      <c r="I615" s="258">
        <f>IF(F615="harvest",P615,IF(F615="plant",K615,IF(F615="fertilize",M615,"")))</f>
        <v>3.5</v>
      </c>
      <c r="J615" s="255" t="str">
        <f>IF('2018-2019'!L615&lt;&gt;"",'2018-2019'!L615,"")</f>
        <v/>
      </c>
      <c r="K615" s="255" t="str">
        <f>IF('2018-2019'!M615&lt;&gt;"",'2018-2019'!M615,"")</f>
        <v/>
      </c>
      <c r="L615" s="255" t="str">
        <f>IF('2018-2019'!N615&lt;&gt;"",'2018-2019'!N615,"")</f>
        <v/>
      </c>
      <c r="M615" s="255" t="str">
        <f>IF('2018-2019'!O615&lt;&gt;"",'2018-2019'!O615,"")</f>
        <v/>
      </c>
      <c r="N615" s="255">
        <f>IF('2018-2019'!R615&lt;&gt;"",'2018-2019'!R615,0)</f>
        <v>3</v>
      </c>
      <c r="O615" s="255">
        <f>IF('2018-2019'!S615&lt;&gt;"",'2018-2019'!S615,0)</f>
        <v>8</v>
      </c>
      <c r="P615" s="259">
        <f>IF(F615="Harvest",IF(N615="",((O615/16)),(N615)+(O615/16)),"")</f>
        <v>3.5</v>
      </c>
      <c r="Q615" s="255" t="str">
        <f>IF('2018-2019'!U615&lt;&gt;"",'2018-2019'!U615,"")</f>
        <v/>
      </c>
      <c r="R615" s="255" t="str">
        <f>IF('2018-2019'!V615&lt;&gt;"",'2018-2019'!V615,"")</f>
        <v/>
      </c>
      <c r="S615" s="255" t="str">
        <f>IF('2018-2019'!W615&lt;&gt;"",'2018-2019'!W615,"")</f>
        <v/>
      </c>
      <c r="T615" s="255" t="str">
        <f>IF('2018-2019'!X615&lt;&gt;"",'2018-2019'!X615,"")</f>
        <v/>
      </c>
      <c r="U615" s="255" t="str">
        <f>IF('2018-2019'!Y615&lt;&gt;"",'2018-2019'!Y615,"")</f>
        <v/>
      </c>
      <c r="V615" s="255" t="str">
        <f>IF('2018-2019'!Z615&lt;&gt;"",'2018-2019'!Z615,"")</f>
        <v/>
      </c>
      <c r="W615" s="255" t="str">
        <f>IF('2018-2019'!AA615&lt;&gt;"",'2018-2019'!AA615,"")</f>
        <v/>
      </c>
      <c r="X615" s="255" t="e">
        <f>IF('2018-2019'!#REF!&lt;&gt;"",'2018-2019'!#REF!,"")</f>
        <v>#REF!</v>
      </c>
      <c r="Y615" s="255" t="e">
        <f>IF('2018-2019'!#REF!&lt;&gt;"",'2018-2019'!#REF!,"")</f>
        <v>#REF!</v>
      </c>
      <c r="Z615" s="285" t="str">
        <f>IF(F615="harvest","Harvest again   ",IF(F615="fertilize","fertilize again by  ",IF(F615="plant",("Harvest by  "),"")))</f>
        <v xml:space="preserve">Harvest again   </v>
      </c>
      <c r="AA615" s="284">
        <f>IF(F615="harvest",A615+7,IF(F615="fertilize",A615+14,IF(F615="plant",(VLOOKUP(G615,'planting chart'!$B$5:$F$34,5)+'working model'!A615),"")))</f>
        <v>43562</v>
      </c>
      <c r="AB615" s="255" t="str">
        <f>IF('2018-2019'!AD615&lt;&gt;"",'2018-2019'!AD615,"")</f>
        <v/>
      </c>
      <c r="AC615" s="255" t="str">
        <f>IF('2018-2019'!AE615&lt;&gt;"",'2018-2019'!AE615,"")</f>
        <v/>
      </c>
      <c r="AD615" s="255" t="str">
        <f>IF('2018-2019'!AF615&lt;&gt;"",'2018-2019'!AF615,"")</f>
        <v/>
      </c>
      <c r="AE615" s="255" t="str">
        <f>IF('2018-2019'!AG615&lt;&gt;"",'2018-2019'!AG615,"")</f>
        <v/>
      </c>
      <c r="AF615" s="255" t="str">
        <f>IF('2018-2019'!AH615&lt;&gt;"",'2018-2019'!AH615,"")</f>
        <v/>
      </c>
      <c r="AG615" s="255" t="str">
        <f>IF('2018-2019'!AI615&lt;&gt;"",'2018-2019'!AI615,"")</f>
        <v/>
      </c>
      <c r="AH615" s="255" t="str">
        <f>IF('2018-2019'!AJ615&lt;&gt;"",'2018-2019'!AJ615,"")</f>
        <v/>
      </c>
      <c r="AI615" s="255" t="str">
        <f>IF('2018-2019'!AK615&lt;&gt;"",'2018-2019'!AK615,"")</f>
        <v/>
      </c>
      <c r="AJ615" s="255" t="str">
        <f>IF('2018-2019'!AL615&lt;&gt;"",'2018-2019'!AL615,"")</f>
        <v/>
      </c>
      <c r="AK615" s="255" t="str">
        <f>IF('2018-2019'!AM615&lt;&gt;"",'2018-2019'!AM615,"")</f>
        <v/>
      </c>
    </row>
    <row r="616" spans="1:37" x14ac:dyDescent="0.25">
      <c r="A616" s="256">
        <f>IF('2018-2019'!A616&lt;&gt;"",'2018-2019'!A616,"")</f>
        <v>43557</v>
      </c>
      <c r="B616" s="255" t="str">
        <f>IF('2018-2019'!E616&lt;&gt;"",'2018-2019'!E616,"")</f>
        <v/>
      </c>
      <c r="C616" s="255" t="str">
        <f>IF('2018-2019'!F616&lt;&gt;"",'2018-2019'!F616,"")</f>
        <v>Volunteers</v>
      </c>
      <c r="D616" s="255" t="str">
        <f>IF('2018-2019'!G616&lt;&gt;"",'2018-2019'!G616,"")</f>
        <v>Main</v>
      </c>
      <c r="E616" s="255" t="str">
        <f>IF('2018-2019'!H616&lt;&gt;"",'2018-2019'!H616,"")</f>
        <v/>
      </c>
      <c r="F616" s="255" t="str">
        <f>IF('2018-2019'!I616&lt;&gt;"",'2018-2019'!I616,"")</f>
        <v>Harvest</v>
      </c>
      <c r="G616" s="255" t="str">
        <f>IF('2018-2019'!J616&lt;&gt;"",'2018-2019'!J616,"")</f>
        <v>Snap Peas</v>
      </c>
      <c r="H616" s="255" t="str">
        <f>IF('2018-2019'!K616&lt;&gt;"",'2018-2019'!K616,"")</f>
        <v/>
      </c>
      <c r="I616" s="258">
        <f>IF(F616="harvest",P616,IF(F616="plant",K616,IF(F616="fertilize",M616,"")))</f>
        <v>1.125</v>
      </c>
      <c r="J616" s="255" t="str">
        <f>IF('2018-2019'!L616&lt;&gt;"",'2018-2019'!L616,"")</f>
        <v/>
      </c>
      <c r="K616" s="255" t="str">
        <f>IF('2018-2019'!M616&lt;&gt;"",'2018-2019'!M616,"")</f>
        <v/>
      </c>
      <c r="L616" s="255" t="str">
        <f>IF('2018-2019'!N616&lt;&gt;"",'2018-2019'!N616,"")</f>
        <v/>
      </c>
      <c r="M616" s="255" t="str">
        <f>IF('2018-2019'!O616&lt;&gt;"",'2018-2019'!O616,"")</f>
        <v/>
      </c>
      <c r="N616" s="255">
        <f>IF('2018-2019'!R616&lt;&gt;"",'2018-2019'!R616,0)</f>
        <v>1</v>
      </c>
      <c r="O616" s="255">
        <f>IF('2018-2019'!S616&lt;&gt;"",'2018-2019'!S616,0)</f>
        <v>2</v>
      </c>
      <c r="P616" s="259">
        <f>IF(F616="Harvest",IF(N616="",((O616/16)),(N616)+(O616/16)),"")</f>
        <v>1.125</v>
      </c>
      <c r="Q616" s="255" t="str">
        <f>IF('2018-2019'!U616&lt;&gt;"",'2018-2019'!U616,"")</f>
        <v/>
      </c>
      <c r="R616" s="255" t="str">
        <f>IF('2018-2019'!V616&lt;&gt;"",'2018-2019'!V616,"")</f>
        <v/>
      </c>
      <c r="S616" s="255" t="str">
        <f>IF('2018-2019'!W616&lt;&gt;"",'2018-2019'!W616,"")</f>
        <v/>
      </c>
      <c r="T616" s="255" t="str">
        <f>IF('2018-2019'!X616&lt;&gt;"",'2018-2019'!X616,"")</f>
        <v/>
      </c>
      <c r="U616" s="255" t="str">
        <f>IF('2018-2019'!Y616&lt;&gt;"",'2018-2019'!Y616,"")</f>
        <v/>
      </c>
      <c r="V616" s="255" t="str">
        <f>IF('2018-2019'!Z616&lt;&gt;"",'2018-2019'!Z616,"")</f>
        <v/>
      </c>
      <c r="W616" s="255" t="str">
        <f>IF('2018-2019'!AA616&lt;&gt;"",'2018-2019'!AA616,"")</f>
        <v/>
      </c>
      <c r="X616" s="255" t="e">
        <f>IF('2018-2019'!#REF!&lt;&gt;"",'2018-2019'!#REF!,"")</f>
        <v>#REF!</v>
      </c>
      <c r="Y616" s="255" t="e">
        <f>IF('2018-2019'!#REF!&lt;&gt;"",'2018-2019'!#REF!,"")</f>
        <v>#REF!</v>
      </c>
      <c r="Z616" s="285" t="str">
        <f>IF(F616="harvest","Harvest again   ",IF(F616="fertilize","fertilize again by  ",IF(F616="plant",("Harvest by  "),"")))</f>
        <v xml:space="preserve">Harvest again   </v>
      </c>
      <c r="AA616" s="284">
        <f>IF(F616="harvest",A616+7,IF(F616="fertilize",A616+14,IF(F616="plant",(VLOOKUP(G616,'planting chart'!$B$5:$F$34,5)+'working model'!A616),"")))</f>
        <v>43564</v>
      </c>
      <c r="AB616" s="255" t="str">
        <f>IF('2018-2019'!AD616&lt;&gt;"",'2018-2019'!AD616,"")</f>
        <v/>
      </c>
      <c r="AC616" s="255" t="str">
        <f>IF('2018-2019'!AE616&lt;&gt;"",'2018-2019'!AE616,"")</f>
        <v/>
      </c>
      <c r="AD616" s="255" t="str">
        <f>IF('2018-2019'!AF616&lt;&gt;"",'2018-2019'!AF616,"")</f>
        <v/>
      </c>
      <c r="AE616" s="255" t="str">
        <f>IF('2018-2019'!AG616&lt;&gt;"",'2018-2019'!AG616,"")</f>
        <v/>
      </c>
      <c r="AF616" s="255" t="str">
        <f>IF('2018-2019'!AH616&lt;&gt;"",'2018-2019'!AH616,"")</f>
        <v/>
      </c>
      <c r="AG616" s="255" t="str">
        <f>IF('2018-2019'!AI616&lt;&gt;"",'2018-2019'!AI616,"")</f>
        <v/>
      </c>
      <c r="AH616" s="255" t="str">
        <f>IF('2018-2019'!AJ616&lt;&gt;"",'2018-2019'!AJ616,"")</f>
        <v/>
      </c>
      <c r="AI616" s="255" t="str">
        <f>IF('2018-2019'!AK616&lt;&gt;"",'2018-2019'!AK616,"")</f>
        <v/>
      </c>
      <c r="AJ616" s="255" t="str">
        <f>IF('2018-2019'!AL616&lt;&gt;"",'2018-2019'!AL616,"")</f>
        <v/>
      </c>
      <c r="AK616" s="255" t="str">
        <f>IF('2018-2019'!AM616&lt;&gt;"",'2018-2019'!AM616,"")</f>
        <v/>
      </c>
    </row>
    <row r="617" spans="1:37" x14ac:dyDescent="0.25">
      <c r="A617" s="256">
        <f>IF('2018-2019'!A617&lt;&gt;"",'2018-2019'!A617,"")</f>
        <v>43559</v>
      </c>
      <c r="B617" s="255">
        <f>IF('2018-2019'!E617&lt;&gt;"",'2018-2019'!E617,"")</f>
        <v>5</v>
      </c>
      <c r="C617" s="255" t="str">
        <f>IF('2018-2019'!F617&lt;&gt;"",'2018-2019'!F617,"")</f>
        <v>Olivia</v>
      </c>
      <c r="D617" s="255" t="str">
        <f>IF('2018-2019'!G617&lt;&gt;"",'2018-2019'!G617,"")</f>
        <v>Shed</v>
      </c>
      <c r="E617" s="255" t="str">
        <f>IF('2018-2019'!H617&lt;&gt;"",'2018-2019'!H617,"")</f>
        <v/>
      </c>
      <c r="F617" s="255" t="str">
        <f>IF('2018-2019'!I617&lt;&gt;"",'2018-2019'!I617,"")</f>
        <v>Harvest</v>
      </c>
      <c r="G617" s="255" t="str">
        <f>IF('2018-2019'!J617&lt;&gt;"",'2018-2019'!J617,"")</f>
        <v>Chives &amp; Cilantro</v>
      </c>
      <c r="H617" s="255" t="str">
        <f>IF('2018-2019'!K617&lt;&gt;"",'2018-2019'!K617,"")</f>
        <v/>
      </c>
      <c r="I617" s="258">
        <f>IF(F617="harvest",P617,IF(F617="plant",K617,IF(F617="fertilize",M617,"")))</f>
        <v>0</v>
      </c>
      <c r="J617" s="255" t="str">
        <f>IF('2018-2019'!L617&lt;&gt;"",'2018-2019'!L617,"")</f>
        <v/>
      </c>
      <c r="K617" s="255" t="str">
        <f>IF('2018-2019'!M617&lt;&gt;"",'2018-2019'!M617,"")</f>
        <v/>
      </c>
      <c r="L617" s="255" t="str">
        <f>IF('2018-2019'!N617&lt;&gt;"",'2018-2019'!N617,"")</f>
        <v/>
      </c>
      <c r="M617" s="255" t="str">
        <f>IF('2018-2019'!O617&lt;&gt;"",'2018-2019'!O617,"")</f>
        <v/>
      </c>
      <c r="N617" s="255">
        <f>IF('2018-2019'!R617&lt;&gt;"",'2018-2019'!R617,0)</f>
        <v>0</v>
      </c>
      <c r="O617" s="255">
        <f>IF('2018-2019'!S617&lt;&gt;"",'2018-2019'!S617,0)</f>
        <v>0</v>
      </c>
      <c r="P617" s="259">
        <f>IF(F617="Harvest",IF(N617="",((O617/16)),(N617)+(O617/16)),"")</f>
        <v>0</v>
      </c>
      <c r="Q617" s="255" t="str">
        <f>IF('2018-2019'!U617&lt;&gt;"",'2018-2019'!U617,"")</f>
        <v/>
      </c>
      <c r="R617" s="255" t="str">
        <f>IF('2018-2019'!V617&lt;&gt;"",'2018-2019'!V617,"")</f>
        <v/>
      </c>
      <c r="S617" s="255" t="str">
        <f>IF('2018-2019'!W617&lt;&gt;"",'2018-2019'!W617,"")</f>
        <v/>
      </c>
      <c r="T617" s="255" t="str">
        <f>IF('2018-2019'!X617&lt;&gt;"",'2018-2019'!X617,"")</f>
        <v/>
      </c>
      <c r="U617" s="255" t="str">
        <f>IF('2018-2019'!Y617&lt;&gt;"",'2018-2019'!Y617,"")</f>
        <v/>
      </c>
      <c r="V617" s="255" t="str">
        <f>IF('2018-2019'!Z617&lt;&gt;"",'2018-2019'!Z617,"")</f>
        <v/>
      </c>
      <c r="W617" s="255" t="str">
        <f>IF('2018-2019'!AA617&lt;&gt;"",'2018-2019'!AA617,"")</f>
        <v/>
      </c>
      <c r="X617" s="255" t="e">
        <f>IF('2018-2019'!#REF!&lt;&gt;"",'2018-2019'!#REF!,"")</f>
        <v>#REF!</v>
      </c>
      <c r="Y617" s="255" t="e">
        <f>IF('2018-2019'!#REF!&lt;&gt;"",'2018-2019'!#REF!,"")</f>
        <v>#REF!</v>
      </c>
      <c r="Z617" s="285" t="str">
        <f>IF(F617="harvest","Harvest again   ",IF(F617="fertilize","fertilize again by  ",IF(F617="plant",("Harvest by  "),"")))</f>
        <v xml:space="preserve">Harvest again   </v>
      </c>
      <c r="AA617" s="284">
        <f>IF(F617="harvest",A617+7,IF(F617="fertilize",A617+14,IF(F617="plant",(VLOOKUP(G617,'planting chart'!$B$5:$F$34,5)+'working model'!A617),"")))</f>
        <v>43566</v>
      </c>
      <c r="AB617" s="255" t="str">
        <f>IF('2018-2019'!AD617&lt;&gt;"",'2018-2019'!AD617,"")</f>
        <v/>
      </c>
      <c r="AC617" s="255" t="str">
        <f>IF('2018-2019'!AE617&lt;&gt;"",'2018-2019'!AE617,"")</f>
        <v/>
      </c>
      <c r="AD617" s="255" t="str">
        <f>IF('2018-2019'!AF617&lt;&gt;"",'2018-2019'!AF617,"")</f>
        <v/>
      </c>
      <c r="AE617" s="255" t="str">
        <f>IF('2018-2019'!AG617&lt;&gt;"",'2018-2019'!AG617,"")</f>
        <v/>
      </c>
      <c r="AF617" s="255" t="str">
        <f>IF('2018-2019'!AH617&lt;&gt;"",'2018-2019'!AH617,"")</f>
        <v/>
      </c>
      <c r="AG617" s="255" t="str">
        <f>IF('2018-2019'!AI617&lt;&gt;"",'2018-2019'!AI617,"")</f>
        <v/>
      </c>
      <c r="AH617" s="255" t="str">
        <f>IF('2018-2019'!AJ617&lt;&gt;"",'2018-2019'!AJ617,"")</f>
        <v/>
      </c>
      <c r="AI617" s="255" t="str">
        <f>IF('2018-2019'!AK617&lt;&gt;"",'2018-2019'!AK617,"")</f>
        <v/>
      </c>
      <c r="AJ617" s="255" t="str">
        <f>IF('2018-2019'!AL617&lt;&gt;"",'2018-2019'!AL617,"")</f>
        <v/>
      </c>
      <c r="AK617" s="255" t="str">
        <f>IF('2018-2019'!AM617&lt;&gt;"",'2018-2019'!AM617,"")</f>
        <v/>
      </c>
    </row>
    <row r="618" spans="1:37" x14ac:dyDescent="0.25">
      <c r="A618" s="256">
        <f>IF('2018-2019'!A618&lt;&gt;"",'2018-2019'!A618,"")</f>
        <v>43559</v>
      </c>
      <c r="B618" s="255">
        <f>IF('2018-2019'!E618&lt;&gt;"",'2018-2019'!E618,"")</f>
        <v>1</v>
      </c>
      <c r="C618" s="255" t="str">
        <f>IF('2018-2019'!F618&lt;&gt;"",'2018-2019'!F618,"")</f>
        <v>Javarius</v>
      </c>
      <c r="D618" s="255" t="str">
        <f>IF('2018-2019'!G618&lt;&gt;"",'2018-2019'!G618,"")</f>
        <v>Main</v>
      </c>
      <c r="E618" s="255">
        <f>IF('2018-2019'!H618&lt;&gt;"",'2018-2019'!H618,"")</f>
        <v>6</v>
      </c>
      <c r="F618" s="255" t="str">
        <f>IF('2018-2019'!I618&lt;&gt;"",'2018-2019'!I618,"")</f>
        <v>Harvest</v>
      </c>
      <c r="G618" s="255" t="str">
        <f>IF('2018-2019'!J618&lt;&gt;"",'2018-2019'!J618,"")</f>
        <v>Collards</v>
      </c>
      <c r="H618" s="255" t="str">
        <f>IF('2018-2019'!K618&lt;&gt;"",'2018-2019'!K618,"")</f>
        <v/>
      </c>
      <c r="I618" s="258">
        <f>IF(F618="harvest",P618,IF(F618="plant",K618,IF(F618="fertilize",M618,"")))</f>
        <v>1.6875</v>
      </c>
      <c r="J618" s="255" t="str">
        <f>IF('2018-2019'!L618&lt;&gt;"",'2018-2019'!L618,"")</f>
        <v/>
      </c>
      <c r="K618" s="255" t="str">
        <f>IF('2018-2019'!M618&lt;&gt;"",'2018-2019'!M618,"")</f>
        <v/>
      </c>
      <c r="L618" s="255" t="str">
        <f>IF('2018-2019'!N618&lt;&gt;"",'2018-2019'!N618,"")</f>
        <v/>
      </c>
      <c r="M618" s="255" t="str">
        <f>IF('2018-2019'!O618&lt;&gt;"",'2018-2019'!O618,"")</f>
        <v/>
      </c>
      <c r="N618" s="255">
        <f>IF('2018-2019'!R618&lt;&gt;"",'2018-2019'!R618,0)</f>
        <v>1</v>
      </c>
      <c r="O618" s="255">
        <f>IF('2018-2019'!S618&lt;&gt;"",'2018-2019'!S618,0)</f>
        <v>11</v>
      </c>
      <c r="P618" s="259">
        <f>IF(F618="Harvest",IF(N618="",((O618/16)),(N618)+(O618/16)),"")</f>
        <v>1.6875</v>
      </c>
      <c r="Q618" s="255" t="str">
        <f>IF('2018-2019'!U618&lt;&gt;"",'2018-2019'!U618,"")</f>
        <v/>
      </c>
      <c r="R618" s="255" t="str">
        <f>IF('2018-2019'!V618&lt;&gt;"",'2018-2019'!V618,"")</f>
        <v/>
      </c>
      <c r="S618" s="255" t="str">
        <f>IF('2018-2019'!W618&lt;&gt;"",'2018-2019'!W618,"")</f>
        <v/>
      </c>
      <c r="T618" s="255" t="str">
        <f>IF('2018-2019'!X618&lt;&gt;"",'2018-2019'!X618,"")</f>
        <v/>
      </c>
      <c r="U618" s="255" t="str">
        <f>IF('2018-2019'!Y618&lt;&gt;"",'2018-2019'!Y618,"")</f>
        <v/>
      </c>
      <c r="V618" s="255" t="str">
        <f>IF('2018-2019'!Z618&lt;&gt;"",'2018-2019'!Z618,"")</f>
        <v/>
      </c>
      <c r="W618" s="255" t="str">
        <f>IF('2018-2019'!AA618&lt;&gt;"",'2018-2019'!AA618,"")</f>
        <v/>
      </c>
      <c r="X618" s="255" t="e">
        <f>IF('2018-2019'!#REF!&lt;&gt;"",'2018-2019'!#REF!,"")</f>
        <v>#REF!</v>
      </c>
      <c r="Y618" s="255" t="e">
        <f>IF('2018-2019'!#REF!&lt;&gt;"",'2018-2019'!#REF!,"")</f>
        <v>#REF!</v>
      </c>
      <c r="Z618" s="285" t="str">
        <f>IF(F618="harvest","Harvest again   ",IF(F618="fertilize","fertilize again by  ",IF(F618="plant",("Harvest by  "),"")))</f>
        <v xml:space="preserve">Harvest again   </v>
      </c>
      <c r="AA618" s="284">
        <f>IF(F618="harvest",A618+7,IF(F618="fertilize",A618+14,IF(F618="plant",(VLOOKUP(G618,'planting chart'!$B$5:$F$34,5)+'working model'!A618),"")))</f>
        <v>43566</v>
      </c>
      <c r="AB618" s="255" t="str">
        <f>IF('2018-2019'!AD618&lt;&gt;"",'2018-2019'!AD618,"")</f>
        <v/>
      </c>
      <c r="AC618" s="255" t="str">
        <f>IF('2018-2019'!AE618&lt;&gt;"",'2018-2019'!AE618,"")</f>
        <v/>
      </c>
      <c r="AD618" s="255" t="str">
        <f>IF('2018-2019'!AF618&lt;&gt;"",'2018-2019'!AF618,"")</f>
        <v/>
      </c>
      <c r="AE618" s="255" t="str">
        <f>IF('2018-2019'!AG618&lt;&gt;"",'2018-2019'!AG618,"")</f>
        <v/>
      </c>
      <c r="AF618" s="255" t="str">
        <f>IF('2018-2019'!AH618&lt;&gt;"",'2018-2019'!AH618,"")</f>
        <v/>
      </c>
      <c r="AG618" s="255" t="str">
        <f>IF('2018-2019'!AI618&lt;&gt;"",'2018-2019'!AI618,"")</f>
        <v/>
      </c>
      <c r="AH618" s="255" t="str">
        <f>IF('2018-2019'!AJ618&lt;&gt;"",'2018-2019'!AJ618,"")</f>
        <v/>
      </c>
      <c r="AI618" s="255" t="str">
        <f>IF('2018-2019'!AK618&lt;&gt;"",'2018-2019'!AK618,"")</f>
        <v/>
      </c>
      <c r="AJ618" s="255" t="str">
        <f>IF('2018-2019'!AL618&lt;&gt;"",'2018-2019'!AL618,"")</f>
        <v/>
      </c>
      <c r="AK618" s="255" t="str">
        <f>IF('2018-2019'!AM618&lt;&gt;"",'2018-2019'!AM618,"")</f>
        <v/>
      </c>
    </row>
    <row r="619" spans="1:37" x14ac:dyDescent="0.25">
      <c r="A619" s="256">
        <f>IF('2018-2019'!A619&lt;&gt;"",'2018-2019'!A619,"")</f>
        <v>43559</v>
      </c>
      <c r="B619" s="255">
        <f>IF('2018-2019'!E619&lt;&gt;"",'2018-2019'!E619,"")</f>
        <v>3</v>
      </c>
      <c r="C619" s="255" t="str">
        <f>IF('2018-2019'!F619&lt;&gt;"",'2018-2019'!F619,"")</f>
        <v>Ethan</v>
      </c>
      <c r="D619" s="255" t="str">
        <f>IF('2018-2019'!G619&lt;&gt;"",'2018-2019'!G619,"")</f>
        <v>Main</v>
      </c>
      <c r="E619" s="255">
        <f>IF('2018-2019'!H619&lt;&gt;"",'2018-2019'!H619,"")</f>
        <v>2</v>
      </c>
      <c r="F619" s="255" t="str">
        <f>IF('2018-2019'!I619&lt;&gt;"",'2018-2019'!I619,"")</f>
        <v>Plant</v>
      </c>
      <c r="G619" s="255" t="str">
        <f>IF('2018-2019'!J619&lt;&gt;"",'2018-2019'!J619,"")</f>
        <v>Green Beans</v>
      </c>
      <c r="H619" s="255" t="str">
        <f>IF('2018-2019'!K619&lt;&gt;"",'2018-2019'!K619,"")</f>
        <v/>
      </c>
      <c r="I619" s="258" t="str">
        <f>IF(F619="harvest",P619,IF(F619="plant",K619,IF(F619="fertilize",M619,"")))</f>
        <v>Green Beans</v>
      </c>
      <c r="J619" s="255" t="str">
        <f>IF('2018-2019'!L619&lt;&gt;"",'2018-2019'!L619,"")</f>
        <v/>
      </c>
      <c r="K619" s="255" t="str">
        <f>IF('2018-2019'!M619&lt;&gt;"",'2018-2019'!M619,"")</f>
        <v>Green Beans</v>
      </c>
      <c r="L619" s="255" t="str">
        <f>IF('2018-2019'!N619&lt;&gt;"",'2018-2019'!N619,"")</f>
        <v/>
      </c>
      <c r="M619" s="255" t="str">
        <f>IF('2018-2019'!O619&lt;&gt;"",'2018-2019'!O619,"")</f>
        <v/>
      </c>
      <c r="N619" s="255">
        <f>IF('2018-2019'!R619&lt;&gt;"",'2018-2019'!R619,0)</f>
        <v>0</v>
      </c>
      <c r="O619" s="255">
        <f>IF('2018-2019'!S619&lt;&gt;"",'2018-2019'!S619,0)</f>
        <v>0</v>
      </c>
      <c r="P619" s="259" t="str">
        <f>IF(F619="Harvest",IF(N619="",((O619/16)),(N619)+(O619/16)),"")</f>
        <v/>
      </c>
      <c r="Q619" s="255" t="str">
        <f>IF('2018-2019'!U619&lt;&gt;"",'2018-2019'!U619,"")</f>
        <v/>
      </c>
      <c r="R619" s="255" t="str">
        <f>IF('2018-2019'!V619&lt;&gt;"",'2018-2019'!V619,"")</f>
        <v/>
      </c>
      <c r="S619" s="255" t="str">
        <f>IF('2018-2019'!W619&lt;&gt;"",'2018-2019'!W619,"")</f>
        <v/>
      </c>
      <c r="T619" s="255" t="str">
        <f>IF('2018-2019'!X619&lt;&gt;"",'2018-2019'!X619,"")</f>
        <v/>
      </c>
      <c r="U619" s="255" t="str">
        <f>IF('2018-2019'!Y619&lt;&gt;"",'2018-2019'!Y619,"")</f>
        <v/>
      </c>
      <c r="V619" s="255" t="str">
        <f>IF('2018-2019'!Z619&lt;&gt;"",'2018-2019'!Z619,"")</f>
        <v/>
      </c>
      <c r="W619" s="255" t="str">
        <f>IF('2018-2019'!AA619&lt;&gt;"",'2018-2019'!AA619,"")</f>
        <v/>
      </c>
      <c r="X619" s="255" t="e">
        <f>IF('2018-2019'!#REF!&lt;&gt;"",'2018-2019'!#REF!,"")</f>
        <v>#REF!</v>
      </c>
      <c r="Y619" s="255" t="e">
        <f>IF('2018-2019'!#REF!&lt;&gt;"",'2018-2019'!#REF!,"")</f>
        <v>#REF!</v>
      </c>
      <c r="Z619" s="285" t="str">
        <f>IF(F619="harvest","Harvest again   ",IF(F619="fertilize","fertilize again by  ",IF(F619="plant",("Harvest by  "),"")))</f>
        <v xml:space="preserve">Harvest by  </v>
      </c>
      <c r="AA619" s="284">
        <f>IF(F619="harvest",A619+7,IF(F619="fertilize",A619+14,IF(F619="plant",(VLOOKUP(G619,'planting chart'!$B$5:$F$34,5)+'working model'!A619),"")))</f>
        <v>43649</v>
      </c>
      <c r="AB619" s="255" t="str">
        <f>IF('2018-2019'!AD619&lt;&gt;"",'2018-2019'!AD619,"")</f>
        <v/>
      </c>
      <c r="AC619" s="255" t="str">
        <f>IF('2018-2019'!AE619&lt;&gt;"",'2018-2019'!AE619,"")</f>
        <v/>
      </c>
      <c r="AD619" s="255" t="str">
        <f>IF('2018-2019'!AF619&lt;&gt;"",'2018-2019'!AF619,"")</f>
        <v/>
      </c>
      <c r="AE619" s="255" t="str">
        <f>IF('2018-2019'!AG619&lt;&gt;"",'2018-2019'!AG619,"")</f>
        <v/>
      </c>
      <c r="AF619" s="255" t="str">
        <f>IF('2018-2019'!AH619&lt;&gt;"",'2018-2019'!AH619,"")</f>
        <v/>
      </c>
      <c r="AG619" s="255" t="str">
        <f>IF('2018-2019'!AI619&lt;&gt;"",'2018-2019'!AI619,"")</f>
        <v/>
      </c>
      <c r="AH619" s="255" t="str">
        <f>IF('2018-2019'!AJ619&lt;&gt;"",'2018-2019'!AJ619,"")</f>
        <v/>
      </c>
      <c r="AI619" s="255" t="str">
        <f>IF('2018-2019'!AK619&lt;&gt;"",'2018-2019'!AK619,"")</f>
        <v/>
      </c>
      <c r="AJ619" s="255" t="str">
        <f>IF('2018-2019'!AL619&lt;&gt;"",'2018-2019'!AL619,"")</f>
        <v/>
      </c>
      <c r="AK619" s="255" t="str">
        <f>IF('2018-2019'!AM619&lt;&gt;"",'2018-2019'!AM619,"")</f>
        <v/>
      </c>
    </row>
    <row r="620" spans="1:37" x14ac:dyDescent="0.25">
      <c r="A620" s="256">
        <f>IF('2018-2019'!A620&lt;&gt;"",'2018-2019'!A620,"")</f>
        <v>43559</v>
      </c>
      <c r="B620" s="255">
        <f>IF('2018-2019'!E620&lt;&gt;"",'2018-2019'!E620,"")</f>
        <v>2</v>
      </c>
      <c r="C620" s="255" t="str">
        <f>IF('2018-2019'!F620&lt;&gt;"",'2018-2019'!F620,"")</f>
        <v>Micoh</v>
      </c>
      <c r="D620" s="255" t="str">
        <f>IF('2018-2019'!G620&lt;&gt;"",'2018-2019'!G620,"")</f>
        <v>Main</v>
      </c>
      <c r="E620" s="255">
        <f>IF('2018-2019'!H620&lt;&gt;"",'2018-2019'!H620,"")</f>
        <v>5</v>
      </c>
      <c r="F620" s="255" t="str">
        <f>IF('2018-2019'!I620&lt;&gt;"",'2018-2019'!I620,"")</f>
        <v>Harvest</v>
      </c>
      <c r="G620" s="255" t="str">
        <f>IF('2018-2019'!J620&lt;&gt;"",'2018-2019'!J620,"")</f>
        <v>Kale</v>
      </c>
      <c r="H620" s="255" t="str">
        <f>IF('2018-2019'!K620&lt;&gt;"",'2018-2019'!K620,"")</f>
        <v/>
      </c>
      <c r="I620" s="258">
        <f>IF(F620="harvest",P620,IF(F620="plant",K620,IF(F620="fertilize",M620,"")))</f>
        <v>2.0625</v>
      </c>
      <c r="J620" s="255" t="str">
        <f>IF('2018-2019'!L620&lt;&gt;"",'2018-2019'!L620,"")</f>
        <v/>
      </c>
      <c r="K620" s="255" t="str">
        <f>IF('2018-2019'!M620&lt;&gt;"",'2018-2019'!M620,"")</f>
        <v/>
      </c>
      <c r="L620" s="255" t="str">
        <f>IF('2018-2019'!N620&lt;&gt;"",'2018-2019'!N620,"")</f>
        <v/>
      </c>
      <c r="M620" s="255" t="str">
        <f>IF('2018-2019'!O620&lt;&gt;"",'2018-2019'!O620,"")</f>
        <v/>
      </c>
      <c r="N620" s="255">
        <f>IF('2018-2019'!R620&lt;&gt;"",'2018-2019'!R620,0)</f>
        <v>2</v>
      </c>
      <c r="O620" s="255">
        <f>IF('2018-2019'!S620&lt;&gt;"",'2018-2019'!S620,0)</f>
        <v>1</v>
      </c>
      <c r="P620" s="259">
        <f>IF(F620="Harvest",IF(N620="",((O620/16)),(N620)+(O620/16)),"")</f>
        <v>2.0625</v>
      </c>
      <c r="Q620" s="255" t="str">
        <f>IF('2018-2019'!U620&lt;&gt;"",'2018-2019'!U620,"")</f>
        <v/>
      </c>
      <c r="R620" s="255" t="str">
        <f>IF('2018-2019'!V620&lt;&gt;"",'2018-2019'!V620,"")</f>
        <v/>
      </c>
      <c r="S620" s="255" t="str">
        <f>IF('2018-2019'!W620&lt;&gt;"",'2018-2019'!W620,"")</f>
        <v/>
      </c>
      <c r="T620" s="255" t="str">
        <f>IF('2018-2019'!X620&lt;&gt;"",'2018-2019'!X620,"")</f>
        <v/>
      </c>
      <c r="U620" s="255" t="str">
        <f>IF('2018-2019'!Y620&lt;&gt;"",'2018-2019'!Y620,"")</f>
        <v/>
      </c>
      <c r="V620" s="255" t="str">
        <f>IF('2018-2019'!Z620&lt;&gt;"",'2018-2019'!Z620,"")</f>
        <v/>
      </c>
      <c r="W620" s="255" t="str">
        <f>IF('2018-2019'!AA620&lt;&gt;"",'2018-2019'!AA620,"")</f>
        <v/>
      </c>
      <c r="X620" s="255" t="e">
        <f>IF('2018-2019'!#REF!&lt;&gt;"",'2018-2019'!#REF!,"")</f>
        <v>#REF!</v>
      </c>
      <c r="Y620" s="255" t="e">
        <f>IF('2018-2019'!#REF!&lt;&gt;"",'2018-2019'!#REF!,"")</f>
        <v>#REF!</v>
      </c>
      <c r="Z620" s="285" t="str">
        <f>IF(F620="harvest","Harvest again   ",IF(F620="fertilize","fertilize again by  ",IF(F620="plant",("Harvest by  "),"")))</f>
        <v xml:space="preserve">Harvest again   </v>
      </c>
      <c r="AA620" s="284">
        <f>IF(F620="harvest",A620+7,IF(F620="fertilize",A620+14,IF(F620="plant",(VLOOKUP(G620,'planting chart'!$B$5:$F$34,5)+'working model'!A620),"")))</f>
        <v>43566</v>
      </c>
      <c r="AB620" s="255" t="str">
        <f>IF('2018-2019'!AD620&lt;&gt;"",'2018-2019'!AD620,"")</f>
        <v/>
      </c>
      <c r="AC620" s="255" t="str">
        <f>IF('2018-2019'!AE620&lt;&gt;"",'2018-2019'!AE620,"")</f>
        <v/>
      </c>
      <c r="AD620" s="255" t="str">
        <f>IF('2018-2019'!AF620&lt;&gt;"",'2018-2019'!AF620,"")</f>
        <v/>
      </c>
      <c r="AE620" s="255" t="str">
        <f>IF('2018-2019'!AG620&lt;&gt;"",'2018-2019'!AG620,"")</f>
        <v/>
      </c>
      <c r="AF620" s="255" t="str">
        <f>IF('2018-2019'!AH620&lt;&gt;"",'2018-2019'!AH620,"")</f>
        <v/>
      </c>
      <c r="AG620" s="255" t="str">
        <f>IF('2018-2019'!AI620&lt;&gt;"",'2018-2019'!AI620,"")</f>
        <v/>
      </c>
      <c r="AH620" s="255" t="str">
        <f>IF('2018-2019'!AJ620&lt;&gt;"",'2018-2019'!AJ620,"")</f>
        <v/>
      </c>
      <c r="AI620" s="255" t="str">
        <f>IF('2018-2019'!AK620&lt;&gt;"",'2018-2019'!AK620,"")</f>
        <v/>
      </c>
      <c r="AJ620" s="255" t="str">
        <f>IF('2018-2019'!AL620&lt;&gt;"",'2018-2019'!AL620,"")</f>
        <v/>
      </c>
      <c r="AK620" s="255" t="str">
        <f>IF('2018-2019'!AM620&lt;&gt;"",'2018-2019'!AM620,"")</f>
        <v/>
      </c>
    </row>
    <row r="621" spans="1:37" x14ac:dyDescent="0.25">
      <c r="A621" s="256">
        <f>IF('2018-2019'!A621&lt;&gt;"",'2018-2019'!A621,"")</f>
        <v>43559</v>
      </c>
      <c r="B621" s="255">
        <f>IF('2018-2019'!E621&lt;&gt;"",'2018-2019'!E621,"")</f>
        <v>4</v>
      </c>
      <c r="C621" s="255" t="str">
        <f>IF('2018-2019'!F621&lt;&gt;"",'2018-2019'!F621,"")</f>
        <v>Jayden</v>
      </c>
      <c r="D621" s="255" t="str">
        <f>IF('2018-2019'!G621&lt;&gt;"",'2018-2019'!G621,"")</f>
        <v>Orchard</v>
      </c>
      <c r="E621" s="255">
        <f>IF('2018-2019'!H621&lt;&gt;"",'2018-2019'!H621,"")</f>
        <v>13</v>
      </c>
      <c r="F621" s="255" t="str">
        <f>IF('2018-2019'!I621&lt;&gt;"",'2018-2019'!I621,"")</f>
        <v>Harvest</v>
      </c>
      <c r="G621" s="255" t="str">
        <f>IF('2018-2019'!J621&lt;&gt;"",'2018-2019'!J621,"")</f>
        <v>Lettuce</v>
      </c>
      <c r="H621" s="255" t="str">
        <f>IF('2018-2019'!K621&lt;&gt;"",'2018-2019'!K621,"")</f>
        <v/>
      </c>
      <c r="I621" s="258">
        <f>IF(F621="harvest",P621,IF(F621="plant",K621,IF(F621="fertilize",M621,"")))</f>
        <v>2.75</v>
      </c>
      <c r="J621" s="255" t="str">
        <f>IF('2018-2019'!L621&lt;&gt;"",'2018-2019'!L621,"")</f>
        <v/>
      </c>
      <c r="K621" s="255" t="str">
        <f>IF('2018-2019'!M621&lt;&gt;"",'2018-2019'!M621,"")</f>
        <v/>
      </c>
      <c r="L621" s="255" t="str">
        <f>IF('2018-2019'!N621&lt;&gt;"",'2018-2019'!N621,"")</f>
        <v/>
      </c>
      <c r="M621" s="255" t="str">
        <f>IF('2018-2019'!O621&lt;&gt;"",'2018-2019'!O621,"")</f>
        <v/>
      </c>
      <c r="N621" s="255">
        <f>IF('2018-2019'!R621&lt;&gt;"",'2018-2019'!R621,0)</f>
        <v>2</v>
      </c>
      <c r="O621" s="255">
        <f>IF('2018-2019'!S621&lt;&gt;"",'2018-2019'!S621,0)</f>
        <v>12</v>
      </c>
      <c r="P621" s="259">
        <f>IF(F621="Harvest",IF(N621="",((O621/16)),(N621)+(O621/16)),"")</f>
        <v>2.75</v>
      </c>
      <c r="Q621" s="255" t="str">
        <f>IF('2018-2019'!U621&lt;&gt;"",'2018-2019'!U621,"")</f>
        <v/>
      </c>
      <c r="R621" s="255" t="str">
        <f>IF('2018-2019'!V621&lt;&gt;"",'2018-2019'!V621,"")</f>
        <v/>
      </c>
      <c r="S621" s="255" t="str">
        <f>IF('2018-2019'!W621&lt;&gt;"",'2018-2019'!W621,"")</f>
        <v/>
      </c>
      <c r="T621" s="255" t="str">
        <f>IF('2018-2019'!X621&lt;&gt;"",'2018-2019'!X621,"")</f>
        <v/>
      </c>
      <c r="U621" s="255" t="str">
        <f>IF('2018-2019'!Y621&lt;&gt;"",'2018-2019'!Y621,"")</f>
        <v/>
      </c>
      <c r="V621" s="255" t="str">
        <f>IF('2018-2019'!Z621&lt;&gt;"",'2018-2019'!Z621,"")</f>
        <v/>
      </c>
      <c r="W621" s="255" t="str">
        <f>IF('2018-2019'!AA621&lt;&gt;"",'2018-2019'!AA621,"")</f>
        <v/>
      </c>
      <c r="X621" s="255" t="e">
        <f>IF('2018-2019'!#REF!&lt;&gt;"",'2018-2019'!#REF!,"")</f>
        <v>#REF!</v>
      </c>
      <c r="Y621" s="255" t="e">
        <f>IF('2018-2019'!#REF!&lt;&gt;"",'2018-2019'!#REF!,"")</f>
        <v>#REF!</v>
      </c>
      <c r="Z621" s="285" t="str">
        <f>IF(F621="harvest","Harvest again   ",IF(F621="fertilize","fertilize again by  ",IF(F621="plant",("Harvest by  "),"")))</f>
        <v xml:space="preserve">Harvest again   </v>
      </c>
      <c r="AA621" s="284">
        <f>IF(F621="harvest",A621+7,IF(F621="fertilize",A621+14,IF(F621="plant",(VLOOKUP(G621,'planting chart'!$B$5:$F$34,5)+'working model'!A621),"")))</f>
        <v>43566</v>
      </c>
      <c r="AB621" s="255" t="str">
        <f>IF('2018-2019'!AD621&lt;&gt;"",'2018-2019'!AD621,"")</f>
        <v/>
      </c>
      <c r="AC621" s="255" t="str">
        <f>IF('2018-2019'!AE621&lt;&gt;"",'2018-2019'!AE621,"")</f>
        <v/>
      </c>
      <c r="AD621" s="255" t="str">
        <f>IF('2018-2019'!AF621&lt;&gt;"",'2018-2019'!AF621,"")</f>
        <v/>
      </c>
      <c r="AE621" s="255" t="str">
        <f>IF('2018-2019'!AG621&lt;&gt;"",'2018-2019'!AG621,"")</f>
        <v/>
      </c>
      <c r="AF621" s="255" t="str">
        <f>IF('2018-2019'!AH621&lt;&gt;"",'2018-2019'!AH621,"")</f>
        <v/>
      </c>
      <c r="AG621" s="255" t="str">
        <f>IF('2018-2019'!AI621&lt;&gt;"",'2018-2019'!AI621,"")</f>
        <v/>
      </c>
      <c r="AH621" s="255" t="str">
        <f>IF('2018-2019'!AJ621&lt;&gt;"",'2018-2019'!AJ621,"")</f>
        <v/>
      </c>
      <c r="AI621" s="255" t="str">
        <f>IF('2018-2019'!AK621&lt;&gt;"",'2018-2019'!AK621,"")</f>
        <v/>
      </c>
      <c r="AJ621" s="255" t="str">
        <f>IF('2018-2019'!AL621&lt;&gt;"",'2018-2019'!AL621,"")</f>
        <v/>
      </c>
      <c r="AK621" s="255" t="str">
        <f>IF('2018-2019'!AM621&lt;&gt;"",'2018-2019'!AM621,"")</f>
        <v/>
      </c>
    </row>
    <row r="622" spans="1:37" x14ac:dyDescent="0.25">
      <c r="A622" s="256">
        <f>IF('2018-2019'!A622&lt;&gt;"",'2018-2019'!A622,"")</f>
        <v>43559</v>
      </c>
      <c r="B622" s="255">
        <f>IF('2018-2019'!E622&lt;&gt;"",'2018-2019'!E622,"")</f>
        <v>1</v>
      </c>
      <c r="C622" s="255" t="str">
        <f>IF('2018-2019'!F622&lt;&gt;"",'2018-2019'!F622,"")</f>
        <v>Ja'lynn</v>
      </c>
      <c r="D622" s="255" t="str">
        <f>IF('2018-2019'!G622&lt;&gt;"",'2018-2019'!G622,"")</f>
        <v>Orchard</v>
      </c>
      <c r="E622" s="255">
        <f>IF('2018-2019'!H622&lt;&gt;"",'2018-2019'!H622,"")</f>
        <v>2</v>
      </c>
      <c r="F622" s="255" t="str">
        <f>IF('2018-2019'!I622&lt;&gt;"",'2018-2019'!I622,"")</f>
        <v>Harvest</v>
      </c>
      <c r="G622" s="255" t="str">
        <f>IF('2018-2019'!J622&lt;&gt;"",'2018-2019'!J622,"")</f>
        <v>Lettuce</v>
      </c>
      <c r="H622" s="255" t="str">
        <f>IF('2018-2019'!K622&lt;&gt;"",'2018-2019'!K622,"")</f>
        <v/>
      </c>
      <c r="I622" s="258">
        <f>IF(F622="harvest",P622,IF(F622="plant",K622,IF(F622="fertilize",M622,"")))</f>
        <v>3.0625</v>
      </c>
      <c r="J622" s="255" t="str">
        <f>IF('2018-2019'!L622&lt;&gt;"",'2018-2019'!L622,"")</f>
        <v/>
      </c>
      <c r="K622" s="255" t="str">
        <f>IF('2018-2019'!M622&lt;&gt;"",'2018-2019'!M622,"")</f>
        <v/>
      </c>
      <c r="L622" s="255" t="str">
        <f>IF('2018-2019'!N622&lt;&gt;"",'2018-2019'!N622,"")</f>
        <v/>
      </c>
      <c r="M622" s="255" t="str">
        <f>IF('2018-2019'!O622&lt;&gt;"",'2018-2019'!O622,"")</f>
        <v/>
      </c>
      <c r="N622" s="255">
        <f>IF('2018-2019'!R622&lt;&gt;"",'2018-2019'!R622,0)</f>
        <v>3</v>
      </c>
      <c r="O622" s="255">
        <f>IF('2018-2019'!S622&lt;&gt;"",'2018-2019'!S622,0)</f>
        <v>1</v>
      </c>
      <c r="P622" s="259">
        <f>IF(F622="Harvest",IF(N622="",((O622/16)),(N622)+(O622/16)),"")</f>
        <v>3.0625</v>
      </c>
      <c r="Q622" s="255" t="str">
        <f>IF('2018-2019'!U622&lt;&gt;"",'2018-2019'!U622,"")</f>
        <v/>
      </c>
      <c r="R622" s="255" t="str">
        <f>IF('2018-2019'!V622&lt;&gt;"",'2018-2019'!V622,"")</f>
        <v/>
      </c>
      <c r="S622" s="255" t="str">
        <f>IF('2018-2019'!W622&lt;&gt;"",'2018-2019'!W622,"")</f>
        <v/>
      </c>
      <c r="T622" s="255" t="str">
        <f>IF('2018-2019'!X622&lt;&gt;"",'2018-2019'!X622,"")</f>
        <v/>
      </c>
      <c r="U622" s="255" t="str">
        <f>IF('2018-2019'!Y622&lt;&gt;"",'2018-2019'!Y622,"")</f>
        <v/>
      </c>
      <c r="V622" s="255" t="str">
        <f>IF('2018-2019'!Z622&lt;&gt;"",'2018-2019'!Z622,"")</f>
        <v/>
      </c>
      <c r="W622" s="255" t="str">
        <f>IF('2018-2019'!AA622&lt;&gt;"",'2018-2019'!AA622,"")</f>
        <v/>
      </c>
      <c r="X622" s="255" t="e">
        <f>IF('2018-2019'!#REF!&lt;&gt;"",'2018-2019'!#REF!,"")</f>
        <v>#REF!</v>
      </c>
      <c r="Y622" s="255" t="e">
        <f>IF('2018-2019'!#REF!&lt;&gt;"",'2018-2019'!#REF!,"")</f>
        <v>#REF!</v>
      </c>
      <c r="Z622" s="285" t="str">
        <f>IF(F622="harvest","Harvest again   ",IF(F622="fertilize","fertilize again by  ",IF(F622="plant",("Harvest by  "),"")))</f>
        <v xml:space="preserve">Harvest again   </v>
      </c>
      <c r="AA622" s="284">
        <f>IF(F622="harvest",A622+7,IF(F622="fertilize",A622+14,IF(F622="plant",(VLOOKUP(G622,'planting chart'!$B$5:$F$34,5)+'working model'!A622),"")))</f>
        <v>43566</v>
      </c>
      <c r="AB622" s="255" t="str">
        <f>IF('2018-2019'!AD622&lt;&gt;"",'2018-2019'!AD622,"")</f>
        <v/>
      </c>
      <c r="AC622" s="255" t="str">
        <f>IF('2018-2019'!AE622&lt;&gt;"",'2018-2019'!AE622,"")</f>
        <v/>
      </c>
      <c r="AD622" s="255" t="str">
        <f>IF('2018-2019'!AF622&lt;&gt;"",'2018-2019'!AF622,"")</f>
        <v/>
      </c>
      <c r="AE622" s="255" t="str">
        <f>IF('2018-2019'!AG622&lt;&gt;"",'2018-2019'!AG622,"")</f>
        <v/>
      </c>
      <c r="AF622" s="255" t="str">
        <f>IF('2018-2019'!AH622&lt;&gt;"",'2018-2019'!AH622,"")</f>
        <v/>
      </c>
      <c r="AG622" s="255" t="str">
        <f>IF('2018-2019'!AI622&lt;&gt;"",'2018-2019'!AI622,"")</f>
        <v/>
      </c>
      <c r="AH622" s="255" t="str">
        <f>IF('2018-2019'!AJ622&lt;&gt;"",'2018-2019'!AJ622,"")</f>
        <v/>
      </c>
      <c r="AI622" s="255" t="str">
        <f>IF('2018-2019'!AK622&lt;&gt;"",'2018-2019'!AK622,"")</f>
        <v/>
      </c>
      <c r="AJ622" s="255" t="str">
        <f>IF('2018-2019'!AL622&lt;&gt;"",'2018-2019'!AL622,"")</f>
        <v/>
      </c>
      <c r="AK622" s="255" t="str">
        <f>IF('2018-2019'!AM622&lt;&gt;"",'2018-2019'!AM622,"")</f>
        <v/>
      </c>
    </row>
    <row r="623" spans="1:37" x14ac:dyDescent="0.25">
      <c r="A623" s="256">
        <f>IF('2018-2019'!A623&lt;&gt;"",'2018-2019'!A623,"")</f>
        <v>43559</v>
      </c>
      <c r="B623" s="255">
        <f>IF('2018-2019'!E623&lt;&gt;"",'2018-2019'!E623,"")</f>
        <v>3</v>
      </c>
      <c r="C623" s="255" t="str">
        <f>IF('2018-2019'!F623&lt;&gt;"",'2018-2019'!F623,"")</f>
        <v>Ethan</v>
      </c>
      <c r="D623" s="255" t="str">
        <f>IF('2018-2019'!G623&lt;&gt;"",'2018-2019'!G623,"")</f>
        <v>Main</v>
      </c>
      <c r="E623" s="255">
        <f>IF('2018-2019'!H623&lt;&gt;"",'2018-2019'!H623,"")</f>
        <v>13</v>
      </c>
      <c r="F623" s="255" t="str">
        <f>IF('2018-2019'!I623&lt;&gt;"",'2018-2019'!I623,"")</f>
        <v>Plant</v>
      </c>
      <c r="G623" s="255" t="str">
        <f>IF('2018-2019'!J623&lt;&gt;"",'2018-2019'!J623,"")</f>
        <v>Marigolds</v>
      </c>
      <c r="H623" s="255" t="str">
        <f>IF('2018-2019'!K623&lt;&gt;"",'2018-2019'!K623,"")</f>
        <v/>
      </c>
      <c r="I623" s="258" t="str">
        <f>IF(F623="harvest",P623,IF(F623="plant",K623,IF(F623="fertilize",M623,"")))</f>
        <v/>
      </c>
      <c r="J623" s="255" t="str">
        <f>IF('2018-2019'!L623&lt;&gt;"",'2018-2019'!L623,"")</f>
        <v>Marigolds</v>
      </c>
      <c r="K623" s="255" t="str">
        <f>IF('2018-2019'!M623&lt;&gt;"",'2018-2019'!M623,"")</f>
        <v/>
      </c>
      <c r="L623" s="255" t="str">
        <f>IF('2018-2019'!N623&lt;&gt;"",'2018-2019'!N623,"")</f>
        <v/>
      </c>
      <c r="M623" s="255" t="str">
        <f>IF('2018-2019'!O623&lt;&gt;"",'2018-2019'!O623,"")</f>
        <v/>
      </c>
      <c r="N623" s="255">
        <f>IF('2018-2019'!R623&lt;&gt;"",'2018-2019'!R623,0)</f>
        <v>0</v>
      </c>
      <c r="O623" s="255">
        <f>IF('2018-2019'!S623&lt;&gt;"",'2018-2019'!S623,0)</f>
        <v>0</v>
      </c>
      <c r="P623" s="259" t="str">
        <f>IF(F623="Harvest",IF(N623="",((O623/16)),(N623)+(O623/16)),"")</f>
        <v/>
      </c>
      <c r="Q623" s="255" t="str">
        <f>IF('2018-2019'!U623&lt;&gt;"",'2018-2019'!U623,"")</f>
        <v/>
      </c>
      <c r="R623" s="255" t="str">
        <f>IF('2018-2019'!V623&lt;&gt;"",'2018-2019'!V623,"")</f>
        <v/>
      </c>
      <c r="S623" s="255" t="str">
        <f>IF('2018-2019'!W623&lt;&gt;"",'2018-2019'!W623,"")</f>
        <v/>
      </c>
      <c r="T623" s="255" t="str">
        <f>IF('2018-2019'!X623&lt;&gt;"",'2018-2019'!X623,"")</f>
        <v/>
      </c>
      <c r="U623" s="255" t="str">
        <f>IF('2018-2019'!Y623&lt;&gt;"",'2018-2019'!Y623,"")</f>
        <v/>
      </c>
      <c r="V623" s="255" t="str">
        <f>IF('2018-2019'!Z623&lt;&gt;"",'2018-2019'!Z623,"")</f>
        <v/>
      </c>
      <c r="W623" s="255" t="str">
        <f>IF('2018-2019'!AA623&lt;&gt;"",'2018-2019'!AA623,"")</f>
        <v/>
      </c>
      <c r="X623" s="255" t="e">
        <f>IF('2018-2019'!#REF!&lt;&gt;"",'2018-2019'!#REF!,"")</f>
        <v>#REF!</v>
      </c>
      <c r="Y623" s="255" t="e">
        <f>IF('2018-2019'!#REF!&lt;&gt;"",'2018-2019'!#REF!,"")</f>
        <v>#REF!</v>
      </c>
      <c r="Z623" s="285" t="str">
        <f>IF(F623="harvest","Harvest again   ",IF(F623="fertilize","fertilize again by  ",IF(F623="plant",("Harvest by  "),"")))</f>
        <v xml:space="preserve">Harvest by  </v>
      </c>
      <c r="AA623" s="284">
        <f>IF(F623="harvest",A623+7,IF(F623="fertilize",A623+14,IF(F623="plant",(VLOOKUP(G623,'planting chart'!$B$5:$F$34,5)+'working model'!A623),"")))</f>
        <v>43639</v>
      </c>
      <c r="AB623" s="255" t="str">
        <f>IF('2018-2019'!AD623&lt;&gt;"",'2018-2019'!AD623,"")</f>
        <v/>
      </c>
      <c r="AC623" s="255" t="str">
        <f>IF('2018-2019'!AE623&lt;&gt;"",'2018-2019'!AE623,"")</f>
        <v/>
      </c>
      <c r="AD623" s="255" t="str">
        <f>IF('2018-2019'!AF623&lt;&gt;"",'2018-2019'!AF623,"")</f>
        <v/>
      </c>
      <c r="AE623" s="255" t="str">
        <f>IF('2018-2019'!AG623&lt;&gt;"",'2018-2019'!AG623,"")</f>
        <v/>
      </c>
      <c r="AF623" s="255" t="str">
        <f>IF('2018-2019'!AH623&lt;&gt;"",'2018-2019'!AH623,"")</f>
        <v/>
      </c>
      <c r="AG623" s="255" t="str">
        <f>IF('2018-2019'!AI623&lt;&gt;"",'2018-2019'!AI623,"")</f>
        <v/>
      </c>
      <c r="AH623" s="255" t="str">
        <f>IF('2018-2019'!AJ623&lt;&gt;"",'2018-2019'!AJ623,"")</f>
        <v/>
      </c>
      <c r="AI623" s="255" t="str">
        <f>IF('2018-2019'!AK623&lt;&gt;"",'2018-2019'!AK623,"")</f>
        <v/>
      </c>
      <c r="AJ623" s="255" t="str">
        <f>IF('2018-2019'!AL623&lt;&gt;"",'2018-2019'!AL623,"")</f>
        <v/>
      </c>
      <c r="AK623" s="255" t="str">
        <f>IF('2018-2019'!AM623&lt;&gt;"",'2018-2019'!AM623,"")</f>
        <v/>
      </c>
    </row>
    <row r="624" spans="1:37" x14ac:dyDescent="0.25">
      <c r="A624" s="256">
        <f>IF('2018-2019'!A624&lt;&gt;"",'2018-2019'!A624,"")</f>
        <v>43559</v>
      </c>
      <c r="B624" s="255">
        <f>IF('2018-2019'!E624&lt;&gt;"",'2018-2019'!E624,"")</f>
        <v>3</v>
      </c>
      <c r="C624" s="255" t="str">
        <f>IF('2018-2019'!F624&lt;&gt;"",'2018-2019'!F624,"")</f>
        <v>Analicia</v>
      </c>
      <c r="D624" s="255" t="str">
        <f>IF('2018-2019'!G624&lt;&gt;"",'2018-2019'!G624,"")</f>
        <v>Main</v>
      </c>
      <c r="E624" s="255">
        <f>IF('2018-2019'!H624&lt;&gt;"",'2018-2019'!H624,"")</f>
        <v>15</v>
      </c>
      <c r="F624" s="255" t="str">
        <f>IF('2018-2019'!I624&lt;&gt;"",'2018-2019'!I624,"")</f>
        <v>Plant</v>
      </c>
      <c r="G624" s="255" t="str">
        <f>IF('2018-2019'!J624&lt;&gt;"",'2018-2019'!J624,"")</f>
        <v>Peppers</v>
      </c>
      <c r="H624" s="255" t="str">
        <f>IF('2018-2019'!K624&lt;&gt;"",'2018-2019'!K624,"")</f>
        <v/>
      </c>
      <c r="I624" s="258" t="str">
        <f>IF(F624="harvest",P624,IF(F624="plant",K624,IF(F624="fertilize",M624,"")))</f>
        <v/>
      </c>
      <c r="J624" s="255" t="str">
        <f>IF('2018-2019'!L624&lt;&gt;"",'2018-2019'!L624,"")</f>
        <v>Peppers</v>
      </c>
      <c r="K624" s="255" t="str">
        <f>IF('2018-2019'!M624&lt;&gt;"",'2018-2019'!M624,"")</f>
        <v/>
      </c>
      <c r="L624" s="255" t="str">
        <f>IF('2018-2019'!N624&lt;&gt;"",'2018-2019'!N624,"")</f>
        <v/>
      </c>
      <c r="M624" s="255" t="str">
        <f>IF('2018-2019'!O624&lt;&gt;"",'2018-2019'!O624,"")</f>
        <v/>
      </c>
      <c r="N624" s="255">
        <f>IF('2018-2019'!R624&lt;&gt;"",'2018-2019'!R624,0)</f>
        <v>0</v>
      </c>
      <c r="O624" s="255">
        <f>IF('2018-2019'!S624&lt;&gt;"",'2018-2019'!S624,0)</f>
        <v>0</v>
      </c>
      <c r="P624" s="259" t="str">
        <f>IF(F624="Harvest",IF(N624="",((O624/16)),(N624)+(O624/16)),"")</f>
        <v/>
      </c>
      <c r="Q624" s="255" t="str">
        <f>IF('2018-2019'!U624&lt;&gt;"",'2018-2019'!U624,"")</f>
        <v/>
      </c>
      <c r="R624" s="255" t="str">
        <f>IF('2018-2019'!V624&lt;&gt;"",'2018-2019'!V624,"")</f>
        <v/>
      </c>
      <c r="S624" s="255" t="str">
        <f>IF('2018-2019'!W624&lt;&gt;"",'2018-2019'!W624,"")</f>
        <v/>
      </c>
      <c r="T624" s="255" t="str">
        <f>IF('2018-2019'!X624&lt;&gt;"",'2018-2019'!X624,"")</f>
        <v/>
      </c>
      <c r="U624" s="255" t="str">
        <f>IF('2018-2019'!Y624&lt;&gt;"",'2018-2019'!Y624,"")</f>
        <v/>
      </c>
      <c r="V624" s="255" t="str">
        <f>IF('2018-2019'!Z624&lt;&gt;"",'2018-2019'!Z624,"")</f>
        <v/>
      </c>
      <c r="W624" s="255" t="str">
        <f>IF('2018-2019'!AA624&lt;&gt;"",'2018-2019'!AA624,"")</f>
        <v/>
      </c>
      <c r="X624" s="255" t="e">
        <f>IF('2018-2019'!#REF!&lt;&gt;"",'2018-2019'!#REF!,"")</f>
        <v>#REF!</v>
      </c>
      <c r="Y624" s="255" t="e">
        <f>IF('2018-2019'!#REF!&lt;&gt;"",'2018-2019'!#REF!,"")</f>
        <v>#REF!</v>
      </c>
      <c r="Z624" s="285" t="str">
        <f>IF(F624="harvest","Harvest again   ",IF(F624="fertilize","fertilize again by  ",IF(F624="plant",("Harvest by  "),"")))</f>
        <v xml:space="preserve">Harvest by  </v>
      </c>
      <c r="AA624" s="284">
        <f>IF(F624="harvest",A624+7,IF(F624="fertilize",A624+14,IF(F624="plant",(VLOOKUP(G624,'planting chart'!$B$5:$F$34,5)+'working model'!A624),"")))</f>
        <v>43619</v>
      </c>
      <c r="AB624" s="255" t="str">
        <f>IF('2018-2019'!AD624&lt;&gt;"",'2018-2019'!AD624,"")</f>
        <v/>
      </c>
      <c r="AC624" s="255" t="str">
        <f>IF('2018-2019'!AE624&lt;&gt;"",'2018-2019'!AE624,"")</f>
        <v/>
      </c>
      <c r="AD624" s="255" t="str">
        <f>IF('2018-2019'!AF624&lt;&gt;"",'2018-2019'!AF624,"")</f>
        <v/>
      </c>
      <c r="AE624" s="255" t="str">
        <f>IF('2018-2019'!AG624&lt;&gt;"",'2018-2019'!AG624,"")</f>
        <v/>
      </c>
      <c r="AF624" s="255" t="str">
        <f>IF('2018-2019'!AH624&lt;&gt;"",'2018-2019'!AH624,"")</f>
        <v/>
      </c>
      <c r="AG624" s="255" t="str">
        <f>IF('2018-2019'!AI624&lt;&gt;"",'2018-2019'!AI624,"")</f>
        <v/>
      </c>
      <c r="AH624" s="255" t="str">
        <f>IF('2018-2019'!AJ624&lt;&gt;"",'2018-2019'!AJ624,"")</f>
        <v/>
      </c>
      <c r="AI624" s="255" t="str">
        <f>IF('2018-2019'!AK624&lt;&gt;"",'2018-2019'!AK624,"")</f>
        <v/>
      </c>
      <c r="AJ624" s="255" t="str">
        <f>IF('2018-2019'!AL624&lt;&gt;"",'2018-2019'!AL624,"")</f>
        <v/>
      </c>
      <c r="AK624" s="255" t="str">
        <f>IF('2018-2019'!AM624&lt;&gt;"",'2018-2019'!AM624,"")</f>
        <v/>
      </c>
    </row>
    <row r="625" spans="1:37" x14ac:dyDescent="0.25">
      <c r="A625" s="256">
        <f>IF('2018-2019'!A625&lt;&gt;"",'2018-2019'!A625,"")</f>
        <v>43559</v>
      </c>
      <c r="B625" s="255">
        <f>IF('2018-2019'!E625&lt;&gt;"",'2018-2019'!E625,"")</f>
        <v>4</v>
      </c>
      <c r="C625" s="255" t="str">
        <f>IF('2018-2019'!F625&lt;&gt;"",'2018-2019'!F625,"")</f>
        <v>Caleb</v>
      </c>
      <c r="D625" s="255" t="str">
        <f>IF('2018-2019'!G625&lt;&gt;"",'2018-2019'!G625,"")</f>
        <v>Orchard</v>
      </c>
      <c r="E625" s="255" t="str">
        <f>IF('2018-2019'!H625&lt;&gt;"",'2018-2019'!H625,"")</f>
        <v/>
      </c>
      <c r="F625" s="255" t="str">
        <f>IF('2018-2019'!I625&lt;&gt;"",'2018-2019'!I625,"")</f>
        <v>Plant</v>
      </c>
      <c r="G625" s="255" t="str">
        <f>IF('2018-2019'!J625&lt;&gt;"",'2018-2019'!J625,"")</f>
        <v>Peppers</v>
      </c>
      <c r="H625" s="255" t="str">
        <f>IF('2018-2019'!K625&lt;&gt;"",'2018-2019'!K625,"")</f>
        <v/>
      </c>
      <c r="I625" s="258" t="str">
        <f>IF(F625="harvest",P625,IF(F625="plant",K625,IF(F625="fertilize",M625,"")))</f>
        <v/>
      </c>
      <c r="J625" s="255" t="str">
        <f>IF('2018-2019'!L625&lt;&gt;"",'2018-2019'!L625,"")</f>
        <v>Peppers</v>
      </c>
      <c r="K625" s="255" t="str">
        <f>IF('2018-2019'!M625&lt;&gt;"",'2018-2019'!M625,"")</f>
        <v/>
      </c>
      <c r="L625" s="255" t="str">
        <f>IF('2018-2019'!N625&lt;&gt;"",'2018-2019'!N625,"")</f>
        <v/>
      </c>
      <c r="M625" s="255" t="str">
        <f>IF('2018-2019'!O625&lt;&gt;"",'2018-2019'!O625,"")</f>
        <v/>
      </c>
      <c r="N625" s="255">
        <f>IF('2018-2019'!R625&lt;&gt;"",'2018-2019'!R625,0)</f>
        <v>0</v>
      </c>
      <c r="O625" s="255">
        <f>IF('2018-2019'!S625&lt;&gt;"",'2018-2019'!S625,0)</f>
        <v>0</v>
      </c>
      <c r="P625" s="259" t="str">
        <f>IF(F625="Harvest",IF(N625="",((O625/16)),(N625)+(O625/16)),"")</f>
        <v/>
      </c>
      <c r="Q625" s="255" t="str">
        <f>IF('2018-2019'!U625&lt;&gt;"",'2018-2019'!U625,"")</f>
        <v/>
      </c>
      <c r="R625" s="255" t="str">
        <f>IF('2018-2019'!V625&lt;&gt;"",'2018-2019'!V625,"")</f>
        <v/>
      </c>
      <c r="S625" s="255" t="str">
        <f>IF('2018-2019'!W625&lt;&gt;"",'2018-2019'!W625,"")</f>
        <v/>
      </c>
      <c r="T625" s="255" t="str">
        <f>IF('2018-2019'!X625&lt;&gt;"",'2018-2019'!X625,"")</f>
        <v/>
      </c>
      <c r="U625" s="255" t="str">
        <f>IF('2018-2019'!Y625&lt;&gt;"",'2018-2019'!Y625,"")</f>
        <v/>
      </c>
      <c r="V625" s="255" t="str">
        <f>IF('2018-2019'!Z625&lt;&gt;"",'2018-2019'!Z625,"")</f>
        <v/>
      </c>
      <c r="W625" s="255" t="str">
        <f>IF('2018-2019'!AA625&lt;&gt;"",'2018-2019'!AA625,"")</f>
        <v/>
      </c>
      <c r="X625" s="255" t="e">
        <f>IF('2018-2019'!#REF!&lt;&gt;"",'2018-2019'!#REF!,"")</f>
        <v>#REF!</v>
      </c>
      <c r="Y625" s="255" t="e">
        <f>IF('2018-2019'!#REF!&lt;&gt;"",'2018-2019'!#REF!,"")</f>
        <v>#REF!</v>
      </c>
      <c r="Z625" s="285" t="str">
        <f>IF(F625="harvest","Harvest again   ",IF(F625="fertilize","fertilize again by  ",IF(F625="plant",("Harvest by  "),"")))</f>
        <v xml:space="preserve">Harvest by  </v>
      </c>
      <c r="AA625" s="284">
        <f>IF(F625="harvest",A625+7,IF(F625="fertilize",A625+14,IF(F625="plant",(VLOOKUP(G625,'planting chart'!$B$5:$F$34,5)+'working model'!A625),"")))</f>
        <v>43619</v>
      </c>
      <c r="AB625" s="255" t="str">
        <f>IF('2018-2019'!AD625&lt;&gt;"",'2018-2019'!AD625,"")</f>
        <v/>
      </c>
      <c r="AC625" s="255" t="str">
        <f>IF('2018-2019'!AE625&lt;&gt;"",'2018-2019'!AE625,"")</f>
        <v/>
      </c>
      <c r="AD625" s="255" t="str">
        <f>IF('2018-2019'!AF625&lt;&gt;"",'2018-2019'!AF625,"")</f>
        <v/>
      </c>
      <c r="AE625" s="255" t="str">
        <f>IF('2018-2019'!AG625&lt;&gt;"",'2018-2019'!AG625,"")</f>
        <v/>
      </c>
      <c r="AF625" s="255" t="str">
        <f>IF('2018-2019'!AH625&lt;&gt;"",'2018-2019'!AH625,"")</f>
        <v/>
      </c>
      <c r="AG625" s="255" t="str">
        <f>IF('2018-2019'!AI625&lt;&gt;"",'2018-2019'!AI625,"")</f>
        <v/>
      </c>
      <c r="AH625" s="255" t="str">
        <f>IF('2018-2019'!AJ625&lt;&gt;"",'2018-2019'!AJ625,"")</f>
        <v/>
      </c>
      <c r="AI625" s="255" t="str">
        <f>IF('2018-2019'!AK625&lt;&gt;"",'2018-2019'!AK625,"")</f>
        <v/>
      </c>
      <c r="AJ625" s="255" t="str">
        <f>IF('2018-2019'!AL625&lt;&gt;"",'2018-2019'!AL625,"")</f>
        <v/>
      </c>
      <c r="AK625" s="255" t="str">
        <f>IF('2018-2019'!AM625&lt;&gt;"",'2018-2019'!AM625,"")</f>
        <v/>
      </c>
    </row>
    <row r="626" spans="1:37" x14ac:dyDescent="0.25">
      <c r="A626" s="256">
        <f>IF('2018-2019'!A626&lt;&gt;"",'2018-2019'!A626,"")</f>
        <v>43559</v>
      </c>
      <c r="B626" s="255">
        <f>IF('2018-2019'!E626&lt;&gt;"",'2018-2019'!E626,"")</f>
        <v>1</v>
      </c>
      <c r="C626" s="255" t="str">
        <f>IF('2018-2019'!F626&lt;&gt;"",'2018-2019'!F626,"")</f>
        <v>Javarius</v>
      </c>
      <c r="D626" s="255" t="str">
        <f>IF('2018-2019'!G626&lt;&gt;"",'2018-2019'!G626,"")</f>
        <v>Annex</v>
      </c>
      <c r="E626" s="255" t="str">
        <f>IF('2018-2019'!H626&lt;&gt;"",'2018-2019'!H626,"")</f>
        <v/>
      </c>
      <c r="F626" s="255" t="str">
        <f>IF('2018-2019'!I626&lt;&gt;"",'2018-2019'!I626,"")</f>
        <v>Harvest</v>
      </c>
      <c r="G626" s="255" t="str">
        <f>IF('2018-2019'!J626&lt;&gt;"",'2018-2019'!J626,"")</f>
        <v>Radishes</v>
      </c>
      <c r="H626" s="255" t="str">
        <f>IF('2018-2019'!K626&lt;&gt;"",'2018-2019'!K626,"")</f>
        <v/>
      </c>
      <c r="I626" s="258">
        <f>IF(F626="harvest",P626,IF(F626="plant",K626,IF(F626="fertilize",M626,"")))</f>
        <v>3.375</v>
      </c>
      <c r="J626" s="255" t="str">
        <f>IF('2018-2019'!L626&lt;&gt;"",'2018-2019'!L626,"")</f>
        <v/>
      </c>
      <c r="K626" s="255" t="str">
        <f>IF('2018-2019'!M626&lt;&gt;"",'2018-2019'!M626,"")</f>
        <v/>
      </c>
      <c r="L626" s="255" t="str">
        <f>IF('2018-2019'!N626&lt;&gt;"",'2018-2019'!N626,"")</f>
        <v/>
      </c>
      <c r="M626" s="255" t="str">
        <f>IF('2018-2019'!O626&lt;&gt;"",'2018-2019'!O626,"")</f>
        <v/>
      </c>
      <c r="N626" s="255">
        <f>IF('2018-2019'!R626&lt;&gt;"",'2018-2019'!R626,0)</f>
        <v>3</v>
      </c>
      <c r="O626" s="255">
        <f>IF('2018-2019'!S626&lt;&gt;"",'2018-2019'!S626,0)</f>
        <v>6</v>
      </c>
      <c r="P626" s="259">
        <f>IF(F626="Harvest",IF(N626="",((O626/16)),(N626)+(O626/16)),"")</f>
        <v>3.375</v>
      </c>
      <c r="Q626" s="255" t="str">
        <f>IF('2018-2019'!U626&lt;&gt;"",'2018-2019'!U626,"")</f>
        <v/>
      </c>
      <c r="R626" s="255" t="str">
        <f>IF('2018-2019'!V626&lt;&gt;"",'2018-2019'!V626,"")</f>
        <v/>
      </c>
      <c r="S626" s="255" t="str">
        <f>IF('2018-2019'!W626&lt;&gt;"",'2018-2019'!W626,"")</f>
        <v/>
      </c>
      <c r="T626" s="255" t="str">
        <f>IF('2018-2019'!X626&lt;&gt;"",'2018-2019'!X626,"")</f>
        <v/>
      </c>
      <c r="U626" s="255" t="str">
        <f>IF('2018-2019'!Y626&lt;&gt;"",'2018-2019'!Y626,"")</f>
        <v/>
      </c>
      <c r="V626" s="255" t="str">
        <f>IF('2018-2019'!Z626&lt;&gt;"",'2018-2019'!Z626,"")</f>
        <v/>
      </c>
      <c r="W626" s="255" t="str">
        <f>IF('2018-2019'!AA626&lt;&gt;"",'2018-2019'!AA626,"")</f>
        <v/>
      </c>
      <c r="X626" s="255" t="e">
        <f>IF('2018-2019'!#REF!&lt;&gt;"",'2018-2019'!#REF!,"")</f>
        <v>#REF!</v>
      </c>
      <c r="Y626" s="255" t="e">
        <f>IF('2018-2019'!#REF!&lt;&gt;"",'2018-2019'!#REF!,"")</f>
        <v>#REF!</v>
      </c>
      <c r="Z626" s="285" t="str">
        <f>IF(F626="harvest","Harvest again   ",IF(F626="fertilize","fertilize again by  ",IF(F626="plant",("Harvest by  "),"")))</f>
        <v xml:space="preserve">Harvest again   </v>
      </c>
      <c r="AA626" s="284">
        <f>IF(F626="harvest",A626+7,IF(F626="fertilize",A626+14,IF(F626="plant",(VLOOKUP(G626,'planting chart'!$B$5:$F$34,5)+'working model'!A626),"")))</f>
        <v>43566</v>
      </c>
      <c r="AB626" s="255" t="str">
        <f>IF('2018-2019'!AD626&lt;&gt;"",'2018-2019'!AD626,"")</f>
        <v/>
      </c>
      <c r="AC626" s="255" t="str">
        <f>IF('2018-2019'!AE626&lt;&gt;"",'2018-2019'!AE626,"")</f>
        <v/>
      </c>
      <c r="AD626" s="255" t="str">
        <f>IF('2018-2019'!AF626&lt;&gt;"",'2018-2019'!AF626,"")</f>
        <v/>
      </c>
      <c r="AE626" s="255" t="str">
        <f>IF('2018-2019'!AG626&lt;&gt;"",'2018-2019'!AG626,"")</f>
        <v/>
      </c>
      <c r="AF626" s="255" t="str">
        <f>IF('2018-2019'!AH626&lt;&gt;"",'2018-2019'!AH626,"")</f>
        <v/>
      </c>
      <c r="AG626" s="255" t="str">
        <f>IF('2018-2019'!AI626&lt;&gt;"",'2018-2019'!AI626,"")</f>
        <v/>
      </c>
      <c r="AH626" s="255" t="str">
        <f>IF('2018-2019'!AJ626&lt;&gt;"",'2018-2019'!AJ626,"")</f>
        <v/>
      </c>
      <c r="AI626" s="255" t="str">
        <f>IF('2018-2019'!AK626&lt;&gt;"",'2018-2019'!AK626,"")</f>
        <v/>
      </c>
      <c r="AJ626" s="255" t="str">
        <f>IF('2018-2019'!AL626&lt;&gt;"",'2018-2019'!AL626,"")</f>
        <v/>
      </c>
      <c r="AK626" s="255" t="str">
        <f>IF('2018-2019'!AM626&lt;&gt;"",'2018-2019'!AM626,"")</f>
        <v/>
      </c>
    </row>
    <row r="627" spans="1:37" x14ac:dyDescent="0.25">
      <c r="A627" s="256">
        <f>IF('2018-2019'!A627&lt;&gt;"",'2018-2019'!A627,"")</f>
        <v>43559</v>
      </c>
      <c r="B627" s="255">
        <f>IF('2018-2019'!E627&lt;&gt;"",'2018-2019'!E627,"")</f>
        <v>5</v>
      </c>
      <c r="C627" s="255" t="str">
        <f>IF('2018-2019'!F627&lt;&gt;"",'2018-2019'!F627,"")</f>
        <v>Aidan</v>
      </c>
      <c r="D627" s="255" t="str">
        <f>IF('2018-2019'!G627&lt;&gt;"",'2018-2019'!G627,"")</f>
        <v>Shed</v>
      </c>
      <c r="E627" s="255" t="str">
        <f>IF('2018-2019'!H627&lt;&gt;"",'2018-2019'!H627,"")</f>
        <v/>
      </c>
      <c r="F627" s="255" t="str">
        <f>IF('2018-2019'!I627&lt;&gt;"",'2018-2019'!I627,"")</f>
        <v>Harvest</v>
      </c>
      <c r="G627" s="255" t="str">
        <f>IF('2018-2019'!J627&lt;&gt;"",'2018-2019'!J627,"")</f>
        <v>Rosemary &amp; Chives</v>
      </c>
      <c r="H627" s="255" t="str">
        <f>IF('2018-2019'!K627&lt;&gt;"",'2018-2019'!K627,"")</f>
        <v/>
      </c>
      <c r="I627" s="258">
        <f>IF(F627="harvest",P627,IF(F627="plant",K627,IF(F627="fertilize",M627,"")))</f>
        <v>0</v>
      </c>
      <c r="J627" s="255" t="str">
        <f>IF('2018-2019'!L627&lt;&gt;"",'2018-2019'!L627,"")</f>
        <v/>
      </c>
      <c r="K627" s="255" t="str">
        <f>IF('2018-2019'!M627&lt;&gt;"",'2018-2019'!M627,"")</f>
        <v/>
      </c>
      <c r="L627" s="255" t="str">
        <f>IF('2018-2019'!N627&lt;&gt;"",'2018-2019'!N627,"")</f>
        <v/>
      </c>
      <c r="M627" s="255" t="str">
        <f>IF('2018-2019'!O627&lt;&gt;"",'2018-2019'!O627,"")</f>
        <v/>
      </c>
      <c r="N627" s="255">
        <f>IF('2018-2019'!R627&lt;&gt;"",'2018-2019'!R627,0)</f>
        <v>0</v>
      </c>
      <c r="O627" s="255">
        <f>IF('2018-2019'!S627&lt;&gt;"",'2018-2019'!S627,0)</f>
        <v>0</v>
      </c>
      <c r="P627" s="259">
        <f>IF(F627="Harvest",IF(N627="",((O627/16)),(N627)+(O627/16)),"")</f>
        <v>0</v>
      </c>
      <c r="Q627" s="255" t="str">
        <f>IF('2018-2019'!U627&lt;&gt;"",'2018-2019'!U627,"")</f>
        <v/>
      </c>
      <c r="R627" s="255" t="str">
        <f>IF('2018-2019'!V627&lt;&gt;"",'2018-2019'!V627,"")</f>
        <v/>
      </c>
      <c r="S627" s="255" t="str">
        <f>IF('2018-2019'!W627&lt;&gt;"",'2018-2019'!W627,"")</f>
        <v/>
      </c>
      <c r="T627" s="255" t="str">
        <f>IF('2018-2019'!X627&lt;&gt;"",'2018-2019'!X627,"")</f>
        <v/>
      </c>
      <c r="U627" s="255" t="str">
        <f>IF('2018-2019'!Y627&lt;&gt;"",'2018-2019'!Y627,"")</f>
        <v/>
      </c>
      <c r="V627" s="255" t="str">
        <f>IF('2018-2019'!Z627&lt;&gt;"",'2018-2019'!Z627,"")</f>
        <v/>
      </c>
      <c r="W627" s="255" t="str">
        <f>IF('2018-2019'!AA627&lt;&gt;"",'2018-2019'!AA627,"")</f>
        <v/>
      </c>
      <c r="X627" s="255" t="e">
        <f>IF('2018-2019'!#REF!&lt;&gt;"",'2018-2019'!#REF!,"")</f>
        <v>#REF!</v>
      </c>
      <c r="Y627" s="255" t="e">
        <f>IF('2018-2019'!#REF!&lt;&gt;"",'2018-2019'!#REF!,"")</f>
        <v>#REF!</v>
      </c>
      <c r="Z627" s="285" t="str">
        <f>IF(F627="harvest","Harvest again   ",IF(F627="fertilize","fertilize again by  ",IF(F627="plant",("Harvest by  "),"")))</f>
        <v xml:space="preserve">Harvest again   </v>
      </c>
      <c r="AA627" s="284">
        <f>IF(F627="harvest",A627+7,IF(F627="fertilize",A627+14,IF(F627="plant",(VLOOKUP(G627,'planting chart'!$B$5:$F$34,5)+'working model'!A627),"")))</f>
        <v>43566</v>
      </c>
      <c r="AB627" s="255" t="str">
        <f>IF('2018-2019'!AD627&lt;&gt;"",'2018-2019'!AD627,"")</f>
        <v/>
      </c>
      <c r="AC627" s="255" t="str">
        <f>IF('2018-2019'!AE627&lt;&gt;"",'2018-2019'!AE627,"")</f>
        <v/>
      </c>
      <c r="AD627" s="255" t="str">
        <f>IF('2018-2019'!AF627&lt;&gt;"",'2018-2019'!AF627,"")</f>
        <v/>
      </c>
      <c r="AE627" s="255" t="str">
        <f>IF('2018-2019'!AG627&lt;&gt;"",'2018-2019'!AG627,"")</f>
        <v/>
      </c>
      <c r="AF627" s="255" t="str">
        <f>IF('2018-2019'!AH627&lt;&gt;"",'2018-2019'!AH627,"")</f>
        <v/>
      </c>
      <c r="AG627" s="255" t="str">
        <f>IF('2018-2019'!AI627&lt;&gt;"",'2018-2019'!AI627,"")</f>
        <v/>
      </c>
      <c r="AH627" s="255" t="str">
        <f>IF('2018-2019'!AJ627&lt;&gt;"",'2018-2019'!AJ627,"")</f>
        <v/>
      </c>
      <c r="AI627" s="255" t="str">
        <f>IF('2018-2019'!AK627&lt;&gt;"",'2018-2019'!AK627,"")</f>
        <v/>
      </c>
      <c r="AJ627" s="255" t="str">
        <f>IF('2018-2019'!AL627&lt;&gt;"",'2018-2019'!AL627,"")</f>
        <v/>
      </c>
      <c r="AK627" s="255" t="str">
        <f>IF('2018-2019'!AM627&lt;&gt;"",'2018-2019'!AM627,"")</f>
        <v/>
      </c>
    </row>
    <row r="628" spans="1:37" x14ac:dyDescent="0.25">
      <c r="A628" s="256">
        <f>IF('2018-2019'!A628&lt;&gt;"",'2018-2019'!A628,"")</f>
        <v>43559</v>
      </c>
      <c r="B628" s="255">
        <f>IF('2018-2019'!E628&lt;&gt;"",'2018-2019'!E628,"")</f>
        <v>2</v>
      </c>
      <c r="C628" s="255" t="str">
        <f>IF('2018-2019'!F628&lt;&gt;"",'2018-2019'!F628,"")</f>
        <v>Marigny</v>
      </c>
      <c r="D628" s="255" t="str">
        <f>IF('2018-2019'!G628&lt;&gt;"",'2018-2019'!G628,"")</f>
        <v>Main</v>
      </c>
      <c r="E628" s="255">
        <f>IF('2018-2019'!H628&lt;&gt;"",'2018-2019'!H628,"")</f>
        <v>3</v>
      </c>
      <c r="F628" s="255" t="str">
        <f>IF('2018-2019'!I628&lt;&gt;"",'2018-2019'!I628,"")</f>
        <v>Harvest</v>
      </c>
      <c r="G628" s="255" t="str">
        <f>IF('2018-2019'!J628&lt;&gt;"",'2018-2019'!J628,"")</f>
        <v>Snap Peas</v>
      </c>
      <c r="H628" s="255" t="str">
        <f>IF('2018-2019'!K628&lt;&gt;"",'2018-2019'!K628,"")</f>
        <v/>
      </c>
      <c r="I628" s="258">
        <f>IF(F628="harvest",P628,IF(F628="plant",K628,IF(F628="fertilize",M628,"")))</f>
        <v>0.625</v>
      </c>
      <c r="J628" s="255" t="str">
        <f>IF('2018-2019'!L628&lt;&gt;"",'2018-2019'!L628,"")</f>
        <v/>
      </c>
      <c r="K628" s="255" t="str">
        <f>IF('2018-2019'!M628&lt;&gt;"",'2018-2019'!M628,"")</f>
        <v/>
      </c>
      <c r="L628" s="255" t="str">
        <f>IF('2018-2019'!N628&lt;&gt;"",'2018-2019'!N628,"")</f>
        <v/>
      </c>
      <c r="M628" s="255" t="str">
        <f>IF('2018-2019'!O628&lt;&gt;"",'2018-2019'!O628,"")</f>
        <v/>
      </c>
      <c r="N628" s="255">
        <f>IF('2018-2019'!R628&lt;&gt;"",'2018-2019'!R628,0)</f>
        <v>0</v>
      </c>
      <c r="O628" s="255">
        <f>IF('2018-2019'!S628&lt;&gt;"",'2018-2019'!S628,0)</f>
        <v>10</v>
      </c>
      <c r="P628" s="259">
        <f>IF(F628="Harvest",IF(N628="",((O628/16)),(N628)+(O628/16)),"")</f>
        <v>0.625</v>
      </c>
      <c r="Q628" s="255" t="str">
        <f>IF('2018-2019'!U628&lt;&gt;"",'2018-2019'!U628,"")</f>
        <v/>
      </c>
      <c r="R628" s="255" t="str">
        <f>IF('2018-2019'!V628&lt;&gt;"",'2018-2019'!V628,"")</f>
        <v/>
      </c>
      <c r="S628" s="255" t="str">
        <f>IF('2018-2019'!W628&lt;&gt;"",'2018-2019'!W628,"")</f>
        <v/>
      </c>
      <c r="T628" s="255" t="str">
        <f>IF('2018-2019'!X628&lt;&gt;"",'2018-2019'!X628,"")</f>
        <v/>
      </c>
      <c r="U628" s="255" t="str">
        <f>IF('2018-2019'!Y628&lt;&gt;"",'2018-2019'!Y628,"")</f>
        <v/>
      </c>
      <c r="V628" s="255" t="str">
        <f>IF('2018-2019'!Z628&lt;&gt;"",'2018-2019'!Z628,"")</f>
        <v/>
      </c>
      <c r="W628" s="255" t="str">
        <f>IF('2018-2019'!AA628&lt;&gt;"",'2018-2019'!AA628,"")</f>
        <v/>
      </c>
      <c r="X628" s="255" t="e">
        <f>IF('2018-2019'!#REF!&lt;&gt;"",'2018-2019'!#REF!,"")</f>
        <v>#REF!</v>
      </c>
      <c r="Y628" s="255" t="e">
        <f>IF('2018-2019'!#REF!&lt;&gt;"",'2018-2019'!#REF!,"")</f>
        <v>#REF!</v>
      </c>
      <c r="Z628" s="285" t="str">
        <f>IF(F628="harvest","Harvest again   ",IF(F628="fertilize","fertilize again by  ",IF(F628="plant",("Harvest by  "),"")))</f>
        <v xml:space="preserve">Harvest again   </v>
      </c>
      <c r="AA628" s="284">
        <f>IF(F628="harvest",A628+7,IF(F628="fertilize",A628+14,IF(F628="plant",(VLOOKUP(G628,'planting chart'!$B$5:$F$34,5)+'working model'!A628),"")))</f>
        <v>43566</v>
      </c>
      <c r="AB628" s="255" t="str">
        <f>IF('2018-2019'!AD628&lt;&gt;"",'2018-2019'!AD628,"")</f>
        <v/>
      </c>
      <c r="AC628" s="255" t="str">
        <f>IF('2018-2019'!AE628&lt;&gt;"",'2018-2019'!AE628,"")</f>
        <v/>
      </c>
      <c r="AD628" s="255" t="str">
        <f>IF('2018-2019'!AF628&lt;&gt;"",'2018-2019'!AF628,"")</f>
        <v/>
      </c>
      <c r="AE628" s="255" t="str">
        <f>IF('2018-2019'!AG628&lt;&gt;"",'2018-2019'!AG628,"")</f>
        <v/>
      </c>
      <c r="AF628" s="255" t="str">
        <f>IF('2018-2019'!AH628&lt;&gt;"",'2018-2019'!AH628,"")</f>
        <v/>
      </c>
      <c r="AG628" s="255" t="str">
        <f>IF('2018-2019'!AI628&lt;&gt;"",'2018-2019'!AI628,"")</f>
        <v/>
      </c>
      <c r="AH628" s="255" t="str">
        <f>IF('2018-2019'!AJ628&lt;&gt;"",'2018-2019'!AJ628,"")</f>
        <v/>
      </c>
      <c r="AI628" s="255" t="str">
        <f>IF('2018-2019'!AK628&lt;&gt;"",'2018-2019'!AK628,"")</f>
        <v/>
      </c>
      <c r="AJ628" s="255" t="str">
        <f>IF('2018-2019'!AL628&lt;&gt;"",'2018-2019'!AL628,"")</f>
        <v/>
      </c>
      <c r="AK628" s="255" t="str">
        <f>IF('2018-2019'!AM628&lt;&gt;"",'2018-2019'!AM628,"")</f>
        <v/>
      </c>
    </row>
    <row r="629" spans="1:37" x14ac:dyDescent="0.25">
      <c r="A629" s="256">
        <f>IF('2018-2019'!A629&lt;&gt;"",'2018-2019'!A629,"")</f>
        <v>43559</v>
      </c>
      <c r="B629" s="255">
        <f>IF('2018-2019'!E629&lt;&gt;"",'2018-2019'!E629,"")</f>
        <v>1</v>
      </c>
      <c r="C629" s="255" t="str">
        <f>IF('2018-2019'!F629&lt;&gt;"",'2018-2019'!F629,"")</f>
        <v>Ja'lynn</v>
      </c>
      <c r="D629" s="255" t="str">
        <f>IF('2018-2019'!G629&lt;&gt;"",'2018-2019'!G629,"")</f>
        <v>Orchard</v>
      </c>
      <c r="E629" s="255" t="str">
        <f>IF('2018-2019'!H629&lt;&gt;"",'2018-2019'!H629,"")</f>
        <v/>
      </c>
      <c r="F629" s="255" t="str">
        <f>IF('2018-2019'!I629&lt;&gt;"",'2018-2019'!I629,"")</f>
        <v>Harvest</v>
      </c>
      <c r="G629" s="255" t="str">
        <f>IF('2018-2019'!J629&lt;&gt;"",'2018-2019'!J629,"")</f>
        <v>Snap Peas</v>
      </c>
      <c r="H629" s="255" t="str">
        <f>IF('2018-2019'!K629&lt;&gt;"",'2018-2019'!K629,"")</f>
        <v/>
      </c>
      <c r="I629" s="258">
        <f>IF(F629="harvest",P629,IF(F629="plant",K629,IF(F629="fertilize",M629,"")))</f>
        <v>6.25E-2</v>
      </c>
      <c r="J629" s="255" t="str">
        <f>IF('2018-2019'!L629&lt;&gt;"",'2018-2019'!L629,"")</f>
        <v/>
      </c>
      <c r="K629" s="255" t="str">
        <f>IF('2018-2019'!M629&lt;&gt;"",'2018-2019'!M629,"")</f>
        <v/>
      </c>
      <c r="L629" s="255" t="str">
        <f>IF('2018-2019'!N629&lt;&gt;"",'2018-2019'!N629,"")</f>
        <v/>
      </c>
      <c r="M629" s="255" t="str">
        <f>IF('2018-2019'!O629&lt;&gt;"",'2018-2019'!O629,"")</f>
        <v/>
      </c>
      <c r="N629" s="255">
        <f>IF('2018-2019'!R629&lt;&gt;"",'2018-2019'!R629,0)</f>
        <v>0</v>
      </c>
      <c r="O629" s="255">
        <f>IF('2018-2019'!S629&lt;&gt;"",'2018-2019'!S629,0)</f>
        <v>1</v>
      </c>
      <c r="P629" s="259">
        <f>IF(F629="Harvest",IF(N629="",((O629/16)),(N629)+(O629/16)),"")</f>
        <v>6.25E-2</v>
      </c>
      <c r="Q629" s="255" t="str">
        <f>IF('2018-2019'!U629&lt;&gt;"",'2018-2019'!U629,"")</f>
        <v/>
      </c>
      <c r="R629" s="255" t="str">
        <f>IF('2018-2019'!V629&lt;&gt;"",'2018-2019'!V629,"")</f>
        <v/>
      </c>
      <c r="S629" s="255" t="str">
        <f>IF('2018-2019'!W629&lt;&gt;"",'2018-2019'!W629,"")</f>
        <v/>
      </c>
      <c r="T629" s="255" t="str">
        <f>IF('2018-2019'!X629&lt;&gt;"",'2018-2019'!X629,"")</f>
        <v/>
      </c>
      <c r="U629" s="255" t="str">
        <f>IF('2018-2019'!Y629&lt;&gt;"",'2018-2019'!Y629,"")</f>
        <v/>
      </c>
      <c r="V629" s="255" t="str">
        <f>IF('2018-2019'!Z629&lt;&gt;"",'2018-2019'!Z629,"")</f>
        <v/>
      </c>
      <c r="W629" s="255" t="str">
        <f>IF('2018-2019'!AA629&lt;&gt;"",'2018-2019'!AA629,"")</f>
        <v/>
      </c>
      <c r="X629" s="255" t="e">
        <f>IF('2018-2019'!#REF!&lt;&gt;"",'2018-2019'!#REF!,"")</f>
        <v>#REF!</v>
      </c>
      <c r="Y629" s="255" t="e">
        <f>IF('2018-2019'!#REF!&lt;&gt;"",'2018-2019'!#REF!,"")</f>
        <v>#REF!</v>
      </c>
      <c r="Z629" s="285" t="str">
        <f>IF(F629="harvest","Harvest again   ",IF(F629="fertilize","fertilize again by  ",IF(F629="plant",("Harvest by  "),"")))</f>
        <v xml:space="preserve">Harvest again   </v>
      </c>
      <c r="AA629" s="284">
        <f>IF(F629="harvest",A629+7,IF(F629="fertilize",A629+14,IF(F629="plant",(VLOOKUP(G629,'planting chart'!$B$5:$F$34,5)+'working model'!A629),"")))</f>
        <v>43566</v>
      </c>
      <c r="AB629" s="255" t="str">
        <f>IF('2018-2019'!AD629&lt;&gt;"",'2018-2019'!AD629,"")</f>
        <v/>
      </c>
      <c r="AC629" s="255" t="str">
        <f>IF('2018-2019'!AE629&lt;&gt;"",'2018-2019'!AE629,"")</f>
        <v/>
      </c>
      <c r="AD629" s="255" t="str">
        <f>IF('2018-2019'!AF629&lt;&gt;"",'2018-2019'!AF629,"")</f>
        <v/>
      </c>
      <c r="AE629" s="255" t="str">
        <f>IF('2018-2019'!AG629&lt;&gt;"",'2018-2019'!AG629,"")</f>
        <v/>
      </c>
      <c r="AF629" s="255" t="str">
        <f>IF('2018-2019'!AH629&lt;&gt;"",'2018-2019'!AH629,"")</f>
        <v/>
      </c>
      <c r="AG629" s="255" t="str">
        <f>IF('2018-2019'!AI629&lt;&gt;"",'2018-2019'!AI629,"")</f>
        <v/>
      </c>
      <c r="AH629" s="255" t="str">
        <f>IF('2018-2019'!AJ629&lt;&gt;"",'2018-2019'!AJ629,"")</f>
        <v/>
      </c>
      <c r="AI629" s="255" t="str">
        <f>IF('2018-2019'!AK629&lt;&gt;"",'2018-2019'!AK629,"")</f>
        <v/>
      </c>
      <c r="AJ629" s="255" t="str">
        <f>IF('2018-2019'!AL629&lt;&gt;"",'2018-2019'!AL629,"")</f>
        <v/>
      </c>
      <c r="AK629" s="255" t="str">
        <f>IF('2018-2019'!AM629&lt;&gt;"",'2018-2019'!AM629,"")</f>
        <v/>
      </c>
    </row>
    <row r="630" spans="1:37" x14ac:dyDescent="0.25">
      <c r="A630" s="256">
        <f>IF('2018-2019'!A630&lt;&gt;"",'2018-2019'!A630,"")</f>
        <v>43559</v>
      </c>
      <c r="B630" s="255">
        <f>IF('2018-2019'!E630&lt;&gt;"",'2018-2019'!E630,"")</f>
        <v>2</v>
      </c>
      <c r="C630" s="255" t="str">
        <f>IF('2018-2019'!F630&lt;&gt;"",'2018-2019'!F630,"")</f>
        <v>Micoh</v>
      </c>
      <c r="D630" s="255" t="str">
        <f>IF('2018-2019'!G630&lt;&gt;"",'2018-2019'!G630,"")</f>
        <v>Main</v>
      </c>
      <c r="E630" s="255">
        <f>IF('2018-2019'!H630&lt;&gt;"",'2018-2019'!H630,"")</f>
        <v>7</v>
      </c>
      <c r="F630" s="255" t="str">
        <f>IF('2018-2019'!I630&lt;&gt;"",'2018-2019'!I630,"")</f>
        <v>Harvest</v>
      </c>
      <c r="G630" s="255" t="str">
        <f>IF('2018-2019'!J630&lt;&gt;"",'2018-2019'!J630,"")</f>
        <v>Spinach</v>
      </c>
      <c r="H630" s="255" t="str">
        <f>IF('2018-2019'!K630&lt;&gt;"",'2018-2019'!K630,"")</f>
        <v/>
      </c>
      <c r="I630" s="258">
        <f>IF(F630="harvest",P630,IF(F630="plant",K630,IF(F630="fertilize",M630,"")))</f>
        <v>6.25E-2</v>
      </c>
      <c r="J630" s="255" t="str">
        <f>IF('2018-2019'!L630&lt;&gt;"",'2018-2019'!L630,"")</f>
        <v/>
      </c>
      <c r="K630" s="255" t="str">
        <f>IF('2018-2019'!M630&lt;&gt;"",'2018-2019'!M630,"")</f>
        <v/>
      </c>
      <c r="L630" s="255" t="str">
        <f>IF('2018-2019'!N630&lt;&gt;"",'2018-2019'!N630,"")</f>
        <v/>
      </c>
      <c r="M630" s="255" t="str">
        <f>IF('2018-2019'!O630&lt;&gt;"",'2018-2019'!O630,"")</f>
        <v/>
      </c>
      <c r="N630" s="255">
        <f>IF('2018-2019'!R630&lt;&gt;"",'2018-2019'!R630,0)</f>
        <v>0</v>
      </c>
      <c r="O630" s="255">
        <f>IF('2018-2019'!S630&lt;&gt;"",'2018-2019'!S630,0)</f>
        <v>1</v>
      </c>
      <c r="P630" s="259">
        <f>IF(F630="Harvest",IF(N630="",((O630/16)),(N630)+(O630/16)),"")</f>
        <v>6.25E-2</v>
      </c>
      <c r="Q630" s="255" t="str">
        <f>IF('2018-2019'!U630&lt;&gt;"",'2018-2019'!U630,"")</f>
        <v/>
      </c>
      <c r="R630" s="255" t="str">
        <f>IF('2018-2019'!V630&lt;&gt;"",'2018-2019'!V630,"")</f>
        <v/>
      </c>
      <c r="S630" s="255" t="str">
        <f>IF('2018-2019'!W630&lt;&gt;"",'2018-2019'!W630,"")</f>
        <v/>
      </c>
      <c r="T630" s="255" t="str">
        <f>IF('2018-2019'!X630&lt;&gt;"",'2018-2019'!X630,"")</f>
        <v/>
      </c>
      <c r="U630" s="255" t="str">
        <f>IF('2018-2019'!Y630&lt;&gt;"",'2018-2019'!Y630,"")</f>
        <v/>
      </c>
      <c r="V630" s="255" t="str">
        <f>IF('2018-2019'!Z630&lt;&gt;"",'2018-2019'!Z630,"")</f>
        <v/>
      </c>
      <c r="W630" s="255" t="str">
        <f>IF('2018-2019'!AA630&lt;&gt;"",'2018-2019'!AA630,"")</f>
        <v/>
      </c>
      <c r="X630" s="255" t="e">
        <f>IF('2018-2019'!#REF!&lt;&gt;"",'2018-2019'!#REF!,"")</f>
        <v>#REF!</v>
      </c>
      <c r="Y630" s="255" t="e">
        <f>IF('2018-2019'!#REF!&lt;&gt;"",'2018-2019'!#REF!,"")</f>
        <v>#REF!</v>
      </c>
      <c r="Z630" s="285" t="str">
        <f>IF(F630="harvest","Harvest again   ",IF(F630="fertilize","fertilize again by  ",IF(F630="plant",("Harvest by  "),"")))</f>
        <v xml:space="preserve">Harvest again   </v>
      </c>
      <c r="AA630" s="284">
        <f>IF(F630="harvest",A630+7,IF(F630="fertilize",A630+14,IF(F630="plant",(VLOOKUP(G630,'planting chart'!$B$5:$F$34,5)+'working model'!A630),"")))</f>
        <v>43566</v>
      </c>
      <c r="AB630" s="255" t="str">
        <f>IF('2018-2019'!AD630&lt;&gt;"",'2018-2019'!AD630,"")</f>
        <v/>
      </c>
      <c r="AC630" s="255" t="str">
        <f>IF('2018-2019'!AE630&lt;&gt;"",'2018-2019'!AE630,"")</f>
        <v/>
      </c>
      <c r="AD630" s="255" t="str">
        <f>IF('2018-2019'!AF630&lt;&gt;"",'2018-2019'!AF630,"")</f>
        <v/>
      </c>
      <c r="AE630" s="255" t="str">
        <f>IF('2018-2019'!AG630&lt;&gt;"",'2018-2019'!AG630,"")</f>
        <v/>
      </c>
      <c r="AF630" s="255" t="str">
        <f>IF('2018-2019'!AH630&lt;&gt;"",'2018-2019'!AH630,"")</f>
        <v/>
      </c>
      <c r="AG630" s="255" t="str">
        <f>IF('2018-2019'!AI630&lt;&gt;"",'2018-2019'!AI630,"")</f>
        <v/>
      </c>
      <c r="AH630" s="255" t="str">
        <f>IF('2018-2019'!AJ630&lt;&gt;"",'2018-2019'!AJ630,"")</f>
        <v/>
      </c>
      <c r="AI630" s="255" t="str">
        <f>IF('2018-2019'!AK630&lt;&gt;"",'2018-2019'!AK630,"")</f>
        <v/>
      </c>
      <c r="AJ630" s="255" t="str">
        <f>IF('2018-2019'!AL630&lt;&gt;"",'2018-2019'!AL630,"")</f>
        <v/>
      </c>
      <c r="AK630" s="255" t="str">
        <f>IF('2018-2019'!AM630&lt;&gt;"",'2018-2019'!AM630,"")</f>
        <v/>
      </c>
    </row>
    <row r="631" spans="1:37" x14ac:dyDescent="0.25">
      <c r="A631" s="256">
        <f>IF('2018-2019'!A631&lt;&gt;"",'2018-2019'!A631,"")</f>
        <v>43559</v>
      </c>
      <c r="B631" s="255">
        <f>IF('2018-2019'!E631&lt;&gt;"",'2018-2019'!E631,"")</f>
        <v>2</v>
      </c>
      <c r="C631" s="255" t="str">
        <f>IF('2018-2019'!F631&lt;&gt;"",'2018-2019'!F631,"")</f>
        <v>Micoh</v>
      </c>
      <c r="D631" s="255" t="str">
        <f>IF('2018-2019'!G631&lt;&gt;"",'2018-2019'!G631,"")</f>
        <v>Main</v>
      </c>
      <c r="E631" s="255" t="str">
        <f>IF('2018-2019'!H631&lt;&gt;"",'2018-2019'!H631,"")</f>
        <v>1 &amp; 5</v>
      </c>
      <c r="F631" s="255" t="str">
        <f>IF('2018-2019'!I631&lt;&gt;"",'2018-2019'!I631,"")</f>
        <v>Harvest</v>
      </c>
      <c r="G631" s="255" t="str">
        <f>IF('2018-2019'!J631&lt;&gt;"",'2018-2019'!J631,"")</f>
        <v>Swiss Chard</v>
      </c>
      <c r="H631" s="255" t="str">
        <f>IF('2018-2019'!K631&lt;&gt;"",'2018-2019'!K631,"")</f>
        <v/>
      </c>
      <c r="I631" s="258">
        <f>IF(F631="harvest",P631,IF(F631="plant",K631,IF(F631="fertilize",M631,"")))</f>
        <v>1.25</v>
      </c>
      <c r="J631" s="255" t="str">
        <f>IF('2018-2019'!L631&lt;&gt;"",'2018-2019'!L631,"")</f>
        <v/>
      </c>
      <c r="K631" s="255" t="str">
        <f>IF('2018-2019'!M631&lt;&gt;"",'2018-2019'!M631,"")</f>
        <v/>
      </c>
      <c r="L631" s="255" t="str">
        <f>IF('2018-2019'!N631&lt;&gt;"",'2018-2019'!N631,"")</f>
        <v/>
      </c>
      <c r="M631" s="255" t="str">
        <f>IF('2018-2019'!O631&lt;&gt;"",'2018-2019'!O631,"")</f>
        <v/>
      </c>
      <c r="N631" s="255">
        <f>IF('2018-2019'!R631&lt;&gt;"",'2018-2019'!R631,0)</f>
        <v>1</v>
      </c>
      <c r="O631" s="255">
        <f>IF('2018-2019'!S631&lt;&gt;"",'2018-2019'!S631,0)</f>
        <v>4</v>
      </c>
      <c r="P631" s="259">
        <f>IF(F631="Harvest",IF(N631="",((O631/16)),(N631)+(O631/16)),"")</f>
        <v>1.25</v>
      </c>
      <c r="Q631" s="255" t="str">
        <f>IF('2018-2019'!U631&lt;&gt;"",'2018-2019'!U631,"")</f>
        <v/>
      </c>
      <c r="R631" s="255" t="str">
        <f>IF('2018-2019'!V631&lt;&gt;"",'2018-2019'!V631,"")</f>
        <v/>
      </c>
      <c r="S631" s="255" t="str">
        <f>IF('2018-2019'!W631&lt;&gt;"",'2018-2019'!W631,"")</f>
        <v/>
      </c>
      <c r="T631" s="255" t="str">
        <f>IF('2018-2019'!X631&lt;&gt;"",'2018-2019'!X631,"")</f>
        <v/>
      </c>
      <c r="U631" s="255" t="str">
        <f>IF('2018-2019'!Y631&lt;&gt;"",'2018-2019'!Y631,"")</f>
        <v/>
      </c>
      <c r="V631" s="255" t="str">
        <f>IF('2018-2019'!Z631&lt;&gt;"",'2018-2019'!Z631,"")</f>
        <v/>
      </c>
      <c r="W631" s="255" t="str">
        <f>IF('2018-2019'!AA631&lt;&gt;"",'2018-2019'!AA631,"")</f>
        <v/>
      </c>
      <c r="X631" s="255" t="e">
        <f>IF('2018-2019'!#REF!&lt;&gt;"",'2018-2019'!#REF!,"")</f>
        <v>#REF!</v>
      </c>
      <c r="Y631" s="255" t="e">
        <f>IF('2018-2019'!#REF!&lt;&gt;"",'2018-2019'!#REF!,"")</f>
        <v>#REF!</v>
      </c>
      <c r="Z631" s="285" t="str">
        <f>IF(F631="harvest","Harvest again   ",IF(F631="fertilize","fertilize again by  ",IF(F631="plant",("Harvest by  "),"")))</f>
        <v xml:space="preserve">Harvest again   </v>
      </c>
      <c r="AA631" s="284">
        <f>IF(F631="harvest",A631+7,IF(F631="fertilize",A631+14,IF(F631="plant",(VLOOKUP(G631,'planting chart'!$B$5:$F$34,5)+'working model'!A631),"")))</f>
        <v>43566</v>
      </c>
      <c r="AB631" s="255" t="str">
        <f>IF('2018-2019'!AD631&lt;&gt;"",'2018-2019'!AD631,"")</f>
        <v/>
      </c>
      <c r="AC631" s="255" t="str">
        <f>IF('2018-2019'!AE631&lt;&gt;"",'2018-2019'!AE631,"")</f>
        <v/>
      </c>
      <c r="AD631" s="255" t="str">
        <f>IF('2018-2019'!AF631&lt;&gt;"",'2018-2019'!AF631,"")</f>
        <v/>
      </c>
      <c r="AE631" s="255" t="str">
        <f>IF('2018-2019'!AG631&lt;&gt;"",'2018-2019'!AG631,"")</f>
        <v/>
      </c>
      <c r="AF631" s="255" t="str">
        <f>IF('2018-2019'!AH631&lt;&gt;"",'2018-2019'!AH631,"")</f>
        <v/>
      </c>
      <c r="AG631" s="255" t="str">
        <f>IF('2018-2019'!AI631&lt;&gt;"",'2018-2019'!AI631,"")</f>
        <v/>
      </c>
      <c r="AH631" s="255" t="str">
        <f>IF('2018-2019'!AJ631&lt;&gt;"",'2018-2019'!AJ631,"")</f>
        <v/>
      </c>
      <c r="AI631" s="255" t="str">
        <f>IF('2018-2019'!AK631&lt;&gt;"",'2018-2019'!AK631,"")</f>
        <v/>
      </c>
      <c r="AJ631" s="255" t="str">
        <f>IF('2018-2019'!AL631&lt;&gt;"",'2018-2019'!AL631,"")</f>
        <v/>
      </c>
      <c r="AK631" s="255" t="str">
        <f>IF('2018-2019'!AM631&lt;&gt;"",'2018-2019'!AM631,"")</f>
        <v/>
      </c>
    </row>
    <row r="632" spans="1:37" x14ac:dyDescent="0.25">
      <c r="A632" s="256">
        <f>IF('2018-2019'!A632&lt;&gt;"",'2018-2019'!A632,"")</f>
        <v>43559</v>
      </c>
      <c r="B632" s="255">
        <f>IF('2018-2019'!E632&lt;&gt;"",'2018-2019'!E632,"")</f>
        <v>5</v>
      </c>
      <c r="C632" s="255" t="str">
        <f>IF('2018-2019'!F632&lt;&gt;"",'2018-2019'!F632,"")</f>
        <v>Aidan</v>
      </c>
      <c r="D632" s="255" t="str">
        <f>IF('2018-2019'!G632&lt;&gt;"",'2018-2019'!G632,"")</f>
        <v>Shed</v>
      </c>
      <c r="E632" s="255" t="str">
        <f>IF('2018-2019'!H632&lt;&gt;"",'2018-2019'!H632,"")</f>
        <v/>
      </c>
      <c r="F632" s="255" t="str">
        <f>IF('2018-2019'!I632&lt;&gt;"",'2018-2019'!I632,"")</f>
        <v>Shed</v>
      </c>
      <c r="G632" s="255" t="str">
        <f>IF('2018-2019'!J632&lt;&gt;"",'2018-2019'!J632,"")</f>
        <v/>
      </c>
      <c r="H632" s="255" t="str">
        <f>IF('2018-2019'!K632&lt;&gt;"",'2018-2019'!K632,"")</f>
        <v/>
      </c>
      <c r="I632" s="258" t="str">
        <f>IF(F632="harvest",P632,IF(F632="plant",K632,IF(F632="fertilize",M632,"")))</f>
        <v/>
      </c>
      <c r="J632" s="255" t="str">
        <f>IF('2018-2019'!L632&lt;&gt;"",'2018-2019'!L632,"")</f>
        <v/>
      </c>
      <c r="K632" s="255" t="str">
        <f>IF('2018-2019'!M632&lt;&gt;"",'2018-2019'!M632,"")</f>
        <v/>
      </c>
      <c r="L632" s="255" t="str">
        <f>IF('2018-2019'!N632&lt;&gt;"",'2018-2019'!N632,"")</f>
        <v/>
      </c>
      <c r="M632" s="255" t="str">
        <f>IF('2018-2019'!O632&lt;&gt;"",'2018-2019'!O632,"")</f>
        <v/>
      </c>
      <c r="N632" s="255">
        <f>IF('2018-2019'!R632&lt;&gt;"",'2018-2019'!R632,0)</f>
        <v>0</v>
      </c>
      <c r="O632" s="255">
        <f>IF('2018-2019'!S632&lt;&gt;"",'2018-2019'!S632,0)</f>
        <v>0</v>
      </c>
      <c r="P632" s="259" t="str">
        <f>IF(F632="Harvest",IF(N632="",((O632/16)),(N632)+(O632/16)),"")</f>
        <v/>
      </c>
      <c r="Q632" s="255" t="str">
        <f>IF('2018-2019'!U632&lt;&gt;"",'2018-2019'!U632,"")</f>
        <v/>
      </c>
      <c r="R632" s="255" t="str">
        <f>IF('2018-2019'!V632&lt;&gt;"",'2018-2019'!V632,"")</f>
        <v/>
      </c>
      <c r="S632" s="255" t="str">
        <f>IF('2018-2019'!W632&lt;&gt;"",'2018-2019'!W632,"")</f>
        <v/>
      </c>
      <c r="T632" s="255" t="str">
        <f>IF('2018-2019'!X632&lt;&gt;"",'2018-2019'!X632,"")</f>
        <v/>
      </c>
      <c r="U632" s="255" t="str">
        <f>IF('2018-2019'!Y632&lt;&gt;"",'2018-2019'!Y632,"")</f>
        <v/>
      </c>
      <c r="V632" s="255" t="str">
        <f>IF('2018-2019'!Z632&lt;&gt;"",'2018-2019'!Z632,"")</f>
        <v/>
      </c>
      <c r="W632" s="255" t="str">
        <f>IF('2018-2019'!AA632&lt;&gt;"",'2018-2019'!AA632,"")</f>
        <v/>
      </c>
      <c r="X632" s="255" t="e">
        <f>IF('2018-2019'!#REF!&lt;&gt;"",'2018-2019'!#REF!,"")</f>
        <v>#REF!</v>
      </c>
      <c r="Y632" s="255" t="e">
        <f>IF('2018-2019'!#REF!&lt;&gt;"",'2018-2019'!#REF!,"")</f>
        <v>#REF!</v>
      </c>
      <c r="Z632" s="285" t="str">
        <f>IF(F632="harvest","Harvest again   ",IF(F632="fertilize","fertilize again by  ",IF(F632="plant",("Harvest by  "),"")))</f>
        <v/>
      </c>
      <c r="AA632" s="284" t="str">
        <f>IF(F632="harvest",A632+7,IF(F632="fertilize",A632+14,IF(F632="plant",(VLOOKUP(G632,'planting chart'!$B$5:$F$34,5)+'working model'!A632),"")))</f>
        <v/>
      </c>
      <c r="AB632" s="255" t="str">
        <f>IF('2018-2019'!AD632&lt;&gt;"",'2018-2019'!AD632,"")</f>
        <v/>
      </c>
      <c r="AC632" s="255" t="str">
        <f>IF('2018-2019'!AE632&lt;&gt;"",'2018-2019'!AE632,"")</f>
        <v/>
      </c>
      <c r="AD632" s="255" t="str">
        <f>IF('2018-2019'!AF632&lt;&gt;"",'2018-2019'!AF632,"")</f>
        <v/>
      </c>
      <c r="AE632" s="255" t="str">
        <f>IF('2018-2019'!AG632&lt;&gt;"",'2018-2019'!AG632,"")</f>
        <v/>
      </c>
      <c r="AF632" s="255" t="str">
        <f>IF('2018-2019'!AH632&lt;&gt;"",'2018-2019'!AH632,"")</f>
        <v/>
      </c>
      <c r="AG632" s="255" t="str">
        <f>IF('2018-2019'!AI632&lt;&gt;"",'2018-2019'!AI632,"")</f>
        <v/>
      </c>
      <c r="AH632" s="255" t="str">
        <f>IF('2018-2019'!AJ632&lt;&gt;"",'2018-2019'!AJ632,"")</f>
        <v/>
      </c>
      <c r="AI632" s="255" t="str">
        <f>IF('2018-2019'!AK632&lt;&gt;"",'2018-2019'!AK632,"")</f>
        <v/>
      </c>
      <c r="AJ632" s="255" t="str">
        <f>IF('2018-2019'!AL632&lt;&gt;"",'2018-2019'!AL632,"")</f>
        <v/>
      </c>
      <c r="AK632" s="255" t="str">
        <f>IF('2018-2019'!AM632&lt;&gt;"",'2018-2019'!AM632,"")</f>
        <v/>
      </c>
    </row>
    <row r="633" spans="1:37" x14ac:dyDescent="0.25">
      <c r="A633" s="256">
        <f>IF('2018-2019'!A633&lt;&gt;"",'2018-2019'!A633,"")</f>
        <v>43559</v>
      </c>
      <c r="B633" s="255">
        <f>IF('2018-2019'!E633&lt;&gt;"",'2018-2019'!E633,"")</f>
        <v>6</v>
      </c>
      <c r="C633" s="255" t="str">
        <f>IF('2018-2019'!F633&lt;&gt;"",'2018-2019'!F633,"")</f>
        <v>Jacob</v>
      </c>
      <c r="D633" s="255" t="str">
        <f>IF('2018-2019'!G633&lt;&gt;"",'2018-2019'!G633,"")</f>
        <v>Compost</v>
      </c>
      <c r="E633" s="255" t="str">
        <f>IF('2018-2019'!H633&lt;&gt;"",'2018-2019'!H633,"")</f>
        <v/>
      </c>
      <c r="F633" s="255" t="str">
        <f>IF('2018-2019'!I633&lt;&gt;"",'2018-2019'!I633,"")</f>
        <v>Compost</v>
      </c>
      <c r="G633" s="255" t="str">
        <f>IF('2018-2019'!J633&lt;&gt;"",'2018-2019'!J633,"")</f>
        <v/>
      </c>
      <c r="H633" s="255" t="str">
        <f>IF('2018-2019'!K633&lt;&gt;"",'2018-2019'!K633,"")</f>
        <v/>
      </c>
      <c r="I633" s="258" t="str">
        <f>IF(F633="harvest",P633,IF(F633="plant",K633,IF(F633="fertilize",M633,"")))</f>
        <v/>
      </c>
      <c r="J633" s="255" t="str">
        <f>IF('2018-2019'!L633&lt;&gt;"",'2018-2019'!L633,"")</f>
        <v/>
      </c>
      <c r="K633" s="255" t="str">
        <f>IF('2018-2019'!M633&lt;&gt;"",'2018-2019'!M633,"")</f>
        <v/>
      </c>
      <c r="L633" s="255" t="str">
        <f>IF('2018-2019'!N633&lt;&gt;"",'2018-2019'!N633,"")</f>
        <v/>
      </c>
      <c r="M633" s="255" t="str">
        <f>IF('2018-2019'!O633&lt;&gt;"",'2018-2019'!O633,"")</f>
        <v/>
      </c>
      <c r="N633" s="255">
        <f>IF('2018-2019'!R633&lt;&gt;"",'2018-2019'!R633,0)</f>
        <v>0</v>
      </c>
      <c r="O633" s="255">
        <f>IF('2018-2019'!S633&lt;&gt;"",'2018-2019'!S633,0)</f>
        <v>0</v>
      </c>
      <c r="P633" s="259" t="str">
        <f>IF(F633="Harvest",IF(N633="",((O633/16)),(N633)+(O633/16)),"")</f>
        <v/>
      </c>
      <c r="Q633" s="255" t="str">
        <f>IF('2018-2019'!U633&lt;&gt;"",'2018-2019'!U633,"")</f>
        <v>78F 25C</v>
      </c>
      <c r="R633" s="255" t="str">
        <f>IF('2018-2019'!V633&lt;&gt;"",'2018-2019'!V633,"")</f>
        <v>81F 28C</v>
      </c>
      <c r="S633" s="255" t="str">
        <f>IF('2018-2019'!W633&lt;&gt;"",'2018-2019'!W633,"")</f>
        <v>69F 20C</v>
      </c>
      <c r="T633" s="255" t="str">
        <f>IF('2018-2019'!X633&lt;&gt;"",'2018-2019'!X633,"")</f>
        <v>61F 16C</v>
      </c>
      <c r="U633" s="255">
        <f>IF('2018-2019'!Y633&lt;&gt;"",'2018-2019'!Y633,"")</f>
        <v>1.25</v>
      </c>
      <c r="V633" s="255">
        <f>IF('2018-2019'!Z633&lt;&gt;"",'2018-2019'!Z633,"")</f>
        <v>1.25</v>
      </c>
      <c r="W633" s="255" t="str">
        <f>IF('2018-2019'!AA633&lt;&gt;"",'2018-2019'!AA633,"")</f>
        <v/>
      </c>
      <c r="X633" s="255" t="e">
        <f>IF('2018-2019'!#REF!&lt;&gt;"",'2018-2019'!#REF!,"")</f>
        <v>#REF!</v>
      </c>
      <c r="Y633" s="255" t="e">
        <f>IF('2018-2019'!#REF!&lt;&gt;"",'2018-2019'!#REF!,"")</f>
        <v>#REF!</v>
      </c>
      <c r="Z633" s="285" t="str">
        <f>IF(F633="harvest","Harvest again   ",IF(F633="fertilize","fertilize again by  ",IF(F633="plant",("Harvest by  "),"")))</f>
        <v/>
      </c>
      <c r="AA633" s="284" t="str">
        <f>IF(F633="harvest",A633+7,IF(F633="fertilize",A633+14,IF(F633="plant",(VLOOKUP(G633,'planting chart'!$B$5:$F$34,5)+'working model'!A633),"")))</f>
        <v/>
      </c>
      <c r="AB633" s="255" t="str">
        <f>IF('2018-2019'!AD633&lt;&gt;"",'2018-2019'!AD633,"")</f>
        <v/>
      </c>
      <c r="AC633" s="255" t="str">
        <f>IF('2018-2019'!AE633&lt;&gt;"",'2018-2019'!AE633,"")</f>
        <v/>
      </c>
      <c r="AD633" s="255" t="str">
        <f>IF('2018-2019'!AF633&lt;&gt;"",'2018-2019'!AF633,"")</f>
        <v/>
      </c>
      <c r="AE633" s="255" t="str">
        <f>IF('2018-2019'!AG633&lt;&gt;"",'2018-2019'!AG633,"")</f>
        <v/>
      </c>
      <c r="AF633" s="255" t="str">
        <f>IF('2018-2019'!AH633&lt;&gt;"",'2018-2019'!AH633,"")</f>
        <v/>
      </c>
      <c r="AG633" s="255" t="str">
        <f>IF('2018-2019'!AI633&lt;&gt;"",'2018-2019'!AI633,"")</f>
        <v/>
      </c>
      <c r="AH633" s="255" t="str">
        <f>IF('2018-2019'!AJ633&lt;&gt;"",'2018-2019'!AJ633,"")</f>
        <v/>
      </c>
      <c r="AI633" s="255" t="str">
        <f>IF('2018-2019'!AK633&lt;&gt;"",'2018-2019'!AK633,"")</f>
        <v/>
      </c>
      <c r="AJ633" s="255" t="str">
        <f>IF('2018-2019'!AL633&lt;&gt;"",'2018-2019'!AL633,"")</f>
        <v/>
      </c>
      <c r="AK633" s="255" t="str">
        <f>IF('2018-2019'!AM633&lt;&gt;"",'2018-2019'!AM633,"")</f>
        <v/>
      </c>
    </row>
    <row r="634" spans="1:37" x14ac:dyDescent="0.25">
      <c r="A634" s="256">
        <f>IF('2018-2019'!A634&lt;&gt;"",'2018-2019'!A634,"")</f>
        <v>43559</v>
      </c>
      <c r="B634" s="255">
        <f>IF('2018-2019'!E634&lt;&gt;"",'2018-2019'!E634,"")</f>
        <v>6</v>
      </c>
      <c r="C634" s="255" t="str">
        <f>IF('2018-2019'!F634&lt;&gt;"",'2018-2019'!F634,"")</f>
        <v>Jacob</v>
      </c>
      <c r="D634" s="255" t="str">
        <f>IF('2018-2019'!G634&lt;&gt;"",'2018-2019'!G634,"")</f>
        <v>Compost</v>
      </c>
      <c r="E634" s="255" t="str">
        <f>IF('2018-2019'!H634&lt;&gt;"",'2018-2019'!H634,"")</f>
        <v/>
      </c>
      <c r="F634" s="255" t="str">
        <f>IF('2018-2019'!I634&lt;&gt;"",'2018-2019'!I634,"")</f>
        <v>Plant</v>
      </c>
      <c r="G634" s="255" t="str">
        <f>IF('2018-2019'!J634&lt;&gt;"",'2018-2019'!J634,"")</f>
        <v/>
      </c>
      <c r="H634" s="255" t="str">
        <f>IF('2018-2019'!K634&lt;&gt;"",'2018-2019'!K634,"")</f>
        <v/>
      </c>
      <c r="I634" s="258" t="str">
        <f>IF(F634="harvest",P634,IF(F634="plant",K634,IF(F634="fertilize",M634,"")))</f>
        <v/>
      </c>
      <c r="J634" s="255" t="str">
        <f>IF('2018-2019'!L634&lt;&gt;"",'2018-2019'!L634,"")</f>
        <v/>
      </c>
      <c r="K634" s="255" t="str">
        <f>IF('2018-2019'!M634&lt;&gt;"",'2018-2019'!M634,"")</f>
        <v/>
      </c>
      <c r="L634" s="255" t="str">
        <f>IF('2018-2019'!N634&lt;&gt;"",'2018-2019'!N634,"")</f>
        <v>Pot oak trees</v>
      </c>
      <c r="M634" s="255" t="str">
        <f>IF('2018-2019'!O634&lt;&gt;"",'2018-2019'!O634,"")</f>
        <v/>
      </c>
      <c r="N634" s="255">
        <f>IF('2018-2019'!R634&lt;&gt;"",'2018-2019'!R634,0)</f>
        <v>0</v>
      </c>
      <c r="O634" s="255">
        <f>IF('2018-2019'!S634&lt;&gt;"",'2018-2019'!S634,0)</f>
        <v>0</v>
      </c>
      <c r="P634" s="259" t="str">
        <f>IF(F634="Harvest",IF(N634="",((O634/16)),(N634)+(O634/16)),"")</f>
        <v/>
      </c>
      <c r="Q634" s="255" t="str">
        <f>IF('2018-2019'!U634&lt;&gt;"",'2018-2019'!U634,"")</f>
        <v/>
      </c>
      <c r="R634" s="255" t="str">
        <f>IF('2018-2019'!V634&lt;&gt;"",'2018-2019'!V634,"")</f>
        <v/>
      </c>
      <c r="S634" s="255" t="str">
        <f>IF('2018-2019'!W634&lt;&gt;"",'2018-2019'!W634,"")</f>
        <v/>
      </c>
      <c r="T634" s="255" t="str">
        <f>IF('2018-2019'!X634&lt;&gt;"",'2018-2019'!X634,"")</f>
        <v/>
      </c>
      <c r="U634" s="255" t="str">
        <f>IF('2018-2019'!Y634&lt;&gt;"",'2018-2019'!Y634,"")</f>
        <v/>
      </c>
      <c r="V634" s="255" t="str">
        <f>IF('2018-2019'!Z634&lt;&gt;"",'2018-2019'!Z634,"")</f>
        <v/>
      </c>
      <c r="W634" s="255" t="str">
        <f>IF('2018-2019'!AA634&lt;&gt;"",'2018-2019'!AA634,"")</f>
        <v/>
      </c>
      <c r="X634" s="255" t="e">
        <f>IF('2018-2019'!#REF!&lt;&gt;"",'2018-2019'!#REF!,"")</f>
        <v>#REF!</v>
      </c>
      <c r="Y634" s="255" t="e">
        <f>IF('2018-2019'!#REF!&lt;&gt;"",'2018-2019'!#REF!,"")</f>
        <v>#REF!</v>
      </c>
      <c r="Z634" s="285" t="str">
        <f>IF(F634="harvest","Harvest again   ",IF(F634="fertilize","fertilize again by  ",IF(F634="plant",("Harvest by  "),"")))</f>
        <v xml:space="preserve">Harvest by  </v>
      </c>
      <c r="AA634" s="284" t="e">
        <f>IF(F634="harvest",A634+7,IF(F634="fertilize",A634+14,IF(F634="plant",(VLOOKUP(G634,'planting chart'!$B$5:$F$34,5)+'working model'!A634),"")))</f>
        <v>#N/A</v>
      </c>
      <c r="AB634" s="255" t="str">
        <f>IF('2018-2019'!AD634&lt;&gt;"",'2018-2019'!AD634,"")</f>
        <v/>
      </c>
      <c r="AC634" s="255" t="str">
        <f>IF('2018-2019'!AE634&lt;&gt;"",'2018-2019'!AE634,"")</f>
        <v/>
      </c>
      <c r="AD634" s="255" t="str">
        <f>IF('2018-2019'!AF634&lt;&gt;"",'2018-2019'!AF634,"")</f>
        <v/>
      </c>
      <c r="AE634" s="255" t="str">
        <f>IF('2018-2019'!AG634&lt;&gt;"",'2018-2019'!AG634,"")</f>
        <v/>
      </c>
      <c r="AF634" s="255" t="str">
        <f>IF('2018-2019'!AH634&lt;&gt;"",'2018-2019'!AH634,"")</f>
        <v/>
      </c>
      <c r="AG634" s="255" t="str">
        <f>IF('2018-2019'!AI634&lt;&gt;"",'2018-2019'!AI634,"")</f>
        <v/>
      </c>
      <c r="AH634" s="255" t="str">
        <f>IF('2018-2019'!AJ634&lt;&gt;"",'2018-2019'!AJ634,"")</f>
        <v/>
      </c>
      <c r="AI634" s="255" t="str">
        <f>IF('2018-2019'!AK634&lt;&gt;"",'2018-2019'!AK634,"")</f>
        <v/>
      </c>
      <c r="AJ634" s="255" t="str">
        <f>IF('2018-2019'!AL634&lt;&gt;"",'2018-2019'!AL634,"")</f>
        <v/>
      </c>
      <c r="AK634" s="255" t="str">
        <f>IF('2018-2019'!AM634&lt;&gt;"",'2018-2019'!AM634,"")</f>
        <v/>
      </c>
    </row>
    <row r="635" spans="1:37" x14ac:dyDescent="0.25">
      <c r="A635" s="256">
        <f>IF('2018-2019'!A635&lt;&gt;"",'2018-2019'!A635,"")</f>
        <v>43559</v>
      </c>
      <c r="B635" s="255">
        <f>IF('2018-2019'!E635&lt;&gt;"",'2018-2019'!E635,"")</f>
        <v>5</v>
      </c>
      <c r="C635" s="255" t="str">
        <f>IF('2018-2019'!F635&lt;&gt;"",'2018-2019'!F635,"")</f>
        <v>Olivia</v>
      </c>
      <c r="D635" s="255" t="str">
        <f>IF('2018-2019'!G635&lt;&gt;"",'2018-2019'!G635,"")</f>
        <v>Shed</v>
      </c>
      <c r="E635" s="255" t="str">
        <f>IF('2018-2019'!H635&lt;&gt;"",'2018-2019'!H635,"")</f>
        <v/>
      </c>
      <c r="F635" s="255" t="str">
        <f>IF('2018-2019'!I635&lt;&gt;"",'2018-2019'!I635,"")</f>
        <v>Shed</v>
      </c>
      <c r="G635" s="255" t="str">
        <f>IF('2018-2019'!J635&lt;&gt;"",'2018-2019'!J635,"")</f>
        <v/>
      </c>
      <c r="H635" s="255" t="str">
        <f>IF('2018-2019'!K635&lt;&gt;"",'2018-2019'!K635,"")</f>
        <v/>
      </c>
      <c r="I635" s="258" t="str">
        <f>IF(F635="harvest",P635,IF(F635="plant",K635,IF(F635="fertilize",M635,"")))</f>
        <v/>
      </c>
      <c r="J635" s="255" t="str">
        <f>IF('2018-2019'!L635&lt;&gt;"",'2018-2019'!L635,"")</f>
        <v/>
      </c>
      <c r="K635" s="255" t="str">
        <f>IF('2018-2019'!M635&lt;&gt;"",'2018-2019'!M635,"")</f>
        <v/>
      </c>
      <c r="L635" s="255" t="str">
        <f>IF('2018-2019'!N635&lt;&gt;"",'2018-2019'!N635,"")</f>
        <v/>
      </c>
      <c r="M635" s="255" t="str">
        <f>IF('2018-2019'!O635&lt;&gt;"",'2018-2019'!O635,"")</f>
        <v/>
      </c>
      <c r="N635" s="255">
        <f>IF('2018-2019'!R635&lt;&gt;"",'2018-2019'!R635,0)</f>
        <v>0</v>
      </c>
      <c r="O635" s="255">
        <f>IF('2018-2019'!S635&lt;&gt;"",'2018-2019'!S635,0)</f>
        <v>0</v>
      </c>
      <c r="P635" s="259" t="str">
        <f>IF(F635="Harvest",IF(N635="",((O635/16)),(N635)+(O635/16)),"")</f>
        <v/>
      </c>
      <c r="Q635" s="255" t="str">
        <f>IF('2018-2019'!U635&lt;&gt;"",'2018-2019'!U635,"")</f>
        <v/>
      </c>
      <c r="R635" s="255" t="str">
        <f>IF('2018-2019'!V635&lt;&gt;"",'2018-2019'!V635,"")</f>
        <v/>
      </c>
      <c r="S635" s="255" t="str">
        <f>IF('2018-2019'!W635&lt;&gt;"",'2018-2019'!W635,"")</f>
        <v/>
      </c>
      <c r="T635" s="255" t="str">
        <f>IF('2018-2019'!X635&lt;&gt;"",'2018-2019'!X635,"")</f>
        <v/>
      </c>
      <c r="U635" s="255" t="str">
        <f>IF('2018-2019'!Y635&lt;&gt;"",'2018-2019'!Y635,"")</f>
        <v/>
      </c>
      <c r="V635" s="255" t="str">
        <f>IF('2018-2019'!Z635&lt;&gt;"",'2018-2019'!Z635,"")</f>
        <v/>
      </c>
      <c r="W635" s="255" t="str">
        <f>IF('2018-2019'!AA635&lt;&gt;"",'2018-2019'!AA635,"")</f>
        <v/>
      </c>
      <c r="X635" s="255" t="e">
        <f>IF('2018-2019'!#REF!&lt;&gt;"",'2018-2019'!#REF!,"")</f>
        <v>#REF!</v>
      </c>
      <c r="Y635" s="255" t="e">
        <f>IF('2018-2019'!#REF!&lt;&gt;"",'2018-2019'!#REF!,"")</f>
        <v>#REF!</v>
      </c>
      <c r="Z635" s="285" t="str">
        <f>IF(F635="harvest","Harvest again   ",IF(F635="fertilize","fertilize again by  ",IF(F635="plant",("Harvest by  "),"")))</f>
        <v/>
      </c>
      <c r="AA635" s="284" t="str">
        <f>IF(F635="harvest",A635+7,IF(F635="fertilize",A635+14,IF(F635="plant",(VLOOKUP(G635,'planting chart'!$B$5:$F$34,5)+'working model'!A635),"")))</f>
        <v/>
      </c>
      <c r="AB635" s="255" t="str">
        <f>IF('2018-2019'!AD635&lt;&gt;"",'2018-2019'!AD635,"")</f>
        <v/>
      </c>
      <c r="AC635" s="255" t="str">
        <f>IF('2018-2019'!AE635&lt;&gt;"",'2018-2019'!AE635,"")</f>
        <v/>
      </c>
      <c r="AD635" s="255" t="str">
        <f>IF('2018-2019'!AF635&lt;&gt;"",'2018-2019'!AF635,"")</f>
        <v/>
      </c>
      <c r="AE635" s="255" t="str">
        <f>IF('2018-2019'!AG635&lt;&gt;"",'2018-2019'!AG635,"")</f>
        <v/>
      </c>
      <c r="AF635" s="255" t="str">
        <f>IF('2018-2019'!AH635&lt;&gt;"",'2018-2019'!AH635,"")</f>
        <v/>
      </c>
      <c r="AG635" s="255" t="str">
        <f>IF('2018-2019'!AI635&lt;&gt;"",'2018-2019'!AI635,"")</f>
        <v/>
      </c>
      <c r="AH635" s="255" t="str">
        <f>IF('2018-2019'!AJ635&lt;&gt;"",'2018-2019'!AJ635,"")</f>
        <v/>
      </c>
      <c r="AI635" s="255" t="str">
        <f>IF('2018-2019'!AK635&lt;&gt;"",'2018-2019'!AK635,"")</f>
        <v/>
      </c>
      <c r="AJ635" s="255" t="str">
        <f>IF('2018-2019'!AL635&lt;&gt;"",'2018-2019'!AL635,"")</f>
        <v/>
      </c>
      <c r="AK635" s="255" t="str">
        <f>IF('2018-2019'!AM635&lt;&gt;"",'2018-2019'!AM635,"")</f>
        <v/>
      </c>
    </row>
    <row r="636" spans="1:37" x14ac:dyDescent="0.25">
      <c r="A636" s="256">
        <f>IF('2018-2019'!A636&lt;&gt;"",'2018-2019'!A636,"")</f>
        <v>43559</v>
      </c>
      <c r="B636" s="255">
        <f>IF('2018-2019'!E636&lt;&gt;"",'2018-2019'!E636,"")</f>
        <v>6</v>
      </c>
      <c r="C636" s="255" t="str">
        <f>IF('2018-2019'!F636&lt;&gt;"",'2018-2019'!F636,"")</f>
        <v>Brian</v>
      </c>
      <c r="D636" s="255" t="str">
        <f>IF('2018-2019'!G636&lt;&gt;"",'2018-2019'!G636,"")</f>
        <v>Compost</v>
      </c>
      <c r="E636" s="255" t="str">
        <f>IF('2018-2019'!H636&lt;&gt;"",'2018-2019'!H636,"")</f>
        <v/>
      </c>
      <c r="F636" s="255" t="str">
        <f>IF('2018-2019'!I636&lt;&gt;"",'2018-2019'!I636,"")</f>
        <v>Plant</v>
      </c>
      <c r="G636" s="255" t="str">
        <f>IF('2018-2019'!J636&lt;&gt;"",'2018-2019'!J636,"")</f>
        <v/>
      </c>
      <c r="H636" s="255" t="str">
        <f>IF('2018-2019'!K636&lt;&gt;"",'2018-2019'!K636,"")</f>
        <v/>
      </c>
      <c r="I636" s="258" t="str">
        <f>IF(F636="harvest",P636,IF(F636="plant",K636,IF(F636="fertilize",M636,"")))</f>
        <v/>
      </c>
      <c r="J636" s="255" t="str">
        <f>IF('2018-2019'!L636&lt;&gt;"",'2018-2019'!L636,"")</f>
        <v>Zinnias</v>
      </c>
      <c r="K636" s="255" t="str">
        <f>IF('2018-2019'!M636&lt;&gt;"",'2018-2019'!M636,"")</f>
        <v/>
      </c>
      <c r="L636" s="255" t="str">
        <f>IF('2018-2019'!N636&lt;&gt;"",'2018-2019'!N636,"")</f>
        <v>Pot Zinnas</v>
      </c>
      <c r="M636" s="255" t="str">
        <f>IF('2018-2019'!O636&lt;&gt;"",'2018-2019'!O636,"")</f>
        <v/>
      </c>
      <c r="N636" s="255">
        <f>IF('2018-2019'!R636&lt;&gt;"",'2018-2019'!R636,0)</f>
        <v>0</v>
      </c>
      <c r="O636" s="255">
        <f>IF('2018-2019'!S636&lt;&gt;"",'2018-2019'!S636,0)</f>
        <v>0</v>
      </c>
      <c r="P636" s="259" t="str">
        <f>IF(F636="Harvest",IF(N636="",((O636/16)),(N636)+(O636/16)),"")</f>
        <v/>
      </c>
      <c r="Q636" s="255" t="str">
        <f>IF('2018-2019'!U636&lt;&gt;"",'2018-2019'!U636,"")</f>
        <v/>
      </c>
      <c r="R636" s="255" t="str">
        <f>IF('2018-2019'!V636&lt;&gt;"",'2018-2019'!V636,"")</f>
        <v/>
      </c>
      <c r="S636" s="255" t="str">
        <f>IF('2018-2019'!W636&lt;&gt;"",'2018-2019'!W636,"")</f>
        <v/>
      </c>
      <c r="T636" s="255" t="str">
        <f>IF('2018-2019'!X636&lt;&gt;"",'2018-2019'!X636,"")</f>
        <v/>
      </c>
      <c r="U636" s="255" t="str">
        <f>IF('2018-2019'!Y636&lt;&gt;"",'2018-2019'!Y636,"")</f>
        <v/>
      </c>
      <c r="V636" s="255" t="str">
        <f>IF('2018-2019'!Z636&lt;&gt;"",'2018-2019'!Z636,"")</f>
        <v/>
      </c>
      <c r="W636" s="255" t="str">
        <f>IF('2018-2019'!AA636&lt;&gt;"",'2018-2019'!AA636,"")</f>
        <v/>
      </c>
      <c r="X636" s="255" t="e">
        <f>IF('2018-2019'!#REF!&lt;&gt;"",'2018-2019'!#REF!,"")</f>
        <v>#REF!</v>
      </c>
      <c r="Y636" s="255" t="e">
        <f>IF('2018-2019'!#REF!&lt;&gt;"",'2018-2019'!#REF!,"")</f>
        <v>#REF!</v>
      </c>
      <c r="Z636" s="285" t="str">
        <f>IF(F636="harvest","Harvest again   ",IF(F636="fertilize","fertilize again by  ",IF(F636="plant",("Harvest by  "),"")))</f>
        <v xml:space="preserve">Harvest by  </v>
      </c>
      <c r="AA636" s="284" t="e">
        <f>IF(F636="harvest",A636+7,IF(F636="fertilize",A636+14,IF(F636="plant",(VLOOKUP(G636,'planting chart'!$B$5:$F$34,5)+'working model'!A636),"")))</f>
        <v>#N/A</v>
      </c>
      <c r="AB636" s="255" t="str">
        <f>IF('2018-2019'!AD636&lt;&gt;"",'2018-2019'!AD636,"")</f>
        <v/>
      </c>
      <c r="AC636" s="255" t="str">
        <f>IF('2018-2019'!AE636&lt;&gt;"",'2018-2019'!AE636,"")</f>
        <v/>
      </c>
      <c r="AD636" s="255" t="str">
        <f>IF('2018-2019'!AF636&lt;&gt;"",'2018-2019'!AF636,"")</f>
        <v/>
      </c>
      <c r="AE636" s="255" t="str">
        <f>IF('2018-2019'!AG636&lt;&gt;"",'2018-2019'!AG636,"")</f>
        <v/>
      </c>
      <c r="AF636" s="255" t="str">
        <f>IF('2018-2019'!AH636&lt;&gt;"",'2018-2019'!AH636,"")</f>
        <v/>
      </c>
      <c r="AG636" s="255" t="str">
        <f>IF('2018-2019'!AI636&lt;&gt;"",'2018-2019'!AI636,"")</f>
        <v/>
      </c>
      <c r="AH636" s="255" t="str">
        <f>IF('2018-2019'!AJ636&lt;&gt;"",'2018-2019'!AJ636,"")</f>
        <v/>
      </c>
      <c r="AI636" s="255" t="str">
        <f>IF('2018-2019'!AK636&lt;&gt;"",'2018-2019'!AK636,"")</f>
        <v/>
      </c>
      <c r="AJ636" s="255" t="str">
        <f>IF('2018-2019'!AL636&lt;&gt;"",'2018-2019'!AL636,"")</f>
        <v/>
      </c>
      <c r="AK636" s="255" t="str">
        <f>IF('2018-2019'!AM636&lt;&gt;"",'2018-2019'!AM636,"")</f>
        <v/>
      </c>
    </row>
    <row r="637" spans="1:37" x14ac:dyDescent="0.25">
      <c r="A637" s="256">
        <f>IF('2018-2019'!A637&lt;&gt;"",'2018-2019'!A637,"")</f>
        <v>43566</v>
      </c>
      <c r="B637" s="255">
        <f>IF('2018-2019'!E637&lt;&gt;"",'2018-2019'!E637,"")</f>
        <v>1</v>
      </c>
      <c r="C637" s="255" t="str">
        <f>IF('2018-2019'!F637&lt;&gt;"",'2018-2019'!F637,"")</f>
        <v>Andrea</v>
      </c>
      <c r="D637" s="255" t="str">
        <f>IF('2018-2019'!G637&lt;&gt;"",'2018-2019'!G637,"")</f>
        <v>Main</v>
      </c>
      <c r="E637" s="255">
        <f>IF('2018-2019'!H637&lt;&gt;"",'2018-2019'!H637,"")</f>
        <v>12</v>
      </c>
      <c r="F637" s="255" t="str">
        <f>IF('2018-2019'!I637&lt;&gt;"",'2018-2019'!I637,"")</f>
        <v>Harvest</v>
      </c>
      <c r="G637" s="255" t="str">
        <f>IF('2018-2019'!J637&lt;&gt;"",'2018-2019'!J637,"")</f>
        <v>Broccoli</v>
      </c>
      <c r="H637" s="255" t="str">
        <f>IF('2018-2019'!K637&lt;&gt;"",'2018-2019'!K637,"")</f>
        <v/>
      </c>
      <c r="I637" s="258">
        <f>IF(F637="harvest",P637,IF(F637="plant",K637,IF(F637="fertilize",M637,"")))</f>
        <v>3.8125</v>
      </c>
      <c r="J637" s="255" t="str">
        <f>IF('2018-2019'!L637&lt;&gt;"",'2018-2019'!L637,"")</f>
        <v/>
      </c>
      <c r="K637" s="255" t="str">
        <f>IF('2018-2019'!M637&lt;&gt;"",'2018-2019'!M637,"")</f>
        <v/>
      </c>
      <c r="L637" s="255" t="str">
        <f>IF('2018-2019'!N637&lt;&gt;"",'2018-2019'!N637,"")</f>
        <v/>
      </c>
      <c r="M637" s="255" t="str">
        <f>IF('2018-2019'!O637&lt;&gt;"",'2018-2019'!O637,"")</f>
        <v/>
      </c>
      <c r="N637" s="255">
        <f>IF('2018-2019'!R637&lt;&gt;"",'2018-2019'!R637,0)</f>
        <v>3</v>
      </c>
      <c r="O637" s="255">
        <f>IF('2018-2019'!S637&lt;&gt;"",'2018-2019'!S637,0)</f>
        <v>13</v>
      </c>
      <c r="P637" s="259">
        <f>IF(F637="Harvest",IF(N637="",((O637/16)),(N637)+(O637/16)),"")</f>
        <v>3.8125</v>
      </c>
      <c r="Q637" s="255" t="str">
        <f>IF('2018-2019'!U637&lt;&gt;"",'2018-2019'!U637,"")</f>
        <v/>
      </c>
      <c r="R637" s="255" t="str">
        <f>IF('2018-2019'!V637&lt;&gt;"",'2018-2019'!V637,"")</f>
        <v/>
      </c>
      <c r="S637" s="255" t="str">
        <f>IF('2018-2019'!W637&lt;&gt;"",'2018-2019'!W637,"")</f>
        <v/>
      </c>
      <c r="T637" s="255" t="str">
        <f>IF('2018-2019'!X637&lt;&gt;"",'2018-2019'!X637,"")</f>
        <v/>
      </c>
      <c r="U637" s="255" t="str">
        <f>IF('2018-2019'!Y637&lt;&gt;"",'2018-2019'!Y637,"")</f>
        <v/>
      </c>
      <c r="V637" s="255" t="str">
        <f>IF('2018-2019'!Z637&lt;&gt;"",'2018-2019'!Z637,"")</f>
        <v/>
      </c>
      <c r="W637" s="255" t="str">
        <f>IF('2018-2019'!AA637&lt;&gt;"",'2018-2019'!AA637,"")</f>
        <v/>
      </c>
      <c r="X637" s="255" t="e">
        <f>IF('2018-2019'!#REF!&lt;&gt;"",'2018-2019'!#REF!,"")</f>
        <v>#REF!</v>
      </c>
      <c r="Y637" s="255" t="e">
        <f>IF('2018-2019'!#REF!&lt;&gt;"",'2018-2019'!#REF!,"")</f>
        <v>#REF!</v>
      </c>
      <c r="Z637" s="285" t="str">
        <f>IF(F637="harvest","Harvest again   ",IF(F637="fertilize","fertilize again by  ",IF(F637="plant",("Harvest by  "),"")))</f>
        <v xml:space="preserve">Harvest again   </v>
      </c>
      <c r="AA637" s="284">
        <f>IF(F637="harvest",A637+7,IF(F637="fertilize",A637+14,IF(F637="plant",(VLOOKUP(G637,'planting chart'!$B$5:$F$34,5)+'working model'!A637),"")))</f>
        <v>43573</v>
      </c>
      <c r="AB637" s="255" t="str">
        <f>IF('2018-2019'!AD637&lt;&gt;"",'2018-2019'!AD637,"")</f>
        <v/>
      </c>
      <c r="AC637" s="255" t="str">
        <f>IF('2018-2019'!AE637&lt;&gt;"",'2018-2019'!AE637,"")</f>
        <v/>
      </c>
      <c r="AD637" s="255" t="str">
        <f>IF('2018-2019'!AF637&lt;&gt;"",'2018-2019'!AF637,"")</f>
        <v/>
      </c>
      <c r="AE637" s="255" t="str">
        <f>IF('2018-2019'!AG637&lt;&gt;"",'2018-2019'!AG637,"")</f>
        <v/>
      </c>
      <c r="AF637" s="255" t="str">
        <f>IF('2018-2019'!AH637&lt;&gt;"",'2018-2019'!AH637,"")</f>
        <v/>
      </c>
      <c r="AG637" s="255" t="str">
        <f>IF('2018-2019'!AI637&lt;&gt;"",'2018-2019'!AI637,"")</f>
        <v/>
      </c>
      <c r="AH637" s="255" t="str">
        <f>IF('2018-2019'!AJ637&lt;&gt;"",'2018-2019'!AJ637,"")</f>
        <v/>
      </c>
      <c r="AI637" s="255" t="str">
        <f>IF('2018-2019'!AK637&lt;&gt;"",'2018-2019'!AK637,"")</f>
        <v/>
      </c>
      <c r="AJ637" s="255" t="str">
        <f>IF('2018-2019'!AL637&lt;&gt;"",'2018-2019'!AL637,"")</f>
        <v/>
      </c>
      <c r="AK637" s="255" t="str">
        <f>IF('2018-2019'!AM637&lt;&gt;"",'2018-2019'!AM637,"")</f>
        <v/>
      </c>
    </row>
    <row r="638" spans="1:37" x14ac:dyDescent="0.25">
      <c r="A638" s="256">
        <f>IF('2018-2019'!A638&lt;&gt;"",'2018-2019'!A638,"")</f>
        <v>43566</v>
      </c>
      <c r="B638" s="255">
        <f>IF('2018-2019'!E638&lt;&gt;"",'2018-2019'!E638,"")</f>
        <v>2</v>
      </c>
      <c r="C638" s="255" t="str">
        <f>IF('2018-2019'!F638&lt;&gt;"",'2018-2019'!F638,"")</f>
        <v>Kyra</v>
      </c>
      <c r="D638" s="255" t="str">
        <f>IF('2018-2019'!G638&lt;&gt;"",'2018-2019'!G638,"")</f>
        <v>Main</v>
      </c>
      <c r="E638" s="255">
        <f>IF('2018-2019'!H638&lt;&gt;"",'2018-2019'!H638,"")</f>
        <v>5</v>
      </c>
      <c r="F638" s="255" t="str">
        <f>IF('2018-2019'!I638&lt;&gt;"",'2018-2019'!I638,"")</f>
        <v>Harvest</v>
      </c>
      <c r="G638" s="255" t="str">
        <f>IF('2018-2019'!J638&lt;&gt;"",'2018-2019'!J638,"")</f>
        <v>Cauliflower</v>
      </c>
      <c r="H638" s="255" t="str">
        <f>IF('2018-2019'!K638&lt;&gt;"",'2018-2019'!K638,"")</f>
        <v/>
      </c>
      <c r="I638" s="258">
        <f>IF(F638="harvest",P638,IF(F638="plant",K638,IF(F638="fertilize",M638,"")))</f>
        <v>0.3125</v>
      </c>
      <c r="J638" s="255" t="str">
        <f>IF('2018-2019'!L638&lt;&gt;"",'2018-2019'!L638,"")</f>
        <v/>
      </c>
      <c r="K638" s="255" t="str">
        <f>IF('2018-2019'!M638&lt;&gt;"",'2018-2019'!M638,"")</f>
        <v/>
      </c>
      <c r="L638" s="255" t="str">
        <f>IF('2018-2019'!N638&lt;&gt;"",'2018-2019'!N638,"")</f>
        <v/>
      </c>
      <c r="M638" s="255" t="str">
        <f>IF('2018-2019'!O638&lt;&gt;"",'2018-2019'!O638,"")</f>
        <v/>
      </c>
      <c r="N638" s="255">
        <f>IF('2018-2019'!R638&lt;&gt;"",'2018-2019'!R638,0)</f>
        <v>0</v>
      </c>
      <c r="O638" s="255">
        <f>IF('2018-2019'!S638&lt;&gt;"",'2018-2019'!S638,0)</f>
        <v>5</v>
      </c>
      <c r="P638" s="259">
        <f>IF(F638="Harvest",IF(N638="",((O638/16)),(N638)+(O638/16)),"")</f>
        <v>0.3125</v>
      </c>
      <c r="Q638" s="255" t="str">
        <f>IF('2018-2019'!U638&lt;&gt;"",'2018-2019'!U638,"")</f>
        <v/>
      </c>
      <c r="R638" s="255" t="str">
        <f>IF('2018-2019'!V638&lt;&gt;"",'2018-2019'!V638,"")</f>
        <v/>
      </c>
      <c r="S638" s="255" t="str">
        <f>IF('2018-2019'!W638&lt;&gt;"",'2018-2019'!W638,"")</f>
        <v/>
      </c>
      <c r="T638" s="255" t="str">
        <f>IF('2018-2019'!X638&lt;&gt;"",'2018-2019'!X638,"")</f>
        <v/>
      </c>
      <c r="U638" s="255" t="str">
        <f>IF('2018-2019'!Y638&lt;&gt;"",'2018-2019'!Y638,"")</f>
        <v/>
      </c>
      <c r="V638" s="255" t="str">
        <f>IF('2018-2019'!Z638&lt;&gt;"",'2018-2019'!Z638,"")</f>
        <v/>
      </c>
      <c r="W638" s="255" t="str">
        <f>IF('2018-2019'!AA638&lt;&gt;"",'2018-2019'!AA638,"")</f>
        <v/>
      </c>
      <c r="X638" s="255" t="e">
        <f>IF('2018-2019'!#REF!&lt;&gt;"",'2018-2019'!#REF!,"")</f>
        <v>#REF!</v>
      </c>
      <c r="Y638" s="255" t="e">
        <f>IF('2018-2019'!#REF!&lt;&gt;"",'2018-2019'!#REF!,"")</f>
        <v>#REF!</v>
      </c>
      <c r="Z638" s="285" t="str">
        <f>IF(F638="harvest","Harvest again   ",IF(F638="fertilize","fertilize again by  ",IF(F638="plant",("Harvest by  "),"")))</f>
        <v xml:space="preserve">Harvest again   </v>
      </c>
      <c r="AA638" s="284">
        <f>IF(F638="harvest",A638+7,IF(F638="fertilize",A638+14,IF(F638="plant",(VLOOKUP(G638,'planting chart'!$B$5:$F$34,5)+'working model'!A638),"")))</f>
        <v>43573</v>
      </c>
      <c r="AB638" s="255" t="str">
        <f>IF('2018-2019'!AD638&lt;&gt;"",'2018-2019'!AD638,"")</f>
        <v/>
      </c>
      <c r="AC638" s="255" t="str">
        <f>IF('2018-2019'!AE638&lt;&gt;"",'2018-2019'!AE638,"")</f>
        <v/>
      </c>
      <c r="AD638" s="255" t="str">
        <f>IF('2018-2019'!AF638&lt;&gt;"",'2018-2019'!AF638,"")</f>
        <v/>
      </c>
      <c r="AE638" s="255" t="str">
        <f>IF('2018-2019'!AG638&lt;&gt;"",'2018-2019'!AG638,"")</f>
        <v/>
      </c>
      <c r="AF638" s="255" t="str">
        <f>IF('2018-2019'!AH638&lt;&gt;"",'2018-2019'!AH638,"")</f>
        <v/>
      </c>
      <c r="AG638" s="255" t="str">
        <f>IF('2018-2019'!AI638&lt;&gt;"",'2018-2019'!AI638,"")</f>
        <v/>
      </c>
      <c r="AH638" s="255" t="str">
        <f>IF('2018-2019'!AJ638&lt;&gt;"",'2018-2019'!AJ638,"")</f>
        <v/>
      </c>
      <c r="AI638" s="255" t="str">
        <f>IF('2018-2019'!AK638&lt;&gt;"",'2018-2019'!AK638,"")</f>
        <v/>
      </c>
      <c r="AJ638" s="255" t="str">
        <f>IF('2018-2019'!AL638&lt;&gt;"",'2018-2019'!AL638,"")</f>
        <v/>
      </c>
      <c r="AK638" s="255" t="str">
        <f>IF('2018-2019'!AM638&lt;&gt;"",'2018-2019'!AM638,"")</f>
        <v/>
      </c>
    </row>
    <row r="639" spans="1:37" x14ac:dyDescent="0.25">
      <c r="A639" s="256">
        <f>IF('2018-2019'!A639&lt;&gt;"",'2018-2019'!A639,"")</f>
        <v>43566</v>
      </c>
      <c r="B639" s="255">
        <f>IF('2018-2019'!E639&lt;&gt;"",'2018-2019'!E639,"")</f>
        <v>3</v>
      </c>
      <c r="C639" s="255" t="str">
        <f>IF('2018-2019'!F639&lt;&gt;"",'2018-2019'!F639,"")</f>
        <v>Gasmin</v>
      </c>
      <c r="D639" s="255" t="str">
        <f>IF('2018-2019'!G639&lt;&gt;"",'2018-2019'!G639,"")</f>
        <v>Orchard</v>
      </c>
      <c r="E639" s="255">
        <f>IF('2018-2019'!H639&lt;&gt;"",'2018-2019'!H639,"")</f>
        <v>3</v>
      </c>
      <c r="F639" s="255" t="str">
        <f>IF('2018-2019'!I639&lt;&gt;"",'2018-2019'!I639,"")</f>
        <v>Harvest</v>
      </c>
      <c r="G639" s="255" t="str">
        <f>IF('2018-2019'!J639&lt;&gt;"",'2018-2019'!J639,"")</f>
        <v>Kale</v>
      </c>
      <c r="H639" s="255" t="str">
        <f>IF('2018-2019'!K639&lt;&gt;"",'2018-2019'!K639,"")</f>
        <v/>
      </c>
      <c r="I639" s="258">
        <f>IF(F639="harvest",P639,IF(F639="plant",K639,IF(F639="fertilize",M639,"")))</f>
        <v>0.625</v>
      </c>
      <c r="J639" s="255" t="str">
        <f>IF('2018-2019'!L639&lt;&gt;"",'2018-2019'!L639,"")</f>
        <v/>
      </c>
      <c r="K639" s="255" t="str">
        <f>IF('2018-2019'!M639&lt;&gt;"",'2018-2019'!M639,"")</f>
        <v/>
      </c>
      <c r="L639" s="255" t="str">
        <f>IF('2018-2019'!N639&lt;&gt;"",'2018-2019'!N639,"")</f>
        <v/>
      </c>
      <c r="M639" s="255" t="str">
        <f>IF('2018-2019'!O639&lt;&gt;"",'2018-2019'!O639,"")</f>
        <v/>
      </c>
      <c r="N639" s="255">
        <f>IF('2018-2019'!R639&lt;&gt;"",'2018-2019'!R639,0)</f>
        <v>0</v>
      </c>
      <c r="O639" s="255">
        <f>IF('2018-2019'!S639&lt;&gt;"",'2018-2019'!S639,0)</f>
        <v>10</v>
      </c>
      <c r="P639" s="259">
        <f>IF(F639="Harvest",IF(N639="",((O639/16)),(N639)+(O639/16)),"")</f>
        <v>0.625</v>
      </c>
      <c r="Q639" s="255" t="str">
        <f>IF('2018-2019'!U639&lt;&gt;"",'2018-2019'!U639,"")</f>
        <v/>
      </c>
      <c r="R639" s="255" t="str">
        <f>IF('2018-2019'!V639&lt;&gt;"",'2018-2019'!V639,"")</f>
        <v/>
      </c>
      <c r="S639" s="255" t="str">
        <f>IF('2018-2019'!W639&lt;&gt;"",'2018-2019'!W639,"")</f>
        <v/>
      </c>
      <c r="T639" s="255" t="str">
        <f>IF('2018-2019'!X639&lt;&gt;"",'2018-2019'!X639,"")</f>
        <v/>
      </c>
      <c r="U639" s="255" t="str">
        <f>IF('2018-2019'!Y639&lt;&gt;"",'2018-2019'!Y639,"")</f>
        <v/>
      </c>
      <c r="V639" s="255" t="str">
        <f>IF('2018-2019'!Z639&lt;&gt;"",'2018-2019'!Z639,"")</f>
        <v/>
      </c>
      <c r="W639" s="255" t="str">
        <f>IF('2018-2019'!AA639&lt;&gt;"",'2018-2019'!AA639,"")</f>
        <v/>
      </c>
      <c r="X639" s="255" t="e">
        <f>IF('2018-2019'!#REF!&lt;&gt;"",'2018-2019'!#REF!,"")</f>
        <v>#REF!</v>
      </c>
      <c r="Y639" s="255" t="e">
        <f>IF('2018-2019'!#REF!&lt;&gt;"",'2018-2019'!#REF!,"")</f>
        <v>#REF!</v>
      </c>
      <c r="Z639" s="285" t="str">
        <f>IF(F639="harvest","Harvest again   ",IF(F639="fertilize","fertilize again by  ",IF(F639="plant",("Harvest by  "),"")))</f>
        <v xml:space="preserve">Harvest again   </v>
      </c>
      <c r="AA639" s="284">
        <f>IF(F639="harvest",A639+7,IF(F639="fertilize",A639+14,IF(F639="plant",(VLOOKUP(G639,'planting chart'!$B$5:$F$34,5)+'working model'!A639),"")))</f>
        <v>43573</v>
      </c>
      <c r="AB639" s="255" t="str">
        <f>IF('2018-2019'!AD639&lt;&gt;"",'2018-2019'!AD639,"")</f>
        <v/>
      </c>
      <c r="AC639" s="255" t="str">
        <f>IF('2018-2019'!AE639&lt;&gt;"",'2018-2019'!AE639,"")</f>
        <v/>
      </c>
      <c r="AD639" s="255" t="str">
        <f>IF('2018-2019'!AF639&lt;&gt;"",'2018-2019'!AF639,"")</f>
        <v/>
      </c>
      <c r="AE639" s="255" t="str">
        <f>IF('2018-2019'!AG639&lt;&gt;"",'2018-2019'!AG639,"")</f>
        <v/>
      </c>
      <c r="AF639" s="255" t="str">
        <f>IF('2018-2019'!AH639&lt;&gt;"",'2018-2019'!AH639,"")</f>
        <v/>
      </c>
      <c r="AG639" s="255" t="str">
        <f>IF('2018-2019'!AI639&lt;&gt;"",'2018-2019'!AI639,"")</f>
        <v/>
      </c>
      <c r="AH639" s="255" t="str">
        <f>IF('2018-2019'!AJ639&lt;&gt;"",'2018-2019'!AJ639,"")</f>
        <v/>
      </c>
      <c r="AI639" s="255" t="str">
        <f>IF('2018-2019'!AK639&lt;&gt;"",'2018-2019'!AK639,"")</f>
        <v/>
      </c>
      <c r="AJ639" s="255" t="str">
        <f>IF('2018-2019'!AL639&lt;&gt;"",'2018-2019'!AL639,"")</f>
        <v/>
      </c>
      <c r="AK639" s="255" t="str">
        <f>IF('2018-2019'!AM639&lt;&gt;"",'2018-2019'!AM639,"")</f>
        <v/>
      </c>
    </row>
    <row r="640" spans="1:37" x14ac:dyDescent="0.25">
      <c r="A640" s="256">
        <f>IF('2018-2019'!A640&lt;&gt;"",'2018-2019'!A640,"")</f>
        <v>43566</v>
      </c>
      <c r="B640" s="255">
        <f>IF('2018-2019'!E640&lt;&gt;"",'2018-2019'!E640,"")</f>
        <v>3</v>
      </c>
      <c r="C640" s="255" t="str">
        <f>IF('2018-2019'!F640&lt;&gt;"",'2018-2019'!F640,"")</f>
        <v>Gasmin</v>
      </c>
      <c r="D640" s="255" t="str">
        <f>IF('2018-2019'!G640&lt;&gt;"",'2018-2019'!G640,"")</f>
        <v>Orchard</v>
      </c>
      <c r="E640" s="255">
        <f>IF('2018-2019'!H640&lt;&gt;"",'2018-2019'!H640,"")</f>
        <v>3</v>
      </c>
      <c r="F640" s="255" t="str">
        <f>IF('2018-2019'!I640&lt;&gt;"",'2018-2019'!I640,"")</f>
        <v>Harvest</v>
      </c>
      <c r="G640" s="255" t="str">
        <f>IF('2018-2019'!J640&lt;&gt;"",'2018-2019'!J640,"")</f>
        <v>Loquats</v>
      </c>
      <c r="H640" s="255" t="str">
        <f>IF('2018-2019'!K640&lt;&gt;"",'2018-2019'!K640,"")</f>
        <v/>
      </c>
      <c r="I640" s="258">
        <f>IF(F640="harvest",P640,IF(F640="plant",K640,IF(F640="fertilize",M640,"")))</f>
        <v>8.125</v>
      </c>
      <c r="J640" s="255" t="str">
        <f>IF('2018-2019'!L640&lt;&gt;"",'2018-2019'!L640,"")</f>
        <v/>
      </c>
      <c r="K640" s="255" t="str">
        <f>IF('2018-2019'!M640&lt;&gt;"",'2018-2019'!M640,"")</f>
        <v/>
      </c>
      <c r="L640" s="255" t="str">
        <f>IF('2018-2019'!N640&lt;&gt;"",'2018-2019'!N640,"")</f>
        <v/>
      </c>
      <c r="M640" s="255" t="str">
        <f>IF('2018-2019'!O640&lt;&gt;"",'2018-2019'!O640,"")</f>
        <v/>
      </c>
      <c r="N640" s="255">
        <f>IF('2018-2019'!R640&lt;&gt;"",'2018-2019'!R640,0)</f>
        <v>8</v>
      </c>
      <c r="O640" s="255">
        <f>IF('2018-2019'!S640&lt;&gt;"",'2018-2019'!S640,0)</f>
        <v>2</v>
      </c>
      <c r="P640" s="259">
        <f>IF(F640="Harvest",IF(N640="",((O640/16)),(N640)+(O640/16)),"")</f>
        <v>8.125</v>
      </c>
      <c r="Q640" s="255" t="str">
        <f>IF('2018-2019'!U640&lt;&gt;"",'2018-2019'!U640,"")</f>
        <v/>
      </c>
      <c r="R640" s="255" t="str">
        <f>IF('2018-2019'!V640&lt;&gt;"",'2018-2019'!V640,"")</f>
        <v/>
      </c>
      <c r="S640" s="255" t="str">
        <f>IF('2018-2019'!W640&lt;&gt;"",'2018-2019'!W640,"")</f>
        <v/>
      </c>
      <c r="T640" s="255" t="str">
        <f>IF('2018-2019'!X640&lt;&gt;"",'2018-2019'!X640,"")</f>
        <v/>
      </c>
      <c r="U640" s="255" t="str">
        <f>IF('2018-2019'!Y640&lt;&gt;"",'2018-2019'!Y640,"")</f>
        <v/>
      </c>
      <c r="V640" s="255" t="str">
        <f>IF('2018-2019'!Z640&lt;&gt;"",'2018-2019'!Z640,"")</f>
        <v/>
      </c>
      <c r="W640" s="255" t="str">
        <f>IF('2018-2019'!AA640&lt;&gt;"",'2018-2019'!AA640,"")</f>
        <v/>
      </c>
      <c r="X640" s="255" t="e">
        <f>IF('2018-2019'!#REF!&lt;&gt;"",'2018-2019'!#REF!,"")</f>
        <v>#REF!</v>
      </c>
      <c r="Y640" s="255" t="e">
        <f>IF('2018-2019'!#REF!&lt;&gt;"",'2018-2019'!#REF!,"")</f>
        <v>#REF!</v>
      </c>
      <c r="Z640" s="285" t="str">
        <f>IF(F640="harvest","Harvest again   ",IF(F640="fertilize","fertilize again by  ",IF(F640="plant",("Harvest by  "),"")))</f>
        <v xml:space="preserve">Harvest again   </v>
      </c>
      <c r="AA640" s="284">
        <f>IF(F640="harvest",A640+7,IF(F640="fertilize",A640+14,IF(F640="plant",(VLOOKUP(G640,'planting chart'!$B$5:$F$34,5)+'working model'!A640),"")))</f>
        <v>43573</v>
      </c>
      <c r="AB640" s="255" t="str">
        <f>IF('2018-2019'!AD640&lt;&gt;"",'2018-2019'!AD640,"")</f>
        <v/>
      </c>
      <c r="AC640" s="255" t="str">
        <f>IF('2018-2019'!AE640&lt;&gt;"",'2018-2019'!AE640,"")</f>
        <v/>
      </c>
      <c r="AD640" s="255" t="str">
        <f>IF('2018-2019'!AF640&lt;&gt;"",'2018-2019'!AF640,"")</f>
        <v/>
      </c>
      <c r="AE640" s="255" t="str">
        <f>IF('2018-2019'!AG640&lt;&gt;"",'2018-2019'!AG640,"")</f>
        <v/>
      </c>
      <c r="AF640" s="255" t="str">
        <f>IF('2018-2019'!AH640&lt;&gt;"",'2018-2019'!AH640,"")</f>
        <v/>
      </c>
      <c r="AG640" s="255" t="str">
        <f>IF('2018-2019'!AI640&lt;&gt;"",'2018-2019'!AI640,"")</f>
        <v/>
      </c>
      <c r="AH640" s="255" t="str">
        <f>IF('2018-2019'!AJ640&lt;&gt;"",'2018-2019'!AJ640,"")</f>
        <v/>
      </c>
      <c r="AI640" s="255" t="str">
        <f>IF('2018-2019'!AK640&lt;&gt;"",'2018-2019'!AK640,"")</f>
        <v/>
      </c>
      <c r="AJ640" s="255" t="str">
        <f>IF('2018-2019'!AL640&lt;&gt;"",'2018-2019'!AL640,"")</f>
        <v/>
      </c>
      <c r="AK640" s="255" t="str">
        <f>IF('2018-2019'!AM640&lt;&gt;"",'2018-2019'!AM640,"")</f>
        <v/>
      </c>
    </row>
    <row r="641" spans="1:37" x14ac:dyDescent="0.25">
      <c r="A641" s="256">
        <f>IF('2018-2019'!A641&lt;&gt;"",'2018-2019'!A641,"")</f>
        <v>43566</v>
      </c>
      <c r="B641" s="255">
        <f>IF('2018-2019'!E641&lt;&gt;"",'2018-2019'!E641,"")</f>
        <v>6</v>
      </c>
      <c r="C641" s="255" t="str">
        <f>IF('2018-2019'!F641&lt;&gt;"",'2018-2019'!F641,"")</f>
        <v>Jadan</v>
      </c>
      <c r="D641" s="255" t="str">
        <f>IF('2018-2019'!G641&lt;&gt;"",'2018-2019'!G641,"")</f>
        <v>Compost</v>
      </c>
      <c r="E641" s="255">
        <f>IF('2018-2019'!H641&lt;&gt;"",'2018-2019'!H641,"")</f>
        <v>3</v>
      </c>
      <c r="F641" s="255" t="str">
        <f>IF('2018-2019'!I641&lt;&gt;"",'2018-2019'!I641,"")</f>
        <v>Plant</v>
      </c>
      <c r="G641" s="255" t="str">
        <f>IF('2018-2019'!J641&lt;&gt;"",'2018-2019'!J641,"")</f>
        <v>Pumpkin</v>
      </c>
      <c r="H641" s="255" t="str">
        <f>IF('2018-2019'!K641&lt;&gt;"",'2018-2019'!K641,"")</f>
        <v/>
      </c>
      <c r="I641" s="258" t="str">
        <f>IF(F641="harvest",P641,IF(F641="plant",K641,IF(F641="fertilize",M641,"")))</f>
        <v>Pumpkin seeds</v>
      </c>
      <c r="J641" s="255" t="str">
        <f>IF('2018-2019'!L641&lt;&gt;"",'2018-2019'!L641,"")</f>
        <v/>
      </c>
      <c r="K641" s="255" t="str">
        <f>IF('2018-2019'!M641&lt;&gt;"",'2018-2019'!M641,"")</f>
        <v>Pumpkin seeds</v>
      </c>
      <c r="L641" s="255" t="str">
        <f>IF('2018-2019'!N641&lt;&gt;"",'2018-2019'!N641,"")</f>
        <v/>
      </c>
      <c r="M641" s="255" t="str">
        <f>IF('2018-2019'!O641&lt;&gt;"",'2018-2019'!O641,"")</f>
        <v/>
      </c>
      <c r="N641" s="255">
        <f>IF('2018-2019'!R641&lt;&gt;"",'2018-2019'!R641,0)</f>
        <v>0</v>
      </c>
      <c r="O641" s="255">
        <f>IF('2018-2019'!S641&lt;&gt;"",'2018-2019'!S641,0)</f>
        <v>0</v>
      </c>
      <c r="P641" s="259" t="str">
        <f>IF(F641="Harvest",IF(N641="",((O641/16)),(N641)+(O641/16)),"")</f>
        <v/>
      </c>
      <c r="Q641" s="255" t="str">
        <f>IF('2018-2019'!U641&lt;&gt;"",'2018-2019'!U641,"")</f>
        <v/>
      </c>
      <c r="R641" s="255" t="str">
        <f>IF('2018-2019'!V641&lt;&gt;"",'2018-2019'!V641,"")</f>
        <v/>
      </c>
      <c r="S641" s="255" t="str">
        <f>IF('2018-2019'!W641&lt;&gt;"",'2018-2019'!W641,"")</f>
        <v/>
      </c>
      <c r="T641" s="255" t="str">
        <f>IF('2018-2019'!X641&lt;&gt;"",'2018-2019'!X641,"")</f>
        <v/>
      </c>
      <c r="U641" s="255" t="str">
        <f>IF('2018-2019'!Y641&lt;&gt;"",'2018-2019'!Y641,"")</f>
        <v/>
      </c>
      <c r="V641" s="255" t="str">
        <f>IF('2018-2019'!Z641&lt;&gt;"",'2018-2019'!Z641,"")</f>
        <v/>
      </c>
      <c r="W641" s="255" t="str">
        <f>IF('2018-2019'!AA641&lt;&gt;"",'2018-2019'!AA641,"")</f>
        <v/>
      </c>
      <c r="X641" s="255" t="e">
        <f>IF('2018-2019'!#REF!&lt;&gt;"",'2018-2019'!#REF!,"")</f>
        <v>#REF!</v>
      </c>
      <c r="Y641" s="255" t="e">
        <f>IF('2018-2019'!#REF!&lt;&gt;"",'2018-2019'!#REF!,"")</f>
        <v>#REF!</v>
      </c>
      <c r="Z641" s="285" t="str">
        <f>IF(F641="harvest","Harvest again   ",IF(F641="fertilize","fertilize again by  ",IF(F641="plant",("Harvest by  "),"")))</f>
        <v xml:space="preserve">Harvest by  </v>
      </c>
      <c r="AA641" s="284">
        <f>IF(F641="harvest",A641+7,IF(F641="fertilize",A641+14,IF(F641="plant",(VLOOKUP(G641,'planting chart'!$B$5:$F$34,5)+'working model'!A641),"")))</f>
        <v>43686</v>
      </c>
      <c r="AB641" s="255" t="str">
        <f>IF('2018-2019'!AD641&lt;&gt;"",'2018-2019'!AD641,"")</f>
        <v/>
      </c>
      <c r="AC641" s="255" t="str">
        <f>IF('2018-2019'!AE641&lt;&gt;"",'2018-2019'!AE641,"")</f>
        <v/>
      </c>
      <c r="AD641" s="255" t="str">
        <f>IF('2018-2019'!AF641&lt;&gt;"",'2018-2019'!AF641,"")</f>
        <v/>
      </c>
      <c r="AE641" s="255" t="str">
        <f>IF('2018-2019'!AG641&lt;&gt;"",'2018-2019'!AG641,"")</f>
        <v/>
      </c>
      <c r="AF641" s="255" t="str">
        <f>IF('2018-2019'!AH641&lt;&gt;"",'2018-2019'!AH641,"")</f>
        <v/>
      </c>
      <c r="AG641" s="255" t="str">
        <f>IF('2018-2019'!AI641&lt;&gt;"",'2018-2019'!AI641,"")</f>
        <v/>
      </c>
      <c r="AH641" s="255" t="str">
        <f>IF('2018-2019'!AJ641&lt;&gt;"",'2018-2019'!AJ641,"")</f>
        <v/>
      </c>
      <c r="AI641" s="255" t="str">
        <f>IF('2018-2019'!AK641&lt;&gt;"",'2018-2019'!AK641,"")</f>
        <v/>
      </c>
      <c r="AJ641" s="255" t="str">
        <f>IF('2018-2019'!AL641&lt;&gt;"",'2018-2019'!AL641,"")</f>
        <v/>
      </c>
      <c r="AK641" s="255" t="str">
        <f>IF('2018-2019'!AM641&lt;&gt;"",'2018-2019'!AM641,"")</f>
        <v/>
      </c>
    </row>
    <row r="642" spans="1:37" x14ac:dyDescent="0.25">
      <c r="A642" s="256">
        <f>IF('2018-2019'!A642&lt;&gt;"",'2018-2019'!A642,"")</f>
        <v>43566</v>
      </c>
      <c r="B642" s="255">
        <f>IF('2018-2019'!E642&lt;&gt;"",'2018-2019'!E642,"")</f>
        <v>1</v>
      </c>
      <c r="C642" s="255" t="str">
        <f>IF('2018-2019'!F642&lt;&gt;"",'2018-2019'!F642,"")</f>
        <v>Andrea</v>
      </c>
      <c r="D642" s="255" t="str">
        <f>IF('2018-2019'!G642&lt;&gt;"",'2018-2019'!G642,"")</f>
        <v>Main</v>
      </c>
      <c r="E642" s="255">
        <f>IF('2018-2019'!H642&lt;&gt;"",'2018-2019'!H642,"")</f>
        <v>10</v>
      </c>
      <c r="F642" s="255" t="str">
        <f>IF('2018-2019'!I642&lt;&gt;"",'2018-2019'!I642,"")</f>
        <v>Harvest</v>
      </c>
      <c r="G642" s="255" t="str">
        <f>IF('2018-2019'!J642&lt;&gt;"",'2018-2019'!J642,"")</f>
        <v>Snap Peas</v>
      </c>
      <c r="H642" s="255" t="str">
        <f>IF('2018-2019'!K642&lt;&gt;"",'2018-2019'!K642,"")</f>
        <v/>
      </c>
      <c r="I642" s="258">
        <f>IF(F642="harvest",P642,IF(F642="plant",K642,IF(F642="fertilize",M642,"")))</f>
        <v>1.125</v>
      </c>
      <c r="J642" s="255" t="str">
        <f>IF('2018-2019'!L642&lt;&gt;"",'2018-2019'!L642,"")</f>
        <v/>
      </c>
      <c r="K642" s="255" t="str">
        <f>IF('2018-2019'!M642&lt;&gt;"",'2018-2019'!M642,"")</f>
        <v/>
      </c>
      <c r="L642" s="255" t="str">
        <f>IF('2018-2019'!N642&lt;&gt;"",'2018-2019'!N642,"")</f>
        <v/>
      </c>
      <c r="M642" s="255" t="str">
        <f>IF('2018-2019'!O642&lt;&gt;"",'2018-2019'!O642,"")</f>
        <v/>
      </c>
      <c r="N642" s="255">
        <f>IF('2018-2019'!R642&lt;&gt;"",'2018-2019'!R642,0)</f>
        <v>1</v>
      </c>
      <c r="O642" s="255">
        <f>IF('2018-2019'!S642&lt;&gt;"",'2018-2019'!S642,0)</f>
        <v>2</v>
      </c>
      <c r="P642" s="259">
        <f>IF(F642="Harvest",IF(N642="",((O642/16)),(N642)+(O642/16)),"")</f>
        <v>1.125</v>
      </c>
      <c r="Q642" s="255" t="str">
        <f>IF('2018-2019'!U642&lt;&gt;"",'2018-2019'!U642,"")</f>
        <v/>
      </c>
      <c r="R642" s="255" t="str">
        <f>IF('2018-2019'!V642&lt;&gt;"",'2018-2019'!V642,"")</f>
        <v/>
      </c>
      <c r="S642" s="255" t="str">
        <f>IF('2018-2019'!W642&lt;&gt;"",'2018-2019'!W642,"")</f>
        <v/>
      </c>
      <c r="T642" s="255" t="str">
        <f>IF('2018-2019'!X642&lt;&gt;"",'2018-2019'!X642,"")</f>
        <v/>
      </c>
      <c r="U642" s="255" t="str">
        <f>IF('2018-2019'!Y642&lt;&gt;"",'2018-2019'!Y642,"")</f>
        <v/>
      </c>
      <c r="V642" s="255" t="str">
        <f>IF('2018-2019'!Z642&lt;&gt;"",'2018-2019'!Z642,"")</f>
        <v/>
      </c>
      <c r="W642" s="255" t="str">
        <f>IF('2018-2019'!AA642&lt;&gt;"",'2018-2019'!AA642,"")</f>
        <v/>
      </c>
      <c r="X642" s="255" t="e">
        <f>IF('2018-2019'!#REF!&lt;&gt;"",'2018-2019'!#REF!,"")</f>
        <v>#REF!</v>
      </c>
      <c r="Y642" s="255" t="e">
        <f>IF('2018-2019'!#REF!&lt;&gt;"",'2018-2019'!#REF!,"")</f>
        <v>#REF!</v>
      </c>
      <c r="Z642" s="285" t="str">
        <f>IF(F642="harvest","Harvest again   ",IF(F642="fertilize","fertilize again by  ",IF(F642="plant",("Harvest by  "),"")))</f>
        <v xml:space="preserve">Harvest again   </v>
      </c>
      <c r="AA642" s="284">
        <f>IF(F642="harvest",A642+7,IF(F642="fertilize",A642+14,IF(F642="plant",(VLOOKUP(G642,'planting chart'!$B$5:$F$34,5)+'working model'!A642),"")))</f>
        <v>43573</v>
      </c>
      <c r="AB642" s="255" t="str">
        <f>IF('2018-2019'!AD642&lt;&gt;"",'2018-2019'!AD642,"")</f>
        <v/>
      </c>
      <c r="AC642" s="255" t="str">
        <f>IF('2018-2019'!AE642&lt;&gt;"",'2018-2019'!AE642,"")</f>
        <v/>
      </c>
      <c r="AD642" s="255" t="str">
        <f>IF('2018-2019'!AF642&lt;&gt;"",'2018-2019'!AF642,"")</f>
        <v/>
      </c>
      <c r="AE642" s="255" t="str">
        <f>IF('2018-2019'!AG642&lt;&gt;"",'2018-2019'!AG642,"")</f>
        <v/>
      </c>
      <c r="AF642" s="255" t="str">
        <f>IF('2018-2019'!AH642&lt;&gt;"",'2018-2019'!AH642,"")</f>
        <v/>
      </c>
      <c r="AG642" s="255" t="str">
        <f>IF('2018-2019'!AI642&lt;&gt;"",'2018-2019'!AI642,"")</f>
        <v/>
      </c>
      <c r="AH642" s="255" t="str">
        <f>IF('2018-2019'!AJ642&lt;&gt;"",'2018-2019'!AJ642,"")</f>
        <v/>
      </c>
      <c r="AI642" s="255" t="str">
        <f>IF('2018-2019'!AK642&lt;&gt;"",'2018-2019'!AK642,"")</f>
        <v/>
      </c>
      <c r="AJ642" s="255" t="str">
        <f>IF('2018-2019'!AL642&lt;&gt;"",'2018-2019'!AL642,"")</f>
        <v/>
      </c>
      <c r="AK642" s="255" t="str">
        <f>IF('2018-2019'!AM642&lt;&gt;"",'2018-2019'!AM642,"")</f>
        <v/>
      </c>
    </row>
    <row r="643" spans="1:37" x14ac:dyDescent="0.25">
      <c r="A643" s="256">
        <f>IF('2018-2019'!A643&lt;&gt;"",'2018-2019'!A643,"")</f>
        <v>43566</v>
      </c>
      <c r="B643" s="255">
        <f>IF('2018-2019'!E643&lt;&gt;"",'2018-2019'!E643,"")</f>
        <v>2</v>
      </c>
      <c r="C643" s="255" t="str">
        <f>IF('2018-2019'!F643&lt;&gt;"",'2018-2019'!F643,"")</f>
        <v>Kyra</v>
      </c>
      <c r="D643" s="255" t="str">
        <f>IF('2018-2019'!G643&lt;&gt;"",'2018-2019'!G643,"")</f>
        <v>Main</v>
      </c>
      <c r="E643" s="255">
        <f>IF('2018-2019'!H643&lt;&gt;"",'2018-2019'!H643,"")</f>
        <v>5</v>
      </c>
      <c r="F643" s="255" t="str">
        <f>IF('2018-2019'!I643&lt;&gt;"",'2018-2019'!I643,"")</f>
        <v>Plant</v>
      </c>
      <c r="G643" s="255" t="str">
        <f>IF('2018-2019'!J643&lt;&gt;"",'2018-2019'!J643,"")</f>
        <v>Squash</v>
      </c>
      <c r="H643" s="255" t="str">
        <f>IF('2018-2019'!K643&lt;&gt;"",'2018-2019'!K643,"")</f>
        <v/>
      </c>
      <c r="I643" s="258" t="str">
        <f>IF(F643="harvest",P643,IF(F643="plant",K643,IF(F643="fertilize",M643,"")))</f>
        <v>Squash seeds</v>
      </c>
      <c r="J643" s="255" t="str">
        <f>IF('2018-2019'!L643&lt;&gt;"",'2018-2019'!L643,"")</f>
        <v/>
      </c>
      <c r="K643" s="255" t="str">
        <f>IF('2018-2019'!M643&lt;&gt;"",'2018-2019'!M643,"")</f>
        <v>Squash seeds</v>
      </c>
      <c r="L643" s="255" t="str">
        <f>IF('2018-2019'!N643&lt;&gt;"",'2018-2019'!N643,"")</f>
        <v/>
      </c>
      <c r="M643" s="255" t="str">
        <f>IF('2018-2019'!O643&lt;&gt;"",'2018-2019'!O643,"")</f>
        <v/>
      </c>
      <c r="N643" s="255">
        <f>IF('2018-2019'!R643&lt;&gt;"",'2018-2019'!R643,0)</f>
        <v>0</v>
      </c>
      <c r="O643" s="255">
        <f>IF('2018-2019'!S643&lt;&gt;"",'2018-2019'!S643,0)</f>
        <v>0</v>
      </c>
      <c r="P643" s="259" t="str">
        <f>IF(F643="Harvest",IF(N643="",((O643/16)),(N643)+(O643/16)),"")</f>
        <v/>
      </c>
      <c r="Q643" s="255" t="str">
        <f>IF('2018-2019'!U643&lt;&gt;"",'2018-2019'!U643,"")</f>
        <v/>
      </c>
      <c r="R643" s="255" t="str">
        <f>IF('2018-2019'!V643&lt;&gt;"",'2018-2019'!V643,"")</f>
        <v/>
      </c>
      <c r="S643" s="255" t="str">
        <f>IF('2018-2019'!W643&lt;&gt;"",'2018-2019'!W643,"")</f>
        <v/>
      </c>
      <c r="T643" s="255" t="str">
        <f>IF('2018-2019'!X643&lt;&gt;"",'2018-2019'!X643,"")</f>
        <v/>
      </c>
      <c r="U643" s="255" t="str">
        <f>IF('2018-2019'!Y643&lt;&gt;"",'2018-2019'!Y643,"")</f>
        <v/>
      </c>
      <c r="V643" s="255" t="str">
        <f>IF('2018-2019'!Z643&lt;&gt;"",'2018-2019'!Z643,"")</f>
        <v/>
      </c>
      <c r="W643" s="255" t="str">
        <f>IF('2018-2019'!AA643&lt;&gt;"",'2018-2019'!AA643,"")</f>
        <v/>
      </c>
      <c r="X643" s="255" t="e">
        <f>IF('2018-2019'!#REF!&lt;&gt;"",'2018-2019'!#REF!,"")</f>
        <v>#REF!</v>
      </c>
      <c r="Y643" s="255" t="e">
        <f>IF('2018-2019'!#REF!&lt;&gt;"",'2018-2019'!#REF!,"")</f>
        <v>#REF!</v>
      </c>
      <c r="Z643" s="285" t="str">
        <f>IF(F643="harvest","Harvest again   ",IF(F643="fertilize","fertilize again by  ",IF(F643="plant",("Harvest by  "),"")))</f>
        <v xml:space="preserve">Harvest by  </v>
      </c>
      <c r="AA643" s="284">
        <f>IF(F643="harvest",A643+7,IF(F643="fertilize",A643+14,IF(F643="plant",(VLOOKUP(G643,'planting chart'!$B$5:$F$34,5)+'working model'!A643),"")))</f>
        <v>43626</v>
      </c>
      <c r="AB643" s="255" t="str">
        <f>IF('2018-2019'!AD643&lt;&gt;"",'2018-2019'!AD643,"")</f>
        <v/>
      </c>
      <c r="AC643" s="255" t="str">
        <f>IF('2018-2019'!AE643&lt;&gt;"",'2018-2019'!AE643,"")</f>
        <v/>
      </c>
      <c r="AD643" s="255" t="str">
        <f>IF('2018-2019'!AF643&lt;&gt;"",'2018-2019'!AF643,"")</f>
        <v/>
      </c>
      <c r="AE643" s="255" t="str">
        <f>IF('2018-2019'!AG643&lt;&gt;"",'2018-2019'!AG643,"")</f>
        <v/>
      </c>
      <c r="AF643" s="255" t="str">
        <f>IF('2018-2019'!AH643&lt;&gt;"",'2018-2019'!AH643,"")</f>
        <v/>
      </c>
      <c r="AG643" s="255" t="str">
        <f>IF('2018-2019'!AI643&lt;&gt;"",'2018-2019'!AI643,"")</f>
        <v/>
      </c>
      <c r="AH643" s="255" t="str">
        <f>IF('2018-2019'!AJ643&lt;&gt;"",'2018-2019'!AJ643,"")</f>
        <v/>
      </c>
      <c r="AI643" s="255" t="str">
        <f>IF('2018-2019'!AK643&lt;&gt;"",'2018-2019'!AK643,"")</f>
        <v/>
      </c>
      <c r="AJ643" s="255" t="str">
        <f>IF('2018-2019'!AL643&lt;&gt;"",'2018-2019'!AL643,"")</f>
        <v/>
      </c>
      <c r="AK643" s="255" t="str">
        <f>IF('2018-2019'!AM643&lt;&gt;"",'2018-2019'!AM643,"")</f>
        <v/>
      </c>
    </row>
    <row r="644" spans="1:37" x14ac:dyDescent="0.25">
      <c r="A644" s="256">
        <f>IF('2018-2019'!A644&lt;&gt;"",'2018-2019'!A644,"")</f>
        <v>43566</v>
      </c>
      <c r="B644" s="255">
        <f>IF('2018-2019'!E644&lt;&gt;"",'2018-2019'!E644,"")</f>
        <v>4</v>
      </c>
      <c r="C644" s="255" t="str">
        <f>IF('2018-2019'!F644&lt;&gt;"",'2018-2019'!F644,"")</f>
        <v>Rigoberto</v>
      </c>
      <c r="D644" s="255" t="str">
        <f>IF('2018-2019'!G644&lt;&gt;"",'2018-2019'!G644,"")</f>
        <v>Main</v>
      </c>
      <c r="E644" s="255">
        <f>IF('2018-2019'!H644&lt;&gt;"",'2018-2019'!H644,"")</f>
        <v>13</v>
      </c>
      <c r="F644" s="255" t="str">
        <f>IF('2018-2019'!I644&lt;&gt;"",'2018-2019'!I644,"")</f>
        <v>Fertilize</v>
      </c>
      <c r="G644" s="255" t="str">
        <f>IF('2018-2019'!J644&lt;&gt;"",'2018-2019'!J644,"")</f>
        <v/>
      </c>
      <c r="H644" s="255" t="str">
        <f>IF('2018-2019'!K644&lt;&gt;"",'2018-2019'!K644,"")</f>
        <v/>
      </c>
      <c r="I644" s="258" t="str">
        <f>IF(F644="harvest",P644,IF(F644="plant",K644,IF(F644="fertilize",M644,"")))</f>
        <v>Tomatoes</v>
      </c>
      <c r="J644" s="255" t="str">
        <f>IF('2018-2019'!L644&lt;&gt;"",'2018-2019'!L644,"")</f>
        <v/>
      </c>
      <c r="K644" s="255" t="str">
        <f>IF('2018-2019'!M644&lt;&gt;"",'2018-2019'!M644,"")</f>
        <v/>
      </c>
      <c r="L644" s="255" t="str">
        <f>IF('2018-2019'!N644&lt;&gt;"",'2018-2019'!N644,"")</f>
        <v/>
      </c>
      <c r="M644" s="255" t="str">
        <f>IF('2018-2019'!O644&lt;&gt;"",'2018-2019'!O644,"")</f>
        <v>Tomatoes</v>
      </c>
      <c r="N644" s="255">
        <f>IF('2018-2019'!R644&lt;&gt;"",'2018-2019'!R644,0)</f>
        <v>0</v>
      </c>
      <c r="O644" s="255">
        <f>IF('2018-2019'!S644&lt;&gt;"",'2018-2019'!S644,0)</f>
        <v>0</v>
      </c>
      <c r="P644" s="259" t="str">
        <f>IF(F644="Harvest",IF(N644="",((O644/16)),(N644)+(O644/16)),"")</f>
        <v/>
      </c>
      <c r="Q644" s="255" t="str">
        <f>IF('2018-2019'!U644&lt;&gt;"",'2018-2019'!U644,"")</f>
        <v/>
      </c>
      <c r="R644" s="255" t="str">
        <f>IF('2018-2019'!V644&lt;&gt;"",'2018-2019'!V644,"")</f>
        <v/>
      </c>
      <c r="S644" s="255" t="str">
        <f>IF('2018-2019'!W644&lt;&gt;"",'2018-2019'!W644,"")</f>
        <v/>
      </c>
      <c r="T644" s="255" t="str">
        <f>IF('2018-2019'!X644&lt;&gt;"",'2018-2019'!X644,"")</f>
        <v/>
      </c>
      <c r="U644" s="255" t="str">
        <f>IF('2018-2019'!Y644&lt;&gt;"",'2018-2019'!Y644,"")</f>
        <v/>
      </c>
      <c r="V644" s="255" t="str">
        <f>IF('2018-2019'!Z644&lt;&gt;"",'2018-2019'!Z644,"")</f>
        <v/>
      </c>
      <c r="W644" s="255" t="str">
        <f>IF('2018-2019'!AA644&lt;&gt;"",'2018-2019'!AA644,"")</f>
        <v/>
      </c>
      <c r="X644" s="255" t="e">
        <f>IF('2018-2019'!#REF!&lt;&gt;"",'2018-2019'!#REF!,"")</f>
        <v>#REF!</v>
      </c>
      <c r="Y644" s="255" t="e">
        <f>IF('2018-2019'!#REF!&lt;&gt;"",'2018-2019'!#REF!,"")</f>
        <v>#REF!</v>
      </c>
      <c r="Z644" s="285" t="str">
        <f>IF(F644="harvest","Harvest again   ",IF(F644="fertilize","fertilize again by  ",IF(F644="plant",("Harvest by  "),"")))</f>
        <v xml:space="preserve">fertilize again by  </v>
      </c>
      <c r="AA644" s="284">
        <f>IF(F644="harvest",A644+7,IF(F644="fertilize",A644+14,IF(F644="plant",(VLOOKUP(G644,'planting chart'!$B$5:$F$34,5)+'working model'!A644),"")))</f>
        <v>43580</v>
      </c>
      <c r="AB644" s="255" t="str">
        <f>IF('2018-2019'!AD644&lt;&gt;"",'2018-2019'!AD644,"")</f>
        <v/>
      </c>
      <c r="AC644" s="255" t="str">
        <f>IF('2018-2019'!AE644&lt;&gt;"",'2018-2019'!AE644,"")</f>
        <v/>
      </c>
      <c r="AD644" s="255" t="str">
        <f>IF('2018-2019'!AF644&lt;&gt;"",'2018-2019'!AF644,"")</f>
        <v/>
      </c>
      <c r="AE644" s="255" t="str">
        <f>IF('2018-2019'!AG644&lt;&gt;"",'2018-2019'!AG644,"")</f>
        <v/>
      </c>
      <c r="AF644" s="255" t="str">
        <f>IF('2018-2019'!AH644&lt;&gt;"",'2018-2019'!AH644,"")</f>
        <v/>
      </c>
      <c r="AG644" s="255" t="str">
        <f>IF('2018-2019'!AI644&lt;&gt;"",'2018-2019'!AI644,"")</f>
        <v/>
      </c>
      <c r="AH644" s="255" t="str">
        <f>IF('2018-2019'!AJ644&lt;&gt;"",'2018-2019'!AJ644,"")</f>
        <v/>
      </c>
      <c r="AI644" s="255" t="str">
        <f>IF('2018-2019'!AK644&lt;&gt;"",'2018-2019'!AK644,"")</f>
        <v/>
      </c>
      <c r="AJ644" s="255" t="str">
        <f>IF('2018-2019'!AL644&lt;&gt;"",'2018-2019'!AL644,"")</f>
        <v/>
      </c>
      <c r="AK644" s="255" t="str">
        <f>IF('2018-2019'!AM644&lt;&gt;"",'2018-2019'!AM644,"")</f>
        <v/>
      </c>
    </row>
    <row r="645" spans="1:37" x14ac:dyDescent="0.25">
      <c r="A645" s="256">
        <f>IF('2018-2019'!A645&lt;&gt;"",'2018-2019'!A645,"")</f>
        <v>43566</v>
      </c>
      <c r="B645" s="255">
        <f>IF('2018-2019'!E645&lt;&gt;"",'2018-2019'!E645,"")</f>
        <v>1</v>
      </c>
      <c r="C645" s="255" t="str">
        <f>IF('2018-2019'!F645&lt;&gt;"",'2018-2019'!F645,"")</f>
        <v>Andrea</v>
      </c>
      <c r="D645" s="255" t="str">
        <f>IF('2018-2019'!G645&lt;&gt;"",'2018-2019'!G645,"")</f>
        <v>Main</v>
      </c>
      <c r="E645" s="255">
        <f>IF('2018-2019'!H645&lt;&gt;"",'2018-2019'!H645,"")</f>
        <v>10</v>
      </c>
      <c r="F645" s="255" t="str">
        <f>IF('2018-2019'!I645&lt;&gt;"",'2018-2019'!I645,"")</f>
        <v/>
      </c>
      <c r="G645" s="255" t="str">
        <f>IF('2018-2019'!J645&lt;&gt;"",'2018-2019'!J645,"")</f>
        <v/>
      </c>
      <c r="H645" s="255" t="str">
        <f>IF('2018-2019'!K645&lt;&gt;"",'2018-2019'!K645,"")</f>
        <v/>
      </c>
      <c r="I645" s="258" t="str">
        <f t="shared" ref="I586:I649" si="5">IF(F645="harvest",P645,IF(F645="plant",K645,IF(F645="fertilize",M645,"")))</f>
        <v/>
      </c>
      <c r="J645" s="255" t="str">
        <f>IF('2018-2019'!L645&lt;&gt;"",'2018-2019'!L645,"")</f>
        <v/>
      </c>
      <c r="K645" s="255" t="str">
        <f>IF('2018-2019'!M645&lt;&gt;"",'2018-2019'!M645,"")</f>
        <v/>
      </c>
      <c r="L645" s="255" t="str">
        <f>IF('2018-2019'!N645&lt;&gt;"",'2018-2019'!N645,"")</f>
        <v>Take down pea vines</v>
      </c>
      <c r="M645" s="255" t="str">
        <f>IF('2018-2019'!O645&lt;&gt;"",'2018-2019'!O645,"")</f>
        <v/>
      </c>
      <c r="N645" s="255">
        <f>IF('2018-2019'!R645&lt;&gt;"",'2018-2019'!R645,0)</f>
        <v>0</v>
      </c>
      <c r="O645" s="255">
        <f>IF('2018-2019'!S645&lt;&gt;"",'2018-2019'!S645,0)</f>
        <v>0</v>
      </c>
      <c r="P645" s="259" t="str">
        <f t="shared" ref="P590:P653" si="6">IF(F645="Harvest",IF(N645="",((O645/16)),(N645)+(O645/16)),"")</f>
        <v/>
      </c>
      <c r="Q645" s="255" t="str">
        <f>IF('2018-2019'!U645&lt;&gt;"",'2018-2019'!U645,"")</f>
        <v/>
      </c>
      <c r="R645" s="255" t="str">
        <f>IF('2018-2019'!V645&lt;&gt;"",'2018-2019'!V645,"")</f>
        <v/>
      </c>
      <c r="S645" s="255" t="str">
        <f>IF('2018-2019'!W645&lt;&gt;"",'2018-2019'!W645,"")</f>
        <v/>
      </c>
      <c r="T645" s="255" t="str">
        <f>IF('2018-2019'!X645&lt;&gt;"",'2018-2019'!X645,"")</f>
        <v/>
      </c>
      <c r="U645" s="255" t="str">
        <f>IF('2018-2019'!Y645&lt;&gt;"",'2018-2019'!Y645,"")</f>
        <v/>
      </c>
      <c r="V645" s="255" t="str">
        <f>IF('2018-2019'!Z645&lt;&gt;"",'2018-2019'!Z645,"")</f>
        <v/>
      </c>
      <c r="W645" s="255" t="str">
        <f>IF('2018-2019'!AA645&lt;&gt;"",'2018-2019'!AA645,"")</f>
        <v/>
      </c>
      <c r="X645" s="255" t="e">
        <f>IF('2018-2019'!#REF!&lt;&gt;"",'2018-2019'!#REF!,"")</f>
        <v>#REF!</v>
      </c>
      <c r="Y645" s="255" t="e">
        <f>IF('2018-2019'!#REF!&lt;&gt;"",'2018-2019'!#REF!,"")</f>
        <v>#REF!</v>
      </c>
      <c r="Z645" s="285" t="str">
        <f t="shared" ref="Z623:Z686" si="7">IF(F645="harvest","Harvest again   ",IF(F645="fertilize","fertilize again by  ",IF(F645="plant",("Harvest by  "),"")))</f>
        <v/>
      </c>
      <c r="AA645" s="284" t="str">
        <f>IF(F645="harvest",A645+7,IF(F645="fertilize",A645+14,IF(F645="plant",(VLOOKUP(G645,'planting chart'!$B$5:$F$34,5)+'working model'!A645),"")))</f>
        <v/>
      </c>
      <c r="AB645" s="255" t="str">
        <f>IF('2018-2019'!AD645&lt;&gt;"",'2018-2019'!AD645,"")</f>
        <v/>
      </c>
      <c r="AC645" s="255" t="str">
        <f>IF('2018-2019'!AE645&lt;&gt;"",'2018-2019'!AE645,"")</f>
        <v/>
      </c>
      <c r="AD645" s="255" t="str">
        <f>IF('2018-2019'!AF645&lt;&gt;"",'2018-2019'!AF645,"")</f>
        <v/>
      </c>
      <c r="AE645" s="255" t="str">
        <f>IF('2018-2019'!AG645&lt;&gt;"",'2018-2019'!AG645,"")</f>
        <v/>
      </c>
      <c r="AF645" s="255" t="str">
        <f>IF('2018-2019'!AH645&lt;&gt;"",'2018-2019'!AH645,"")</f>
        <v/>
      </c>
      <c r="AG645" s="255" t="str">
        <f>IF('2018-2019'!AI645&lt;&gt;"",'2018-2019'!AI645,"")</f>
        <v/>
      </c>
      <c r="AH645" s="255" t="str">
        <f>IF('2018-2019'!AJ645&lt;&gt;"",'2018-2019'!AJ645,"")</f>
        <v/>
      </c>
      <c r="AI645" s="255" t="str">
        <f>IF('2018-2019'!AK645&lt;&gt;"",'2018-2019'!AK645,"")</f>
        <v/>
      </c>
      <c r="AJ645" s="255" t="str">
        <f>IF('2018-2019'!AL645&lt;&gt;"",'2018-2019'!AL645,"")</f>
        <v/>
      </c>
      <c r="AK645" s="255" t="str">
        <f>IF('2018-2019'!AM645&lt;&gt;"",'2018-2019'!AM645,"")</f>
        <v/>
      </c>
    </row>
    <row r="646" spans="1:37" x14ac:dyDescent="0.25">
      <c r="A646" s="256">
        <f>IF('2018-2019'!A646&lt;&gt;"",'2018-2019'!A646,"")</f>
        <v>43566</v>
      </c>
      <c r="B646" s="255">
        <f>IF('2018-2019'!E646&lt;&gt;"",'2018-2019'!E646,"")</f>
        <v>6</v>
      </c>
      <c r="C646" s="255" t="str">
        <f>IF('2018-2019'!F646&lt;&gt;"",'2018-2019'!F646,"")</f>
        <v>Jadan</v>
      </c>
      <c r="D646" s="255" t="str">
        <f>IF('2018-2019'!G646&lt;&gt;"",'2018-2019'!G646,"")</f>
        <v>Compost</v>
      </c>
      <c r="E646" s="255" t="str">
        <f>IF('2018-2019'!H646&lt;&gt;"",'2018-2019'!H646,"")</f>
        <v/>
      </c>
      <c r="F646" s="255" t="str">
        <f>IF('2018-2019'!I646&lt;&gt;"",'2018-2019'!I646,"")</f>
        <v>Compost</v>
      </c>
      <c r="G646" s="255" t="str">
        <f>IF('2018-2019'!J646&lt;&gt;"",'2018-2019'!J646,"")</f>
        <v/>
      </c>
      <c r="H646" s="255" t="str">
        <f>IF('2018-2019'!K646&lt;&gt;"",'2018-2019'!K646,"")</f>
        <v/>
      </c>
      <c r="I646" s="258" t="str">
        <f t="shared" si="5"/>
        <v/>
      </c>
      <c r="J646" s="255" t="str">
        <f>IF('2018-2019'!L646&lt;&gt;"",'2018-2019'!L646,"")</f>
        <v/>
      </c>
      <c r="K646" s="255" t="str">
        <f>IF('2018-2019'!M646&lt;&gt;"",'2018-2019'!M646,"")</f>
        <v/>
      </c>
      <c r="L646" s="255" t="str">
        <f>IF('2018-2019'!N646&lt;&gt;"",'2018-2019'!N646,"")</f>
        <v/>
      </c>
      <c r="M646" s="255" t="str">
        <f>IF('2018-2019'!O646&lt;&gt;"",'2018-2019'!O646,"")</f>
        <v/>
      </c>
      <c r="N646" s="255">
        <f>IF('2018-2019'!R646&lt;&gt;"",'2018-2019'!R646,0)</f>
        <v>0</v>
      </c>
      <c r="O646" s="255">
        <f>IF('2018-2019'!S646&lt;&gt;"",'2018-2019'!S646,0)</f>
        <v>0</v>
      </c>
      <c r="P646" s="259" t="str">
        <f t="shared" si="6"/>
        <v/>
      </c>
      <c r="Q646" s="255" t="str">
        <f>IF('2018-2019'!U646&lt;&gt;"",'2018-2019'!U646,"")</f>
        <v>26C</v>
      </c>
      <c r="R646" s="255" t="str">
        <f>IF('2018-2019'!V646&lt;&gt;"",'2018-2019'!V646,"")</f>
        <v>100F 38C</v>
      </c>
      <c r="S646" s="255" t="str">
        <f>IF('2018-2019'!W646&lt;&gt;"",'2018-2019'!W646,"")</f>
        <v>99F 32C</v>
      </c>
      <c r="T646" s="255" t="str">
        <f>IF('2018-2019'!X646&lt;&gt;"",'2018-2019'!X646,"")</f>
        <v>88F 31C</v>
      </c>
      <c r="U646" s="255" t="str">
        <f>IF('2018-2019'!Y646&lt;&gt;"",'2018-2019'!Y646,"")</f>
        <v>1/4"</v>
      </c>
      <c r="V646" s="255" t="str">
        <f>IF('2018-2019'!Z646&lt;&gt;"",'2018-2019'!Z646,"")</f>
        <v>2.2"</v>
      </c>
      <c r="W646" s="255" t="str">
        <f>IF('2018-2019'!AA646&lt;&gt;"",'2018-2019'!AA646,"")</f>
        <v/>
      </c>
      <c r="X646" s="255" t="e">
        <f>IF('2018-2019'!#REF!&lt;&gt;"",'2018-2019'!#REF!,"")</f>
        <v>#REF!</v>
      </c>
      <c r="Y646" s="255" t="e">
        <f>IF('2018-2019'!#REF!&lt;&gt;"",'2018-2019'!#REF!,"")</f>
        <v>#REF!</v>
      </c>
      <c r="Z646" s="285" t="str">
        <f t="shared" si="7"/>
        <v/>
      </c>
      <c r="AA646" s="284" t="str">
        <f>IF(F646="harvest",A646+7,IF(F646="fertilize",A646+14,IF(F646="plant",(VLOOKUP(G646,'planting chart'!$B$5:$F$34,5)+'working model'!A646),"")))</f>
        <v/>
      </c>
      <c r="AB646" s="255" t="str">
        <f>IF('2018-2019'!AD646&lt;&gt;"",'2018-2019'!AD646,"")</f>
        <v/>
      </c>
      <c r="AC646" s="255" t="str">
        <f>IF('2018-2019'!AE646&lt;&gt;"",'2018-2019'!AE646,"")</f>
        <v/>
      </c>
      <c r="AD646" s="255" t="str">
        <f>IF('2018-2019'!AF646&lt;&gt;"",'2018-2019'!AF646,"")</f>
        <v/>
      </c>
      <c r="AE646" s="255" t="str">
        <f>IF('2018-2019'!AG646&lt;&gt;"",'2018-2019'!AG646,"")</f>
        <v/>
      </c>
      <c r="AF646" s="255" t="str">
        <f>IF('2018-2019'!AH646&lt;&gt;"",'2018-2019'!AH646,"")</f>
        <v/>
      </c>
      <c r="AG646" s="255" t="str">
        <f>IF('2018-2019'!AI646&lt;&gt;"",'2018-2019'!AI646,"")</f>
        <v/>
      </c>
      <c r="AH646" s="255" t="str">
        <f>IF('2018-2019'!AJ646&lt;&gt;"",'2018-2019'!AJ646,"")</f>
        <v/>
      </c>
      <c r="AI646" s="255" t="str">
        <f>IF('2018-2019'!AK646&lt;&gt;"",'2018-2019'!AK646,"")</f>
        <v/>
      </c>
      <c r="AJ646" s="255" t="str">
        <f>IF('2018-2019'!AL646&lt;&gt;"",'2018-2019'!AL646,"")</f>
        <v/>
      </c>
      <c r="AK646" s="255" t="str">
        <f>IF('2018-2019'!AM646&lt;&gt;"",'2018-2019'!AM646,"")</f>
        <v/>
      </c>
    </row>
    <row r="647" spans="1:37" x14ac:dyDescent="0.25">
      <c r="A647" s="256">
        <f>IF('2018-2019'!A647&lt;&gt;"",'2018-2019'!A647,"")</f>
        <v>43566</v>
      </c>
      <c r="B647" s="255">
        <f>IF('2018-2019'!E647&lt;&gt;"",'2018-2019'!E647,"")</f>
        <v>6</v>
      </c>
      <c r="C647" s="255" t="str">
        <f>IF('2018-2019'!F647&lt;&gt;"",'2018-2019'!F647,"")</f>
        <v>Jadan</v>
      </c>
      <c r="D647" s="255" t="str">
        <f>IF('2018-2019'!G647&lt;&gt;"",'2018-2019'!G647,"")</f>
        <v>Compost</v>
      </c>
      <c r="E647" s="255">
        <f>IF('2018-2019'!H647&lt;&gt;"",'2018-2019'!H647,"")</f>
        <v>3</v>
      </c>
      <c r="F647" s="255" t="str">
        <f>IF('2018-2019'!I647&lt;&gt;"",'2018-2019'!I647,"")</f>
        <v>Plant</v>
      </c>
      <c r="G647" s="255" t="str">
        <f>IF('2018-2019'!J647&lt;&gt;"",'2018-2019'!J647,"")</f>
        <v/>
      </c>
      <c r="H647" s="255" t="str">
        <f>IF('2018-2019'!K647&lt;&gt;"",'2018-2019'!K647,"")</f>
        <v/>
      </c>
      <c r="I647" s="258" t="str">
        <f t="shared" si="5"/>
        <v/>
      </c>
      <c r="J647" s="255" t="str">
        <f>IF('2018-2019'!L647&lt;&gt;"",'2018-2019'!L647,"")</f>
        <v/>
      </c>
      <c r="K647" s="255" t="str">
        <f>IF('2018-2019'!M647&lt;&gt;"",'2018-2019'!M647,"")</f>
        <v/>
      </c>
      <c r="L647" s="255" t="str">
        <f>IF('2018-2019'!N647&lt;&gt;"",'2018-2019'!N647,"")</f>
        <v>Pot oak trees</v>
      </c>
      <c r="M647" s="255" t="str">
        <f>IF('2018-2019'!O647&lt;&gt;"",'2018-2019'!O647,"")</f>
        <v/>
      </c>
      <c r="N647" s="255">
        <f>IF('2018-2019'!R647&lt;&gt;"",'2018-2019'!R647,0)</f>
        <v>0</v>
      </c>
      <c r="O647" s="255">
        <f>IF('2018-2019'!S647&lt;&gt;"",'2018-2019'!S647,0)</f>
        <v>0</v>
      </c>
      <c r="P647" s="259" t="str">
        <f t="shared" si="6"/>
        <v/>
      </c>
      <c r="Q647" s="255" t="str">
        <f>IF('2018-2019'!U647&lt;&gt;"",'2018-2019'!U647,"")</f>
        <v/>
      </c>
      <c r="R647" s="255" t="str">
        <f>IF('2018-2019'!V647&lt;&gt;"",'2018-2019'!V647,"")</f>
        <v/>
      </c>
      <c r="S647" s="255" t="str">
        <f>IF('2018-2019'!W647&lt;&gt;"",'2018-2019'!W647,"")</f>
        <v/>
      </c>
      <c r="T647" s="255" t="str">
        <f>IF('2018-2019'!X647&lt;&gt;"",'2018-2019'!X647,"")</f>
        <v/>
      </c>
      <c r="U647" s="255" t="str">
        <f>IF('2018-2019'!Y647&lt;&gt;"",'2018-2019'!Y647,"")</f>
        <v/>
      </c>
      <c r="V647" s="255" t="str">
        <f>IF('2018-2019'!Z647&lt;&gt;"",'2018-2019'!Z647,"")</f>
        <v/>
      </c>
      <c r="W647" s="255" t="str">
        <f>IF('2018-2019'!AA647&lt;&gt;"",'2018-2019'!AA647,"")</f>
        <v/>
      </c>
      <c r="X647" s="255" t="e">
        <f>IF('2018-2019'!#REF!&lt;&gt;"",'2018-2019'!#REF!,"")</f>
        <v>#REF!</v>
      </c>
      <c r="Y647" s="255" t="e">
        <f>IF('2018-2019'!#REF!&lt;&gt;"",'2018-2019'!#REF!,"")</f>
        <v>#REF!</v>
      </c>
      <c r="Z647" s="285" t="str">
        <f t="shared" si="7"/>
        <v xml:space="preserve">Harvest by  </v>
      </c>
      <c r="AA647" s="284" t="e">
        <f>IF(F647="harvest",A647+7,IF(F647="fertilize",A647+14,IF(F647="plant",(VLOOKUP(G647,'planting chart'!$B$5:$F$34,5)+'working model'!A647),"")))</f>
        <v>#N/A</v>
      </c>
      <c r="AB647" s="255" t="str">
        <f>IF('2018-2019'!AD647&lt;&gt;"",'2018-2019'!AD647,"")</f>
        <v/>
      </c>
      <c r="AC647" s="255" t="str">
        <f>IF('2018-2019'!AE647&lt;&gt;"",'2018-2019'!AE647,"")</f>
        <v/>
      </c>
      <c r="AD647" s="255" t="str">
        <f>IF('2018-2019'!AF647&lt;&gt;"",'2018-2019'!AF647,"")</f>
        <v/>
      </c>
      <c r="AE647" s="255" t="str">
        <f>IF('2018-2019'!AG647&lt;&gt;"",'2018-2019'!AG647,"")</f>
        <v/>
      </c>
      <c r="AF647" s="255" t="str">
        <f>IF('2018-2019'!AH647&lt;&gt;"",'2018-2019'!AH647,"")</f>
        <v/>
      </c>
      <c r="AG647" s="255" t="str">
        <f>IF('2018-2019'!AI647&lt;&gt;"",'2018-2019'!AI647,"")</f>
        <v/>
      </c>
      <c r="AH647" s="255" t="str">
        <f>IF('2018-2019'!AJ647&lt;&gt;"",'2018-2019'!AJ647,"")</f>
        <v/>
      </c>
      <c r="AI647" s="255" t="str">
        <f>IF('2018-2019'!AK647&lt;&gt;"",'2018-2019'!AK647,"")</f>
        <v/>
      </c>
      <c r="AJ647" s="255" t="str">
        <f>IF('2018-2019'!AL647&lt;&gt;"",'2018-2019'!AL647,"")</f>
        <v/>
      </c>
      <c r="AK647" s="255" t="str">
        <f>IF('2018-2019'!AM647&lt;&gt;"",'2018-2019'!AM647,"")</f>
        <v/>
      </c>
    </row>
    <row r="648" spans="1:37" x14ac:dyDescent="0.25">
      <c r="A648" s="256">
        <f>IF('2018-2019'!A648&lt;&gt;"",'2018-2019'!A648,"")</f>
        <v>43566</v>
      </c>
      <c r="B648" s="255">
        <f>IF('2018-2019'!E648&lt;&gt;"",'2018-2019'!E648,"")</f>
        <v>5</v>
      </c>
      <c r="C648" s="255" t="str">
        <f>IF('2018-2019'!F648&lt;&gt;"",'2018-2019'!F648,"")</f>
        <v>Sevin</v>
      </c>
      <c r="D648" s="255" t="str">
        <f>IF('2018-2019'!G648&lt;&gt;"",'2018-2019'!G648,"")</f>
        <v>Shed</v>
      </c>
      <c r="E648" s="255" t="str">
        <f>IF('2018-2019'!H648&lt;&gt;"",'2018-2019'!H648,"")</f>
        <v/>
      </c>
      <c r="F648" s="255" t="str">
        <f>IF('2018-2019'!I648&lt;&gt;"",'2018-2019'!I648,"")</f>
        <v>Shed</v>
      </c>
      <c r="G648" s="255" t="str">
        <f>IF('2018-2019'!J648&lt;&gt;"",'2018-2019'!J648,"")</f>
        <v/>
      </c>
      <c r="H648" s="255" t="str">
        <f>IF('2018-2019'!K648&lt;&gt;"",'2018-2019'!K648,"")</f>
        <v/>
      </c>
      <c r="I648" s="258" t="str">
        <f t="shared" si="5"/>
        <v/>
      </c>
      <c r="J648" s="255" t="str">
        <f>IF('2018-2019'!L648&lt;&gt;"",'2018-2019'!L648,"")</f>
        <v/>
      </c>
      <c r="K648" s="255" t="str">
        <f>IF('2018-2019'!M648&lt;&gt;"",'2018-2019'!M648,"")</f>
        <v/>
      </c>
      <c r="L648" s="255" t="str">
        <f>IF('2018-2019'!N648&lt;&gt;"",'2018-2019'!N648,"")</f>
        <v/>
      </c>
      <c r="M648" s="255" t="str">
        <f>IF('2018-2019'!O648&lt;&gt;"",'2018-2019'!O648,"")</f>
        <v/>
      </c>
      <c r="N648" s="255">
        <f>IF('2018-2019'!R648&lt;&gt;"",'2018-2019'!R648,0)</f>
        <v>0</v>
      </c>
      <c r="O648" s="255">
        <f>IF('2018-2019'!S648&lt;&gt;"",'2018-2019'!S648,0)</f>
        <v>0</v>
      </c>
      <c r="P648" s="259" t="str">
        <f t="shared" si="6"/>
        <v/>
      </c>
      <c r="Q648" s="255" t="str">
        <f>IF('2018-2019'!U648&lt;&gt;"",'2018-2019'!U648,"")</f>
        <v/>
      </c>
      <c r="R648" s="255" t="str">
        <f>IF('2018-2019'!V648&lt;&gt;"",'2018-2019'!V648,"")</f>
        <v/>
      </c>
      <c r="S648" s="255" t="str">
        <f>IF('2018-2019'!W648&lt;&gt;"",'2018-2019'!W648,"")</f>
        <v/>
      </c>
      <c r="T648" s="255" t="str">
        <f>IF('2018-2019'!X648&lt;&gt;"",'2018-2019'!X648,"")</f>
        <v/>
      </c>
      <c r="U648" s="255" t="str">
        <f>IF('2018-2019'!Y648&lt;&gt;"",'2018-2019'!Y648,"")</f>
        <v/>
      </c>
      <c r="V648" s="255" t="str">
        <f>IF('2018-2019'!Z648&lt;&gt;"",'2018-2019'!Z648,"")</f>
        <v/>
      </c>
      <c r="W648" s="255" t="str">
        <f>IF('2018-2019'!AA648&lt;&gt;"",'2018-2019'!AA648,"")</f>
        <v/>
      </c>
      <c r="X648" s="255" t="e">
        <f>IF('2018-2019'!#REF!&lt;&gt;"",'2018-2019'!#REF!,"")</f>
        <v>#REF!</v>
      </c>
      <c r="Y648" s="255" t="e">
        <f>IF('2018-2019'!#REF!&lt;&gt;"",'2018-2019'!#REF!,"")</f>
        <v>#REF!</v>
      </c>
      <c r="Z648" s="285" t="str">
        <f t="shared" si="7"/>
        <v/>
      </c>
      <c r="AA648" s="284" t="str">
        <f>IF(F648="harvest",A648+7,IF(F648="fertilize",A648+14,IF(F648="plant",(VLOOKUP(G648,'planting chart'!$B$5:$F$34,5)+'working model'!A648),"")))</f>
        <v/>
      </c>
      <c r="AB648" s="255" t="str">
        <f>IF('2018-2019'!AD648&lt;&gt;"",'2018-2019'!AD648,"")</f>
        <v/>
      </c>
      <c r="AC648" s="255" t="str">
        <f>IF('2018-2019'!AE648&lt;&gt;"",'2018-2019'!AE648,"")</f>
        <v/>
      </c>
      <c r="AD648" s="255" t="str">
        <f>IF('2018-2019'!AF648&lt;&gt;"",'2018-2019'!AF648,"")</f>
        <v/>
      </c>
      <c r="AE648" s="255" t="str">
        <f>IF('2018-2019'!AG648&lt;&gt;"",'2018-2019'!AG648,"")</f>
        <v/>
      </c>
      <c r="AF648" s="255" t="str">
        <f>IF('2018-2019'!AH648&lt;&gt;"",'2018-2019'!AH648,"")</f>
        <v/>
      </c>
      <c r="AG648" s="255" t="str">
        <f>IF('2018-2019'!AI648&lt;&gt;"",'2018-2019'!AI648,"")</f>
        <v/>
      </c>
      <c r="AH648" s="255" t="str">
        <f>IF('2018-2019'!AJ648&lt;&gt;"",'2018-2019'!AJ648,"")</f>
        <v/>
      </c>
      <c r="AI648" s="255" t="str">
        <f>IF('2018-2019'!AK648&lt;&gt;"",'2018-2019'!AK648,"")</f>
        <v/>
      </c>
      <c r="AJ648" s="255" t="str">
        <f>IF('2018-2019'!AL648&lt;&gt;"",'2018-2019'!AL648,"")</f>
        <v/>
      </c>
      <c r="AK648" s="255" t="str">
        <f>IF('2018-2019'!AM648&lt;&gt;"",'2018-2019'!AM648,"")</f>
        <v/>
      </c>
    </row>
    <row r="649" spans="1:37" x14ac:dyDescent="0.25">
      <c r="A649" s="256" t="str">
        <f>IF('2018-2019'!A649&lt;&gt;"",'2018-2019'!A649,"")</f>
        <v/>
      </c>
      <c r="B649" s="255" t="str">
        <f>IF('2018-2019'!E649&lt;&gt;"",'2018-2019'!E649,"")</f>
        <v/>
      </c>
      <c r="C649" s="255" t="str">
        <f>IF('2018-2019'!F649&lt;&gt;"",'2018-2019'!F649,"")</f>
        <v/>
      </c>
      <c r="D649" s="255" t="str">
        <f>IF('2018-2019'!G649&lt;&gt;"",'2018-2019'!G649,"")</f>
        <v/>
      </c>
      <c r="E649" s="255" t="str">
        <f>IF('2018-2019'!H649&lt;&gt;"",'2018-2019'!H649,"")</f>
        <v/>
      </c>
      <c r="F649" s="255" t="str">
        <f>IF('2018-2019'!I649&lt;&gt;"",'2018-2019'!I649,"")</f>
        <v/>
      </c>
      <c r="G649" s="255" t="str">
        <f>IF('2018-2019'!J649&lt;&gt;"",'2018-2019'!J649,"")</f>
        <v/>
      </c>
      <c r="H649" s="255" t="str">
        <f>IF('2018-2019'!K649&lt;&gt;"",'2018-2019'!K649,"")</f>
        <v/>
      </c>
      <c r="I649" s="258" t="str">
        <f t="shared" si="5"/>
        <v/>
      </c>
      <c r="J649" s="255" t="str">
        <f>IF('2018-2019'!L649&lt;&gt;"",'2018-2019'!L649,"")</f>
        <v/>
      </c>
      <c r="K649" s="255" t="str">
        <f>IF('2018-2019'!M649&lt;&gt;"",'2018-2019'!M649,"")</f>
        <v/>
      </c>
      <c r="L649" s="255" t="str">
        <f>IF('2018-2019'!N649&lt;&gt;"",'2018-2019'!N649,"")</f>
        <v/>
      </c>
      <c r="M649" s="255" t="str">
        <f>IF('2018-2019'!O649&lt;&gt;"",'2018-2019'!O649,"")</f>
        <v/>
      </c>
      <c r="N649" s="255">
        <f>IF('2018-2019'!R649&lt;&gt;"",'2018-2019'!R649,0)</f>
        <v>0</v>
      </c>
      <c r="O649" s="255">
        <f>IF('2018-2019'!S649&lt;&gt;"",'2018-2019'!S649,0)</f>
        <v>0</v>
      </c>
      <c r="P649" s="259" t="str">
        <f t="shared" si="6"/>
        <v/>
      </c>
      <c r="Q649" s="255" t="str">
        <f>IF('2018-2019'!U649&lt;&gt;"",'2018-2019'!U649,"")</f>
        <v/>
      </c>
      <c r="R649" s="255" t="str">
        <f>IF('2018-2019'!V649&lt;&gt;"",'2018-2019'!V649,"")</f>
        <v/>
      </c>
      <c r="S649" s="255" t="str">
        <f>IF('2018-2019'!W649&lt;&gt;"",'2018-2019'!W649,"")</f>
        <v/>
      </c>
      <c r="T649" s="255" t="str">
        <f>IF('2018-2019'!X649&lt;&gt;"",'2018-2019'!X649,"")</f>
        <v/>
      </c>
      <c r="U649" s="255" t="str">
        <f>IF('2018-2019'!Y649&lt;&gt;"",'2018-2019'!Y649,"")</f>
        <v/>
      </c>
      <c r="V649" s="255" t="str">
        <f>IF('2018-2019'!Z649&lt;&gt;"",'2018-2019'!Z649,"")</f>
        <v/>
      </c>
      <c r="W649" s="255" t="str">
        <f>IF('2018-2019'!AA649&lt;&gt;"",'2018-2019'!AA649,"")</f>
        <v/>
      </c>
      <c r="X649" s="255" t="e">
        <f>IF('2018-2019'!#REF!&lt;&gt;"",'2018-2019'!#REF!,"")</f>
        <v>#REF!</v>
      </c>
      <c r="Y649" s="255" t="e">
        <f>IF('2018-2019'!#REF!&lt;&gt;"",'2018-2019'!#REF!,"")</f>
        <v>#REF!</v>
      </c>
      <c r="Z649" s="285" t="str">
        <f t="shared" si="7"/>
        <v/>
      </c>
      <c r="AA649" s="284" t="str">
        <f>IF(F649="harvest",A649+7,IF(F649="fertilize",A649+14,IF(F649="plant",(VLOOKUP(G649,'planting chart'!$B$5:$F$34,5)+'working model'!A649),"")))</f>
        <v/>
      </c>
      <c r="AB649" s="255" t="str">
        <f>IF('2018-2019'!AD649&lt;&gt;"",'2018-2019'!AD649,"")</f>
        <v/>
      </c>
      <c r="AC649" s="255" t="str">
        <f>IF('2018-2019'!AE649&lt;&gt;"",'2018-2019'!AE649,"")</f>
        <v/>
      </c>
      <c r="AD649" s="255" t="str">
        <f>IF('2018-2019'!AF649&lt;&gt;"",'2018-2019'!AF649,"")</f>
        <v/>
      </c>
      <c r="AE649" s="255" t="str">
        <f>IF('2018-2019'!AG649&lt;&gt;"",'2018-2019'!AG649,"")</f>
        <v/>
      </c>
      <c r="AF649" s="255" t="str">
        <f>IF('2018-2019'!AH649&lt;&gt;"",'2018-2019'!AH649,"")</f>
        <v/>
      </c>
      <c r="AG649" s="255" t="str">
        <f>IF('2018-2019'!AI649&lt;&gt;"",'2018-2019'!AI649,"")</f>
        <v/>
      </c>
      <c r="AH649" s="255" t="str">
        <f>IF('2018-2019'!AJ649&lt;&gt;"",'2018-2019'!AJ649,"")</f>
        <v/>
      </c>
      <c r="AI649" s="255" t="str">
        <f>IF('2018-2019'!AK649&lt;&gt;"",'2018-2019'!AK649,"")</f>
        <v/>
      </c>
      <c r="AJ649" s="255" t="str">
        <f>IF('2018-2019'!AL649&lt;&gt;"",'2018-2019'!AL649,"")</f>
        <v/>
      </c>
      <c r="AK649" s="255" t="str">
        <f>IF('2018-2019'!AM649&lt;&gt;"",'2018-2019'!AM649,"")</f>
        <v/>
      </c>
    </row>
    <row r="650" spans="1:37" x14ac:dyDescent="0.25">
      <c r="A650" s="256" t="str">
        <f>IF('2018-2019'!A650&lt;&gt;"",'2018-2019'!A650,"")</f>
        <v/>
      </c>
      <c r="B650" s="255" t="str">
        <f>IF('2018-2019'!E650&lt;&gt;"",'2018-2019'!E650,"")</f>
        <v/>
      </c>
      <c r="C650" s="255" t="str">
        <f>IF('2018-2019'!F650&lt;&gt;"",'2018-2019'!F650,"")</f>
        <v/>
      </c>
      <c r="D650" s="255" t="str">
        <f>IF('2018-2019'!G650&lt;&gt;"",'2018-2019'!G650,"")</f>
        <v/>
      </c>
      <c r="E650" s="255" t="str">
        <f>IF('2018-2019'!H650&lt;&gt;"",'2018-2019'!H650,"")</f>
        <v/>
      </c>
      <c r="F650" s="255" t="str">
        <f>IF('2018-2019'!I650&lt;&gt;"",'2018-2019'!I650,"")</f>
        <v/>
      </c>
      <c r="G650" s="255" t="str">
        <f>IF('2018-2019'!J650&lt;&gt;"",'2018-2019'!J650,"")</f>
        <v/>
      </c>
      <c r="H650" s="255" t="str">
        <f>IF('2018-2019'!K650&lt;&gt;"",'2018-2019'!K650,"")</f>
        <v/>
      </c>
      <c r="I650" s="258" t="str">
        <f t="shared" ref="I650:I713" si="8">IF(F650="harvest",P650,IF(F650="plant",K650,IF(F650="fertilize",M650,"")))</f>
        <v/>
      </c>
      <c r="J650" s="255" t="str">
        <f>IF('2018-2019'!L650&lt;&gt;"",'2018-2019'!L650,"")</f>
        <v/>
      </c>
      <c r="K650" s="255" t="str">
        <f>IF('2018-2019'!M650&lt;&gt;"",'2018-2019'!M650,"")</f>
        <v/>
      </c>
      <c r="L650" s="255" t="str">
        <f>IF('2018-2019'!N650&lt;&gt;"",'2018-2019'!N650,"")</f>
        <v/>
      </c>
      <c r="M650" s="255" t="str">
        <f>IF('2018-2019'!O650&lt;&gt;"",'2018-2019'!O650,"")</f>
        <v/>
      </c>
      <c r="N650" s="255">
        <f>IF('2018-2019'!R650&lt;&gt;"",'2018-2019'!R650,0)</f>
        <v>0</v>
      </c>
      <c r="O650" s="255">
        <f>IF('2018-2019'!S650&lt;&gt;"",'2018-2019'!S650,0)</f>
        <v>0</v>
      </c>
      <c r="P650" s="259" t="str">
        <f t="shared" si="6"/>
        <v/>
      </c>
      <c r="Q650" s="255" t="str">
        <f>IF('2018-2019'!U650&lt;&gt;"",'2018-2019'!U650,"")</f>
        <v/>
      </c>
      <c r="R650" s="255" t="str">
        <f>IF('2018-2019'!V650&lt;&gt;"",'2018-2019'!V650,"")</f>
        <v/>
      </c>
      <c r="S650" s="255" t="str">
        <f>IF('2018-2019'!W650&lt;&gt;"",'2018-2019'!W650,"")</f>
        <v/>
      </c>
      <c r="T650" s="255" t="str">
        <f>IF('2018-2019'!X650&lt;&gt;"",'2018-2019'!X650,"")</f>
        <v/>
      </c>
      <c r="U650" s="255" t="str">
        <f>IF('2018-2019'!Y650&lt;&gt;"",'2018-2019'!Y650,"")</f>
        <v/>
      </c>
      <c r="V650" s="255" t="str">
        <f>IF('2018-2019'!Z650&lt;&gt;"",'2018-2019'!Z650,"")</f>
        <v/>
      </c>
      <c r="W650" s="255" t="str">
        <f>IF('2018-2019'!AA650&lt;&gt;"",'2018-2019'!AA650,"")</f>
        <v/>
      </c>
      <c r="X650" s="255" t="e">
        <f>IF('2018-2019'!#REF!&lt;&gt;"",'2018-2019'!#REF!,"")</f>
        <v>#REF!</v>
      </c>
      <c r="Y650" s="255" t="e">
        <f>IF('2018-2019'!#REF!&lt;&gt;"",'2018-2019'!#REF!,"")</f>
        <v>#REF!</v>
      </c>
      <c r="Z650" s="285" t="str">
        <f t="shared" si="7"/>
        <v/>
      </c>
      <c r="AA650" s="284" t="str">
        <f>IF(F650="harvest",A650+7,IF(F650="fertilize",A650+14,IF(F650="plant",(VLOOKUP(G650,'planting chart'!$B$5:$F$34,5)+'working model'!A650),"")))</f>
        <v/>
      </c>
      <c r="AB650" s="255" t="str">
        <f>IF('2018-2019'!AD650&lt;&gt;"",'2018-2019'!AD650,"")</f>
        <v/>
      </c>
      <c r="AC650" s="255" t="str">
        <f>IF('2018-2019'!AE650&lt;&gt;"",'2018-2019'!AE650,"")</f>
        <v/>
      </c>
      <c r="AD650" s="255" t="str">
        <f>IF('2018-2019'!AF650&lt;&gt;"",'2018-2019'!AF650,"")</f>
        <v/>
      </c>
      <c r="AE650" s="255" t="str">
        <f>IF('2018-2019'!AG650&lt;&gt;"",'2018-2019'!AG650,"")</f>
        <v/>
      </c>
      <c r="AF650" s="255" t="str">
        <f>IF('2018-2019'!AH650&lt;&gt;"",'2018-2019'!AH650,"")</f>
        <v/>
      </c>
      <c r="AG650" s="255" t="str">
        <f>IF('2018-2019'!AI650&lt;&gt;"",'2018-2019'!AI650,"")</f>
        <v/>
      </c>
      <c r="AH650" s="255" t="str">
        <f>IF('2018-2019'!AJ650&lt;&gt;"",'2018-2019'!AJ650,"")</f>
        <v/>
      </c>
      <c r="AI650" s="255" t="str">
        <f>IF('2018-2019'!AK650&lt;&gt;"",'2018-2019'!AK650,"")</f>
        <v/>
      </c>
      <c r="AJ650" s="255" t="str">
        <f>IF('2018-2019'!AL650&lt;&gt;"",'2018-2019'!AL650,"")</f>
        <v/>
      </c>
      <c r="AK650" s="255" t="str">
        <f>IF('2018-2019'!AM650&lt;&gt;"",'2018-2019'!AM650,"")</f>
        <v/>
      </c>
    </row>
    <row r="651" spans="1:37" x14ac:dyDescent="0.25">
      <c r="A651" s="256" t="str">
        <f>IF('2018-2019'!A651&lt;&gt;"",'2018-2019'!A651,"")</f>
        <v/>
      </c>
      <c r="B651" s="255" t="str">
        <f>IF('2018-2019'!E651&lt;&gt;"",'2018-2019'!E651,"")</f>
        <v/>
      </c>
      <c r="C651" s="255" t="str">
        <f>IF('2018-2019'!F651&lt;&gt;"",'2018-2019'!F651,"")</f>
        <v/>
      </c>
      <c r="D651" s="255" t="str">
        <f>IF('2018-2019'!G651&lt;&gt;"",'2018-2019'!G651,"")</f>
        <v/>
      </c>
      <c r="E651" s="255" t="str">
        <f>IF('2018-2019'!H651&lt;&gt;"",'2018-2019'!H651,"")</f>
        <v/>
      </c>
      <c r="F651" s="255" t="str">
        <f>IF('2018-2019'!I651&lt;&gt;"",'2018-2019'!I651,"")</f>
        <v/>
      </c>
      <c r="G651" s="255" t="str">
        <f>IF('2018-2019'!J651&lt;&gt;"",'2018-2019'!J651,"")</f>
        <v/>
      </c>
      <c r="H651" s="255" t="str">
        <f>IF('2018-2019'!K651&lt;&gt;"",'2018-2019'!K651,"")</f>
        <v/>
      </c>
      <c r="I651" s="258" t="str">
        <f t="shared" si="8"/>
        <v/>
      </c>
      <c r="J651" s="255" t="str">
        <f>IF('2018-2019'!L651&lt;&gt;"",'2018-2019'!L651,"")</f>
        <v/>
      </c>
      <c r="K651" s="255" t="str">
        <f>IF('2018-2019'!M651&lt;&gt;"",'2018-2019'!M651,"")</f>
        <v/>
      </c>
      <c r="L651" s="255" t="str">
        <f>IF('2018-2019'!N651&lt;&gt;"",'2018-2019'!N651,"")</f>
        <v/>
      </c>
      <c r="M651" s="255" t="str">
        <f>IF('2018-2019'!O651&lt;&gt;"",'2018-2019'!O651,"")</f>
        <v/>
      </c>
      <c r="N651" s="255">
        <f>IF('2018-2019'!R651&lt;&gt;"",'2018-2019'!R651,0)</f>
        <v>0</v>
      </c>
      <c r="O651" s="255">
        <f>IF('2018-2019'!S651&lt;&gt;"",'2018-2019'!S651,0)</f>
        <v>0</v>
      </c>
      <c r="P651" s="259" t="str">
        <f t="shared" si="6"/>
        <v/>
      </c>
      <c r="Q651" s="255" t="str">
        <f>IF('2018-2019'!U651&lt;&gt;"",'2018-2019'!U651,"")</f>
        <v/>
      </c>
      <c r="R651" s="255" t="str">
        <f>IF('2018-2019'!V651&lt;&gt;"",'2018-2019'!V651,"")</f>
        <v/>
      </c>
      <c r="S651" s="255" t="str">
        <f>IF('2018-2019'!W651&lt;&gt;"",'2018-2019'!W651,"")</f>
        <v/>
      </c>
      <c r="T651" s="255" t="str">
        <f>IF('2018-2019'!X651&lt;&gt;"",'2018-2019'!X651,"")</f>
        <v/>
      </c>
      <c r="U651" s="255" t="str">
        <f>IF('2018-2019'!Y651&lt;&gt;"",'2018-2019'!Y651,"")</f>
        <v/>
      </c>
      <c r="V651" s="255" t="str">
        <f>IF('2018-2019'!Z651&lt;&gt;"",'2018-2019'!Z651,"")</f>
        <v/>
      </c>
      <c r="W651" s="255" t="str">
        <f>IF('2018-2019'!AA651&lt;&gt;"",'2018-2019'!AA651,"")</f>
        <v/>
      </c>
      <c r="X651" s="255" t="e">
        <f>IF('2018-2019'!#REF!&lt;&gt;"",'2018-2019'!#REF!,"")</f>
        <v>#REF!</v>
      </c>
      <c r="Y651" s="255" t="e">
        <f>IF('2018-2019'!#REF!&lt;&gt;"",'2018-2019'!#REF!,"")</f>
        <v>#REF!</v>
      </c>
      <c r="Z651" s="285" t="str">
        <f t="shared" si="7"/>
        <v/>
      </c>
      <c r="AA651" s="284" t="str">
        <f>IF(F651="harvest",A651+7,IF(F651="fertilize",A651+14,IF(F651="plant",(VLOOKUP(G651,'planting chart'!$B$5:$F$34,5)+'working model'!A651),"")))</f>
        <v/>
      </c>
      <c r="AB651" s="255" t="str">
        <f>IF('2018-2019'!AD651&lt;&gt;"",'2018-2019'!AD651,"")</f>
        <v/>
      </c>
      <c r="AC651" s="255" t="str">
        <f>IF('2018-2019'!AE651&lt;&gt;"",'2018-2019'!AE651,"")</f>
        <v/>
      </c>
      <c r="AD651" s="255" t="str">
        <f>IF('2018-2019'!AF651&lt;&gt;"",'2018-2019'!AF651,"")</f>
        <v/>
      </c>
      <c r="AE651" s="255" t="str">
        <f>IF('2018-2019'!AG651&lt;&gt;"",'2018-2019'!AG651,"")</f>
        <v/>
      </c>
      <c r="AF651" s="255" t="str">
        <f>IF('2018-2019'!AH651&lt;&gt;"",'2018-2019'!AH651,"")</f>
        <v/>
      </c>
      <c r="AG651" s="255" t="str">
        <f>IF('2018-2019'!AI651&lt;&gt;"",'2018-2019'!AI651,"")</f>
        <v/>
      </c>
      <c r="AH651" s="255" t="str">
        <f>IF('2018-2019'!AJ651&lt;&gt;"",'2018-2019'!AJ651,"")</f>
        <v/>
      </c>
      <c r="AI651" s="255" t="str">
        <f>IF('2018-2019'!AK651&lt;&gt;"",'2018-2019'!AK651,"")</f>
        <v/>
      </c>
      <c r="AJ651" s="255" t="str">
        <f>IF('2018-2019'!AL651&lt;&gt;"",'2018-2019'!AL651,"")</f>
        <v/>
      </c>
      <c r="AK651" s="255" t="str">
        <f>IF('2018-2019'!AM651&lt;&gt;"",'2018-2019'!AM651,"")</f>
        <v/>
      </c>
    </row>
    <row r="652" spans="1:37" x14ac:dyDescent="0.25">
      <c r="A652" s="256" t="str">
        <f>IF('2018-2019'!A652&lt;&gt;"",'2018-2019'!A652,"")</f>
        <v/>
      </c>
      <c r="B652" s="255" t="str">
        <f>IF('2018-2019'!E652&lt;&gt;"",'2018-2019'!E652,"")</f>
        <v/>
      </c>
      <c r="C652" s="255" t="str">
        <f>IF('2018-2019'!F652&lt;&gt;"",'2018-2019'!F652,"")</f>
        <v/>
      </c>
      <c r="D652" s="255" t="str">
        <f>IF('2018-2019'!G652&lt;&gt;"",'2018-2019'!G652,"")</f>
        <v/>
      </c>
      <c r="E652" s="255" t="str">
        <f>IF('2018-2019'!H652&lt;&gt;"",'2018-2019'!H652,"")</f>
        <v/>
      </c>
      <c r="F652" s="255" t="str">
        <f>IF('2018-2019'!I652&lt;&gt;"",'2018-2019'!I652,"")</f>
        <v/>
      </c>
      <c r="G652" s="255" t="str">
        <f>IF('2018-2019'!J652&lt;&gt;"",'2018-2019'!J652,"")</f>
        <v/>
      </c>
      <c r="H652" s="255" t="str">
        <f>IF('2018-2019'!K652&lt;&gt;"",'2018-2019'!K652,"")</f>
        <v/>
      </c>
      <c r="I652" s="258" t="str">
        <f t="shared" si="8"/>
        <v/>
      </c>
      <c r="J652" s="255" t="str">
        <f>IF('2018-2019'!L652&lt;&gt;"",'2018-2019'!L652,"")</f>
        <v/>
      </c>
      <c r="K652" s="255" t="str">
        <f>IF('2018-2019'!M652&lt;&gt;"",'2018-2019'!M652,"")</f>
        <v/>
      </c>
      <c r="L652" s="255" t="str">
        <f>IF('2018-2019'!N652&lt;&gt;"",'2018-2019'!N652,"")</f>
        <v/>
      </c>
      <c r="M652" s="255" t="str">
        <f>IF('2018-2019'!O652&lt;&gt;"",'2018-2019'!O652,"")</f>
        <v/>
      </c>
      <c r="N652" s="255">
        <f>IF('2018-2019'!R652&lt;&gt;"",'2018-2019'!R652,0)</f>
        <v>0</v>
      </c>
      <c r="O652" s="255">
        <f>IF('2018-2019'!S652&lt;&gt;"",'2018-2019'!S652,0)</f>
        <v>0</v>
      </c>
      <c r="P652" s="259" t="str">
        <f t="shared" si="6"/>
        <v/>
      </c>
      <c r="Q652" s="255" t="str">
        <f>IF('2018-2019'!U652&lt;&gt;"",'2018-2019'!U652,"")</f>
        <v/>
      </c>
      <c r="R652" s="255" t="str">
        <f>IF('2018-2019'!V652&lt;&gt;"",'2018-2019'!V652,"")</f>
        <v/>
      </c>
      <c r="S652" s="255" t="str">
        <f>IF('2018-2019'!W652&lt;&gt;"",'2018-2019'!W652,"")</f>
        <v/>
      </c>
      <c r="T652" s="255" t="str">
        <f>IF('2018-2019'!X652&lt;&gt;"",'2018-2019'!X652,"")</f>
        <v/>
      </c>
      <c r="U652" s="255" t="str">
        <f>IF('2018-2019'!Y652&lt;&gt;"",'2018-2019'!Y652,"")</f>
        <v/>
      </c>
      <c r="V652" s="255" t="str">
        <f>IF('2018-2019'!Z652&lt;&gt;"",'2018-2019'!Z652,"")</f>
        <v/>
      </c>
      <c r="W652" s="255" t="str">
        <f>IF('2018-2019'!AA652&lt;&gt;"",'2018-2019'!AA652,"")</f>
        <v/>
      </c>
      <c r="X652" s="255" t="e">
        <f>IF('2018-2019'!#REF!&lt;&gt;"",'2018-2019'!#REF!,"")</f>
        <v>#REF!</v>
      </c>
      <c r="Y652" s="255" t="e">
        <f>IF('2018-2019'!#REF!&lt;&gt;"",'2018-2019'!#REF!,"")</f>
        <v>#REF!</v>
      </c>
      <c r="Z652" s="285" t="str">
        <f t="shared" si="7"/>
        <v/>
      </c>
      <c r="AA652" s="284" t="str">
        <f>IF(F652="harvest",A652+7,IF(F652="fertilize",A652+14,IF(F652="plant",(VLOOKUP(G652,'planting chart'!$B$5:$F$34,5)+'working model'!A652),"")))</f>
        <v/>
      </c>
      <c r="AB652" s="255" t="str">
        <f>IF('2018-2019'!AD652&lt;&gt;"",'2018-2019'!AD652,"")</f>
        <v/>
      </c>
      <c r="AC652" s="255" t="str">
        <f>IF('2018-2019'!AE652&lt;&gt;"",'2018-2019'!AE652,"")</f>
        <v/>
      </c>
      <c r="AD652" s="255" t="str">
        <f>IF('2018-2019'!AF652&lt;&gt;"",'2018-2019'!AF652,"")</f>
        <v/>
      </c>
      <c r="AE652" s="255" t="str">
        <f>IF('2018-2019'!AG652&lt;&gt;"",'2018-2019'!AG652,"")</f>
        <v/>
      </c>
      <c r="AF652" s="255" t="str">
        <f>IF('2018-2019'!AH652&lt;&gt;"",'2018-2019'!AH652,"")</f>
        <v/>
      </c>
      <c r="AG652" s="255" t="str">
        <f>IF('2018-2019'!AI652&lt;&gt;"",'2018-2019'!AI652,"")</f>
        <v/>
      </c>
      <c r="AH652" s="255" t="str">
        <f>IF('2018-2019'!AJ652&lt;&gt;"",'2018-2019'!AJ652,"")</f>
        <v/>
      </c>
      <c r="AI652" s="255" t="str">
        <f>IF('2018-2019'!AK652&lt;&gt;"",'2018-2019'!AK652,"")</f>
        <v/>
      </c>
      <c r="AJ652" s="255" t="str">
        <f>IF('2018-2019'!AL652&lt;&gt;"",'2018-2019'!AL652,"")</f>
        <v/>
      </c>
      <c r="AK652" s="255" t="str">
        <f>IF('2018-2019'!AM652&lt;&gt;"",'2018-2019'!AM652,"")</f>
        <v/>
      </c>
    </row>
    <row r="653" spans="1:37" x14ac:dyDescent="0.25">
      <c r="A653" s="256" t="str">
        <f>IF('2018-2019'!A653&lt;&gt;"",'2018-2019'!A653,"")</f>
        <v/>
      </c>
      <c r="B653" s="255" t="str">
        <f>IF('2018-2019'!E653&lt;&gt;"",'2018-2019'!E653,"")</f>
        <v/>
      </c>
      <c r="C653" s="255" t="str">
        <f>IF('2018-2019'!F653&lt;&gt;"",'2018-2019'!F653,"")</f>
        <v/>
      </c>
      <c r="D653" s="255" t="str">
        <f>IF('2018-2019'!G653&lt;&gt;"",'2018-2019'!G653,"")</f>
        <v/>
      </c>
      <c r="E653" s="255" t="str">
        <f>IF('2018-2019'!H653&lt;&gt;"",'2018-2019'!H653,"")</f>
        <v/>
      </c>
      <c r="F653" s="255" t="str">
        <f>IF('2018-2019'!I653&lt;&gt;"",'2018-2019'!I653,"")</f>
        <v/>
      </c>
      <c r="G653" s="255" t="str">
        <f>IF('2018-2019'!J653&lt;&gt;"",'2018-2019'!J653,"")</f>
        <v/>
      </c>
      <c r="H653" s="255" t="str">
        <f>IF('2018-2019'!K653&lt;&gt;"",'2018-2019'!K653,"")</f>
        <v/>
      </c>
      <c r="I653" s="258" t="str">
        <f t="shared" si="8"/>
        <v/>
      </c>
      <c r="J653" s="255" t="str">
        <f>IF('2018-2019'!L653&lt;&gt;"",'2018-2019'!L653,"")</f>
        <v/>
      </c>
      <c r="K653" s="255" t="str">
        <f>IF('2018-2019'!M653&lt;&gt;"",'2018-2019'!M653,"")</f>
        <v/>
      </c>
      <c r="L653" s="255" t="str">
        <f>IF('2018-2019'!N653&lt;&gt;"",'2018-2019'!N653,"")</f>
        <v/>
      </c>
      <c r="M653" s="255" t="str">
        <f>IF('2018-2019'!O653&lt;&gt;"",'2018-2019'!O653,"")</f>
        <v/>
      </c>
      <c r="N653" s="255">
        <f>IF('2018-2019'!R653&lt;&gt;"",'2018-2019'!R653,0)</f>
        <v>0</v>
      </c>
      <c r="O653" s="255">
        <f>IF('2018-2019'!S653&lt;&gt;"",'2018-2019'!S653,0)</f>
        <v>0</v>
      </c>
      <c r="P653" s="259" t="str">
        <f t="shared" si="6"/>
        <v/>
      </c>
      <c r="Q653" s="255" t="str">
        <f>IF('2018-2019'!U653&lt;&gt;"",'2018-2019'!U653,"")</f>
        <v/>
      </c>
      <c r="R653" s="255" t="str">
        <f>IF('2018-2019'!V653&lt;&gt;"",'2018-2019'!V653,"")</f>
        <v/>
      </c>
      <c r="S653" s="255" t="str">
        <f>IF('2018-2019'!W653&lt;&gt;"",'2018-2019'!W653,"")</f>
        <v/>
      </c>
      <c r="T653" s="255" t="str">
        <f>IF('2018-2019'!X653&lt;&gt;"",'2018-2019'!X653,"")</f>
        <v/>
      </c>
      <c r="U653" s="255" t="str">
        <f>IF('2018-2019'!Y653&lt;&gt;"",'2018-2019'!Y653,"")</f>
        <v/>
      </c>
      <c r="V653" s="255" t="str">
        <f>IF('2018-2019'!Z653&lt;&gt;"",'2018-2019'!Z653,"")</f>
        <v/>
      </c>
      <c r="W653" s="255" t="str">
        <f>IF('2018-2019'!AA653&lt;&gt;"",'2018-2019'!AA653,"")</f>
        <v/>
      </c>
      <c r="X653" s="255" t="e">
        <f>IF('2018-2019'!#REF!&lt;&gt;"",'2018-2019'!#REF!,"")</f>
        <v>#REF!</v>
      </c>
      <c r="Y653" s="255" t="e">
        <f>IF('2018-2019'!#REF!&lt;&gt;"",'2018-2019'!#REF!,"")</f>
        <v>#REF!</v>
      </c>
      <c r="Z653" s="285" t="str">
        <f t="shared" si="7"/>
        <v/>
      </c>
      <c r="AA653" s="284" t="str">
        <f>IF(F653="harvest",A653+7,IF(F653="fertilize",A653+14,IF(F653="plant",(VLOOKUP(G653,'planting chart'!$B$5:$F$34,5)+'working model'!A653),"")))</f>
        <v/>
      </c>
      <c r="AB653" s="255" t="str">
        <f>IF('2018-2019'!AD653&lt;&gt;"",'2018-2019'!AD653,"")</f>
        <v/>
      </c>
      <c r="AC653" s="255" t="str">
        <f>IF('2018-2019'!AE653&lt;&gt;"",'2018-2019'!AE653,"")</f>
        <v/>
      </c>
      <c r="AD653" s="255" t="str">
        <f>IF('2018-2019'!AF653&lt;&gt;"",'2018-2019'!AF653,"")</f>
        <v/>
      </c>
      <c r="AE653" s="255" t="str">
        <f>IF('2018-2019'!AG653&lt;&gt;"",'2018-2019'!AG653,"")</f>
        <v/>
      </c>
      <c r="AF653" s="255" t="str">
        <f>IF('2018-2019'!AH653&lt;&gt;"",'2018-2019'!AH653,"")</f>
        <v/>
      </c>
      <c r="AG653" s="255" t="str">
        <f>IF('2018-2019'!AI653&lt;&gt;"",'2018-2019'!AI653,"")</f>
        <v/>
      </c>
      <c r="AH653" s="255" t="str">
        <f>IF('2018-2019'!AJ653&lt;&gt;"",'2018-2019'!AJ653,"")</f>
        <v/>
      </c>
      <c r="AI653" s="255" t="str">
        <f>IF('2018-2019'!AK653&lt;&gt;"",'2018-2019'!AK653,"")</f>
        <v/>
      </c>
      <c r="AJ653" s="255" t="str">
        <f>IF('2018-2019'!AL653&lt;&gt;"",'2018-2019'!AL653,"")</f>
        <v/>
      </c>
      <c r="AK653" s="255" t="str">
        <f>IF('2018-2019'!AM653&lt;&gt;"",'2018-2019'!AM653,"")</f>
        <v/>
      </c>
    </row>
    <row r="654" spans="1:37" x14ac:dyDescent="0.25">
      <c r="A654" s="256" t="str">
        <f>IF('2018-2019'!A654&lt;&gt;"",'2018-2019'!A654,"")</f>
        <v/>
      </c>
      <c r="B654" s="255" t="str">
        <f>IF('2018-2019'!E654&lt;&gt;"",'2018-2019'!E654,"")</f>
        <v/>
      </c>
      <c r="C654" s="255" t="str">
        <f>IF('2018-2019'!F654&lt;&gt;"",'2018-2019'!F654,"")</f>
        <v/>
      </c>
      <c r="D654" s="255" t="str">
        <f>IF('2018-2019'!G654&lt;&gt;"",'2018-2019'!G654,"")</f>
        <v/>
      </c>
      <c r="E654" s="255" t="str">
        <f>IF('2018-2019'!H654&lt;&gt;"",'2018-2019'!H654,"")</f>
        <v/>
      </c>
      <c r="F654" s="255" t="str">
        <f>IF('2018-2019'!I654&lt;&gt;"",'2018-2019'!I654,"")</f>
        <v/>
      </c>
      <c r="G654" s="255" t="str">
        <f>IF('2018-2019'!J654&lt;&gt;"",'2018-2019'!J654,"")</f>
        <v/>
      </c>
      <c r="H654" s="255" t="str">
        <f>IF('2018-2019'!K654&lt;&gt;"",'2018-2019'!K654,"")</f>
        <v/>
      </c>
      <c r="I654" s="258" t="str">
        <f t="shared" si="8"/>
        <v/>
      </c>
      <c r="J654" s="255" t="str">
        <f>IF('2018-2019'!L654&lt;&gt;"",'2018-2019'!L654,"")</f>
        <v/>
      </c>
      <c r="K654" s="255" t="str">
        <f>IF('2018-2019'!M654&lt;&gt;"",'2018-2019'!M654,"")</f>
        <v/>
      </c>
      <c r="L654" s="255" t="str">
        <f>IF('2018-2019'!N654&lt;&gt;"",'2018-2019'!N654,"")</f>
        <v/>
      </c>
      <c r="M654" s="255" t="str">
        <f>IF('2018-2019'!O654&lt;&gt;"",'2018-2019'!O654,"")</f>
        <v/>
      </c>
      <c r="N654" s="255">
        <f>IF('2018-2019'!R654&lt;&gt;"",'2018-2019'!R654,0)</f>
        <v>0</v>
      </c>
      <c r="O654" s="255">
        <f>IF('2018-2019'!S654&lt;&gt;"",'2018-2019'!S654,0)</f>
        <v>0</v>
      </c>
      <c r="P654" s="259" t="str">
        <f t="shared" ref="P654:P717" si="9">IF(F654="Harvest",IF(N654="",((O654/16)),(N654)+(O654/16)),"")</f>
        <v/>
      </c>
      <c r="Q654" s="255" t="str">
        <f>IF('2018-2019'!U654&lt;&gt;"",'2018-2019'!U654,"")</f>
        <v/>
      </c>
      <c r="R654" s="255" t="str">
        <f>IF('2018-2019'!V654&lt;&gt;"",'2018-2019'!V654,"")</f>
        <v/>
      </c>
      <c r="S654" s="255" t="str">
        <f>IF('2018-2019'!W654&lt;&gt;"",'2018-2019'!W654,"")</f>
        <v/>
      </c>
      <c r="T654" s="255" t="str">
        <f>IF('2018-2019'!X654&lt;&gt;"",'2018-2019'!X654,"")</f>
        <v/>
      </c>
      <c r="U654" s="255" t="str">
        <f>IF('2018-2019'!Y654&lt;&gt;"",'2018-2019'!Y654,"")</f>
        <v/>
      </c>
      <c r="V654" s="255" t="str">
        <f>IF('2018-2019'!Z654&lt;&gt;"",'2018-2019'!Z654,"")</f>
        <v/>
      </c>
      <c r="W654" s="255" t="str">
        <f>IF('2018-2019'!AA654&lt;&gt;"",'2018-2019'!AA654,"")</f>
        <v/>
      </c>
      <c r="X654" s="255" t="e">
        <f>IF('2018-2019'!#REF!&lt;&gt;"",'2018-2019'!#REF!,"")</f>
        <v>#REF!</v>
      </c>
      <c r="Y654" s="255" t="e">
        <f>IF('2018-2019'!#REF!&lt;&gt;"",'2018-2019'!#REF!,"")</f>
        <v>#REF!</v>
      </c>
      <c r="Z654" s="285" t="str">
        <f t="shared" si="7"/>
        <v/>
      </c>
      <c r="AA654" s="284" t="str">
        <f>IF(F654="harvest",A654+7,IF(F654="fertilize",A654+14,IF(F654="plant",(VLOOKUP(G654,'planting chart'!$B$5:$F$34,5)+'working model'!A654),"")))</f>
        <v/>
      </c>
      <c r="AB654" s="255" t="str">
        <f>IF('2018-2019'!AD654&lt;&gt;"",'2018-2019'!AD654,"")</f>
        <v/>
      </c>
      <c r="AC654" s="255" t="str">
        <f>IF('2018-2019'!AE654&lt;&gt;"",'2018-2019'!AE654,"")</f>
        <v/>
      </c>
      <c r="AD654" s="255" t="str">
        <f>IF('2018-2019'!AF654&lt;&gt;"",'2018-2019'!AF654,"")</f>
        <v/>
      </c>
      <c r="AE654" s="255" t="str">
        <f>IF('2018-2019'!AG654&lt;&gt;"",'2018-2019'!AG654,"")</f>
        <v/>
      </c>
      <c r="AF654" s="255" t="str">
        <f>IF('2018-2019'!AH654&lt;&gt;"",'2018-2019'!AH654,"")</f>
        <v/>
      </c>
      <c r="AG654" s="255" t="str">
        <f>IF('2018-2019'!AI654&lt;&gt;"",'2018-2019'!AI654,"")</f>
        <v/>
      </c>
      <c r="AH654" s="255" t="str">
        <f>IF('2018-2019'!AJ654&lt;&gt;"",'2018-2019'!AJ654,"")</f>
        <v/>
      </c>
      <c r="AI654" s="255" t="str">
        <f>IF('2018-2019'!AK654&lt;&gt;"",'2018-2019'!AK654,"")</f>
        <v/>
      </c>
      <c r="AJ654" s="255" t="str">
        <f>IF('2018-2019'!AL654&lt;&gt;"",'2018-2019'!AL654,"")</f>
        <v/>
      </c>
      <c r="AK654" s="255" t="str">
        <f>IF('2018-2019'!AM654&lt;&gt;"",'2018-2019'!AM654,"")</f>
        <v/>
      </c>
    </row>
    <row r="655" spans="1:37" x14ac:dyDescent="0.25">
      <c r="A655" s="256" t="str">
        <f>IF('2018-2019'!A655&lt;&gt;"",'2018-2019'!A655,"")</f>
        <v/>
      </c>
      <c r="B655" s="255" t="str">
        <f>IF('2018-2019'!E655&lt;&gt;"",'2018-2019'!E655,"")</f>
        <v/>
      </c>
      <c r="C655" s="255" t="str">
        <f>IF('2018-2019'!F655&lt;&gt;"",'2018-2019'!F655,"")</f>
        <v/>
      </c>
      <c r="D655" s="255" t="str">
        <f>IF('2018-2019'!G655&lt;&gt;"",'2018-2019'!G655,"")</f>
        <v/>
      </c>
      <c r="E655" s="255" t="str">
        <f>IF('2018-2019'!H655&lt;&gt;"",'2018-2019'!H655,"")</f>
        <v/>
      </c>
      <c r="F655" s="255" t="str">
        <f>IF('2018-2019'!I655&lt;&gt;"",'2018-2019'!I655,"")</f>
        <v/>
      </c>
      <c r="G655" s="255" t="str">
        <f>IF('2018-2019'!J655&lt;&gt;"",'2018-2019'!J655,"")</f>
        <v/>
      </c>
      <c r="H655" s="255" t="str">
        <f>IF('2018-2019'!K655&lt;&gt;"",'2018-2019'!K655,"")</f>
        <v/>
      </c>
      <c r="I655" s="258" t="str">
        <f t="shared" si="8"/>
        <v/>
      </c>
      <c r="J655" s="255" t="str">
        <f>IF('2018-2019'!L655&lt;&gt;"",'2018-2019'!L655,"")</f>
        <v/>
      </c>
      <c r="K655" s="255" t="str">
        <f>IF('2018-2019'!M655&lt;&gt;"",'2018-2019'!M655,"")</f>
        <v/>
      </c>
      <c r="L655" s="255" t="str">
        <f>IF('2018-2019'!N655&lt;&gt;"",'2018-2019'!N655,"")</f>
        <v/>
      </c>
      <c r="M655" s="255" t="str">
        <f>IF('2018-2019'!O655&lt;&gt;"",'2018-2019'!O655,"")</f>
        <v/>
      </c>
      <c r="N655" s="255">
        <f>IF('2018-2019'!R655&lt;&gt;"",'2018-2019'!R655,0)</f>
        <v>0</v>
      </c>
      <c r="O655" s="255">
        <f>IF('2018-2019'!S655&lt;&gt;"",'2018-2019'!S655,0)</f>
        <v>0</v>
      </c>
      <c r="P655" s="259" t="str">
        <f t="shared" si="9"/>
        <v/>
      </c>
      <c r="Q655" s="255" t="str">
        <f>IF('2018-2019'!U655&lt;&gt;"",'2018-2019'!U655,"")</f>
        <v/>
      </c>
      <c r="R655" s="255" t="str">
        <f>IF('2018-2019'!V655&lt;&gt;"",'2018-2019'!V655,"")</f>
        <v/>
      </c>
      <c r="S655" s="255" t="str">
        <f>IF('2018-2019'!W655&lt;&gt;"",'2018-2019'!W655,"")</f>
        <v/>
      </c>
      <c r="T655" s="255" t="str">
        <f>IF('2018-2019'!X655&lt;&gt;"",'2018-2019'!X655,"")</f>
        <v/>
      </c>
      <c r="U655" s="255" t="str">
        <f>IF('2018-2019'!Y655&lt;&gt;"",'2018-2019'!Y655,"")</f>
        <v/>
      </c>
      <c r="V655" s="255" t="str">
        <f>IF('2018-2019'!Z655&lt;&gt;"",'2018-2019'!Z655,"")</f>
        <v/>
      </c>
      <c r="W655" s="255" t="str">
        <f>IF('2018-2019'!AA655&lt;&gt;"",'2018-2019'!AA655,"")</f>
        <v/>
      </c>
      <c r="X655" s="255" t="e">
        <f>IF('2018-2019'!#REF!&lt;&gt;"",'2018-2019'!#REF!,"")</f>
        <v>#REF!</v>
      </c>
      <c r="Y655" s="255" t="e">
        <f>IF('2018-2019'!#REF!&lt;&gt;"",'2018-2019'!#REF!,"")</f>
        <v>#REF!</v>
      </c>
      <c r="Z655" s="285" t="str">
        <f t="shared" si="7"/>
        <v/>
      </c>
      <c r="AA655" s="284" t="str">
        <f>IF(F655="harvest",A655+7,IF(F655="fertilize",A655+14,IF(F655="plant",(VLOOKUP(G655,'planting chart'!$B$5:$F$34,5)+'working model'!A655),"")))</f>
        <v/>
      </c>
      <c r="AB655" s="255" t="str">
        <f>IF('2018-2019'!AD655&lt;&gt;"",'2018-2019'!AD655,"")</f>
        <v/>
      </c>
      <c r="AC655" s="255" t="str">
        <f>IF('2018-2019'!AE655&lt;&gt;"",'2018-2019'!AE655,"")</f>
        <v/>
      </c>
      <c r="AD655" s="255" t="str">
        <f>IF('2018-2019'!AF655&lt;&gt;"",'2018-2019'!AF655,"")</f>
        <v/>
      </c>
      <c r="AE655" s="255" t="str">
        <f>IF('2018-2019'!AG655&lt;&gt;"",'2018-2019'!AG655,"")</f>
        <v/>
      </c>
      <c r="AF655" s="255" t="str">
        <f>IF('2018-2019'!AH655&lt;&gt;"",'2018-2019'!AH655,"")</f>
        <v/>
      </c>
      <c r="AG655" s="255" t="str">
        <f>IF('2018-2019'!AI655&lt;&gt;"",'2018-2019'!AI655,"")</f>
        <v/>
      </c>
      <c r="AH655" s="255" t="str">
        <f>IF('2018-2019'!AJ655&lt;&gt;"",'2018-2019'!AJ655,"")</f>
        <v/>
      </c>
      <c r="AI655" s="255" t="str">
        <f>IF('2018-2019'!AK655&lt;&gt;"",'2018-2019'!AK655,"")</f>
        <v/>
      </c>
      <c r="AJ655" s="255" t="str">
        <f>IF('2018-2019'!AL655&lt;&gt;"",'2018-2019'!AL655,"")</f>
        <v/>
      </c>
      <c r="AK655" s="255" t="str">
        <f>IF('2018-2019'!AM655&lt;&gt;"",'2018-2019'!AM655,"")</f>
        <v/>
      </c>
    </row>
    <row r="656" spans="1:37" x14ac:dyDescent="0.25">
      <c r="A656" s="256" t="str">
        <f>IF('2018-2019'!A656&lt;&gt;"",'2018-2019'!A656,"")</f>
        <v/>
      </c>
      <c r="B656" s="255" t="str">
        <f>IF('2018-2019'!E656&lt;&gt;"",'2018-2019'!E656,"")</f>
        <v/>
      </c>
      <c r="C656" s="255" t="str">
        <f>IF('2018-2019'!F656&lt;&gt;"",'2018-2019'!F656,"")</f>
        <v/>
      </c>
      <c r="D656" s="255" t="str">
        <f>IF('2018-2019'!G656&lt;&gt;"",'2018-2019'!G656,"")</f>
        <v/>
      </c>
      <c r="E656" s="255" t="str">
        <f>IF('2018-2019'!H656&lt;&gt;"",'2018-2019'!H656,"")</f>
        <v/>
      </c>
      <c r="F656" s="255" t="str">
        <f>IF('2018-2019'!I656&lt;&gt;"",'2018-2019'!I656,"")</f>
        <v/>
      </c>
      <c r="G656" s="255" t="str">
        <f>IF('2018-2019'!J656&lt;&gt;"",'2018-2019'!J656,"")</f>
        <v/>
      </c>
      <c r="H656" s="255" t="str">
        <f>IF('2018-2019'!K656&lt;&gt;"",'2018-2019'!K656,"")</f>
        <v/>
      </c>
      <c r="I656" s="258" t="str">
        <f t="shared" si="8"/>
        <v/>
      </c>
      <c r="J656" s="255" t="str">
        <f>IF('2018-2019'!L656&lt;&gt;"",'2018-2019'!L656,"")</f>
        <v/>
      </c>
      <c r="K656" s="255" t="str">
        <f>IF('2018-2019'!M656&lt;&gt;"",'2018-2019'!M656,"")</f>
        <v/>
      </c>
      <c r="L656" s="255" t="str">
        <f>IF('2018-2019'!N656&lt;&gt;"",'2018-2019'!N656,"")</f>
        <v/>
      </c>
      <c r="M656" s="255" t="str">
        <f>IF('2018-2019'!O656&lt;&gt;"",'2018-2019'!O656,"")</f>
        <v/>
      </c>
      <c r="N656" s="255">
        <f>IF('2018-2019'!R656&lt;&gt;"",'2018-2019'!R656,0)</f>
        <v>0</v>
      </c>
      <c r="O656" s="255">
        <f>IF('2018-2019'!S656&lt;&gt;"",'2018-2019'!S656,0)</f>
        <v>0</v>
      </c>
      <c r="P656" s="259" t="str">
        <f t="shared" si="9"/>
        <v/>
      </c>
      <c r="Q656" s="255" t="str">
        <f>IF('2018-2019'!U656&lt;&gt;"",'2018-2019'!U656,"")</f>
        <v/>
      </c>
      <c r="R656" s="255" t="str">
        <f>IF('2018-2019'!V656&lt;&gt;"",'2018-2019'!V656,"")</f>
        <v/>
      </c>
      <c r="S656" s="255" t="str">
        <f>IF('2018-2019'!W656&lt;&gt;"",'2018-2019'!W656,"")</f>
        <v/>
      </c>
      <c r="T656" s="255" t="str">
        <f>IF('2018-2019'!X656&lt;&gt;"",'2018-2019'!X656,"")</f>
        <v/>
      </c>
      <c r="U656" s="255" t="str">
        <f>IF('2018-2019'!Y656&lt;&gt;"",'2018-2019'!Y656,"")</f>
        <v/>
      </c>
      <c r="V656" s="255" t="str">
        <f>IF('2018-2019'!Z656&lt;&gt;"",'2018-2019'!Z656,"")</f>
        <v/>
      </c>
      <c r="W656" s="255" t="str">
        <f>IF('2018-2019'!AA656&lt;&gt;"",'2018-2019'!AA656,"")</f>
        <v/>
      </c>
      <c r="X656" s="255" t="e">
        <f>IF('2018-2019'!#REF!&lt;&gt;"",'2018-2019'!#REF!,"")</f>
        <v>#REF!</v>
      </c>
      <c r="Y656" s="255" t="e">
        <f>IF('2018-2019'!#REF!&lt;&gt;"",'2018-2019'!#REF!,"")</f>
        <v>#REF!</v>
      </c>
      <c r="Z656" s="285" t="str">
        <f t="shared" si="7"/>
        <v/>
      </c>
      <c r="AA656" s="284" t="str">
        <f>IF(F656="harvest",A656+7,IF(F656="fertilize",A656+14,IF(F656="plant",(VLOOKUP(G656,'planting chart'!$B$5:$F$34,5)+'working model'!A656),"")))</f>
        <v/>
      </c>
      <c r="AB656" s="255" t="str">
        <f>IF('2018-2019'!AD656&lt;&gt;"",'2018-2019'!AD656,"")</f>
        <v/>
      </c>
      <c r="AC656" s="255" t="str">
        <f>IF('2018-2019'!AE656&lt;&gt;"",'2018-2019'!AE656,"")</f>
        <v/>
      </c>
      <c r="AD656" s="255" t="str">
        <f>IF('2018-2019'!AF656&lt;&gt;"",'2018-2019'!AF656,"")</f>
        <v/>
      </c>
      <c r="AE656" s="255" t="str">
        <f>IF('2018-2019'!AG656&lt;&gt;"",'2018-2019'!AG656,"")</f>
        <v/>
      </c>
      <c r="AF656" s="255" t="str">
        <f>IF('2018-2019'!AH656&lt;&gt;"",'2018-2019'!AH656,"")</f>
        <v/>
      </c>
      <c r="AG656" s="255" t="str">
        <f>IF('2018-2019'!AI656&lt;&gt;"",'2018-2019'!AI656,"")</f>
        <v/>
      </c>
      <c r="AH656" s="255" t="str">
        <f>IF('2018-2019'!AJ656&lt;&gt;"",'2018-2019'!AJ656,"")</f>
        <v/>
      </c>
      <c r="AI656" s="255" t="str">
        <f>IF('2018-2019'!AK656&lt;&gt;"",'2018-2019'!AK656,"")</f>
        <v/>
      </c>
      <c r="AJ656" s="255" t="str">
        <f>IF('2018-2019'!AL656&lt;&gt;"",'2018-2019'!AL656,"")</f>
        <v/>
      </c>
      <c r="AK656" s="255" t="str">
        <f>IF('2018-2019'!AM656&lt;&gt;"",'2018-2019'!AM656,"")</f>
        <v/>
      </c>
    </row>
    <row r="657" spans="1:37" x14ac:dyDescent="0.25">
      <c r="A657" s="256" t="str">
        <f>IF('2018-2019'!A657&lt;&gt;"",'2018-2019'!A657,"")</f>
        <v/>
      </c>
      <c r="B657" s="255" t="str">
        <f>IF('2018-2019'!E657&lt;&gt;"",'2018-2019'!E657,"")</f>
        <v/>
      </c>
      <c r="C657" s="255" t="str">
        <f>IF('2018-2019'!F657&lt;&gt;"",'2018-2019'!F657,"")</f>
        <v/>
      </c>
      <c r="D657" s="255" t="str">
        <f>IF('2018-2019'!G657&lt;&gt;"",'2018-2019'!G657,"")</f>
        <v/>
      </c>
      <c r="E657" s="255" t="str">
        <f>IF('2018-2019'!H657&lt;&gt;"",'2018-2019'!H657,"")</f>
        <v/>
      </c>
      <c r="F657" s="255" t="str">
        <f>IF('2018-2019'!I657&lt;&gt;"",'2018-2019'!I657,"")</f>
        <v/>
      </c>
      <c r="G657" s="255" t="str">
        <f>IF('2018-2019'!J657&lt;&gt;"",'2018-2019'!J657,"")</f>
        <v/>
      </c>
      <c r="H657" s="255" t="str">
        <f>IF('2018-2019'!K657&lt;&gt;"",'2018-2019'!K657,"")</f>
        <v/>
      </c>
      <c r="I657" s="258" t="str">
        <f t="shared" si="8"/>
        <v/>
      </c>
      <c r="J657" s="255" t="str">
        <f>IF('2018-2019'!L657&lt;&gt;"",'2018-2019'!L657,"")</f>
        <v/>
      </c>
      <c r="K657" s="255" t="str">
        <f>IF('2018-2019'!M657&lt;&gt;"",'2018-2019'!M657,"")</f>
        <v/>
      </c>
      <c r="L657" s="255" t="str">
        <f>IF('2018-2019'!N657&lt;&gt;"",'2018-2019'!N657,"")</f>
        <v/>
      </c>
      <c r="M657" s="255" t="str">
        <f>IF('2018-2019'!O657&lt;&gt;"",'2018-2019'!O657,"")</f>
        <v/>
      </c>
      <c r="N657" s="255">
        <f>IF('2018-2019'!R657&lt;&gt;"",'2018-2019'!R657,0)</f>
        <v>0</v>
      </c>
      <c r="O657" s="255">
        <f>IF('2018-2019'!S657&lt;&gt;"",'2018-2019'!S657,0)</f>
        <v>0</v>
      </c>
      <c r="P657" s="259" t="str">
        <f t="shared" si="9"/>
        <v/>
      </c>
      <c r="Q657" s="255" t="str">
        <f>IF('2018-2019'!U657&lt;&gt;"",'2018-2019'!U657,"")</f>
        <v/>
      </c>
      <c r="R657" s="255" t="str">
        <f>IF('2018-2019'!V657&lt;&gt;"",'2018-2019'!V657,"")</f>
        <v/>
      </c>
      <c r="S657" s="255" t="str">
        <f>IF('2018-2019'!W657&lt;&gt;"",'2018-2019'!W657,"")</f>
        <v/>
      </c>
      <c r="T657" s="255" t="str">
        <f>IF('2018-2019'!X657&lt;&gt;"",'2018-2019'!X657,"")</f>
        <v/>
      </c>
      <c r="U657" s="255" t="str">
        <f>IF('2018-2019'!Y657&lt;&gt;"",'2018-2019'!Y657,"")</f>
        <v/>
      </c>
      <c r="V657" s="255" t="str">
        <f>IF('2018-2019'!Z657&lt;&gt;"",'2018-2019'!Z657,"")</f>
        <v/>
      </c>
      <c r="W657" s="255" t="str">
        <f>IF('2018-2019'!AA657&lt;&gt;"",'2018-2019'!AA657,"")</f>
        <v/>
      </c>
      <c r="X657" s="255" t="e">
        <f>IF('2018-2019'!#REF!&lt;&gt;"",'2018-2019'!#REF!,"")</f>
        <v>#REF!</v>
      </c>
      <c r="Y657" s="255" t="e">
        <f>IF('2018-2019'!#REF!&lt;&gt;"",'2018-2019'!#REF!,"")</f>
        <v>#REF!</v>
      </c>
      <c r="Z657" s="285" t="str">
        <f t="shared" si="7"/>
        <v/>
      </c>
      <c r="AA657" s="284" t="str">
        <f>IF(F657="harvest",A657+7,IF(F657="fertilize",A657+14,IF(F657="plant",(VLOOKUP(G657,'planting chart'!$B$5:$F$34,5)+'working model'!A657),"")))</f>
        <v/>
      </c>
      <c r="AB657" s="255" t="str">
        <f>IF('2018-2019'!AD657&lt;&gt;"",'2018-2019'!AD657,"")</f>
        <v/>
      </c>
      <c r="AC657" s="255" t="str">
        <f>IF('2018-2019'!AE657&lt;&gt;"",'2018-2019'!AE657,"")</f>
        <v/>
      </c>
      <c r="AD657" s="255" t="str">
        <f>IF('2018-2019'!AF657&lt;&gt;"",'2018-2019'!AF657,"")</f>
        <v/>
      </c>
      <c r="AE657" s="255" t="str">
        <f>IF('2018-2019'!AG657&lt;&gt;"",'2018-2019'!AG657,"")</f>
        <v/>
      </c>
      <c r="AF657" s="255" t="str">
        <f>IF('2018-2019'!AH657&lt;&gt;"",'2018-2019'!AH657,"")</f>
        <v/>
      </c>
      <c r="AG657" s="255" t="str">
        <f>IF('2018-2019'!AI657&lt;&gt;"",'2018-2019'!AI657,"")</f>
        <v/>
      </c>
      <c r="AH657" s="255" t="str">
        <f>IF('2018-2019'!AJ657&lt;&gt;"",'2018-2019'!AJ657,"")</f>
        <v/>
      </c>
      <c r="AI657" s="255" t="str">
        <f>IF('2018-2019'!AK657&lt;&gt;"",'2018-2019'!AK657,"")</f>
        <v/>
      </c>
      <c r="AJ657" s="255" t="str">
        <f>IF('2018-2019'!AL657&lt;&gt;"",'2018-2019'!AL657,"")</f>
        <v/>
      </c>
      <c r="AK657" s="255" t="str">
        <f>IF('2018-2019'!AM657&lt;&gt;"",'2018-2019'!AM657,"")</f>
        <v/>
      </c>
    </row>
    <row r="658" spans="1:37" x14ac:dyDescent="0.25">
      <c r="A658" s="256" t="str">
        <f>IF('2018-2019'!A658&lt;&gt;"",'2018-2019'!A658,"")</f>
        <v/>
      </c>
      <c r="B658" s="255" t="str">
        <f>IF('2018-2019'!E658&lt;&gt;"",'2018-2019'!E658,"")</f>
        <v/>
      </c>
      <c r="C658" s="255" t="str">
        <f>IF('2018-2019'!F658&lt;&gt;"",'2018-2019'!F658,"")</f>
        <v/>
      </c>
      <c r="D658" s="255" t="str">
        <f>IF('2018-2019'!G658&lt;&gt;"",'2018-2019'!G658,"")</f>
        <v/>
      </c>
      <c r="E658" s="255" t="str">
        <f>IF('2018-2019'!H658&lt;&gt;"",'2018-2019'!H658,"")</f>
        <v/>
      </c>
      <c r="F658" s="255" t="str">
        <f>IF('2018-2019'!I658&lt;&gt;"",'2018-2019'!I658,"")</f>
        <v/>
      </c>
      <c r="G658" s="255" t="str">
        <f>IF('2018-2019'!J658&lt;&gt;"",'2018-2019'!J658,"")</f>
        <v/>
      </c>
      <c r="H658" s="255" t="str">
        <f>IF('2018-2019'!K658&lt;&gt;"",'2018-2019'!K658,"")</f>
        <v/>
      </c>
      <c r="I658" s="258" t="str">
        <f t="shared" si="8"/>
        <v/>
      </c>
      <c r="J658" s="255" t="str">
        <f>IF('2018-2019'!L658&lt;&gt;"",'2018-2019'!L658,"")</f>
        <v/>
      </c>
      <c r="K658" s="255" t="str">
        <f>IF('2018-2019'!M658&lt;&gt;"",'2018-2019'!M658,"")</f>
        <v/>
      </c>
      <c r="L658" s="255" t="str">
        <f>IF('2018-2019'!N658&lt;&gt;"",'2018-2019'!N658,"")</f>
        <v/>
      </c>
      <c r="M658" s="255" t="str">
        <f>IF('2018-2019'!O658&lt;&gt;"",'2018-2019'!O658,"")</f>
        <v/>
      </c>
      <c r="N658" s="255">
        <f>IF('2018-2019'!R658&lt;&gt;"",'2018-2019'!R658,0)</f>
        <v>0</v>
      </c>
      <c r="O658" s="255">
        <f>IF('2018-2019'!S658&lt;&gt;"",'2018-2019'!S658,0)</f>
        <v>0</v>
      </c>
      <c r="P658" s="259" t="str">
        <f t="shared" si="9"/>
        <v/>
      </c>
      <c r="Q658" s="255" t="str">
        <f>IF('2018-2019'!U658&lt;&gt;"",'2018-2019'!U658,"")</f>
        <v/>
      </c>
      <c r="R658" s="255" t="str">
        <f>IF('2018-2019'!V658&lt;&gt;"",'2018-2019'!V658,"")</f>
        <v/>
      </c>
      <c r="S658" s="255" t="str">
        <f>IF('2018-2019'!W658&lt;&gt;"",'2018-2019'!W658,"")</f>
        <v/>
      </c>
      <c r="T658" s="255" t="str">
        <f>IF('2018-2019'!X658&lt;&gt;"",'2018-2019'!X658,"")</f>
        <v/>
      </c>
      <c r="U658" s="255" t="str">
        <f>IF('2018-2019'!Y658&lt;&gt;"",'2018-2019'!Y658,"")</f>
        <v/>
      </c>
      <c r="V658" s="255" t="str">
        <f>IF('2018-2019'!Z658&lt;&gt;"",'2018-2019'!Z658,"")</f>
        <v/>
      </c>
      <c r="W658" s="255" t="str">
        <f>IF('2018-2019'!AA658&lt;&gt;"",'2018-2019'!AA658,"")</f>
        <v/>
      </c>
      <c r="X658" s="255" t="e">
        <f>IF('2018-2019'!#REF!&lt;&gt;"",'2018-2019'!#REF!,"")</f>
        <v>#REF!</v>
      </c>
      <c r="Y658" s="255" t="e">
        <f>IF('2018-2019'!#REF!&lt;&gt;"",'2018-2019'!#REF!,"")</f>
        <v>#REF!</v>
      </c>
      <c r="Z658" s="285" t="str">
        <f t="shared" si="7"/>
        <v/>
      </c>
      <c r="AA658" s="284" t="str">
        <f>IF(F658="harvest",A658+7,IF(F658="fertilize",A658+14,IF(F658="plant",(VLOOKUP(G658,'planting chart'!$B$5:$F$34,5)+'working model'!A658),"")))</f>
        <v/>
      </c>
      <c r="AB658" s="255" t="str">
        <f>IF('2018-2019'!AD658&lt;&gt;"",'2018-2019'!AD658,"")</f>
        <v/>
      </c>
      <c r="AC658" s="255" t="str">
        <f>IF('2018-2019'!AE658&lt;&gt;"",'2018-2019'!AE658,"")</f>
        <v/>
      </c>
      <c r="AD658" s="255" t="str">
        <f>IF('2018-2019'!AF658&lt;&gt;"",'2018-2019'!AF658,"")</f>
        <v/>
      </c>
      <c r="AE658" s="255" t="str">
        <f>IF('2018-2019'!AG658&lt;&gt;"",'2018-2019'!AG658,"")</f>
        <v/>
      </c>
      <c r="AF658" s="255" t="str">
        <f>IF('2018-2019'!AH658&lt;&gt;"",'2018-2019'!AH658,"")</f>
        <v/>
      </c>
      <c r="AG658" s="255" t="str">
        <f>IF('2018-2019'!AI658&lt;&gt;"",'2018-2019'!AI658,"")</f>
        <v/>
      </c>
      <c r="AH658" s="255" t="str">
        <f>IF('2018-2019'!AJ658&lt;&gt;"",'2018-2019'!AJ658,"")</f>
        <v/>
      </c>
      <c r="AI658" s="255" t="str">
        <f>IF('2018-2019'!AK658&lt;&gt;"",'2018-2019'!AK658,"")</f>
        <v/>
      </c>
      <c r="AJ658" s="255" t="str">
        <f>IF('2018-2019'!AL658&lt;&gt;"",'2018-2019'!AL658,"")</f>
        <v/>
      </c>
      <c r="AK658" s="255" t="str">
        <f>IF('2018-2019'!AM658&lt;&gt;"",'2018-2019'!AM658,"")</f>
        <v/>
      </c>
    </row>
    <row r="659" spans="1:37" x14ac:dyDescent="0.25">
      <c r="A659" s="256" t="str">
        <f>IF('2018-2019'!A659&lt;&gt;"",'2018-2019'!A659,"")</f>
        <v/>
      </c>
      <c r="B659" s="255" t="str">
        <f>IF('2018-2019'!E659&lt;&gt;"",'2018-2019'!E659,"")</f>
        <v/>
      </c>
      <c r="C659" s="255" t="str">
        <f>IF('2018-2019'!F659&lt;&gt;"",'2018-2019'!F659,"")</f>
        <v/>
      </c>
      <c r="D659" s="255" t="str">
        <f>IF('2018-2019'!G659&lt;&gt;"",'2018-2019'!G659,"")</f>
        <v/>
      </c>
      <c r="E659" s="255" t="str">
        <f>IF('2018-2019'!H659&lt;&gt;"",'2018-2019'!H659,"")</f>
        <v/>
      </c>
      <c r="F659" s="255" t="str">
        <f>IF('2018-2019'!I659&lt;&gt;"",'2018-2019'!I659,"")</f>
        <v/>
      </c>
      <c r="G659" s="255" t="str">
        <f>IF('2018-2019'!J659&lt;&gt;"",'2018-2019'!J659,"")</f>
        <v/>
      </c>
      <c r="H659" s="255" t="str">
        <f>IF('2018-2019'!K659&lt;&gt;"",'2018-2019'!K659,"")</f>
        <v/>
      </c>
      <c r="I659" s="258" t="str">
        <f t="shared" si="8"/>
        <v/>
      </c>
      <c r="J659" s="255" t="str">
        <f>IF('2018-2019'!L659&lt;&gt;"",'2018-2019'!L659,"")</f>
        <v/>
      </c>
      <c r="K659" s="255" t="str">
        <f>IF('2018-2019'!M659&lt;&gt;"",'2018-2019'!M659,"")</f>
        <v/>
      </c>
      <c r="L659" s="255" t="str">
        <f>IF('2018-2019'!N659&lt;&gt;"",'2018-2019'!N659,"")</f>
        <v/>
      </c>
      <c r="M659" s="255" t="str">
        <f>IF('2018-2019'!O659&lt;&gt;"",'2018-2019'!O659,"")</f>
        <v/>
      </c>
      <c r="N659" s="255">
        <f>IF('2018-2019'!R659&lt;&gt;"",'2018-2019'!R659,0)</f>
        <v>0</v>
      </c>
      <c r="O659" s="255">
        <f>IF('2018-2019'!S659&lt;&gt;"",'2018-2019'!S659,0)</f>
        <v>0</v>
      </c>
      <c r="P659" s="259" t="str">
        <f t="shared" si="9"/>
        <v/>
      </c>
      <c r="Q659" s="255" t="str">
        <f>IF('2018-2019'!U659&lt;&gt;"",'2018-2019'!U659,"")</f>
        <v/>
      </c>
      <c r="R659" s="255" t="str">
        <f>IF('2018-2019'!V659&lt;&gt;"",'2018-2019'!V659,"")</f>
        <v/>
      </c>
      <c r="S659" s="255" t="str">
        <f>IF('2018-2019'!W659&lt;&gt;"",'2018-2019'!W659,"")</f>
        <v/>
      </c>
      <c r="T659" s="255" t="str">
        <f>IF('2018-2019'!X659&lt;&gt;"",'2018-2019'!X659,"")</f>
        <v/>
      </c>
      <c r="U659" s="255" t="str">
        <f>IF('2018-2019'!Y659&lt;&gt;"",'2018-2019'!Y659,"")</f>
        <v/>
      </c>
      <c r="V659" s="255" t="str">
        <f>IF('2018-2019'!Z659&lt;&gt;"",'2018-2019'!Z659,"")</f>
        <v/>
      </c>
      <c r="W659" s="255" t="str">
        <f>IF('2018-2019'!AA659&lt;&gt;"",'2018-2019'!AA659,"")</f>
        <v/>
      </c>
      <c r="X659" s="255" t="e">
        <f>IF('2018-2019'!#REF!&lt;&gt;"",'2018-2019'!#REF!,"")</f>
        <v>#REF!</v>
      </c>
      <c r="Y659" s="255" t="e">
        <f>IF('2018-2019'!#REF!&lt;&gt;"",'2018-2019'!#REF!,"")</f>
        <v>#REF!</v>
      </c>
      <c r="Z659" s="285" t="str">
        <f t="shared" si="7"/>
        <v/>
      </c>
      <c r="AA659" s="284" t="str">
        <f>IF(F659="harvest",A659+7,IF(F659="fertilize",A659+14,IF(F659="plant",(VLOOKUP(G659,'planting chart'!$B$5:$F$34,5)+'working model'!A659),"")))</f>
        <v/>
      </c>
      <c r="AB659" s="255" t="str">
        <f>IF('2018-2019'!AD659&lt;&gt;"",'2018-2019'!AD659,"")</f>
        <v/>
      </c>
      <c r="AC659" s="255" t="str">
        <f>IF('2018-2019'!AE659&lt;&gt;"",'2018-2019'!AE659,"")</f>
        <v/>
      </c>
      <c r="AD659" s="255" t="str">
        <f>IF('2018-2019'!AF659&lt;&gt;"",'2018-2019'!AF659,"")</f>
        <v/>
      </c>
      <c r="AE659" s="255" t="str">
        <f>IF('2018-2019'!AG659&lt;&gt;"",'2018-2019'!AG659,"")</f>
        <v/>
      </c>
      <c r="AF659" s="255" t="str">
        <f>IF('2018-2019'!AH659&lt;&gt;"",'2018-2019'!AH659,"")</f>
        <v/>
      </c>
      <c r="AG659" s="255" t="str">
        <f>IF('2018-2019'!AI659&lt;&gt;"",'2018-2019'!AI659,"")</f>
        <v/>
      </c>
      <c r="AH659" s="255" t="str">
        <f>IF('2018-2019'!AJ659&lt;&gt;"",'2018-2019'!AJ659,"")</f>
        <v/>
      </c>
      <c r="AI659" s="255" t="str">
        <f>IF('2018-2019'!AK659&lt;&gt;"",'2018-2019'!AK659,"")</f>
        <v/>
      </c>
      <c r="AJ659" s="255" t="str">
        <f>IF('2018-2019'!AL659&lt;&gt;"",'2018-2019'!AL659,"")</f>
        <v/>
      </c>
      <c r="AK659" s="255" t="str">
        <f>IF('2018-2019'!AM659&lt;&gt;"",'2018-2019'!AM659,"")</f>
        <v/>
      </c>
    </row>
    <row r="660" spans="1:37" x14ac:dyDescent="0.25">
      <c r="A660" s="256" t="str">
        <f>IF('2018-2019'!A660&lt;&gt;"",'2018-2019'!A660,"")</f>
        <v/>
      </c>
      <c r="B660" s="255" t="str">
        <f>IF('2018-2019'!E660&lt;&gt;"",'2018-2019'!E660,"")</f>
        <v/>
      </c>
      <c r="C660" s="255" t="str">
        <f>IF('2018-2019'!F660&lt;&gt;"",'2018-2019'!F660,"")</f>
        <v/>
      </c>
      <c r="D660" s="255" t="str">
        <f>IF('2018-2019'!G660&lt;&gt;"",'2018-2019'!G660,"")</f>
        <v/>
      </c>
      <c r="E660" s="255" t="str">
        <f>IF('2018-2019'!H660&lt;&gt;"",'2018-2019'!H660,"")</f>
        <v/>
      </c>
      <c r="F660" s="255" t="str">
        <f>IF('2018-2019'!I660&lt;&gt;"",'2018-2019'!I660,"")</f>
        <v/>
      </c>
      <c r="G660" s="255" t="str">
        <f>IF('2018-2019'!J660&lt;&gt;"",'2018-2019'!J660,"")</f>
        <v/>
      </c>
      <c r="H660" s="255" t="str">
        <f>IF('2018-2019'!K660&lt;&gt;"",'2018-2019'!K660,"")</f>
        <v/>
      </c>
      <c r="I660" s="258" t="str">
        <f t="shared" si="8"/>
        <v/>
      </c>
      <c r="J660" s="255" t="str">
        <f>IF('2018-2019'!L660&lt;&gt;"",'2018-2019'!L660,"")</f>
        <v/>
      </c>
      <c r="K660" s="255" t="str">
        <f>IF('2018-2019'!M660&lt;&gt;"",'2018-2019'!M660,"")</f>
        <v/>
      </c>
      <c r="L660" s="255" t="str">
        <f>IF('2018-2019'!N660&lt;&gt;"",'2018-2019'!N660,"")</f>
        <v/>
      </c>
      <c r="M660" s="255" t="str">
        <f>IF('2018-2019'!O660&lt;&gt;"",'2018-2019'!O660,"")</f>
        <v/>
      </c>
      <c r="N660" s="255">
        <f>IF('2018-2019'!R660&lt;&gt;"",'2018-2019'!R660,0)</f>
        <v>0</v>
      </c>
      <c r="O660" s="255">
        <f>IF('2018-2019'!S660&lt;&gt;"",'2018-2019'!S660,0)</f>
        <v>0</v>
      </c>
      <c r="P660" s="259" t="str">
        <f t="shared" si="9"/>
        <v/>
      </c>
      <c r="Q660" s="255" t="str">
        <f>IF('2018-2019'!U660&lt;&gt;"",'2018-2019'!U660,"")</f>
        <v/>
      </c>
      <c r="R660" s="255" t="str">
        <f>IF('2018-2019'!V660&lt;&gt;"",'2018-2019'!V660,"")</f>
        <v/>
      </c>
      <c r="S660" s="255" t="str">
        <f>IF('2018-2019'!W660&lt;&gt;"",'2018-2019'!W660,"")</f>
        <v/>
      </c>
      <c r="T660" s="255" t="str">
        <f>IF('2018-2019'!X660&lt;&gt;"",'2018-2019'!X660,"")</f>
        <v/>
      </c>
      <c r="U660" s="255" t="str">
        <f>IF('2018-2019'!Y660&lt;&gt;"",'2018-2019'!Y660,"")</f>
        <v/>
      </c>
      <c r="V660" s="255" t="str">
        <f>IF('2018-2019'!Z660&lt;&gt;"",'2018-2019'!Z660,"")</f>
        <v/>
      </c>
      <c r="W660" s="255" t="str">
        <f>IF('2018-2019'!AA660&lt;&gt;"",'2018-2019'!AA660,"")</f>
        <v/>
      </c>
      <c r="X660" s="255" t="e">
        <f>IF('2018-2019'!#REF!&lt;&gt;"",'2018-2019'!#REF!,"")</f>
        <v>#REF!</v>
      </c>
      <c r="Y660" s="255" t="e">
        <f>IF('2018-2019'!#REF!&lt;&gt;"",'2018-2019'!#REF!,"")</f>
        <v>#REF!</v>
      </c>
      <c r="Z660" s="285" t="str">
        <f t="shared" si="7"/>
        <v/>
      </c>
      <c r="AA660" s="284" t="str">
        <f>IF(F660="harvest",A660+7,IF(F660="fertilize",A660+14,IF(F660="plant",(VLOOKUP(G660,'planting chart'!$B$5:$F$34,5)+'working model'!A660),"")))</f>
        <v/>
      </c>
      <c r="AB660" s="255" t="str">
        <f>IF('2018-2019'!AD660&lt;&gt;"",'2018-2019'!AD660,"")</f>
        <v/>
      </c>
      <c r="AC660" s="255" t="str">
        <f>IF('2018-2019'!AE660&lt;&gt;"",'2018-2019'!AE660,"")</f>
        <v/>
      </c>
      <c r="AD660" s="255" t="str">
        <f>IF('2018-2019'!AF660&lt;&gt;"",'2018-2019'!AF660,"")</f>
        <v/>
      </c>
      <c r="AE660" s="255" t="str">
        <f>IF('2018-2019'!AG660&lt;&gt;"",'2018-2019'!AG660,"")</f>
        <v/>
      </c>
      <c r="AF660" s="255" t="str">
        <f>IF('2018-2019'!AH660&lt;&gt;"",'2018-2019'!AH660,"")</f>
        <v/>
      </c>
      <c r="AG660" s="255" t="str">
        <f>IF('2018-2019'!AI660&lt;&gt;"",'2018-2019'!AI660,"")</f>
        <v/>
      </c>
      <c r="AH660" s="255" t="str">
        <f>IF('2018-2019'!AJ660&lt;&gt;"",'2018-2019'!AJ660,"")</f>
        <v/>
      </c>
      <c r="AI660" s="255" t="str">
        <f>IF('2018-2019'!AK660&lt;&gt;"",'2018-2019'!AK660,"")</f>
        <v/>
      </c>
      <c r="AJ660" s="255" t="str">
        <f>IF('2018-2019'!AL660&lt;&gt;"",'2018-2019'!AL660,"")</f>
        <v/>
      </c>
      <c r="AK660" s="255" t="str">
        <f>IF('2018-2019'!AM660&lt;&gt;"",'2018-2019'!AM660,"")</f>
        <v/>
      </c>
    </row>
    <row r="661" spans="1:37" x14ac:dyDescent="0.25">
      <c r="A661" s="256" t="str">
        <f>IF('2018-2019'!A661&lt;&gt;"",'2018-2019'!A661,"")</f>
        <v/>
      </c>
      <c r="B661" s="255" t="str">
        <f>IF('2018-2019'!E661&lt;&gt;"",'2018-2019'!E661,"")</f>
        <v/>
      </c>
      <c r="C661" s="255" t="str">
        <f>IF('2018-2019'!F661&lt;&gt;"",'2018-2019'!F661,"")</f>
        <v/>
      </c>
      <c r="D661" s="255" t="str">
        <f>IF('2018-2019'!G661&lt;&gt;"",'2018-2019'!G661,"")</f>
        <v/>
      </c>
      <c r="E661" s="255" t="str">
        <f>IF('2018-2019'!H661&lt;&gt;"",'2018-2019'!H661,"")</f>
        <v/>
      </c>
      <c r="F661" s="255" t="str">
        <f>IF('2018-2019'!I661&lt;&gt;"",'2018-2019'!I661,"")</f>
        <v/>
      </c>
      <c r="G661" s="255" t="str">
        <f>IF('2018-2019'!J661&lt;&gt;"",'2018-2019'!J661,"")</f>
        <v/>
      </c>
      <c r="H661" s="255" t="str">
        <f>IF('2018-2019'!K661&lt;&gt;"",'2018-2019'!K661,"")</f>
        <v/>
      </c>
      <c r="I661" s="258" t="str">
        <f t="shared" si="8"/>
        <v/>
      </c>
      <c r="J661" s="255" t="str">
        <f>IF('2018-2019'!L661&lt;&gt;"",'2018-2019'!L661,"")</f>
        <v/>
      </c>
      <c r="K661" s="255" t="str">
        <f>IF('2018-2019'!M661&lt;&gt;"",'2018-2019'!M661,"")</f>
        <v/>
      </c>
      <c r="L661" s="255" t="str">
        <f>IF('2018-2019'!N661&lt;&gt;"",'2018-2019'!N661,"")</f>
        <v/>
      </c>
      <c r="M661" s="255" t="str">
        <f>IF('2018-2019'!O661&lt;&gt;"",'2018-2019'!O661,"")</f>
        <v/>
      </c>
      <c r="N661" s="255">
        <f>IF('2018-2019'!R661&lt;&gt;"",'2018-2019'!R661,0)</f>
        <v>0</v>
      </c>
      <c r="O661" s="255">
        <f>IF('2018-2019'!S661&lt;&gt;"",'2018-2019'!S661,0)</f>
        <v>0</v>
      </c>
      <c r="P661" s="259" t="str">
        <f t="shared" si="9"/>
        <v/>
      </c>
      <c r="Q661" s="255" t="str">
        <f>IF('2018-2019'!U661&lt;&gt;"",'2018-2019'!U661,"")</f>
        <v/>
      </c>
      <c r="R661" s="255" t="str">
        <f>IF('2018-2019'!V661&lt;&gt;"",'2018-2019'!V661,"")</f>
        <v/>
      </c>
      <c r="S661" s="255" t="str">
        <f>IF('2018-2019'!W661&lt;&gt;"",'2018-2019'!W661,"")</f>
        <v/>
      </c>
      <c r="T661" s="255" t="str">
        <f>IF('2018-2019'!X661&lt;&gt;"",'2018-2019'!X661,"")</f>
        <v/>
      </c>
      <c r="U661" s="255" t="str">
        <f>IF('2018-2019'!Y661&lt;&gt;"",'2018-2019'!Y661,"")</f>
        <v/>
      </c>
      <c r="V661" s="255" t="str">
        <f>IF('2018-2019'!Z661&lt;&gt;"",'2018-2019'!Z661,"")</f>
        <v/>
      </c>
      <c r="W661" s="255" t="str">
        <f>IF('2018-2019'!AA661&lt;&gt;"",'2018-2019'!AA661,"")</f>
        <v/>
      </c>
      <c r="X661" s="255" t="e">
        <f>IF('2018-2019'!#REF!&lt;&gt;"",'2018-2019'!#REF!,"")</f>
        <v>#REF!</v>
      </c>
      <c r="Y661" s="255" t="e">
        <f>IF('2018-2019'!#REF!&lt;&gt;"",'2018-2019'!#REF!,"")</f>
        <v>#REF!</v>
      </c>
      <c r="Z661" s="285" t="str">
        <f t="shared" si="7"/>
        <v/>
      </c>
      <c r="AA661" s="284" t="str">
        <f>IF(F661="harvest",A661+7,IF(F661="fertilize",A661+14,IF(F661="plant",(VLOOKUP(G661,'planting chart'!$B$5:$F$34,5)+'working model'!A661),"")))</f>
        <v/>
      </c>
      <c r="AB661" s="255" t="str">
        <f>IF('2018-2019'!AD661&lt;&gt;"",'2018-2019'!AD661,"")</f>
        <v/>
      </c>
      <c r="AC661" s="255" t="str">
        <f>IF('2018-2019'!AE661&lt;&gt;"",'2018-2019'!AE661,"")</f>
        <v/>
      </c>
      <c r="AD661" s="255" t="str">
        <f>IF('2018-2019'!AF661&lt;&gt;"",'2018-2019'!AF661,"")</f>
        <v/>
      </c>
      <c r="AE661" s="255" t="str">
        <f>IF('2018-2019'!AG661&lt;&gt;"",'2018-2019'!AG661,"")</f>
        <v/>
      </c>
      <c r="AF661" s="255" t="str">
        <f>IF('2018-2019'!AH661&lt;&gt;"",'2018-2019'!AH661,"")</f>
        <v/>
      </c>
      <c r="AG661" s="255" t="str">
        <f>IF('2018-2019'!AI661&lt;&gt;"",'2018-2019'!AI661,"")</f>
        <v/>
      </c>
      <c r="AH661" s="255" t="str">
        <f>IF('2018-2019'!AJ661&lt;&gt;"",'2018-2019'!AJ661,"")</f>
        <v/>
      </c>
      <c r="AI661" s="255" t="str">
        <f>IF('2018-2019'!AK661&lt;&gt;"",'2018-2019'!AK661,"")</f>
        <v/>
      </c>
      <c r="AJ661" s="255" t="str">
        <f>IF('2018-2019'!AL661&lt;&gt;"",'2018-2019'!AL661,"")</f>
        <v/>
      </c>
      <c r="AK661" s="255" t="str">
        <f>IF('2018-2019'!AM661&lt;&gt;"",'2018-2019'!AM661,"")</f>
        <v/>
      </c>
    </row>
    <row r="662" spans="1:37" x14ac:dyDescent="0.25">
      <c r="A662" s="256" t="str">
        <f>IF('2018-2019'!A662&lt;&gt;"",'2018-2019'!A662,"")</f>
        <v/>
      </c>
      <c r="B662" s="255" t="str">
        <f>IF('2018-2019'!E662&lt;&gt;"",'2018-2019'!E662,"")</f>
        <v/>
      </c>
      <c r="C662" s="255" t="str">
        <f>IF('2018-2019'!F662&lt;&gt;"",'2018-2019'!F662,"")</f>
        <v/>
      </c>
      <c r="D662" s="255" t="str">
        <f>IF('2018-2019'!G662&lt;&gt;"",'2018-2019'!G662,"")</f>
        <v/>
      </c>
      <c r="E662" s="255" t="str">
        <f>IF('2018-2019'!H662&lt;&gt;"",'2018-2019'!H662,"")</f>
        <v/>
      </c>
      <c r="F662" s="255" t="str">
        <f>IF('2018-2019'!I662&lt;&gt;"",'2018-2019'!I662,"")</f>
        <v/>
      </c>
      <c r="G662" s="255" t="str">
        <f>IF('2018-2019'!J662&lt;&gt;"",'2018-2019'!J662,"")</f>
        <v/>
      </c>
      <c r="H662" s="255" t="str">
        <f>IF('2018-2019'!K662&lt;&gt;"",'2018-2019'!K662,"")</f>
        <v/>
      </c>
      <c r="I662" s="258" t="str">
        <f t="shared" si="8"/>
        <v/>
      </c>
      <c r="J662" s="255" t="str">
        <f>IF('2018-2019'!L662&lt;&gt;"",'2018-2019'!L662,"")</f>
        <v/>
      </c>
      <c r="K662" s="255" t="str">
        <f>IF('2018-2019'!M662&lt;&gt;"",'2018-2019'!M662,"")</f>
        <v/>
      </c>
      <c r="L662" s="255" t="str">
        <f>IF('2018-2019'!N662&lt;&gt;"",'2018-2019'!N662,"")</f>
        <v/>
      </c>
      <c r="M662" s="255" t="str">
        <f>IF('2018-2019'!O662&lt;&gt;"",'2018-2019'!O662,"")</f>
        <v/>
      </c>
      <c r="N662" s="255">
        <f>IF('2018-2019'!R662&lt;&gt;"",'2018-2019'!R662,0)</f>
        <v>0</v>
      </c>
      <c r="O662" s="255">
        <f>IF('2018-2019'!S662&lt;&gt;"",'2018-2019'!S662,0)</f>
        <v>0</v>
      </c>
      <c r="P662" s="259" t="str">
        <f t="shared" si="9"/>
        <v/>
      </c>
      <c r="Q662" s="255" t="str">
        <f>IF('2018-2019'!U662&lt;&gt;"",'2018-2019'!U662,"")</f>
        <v/>
      </c>
      <c r="R662" s="255" t="str">
        <f>IF('2018-2019'!V662&lt;&gt;"",'2018-2019'!V662,"")</f>
        <v/>
      </c>
      <c r="S662" s="255" t="str">
        <f>IF('2018-2019'!W662&lt;&gt;"",'2018-2019'!W662,"")</f>
        <v/>
      </c>
      <c r="T662" s="255" t="str">
        <f>IF('2018-2019'!X662&lt;&gt;"",'2018-2019'!X662,"")</f>
        <v/>
      </c>
      <c r="U662" s="255" t="str">
        <f>IF('2018-2019'!Y662&lt;&gt;"",'2018-2019'!Y662,"")</f>
        <v/>
      </c>
      <c r="V662" s="255" t="str">
        <f>IF('2018-2019'!Z662&lt;&gt;"",'2018-2019'!Z662,"")</f>
        <v/>
      </c>
      <c r="W662" s="255" t="str">
        <f>IF('2018-2019'!AA662&lt;&gt;"",'2018-2019'!AA662,"")</f>
        <v/>
      </c>
      <c r="X662" s="255" t="e">
        <f>IF('2018-2019'!#REF!&lt;&gt;"",'2018-2019'!#REF!,"")</f>
        <v>#REF!</v>
      </c>
      <c r="Y662" s="255" t="e">
        <f>IF('2018-2019'!#REF!&lt;&gt;"",'2018-2019'!#REF!,"")</f>
        <v>#REF!</v>
      </c>
      <c r="Z662" s="285" t="str">
        <f t="shared" si="7"/>
        <v/>
      </c>
      <c r="AA662" s="284" t="str">
        <f>IF(F662="harvest",A662+7,IF(F662="fertilize",A662+14,IF(F662="plant",(VLOOKUP(G662,'planting chart'!$B$5:$F$34,5)+'working model'!A662),"")))</f>
        <v/>
      </c>
      <c r="AB662" s="255" t="str">
        <f>IF('2018-2019'!AD662&lt;&gt;"",'2018-2019'!AD662,"")</f>
        <v/>
      </c>
      <c r="AC662" s="255" t="str">
        <f>IF('2018-2019'!AE662&lt;&gt;"",'2018-2019'!AE662,"")</f>
        <v/>
      </c>
      <c r="AD662" s="255" t="str">
        <f>IF('2018-2019'!AF662&lt;&gt;"",'2018-2019'!AF662,"")</f>
        <v/>
      </c>
      <c r="AE662" s="255" t="str">
        <f>IF('2018-2019'!AG662&lt;&gt;"",'2018-2019'!AG662,"")</f>
        <v/>
      </c>
      <c r="AF662" s="255" t="str">
        <f>IF('2018-2019'!AH662&lt;&gt;"",'2018-2019'!AH662,"")</f>
        <v/>
      </c>
      <c r="AG662" s="255" t="str">
        <f>IF('2018-2019'!AI662&lt;&gt;"",'2018-2019'!AI662,"")</f>
        <v/>
      </c>
      <c r="AH662" s="255" t="str">
        <f>IF('2018-2019'!AJ662&lt;&gt;"",'2018-2019'!AJ662,"")</f>
        <v/>
      </c>
      <c r="AI662" s="255" t="str">
        <f>IF('2018-2019'!AK662&lt;&gt;"",'2018-2019'!AK662,"")</f>
        <v/>
      </c>
      <c r="AJ662" s="255" t="str">
        <f>IF('2018-2019'!AL662&lt;&gt;"",'2018-2019'!AL662,"")</f>
        <v/>
      </c>
      <c r="AK662" s="255" t="str">
        <f>IF('2018-2019'!AM662&lt;&gt;"",'2018-2019'!AM662,"")</f>
        <v/>
      </c>
    </row>
    <row r="663" spans="1:37" x14ac:dyDescent="0.25">
      <c r="A663" s="256" t="str">
        <f>IF('2018-2019'!A663&lt;&gt;"",'2018-2019'!A663,"")</f>
        <v/>
      </c>
      <c r="B663" s="255" t="str">
        <f>IF('2018-2019'!E663&lt;&gt;"",'2018-2019'!E663,"")</f>
        <v/>
      </c>
      <c r="C663" s="255" t="str">
        <f>IF('2018-2019'!F663&lt;&gt;"",'2018-2019'!F663,"")</f>
        <v/>
      </c>
      <c r="D663" s="255" t="str">
        <f>IF('2018-2019'!G663&lt;&gt;"",'2018-2019'!G663,"")</f>
        <v/>
      </c>
      <c r="E663" s="255" t="str">
        <f>IF('2018-2019'!H663&lt;&gt;"",'2018-2019'!H663,"")</f>
        <v/>
      </c>
      <c r="F663" s="255" t="str">
        <f>IF('2018-2019'!I663&lt;&gt;"",'2018-2019'!I663,"")</f>
        <v/>
      </c>
      <c r="G663" s="255" t="str">
        <f>IF('2018-2019'!J663&lt;&gt;"",'2018-2019'!J663,"")</f>
        <v/>
      </c>
      <c r="H663" s="255" t="str">
        <f>IF('2018-2019'!K663&lt;&gt;"",'2018-2019'!K663,"")</f>
        <v/>
      </c>
      <c r="I663" s="258" t="str">
        <f t="shared" si="8"/>
        <v/>
      </c>
      <c r="J663" s="255" t="str">
        <f>IF('2018-2019'!L663&lt;&gt;"",'2018-2019'!L663,"")</f>
        <v/>
      </c>
      <c r="K663" s="255" t="str">
        <f>IF('2018-2019'!M663&lt;&gt;"",'2018-2019'!M663,"")</f>
        <v/>
      </c>
      <c r="L663" s="255" t="str">
        <f>IF('2018-2019'!N663&lt;&gt;"",'2018-2019'!N663,"")</f>
        <v/>
      </c>
      <c r="M663" s="255" t="str">
        <f>IF('2018-2019'!O663&lt;&gt;"",'2018-2019'!O663,"")</f>
        <v/>
      </c>
      <c r="N663" s="255">
        <f>IF('2018-2019'!R663&lt;&gt;"",'2018-2019'!R663,0)</f>
        <v>0</v>
      </c>
      <c r="O663" s="255">
        <f>IF('2018-2019'!S663&lt;&gt;"",'2018-2019'!S663,0)</f>
        <v>0</v>
      </c>
      <c r="P663" s="259" t="str">
        <f t="shared" si="9"/>
        <v/>
      </c>
      <c r="Q663" s="255" t="str">
        <f>IF('2018-2019'!U663&lt;&gt;"",'2018-2019'!U663,"")</f>
        <v/>
      </c>
      <c r="R663" s="255" t="str">
        <f>IF('2018-2019'!V663&lt;&gt;"",'2018-2019'!V663,"")</f>
        <v/>
      </c>
      <c r="S663" s="255" t="str">
        <f>IF('2018-2019'!W663&lt;&gt;"",'2018-2019'!W663,"")</f>
        <v/>
      </c>
      <c r="T663" s="255" t="str">
        <f>IF('2018-2019'!X663&lt;&gt;"",'2018-2019'!X663,"")</f>
        <v/>
      </c>
      <c r="U663" s="255" t="str">
        <f>IF('2018-2019'!Y663&lt;&gt;"",'2018-2019'!Y663,"")</f>
        <v/>
      </c>
      <c r="V663" s="255" t="str">
        <f>IF('2018-2019'!Z663&lt;&gt;"",'2018-2019'!Z663,"")</f>
        <v/>
      </c>
      <c r="W663" s="255" t="str">
        <f>IF('2018-2019'!AA663&lt;&gt;"",'2018-2019'!AA663,"")</f>
        <v/>
      </c>
      <c r="X663" s="255" t="e">
        <f>IF('2018-2019'!#REF!&lt;&gt;"",'2018-2019'!#REF!,"")</f>
        <v>#REF!</v>
      </c>
      <c r="Y663" s="255" t="e">
        <f>IF('2018-2019'!#REF!&lt;&gt;"",'2018-2019'!#REF!,"")</f>
        <v>#REF!</v>
      </c>
      <c r="Z663" s="285" t="str">
        <f t="shared" si="7"/>
        <v/>
      </c>
      <c r="AA663" s="284" t="str">
        <f>IF(F663="harvest",A663+7,IF(F663="fertilize",A663+14,IF(F663="plant",(VLOOKUP(G663,'planting chart'!$B$5:$F$34,5)+'working model'!A663),"")))</f>
        <v/>
      </c>
      <c r="AB663" s="255" t="str">
        <f>IF('2018-2019'!AD663&lt;&gt;"",'2018-2019'!AD663,"")</f>
        <v/>
      </c>
      <c r="AC663" s="255" t="str">
        <f>IF('2018-2019'!AE663&lt;&gt;"",'2018-2019'!AE663,"")</f>
        <v/>
      </c>
      <c r="AD663" s="255" t="str">
        <f>IF('2018-2019'!AF663&lt;&gt;"",'2018-2019'!AF663,"")</f>
        <v/>
      </c>
      <c r="AE663" s="255" t="str">
        <f>IF('2018-2019'!AG663&lt;&gt;"",'2018-2019'!AG663,"")</f>
        <v/>
      </c>
      <c r="AF663" s="255" t="str">
        <f>IF('2018-2019'!AH663&lt;&gt;"",'2018-2019'!AH663,"")</f>
        <v/>
      </c>
      <c r="AG663" s="255" t="str">
        <f>IF('2018-2019'!AI663&lt;&gt;"",'2018-2019'!AI663,"")</f>
        <v/>
      </c>
      <c r="AH663" s="255" t="str">
        <f>IF('2018-2019'!AJ663&lt;&gt;"",'2018-2019'!AJ663,"")</f>
        <v/>
      </c>
      <c r="AI663" s="255" t="str">
        <f>IF('2018-2019'!AK663&lt;&gt;"",'2018-2019'!AK663,"")</f>
        <v/>
      </c>
      <c r="AJ663" s="255" t="str">
        <f>IF('2018-2019'!AL663&lt;&gt;"",'2018-2019'!AL663,"")</f>
        <v/>
      </c>
      <c r="AK663" s="255" t="str">
        <f>IF('2018-2019'!AM663&lt;&gt;"",'2018-2019'!AM663,"")</f>
        <v/>
      </c>
    </row>
    <row r="664" spans="1:37" x14ac:dyDescent="0.25">
      <c r="A664" s="256" t="str">
        <f>IF('2018-2019'!A664&lt;&gt;"",'2018-2019'!A664,"")</f>
        <v/>
      </c>
      <c r="B664" s="255" t="str">
        <f>IF('2018-2019'!E664&lt;&gt;"",'2018-2019'!E664,"")</f>
        <v/>
      </c>
      <c r="C664" s="255" t="str">
        <f>IF('2018-2019'!F664&lt;&gt;"",'2018-2019'!F664,"")</f>
        <v/>
      </c>
      <c r="D664" s="255" t="str">
        <f>IF('2018-2019'!G664&lt;&gt;"",'2018-2019'!G664,"")</f>
        <v/>
      </c>
      <c r="E664" s="255" t="str">
        <f>IF('2018-2019'!H664&lt;&gt;"",'2018-2019'!H664,"")</f>
        <v/>
      </c>
      <c r="F664" s="255" t="str">
        <f>IF('2018-2019'!I664&lt;&gt;"",'2018-2019'!I664,"")</f>
        <v/>
      </c>
      <c r="G664" s="255" t="str">
        <f>IF('2018-2019'!J664&lt;&gt;"",'2018-2019'!J664,"")</f>
        <v/>
      </c>
      <c r="H664" s="255" t="str">
        <f>IF('2018-2019'!K664&lt;&gt;"",'2018-2019'!K664,"")</f>
        <v/>
      </c>
      <c r="I664" s="258" t="str">
        <f t="shared" si="8"/>
        <v/>
      </c>
      <c r="J664" s="255" t="str">
        <f>IF('2018-2019'!L664&lt;&gt;"",'2018-2019'!L664,"")</f>
        <v/>
      </c>
      <c r="K664" s="255" t="str">
        <f>IF('2018-2019'!M664&lt;&gt;"",'2018-2019'!M664,"")</f>
        <v/>
      </c>
      <c r="L664" s="255" t="str">
        <f>IF('2018-2019'!N664&lt;&gt;"",'2018-2019'!N664,"")</f>
        <v/>
      </c>
      <c r="M664" s="255" t="str">
        <f>IF('2018-2019'!O664&lt;&gt;"",'2018-2019'!O664,"")</f>
        <v/>
      </c>
      <c r="N664" s="255">
        <f>IF('2018-2019'!R664&lt;&gt;"",'2018-2019'!R664,0)</f>
        <v>0</v>
      </c>
      <c r="O664" s="255">
        <f>IF('2018-2019'!S664&lt;&gt;"",'2018-2019'!S664,0)</f>
        <v>0</v>
      </c>
      <c r="P664" s="259" t="str">
        <f t="shared" si="9"/>
        <v/>
      </c>
      <c r="Q664" s="255" t="str">
        <f>IF('2018-2019'!U664&lt;&gt;"",'2018-2019'!U664,"")</f>
        <v/>
      </c>
      <c r="R664" s="255" t="str">
        <f>IF('2018-2019'!V664&lt;&gt;"",'2018-2019'!V664,"")</f>
        <v/>
      </c>
      <c r="S664" s="255" t="str">
        <f>IF('2018-2019'!W664&lt;&gt;"",'2018-2019'!W664,"")</f>
        <v/>
      </c>
      <c r="T664" s="255" t="str">
        <f>IF('2018-2019'!X664&lt;&gt;"",'2018-2019'!X664,"")</f>
        <v/>
      </c>
      <c r="U664" s="255" t="str">
        <f>IF('2018-2019'!Y664&lt;&gt;"",'2018-2019'!Y664,"")</f>
        <v/>
      </c>
      <c r="V664" s="255" t="str">
        <f>IF('2018-2019'!Z664&lt;&gt;"",'2018-2019'!Z664,"")</f>
        <v/>
      </c>
      <c r="W664" s="255" t="str">
        <f>IF('2018-2019'!AA664&lt;&gt;"",'2018-2019'!AA664,"")</f>
        <v/>
      </c>
      <c r="X664" s="255" t="e">
        <f>IF('2018-2019'!#REF!&lt;&gt;"",'2018-2019'!#REF!,"")</f>
        <v>#REF!</v>
      </c>
      <c r="Y664" s="255" t="e">
        <f>IF('2018-2019'!#REF!&lt;&gt;"",'2018-2019'!#REF!,"")</f>
        <v>#REF!</v>
      </c>
      <c r="Z664" s="285" t="str">
        <f t="shared" si="7"/>
        <v/>
      </c>
      <c r="AA664" s="284" t="str">
        <f>IF(F664="harvest",A664+7,IF(F664="fertilize",A664+14,IF(F664="plant",(VLOOKUP(G664,'planting chart'!$B$5:$F$34,5)+'working model'!A664),"")))</f>
        <v/>
      </c>
      <c r="AB664" s="255" t="str">
        <f>IF('2018-2019'!AD664&lt;&gt;"",'2018-2019'!AD664,"")</f>
        <v/>
      </c>
      <c r="AC664" s="255" t="str">
        <f>IF('2018-2019'!AE664&lt;&gt;"",'2018-2019'!AE664,"")</f>
        <v/>
      </c>
      <c r="AD664" s="255" t="str">
        <f>IF('2018-2019'!AF664&lt;&gt;"",'2018-2019'!AF664,"")</f>
        <v/>
      </c>
      <c r="AE664" s="255" t="str">
        <f>IF('2018-2019'!AG664&lt;&gt;"",'2018-2019'!AG664,"")</f>
        <v/>
      </c>
      <c r="AF664" s="255" t="str">
        <f>IF('2018-2019'!AH664&lt;&gt;"",'2018-2019'!AH664,"")</f>
        <v/>
      </c>
      <c r="AG664" s="255" t="str">
        <f>IF('2018-2019'!AI664&lt;&gt;"",'2018-2019'!AI664,"")</f>
        <v/>
      </c>
      <c r="AH664" s="255" t="str">
        <f>IF('2018-2019'!AJ664&lt;&gt;"",'2018-2019'!AJ664,"")</f>
        <v/>
      </c>
      <c r="AI664" s="255" t="str">
        <f>IF('2018-2019'!AK664&lt;&gt;"",'2018-2019'!AK664,"")</f>
        <v/>
      </c>
      <c r="AJ664" s="255" t="str">
        <f>IF('2018-2019'!AL664&lt;&gt;"",'2018-2019'!AL664,"")</f>
        <v/>
      </c>
      <c r="AK664" s="255" t="str">
        <f>IF('2018-2019'!AM664&lt;&gt;"",'2018-2019'!AM664,"")</f>
        <v/>
      </c>
    </row>
    <row r="665" spans="1:37" x14ac:dyDescent="0.25">
      <c r="A665" s="256" t="str">
        <f>IF('2018-2019'!A665&lt;&gt;"",'2018-2019'!A665,"")</f>
        <v/>
      </c>
      <c r="B665" s="255" t="str">
        <f>IF('2018-2019'!E665&lt;&gt;"",'2018-2019'!E665,"")</f>
        <v/>
      </c>
      <c r="C665" s="255" t="str">
        <f>IF('2018-2019'!F665&lt;&gt;"",'2018-2019'!F665,"")</f>
        <v/>
      </c>
      <c r="D665" s="255" t="str">
        <f>IF('2018-2019'!G665&lt;&gt;"",'2018-2019'!G665,"")</f>
        <v/>
      </c>
      <c r="E665" s="255" t="str">
        <f>IF('2018-2019'!H665&lt;&gt;"",'2018-2019'!H665,"")</f>
        <v/>
      </c>
      <c r="F665" s="255" t="str">
        <f>IF('2018-2019'!I665&lt;&gt;"",'2018-2019'!I665,"")</f>
        <v/>
      </c>
      <c r="G665" s="255" t="str">
        <f>IF('2018-2019'!J665&lt;&gt;"",'2018-2019'!J665,"")</f>
        <v/>
      </c>
      <c r="H665" s="255" t="str">
        <f>IF('2018-2019'!K665&lt;&gt;"",'2018-2019'!K665,"")</f>
        <v/>
      </c>
      <c r="I665" s="258" t="str">
        <f t="shared" si="8"/>
        <v/>
      </c>
      <c r="J665" s="255" t="str">
        <f>IF('2018-2019'!L665&lt;&gt;"",'2018-2019'!L665,"")</f>
        <v/>
      </c>
      <c r="K665" s="255" t="str">
        <f>IF('2018-2019'!M665&lt;&gt;"",'2018-2019'!M665,"")</f>
        <v/>
      </c>
      <c r="L665" s="255" t="str">
        <f>IF('2018-2019'!N665&lt;&gt;"",'2018-2019'!N665,"")</f>
        <v/>
      </c>
      <c r="M665" s="255" t="str">
        <f>IF('2018-2019'!O665&lt;&gt;"",'2018-2019'!O665,"")</f>
        <v/>
      </c>
      <c r="N665" s="255">
        <f>IF('2018-2019'!R665&lt;&gt;"",'2018-2019'!R665,0)</f>
        <v>0</v>
      </c>
      <c r="O665" s="255">
        <f>IF('2018-2019'!S665&lt;&gt;"",'2018-2019'!S665,0)</f>
        <v>0</v>
      </c>
      <c r="P665" s="259" t="str">
        <f t="shared" si="9"/>
        <v/>
      </c>
      <c r="Q665" s="255" t="str">
        <f>IF('2018-2019'!U665&lt;&gt;"",'2018-2019'!U665,"")</f>
        <v/>
      </c>
      <c r="R665" s="255" t="str">
        <f>IF('2018-2019'!V665&lt;&gt;"",'2018-2019'!V665,"")</f>
        <v/>
      </c>
      <c r="S665" s="255" t="str">
        <f>IF('2018-2019'!W665&lt;&gt;"",'2018-2019'!W665,"")</f>
        <v/>
      </c>
      <c r="T665" s="255" t="str">
        <f>IF('2018-2019'!X665&lt;&gt;"",'2018-2019'!X665,"")</f>
        <v/>
      </c>
      <c r="U665" s="255" t="str">
        <f>IF('2018-2019'!Y665&lt;&gt;"",'2018-2019'!Y665,"")</f>
        <v/>
      </c>
      <c r="V665" s="255" t="str">
        <f>IF('2018-2019'!Z665&lt;&gt;"",'2018-2019'!Z665,"")</f>
        <v/>
      </c>
      <c r="W665" s="255" t="str">
        <f>IF('2018-2019'!AA665&lt;&gt;"",'2018-2019'!AA665,"")</f>
        <v/>
      </c>
      <c r="X665" s="255" t="e">
        <f>IF('2018-2019'!#REF!&lt;&gt;"",'2018-2019'!#REF!,"")</f>
        <v>#REF!</v>
      </c>
      <c r="Y665" s="255" t="e">
        <f>IF('2018-2019'!#REF!&lt;&gt;"",'2018-2019'!#REF!,"")</f>
        <v>#REF!</v>
      </c>
      <c r="Z665" s="285" t="str">
        <f t="shared" si="7"/>
        <v/>
      </c>
      <c r="AA665" s="284" t="str">
        <f>IF(F665="harvest",A665+7,IF(F665="fertilize",A665+14,IF(F665="plant",(VLOOKUP(G665,'planting chart'!$B$5:$F$34,5)+'working model'!A665),"")))</f>
        <v/>
      </c>
      <c r="AB665" s="255" t="str">
        <f>IF('2018-2019'!AD665&lt;&gt;"",'2018-2019'!AD665,"")</f>
        <v/>
      </c>
      <c r="AC665" s="255" t="str">
        <f>IF('2018-2019'!AE665&lt;&gt;"",'2018-2019'!AE665,"")</f>
        <v/>
      </c>
      <c r="AD665" s="255" t="str">
        <f>IF('2018-2019'!AF665&lt;&gt;"",'2018-2019'!AF665,"")</f>
        <v/>
      </c>
      <c r="AE665" s="255" t="str">
        <f>IF('2018-2019'!AG665&lt;&gt;"",'2018-2019'!AG665,"")</f>
        <v/>
      </c>
      <c r="AF665" s="255" t="str">
        <f>IF('2018-2019'!AH665&lt;&gt;"",'2018-2019'!AH665,"")</f>
        <v/>
      </c>
      <c r="AG665" s="255" t="str">
        <f>IF('2018-2019'!AI665&lt;&gt;"",'2018-2019'!AI665,"")</f>
        <v/>
      </c>
      <c r="AH665" s="255" t="str">
        <f>IF('2018-2019'!AJ665&lt;&gt;"",'2018-2019'!AJ665,"")</f>
        <v/>
      </c>
      <c r="AI665" s="255" t="str">
        <f>IF('2018-2019'!AK665&lt;&gt;"",'2018-2019'!AK665,"")</f>
        <v/>
      </c>
      <c r="AJ665" s="255" t="str">
        <f>IF('2018-2019'!AL665&lt;&gt;"",'2018-2019'!AL665,"")</f>
        <v/>
      </c>
      <c r="AK665" s="255" t="str">
        <f>IF('2018-2019'!AM665&lt;&gt;"",'2018-2019'!AM665,"")</f>
        <v/>
      </c>
    </row>
    <row r="666" spans="1:37" x14ac:dyDescent="0.25">
      <c r="A666" s="256" t="str">
        <f>IF('2018-2019'!A666&lt;&gt;"",'2018-2019'!A666,"")</f>
        <v/>
      </c>
      <c r="B666" s="255" t="str">
        <f>IF('2018-2019'!E666&lt;&gt;"",'2018-2019'!E666,"")</f>
        <v/>
      </c>
      <c r="C666" s="255" t="str">
        <f>IF('2018-2019'!F666&lt;&gt;"",'2018-2019'!F666,"")</f>
        <v/>
      </c>
      <c r="D666" s="255" t="str">
        <f>IF('2018-2019'!G666&lt;&gt;"",'2018-2019'!G666,"")</f>
        <v/>
      </c>
      <c r="E666" s="255" t="str">
        <f>IF('2018-2019'!H666&lt;&gt;"",'2018-2019'!H666,"")</f>
        <v/>
      </c>
      <c r="F666" s="255" t="str">
        <f>IF('2018-2019'!I666&lt;&gt;"",'2018-2019'!I666,"")</f>
        <v/>
      </c>
      <c r="G666" s="255" t="str">
        <f>IF('2018-2019'!J666&lt;&gt;"",'2018-2019'!J666,"")</f>
        <v/>
      </c>
      <c r="H666" s="255" t="str">
        <f>IF('2018-2019'!K666&lt;&gt;"",'2018-2019'!K666,"")</f>
        <v/>
      </c>
      <c r="I666" s="258" t="str">
        <f t="shared" si="8"/>
        <v/>
      </c>
      <c r="J666" s="255" t="str">
        <f>IF('2018-2019'!L666&lt;&gt;"",'2018-2019'!L666,"")</f>
        <v/>
      </c>
      <c r="K666" s="255" t="str">
        <f>IF('2018-2019'!M666&lt;&gt;"",'2018-2019'!M666,"")</f>
        <v/>
      </c>
      <c r="L666" s="255" t="str">
        <f>IF('2018-2019'!N666&lt;&gt;"",'2018-2019'!N666,"")</f>
        <v/>
      </c>
      <c r="M666" s="255" t="str">
        <f>IF('2018-2019'!O666&lt;&gt;"",'2018-2019'!O666,"")</f>
        <v/>
      </c>
      <c r="N666" s="255">
        <f>IF('2018-2019'!R666&lt;&gt;"",'2018-2019'!R666,0)</f>
        <v>0</v>
      </c>
      <c r="O666" s="255">
        <f>IF('2018-2019'!S666&lt;&gt;"",'2018-2019'!S666,0)</f>
        <v>0</v>
      </c>
      <c r="P666" s="259" t="str">
        <f t="shared" si="9"/>
        <v/>
      </c>
      <c r="Q666" s="255" t="str">
        <f>IF('2018-2019'!U666&lt;&gt;"",'2018-2019'!U666,"")</f>
        <v/>
      </c>
      <c r="R666" s="255" t="str">
        <f>IF('2018-2019'!V666&lt;&gt;"",'2018-2019'!V666,"")</f>
        <v/>
      </c>
      <c r="S666" s="255" t="str">
        <f>IF('2018-2019'!W666&lt;&gt;"",'2018-2019'!W666,"")</f>
        <v/>
      </c>
      <c r="T666" s="255" t="str">
        <f>IF('2018-2019'!X666&lt;&gt;"",'2018-2019'!X666,"")</f>
        <v/>
      </c>
      <c r="U666" s="255" t="str">
        <f>IF('2018-2019'!Y666&lt;&gt;"",'2018-2019'!Y666,"")</f>
        <v/>
      </c>
      <c r="V666" s="255" t="str">
        <f>IF('2018-2019'!Z666&lt;&gt;"",'2018-2019'!Z666,"")</f>
        <v/>
      </c>
      <c r="W666" s="255" t="str">
        <f>IF('2018-2019'!AA666&lt;&gt;"",'2018-2019'!AA666,"")</f>
        <v/>
      </c>
      <c r="X666" s="255" t="e">
        <f>IF('2018-2019'!#REF!&lt;&gt;"",'2018-2019'!#REF!,"")</f>
        <v>#REF!</v>
      </c>
      <c r="Y666" s="255" t="e">
        <f>IF('2018-2019'!#REF!&lt;&gt;"",'2018-2019'!#REF!,"")</f>
        <v>#REF!</v>
      </c>
      <c r="Z666" s="285" t="str">
        <f t="shared" si="7"/>
        <v/>
      </c>
      <c r="AA666" s="284" t="str">
        <f>IF(F666="harvest",A666+7,IF(F666="fertilize",A666+14,IF(F666="plant",(VLOOKUP(G666,'planting chart'!$B$5:$F$34,5)+'working model'!A666),"")))</f>
        <v/>
      </c>
      <c r="AB666" s="255" t="str">
        <f>IF('2018-2019'!AD666&lt;&gt;"",'2018-2019'!AD666,"")</f>
        <v/>
      </c>
      <c r="AC666" s="255" t="str">
        <f>IF('2018-2019'!AE666&lt;&gt;"",'2018-2019'!AE666,"")</f>
        <v/>
      </c>
      <c r="AD666" s="255" t="str">
        <f>IF('2018-2019'!AF666&lt;&gt;"",'2018-2019'!AF666,"")</f>
        <v/>
      </c>
      <c r="AE666" s="255" t="str">
        <f>IF('2018-2019'!AG666&lt;&gt;"",'2018-2019'!AG666,"")</f>
        <v/>
      </c>
      <c r="AF666" s="255" t="str">
        <f>IF('2018-2019'!AH666&lt;&gt;"",'2018-2019'!AH666,"")</f>
        <v/>
      </c>
      <c r="AG666" s="255" t="str">
        <f>IF('2018-2019'!AI666&lt;&gt;"",'2018-2019'!AI666,"")</f>
        <v/>
      </c>
      <c r="AH666" s="255" t="str">
        <f>IF('2018-2019'!AJ666&lt;&gt;"",'2018-2019'!AJ666,"")</f>
        <v/>
      </c>
      <c r="AI666" s="255" t="str">
        <f>IF('2018-2019'!AK666&lt;&gt;"",'2018-2019'!AK666,"")</f>
        <v/>
      </c>
      <c r="AJ666" s="255" t="str">
        <f>IF('2018-2019'!AL666&lt;&gt;"",'2018-2019'!AL666,"")</f>
        <v/>
      </c>
      <c r="AK666" s="255" t="str">
        <f>IF('2018-2019'!AM666&lt;&gt;"",'2018-2019'!AM666,"")</f>
        <v/>
      </c>
    </row>
    <row r="667" spans="1:37" x14ac:dyDescent="0.25">
      <c r="A667" s="256" t="str">
        <f>IF('2018-2019'!A667&lt;&gt;"",'2018-2019'!A667,"")</f>
        <v/>
      </c>
      <c r="B667" s="255" t="str">
        <f>IF('2018-2019'!E667&lt;&gt;"",'2018-2019'!E667,"")</f>
        <v/>
      </c>
      <c r="C667" s="255" t="str">
        <f>IF('2018-2019'!F667&lt;&gt;"",'2018-2019'!F667,"")</f>
        <v/>
      </c>
      <c r="D667" s="255" t="str">
        <f>IF('2018-2019'!G667&lt;&gt;"",'2018-2019'!G667,"")</f>
        <v/>
      </c>
      <c r="E667" s="255" t="str">
        <f>IF('2018-2019'!H667&lt;&gt;"",'2018-2019'!H667,"")</f>
        <v/>
      </c>
      <c r="F667" s="255" t="str">
        <f>IF('2018-2019'!I667&lt;&gt;"",'2018-2019'!I667,"")</f>
        <v/>
      </c>
      <c r="G667" s="255" t="str">
        <f>IF('2018-2019'!J667&lt;&gt;"",'2018-2019'!J667,"")</f>
        <v/>
      </c>
      <c r="H667" s="255" t="str">
        <f>IF('2018-2019'!K667&lt;&gt;"",'2018-2019'!K667,"")</f>
        <v/>
      </c>
      <c r="I667" s="258" t="str">
        <f t="shared" si="8"/>
        <v/>
      </c>
      <c r="J667" s="255" t="str">
        <f>IF('2018-2019'!L667&lt;&gt;"",'2018-2019'!L667,"")</f>
        <v/>
      </c>
      <c r="K667" s="255" t="str">
        <f>IF('2018-2019'!M667&lt;&gt;"",'2018-2019'!M667,"")</f>
        <v/>
      </c>
      <c r="L667" s="255" t="str">
        <f>IF('2018-2019'!N667&lt;&gt;"",'2018-2019'!N667,"")</f>
        <v/>
      </c>
      <c r="M667" s="255" t="str">
        <f>IF('2018-2019'!O667&lt;&gt;"",'2018-2019'!O667,"")</f>
        <v/>
      </c>
      <c r="N667" s="255">
        <f>IF('2018-2019'!R667&lt;&gt;"",'2018-2019'!R667,0)</f>
        <v>0</v>
      </c>
      <c r="O667" s="255">
        <f>IF('2018-2019'!S667&lt;&gt;"",'2018-2019'!S667,0)</f>
        <v>0</v>
      </c>
      <c r="P667" s="259" t="str">
        <f t="shared" si="9"/>
        <v/>
      </c>
      <c r="Q667" s="255" t="str">
        <f>IF('2018-2019'!U667&lt;&gt;"",'2018-2019'!U667,"")</f>
        <v/>
      </c>
      <c r="R667" s="255" t="str">
        <f>IF('2018-2019'!V667&lt;&gt;"",'2018-2019'!V667,"")</f>
        <v/>
      </c>
      <c r="S667" s="255" t="str">
        <f>IF('2018-2019'!W667&lt;&gt;"",'2018-2019'!W667,"")</f>
        <v/>
      </c>
      <c r="T667" s="255" t="str">
        <f>IF('2018-2019'!X667&lt;&gt;"",'2018-2019'!X667,"")</f>
        <v/>
      </c>
      <c r="U667" s="255" t="str">
        <f>IF('2018-2019'!Y667&lt;&gt;"",'2018-2019'!Y667,"")</f>
        <v/>
      </c>
      <c r="V667" s="255" t="str">
        <f>IF('2018-2019'!Z667&lt;&gt;"",'2018-2019'!Z667,"")</f>
        <v/>
      </c>
      <c r="W667" s="255" t="str">
        <f>IF('2018-2019'!AA667&lt;&gt;"",'2018-2019'!AA667,"")</f>
        <v/>
      </c>
      <c r="X667" s="255" t="e">
        <f>IF('2018-2019'!#REF!&lt;&gt;"",'2018-2019'!#REF!,"")</f>
        <v>#REF!</v>
      </c>
      <c r="Y667" s="255" t="e">
        <f>IF('2018-2019'!#REF!&lt;&gt;"",'2018-2019'!#REF!,"")</f>
        <v>#REF!</v>
      </c>
      <c r="Z667" s="285" t="str">
        <f t="shared" si="7"/>
        <v/>
      </c>
      <c r="AA667" s="284" t="str">
        <f>IF(F667="harvest",A667+7,IF(F667="fertilize",A667+14,IF(F667="plant",(VLOOKUP(G667,'planting chart'!$B$5:$F$34,5)+'working model'!A667),"")))</f>
        <v/>
      </c>
      <c r="AB667" s="255" t="str">
        <f>IF('2018-2019'!AD667&lt;&gt;"",'2018-2019'!AD667,"")</f>
        <v/>
      </c>
      <c r="AC667" s="255" t="str">
        <f>IF('2018-2019'!AE667&lt;&gt;"",'2018-2019'!AE667,"")</f>
        <v/>
      </c>
      <c r="AD667" s="255" t="str">
        <f>IF('2018-2019'!AF667&lt;&gt;"",'2018-2019'!AF667,"")</f>
        <v/>
      </c>
      <c r="AE667" s="255" t="str">
        <f>IF('2018-2019'!AG667&lt;&gt;"",'2018-2019'!AG667,"")</f>
        <v/>
      </c>
      <c r="AF667" s="255" t="str">
        <f>IF('2018-2019'!AH667&lt;&gt;"",'2018-2019'!AH667,"")</f>
        <v/>
      </c>
      <c r="AG667" s="255" t="str">
        <f>IF('2018-2019'!AI667&lt;&gt;"",'2018-2019'!AI667,"")</f>
        <v/>
      </c>
      <c r="AH667" s="255" t="str">
        <f>IF('2018-2019'!AJ667&lt;&gt;"",'2018-2019'!AJ667,"")</f>
        <v/>
      </c>
      <c r="AI667" s="255" t="str">
        <f>IF('2018-2019'!AK667&lt;&gt;"",'2018-2019'!AK667,"")</f>
        <v/>
      </c>
      <c r="AJ667" s="255" t="str">
        <f>IF('2018-2019'!AL667&lt;&gt;"",'2018-2019'!AL667,"")</f>
        <v/>
      </c>
      <c r="AK667" s="255" t="str">
        <f>IF('2018-2019'!AM667&lt;&gt;"",'2018-2019'!AM667,"")</f>
        <v/>
      </c>
    </row>
    <row r="668" spans="1:37" x14ac:dyDescent="0.25">
      <c r="A668" s="256" t="str">
        <f>IF('2018-2019'!A668&lt;&gt;"",'2018-2019'!A668,"")</f>
        <v/>
      </c>
      <c r="B668" s="255" t="str">
        <f>IF('2018-2019'!E668&lt;&gt;"",'2018-2019'!E668,"")</f>
        <v/>
      </c>
      <c r="C668" s="255" t="str">
        <f>IF('2018-2019'!F668&lt;&gt;"",'2018-2019'!F668,"")</f>
        <v/>
      </c>
      <c r="D668" s="255" t="str">
        <f>IF('2018-2019'!G668&lt;&gt;"",'2018-2019'!G668,"")</f>
        <v/>
      </c>
      <c r="E668" s="255" t="str">
        <f>IF('2018-2019'!H668&lt;&gt;"",'2018-2019'!H668,"")</f>
        <v/>
      </c>
      <c r="F668" s="255" t="str">
        <f>IF('2018-2019'!I668&lt;&gt;"",'2018-2019'!I668,"")</f>
        <v/>
      </c>
      <c r="G668" s="255" t="str">
        <f>IF('2018-2019'!J668&lt;&gt;"",'2018-2019'!J668,"")</f>
        <v/>
      </c>
      <c r="H668" s="255" t="str">
        <f>IF('2018-2019'!K668&lt;&gt;"",'2018-2019'!K668,"")</f>
        <v/>
      </c>
      <c r="I668" s="258" t="str">
        <f t="shared" si="8"/>
        <v/>
      </c>
      <c r="J668" s="255" t="str">
        <f>IF('2018-2019'!L668&lt;&gt;"",'2018-2019'!L668,"")</f>
        <v/>
      </c>
      <c r="K668" s="255" t="str">
        <f>IF('2018-2019'!M668&lt;&gt;"",'2018-2019'!M668,"")</f>
        <v/>
      </c>
      <c r="L668" s="255" t="str">
        <f>IF('2018-2019'!N668&lt;&gt;"",'2018-2019'!N668,"")</f>
        <v/>
      </c>
      <c r="M668" s="255" t="str">
        <f>IF('2018-2019'!O668&lt;&gt;"",'2018-2019'!O668,"")</f>
        <v/>
      </c>
      <c r="N668" s="255">
        <f>IF('2018-2019'!R668&lt;&gt;"",'2018-2019'!R668,0)</f>
        <v>0</v>
      </c>
      <c r="O668" s="255">
        <f>IF('2018-2019'!S668&lt;&gt;"",'2018-2019'!S668,0)</f>
        <v>0</v>
      </c>
      <c r="P668" s="259" t="str">
        <f t="shared" si="9"/>
        <v/>
      </c>
      <c r="Q668" s="255" t="str">
        <f>IF('2018-2019'!U668&lt;&gt;"",'2018-2019'!U668,"")</f>
        <v/>
      </c>
      <c r="R668" s="255" t="str">
        <f>IF('2018-2019'!V668&lt;&gt;"",'2018-2019'!V668,"")</f>
        <v/>
      </c>
      <c r="S668" s="255" t="str">
        <f>IF('2018-2019'!W668&lt;&gt;"",'2018-2019'!W668,"")</f>
        <v/>
      </c>
      <c r="T668" s="255" t="str">
        <f>IF('2018-2019'!X668&lt;&gt;"",'2018-2019'!X668,"")</f>
        <v/>
      </c>
      <c r="U668" s="255" t="str">
        <f>IF('2018-2019'!Y668&lt;&gt;"",'2018-2019'!Y668,"")</f>
        <v/>
      </c>
      <c r="V668" s="255" t="str">
        <f>IF('2018-2019'!Z668&lt;&gt;"",'2018-2019'!Z668,"")</f>
        <v/>
      </c>
      <c r="W668" s="255" t="str">
        <f>IF('2018-2019'!AA668&lt;&gt;"",'2018-2019'!AA668,"")</f>
        <v/>
      </c>
      <c r="X668" s="255" t="e">
        <f>IF('2018-2019'!#REF!&lt;&gt;"",'2018-2019'!#REF!,"")</f>
        <v>#REF!</v>
      </c>
      <c r="Y668" s="255" t="e">
        <f>IF('2018-2019'!#REF!&lt;&gt;"",'2018-2019'!#REF!,"")</f>
        <v>#REF!</v>
      </c>
      <c r="Z668" s="285" t="str">
        <f t="shared" si="7"/>
        <v/>
      </c>
      <c r="AA668" s="284" t="str">
        <f>IF(F668="harvest",A668+7,IF(F668="fertilize",A668+14,IF(F668="plant",(VLOOKUP(G668,'planting chart'!$B$5:$F$34,5)+'working model'!A668),"")))</f>
        <v/>
      </c>
      <c r="AB668" s="255" t="str">
        <f>IF('2018-2019'!AD668&lt;&gt;"",'2018-2019'!AD668,"")</f>
        <v/>
      </c>
      <c r="AC668" s="255" t="str">
        <f>IF('2018-2019'!AE668&lt;&gt;"",'2018-2019'!AE668,"")</f>
        <v/>
      </c>
      <c r="AD668" s="255" t="str">
        <f>IF('2018-2019'!AF668&lt;&gt;"",'2018-2019'!AF668,"")</f>
        <v/>
      </c>
      <c r="AE668" s="255" t="str">
        <f>IF('2018-2019'!AG668&lt;&gt;"",'2018-2019'!AG668,"")</f>
        <v/>
      </c>
      <c r="AF668" s="255" t="str">
        <f>IF('2018-2019'!AH668&lt;&gt;"",'2018-2019'!AH668,"")</f>
        <v/>
      </c>
      <c r="AG668" s="255" t="str">
        <f>IF('2018-2019'!AI668&lt;&gt;"",'2018-2019'!AI668,"")</f>
        <v/>
      </c>
      <c r="AH668" s="255" t="str">
        <f>IF('2018-2019'!AJ668&lt;&gt;"",'2018-2019'!AJ668,"")</f>
        <v/>
      </c>
      <c r="AI668" s="255" t="str">
        <f>IF('2018-2019'!AK668&lt;&gt;"",'2018-2019'!AK668,"")</f>
        <v/>
      </c>
      <c r="AJ668" s="255" t="str">
        <f>IF('2018-2019'!AL668&lt;&gt;"",'2018-2019'!AL668,"")</f>
        <v/>
      </c>
      <c r="AK668" s="255" t="str">
        <f>IF('2018-2019'!AM668&lt;&gt;"",'2018-2019'!AM668,"")</f>
        <v/>
      </c>
    </row>
    <row r="669" spans="1:37" x14ac:dyDescent="0.25">
      <c r="A669" s="256" t="str">
        <f>IF('2018-2019'!A669&lt;&gt;"",'2018-2019'!A669,"")</f>
        <v/>
      </c>
      <c r="B669" s="255" t="str">
        <f>IF('2018-2019'!E669&lt;&gt;"",'2018-2019'!E669,"")</f>
        <v/>
      </c>
      <c r="C669" s="255" t="str">
        <f>IF('2018-2019'!F669&lt;&gt;"",'2018-2019'!F669,"")</f>
        <v/>
      </c>
      <c r="D669" s="255" t="str">
        <f>IF('2018-2019'!G669&lt;&gt;"",'2018-2019'!G669,"")</f>
        <v/>
      </c>
      <c r="E669" s="255" t="str">
        <f>IF('2018-2019'!H669&lt;&gt;"",'2018-2019'!H669,"")</f>
        <v/>
      </c>
      <c r="F669" s="255" t="str">
        <f>IF('2018-2019'!I669&lt;&gt;"",'2018-2019'!I669,"")</f>
        <v/>
      </c>
      <c r="G669" s="255" t="str">
        <f>IF('2018-2019'!J669&lt;&gt;"",'2018-2019'!J669,"")</f>
        <v/>
      </c>
      <c r="H669" s="255" t="str">
        <f>IF('2018-2019'!K669&lt;&gt;"",'2018-2019'!K669,"")</f>
        <v/>
      </c>
      <c r="I669" s="258" t="str">
        <f t="shared" si="8"/>
        <v/>
      </c>
      <c r="J669" s="255" t="str">
        <f>IF('2018-2019'!L669&lt;&gt;"",'2018-2019'!L669,"")</f>
        <v/>
      </c>
      <c r="K669" s="255" t="str">
        <f>IF('2018-2019'!M669&lt;&gt;"",'2018-2019'!M669,"")</f>
        <v/>
      </c>
      <c r="L669" s="255" t="str">
        <f>IF('2018-2019'!N669&lt;&gt;"",'2018-2019'!N669,"")</f>
        <v/>
      </c>
      <c r="M669" s="255" t="str">
        <f>IF('2018-2019'!O669&lt;&gt;"",'2018-2019'!O669,"")</f>
        <v/>
      </c>
      <c r="N669" s="255">
        <f>IF('2018-2019'!R669&lt;&gt;"",'2018-2019'!R669,0)</f>
        <v>0</v>
      </c>
      <c r="O669" s="255">
        <f>IF('2018-2019'!S669&lt;&gt;"",'2018-2019'!S669,0)</f>
        <v>0</v>
      </c>
      <c r="P669" s="259" t="str">
        <f t="shared" si="9"/>
        <v/>
      </c>
      <c r="Q669" s="255" t="str">
        <f>IF('2018-2019'!U669&lt;&gt;"",'2018-2019'!U669,"")</f>
        <v/>
      </c>
      <c r="R669" s="255" t="str">
        <f>IF('2018-2019'!V669&lt;&gt;"",'2018-2019'!V669,"")</f>
        <v/>
      </c>
      <c r="S669" s="255" t="str">
        <f>IF('2018-2019'!W669&lt;&gt;"",'2018-2019'!W669,"")</f>
        <v/>
      </c>
      <c r="T669" s="255" t="str">
        <f>IF('2018-2019'!X669&lt;&gt;"",'2018-2019'!X669,"")</f>
        <v/>
      </c>
      <c r="U669" s="255" t="str">
        <f>IF('2018-2019'!Y669&lt;&gt;"",'2018-2019'!Y669,"")</f>
        <v/>
      </c>
      <c r="V669" s="255" t="str">
        <f>IF('2018-2019'!Z669&lt;&gt;"",'2018-2019'!Z669,"")</f>
        <v/>
      </c>
      <c r="W669" s="255" t="str">
        <f>IF('2018-2019'!AA669&lt;&gt;"",'2018-2019'!AA669,"")</f>
        <v/>
      </c>
      <c r="X669" s="255" t="e">
        <f>IF('2018-2019'!#REF!&lt;&gt;"",'2018-2019'!#REF!,"")</f>
        <v>#REF!</v>
      </c>
      <c r="Y669" s="255" t="e">
        <f>IF('2018-2019'!#REF!&lt;&gt;"",'2018-2019'!#REF!,"")</f>
        <v>#REF!</v>
      </c>
      <c r="Z669" s="285" t="str">
        <f t="shared" si="7"/>
        <v/>
      </c>
      <c r="AA669" s="284" t="str">
        <f>IF(F669="harvest",A669+7,IF(F669="fertilize",A669+14,IF(F669="plant",(VLOOKUP(G669,'planting chart'!$B$5:$F$34,5)+'working model'!A669),"")))</f>
        <v/>
      </c>
      <c r="AB669" s="255" t="str">
        <f>IF('2018-2019'!AD669&lt;&gt;"",'2018-2019'!AD669,"")</f>
        <v/>
      </c>
      <c r="AC669" s="255" t="str">
        <f>IF('2018-2019'!AE669&lt;&gt;"",'2018-2019'!AE669,"")</f>
        <v/>
      </c>
      <c r="AD669" s="255" t="str">
        <f>IF('2018-2019'!AF669&lt;&gt;"",'2018-2019'!AF669,"")</f>
        <v/>
      </c>
      <c r="AE669" s="255" t="str">
        <f>IF('2018-2019'!AG669&lt;&gt;"",'2018-2019'!AG669,"")</f>
        <v/>
      </c>
      <c r="AF669" s="255" t="str">
        <f>IF('2018-2019'!AH669&lt;&gt;"",'2018-2019'!AH669,"")</f>
        <v/>
      </c>
      <c r="AG669" s="255" t="str">
        <f>IF('2018-2019'!AI669&lt;&gt;"",'2018-2019'!AI669,"")</f>
        <v/>
      </c>
      <c r="AH669" s="255" t="str">
        <f>IF('2018-2019'!AJ669&lt;&gt;"",'2018-2019'!AJ669,"")</f>
        <v/>
      </c>
      <c r="AI669" s="255" t="str">
        <f>IF('2018-2019'!AK669&lt;&gt;"",'2018-2019'!AK669,"")</f>
        <v/>
      </c>
      <c r="AJ669" s="255" t="str">
        <f>IF('2018-2019'!AL669&lt;&gt;"",'2018-2019'!AL669,"")</f>
        <v/>
      </c>
      <c r="AK669" s="255" t="str">
        <f>IF('2018-2019'!AM669&lt;&gt;"",'2018-2019'!AM669,"")</f>
        <v/>
      </c>
    </row>
    <row r="670" spans="1:37" x14ac:dyDescent="0.25">
      <c r="A670" s="256" t="str">
        <f>IF('2018-2019'!A670&lt;&gt;"",'2018-2019'!A670,"")</f>
        <v/>
      </c>
      <c r="B670" s="255" t="str">
        <f>IF('2018-2019'!E670&lt;&gt;"",'2018-2019'!E670,"")</f>
        <v/>
      </c>
      <c r="C670" s="255" t="str">
        <f>IF('2018-2019'!F670&lt;&gt;"",'2018-2019'!F670,"")</f>
        <v/>
      </c>
      <c r="D670" s="255" t="str">
        <f>IF('2018-2019'!G670&lt;&gt;"",'2018-2019'!G670,"")</f>
        <v/>
      </c>
      <c r="E670" s="255" t="str">
        <f>IF('2018-2019'!H670&lt;&gt;"",'2018-2019'!H670,"")</f>
        <v/>
      </c>
      <c r="F670" s="255" t="str">
        <f>IF('2018-2019'!I670&lt;&gt;"",'2018-2019'!I670,"")</f>
        <v/>
      </c>
      <c r="G670" s="255" t="str">
        <f>IF('2018-2019'!J670&lt;&gt;"",'2018-2019'!J670,"")</f>
        <v/>
      </c>
      <c r="H670" s="255" t="str">
        <f>IF('2018-2019'!K670&lt;&gt;"",'2018-2019'!K670,"")</f>
        <v/>
      </c>
      <c r="I670" s="258" t="str">
        <f t="shared" si="8"/>
        <v/>
      </c>
      <c r="J670" s="255" t="str">
        <f>IF('2018-2019'!L670&lt;&gt;"",'2018-2019'!L670,"")</f>
        <v/>
      </c>
      <c r="K670" s="255" t="str">
        <f>IF('2018-2019'!M670&lt;&gt;"",'2018-2019'!M670,"")</f>
        <v/>
      </c>
      <c r="L670" s="255" t="str">
        <f>IF('2018-2019'!N670&lt;&gt;"",'2018-2019'!N670,"")</f>
        <v/>
      </c>
      <c r="M670" s="255" t="str">
        <f>IF('2018-2019'!O670&lt;&gt;"",'2018-2019'!O670,"")</f>
        <v/>
      </c>
      <c r="N670" s="255">
        <f>IF('2018-2019'!R670&lt;&gt;"",'2018-2019'!R670,0)</f>
        <v>0</v>
      </c>
      <c r="O670" s="255">
        <f>IF('2018-2019'!S670&lt;&gt;"",'2018-2019'!S670,0)</f>
        <v>0</v>
      </c>
      <c r="P670" s="259" t="str">
        <f t="shared" si="9"/>
        <v/>
      </c>
      <c r="Q670" s="255" t="str">
        <f>IF('2018-2019'!U670&lt;&gt;"",'2018-2019'!U670,"")</f>
        <v/>
      </c>
      <c r="R670" s="255" t="str">
        <f>IF('2018-2019'!V670&lt;&gt;"",'2018-2019'!V670,"")</f>
        <v/>
      </c>
      <c r="S670" s="255" t="str">
        <f>IF('2018-2019'!W670&lt;&gt;"",'2018-2019'!W670,"")</f>
        <v/>
      </c>
      <c r="T670" s="255" t="str">
        <f>IF('2018-2019'!X670&lt;&gt;"",'2018-2019'!X670,"")</f>
        <v/>
      </c>
      <c r="U670" s="255" t="str">
        <f>IF('2018-2019'!Y670&lt;&gt;"",'2018-2019'!Y670,"")</f>
        <v/>
      </c>
      <c r="V670" s="255" t="str">
        <f>IF('2018-2019'!Z670&lt;&gt;"",'2018-2019'!Z670,"")</f>
        <v/>
      </c>
      <c r="W670" s="255" t="str">
        <f>IF('2018-2019'!AA670&lt;&gt;"",'2018-2019'!AA670,"")</f>
        <v/>
      </c>
      <c r="X670" s="255" t="e">
        <f>IF('2018-2019'!#REF!&lt;&gt;"",'2018-2019'!#REF!,"")</f>
        <v>#REF!</v>
      </c>
      <c r="Y670" s="255" t="e">
        <f>IF('2018-2019'!#REF!&lt;&gt;"",'2018-2019'!#REF!,"")</f>
        <v>#REF!</v>
      </c>
      <c r="Z670" s="285" t="str">
        <f t="shared" si="7"/>
        <v/>
      </c>
      <c r="AA670" s="284" t="str">
        <f>IF(F670="harvest",A670+7,IF(F670="fertilize",A670+14,IF(F670="plant",(VLOOKUP(G670,'planting chart'!$B$5:$F$34,5)+'working model'!A670),"")))</f>
        <v/>
      </c>
      <c r="AB670" s="255" t="str">
        <f>IF('2018-2019'!AD670&lt;&gt;"",'2018-2019'!AD670,"")</f>
        <v/>
      </c>
      <c r="AC670" s="255" t="str">
        <f>IF('2018-2019'!AE670&lt;&gt;"",'2018-2019'!AE670,"")</f>
        <v/>
      </c>
      <c r="AD670" s="255" t="str">
        <f>IF('2018-2019'!AF670&lt;&gt;"",'2018-2019'!AF670,"")</f>
        <v/>
      </c>
      <c r="AE670" s="255" t="str">
        <f>IF('2018-2019'!AG670&lt;&gt;"",'2018-2019'!AG670,"")</f>
        <v/>
      </c>
      <c r="AF670" s="255" t="str">
        <f>IF('2018-2019'!AH670&lt;&gt;"",'2018-2019'!AH670,"")</f>
        <v/>
      </c>
      <c r="AG670" s="255" t="str">
        <f>IF('2018-2019'!AI670&lt;&gt;"",'2018-2019'!AI670,"")</f>
        <v/>
      </c>
      <c r="AH670" s="255" t="str">
        <f>IF('2018-2019'!AJ670&lt;&gt;"",'2018-2019'!AJ670,"")</f>
        <v/>
      </c>
      <c r="AI670" s="255" t="str">
        <f>IF('2018-2019'!AK670&lt;&gt;"",'2018-2019'!AK670,"")</f>
        <v/>
      </c>
      <c r="AJ670" s="255" t="str">
        <f>IF('2018-2019'!AL670&lt;&gt;"",'2018-2019'!AL670,"")</f>
        <v/>
      </c>
      <c r="AK670" s="255" t="str">
        <f>IF('2018-2019'!AM670&lt;&gt;"",'2018-2019'!AM670,"")</f>
        <v/>
      </c>
    </row>
    <row r="671" spans="1:37" x14ac:dyDescent="0.25">
      <c r="A671" s="256" t="str">
        <f>IF('2018-2019'!A671&lt;&gt;"",'2018-2019'!A671,"")</f>
        <v/>
      </c>
      <c r="B671" s="255" t="str">
        <f>IF('2018-2019'!E671&lt;&gt;"",'2018-2019'!E671,"")</f>
        <v/>
      </c>
      <c r="C671" s="255" t="str">
        <f>IF('2018-2019'!F671&lt;&gt;"",'2018-2019'!F671,"")</f>
        <v/>
      </c>
      <c r="D671" s="255" t="str">
        <f>IF('2018-2019'!G671&lt;&gt;"",'2018-2019'!G671,"")</f>
        <v/>
      </c>
      <c r="E671" s="255" t="str">
        <f>IF('2018-2019'!H671&lt;&gt;"",'2018-2019'!H671,"")</f>
        <v/>
      </c>
      <c r="F671" s="255" t="str">
        <f>IF('2018-2019'!I671&lt;&gt;"",'2018-2019'!I671,"")</f>
        <v/>
      </c>
      <c r="G671" s="255" t="str">
        <f>IF('2018-2019'!J671&lt;&gt;"",'2018-2019'!J671,"")</f>
        <v/>
      </c>
      <c r="H671" s="255" t="str">
        <f>IF('2018-2019'!K671&lt;&gt;"",'2018-2019'!K671,"")</f>
        <v/>
      </c>
      <c r="I671" s="258" t="str">
        <f t="shared" si="8"/>
        <v/>
      </c>
      <c r="J671" s="255" t="str">
        <f>IF('2018-2019'!L671&lt;&gt;"",'2018-2019'!L671,"")</f>
        <v/>
      </c>
      <c r="K671" s="255" t="str">
        <f>IF('2018-2019'!M671&lt;&gt;"",'2018-2019'!M671,"")</f>
        <v/>
      </c>
      <c r="L671" s="255" t="str">
        <f>IF('2018-2019'!N671&lt;&gt;"",'2018-2019'!N671,"")</f>
        <v/>
      </c>
      <c r="M671" s="255" t="str">
        <f>IF('2018-2019'!O671&lt;&gt;"",'2018-2019'!O671,"")</f>
        <v/>
      </c>
      <c r="N671" s="255">
        <f>IF('2018-2019'!R671&lt;&gt;"",'2018-2019'!R671,0)</f>
        <v>0</v>
      </c>
      <c r="O671" s="255">
        <f>IF('2018-2019'!S671&lt;&gt;"",'2018-2019'!S671,0)</f>
        <v>0</v>
      </c>
      <c r="P671" s="259" t="str">
        <f t="shared" si="9"/>
        <v/>
      </c>
      <c r="Q671" s="255" t="str">
        <f>IF('2018-2019'!U671&lt;&gt;"",'2018-2019'!U671,"")</f>
        <v/>
      </c>
      <c r="R671" s="255" t="str">
        <f>IF('2018-2019'!V671&lt;&gt;"",'2018-2019'!V671,"")</f>
        <v/>
      </c>
      <c r="S671" s="255" t="str">
        <f>IF('2018-2019'!W671&lt;&gt;"",'2018-2019'!W671,"")</f>
        <v/>
      </c>
      <c r="T671" s="255" t="str">
        <f>IF('2018-2019'!X671&lt;&gt;"",'2018-2019'!X671,"")</f>
        <v/>
      </c>
      <c r="U671" s="255" t="str">
        <f>IF('2018-2019'!Y671&lt;&gt;"",'2018-2019'!Y671,"")</f>
        <v/>
      </c>
      <c r="V671" s="255" t="str">
        <f>IF('2018-2019'!Z671&lt;&gt;"",'2018-2019'!Z671,"")</f>
        <v/>
      </c>
      <c r="W671" s="255" t="str">
        <f>IF('2018-2019'!AA671&lt;&gt;"",'2018-2019'!AA671,"")</f>
        <v/>
      </c>
      <c r="X671" s="255" t="e">
        <f>IF('2018-2019'!#REF!&lt;&gt;"",'2018-2019'!#REF!,"")</f>
        <v>#REF!</v>
      </c>
      <c r="Y671" s="255" t="e">
        <f>IF('2018-2019'!#REF!&lt;&gt;"",'2018-2019'!#REF!,"")</f>
        <v>#REF!</v>
      </c>
      <c r="Z671" s="285" t="str">
        <f t="shared" si="7"/>
        <v/>
      </c>
      <c r="AA671" s="284" t="str">
        <f>IF(F671="harvest",A671+7,IF(F671="fertilize",A671+14,IF(F671="plant",(VLOOKUP(G671,'planting chart'!$B$5:$F$34,5)+'working model'!A671),"")))</f>
        <v/>
      </c>
      <c r="AB671" s="255" t="str">
        <f>IF('2018-2019'!AD671&lt;&gt;"",'2018-2019'!AD671,"")</f>
        <v/>
      </c>
      <c r="AC671" s="255" t="str">
        <f>IF('2018-2019'!AE671&lt;&gt;"",'2018-2019'!AE671,"")</f>
        <v/>
      </c>
      <c r="AD671" s="255" t="str">
        <f>IF('2018-2019'!AF671&lt;&gt;"",'2018-2019'!AF671,"")</f>
        <v/>
      </c>
      <c r="AE671" s="255" t="str">
        <f>IF('2018-2019'!AG671&lt;&gt;"",'2018-2019'!AG671,"")</f>
        <v/>
      </c>
      <c r="AF671" s="255" t="str">
        <f>IF('2018-2019'!AH671&lt;&gt;"",'2018-2019'!AH671,"")</f>
        <v/>
      </c>
      <c r="AG671" s="255" t="str">
        <f>IF('2018-2019'!AI671&lt;&gt;"",'2018-2019'!AI671,"")</f>
        <v/>
      </c>
      <c r="AH671" s="255" t="str">
        <f>IF('2018-2019'!AJ671&lt;&gt;"",'2018-2019'!AJ671,"")</f>
        <v/>
      </c>
      <c r="AI671" s="255" t="str">
        <f>IF('2018-2019'!AK671&lt;&gt;"",'2018-2019'!AK671,"")</f>
        <v/>
      </c>
      <c r="AJ671" s="255" t="str">
        <f>IF('2018-2019'!AL671&lt;&gt;"",'2018-2019'!AL671,"")</f>
        <v/>
      </c>
      <c r="AK671" s="255" t="str">
        <f>IF('2018-2019'!AM671&lt;&gt;"",'2018-2019'!AM671,"")</f>
        <v/>
      </c>
    </row>
    <row r="672" spans="1:37" x14ac:dyDescent="0.25">
      <c r="A672" s="256" t="str">
        <f>IF('2018-2019'!A672&lt;&gt;"",'2018-2019'!A672,"")</f>
        <v/>
      </c>
      <c r="B672" s="255" t="str">
        <f>IF('2018-2019'!E672&lt;&gt;"",'2018-2019'!E672,"")</f>
        <v/>
      </c>
      <c r="C672" s="255" t="str">
        <f>IF('2018-2019'!F672&lt;&gt;"",'2018-2019'!F672,"")</f>
        <v/>
      </c>
      <c r="D672" s="255" t="str">
        <f>IF('2018-2019'!G672&lt;&gt;"",'2018-2019'!G672,"")</f>
        <v/>
      </c>
      <c r="E672" s="255" t="str">
        <f>IF('2018-2019'!H672&lt;&gt;"",'2018-2019'!H672,"")</f>
        <v/>
      </c>
      <c r="F672" s="255" t="str">
        <f>IF('2018-2019'!I672&lt;&gt;"",'2018-2019'!I672,"")</f>
        <v/>
      </c>
      <c r="G672" s="255" t="str">
        <f>IF('2018-2019'!J672&lt;&gt;"",'2018-2019'!J672,"")</f>
        <v/>
      </c>
      <c r="H672" s="255" t="str">
        <f>IF('2018-2019'!K672&lt;&gt;"",'2018-2019'!K672,"")</f>
        <v/>
      </c>
      <c r="I672" s="258" t="str">
        <f t="shared" si="8"/>
        <v/>
      </c>
      <c r="J672" s="255" t="str">
        <f>IF('2018-2019'!L672&lt;&gt;"",'2018-2019'!L672,"")</f>
        <v/>
      </c>
      <c r="K672" s="255" t="str">
        <f>IF('2018-2019'!M672&lt;&gt;"",'2018-2019'!M672,"")</f>
        <v/>
      </c>
      <c r="L672" s="255" t="str">
        <f>IF('2018-2019'!N672&lt;&gt;"",'2018-2019'!N672,"")</f>
        <v/>
      </c>
      <c r="M672" s="255" t="str">
        <f>IF('2018-2019'!O672&lt;&gt;"",'2018-2019'!O672,"")</f>
        <v/>
      </c>
      <c r="N672" s="255">
        <f>IF('2018-2019'!R672&lt;&gt;"",'2018-2019'!R672,0)</f>
        <v>0</v>
      </c>
      <c r="O672" s="255">
        <f>IF('2018-2019'!S672&lt;&gt;"",'2018-2019'!S672,0)</f>
        <v>0</v>
      </c>
      <c r="P672" s="259" t="str">
        <f t="shared" si="9"/>
        <v/>
      </c>
      <c r="Q672" s="255" t="str">
        <f>IF('2018-2019'!U672&lt;&gt;"",'2018-2019'!U672,"")</f>
        <v/>
      </c>
      <c r="R672" s="255" t="str">
        <f>IF('2018-2019'!V672&lt;&gt;"",'2018-2019'!V672,"")</f>
        <v/>
      </c>
      <c r="S672" s="255" t="str">
        <f>IF('2018-2019'!W672&lt;&gt;"",'2018-2019'!W672,"")</f>
        <v/>
      </c>
      <c r="T672" s="255" t="str">
        <f>IF('2018-2019'!X672&lt;&gt;"",'2018-2019'!X672,"")</f>
        <v/>
      </c>
      <c r="U672" s="255" t="str">
        <f>IF('2018-2019'!Y672&lt;&gt;"",'2018-2019'!Y672,"")</f>
        <v/>
      </c>
      <c r="V672" s="255" t="str">
        <f>IF('2018-2019'!Z672&lt;&gt;"",'2018-2019'!Z672,"")</f>
        <v/>
      </c>
      <c r="W672" s="255" t="str">
        <f>IF('2018-2019'!AA672&lt;&gt;"",'2018-2019'!AA672,"")</f>
        <v/>
      </c>
      <c r="X672" s="255" t="e">
        <f>IF('2018-2019'!#REF!&lt;&gt;"",'2018-2019'!#REF!,"")</f>
        <v>#REF!</v>
      </c>
      <c r="Y672" s="255" t="e">
        <f>IF('2018-2019'!#REF!&lt;&gt;"",'2018-2019'!#REF!,"")</f>
        <v>#REF!</v>
      </c>
      <c r="Z672" s="285" t="str">
        <f t="shared" si="7"/>
        <v/>
      </c>
      <c r="AA672" s="284" t="str">
        <f>IF(F672="harvest",A672+7,IF(F672="fertilize",A672+14,IF(F672="plant",(VLOOKUP(G672,'planting chart'!$B$5:$F$34,5)+'working model'!A672),"")))</f>
        <v/>
      </c>
      <c r="AB672" s="255" t="str">
        <f>IF('2018-2019'!AD672&lt;&gt;"",'2018-2019'!AD672,"")</f>
        <v/>
      </c>
      <c r="AC672" s="255" t="str">
        <f>IF('2018-2019'!AE672&lt;&gt;"",'2018-2019'!AE672,"")</f>
        <v/>
      </c>
      <c r="AD672" s="255" t="str">
        <f>IF('2018-2019'!AF672&lt;&gt;"",'2018-2019'!AF672,"")</f>
        <v/>
      </c>
      <c r="AE672" s="255" t="str">
        <f>IF('2018-2019'!AG672&lt;&gt;"",'2018-2019'!AG672,"")</f>
        <v/>
      </c>
      <c r="AF672" s="255" t="str">
        <f>IF('2018-2019'!AH672&lt;&gt;"",'2018-2019'!AH672,"")</f>
        <v/>
      </c>
      <c r="AG672" s="255" t="str">
        <f>IF('2018-2019'!AI672&lt;&gt;"",'2018-2019'!AI672,"")</f>
        <v/>
      </c>
      <c r="AH672" s="255" t="str">
        <f>IF('2018-2019'!AJ672&lt;&gt;"",'2018-2019'!AJ672,"")</f>
        <v/>
      </c>
      <c r="AI672" s="255" t="str">
        <f>IF('2018-2019'!AK672&lt;&gt;"",'2018-2019'!AK672,"")</f>
        <v/>
      </c>
      <c r="AJ672" s="255" t="str">
        <f>IF('2018-2019'!AL672&lt;&gt;"",'2018-2019'!AL672,"")</f>
        <v/>
      </c>
      <c r="AK672" s="255" t="str">
        <f>IF('2018-2019'!AM672&lt;&gt;"",'2018-2019'!AM672,"")</f>
        <v/>
      </c>
    </row>
    <row r="673" spans="1:37" x14ac:dyDescent="0.25">
      <c r="A673" s="256" t="str">
        <f>IF('2018-2019'!A673&lt;&gt;"",'2018-2019'!A673,"")</f>
        <v/>
      </c>
      <c r="B673" s="255" t="str">
        <f>IF('2018-2019'!E673&lt;&gt;"",'2018-2019'!E673,"")</f>
        <v/>
      </c>
      <c r="C673" s="255" t="str">
        <f>IF('2018-2019'!F673&lt;&gt;"",'2018-2019'!F673,"")</f>
        <v/>
      </c>
      <c r="D673" s="255" t="str">
        <f>IF('2018-2019'!G673&lt;&gt;"",'2018-2019'!G673,"")</f>
        <v/>
      </c>
      <c r="E673" s="255" t="str">
        <f>IF('2018-2019'!H673&lt;&gt;"",'2018-2019'!H673,"")</f>
        <v/>
      </c>
      <c r="F673" s="255" t="str">
        <f>IF('2018-2019'!I673&lt;&gt;"",'2018-2019'!I673,"")</f>
        <v/>
      </c>
      <c r="G673" s="255" t="str">
        <f>IF('2018-2019'!J673&lt;&gt;"",'2018-2019'!J673,"")</f>
        <v/>
      </c>
      <c r="H673" s="255" t="str">
        <f>IF('2018-2019'!K673&lt;&gt;"",'2018-2019'!K673,"")</f>
        <v/>
      </c>
      <c r="I673" s="258" t="str">
        <f t="shared" si="8"/>
        <v/>
      </c>
      <c r="J673" s="255" t="str">
        <f>IF('2018-2019'!L673&lt;&gt;"",'2018-2019'!L673,"")</f>
        <v/>
      </c>
      <c r="K673" s="255" t="str">
        <f>IF('2018-2019'!M673&lt;&gt;"",'2018-2019'!M673,"")</f>
        <v/>
      </c>
      <c r="L673" s="255" t="str">
        <f>IF('2018-2019'!N673&lt;&gt;"",'2018-2019'!N673,"")</f>
        <v/>
      </c>
      <c r="M673" s="255" t="str">
        <f>IF('2018-2019'!O673&lt;&gt;"",'2018-2019'!O673,"")</f>
        <v/>
      </c>
      <c r="N673" s="255">
        <f>IF('2018-2019'!R673&lt;&gt;"",'2018-2019'!R673,0)</f>
        <v>0</v>
      </c>
      <c r="O673" s="255">
        <f>IF('2018-2019'!S673&lt;&gt;"",'2018-2019'!S673,0)</f>
        <v>0</v>
      </c>
      <c r="P673" s="259" t="str">
        <f t="shared" si="9"/>
        <v/>
      </c>
      <c r="Q673" s="255" t="str">
        <f>IF('2018-2019'!U673&lt;&gt;"",'2018-2019'!U673,"")</f>
        <v/>
      </c>
      <c r="R673" s="255" t="str">
        <f>IF('2018-2019'!V673&lt;&gt;"",'2018-2019'!V673,"")</f>
        <v/>
      </c>
      <c r="S673" s="255" t="str">
        <f>IF('2018-2019'!W673&lt;&gt;"",'2018-2019'!W673,"")</f>
        <v/>
      </c>
      <c r="T673" s="255" t="str">
        <f>IF('2018-2019'!X673&lt;&gt;"",'2018-2019'!X673,"")</f>
        <v/>
      </c>
      <c r="U673" s="255" t="str">
        <f>IF('2018-2019'!Y673&lt;&gt;"",'2018-2019'!Y673,"")</f>
        <v/>
      </c>
      <c r="V673" s="255" t="str">
        <f>IF('2018-2019'!Z673&lt;&gt;"",'2018-2019'!Z673,"")</f>
        <v/>
      </c>
      <c r="W673" s="255" t="str">
        <f>IF('2018-2019'!AA673&lt;&gt;"",'2018-2019'!AA673,"")</f>
        <v/>
      </c>
      <c r="X673" s="255" t="e">
        <f>IF('2018-2019'!#REF!&lt;&gt;"",'2018-2019'!#REF!,"")</f>
        <v>#REF!</v>
      </c>
      <c r="Y673" s="255" t="e">
        <f>IF('2018-2019'!#REF!&lt;&gt;"",'2018-2019'!#REF!,"")</f>
        <v>#REF!</v>
      </c>
      <c r="Z673" s="285" t="str">
        <f t="shared" si="7"/>
        <v/>
      </c>
      <c r="AA673" s="284" t="str">
        <f>IF(F673="harvest",A673+7,IF(F673="fertilize",A673+14,IF(F673="plant",(VLOOKUP(G673,'planting chart'!$B$5:$F$34,5)+'working model'!A673),"")))</f>
        <v/>
      </c>
      <c r="AB673" s="255" t="str">
        <f>IF('2018-2019'!AD673&lt;&gt;"",'2018-2019'!AD673,"")</f>
        <v/>
      </c>
      <c r="AC673" s="255" t="str">
        <f>IF('2018-2019'!AE673&lt;&gt;"",'2018-2019'!AE673,"")</f>
        <v/>
      </c>
      <c r="AD673" s="255" t="str">
        <f>IF('2018-2019'!AF673&lt;&gt;"",'2018-2019'!AF673,"")</f>
        <v/>
      </c>
      <c r="AE673" s="255" t="str">
        <f>IF('2018-2019'!AG673&lt;&gt;"",'2018-2019'!AG673,"")</f>
        <v/>
      </c>
      <c r="AF673" s="255" t="str">
        <f>IF('2018-2019'!AH673&lt;&gt;"",'2018-2019'!AH673,"")</f>
        <v/>
      </c>
      <c r="AG673" s="255" t="str">
        <f>IF('2018-2019'!AI673&lt;&gt;"",'2018-2019'!AI673,"")</f>
        <v/>
      </c>
      <c r="AH673" s="255" t="str">
        <f>IF('2018-2019'!AJ673&lt;&gt;"",'2018-2019'!AJ673,"")</f>
        <v/>
      </c>
      <c r="AI673" s="255" t="str">
        <f>IF('2018-2019'!AK673&lt;&gt;"",'2018-2019'!AK673,"")</f>
        <v/>
      </c>
      <c r="AJ673" s="255" t="str">
        <f>IF('2018-2019'!AL673&lt;&gt;"",'2018-2019'!AL673,"")</f>
        <v/>
      </c>
      <c r="AK673" s="255" t="str">
        <f>IF('2018-2019'!AM673&lt;&gt;"",'2018-2019'!AM673,"")</f>
        <v/>
      </c>
    </row>
    <row r="674" spans="1:37" x14ac:dyDescent="0.25">
      <c r="A674" s="256" t="str">
        <f>IF('2018-2019'!A674&lt;&gt;"",'2018-2019'!A674,"")</f>
        <v/>
      </c>
      <c r="B674" s="255" t="str">
        <f>IF('2018-2019'!E674&lt;&gt;"",'2018-2019'!E674,"")</f>
        <v/>
      </c>
      <c r="C674" s="255" t="str">
        <f>IF('2018-2019'!F674&lt;&gt;"",'2018-2019'!F674,"")</f>
        <v/>
      </c>
      <c r="D674" s="255" t="str">
        <f>IF('2018-2019'!G674&lt;&gt;"",'2018-2019'!G674,"")</f>
        <v/>
      </c>
      <c r="E674" s="255" t="str">
        <f>IF('2018-2019'!H674&lt;&gt;"",'2018-2019'!H674,"")</f>
        <v/>
      </c>
      <c r="F674" s="255" t="str">
        <f>IF('2018-2019'!I674&lt;&gt;"",'2018-2019'!I674,"")</f>
        <v/>
      </c>
      <c r="G674" s="255" t="str">
        <f>IF('2018-2019'!J674&lt;&gt;"",'2018-2019'!J674,"")</f>
        <v/>
      </c>
      <c r="H674" s="255" t="str">
        <f>IF('2018-2019'!K674&lt;&gt;"",'2018-2019'!K674,"")</f>
        <v/>
      </c>
      <c r="I674" s="258" t="str">
        <f t="shared" si="8"/>
        <v/>
      </c>
      <c r="J674" s="255" t="str">
        <f>IF('2018-2019'!L674&lt;&gt;"",'2018-2019'!L674,"")</f>
        <v/>
      </c>
      <c r="K674" s="255" t="str">
        <f>IF('2018-2019'!M674&lt;&gt;"",'2018-2019'!M674,"")</f>
        <v/>
      </c>
      <c r="L674" s="255" t="str">
        <f>IF('2018-2019'!N674&lt;&gt;"",'2018-2019'!N674,"")</f>
        <v/>
      </c>
      <c r="M674" s="255" t="str">
        <f>IF('2018-2019'!O674&lt;&gt;"",'2018-2019'!O674,"")</f>
        <v/>
      </c>
      <c r="N674" s="255">
        <f>IF('2018-2019'!R674&lt;&gt;"",'2018-2019'!R674,0)</f>
        <v>0</v>
      </c>
      <c r="O674" s="255">
        <f>IF('2018-2019'!S674&lt;&gt;"",'2018-2019'!S674,0)</f>
        <v>0</v>
      </c>
      <c r="P674" s="259" t="str">
        <f t="shared" si="9"/>
        <v/>
      </c>
      <c r="Q674" s="255" t="str">
        <f>IF('2018-2019'!U674&lt;&gt;"",'2018-2019'!U674,"")</f>
        <v/>
      </c>
      <c r="R674" s="255" t="str">
        <f>IF('2018-2019'!V674&lt;&gt;"",'2018-2019'!V674,"")</f>
        <v/>
      </c>
      <c r="S674" s="255" t="str">
        <f>IF('2018-2019'!W674&lt;&gt;"",'2018-2019'!W674,"")</f>
        <v/>
      </c>
      <c r="T674" s="255" t="str">
        <f>IF('2018-2019'!X674&lt;&gt;"",'2018-2019'!X674,"")</f>
        <v/>
      </c>
      <c r="U674" s="255" t="str">
        <f>IF('2018-2019'!Y674&lt;&gt;"",'2018-2019'!Y674,"")</f>
        <v/>
      </c>
      <c r="V674" s="255" t="str">
        <f>IF('2018-2019'!Z674&lt;&gt;"",'2018-2019'!Z674,"")</f>
        <v/>
      </c>
      <c r="W674" s="255" t="str">
        <f>IF('2018-2019'!AA674&lt;&gt;"",'2018-2019'!AA674,"")</f>
        <v/>
      </c>
      <c r="X674" s="255" t="e">
        <f>IF('2018-2019'!#REF!&lt;&gt;"",'2018-2019'!#REF!,"")</f>
        <v>#REF!</v>
      </c>
      <c r="Y674" s="255" t="e">
        <f>IF('2018-2019'!#REF!&lt;&gt;"",'2018-2019'!#REF!,"")</f>
        <v>#REF!</v>
      </c>
      <c r="Z674" s="285" t="str">
        <f t="shared" si="7"/>
        <v/>
      </c>
      <c r="AA674" s="284" t="str">
        <f>IF(F674="harvest",A674+7,IF(F674="fertilize",A674+14,IF(F674="plant",(VLOOKUP(G674,'planting chart'!$B$5:$F$34,5)+'working model'!A674),"")))</f>
        <v/>
      </c>
      <c r="AB674" s="255" t="str">
        <f>IF('2018-2019'!AD674&lt;&gt;"",'2018-2019'!AD674,"")</f>
        <v/>
      </c>
      <c r="AC674" s="255" t="str">
        <f>IF('2018-2019'!AE674&lt;&gt;"",'2018-2019'!AE674,"")</f>
        <v/>
      </c>
      <c r="AD674" s="255" t="str">
        <f>IF('2018-2019'!AF674&lt;&gt;"",'2018-2019'!AF674,"")</f>
        <v/>
      </c>
      <c r="AE674" s="255" t="str">
        <f>IF('2018-2019'!AG674&lt;&gt;"",'2018-2019'!AG674,"")</f>
        <v/>
      </c>
      <c r="AF674" s="255" t="str">
        <f>IF('2018-2019'!AH674&lt;&gt;"",'2018-2019'!AH674,"")</f>
        <v/>
      </c>
      <c r="AG674" s="255" t="str">
        <f>IF('2018-2019'!AI674&lt;&gt;"",'2018-2019'!AI674,"")</f>
        <v/>
      </c>
      <c r="AH674" s="255" t="str">
        <f>IF('2018-2019'!AJ674&lt;&gt;"",'2018-2019'!AJ674,"")</f>
        <v/>
      </c>
      <c r="AI674" s="255" t="str">
        <f>IF('2018-2019'!AK674&lt;&gt;"",'2018-2019'!AK674,"")</f>
        <v/>
      </c>
      <c r="AJ674" s="255" t="str">
        <f>IF('2018-2019'!AL674&lt;&gt;"",'2018-2019'!AL674,"")</f>
        <v/>
      </c>
      <c r="AK674" s="255" t="str">
        <f>IF('2018-2019'!AM674&lt;&gt;"",'2018-2019'!AM674,"")</f>
        <v/>
      </c>
    </row>
    <row r="675" spans="1:37" x14ac:dyDescent="0.25">
      <c r="A675" s="256" t="str">
        <f>IF('2018-2019'!A675&lt;&gt;"",'2018-2019'!A675,"")</f>
        <v/>
      </c>
      <c r="B675" s="255" t="str">
        <f>IF('2018-2019'!E675&lt;&gt;"",'2018-2019'!E675,"")</f>
        <v/>
      </c>
      <c r="C675" s="255" t="str">
        <f>IF('2018-2019'!F675&lt;&gt;"",'2018-2019'!F675,"")</f>
        <v/>
      </c>
      <c r="D675" s="255" t="str">
        <f>IF('2018-2019'!G675&lt;&gt;"",'2018-2019'!G675,"")</f>
        <v/>
      </c>
      <c r="E675" s="255" t="str">
        <f>IF('2018-2019'!H675&lt;&gt;"",'2018-2019'!H675,"")</f>
        <v/>
      </c>
      <c r="F675" s="255" t="str">
        <f>IF('2018-2019'!I675&lt;&gt;"",'2018-2019'!I675,"")</f>
        <v/>
      </c>
      <c r="G675" s="255" t="str">
        <f>IF('2018-2019'!J675&lt;&gt;"",'2018-2019'!J675,"")</f>
        <v/>
      </c>
      <c r="H675" s="255" t="str">
        <f>IF('2018-2019'!K675&lt;&gt;"",'2018-2019'!K675,"")</f>
        <v/>
      </c>
      <c r="I675" s="258" t="str">
        <f t="shared" si="8"/>
        <v/>
      </c>
      <c r="J675" s="255" t="str">
        <f>IF('2018-2019'!L675&lt;&gt;"",'2018-2019'!L675,"")</f>
        <v/>
      </c>
      <c r="K675" s="255" t="str">
        <f>IF('2018-2019'!M675&lt;&gt;"",'2018-2019'!M675,"")</f>
        <v/>
      </c>
      <c r="L675" s="255" t="str">
        <f>IF('2018-2019'!N675&lt;&gt;"",'2018-2019'!N675,"")</f>
        <v/>
      </c>
      <c r="M675" s="255" t="str">
        <f>IF('2018-2019'!O675&lt;&gt;"",'2018-2019'!O675,"")</f>
        <v/>
      </c>
      <c r="N675" s="255">
        <f>IF('2018-2019'!R675&lt;&gt;"",'2018-2019'!R675,0)</f>
        <v>0</v>
      </c>
      <c r="O675" s="255">
        <f>IF('2018-2019'!S675&lt;&gt;"",'2018-2019'!S675,0)</f>
        <v>0</v>
      </c>
      <c r="P675" s="259" t="str">
        <f t="shared" si="9"/>
        <v/>
      </c>
      <c r="Q675" s="255" t="str">
        <f>IF('2018-2019'!U675&lt;&gt;"",'2018-2019'!U675,"")</f>
        <v/>
      </c>
      <c r="R675" s="255" t="str">
        <f>IF('2018-2019'!V675&lt;&gt;"",'2018-2019'!V675,"")</f>
        <v/>
      </c>
      <c r="S675" s="255" t="str">
        <f>IF('2018-2019'!W675&lt;&gt;"",'2018-2019'!W675,"")</f>
        <v/>
      </c>
      <c r="T675" s="255" t="str">
        <f>IF('2018-2019'!X675&lt;&gt;"",'2018-2019'!X675,"")</f>
        <v/>
      </c>
      <c r="U675" s="255" t="str">
        <f>IF('2018-2019'!Y675&lt;&gt;"",'2018-2019'!Y675,"")</f>
        <v/>
      </c>
      <c r="V675" s="255" t="str">
        <f>IF('2018-2019'!Z675&lt;&gt;"",'2018-2019'!Z675,"")</f>
        <v/>
      </c>
      <c r="W675" s="255" t="str">
        <f>IF('2018-2019'!AA675&lt;&gt;"",'2018-2019'!AA675,"")</f>
        <v/>
      </c>
      <c r="X675" s="255" t="e">
        <f>IF('2018-2019'!#REF!&lt;&gt;"",'2018-2019'!#REF!,"")</f>
        <v>#REF!</v>
      </c>
      <c r="Y675" s="255" t="e">
        <f>IF('2018-2019'!#REF!&lt;&gt;"",'2018-2019'!#REF!,"")</f>
        <v>#REF!</v>
      </c>
      <c r="Z675" s="285" t="str">
        <f t="shared" si="7"/>
        <v/>
      </c>
      <c r="AA675" s="284" t="str">
        <f>IF(F675="harvest",A675+7,IF(F675="fertilize",A675+14,IF(F675="plant",(VLOOKUP(G675,'planting chart'!$B$5:$F$34,5)+'working model'!A675),"")))</f>
        <v/>
      </c>
      <c r="AB675" s="255" t="str">
        <f>IF('2018-2019'!AD675&lt;&gt;"",'2018-2019'!AD675,"")</f>
        <v/>
      </c>
      <c r="AC675" s="255" t="str">
        <f>IF('2018-2019'!AE675&lt;&gt;"",'2018-2019'!AE675,"")</f>
        <v/>
      </c>
      <c r="AD675" s="255" t="str">
        <f>IF('2018-2019'!AF675&lt;&gt;"",'2018-2019'!AF675,"")</f>
        <v/>
      </c>
      <c r="AE675" s="255" t="str">
        <f>IF('2018-2019'!AG675&lt;&gt;"",'2018-2019'!AG675,"")</f>
        <v/>
      </c>
      <c r="AF675" s="255" t="str">
        <f>IF('2018-2019'!AH675&lt;&gt;"",'2018-2019'!AH675,"")</f>
        <v/>
      </c>
      <c r="AG675" s="255" t="str">
        <f>IF('2018-2019'!AI675&lt;&gt;"",'2018-2019'!AI675,"")</f>
        <v/>
      </c>
      <c r="AH675" s="255" t="str">
        <f>IF('2018-2019'!AJ675&lt;&gt;"",'2018-2019'!AJ675,"")</f>
        <v/>
      </c>
      <c r="AI675" s="255" t="str">
        <f>IF('2018-2019'!AK675&lt;&gt;"",'2018-2019'!AK675,"")</f>
        <v/>
      </c>
      <c r="AJ675" s="255" t="str">
        <f>IF('2018-2019'!AL675&lt;&gt;"",'2018-2019'!AL675,"")</f>
        <v/>
      </c>
      <c r="AK675" s="255" t="str">
        <f>IF('2018-2019'!AM675&lt;&gt;"",'2018-2019'!AM675,"")</f>
        <v/>
      </c>
    </row>
    <row r="676" spans="1:37" x14ac:dyDescent="0.25">
      <c r="A676" s="256" t="str">
        <f>IF('2018-2019'!A676&lt;&gt;"",'2018-2019'!A676,"")</f>
        <v/>
      </c>
      <c r="B676" s="255" t="str">
        <f>IF('2018-2019'!E676&lt;&gt;"",'2018-2019'!E676,"")</f>
        <v/>
      </c>
      <c r="C676" s="255" t="str">
        <f>IF('2018-2019'!F676&lt;&gt;"",'2018-2019'!F676,"")</f>
        <v/>
      </c>
      <c r="D676" s="255" t="str">
        <f>IF('2018-2019'!G676&lt;&gt;"",'2018-2019'!G676,"")</f>
        <v/>
      </c>
      <c r="E676" s="255" t="str">
        <f>IF('2018-2019'!H676&lt;&gt;"",'2018-2019'!H676,"")</f>
        <v/>
      </c>
      <c r="F676" s="255" t="str">
        <f>IF('2018-2019'!I676&lt;&gt;"",'2018-2019'!I676,"")</f>
        <v/>
      </c>
      <c r="G676" s="255" t="str">
        <f>IF('2018-2019'!J676&lt;&gt;"",'2018-2019'!J676,"")</f>
        <v/>
      </c>
      <c r="H676" s="255" t="str">
        <f>IF('2018-2019'!K676&lt;&gt;"",'2018-2019'!K676,"")</f>
        <v/>
      </c>
      <c r="I676" s="258" t="str">
        <f t="shared" si="8"/>
        <v/>
      </c>
      <c r="J676" s="255" t="str">
        <f>IF('2018-2019'!L676&lt;&gt;"",'2018-2019'!L676,"")</f>
        <v/>
      </c>
      <c r="K676" s="255" t="str">
        <f>IF('2018-2019'!M676&lt;&gt;"",'2018-2019'!M676,"")</f>
        <v/>
      </c>
      <c r="L676" s="255" t="str">
        <f>IF('2018-2019'!N676&lt;&gt;"",'2018-2019'!N676,"")</f>
        <v/>
      </c>
      <c r="M676" s="255" t="str">
        <f>IF('2018-2019'!O676&lt;&gt;"",'2018-2019'!O676,"")</f>
        <v/>
      </c>
      <c r="N676" s="255">
        <f>IF('2018-2019'!R676&lt;&gt;"",'2018-2019'!R676,0)</f>
        <v>0</v>
      </c>
      <c r="O676" s="255">
        <f>IF('2018-2019'!S676&lt;&gt;"",'2018-2019'!S676,0)</f>
        <v>0</v>
      </c>
      <c r="P676" s="259" t="str">
        <f t="shared" si="9"/>
        <v/>
      </c>
      <c r="Q676" s="255" t="str">
        <f>IF('2018-2019'!U676&lt;&gt;"",'2018-2019'!U676,"")</f>
        <v/>
      </c>
      <c r="R676" s="255" t="str">
        <f>IF('2018-2019'!V676&lt;&gt;"",'2018-2019'!V676,"")</f>
        <v/>
      </c>
      <c r="S676" s="255" t="str">
        <f>IF('2018-2019'!W676&lt;&gt;"",'2018-2019'!W676,"")</f>
        <v/>
      </c>
      <c r="T676" s="255" t="str">
        <f>IF('2018-2019'!X676&lt;&gt;"",'2018-2019'!X676,"")</f>
        <v/>
      </c>
      <c r="U676" s="255" t="str">
        <f>IF('2018-2019'!Y676&lt;&gt;"",'2018-2019'!Y676,"")</f>
        <v/>
      </c>
      <c r="V676" s="255" t="str">
        <f>IF('2018-2019'!Z676&lt;&gt;"",'2018-2019'!Z676,"")</f>
        <v/>
      </c>
      <c r="W676" s="255" t="str">
        <f>IF('2018-2019'!AA676&lt;&gt;"",'2018-2019'!AA676,"")</f>
        <v/>
      </c>
      <c r="X676" s="255" t="e">
        <f>IF('2018-2019'!#REF!&lt;&gt;"",'2018-2019'!#REF!,"")</f>
        <v>#REF!</v>
      </c>
      <c r="Y676" s="255" t="e">
        <f>IF('2018-2019'!#REF!&lt;&gt;"",'2018-2019'!#REF!,"")</f>
        <v>#REF!</v>
      </c>
      <c r="Z676" s="285" t="str">
        <f t="shared" si="7"/>
        <v/>
      </c>
      <c r="AA676" s="284" t="str">
        <f>IF(F676="harvest",A676+7,IF(F676="fertilize",A676+14,IF(F676="plant",(VLOOKUP(G676,'planting chart'!$B$5:$F$34,5)+'working model'!A676),"")))</f>
        <v/>
      </c>
      <c r="AB676" s="255" t="str">
        <f>IF('2018-2019'!AD676&lt;&gt;"",'2018-2019'!AD676,"")</f>
        <v/>
      </c>
      <c r="AC676" s="255" t="str">
        <f>IF('2018-2019'!AE676&lt;&gt;"",'2018-2019'!AE676,"")</f>
        <v/>
      </c>
      <c r="AD676" s="255" t="str">
        <f>IF('2018-2019'!AF676&lt;&gt;"",'2018-2019'!AF676,"")</f>
        <v/>
      </c>
      <c r="AE676" s="255" t="str">
        <f>IF('2018-2019'!AG676&lt;&gt;"",'2018-2019'!AG676,"")</f>
        <v/>
      </c>
      <c r="AF676" s="255" t="str">
        <f>IF('2018-2019'!AH676&lt;&gt;"",'2018-2019'!AH676,"")</f>
        <v/>
      </c>
      <c r="AG676" s="255" t="str">
        <f>IF('2018-2019'!AI676&lt;&gt;"",'2018-2019'!AI676,"")</f>
        <v/>
      </c>
      <c r="AH676" s="255" t="str">
        <f>IF('2018-2019'!AJ676&lt;&gt;"",'2018-2019'!AJ676,"")</f>
        <v/>
      </c>
      <c r="AI676" s="255" t="str">
        <f>IF('2018-2019'!AK676&lt;&gt;"",'2018-2019'!AK676,"")</f>
        <v/>
      </c>
      <c r="AJ676" s="255" t="str">
        <f>IF('2018-2019'!AL676&lt;&gt;"",'2018-2019'!AL676,"")</f>
        <v/>
      </c>
      <c r="AK676" s="255" t="str">
        <f>IF('2018-2019'!AM676&lt;&gt;"",'2018-2019'!AM676,"")</f>
        <v/>
      </c>
    </row>
    <row r="677" spans="1:37" x14ac:dyDescent="0.25">
      <c r="A677" s="256" t="str">
        <f>IF('2018-2019'!A677&lt;&gt;"",'2018-2019'!A677,"")</f>
        <v/>
      </c>
      <c r="B677" s="255" t="str">
        <f>IF('2018-2019'!E677&lt;&gt;"",'2018-2019'!E677,"")</f>
        <v/>
      </c>
      <c r="C677" s="255" t="str">
        <f>IF('2018-2019'!F677&lt;&gt;"",'2018-2019'!F677,"")</f>
        <v/>
      </c>
      <c r="D677" s="255" t="str">
        <f>IF('2018-2019'!G677&lt;&gt;"",'2018-2019'!G677,"")</f>
        <v/>
      </c>
      <c r="E677" s="255" t="str">
        <f>IF('2018-2019'!H677&lt;&gt;"",'2018-2019'!H677,"")</f>
        <v/>
      </c>
      <c r="F677" s="255" t="str">
        <f>IF('2018-2019'!I677&lt;&gt;"",'2018-2019'!I677,"")</f>
        <v/>
      </c>
      <c r="G677" s="255" t="str">
        <f>IF('2018-2019'!J677&lt;&gt;"",'2018-2019'!J677,"")</f>
        <v/>
      </c>
      <c r="H677" s="255" t="str">
        <f>IF('2018-2019'!K677&lt;&gt;"",'2018-2019'!K677,"")</f>
        <v/>
      </c>
      <c r="I677" s="258" t="str">
        <f t="shared" si="8"/>
        <v/>
      </c>
      <c r="J677" s="255" t="str">
        <f>IF('2018-2019'!L677&lt;&gt;"",'2018-2019'!L677,"")</f>
        <v/>
      </c>
      <c r="K677" s="255" t="str">
        <f>IF('2018-2019'!M677&lt;&gt;"",'2018-2019'!M677,"")</f>
        <v/>
      </c>
      <c r="L677" s="255" t="str">
        <f>IF('2018-2019'!N677&lt;&gt;"",'2018-2019'!N677,"")</f>
        <v/>
      </c>
      <c r="M677" s="255" t="str">
        <f>IF('2018-2019'!O677&lt;&gt;"",'2018-2019'!O677,"")</f>
        <v/>
      </c>
      <c r="N677" s="255">
        <f>IF('2018-2019'!R677&lt;&gt;"",'2018-2019'!R677,0)</f>
        <v>0</v>
      </c>
      <c r="O677" s="255">
        <f>IF('2018-2019'!S677&lt;&gt;"",'2018-2019'!S677,0)</f>
        <v>0</v>
      </c>
      <c r="P677" s="259" t="str">
        <f t="shared" si="9"/>
        <v/>
      </c>
      <c r="Q677" s="255" t="str">
        <f>IF('2018-2019'!U677&lt;&gt;"",'2018-2019'!U677,"")</f>
        <v/>
      </c>
      <c r="R677" s="255" t="str">
        <f>IF('2018-2019'!V677&lt;&gt;"",'2018-2019'!V677,"")</f>
        <v/>
      </c>
      <c r="S677" s="255" t="str">
        <f>IF('2018-2019'!W677&lt;&gt;"",'2018-2019'!W677,"")</f>
        <v/>
      </c>
      <c r="T677" s="255" t="str">
        <f>IF('2018-2019'!X677&lt;&gt;"",'2018-2019'!X677,"")</f>
        <v/>
      </c>
      <c r="U677" s="255" t="str">
        <f>IF('2018-2019'!Y677&lt;&gt;"",'2018-2019'!Y677,"")</f>
        <v/>
      </c>
      <c r="V677" s="255" t="str">
        <f>IF('2018-2019'!Z677&lt;&gt;"",'2018-2019'!Z677,"")</f>
        <v/>
      </c>
      <c r="W677" s="255" t="str">
        <f>IF('2018-2019'!AA677&lt;&gt;"",'2018-2019'!AA677,"")</f>
        <v/>
      </c>
      <c r="X677" s="255" t="e">
        <f>IF('2018-2019'!#REF!&lt;&gt;"",'2018-2019'!#REF!,"")</f>
        <v>#REF!</v>
      </c>
      <c r="Y677" s="255" t="e">
        <f>IF('2018-2019'!#REF!&lt;&gt;"",'2018-2019'!#REF!,"")</f>
        <v>#REF!</v>
      </c>
      <c r="Z677" s="285" t="str">
        <f t="shared" si="7"/>
        <v/>
      </c>
      <c r="AA677" s="284" t="str">
        <f>IF(F677="harvest",A677+7,IF(F677="fertilize",A677+14,IF(F677="plant",(VLOOKUP(G677,'planting chart'!$B$5:$F$34,5)+'working model'!A677),"")))</f>
        <v/>
      </c>
      <c r="AB677" s="255" t="str">
        <f>IF('2018-2019'!AD677&lt;&gt;"",'2018-2019'!AD677,"")</f>
        <v/>
      </c>
      <c r="AC677" s="255" t="str">
        <f>IF('2018-2019'!AE677&lt;&gt;"",'2018-2019'!AE677,"")</f>
        <v/>
      </c>
      <c r="AD677" s="255" t="str">
        <f>IF('2018-2019'!AF677&lt;&gt;"",'2018-2019'!AF677,"")</f>
        <v/>
      </c>
      <c r="AE677" s="255" t="str">
        <f>IF('2018-2019'!AG677&lt;&gt;"",'2018-2019'!AG677,"")</f>
        <v/>
      </c>
      <c r="AF677" s="255" t="str">
        <f>IF('2018-2019'!AH677&lt;&gt;"",'2018-2019'!AH677,"")</f>
        <v/>
      </c>
      <c r="AG677" s="255" t="str">
        <f>IF('2018-2019'!AI677&lt;&gt;"",'2018-2019'!AI677,"")</f>
        <v/>
      </c>
      <c r="AH677" s="255" t="str">
        <f>IF('2018-2019'!AJ677&lt;&gt;"",'2018-2019'!AJ677,"")</f>
        <v/>
      </c>
      <c r="AI677" s="255" t="str">
        <f>IF('2018-2019'!AK677&lt;&gt;"",'2018-2019'!AK677,"")</f>
        <v/>
      </c>
      <c r="AJ677" s="255" t="str">
        <f>IF('2018-2019'!AL677&lt;&gt;"",'2018-2019'!AL677,"")</f>
        <v/>
      </c>
      <c r="AK677" s="255" t="str">
        <f>IF('2018-2019'!AM677&lt;&gt;"",'2018-2019'!AM677,"")</f>
        <v/>
      </c>
    </row>
    <row r="678" spans="1:37" x14ac:dyDescent="0.25">
      <c r="A678" s="256" t="str">
        <f>IF('2018-2019'!A678&lt;&gt;"",'2018-2019'!A678,"")</f>
        <v/>
      </c>
      <c r="B678" s="255" t="str">
        <f>IF('2018-2019'!E678&lt;&gt;"",'2018-2019'!E678,"")</f>
        <v/>
      </c>
      <c r="C678" s="255" t="str">
        <f>IF('2018-2019'!F678&lt;&gt;"",'2018-2019'!F678,"")</f>
        <v/>
      </c>
      <c r="D678" s="255" t="str">
        <f>IF('2018-2019'!G678&lt;&gt;"",'2018-2019'!G678,"")</f>
        <v/>
      </c>
      <c r="E678" s="255" t="str">
        <f>IF('2018-2019'!H678&lt;&gt;"",'2018-2019'!H678,"")</f>
        <v/>
      </c>
      <c r="F678" s="255" t="str">
        <f>IF('2018-2019'!I678&lt;&gt;"",'2018-2019'!I678,"")</f>
        <v/>
      </c>
      <c r="G678" s="255" t="str">
        <f>IF('2018-2019'!J678&lt;&gt;"",'2018-2019'!J678,"")</f>
        <v/>
      </c>
      <c r="H678" s="255" t="str">
        <f>IF('2018-2019'!K678&lt;&gt;"",'2018-2019'!K678,"")</f>
        <v/>
      </c>
      <c r="I678" s="258" t="str">
        <f t="shared" si="8"/>
        <v/>
      </c>
      <c r="J678" s="255" t="str">
        <f>IF('2018-2019'!L678&lt;&gt;"",'2018-2019'!L678,"")</f>
        <v/>
      </c>
      <c r="K678" s="255" t="str">
        <f>IF('2018-2019'!M678&lt;&gt;"",'2018-2019'!M678,"")</f>
        <v/>
      </c>
      <c r="L678" s="255" t="str">
        <f>IF('2018-2019'!N678&lt;&gt;"",'2018-2019'!N678,"")</f>
        <v/>
      </c>
      <c r="M678" s="255" t="str">
        <f>IF('2018-2019'!O678&lt;&gt;"",'2018-2019'!O678,"")</f>
        <v/>
      </c>
      <c r="N678" s="255">
        <f>IF('2018-2019'!R678&lt;&gt;"",'2018-2019'!R678,0)</f>
        <v>0</v>
      </c>
      <c r="O678" s="255">
        <f>IF('2018-2019'!S678&lt;&gt;"",'2018-2019'!S678,0)</f>
        <v>0</v>
      </c>
      <c r="P678" s="259" t="str">
        <f t="shared" si="9"/>
        <v/>
      </c>
      <c r="Q678" s="255" t="str">
        <f>IF('2018-2019'!U678&lt;&gt;"",'2018-2019'!U678,"")</f>
        <v/>
      </c>
      <c r="R678" s="255" t="str">
        <f>IF('2018-2019'!V678&lt;&gt;"",'2018-2019'!V678,"")</f>
        <v/>
      </c>
      <c r="S678" s="255" t="str">
        <f>IF('2018-2019'!W678&lt;&gt;"",'2018-2019'!W678,"")</f>
        <v/>
      </c>
      <c r="T678" s="255" t="str">
        <f>IF('2018-2019'!X678&lt;&gt;"",'2018-2019'!X678,"")</f>
        <v/>
      </c>
      <c r="U678" s="255" t="str">
        <f>IF('2018-2019'!Y678&lt;&gt;"",'2018-2019'!Y678,"")</f>
        <v/>
      </c>
      <c r="V678" s="255" t="str">
        <f>IF('2018-2019'!Z678&lt;&gt;"",'2018-2019'!Z678,"")</f>
        <v/>
      </c>
      <c r="W678" s="255" t="str">
        <f>IF('2018-2019'!AA678&lt;&gt;"",'2018-2019'!AA678,"")</f>
        <v/>
      </c>
      <c r="X678" s="255" t="e">
        <f>IF('2018-2019'!#REF!&lt;&gt;"",'2018-2019'!#REF!,"")</f>
        <v>#REF!</v>
      </c>
      <c r="Y678" s="255" t="e">
        <f>IF('2018-2019'!#REF!&lt;&gt;"",'2018-2019'!#REF!,"")</f>
        <v>#REF!</v>
      </c>
      <c r="Z678" s="285" t="str">
        <f t="shared" si="7"/>
        <v/>
      </c>
      <c r="AA678" s="284" t="str">
        <f>IF(F678="harvest",A678+7,IF(F678="fertilize",A678+14,IF(F678="plant",(VLOOKUP(G678,'planting chart'!$B$5:$F$34,5)+'working model'!A678),"")))</f>
        <v/>
      </c>
      <c r="AB678" s="255" t="str">
        <f>IF('2018-2019'!AD678&lt;&gt;"",'2018-2019'!AD678,"")</f>
        <v/>
      </c>
      <c r="AC678" s="255" t="str">
        <f>IF('2018-2019'!AE678&lt;&gt;"",'2018-2019'!AE678,"")</f>
        <v/>
      </c>
      <c r="AD678" s="255" t="str">
        <f>IF('2018-2019'!AF678&lt;&gt;"",'2018-2019'!AF678,"")</f>
        <v/>
      </c>
      <c r="AE678" s="255" t="str">
        <f>IF('2018-2019'!AG678&lt;&gt;"",'2018-2019'!AG678,"")</f>
        <v/>
      </c>
      <c r="AF678" s="255" t="str">
        <f>IF('2018-2019'!AH678&lt;&gt;"",'2018-2019'!AH678,"")</f>
        <v/>
      </c>
      <c r="AG678" s="255" t="str">
        <f>IF('2018-2019'!AI678&lt;&gt;"",'2018-2019'!AI678,"")</f>
        <v/>
      </c>
      <c r="AH678" s="255" t="str">
        <f>IF('2018-2019'!AJ678&lt;&gt;"",'2018-2019'!AJ678,"")</f>
        <v/>
      </c>
      <c r="AI678" s="255" t="str">
        <f>IF('2018-2019'!AK678&lt;&gt;"",'2018-2019'!AK678,"")</f>
        <v/>
      </c>
      <c r="AJ678" s="255" t="str">
        <f>IF('2018-2019'!AL678&lt;&gt;"",'2018-2019'!AL678,"")</f>
        <v/>
      </c>
      <c r="AK678" s="255" t="str">
        <f>IF('2018-2019'!AM678&lt;&gt;"",'2018-2019'!AM678,"")</f>
        <v/>
      </c>
    </row>
    <row r="679" spans="1:37" x14ac:dyDescent="0.25">
      <c r="A679" s="256" t="str">
        <f>IF('2018-2019'!A679&lt;&gt;"",'2018-2019'!A679,"")</f>
        <v/>
      </c>
      <c r="B679" s="255" t="str">
        <f>IF('2018-2019'!E679&lt;&gt;"",'2018-2019'!E679,"")</f>
        <v/>
      </c>
      <c r="C679" s="255" t="str">
        <f>IF('2018-2019'!F679&lt;&gt;"",'2018-2019'!F679,"")</f>
        <v/>
      </c>
      <c r="D679" s="255" t="str">
        <f>IF('2018-2019'!G679&lt;&gt;"",'2018-2019'!G679,"")</f>
        <v/>
      </c>
      <c r="E679" s="255" t="str">
        <f>IF('2018-2019'!H679&lt;&gt;"",'2018-2019'!H679,"")</f>
        <v/>
      </c>
      <c r="F679" s="255" t="str">
        <f>IF('2018-2019'!I679&lt;&gt;"",'2018-2019'!I679,"")</f>
        <v/>
      </c>
      <c r="G679" s="255" t="str">
        <f>IF('2018-2019'!J679&lt;&gt;"",'2018-2019'!J679,"")</f>
        <v/>
      </c>
      <c r="H679" s="255" t="str">
        <f>IF('2018-2019'!K679&lt;&gt;"",'2018-2019'!K679,"")</f>
        <v/>
      </c>
      <c r="I679" s="258" t="str">
        <f t="shared" si="8"/>
        <v/>
      </c>
      <c r="J679" s="255" t="str">
        <f>IF('2018-2019'!L679&lt;&gt;"",'2018-2019'!L679,"")</f>
        <v/>
      </c>
      <c r="K679" s="255" t="str">
        <f>IF('2018-2019'!M679&lt;&gt;"",'2018-2019'!M679,"")</f>
        <v/>
      </c>
      <c r="L679" s="255" t="str">
        <f>IF('2018-2019'!N679&lt;&gt;"",'2018-2019'!N679,"")</f>
        <v/>
      </c>
      <c r="M679" s="255" t="str">
        <f>IF('2018-2019'!O679&lt;&gt;"",'2018-2019'!O679,"")</f>
        <v/>
      </c>
      <c r="N679" s="255">
        <f>IF('2018-2019'!R679&lt;&gt;"",'2018-2019'!R679,0)</f>
        <v>0</v>
      </c>
      <c r="O679" s="255">
        <f>IF('2018-2019'!S679&lt;&gt;"",'2018-2019'!S679,0)</f>
        <v>0</v>
      </c>
      <c r="P679" s="259" t="str">
        <f t="shared" si="9"/>
        <v/>
      </c>
      <c r="Q679" s="255" t="str">
        <f>IF('2018-2019'!U679&lt;&gt;"",'2018-2019'!U679,"")</f>
        <v/>
      </c>
      <c r="R679" s="255" t="str">
        <f>IF('2018-2019'!V679&lt;&gt;"",'2018-2019'!V679,"")</f>
        <v/>
      </c>
      <c r="S679" s="255" t="str">
        <f>IF('2018-2019'!W679&lt;&gt;"",'2018-2019'!W679,"")</f>
        <v/>
      </c>
      <c r="T679" s="255" t="str">
        <f>IF('2018-2019'!X679&lt;&gt;"",'2018-2019'!X679,"")</f>
        <v/>
      </c>
      <c r="U679" s="255" t="str">
        <f>IF('2018-2019'!Y679&lt;&gt;"",'2018-2019'!Y679,"")</f>
        <v/>
      </c>
      <c r="V679" s="255" t="str">
        <f>IF('2018-2019'!Z679&lt;&gt;"",'2018-2019'!Z679,"")</f>
        <v/>
      </c>
      <c r="W679" s="255" t="str">
        <f>IF('2018-2019'!AA679&lt;&gt;"",'2018-2019'!AA679,"")</f>
        <v/>
      </c>
      <c r="X679" s="255" t="e">
        <f>IF('2018-2019'!#REF!&lt;&gt;"",'2018-2019'!#REF!,"")</f>
        <v>#REF!</v>
      </c>
      <c r="Y679" s="255" t="e">
        <f>IF('2018-2019'!#REF!&lt;&gt;"",'2018-2019'!#REF!,"")</f>
        <v>#REF!</v>
      </c>
      <c r="Z679" s="285" t="str">
        <f t="shared" si="7"/>
        <v/>
      </c>
      <c r="AA679" s="284" t="str">
        <f>IF(F679="harvest",A679+7,IF(F679="fertilize",A679+14,IF(F679="plant",(VLOOKUP(G679,'planting chart'!$B$5:$F$34,5)+'working model'!A679),"")))</f>
        <v/>
      </c>
      <c r="AB679" s="255" t="str">
        <f>IF('2018-2019'!AD679&lt;&gt;"",'2018-2019'!AD679,"")</f>
        <v/>
      </c>
      <c r="AC679" s="255" t="str">
        <f>IF('2018-2019'!AE679&lt;&gt;"",'2018-2019'!AE679,"")</f>
        <v/>
      </c>
      <c r="AD679" s="255" t="str">
        <f>IF('2018-2019'!AF679&lt;&gt;"",'2018-2019'!AF679,"")</f>
        <v/>
      </c>
      <c r="AE679" s="255" t="str">
        <f>IF('2018-2019'!AG679&lt;&gt;"",'2018-2019'!AG679,"")</f>
        <v/>
      </c>
      <c r="AF679" s="255" t="str">
        <f>IF('2018-2019'!AH679&lt;&gt;"",'2018-2019'!AH679,"")</f>
        <v/>
      </c>
      <c r="AG679" s="255" t="str">
        <f>IF('2018-2019'!AI679&lt;&gt;"",'2018-2019'!AI679,"")</f>
        <v/>
      </c>
      <c r="AH679" s="255" t="str">
        <f>IF('2018-2019'!AJ679&lt;&gt;"",'2018-2019'!AJ679,"")</f>
        <v/>
      </c>
      <c r="AI679" s="255" t="str">
        <f>IF('2018-2019'!AK679&lt;&gt;"",'2018-2019'!AK679,"")</f>
        <v/>
      </c>
      <c r="AJ679" s="255" t="str">
        <f>IF('2018-2019'!AL679&lt;&gt;"",'2018-2019'!AL679,"")</f>
        <v/>
      </c>
      <c r="AK679" s="255" t="str">
        <f>IF('2018-2019'!AM679&lt;&gt;"",'2018-2019'!AM679,"")</f>
        <v/>
      </c>
    </row>
    <row r="680" spans="1:37" x14ac:dyDescent="0.25">
      <c r="A680" s="256" t="str">
        <f>IF('2018-2019'!A680&lt;&gt;"",'2018-2019'!A680,"")</f>
        <v/>
      </c>
      <c r="B680" s="255" t="str">
        <f>IF('2018-2019'!E680&lt;&gt;"",'2018-2019'!E680,"")</f>
        <v/>
      </c>
      <c r="C680" s="255" t="str">
        <f>IF('2018-2019'!F680&lt;&gt;"",'2018-2019'!F680,"")</f>
        <v/>
      </c>
      <c r="D680" s="255" t="str">
        <f>IF('2018-2019'!G680&lt;&gt;"",'2018-2019'!G680,"")</f>
        <v/>
      </c>
      <c r="E680" s="255" t="str">
        <f>IF('2018-2019'!H680&lt;&gt;"",'2018-2019'!H680,"")</f>
        <v/>
      </c>
      <c r="F680" s="255" t="str">
        <f>IF('2018-2019'!I680&lt;&gt;"",'2018-2019'!I680,"")</f>
        <v/>
      </c>
      <c r="G680" s="255" t="str">
        <f>IF('2018-2019'!J680&lt;&gt;"",'2018-2019'!J680,"")</f>
        <v/>
      </c>
      <c r="H680" s="255" t="str">
        <f>IF('2018-2019'!K680&lt;&gt;"",'2018-2019'!K680,"")</f>
        <v/>
      </c>
      <c r="I680" s="258" t="str">
        <f t="shared" si="8"/>
        <v/>
      </c>
      <c r="J680" s="255" t="str">
        <f>IF('2018-2019'!L680&lt;&gt;"",'2018-2019'!L680,"")</f>
        <v/>
      </c>
      <c r="K680" s="255" t="str">
        <f>IF('2018-2019'!M680&lt;&gt;"",'2018-2019'!M680,"")</f>
        <v/>
      </c>
      <c r="L680" s="255" t="str">
        <f>IF('2018-2019'!N680&lt;&gt;"",'2018-2019'!N680,"")</f>
        <v/>
      </c>
      <c r="M680" s="255" t="str">
        <f>IF('2018-2019'!O680&lt;&gt;"",'2018-2019'!O680,"")</f>
        <v/>
      </c>
      <c r="N680" s="255">
        <f>IF('2018-2019'!R680&lt;&gt;"",'2018-2019'!R680,0)</f>
        <v>0</v>
      </c>
      <c r="O680" s="255">
        <f>IF('2018-2019'!S680&lt;&gt;"",'2018-2019'!S680,0)</f>
        <v>0</v>
      </c>
      <c r="P680" s="259" t="str">
        <f t="shared" si="9"/>
        <v/>
      </c>
      <c r="Q680" s="255" t="str">
        <f>IF('2018-2019'!U680&lt;&gt;"",'2018-2019'!U680,"")</f>
        <v/>
      </c>
      <c r="R680" s="255" t="str">
        <f>IF('2018-2019'!V680&lt;&gt;"",'2018-2019'!V680,"")</f>
        <v/>
      </c>
      <c r="S680" s="255" t="str">
        <f>IF('2018-2019'!W680&lt;&gt;"",'2018-2019'!W680,"")</f>
        <v/>
      </c>
      <c r="T680" s="255" t="str">
        <f>IF('2018-2019'!X680&lt;&gt;"",'2018-2019'!X680,"")</f>
        <v/>
      </c>
      <c r="U680" s="255" t="str">
        <f>IF('2018-2019'!Y680&lt;&gt;"",'2018-2019'!Y680,"")</f>
        <v/>
      </c>
      <c r="V680" s="255" t="str">
        <f>IF('2018-2019'!Z680&lt;&gt;"",'2018-2019'!Z680,"")</f>
        <v/>
      </c>
      <c r="W680" s="255" t="str">
        <f>IF('2018-2019'!AA680&lt;&gt;"",'2018-2019'!AA680,"")</f>
        <v/>
      </c>
      <c r="X680" s="255" t="e">
        <f>IF('2018-2019'!#REF!&lt;&gt;"",'2018-2019'!#REF!,"")</f>
        <v>#REF!</v>
      </c>
      <c r="Y680" s="255" t="e">
        <f>IF('2018-2019'!#REF!&lt;&gt;"",'2018-2019'!#REF!,"")</f>
        <v>#REF!</v>
      </c>
      <c r="Z680" s="285" t="str">
        <f t="shared" si="7"/>
        <v/>
      </c>
      <c r="AA680" s="284" t="str">
        <f>IF(F680="harvest",A680+7,IF(F680="fertilize",A680+14,IF(F680="plant",(VLOOKUP(G680,'planting chart'!$B$5:$F$34,5)+'working model'!A680),"")))</f>
        <v/>
      </c>
      <c r="AB680" s="255" t="str">
        <f>IF('2018-2019'!AD680&lt;&gt;"",'2018-2019'!AD680,"")</f>
        <v/>
      </c>
      <c r="AC680" s="255" t="str">
        <f>IF('2018-2019'!AE680&lt;&gt;"",'2018-2019'!AE680,"")</f>
        <v/>
      </c>
      <c r="AD680" s="255" t="str">
        <f>IF('2018-2019'!AF680&lt;&gt;"",'2018-2019'!AF680,"")</f>
        <v/>
      </c>
      <c r="AE680" s="255" t="str">
        <f>IF('2018-2019'!AG680&lt;&gt;"",'2018-2019'!AG680,"")</f>
        <v/>
      </c>
      <c r="AF680" s="255" t="str">
        <f>IF('2018-2019'!AH680&lt;&gt;"",'2018-2019'!AH680,"")</f>
        <v/>
      </c>
      <c r="AG680" s="255" t="str">
        <f>IF('2018-2019'!AI680&lt;&gt;"",'2018-2019'!AI680,"")</f>
        <v/>
      </c>
      <c r="AH680" s="255" t="str">
        <f>IF('2018-2019'!AJ680&lt;&gt;"",'2018-2019'!AJ680,"")</f>
        <v/>
      </c>
      <c r="AI680" s="255" t="str">
        <f>IF('2018-2019'!AK680&lt;&gt;"",'2018-2019'!AK680,"")</f>
        <v/>
      </c>
      <c r="AJ680" s="255" t="str">
        <f>IF('2018-2019'!AL680&lt;&gt;"",'2018-2019'!AL680,"")</f>
        <v/>
      </c>
      <c r="AK680" s="255" t="str">
        <f>IF('2018-2019'!AM680&lt;&gt;"",'2018-2019'!AM680,"")</f>
        <v/>
      </c>
    </row>
    <row r="681" spans="1:37" x14ac:dyDescent="0.25">
      <c r="A681" s="256" t="str">
        <f>IF('2018-2019'!A681&lt;&gt;"",'2018-2019'!A681,"")</f>
        <v/>
      </c>
      <c r="B681" s="255" t="str">
        <f>IF('2018-2019'!E681&lt;&gt;"",'2018-2019'!E681,"")</f>
        <v/>
      </c>
      <c r="C681" s="255" t="str">
        <f>IF('2018-2019'!F681&lt;&gt;"",'2018-2019'!F681,"")</f>
        <v/>
      </c>
      <c r="D681" s="255" t="str">
        <f>IF('2018-2019'!G681&lt;&gt;"",'2018-2019'!G681,"")</f>
        <v/>
      </c>
      <c r="E681" s="255" t="str">
        <f>IF('2018-2019'!H681&lt;&gt;"",'2018-2019'!H681,"")</f>
        <v/>
      </c>
      <c r="F681" s="255" t="str">
        <f>IF('2018-2019'!I681&lt;&gt;"",'2018-2019'!I681,"")</f>
        <v/>
      </c>
      <c r="G681" s="255" t="str">
        <f>IF('2018-2019'!J681&lt;&gt;"",'2018-2019'!J681,"")</f>
        <v/>
      </c>
      <c r="H681" s="255" t="str">
        <f>IF('2018-2019'!K681&lt;&gt;"",'2018-2019'!K681,"")</f>
        <v/>
      </c>
      <c r="I681" s="258" t="str">
        <f t="shared" si="8"/>
        <v/>
      </c>
      <c r="J681" s="255" t="str">
        <f>IF('2018-2019'!L681&lt;&gt;"",'2018-2019'!L681,"")</f>
        <v/>
      </c>
      <c r="K681" s="255" t="str">
        <f>IF('2018-2019'!M681&lt;&gt;"",'2018-2019'!M681,"")</f>
        <v/>
      </c>
      <c r="L681" s="255" t="str">
        <f>IF('2018-2019'!N681&lt;&gt;"",'2018-2019'!N681,"")</f>
        <v/>
      </c>
      <c r="M681" s="255" t="str">
        <f>IF('2018-2019'!O681&lt;&gt;"",'2018-2019'!O681,"")</f>
        <v/>
      </c>
      <c r="N681" s="255">
        <f>IF('2018-2019'!R681&lt;&gt;"",'2018-2019'!R681,0)</f>
        <v>0</v>
      </c>
      <c r="O681" s="255">
        <f>IF('2018-2019'!S681&lt;&gt;"",'2018-2019'!S681,0)</f>
        <v>0</v>
      </c>
      <c r="P681" s="259" t="str">
        <f t="shared" si="9"/>
        <v/>
      </c>
      <c r="Q681" s="255" t="str">
        <f>IF('2018-2019'!U681&lt;&gt;"",'2018-2019'!U681,"")</f>
        <v/>
      </c>
      <c r="R681" s="255" t="str">
        <f>IF('2018-2019'!V681&lt;&gt;"",'2018-2019'!V681,"")</f>
        <v/>
      </c>
      <c r="S681" s="255" t="str">
        <f>IF('2018-2019'!W681&lt;&gt;"",'2018-2019'!W681,"")</f>
        <v/>
      </c>
      <c r="T681" s="255" t="str">
        <f>IF('2018-2019'!X681&lt;&gt;"",'2018-2019'!X681,"")</f>
        <v/>
      </c>
      <c r="U681" s="255" t="str">
        <f>IF('2018-2019'!Y681&lt;&gt;"",'2018-2019'!Y681,"")</f>
        <v/>
      </c>
      <c r="V681" s="255" t="str">
        <f>IF('2018-2019'!Z681&lt;&gt;"",'2018-2019'!Z681,"")</f>
        <v/>
      </c>
      <c r="W681" s="255" t="str">
        <f>IF('2018-2019'!AA681&lt;&gt;"",'2018-2019'!AA681,"")</f>
        <v/>
      </c>
      <c r="X681" s="255" t="e">
        <f>IF('2018-2019'!#REF!&lt;&gt;"",'2018-2019'!#REF!,"")</f>
        <v>#REF!</v>
      </c>
      <c r="Y681" s="255" t="e">
        <f>IF('2018-2019'!#REF!&lt;&gt;"",'2018-2019'!#REF!,"")</f>
        <v>#REF!</v>
      </c>
      <c r="Z681" s="285" t="str">
        <f t="shared" si="7"/>
        <v/>
      </c>
      <c r="AA681" s="284" t="str">
        <f>IF(F681="harvest",A681+7,IF(F681="fertilize",A681+14,IF(F681="plant",(VLOOKUP(G681,'planting chart'!$B$5:$F$34,5)+'working model'!A681),"")))</f>
        <v/>
      </c>
      <c r="AB681" s="255" t="str">
        <f>IF('2018-2019'!AD681&lt;&gt;"",'2018-2019'!AD681,"")</f>
        <v/>
      </c>
      <c r="AC681" s="255" t="str">
        <f>IF('2018-2019'!AE681&lt;&gt;"",'2018-2019'!AE681,"")</f>
        <v/>
      </c>
      <c r="AD681" s="255" t="str">
        <f>IF('2018-2019'!AF681&lt;&gt;"",'2018-2019'!AF681,"")</f>
        <v/>
      </c>
      <c r="AE681" s="255" t="str">
        <f>IF('2018-2019'!AG681&lt;&gt;"",'2018-2019'!AG681,"")</f>
        <v/>
      </c>
      <c r="AF681" s="255" t="str">
        <f>IF('2018-2019'!AH681&lt;&gt;"",'2018-2019'!AH681,"")</f>
        <v/>
      </c>
      <c r="AG681" s="255" t="str">
        <f>IF('2018-2019'!AI681&lt;&gt;"",'2018-2019'!AI681,"")</f>
        <v/>
      </c>
      <c r="AH681" s="255" t="str">
        <f>IF('2018-2019'!AJ681&lt;&gt;"",'2018-2019'!AJ681,"")</f>
        <v/>
      </c>
      <c r="AI681" s="255" t="str">
        <f>IF('2018-2019'!AK681&lt;&gt;"",'2018-2019'!AK681,"")</f>
        <v/>
      </c>
      <c r="AJ681" s="255" t="str">
        <f>IF('2018-2019'!AL681&lt;&gt;"",'2018-2019'!AL681,"")</f>
        <v/>
      </c>
      <c r="AK681" s="255" t="str">
        <f>IF('2018-2019'!AM681&lt;&gt;"",'2018-2019'!AM681,"")</f>
        <v/>
      </c>
    </row>
    <row r="682" spans="1:37" x14ac:dyDescent="0.25">
      <c r="A682" s="256" t="str">
        <f>IF('2018-2019'!A682&lt;&gt;"",'2018-2019'!A682,"")</f>
        <v/>
      </c>
      <c r="B682" s="255" t="str">
        <f>IF('2018-2019'!E682&lt;&gt;"",'2018-2019'!E682,"")</f>
        <v/>
      </c>
      <c r="C682" s="255" t="str">
        <f>IF('2018-2019'!F682&lt;&gt;"",'2018-2019'!F682,"")</f>
        <v/>
      </c>
      <c r="D682" s="255" t="str">
        <f>IF('2018-2019'!G682&lt;&gt;"",'2018-2019'!G682,"")</f>
        <v/>
      </c>
      <c r="E682" s="255" t="str">
        <f>IF('2018-2019'!H682&lt;&gt;"",'2018-2019'!H682,"")</f>
        <v/>
      </c>
      <c r="F682" s="255" t="str">
        <f>IF('2018-2019'!I682&lt;&gt;"",'2018-2019'!I682,"")</f>
        <v/>
      </c>
      <c r="G682" s="255" t="str">
        <f>IF('2018-2019'!J682&lt;&gt;"",'2018-2019'!J682,"")</f>
        <v/>
      </c>
      <c r="H682" s="255" t="str">
        <f>IF('2018-2019'!K682&lt;&gt;"",'2018-2019'!K682,"")</f>
        <v/>
      </c>
      <c r="I682" s="258" t="str">
        <f t="shared" si="8"/>
        <v/>
      </c>
      <c r="J682" s="255" t="str">
        <f>IF('2018-2019'!L682&lt;&gt;"",'2018-2019'!L682,"")</f>
        <v/>
      </c>
      <c r="K682" s="255" t="str">
        <f>IF('2018-2019'!M682&lt;&gt;"",'2018-2019'!M682,"")</f>
        <v/>
      </c>
      <c r="L682" s="255" t="str">
        <f>IF('2018-2019'!N682&lt;&gt;"",'2018-2019'!N682,"")</f>
        <v/>
      </c>
      <c r="M682" s="255" t="str">
        <f>IF('2018-2019'!O682&lt;&gt;"",'2018-2019'!O682,"")</f>
        <v/>
      </c>
      <c r="N682" s="255">
        <f>IF('2018-2019'!R682&lt;&gt;"",'2018-2019'!R682,0)</f>
        <v>0</v>
      </c>
      <c r="O682" s="255">
        <f>IF('2018-2019'!S682&lt;&gt;"",'2018-2019'!S682,0)</f>
        <v>0</v>
      </c>
      <c r="P682" s="259" t="str">
        <f t="shared" si="9"/>
        <v/>
      </c>
      <c r="Q682" s="255" t="str">
        <f>IF('2018-2019'!U682&lt;&gt;"",'2018-2019'!U682,"")</f>
        <v/>
      </c>
      <c r="R682" s="255" t="str">
        <f>IF('2018-2019'!V682&lt;&gt;"",'2018-2019'!V682,"")</f>
        <v/>
      </c>
      <c r="S682" s="255" t="str">
        <f>IF('2018-2019'!W682&lt;&gt;"",'2018-2019'!W682,"")</f>
        <v/>
      </c>
      <c r="T682" s="255" t="str">
        <f>IF('2018-2019'!X682&lt;&gt;"",'2018-2019'!X682,"")</f>
        <v/>
      </c>
      <c r="U682" s="255" t="str">
        <f>IF('2018-2019'!Y682&lt;&gt;"",'2018-2019'!Y682,"")</f>
        <v/>
      </c>
      <c r="V682" s="255" t="str">
        <f>IF('2018-2019'!Z682&lt;&gt;"",'2018-2019'!Z682,"")</f>
        <v/>
      </c>
      <c r="W682" s="255" t="str">
        <f>IF('2018-2019'!AA682&lt;&gt;"",'2018-2019'!AA682,"")</f>
        <v/>
      </c>
      <c r="X682" s="255" t="e">
        <f>IF('2018-2019'!#REF!&lt;&gt;"",'2018-2019'!#REF!,"")</f>
        <v>#REF!</v>
      </c>
      <c r="Y682" s="255" t="e">
        <f>IF('2018-2019'!#REF!&lt;&gt;"",'2018-2019'!#REF!,"")</f>
        <v>#REF!</v>
      </c>
      <c r="Z682" s="285" t="str">
        <f t="shared" si="7"/>
        <v/>
      </c>
      <c r="AA682" s="284" t="str">
        <f>IF(F682="harvest",A682+7,IF(F682="fertilize",A682+14,IF(F682="plant",(VLOOKUP(G682,'planting chart'!$B$5:$F$34,5)+'working model'!A682),"")))</f>
        <v/>
      </c>
      <c r="AB682" s="255" t="str">
        <f>IF('2018-2019'!AD682&lt;&gt;"",'2018-2019'!AD682,"")</f>
        <v/>
      </c>
      <c r="AC682" s="255" t="str">
        <f>IF('2018-2019'!AE682&lt;&gt;"",'2018-2019'!AE682,"")</f>
        <v/>
      </c>
      <c r="AD682" s="255" t="str">
        <f>IF('2018-2019'!AF682&lt;&gt;"",'2018-2019'!AF682,"")</f>
        <v/>
      </c>
      <c r="AE682" s="255" t="str">
        <f>IF('2018-2019'!AG682&lt;&gt;"",'2018-2019'!AG682,"")</f>
        <v/>
      </c>
      <c r="AF682" s="255" t="str">
        <f>IF('2018-2019'!AH682&lt;&gt;"",'2018-2019'!AH682,"")</f>
        <v/>
      </c>
      <c r="AG682" s="255" t="str">
        <f>IF('2018-2019'!AI682&lt;&gt;"",'2018-2019'!AI682,"")</f>
        <v/>
      </c>
      <c r="AH682" s="255" t="str">
        <f>IF('2018-2019'!AJ682&lt;&gt;"",'2018-2019'!AJ682,"")</f>
        <v/>
      </c>
      <c r="AI682" s="255" t="str">
        <f>IF('2018-2019'!AK682&lt;&gt;"",'2018-2019'!AK682,"")</f>
        <v/>
      </c>
      <c r="AJ682" s="255" t="str">
        <f>IF('2018-2019'!AL682&lt;&gt;"",'2018-2019'!AL682,"")</f>
        <v/>
      </c>
      <c r="AK682" s="255" t="str">
        <f>IF('2018-2019'!AM682&lt;&gt;"",'2018-2019'!AM682,"")</f>
        <v/>
      </c>
    </row>
    <row r="683" spans="1:37" x14ac:dyDescent="0.25">
      <c r="A683" s="256" t="str">
        <f>IF('2018-2019'!A683&lt;&gt;"",'2018-2019'!A683,"")</f>
        <v/>
      </c>
      <c r="B683" s="255" t="str">
        <f>IF('2018-2019'!E683&lt;&gt;"",'2018-2019'!E683,"")</f>
        <v/>
      </c>
      <c r="C683" s="255" t="str">
        <f>IF('2018-2019'!F683&lt;&gt;"",'2018-2019'!F683,"")</f>
        <v/>
      </c>
      <c r="D683" s="255" t="str">
        <f>IF('2018-2019'!G683&lt;&gt;"",'2018-2019'!G683,"")</f>
        <v/>
      </c>
      <c r="E683" s="255" t="str">
        <f>IF('2018-2019'!H683&lt;&gt;"",'2018-2019'!H683,"")</f>
        <v/>
      </c>
      <c r="F683" s="255" t="str">
        <f>IF('2018-2019'!I683&lt;&gt;"",'2018-2019'!I683,"")</f>
        <v/>
      </c>
      <c r="G683" s="255" t="str">
        <f>IF('2018-2019'!J683&lt;&gt;"",'2018-2019'!J683,"")</f>
        <v/>
      </c>
      <c r="H683" s="255" t="str">
        <f>IF('2018-2019'!K683&lt;&gt;"",'2018-2019'!K683,"")</f>
        <v/>
      </c>
      <c r="I683" s="258" t="str">
        <f t="shared" si="8"/>
        <v/>
      </c>
      <c r="J683" s="255" t="str">
        <f>IF('2018-2019'!L683&lt;&gt;"",'2018-2019'!L683,"")</f>
        <v/>
      </c>
      <c r="K683" s="255" t="str">
        <f>IF('2018-2019'!M683&lt;&gt;"",'2018-2019'!M683,"")</f>
        <v/>
      </c>
      <c r="L683" s="255" t="str">
        <f>IF('2018-2019'!N683&lt;&gt;"",'2018-2019'!N683,"")</f>
        <v/>
      </c>
      <c r="M683" s="255" t="str">
        <f>IF('2018-2019'!O683&lt;&gt;"",'2018-2019'!O683,"")</f>
        <v/>
      </c>
      <c r="N683" s="255">
        <f>IF('2018-2019'!R683&lt;&gt;"",'2018-2019'!R683,0)</f>
        <v>0</v>
      </c>
      <c r="O683" s="255">
        <f>IF('2018-2019'!S683&lt;&gt;"",'2018-2019'!S683,0)</f>
        <v>0</v>
      </c>
      <c r="P683" s="259" t="str">
        <f t="shared" si="9"/>
        <v/>
      </c>
      <c r="Q683" s="255" t="str">
        <f>IF('2018-2019'!U683&lt;&gt;"",'2018-2019'!U683,"")</f>
        <v/>
      </c>
      <c r="R683" s="255" t="str">
        <f>IF('2018-2019'!V683&lt;&gt;"",'2018-2019'!V683,"")</f>
        <v/>
      </c>
      <c r="S683" s="255" t="str">
        <f>IF('2018-2019'!W683&lt;&gt;"",'2018-2019'!W683,"")</f>
        <v/>
      </c>
      <c r="T683" s="255" t="str">
        <f>IF('2018-2019'!X683&lt;&gt;"",'2018-2019'!X683,"")</f>
        <v/>
      </c>
      <c r="U683" s="255" t="str">
        <f>IF('2018-2019'!Y683&lt;&gt;"",'2018-2019'!Y683,"")</f>
        <v/>
      </c>
      <c r="V683" s="255" t="str">
        <f>IF('2018-2019'!Z683&lt;&gt;"",'2018-2019'!Z683,"")</f>
        <v/>
      </c>
      <c r="W683" s="255" t="str">
        <f>IF('2018-2019'!AA683&lt;&gt;"",'2018-2019'!AA683,"")</f>
        <v/>
      </c>
      <c r="X683" s="255" t="e">
        <f>IF('2018-2019'!#REF!&lt;&gt;"",'2018-2019'!#REF!,"")</f>
        <v>#REF!</v>
      </c>
      <c r="Y683" s="255" t="e">
        <f>IF('2018-2019'!#REF!&lt;&gt;"",'2018-2019'!#REF!,"")</f>
        <v>#REF!</v>
      </c>
      <c r="Z683" s="285" t="str">
        <f t="shared" si="7"/>
        <v/>
      </c>
      <c r="AA683" s="284" t="str">
        <f>IF(F683="harvest",A683+7,IF(F683="fertilize",A683+14,IF(F683="plant",(VLOOKUP(G683,'planting chart'!$B$5:$F$34,5)+'working model'!A683),"")))</f>
        <v/>
      </c>
      <c r="AB683" s="255" t="str">
        <f>IF('2018-2019'!AD683&lt;&gt;"",'2018-2019'!AD683,"")</f>
        <v/>
      </c>
      <c r="AC683" s="255" t="str">
        <f>IF('2018-2019'!AE683&lt;&gt;"",'2018-2019'!AE683,"")</f>
        <v/>
      </c>
      <c r="AD683" s="255" t="str">
        <f>IF('2018-2019'!AF683&lt;&gt;"",'2018-2019'!AF683,"")</f>
        <v/>
      </c>
      <c r="AE683" s="255" t="str">
        <f>IF('2018-2019'!AG683&lt;&gt;"",'2018-2019'!AG683,"")</f>
        <v/>
      </c>
      <c r="AF683" s="255" t="str">
        <f>IF('2018-2019'!AH683&lt;&gt;"",'2018-2019'!AH683,"")</f>
        <v/>
      </c>
      <c r="AG683" s="255" t="str">
        <f>IF('2018-2019'!AI683&lt;&gt;"",'2018-2019'!AI683,"")</f>
        <v/>
      </c>
      <c r="AH683" s="255" t="str">
        <f>IF('2018-2019'!AJ683&lt;&gt;"",'2018-2019'!AJ683,"")</f>
        <v/>
      </c>
      <c r="AI683" s="255" t="str">
        <f>IF('2018-2019'!AK683&lt;&gt;"",'2018-2019'!AK683,"")</f>
        <v/>
      </c>
      <c r="AJ683" s="255" t="str">
        <f>IF('2018-2019'!AL683&lt;&gt;"",'2018-2019'!AL683,"")</f>
        <v/>
      </c>
      <c r="AK683" s="255" t="str">
        <f>IF('2018-2019'!AM683&lt;&gt;"",'2018-2019'!AM683,"")</f>
        <v/>
      </c>
    </row>
    <row r="684" spans="1:37" x14ac:dyDescent="0.25">
      <c r="A684" s="256" t="str">
        <f>IF('2018-2019'!A684&lt;&gt;"",'2018-2019'!A684,"")</f>
        <v/>
      </c>
      <c r="B684" s="255" t="str">
        <f>IF('2018-2019'!E684&lt;&gt;"",'2018-2019'!E684,"")</f>
        <v/>
      </c>
      <c r="C684" s="255" t="str">
        <f>IF('2018-2019'!F684&lt;&gt;"",'2018-2019'!F684,"")</f>
        <v/>
      </c>
      <c r="D684" s="255" t="str">
        <f>IF('2018-2019'!G684&lt;&gt;"",'2018-2019'!G684,"")</f>
        <v/>
      </c>
      <c r="E684" s="255" t="str">
        <f>IF('2018-2019'!H684&lt;&gt;"",'2018-2019'!H684,"")</f>
        <v/>
      </c>
      <c r="F684" s="255" t="str">
        <f>IF('2018-2019'!I684&lt;&gt;"",'2018-2019'!I684,"")</f>
        <v/>
      </c>
      <c r="G684" s="255" t="str">
        <f>IF('2018-2019'!J684&lt;&gt;"",'2018-2019'!J684,"")</f>
        <v/>
      </c>
      <c r="H684" s="255" t="str">
        <f>IF('2018-2019'!K684&lt;&gt;"",'2018-2019'!K684,"")</f>
        <v/>
      </c>
      <c r="I684" s="258" t="str">
        <f t="shared" si="8"/>
        <v/>
      </c>
      <c r="J684" s="255" t="str">
        <f>IF('2018-2019'!L684&lt;&gt;"",'2018-2019'!L684,"")</f>
        <v/>
      </c>
      <c r="K684" s="255" t="str">
        <f>IF('2018-2019'!M684&lt;&gt;"",'2018-2019'!M684,"")</f>
        <v/>
      </c>
      <c r="L684" s="255" t="str">
        <f>IF('2018-2019'!N684&lt;&gt;"",'2018-2019'!N684,"")</f>
        <v/>
      </c>
      <c r="M684" s="255" t="str">
        <f>IF('2018-2019'!O684&lt;&gt;"",'2018-2019'!O684,"")</f>
        <v/>
      </c>
      <c r="N684" s="255">
        <f>IF('2018-2019'!R684&lt;&gt;"",'2018-2019'!R684,0)</f>
        <v>0</v>
      </c>
      <c r="O684" s="255">
        <f>IF('2018-2019'!S684&lt;&gt;"",'2018-2019'!S684,0)</f>
        <v>0</v>
      </c>
      <c r="P684" s="259" t="str">
        <f t="shared" si="9"/>
        <v/>
      </c>
      <c r="Q684" s="255" t="str">
        <f>IF('2018-2019'!U684&lt;&gt;"",'2018-2019'!U684,"")</f>
        <v/>
      </c>
      <c r="R684" s="255" t="str">
        <f>IF('2018-2019'!V684&lt;&gt;"",'2018-2019'!V684,"")</f>
        <v/>
      </c>
      <c r="S684" s="255" t="str">
        <f>IF('2018-2019'!W684&lt;&gt;"",'2018-2019'!W684,"")</f>
        <v/>
      </c>
      <c r="T684" s="255" t="str">
        <f>IF('2018-2019'!X684&lt;&gt;"",'2018-2019'!X684,"")</f>
        <v/>
      </c>
      <c r="U684" s="255" t="str">
        <f>IF('2018-2019'!Y684&lt;&gt;"",'2018-2019'!Y684,"")</f>
        <v/>
      </c>
      <c r="V684" s="255" t="str">
        <f>IF('2018-2019'!Z684&lt;&gt;"",'2018-2019'!Z684,"")</f>
        <v/>
      </c>
      <c r="W684" s="255" t="str">
        <f>IF('2018-2019'!AA684&lt;&gt;"",'2018-2019'!AA684,"")</f>
        <v/>
      </c>
      <c r="X684" s="255" t="e">
        <f>IF('2018-2019'!#REF!&lt;&gt;"",'2018-2019'!#REF!,"")</f>
        <v>#REF!</v>
      </c>
      <c r="Y684" s="255" t="e">
        <f>IF('2018-2019'!#REF!&lt;&gt;"",'2018-2019'!#REF!,"")</f>
        <v>#REF!</v>
      </c>
      <c r="Z684" s="285" t="str">
        <f t="shared" si="7"/>
        <v/>
      </c>
      <c r="AA684" s="284" t="str">
        <f>IF(F684="harvest",A684+7,IF(F684="fertilize",A684+14,IF(F684="plant",(VLOOKUP(G684,'planting chart'!$B$5:$F$34,5)+'working model'!A684),"")))</f>
        <v/>
      </c>
      <c r="AB684" s="255" t="str">
        <f>IF('2018-2019'!AD684&lt;&gt;"",'2018-2019'!AD684,"")</f>
        <v/>
      </c>
      <c r="AC684" s="255" t="str">
        <f>IF('2018-2019'!AE684&lt;&gt;"",'2018-2019'!AE684,"")</f>
        <v/>
      </c>
      <c r="AD684" s="255" t="str">
        <f>IF('2018-2019'!AF684&lt;&gt;"",'2018-2019'!AF684,"")</f>
        <v/>
      </c>
      <c r="AE684" s="255" t="str">
        <f>IF('2018-2019'!AG684&lt;&gt;"",'2018-2019'!AG684,"")</f>
        <v/>
      </c>
      <c r="AF684" s="255" t="str">
        <f>IF('2018-2019'!AH684&lt;&gt;"",'2018-2019'!AH684,"")</f>
        <v/>
      </c>
      <c r="AG684" s="255" t="str">
        <f>IF('2018-2019'!AI684&lt;&gt;"",'2018-2019'!AI684,"")</f>
        <v/>
      </c>
      <c r="AH684" s="255" t="str">
        <f>IF('2018-2019'!AJ684&lt;&gt;"",'2018-2019'!AJ684,"")</f>
        <v/>
      </c>
      <c r="AI684" s="255" t="str">
        <f>IF('2018-2019'!AK684&lt;&gt;"",'2018-2019'!AK684,"")</f>
        <v/>
      </c>
      <c r="AJ684" s="255" t="str">
        <f>IF('2018-2019'!AL684&lt;&gt;"",'2018-2019'!AL684,"")</f>
        <v/>
      </c>
      <c r="AK684" s="255" t="str">
        <f>IF('2018-2019'!AM684&lt;&gt;"",'2018-2019'!AM684,"")</f>
        <v/>
      </c>
    </row>
    <row r="685" spans="1:37" x14ac:dyDescent="0.25">
      <c r="A685" s="256" t="str">
        <f>IF('2018-2019'!A685&lt;&gt;"",'2018-2019'!A685,"")</f>
        <v/>
      </c>
      <c r="B685" s="255" t="str">
        <f>IF('2018-2019'!E685&lt;&gt;"",'2018-2019'!E685,"")</f>
        <v/>
      </c>
      <c r="C685" s="255" t="str">
        <f>IF('2018-2019'!F685&lt;&gt;"",'2018-2019'!F685,"")</f>
        <v/>
      </c>
      <c r="D685" s="255" t="str">
        <f>IF('2018-2019'!G685&lt;&gt;"",'2018-2019'!G685,"")</f>
        <v/>
      </c>
      <c r="E685" s="255" t="str">
        <f>IF('2018-2019'!H685&lt;&gt;"",'2018-2019'!H685,"")</f>
        <v/>
      </c>
      <c r="F685" s="255" t="str">
        <f>IF('2018-2019'!I685&lt;&gt;"",'2018-2019'!I685,"")</f>
        <v/>
      </c>
      <c r="G685" s="255" t="str">
        <f>IF('2018-2019'!J685&lt;&gt;"",'2018-2019'!J685,"")</f>
        <v/>
      </c>
      <c r="H685" s="255" t="str">
        <f>IF('2018-2019'!K685&lt;&gt;"",'2018-2019'!K685,"")</f>
        <v/>
      </c>
      <c r="I685" s="258" t="str">
        <f t="shared" si="8"/>
        <v/>
      </c>
      <c r="J685" s="255" t="str">
        <f>IF('2018-2019'!L685&lt;&gt;"",'2018-2019'!L685,"")</f>
        <v/>
      </c>
      <c r="K685" s="255" t="str">
        <f>IF('2018-2019'!M685&lt;&gt;"",'2018-2019'!M685,"")</f>
        <v/>
      </c>
      <c r="L685" s="255" t="str">
        <f>IF('2018-2019'!N685&lt;&gt;"",'2018-2019'!N685,"")</f>
        <v/>
      </c>
      <c r="M685" s="255" t="str">
        <f>IF('2018-2019'!O685&lt;&gt;"",'2018-2019'!O685,"")</f>
        <v/>
      </c>
      <c r="N685" s="255">
        <f>IF('2018-2019'!R685&lt;&gt;"",'2018-2019'!R685,0)</f>
        <v>0</v>
      </c>
      <c r="O685" s="255">
        <f>IF('2018-2019'!S685&lt;&gt;"",'2018-2019'!S685,0)</f>
        <v>0</v>
      </c>
      <c r="P685" s="259" t="str">
        <f t="shared" si="9"/>
        <v/>
      </c>
      <c r="Q685" s="255" t="str">
        <f>IF('2018-2019'!U685&lt;&gt;"",'2018-2019'!U685,"")</f>
        <v/>
      </c>
      <c r="R685" s="255" t="str">
        <f>IF('2018-2019'!V685&lt;&gt;"",'2018-2019'!V685,"")</f>
        <v/>
      </c>
      <c r="S685" s="255" t="str">
        <f>IF('2018-2019'!W685&lt;&gt;"",'2018-2019'!W685,"")</f>
        <v/>
      </c>
      <c r="T685" s="255" t="str">
        <f>IF('2018-2019'!X685&lt;&gt;"",'2018-2019'!X685,"")</f>
        <v/>
      </c>
      <c r="U685" s="255" t="str">
        <f>IF('2018-2019'!Y685&lt;&gt;"",'2018-2019'!Y685,"")</f>
        <v/>
      </c>
      <c r="V685" s="255" t="str">
        <f>IF('2018-2019'!Z685&lt;&gt;"",'2018-2019'!Z685,"")</f>
        <v/>
      </c>
      <c r="W685" s="255" t="str">
        <f>IF('2018-2019'!AA685&lt;&gt;"",'2018-2019'!AA685,"")</f>
        <v/>
      </c>
      <c r="X685" s="255" t="e">
        <f>IF('2018-2019'!#REF!&lt;&gt;"",'2018-2019'!#REF!,"")</f>
        <v>#REF!</v>
      </c>
      <c r="Y685" s="255" t="e">
        <f>IF('2018-2019'!#REF!&lt;&gt;"",'2018-2019'!#REF!,"")</f>
        <v>#REF!</v>
      </c>
      <c r="Z685" s="285" t="str">
        <f t="shared" si="7"/>
        <v/>
      </c>
      <c r="AA685" s="284" t="str">
        <f>IF(F685="harvest",A685+7,IF(F685="fertilize",A685+14,IF(F685="plant",(VLOOKUP(G685,'planting chart'!$B$5:$F$34,5)+'working model'!A685),"")))</f>
        <v/>
      </c>
      <c r="AB685" s="255" t="str">
        <f>IF('2018-2019'!AD685&lt;&gt;"",'2018-2019'!AD685,"")</f>
        <v/>
      </c>
      <c r="AC685" s="255" t="str">
        <f>IF('2018-2019'!AE685&lt;&gt;"",'2018-2019'!AE685,"")</f>
        <v/>
      </c>
      <c r="AD685" s="255" t="str">
        <f>IF('2018-2019'!AF685&lt;&gt;"",'2018-2019'!AF685,"")</f>
        <v/>
      </c>
      <c r="AE685" s="255" t="str">
        <f>IF('2018-2019'!AG685&lt;&gt;"",'2018-2019'!AG685,"")</f>
        <v/>
      </c>
      <c r="AF685" s="255" t="str">
        <f>IF('2018-2019'!AH685&lt;&gt;"",'2018-2019'!AH685,"")</f>
        <v/>
      </c>
      <c r="AG685" s="255" t="str">
        <f>IF('2018-2019'!AI685&lt;&gt;"",'2018-2019'!AI685,"")</f>
        <v/>
      </c>
      <c r="AH685" s="255" t="str">
        <f>IF('2018-2019'!AJ685&lt;&gt;"",'2018-2019'!AJ685,"")</f>
        <v/>
      </c>
      <c r="AI685" s="255" t="str">
        <f>IF('2018-2019'!AK685&lt;&gt;"",'2018-2019'!AK685,"")</f>
        <v/>
      </c>
      <c r="AJ685" s="255" t="str">
        <f>IF('2018-2019'!AL685&lt;&gt;"",'2018-2019'!AL685,"")</f>
        <v/>
      </c>
      <c r="AK685" s="255" t="str">
        <f>IF('2018-2019'!AM685&lt;&gt;"",'2018-2019'!AM685,"")</f>
        <v/>
      </c>
    </row>
    <row r="686" spans="1:37" x14ac:dyDescent="0.25">
      <c r="A686" s="256" t="str">
        <f>IF('2018-2019'!A686&lt;&gt;"",'2018-2019'!A686,"")</f>
        <v/>
      </c>
      <c r="B686" s="255" t="str">
        <f>IF('2018-2019'!E686&lt;&gt;"",'2018-2019'!E686,"")</f>
        <v/>
      </c>
      <c r="C686" s="255" t="str">
        <f>IF('2018-2019'!F686&lt;&gt;"",'2018-2019'!F686,"")</f>
        <v/>
      </c>
      <c r="D686" s="255" t="str">
        <f>IF('2018-2019'!G686&lt;&gt;"",'2018-2019'!G686,"")</f>
        <v/>
      </c>
      <c r="E686" s="255" t="str">
        <f>IF('2018-2019'!H686&lt;&gt;"",'2018-2019'!H686,"")</f>
        <v/>
      </c>
      <c r="F686" s="255" t="str">
        <f>IF('2018-2019'!I686&lt;&gt;"",'2018-2019'!I686,"")</f>
        <v/>
      </c>
      <c r="G686" s="255" t="str">
        <f>IF('2018-2019'!J686&lt;&gt;"",'2018-2019'!J686,"")</f>
        <v/>
      </c>
      <c r="H686" s="255" t="str">
        <f>IF('2018-2019'!K686&lt;&gt;"",'2018-2019'!K686,"")</f>
        <v/>
      </c>
      <c r="I686" s="258" t="str">
        <f t="shared" si="8"/>
        <v/>
      </c>
      <c r="J686" s="255" t="str">
        <f>IF('2018-2019'!L686&lt;&gt;"",'2018-2019'!L686,"")</f>
        <v/>
      </c>
      <c r="K686" s="255" t="str">
        <f>IF('2018-2019'!M686&lt;&gt;"",'2018-2019'!M686,"")</f>
        <v/>
      </c>
      <c r="L686" s="255" t="str">
        <f>IF('2018-2019'!N686&lt;&gt;"",'2018-2019'!N686,"")</f>
        <v/>
      </c>
      <c r="M686" s="255" t="str">
        <f>IF('2018-2019'!O686&lt;&gt;"",'2018-2019'!O686,"")</f>
        <v/>
      </c>
      <c r="N686" s="255">
        <f>IF('2018-2019'!R686&lt;&gt;"",'2018-2019'!R686,0)</f>
        <v>0</v>
      </c>
      <c r="O686" s="255">
        <f>IF('2018-2019'!S686&lt;&gt;"",'2018-2019'!S686,0)</f>
        <v>0</v>
      </c>
      <c r="P686" s="259" t="str">
        <f t="shared" si="9"/>
        <v/>
      </c>
      <c r="Q686" s="255" t="str">
        <f>IF('2018-2019'!U686&lt;&gt;"",'2018-2019'!U686,"")</f>
        <v/>
      </c>
      <c r="R686" s="255" t="str">
        <f>IF('2018-2019'!V686&lt;&gt;"",'2018-2019'!V686,"")</f>
        <v/>
      </c>
      <c r="S686" s="255" t="str">
        <f>IF('2018-2019'!W686&lt;&gt;"",'2018-2019'!W686,"")</f>
        <v/>
      </c>
      <c r="T686" s="255" t="str">
        <f>IF('2018-2019'!X686&lt;&gt;"",'2018-2019'!X686,"")</f>
        <v/>
      </c>
      <c r="U686" s="255" t="str">
        <f>IF('2018-2019'!Y686&lt;&gt;"",'2018-2019'!Y686,"")</f>
        <v/>
      </c>
      <c r="V686" s="255" t="str">
        <f>IF('2018-2019'!Z686&lt;&gt;"",'2018-2019'!Z686,"")</f>
        <v/>
      </c>
      <c r="W686" s="255" t="str">
        <f>IF('2018-2019'!AA686&lt;&gt;"",'2018-2019'!AA686,"")</f>
        <v/>
      </c>
      <c r="X686" s="255" t="e">
        <f>IF('2018-2019'!#REF!&lt;&gt;"",'2018-2019'!#REF!,"")</f>
        <v>#REF!</v>
      </c>
      <c r="Y686" s="255" t="e">
        <f>IF('2018-2019'!#REF!&lt;&gt;"",'2018-2019'!#REF!,"")</f>
        <v>#REF!</v>
      </c>
      <c r="Z686" s="285" t="str">
        <f t="shared" si="7"/>
        <v/>
      </c>
      <c r="AA686" s="284" t="str">
        <f>IF(F686="harvest",A686+7,IF(F686="fertilize",A686+14,IF(F686="plant",(VLOOKUP(G686,'planting chart'!$B$5:$F$34,5)+'working model'!A686),"")))</f>
        <v/>
      </c>
      <c r="AB686" s="255" t="str">
        <f>IF('2018-2019'!AD686&lt;&gt;"",'2018-2019'!AD686,"")</f>
        <v/>
      </c>
      <c r="AC686" s="255" t="str">
        <f>IF('2018-2019'!AE686&lt;&gt;"",'2018-2019'!AE686,"")</f>
        <v/>
      </c>
      <c r="AD686" s="255" t="str">
        <f>IF('2018-2019'!AF686&lt;&gt;"",'2018-2019'!AF686,"")</f>
        <v/>
      </c>
      <c r="AE686" s="255" t="str">
        <f>IF('2018-2019'!AG686&lt;&gt;"",'2018-2019'!AG686,"")</f>
        <v/>
      </c>
      <c r="AF686" s="255" t="str">
        <f>IF('2018-2019'!AH686&lt;&gt;"",'2018-2019'!AH686,"")</f>
        <v/>
      </c>
      <c r="AG686" s="255" t="str">
        <f>IF('2018-2019'!AI686&lt;&gt;"",'2018-2019'!AI686,"")</f>
        <v/>
      </c>
      <c r="AH686" s="255" t="str">
        <f>IF('2018-2019'!AJ686&lt;&gt;"",'2018-2019'!AJ686,"")</f>
        <v/>
      </c>
      <c r="AI686" s="255" t="str">
        <f>IF('2018-2019'!AK686&lt;&gt;"",'2018-2019'!AK686,"")</f>
        <v/>
      </c>
      <c r="AJ686" s="255" t="str">
        <f>IF('2018-2019'!AL686&lt;&gt;"",'2018-2019'!AL686,"")</f>
        <v/>
      </c>
      <c r="AK686" s="255" t="str">
        <f>IF('2018-2019'!AM686&lt;&gt;"",'2018-2019'!AM686,"")</f>
        <v/>
      </c>
    </row>
    <row r="687" spans="1:37" x14ac:dyDescent="0.25">
      <c r="A687" s="256" t="str">
        <f>IF('2018-2019'!A687&lt;&gt;"",'2018-2019'!A687,"")</f>
        <v/>
      </c>
      <c r="B687" s="255" t="str">
        <f>IF('2018-2019'!E687&lt;&gt;"",'2018-2019'!E687,"")</f>
        <v/>
      </c>
      <c r="C687" s="255" t="str">
        <f>IF('2018-2019'!F687&lt;&gt;"",'2018-2019'!F687,"")</f>
        <v/>
      </c>
      <c r="D687" s="255" t="str">
        <f>IF('2018-2019'!G687&lt;&gt;"",'2018-2019'!G687,"")</f>
        <v/>
      </c>
      <c r="E687" s="255" t="str">
        <f>IF('2018-2019'!H687&lt;&gt;"",'2018-2019'!H687,"")</f>
        <v/>
      </c>
      <c r="F687" s="255" t="str">
        <f>IF('2018-2019'!I687&lt;&gt;"",'2018-2019'!I687,"")</f>
        <v/>
      </c>
      <c r="G687" s="255" t="str">
        <f>IF('2018-2019'!J687&lt;&gt;"",'2018-2019'!J687,"")</f>
        <v/>
      </c>
      <c r="H687" s="255" t="str">
        <f>IF('2018-2019'!K687&lt;&gt;"",'2018-2019'!K687,"")</f>
        <v/>
      </c>
      <c r="I687" s="258" t="str">
        <f t="shared" si="8"/>
        <v/>
      </c>
      <c r="J687" s="255" t="str">
        <f>IF('2018-2019'!L687&lt;&gt;"",'2018-2019'!L687,"")</f>
        <v/>
      </c>
      <c r="K687" s="255" t="str">
        <f>IF('2018-2019'!M687&lt;&gt;"",'2018-2019'!M687,"")</f>
        <v/>
      </c>
      <c r="L687" s="255" t="str">
        <f>IF('2018-2019'!N687&lt;&gt;"",'2018-2019'!N687,"")</f>
        <v/>
      </c>
      <c r="M687" s="255" t="str">
        <f>IF('2018-2019'!O687&lt;&gt;"",'2018-2019'!O687,"")</f>
        <v/>
      </c>
      <c r="N687" s="255">
        <f>IF('2018-2019'!R687&lt;&gt;"",'2018-2019'!R687,0)</f>
        <v>0</v>
      </c>
      <c r="O687" s="255">
        <f>IF('2018-2019'!S687&lt;&gt;"",'2018-2019'!S687,0)</f>
        <v>0</v>
      </c>
      <c r="P687" s="259" t="str">
        <f t="shared" si="9"/>
        <v/>
      </c>
      <c r="Q687" s="255" t="str">
        <f>IF('2018-2019'!U687&lt;&gt;"",'2018-2019'!U687,"")</f>
        <v/>
      </c>
      <c r="R687" s="255" t="str">
        <f>IF('2018-2019'!V687&lt;&gt;"",'2018-2019'!V687,"")</f>
        <v/>
      </c>
      <c r="S687" s="255" t="str">
        <f>IF('2018-2019'!W687&lt;&gt;"",'2018-2019'!W687,"")</f>
        <v/>
      </c>
      <c r="T687" s="255" t="str">
        <f>IF('2018-2019'!X687&lt;&gt;"",'2018-2019'!X687,"")</f>
        <v/>
      </c>
      <c r="U687" s="255" t="str">
        <f>IF('2018-2019'!Y687&lt;&gt;"",'2018-2019'!Y687,"")</f>
        <v/>
      </c>
      <c r="V687" s="255" t="str">
        <f>IF('2018-2019'!Z687&lt;&gt;"",'2018-2019'!Z687,"")</f>
        <v/>
      </c>
      <c r="W687" s="255" t="str">
        <f>IF('2018-2019'!AA687&lt;&gt;"",'2018-2019'!AA687,"")</f>
        <v/>
      </c>
      <c r="X687" s="255" t="e">
        <f>IF('2018-2019'!#REF!&lt;&gt;"",'2018-2019'!#REF!,"")</f>
        <v>#REF!</v>
      </c>
      <c r="Y687" s="255" t="e">
        <f>IF('2018-2019'!#REF!&lt;&gt;"",'2018-2019'!#REF!,"")</f>
        <v>#REF!</v>
      </c>
      <c r="Z687" s="285" t="str">
        <f t="shared" ref="Z687:Z750" si="10">IF(F687="harvest","Harvest again   ",IF(F687="fertilize","fertilize again by  ",IF(F687="plant",("Harvest by  "),"")))</f>
        <v/>
      </c>
      <c r="AA687" s="284" t="str">
        <f>IF(F687="harvest",A687+7,IF(F687="fertilize",A687+14,IF(F687="plant",(VLOOKUP(G687,'planting chart'!$B$5:$F$34,5)+'working model'!A687),"")))</f>
        <v/>
      </c>
      <c r="AB687" s="255" t="str">
        <f>IF('2018-2019'!AD687&lt;&gt;"",'2018-2019'!AD687,"")</f>
        <v/>
      </c>
      <c r="AC687" s="255" t="str">
        <f>IF('2018-2019'!AE687&lt;&gt;"",'2018-2019'!AE687,"")</f>
        <v/>
      </c>
      <c r="AD687" s="255" t="str">
        <f>IF('2018-2019'!AF687&lt;&gt;"",'2018-2019'!AF687,"")</f>
        <v/>
      </c>
      <c r="AE687" s="255" t="str">
        <f>IF('2018-2019'!AG687&lt;&gt;"",'2018-2019'!AG687,"")</f>
        <v/>
      </c>
      <c r="AF687" s="255" t="str">
        <f>IF('2018-2019'!AH687&lt;&gt;"",'2018-2019'!AH687,"")</f>
        <v/>
      </c>
      <c r="AG687" s="255" t="str">
        <f>IF('2018-2019'!AI687&lt;&gt;"",'2018-2019'!AI687,"")</f>
        <v/>
      </c>
      <c r="AH687" s="255" t="str">
        <f>IF('2018-2019'!AJ687&lt;&gt;"",'2018-2019'!AJ687,"")</f>
        <v/>
      </c>
      <c r="AI687" s="255" t="str">
        <f>IF('2018-2019'!AK687&lt;&gt;"",'2018-2019'!AK687,"")</f>
        <v/>
      </c>
      <c r="AJ687" s="255" t="str">
        <f>IF('2018-2019'!AL687&lt;&gt;"",'2018-2019'!AL687,"")</f>
        <v/>
      </c>
      <c r="AK687" s="255" t="str">
        <f>IF('2018-2019'!AM687&lt;&gt;"",'2018-2019'!AM687,"")</f>
        <v/>
      </c>
    </row>
    <row r="688" spans="1:37" x14ac:dyDescent="0.25">
      <c r="A688" s="256" t="str">
        <f>IF('2018-2019'!A688&lt;&gt;"",'2018-2019'!A688,"")</f>
        <v/>
      </c>
      <c r="B688" s="255" t="str">
        <f>IF('2018-2019'!E688&lt;&gt;"",'2018-2019'!E688,"")</f>
        <v/>
      </c>
      <c r="C688" s="255" t="str">
        <f>IF('2018-2019'!F688&lt;&gt;"",'2018-2019'!F688,"")</f>
        <v/>
      </c>
      <c r="D688" s="255" t="str">
        <f>IF('2018-2019'!G688&lt;&gt;"",'2018-2019'!G688,"")</f>
        <v/>
      </c>
      <c r="E688" s="255" t="str">
        <f>IF('2018-2019'!H688&lt;&gt;"",'2018-2019'!H688,"")</f>
        <v/>
      </c>
      <c r="F688" s="255" t="str">
        <f>IF('2018-2019'!I688&lt;&gt;"",'2018-2019'!I688,"")</f>
        <v/>
      </c>
      <c r="G688" s="255" t="str">
        <f>IF('2018-2019'!J688&lt;&gt;"",'2018-2019'!J688,"")</f>
        <v/>
      </c>
      <c r="H688" s="255" t="str">
        <f>IF('2018-2019'!K688&lt;&gt;"",'2018-2019'!K688,"")</f>
        <v/>
      </c>
      <c r="I688" s="258" t="str">
        <f t="shared" si="8"/>
        <v/>
      </c>
      <c r="J688" s="255" t="str">
        <f>IF('2018-2019'!L688&lt;&gt;"",'2018-2019'!L688,"")</f>
        <v/>
      </c>
      <c r="K688" s="255" t="str">
        <f>IF('2018-2019'!M688&lt;&gt;"",'2018-2019'!M688,"")</f>
        <v/>
      </c>
      <c r="L688" s="255" t="str">
        <f>IF('2018-2019'!N688&lt;&gt;"",'2018-2019'!N688,"")</f>
        <v/>
      </c>
      <c r="M688" s="255" t="str">
        <f>IF('2018-2019'!O688&lt;&gt;"",'2018-2019'!O688,"")</f>
        <v/>
      </c>
      <c r="N688" s="255">
        <f>IF('2018-2019'!R688&lt;&gt;"",'2018-2019'!R688,0)</f>
        <v>0</v>
      </c>
      <c r="O688" s="255">
        <f>IF('2018-2019'!S688&lt;&gt;"",'2018-2019'!S688,0)</f>
        <v>0</v>
      </c>
      <c r="P688" s="259" t="str">
        <f t="shared" si="9"/>
        <v/>
      </c>
      <c r="Q688" s="255" t="str">
        <f>IF('2018-2019'!U688&lt;&gt;"",'2018-2019'!U688,"")</f>
        <v/>
      </c>
      <c r="R688" s="255" t="str">
        <f>IF('2018-2019'!V688&lt;&gt;"",'2018-2019'!V688,"")</f>
        <v/>
      </c>
      <c r="S688" s="255" t="str">
        <f>IF('2018-2019'!W688&lt;&gt;"",'2018-2019'!W688,"")</f>
        <v/>
      </c>
      <c r="T688" s="255" t="str">
        <f>IF('2018-2019'!X688&lt;&gt;"",'2018-2019'!X688,"")</f>
        <v/>
      </c>
      <c r="U688" s="255" t="str">
        <f>IF('2018-2019'!Y688&lt;&gt;"",'2018-2019'!Y688,"")</f>
        <v/>
      </c>
      <c r="V688" s="255" t="str">
        <f>IF('2018-2019'!Z688&lt;&gt;"",'2018-2019'!Z688,"")</f>
        <v/>
      </c>
      <c r="W688" s="255" t="str">
        <f>IF('2018-2019'!AA688&lt;&gt;"",'2018-2019'!AA688,"")</f>
        <v/>
      </c>
      <c r="X688" s="255" t="e">
        <f>IF('2018-2019'!#REF!&lt;&gt;"",'2018-2019'!#REF!,"")</f>
        <v>#REF!</v>
      </c>
      <c r="Y688" s="255" t="e">
        <f>IF('2018-2019'!#REF!&lt;&gt;"",'2018-2019'!#REF!,"")</f>
        <v>#REF!</v>
      </c>
      <c r="Z688" s="285" t="str">
        <f t="shared" si="10"/>
        <v/>
      </c>
      <c r="AA688" s="284" t="str">
        <f>IF(F688="harvest",A688+7,IF(F688="fertilize",A688+14,IF(F688="plant",(VLOOKUP(G688,'planting chart'!$B$5:$F$34,5)+'working model'!A688),"")))</f>
        <v/>
      </c>
      <c r="AB688" s="255" t="str">
        <f>IF('2018-2019'!AD688&lt;&gt;"",'2018-2019'!AD688,"")</f>
        <v/>
      </c>
      <c r="AC688" s="255" t="str">
        <f>IF('2018-2019'!AE688&lt;&gt;"",'2018-2019'!AE688,"")</f>
        <v/>
      </c>
      <c r="AD688" s="255" t="str">
        <f>IF('2018-2019'!AF688&lt;&gt;"",'2018-2019'!AF688,"")</f>
        <v/>
      </c>
      <c r="AE688" s="255" t="str">
        <f>IF('2018-2019'!AG688&lt;&gt;"",'2018-2019'!AG688,"")</f>
        <v/>
      </c>
      <c r="AF688" s="255" t="str">
        <f>IF('2018-2019'!AH688&lt;&gt;"",'2018-2019'!AH688,"")</f>
        <v/>
      </c>
      <c r="AG688" s="255" t="str">
        <f>IF('2018-2019'!AI688&lt;&gt;"",'2018-2019'!AI688,"")</f>
        <v/>
      </c>
      <c r="AH688" s="255" t="str">
        <f>IF('2018-2019'!AJ688&lt;&gt;"",'2018-2019'!AJ688,"")</f>
        <v/>
      </c>
      <c r="AI688" s="255" t="str">
        <f>IF('2018-2019'!AK688&lt;&gt;"",'2018-2019'!AK688,"")</f>
        <v/>
      </c>
      <c r="AJ688" s="255" t="str">
        <f>IF('2018-2019'!AL688&lt;&gt;"",'2018-2019'!AL688,"")</f>
        <v/>
      </c>
      <c r="AK688" s="255" t="str">
        <f>IF('2018-2019'!AM688&lt;&gt;"",'2018-2019'!AM688,"")</f>
        <v/>
      </c>
    </row>
    <row r="689" spans="1:37" x14ac:dyDescent="0.25">
      <c r="A689" s="256" t="str">
        <f>IF('2018-2019'!A689&lt;&gt;"",'2018-2019'!A689,"")</f>
        <v/>
      </c>
      <c r="B689" s="255" t="str">
        <f>IF('2018-2019'!E689&lt;&gt;"",'2018-2019'!E689,"")</f>
        <v/>
      </c>
      <c r="C689" s="255" t="str">
        <f>IF('2018-2019'!F689&lt;&gt;"",'2018-2019'!F689,"")</f>
        <v/>
      </c>
      <c r="D689" s="255" t="str">
        <f>IF('2018-2019'!G689&lt;&gt;"",'2018-2019'!G689,"")</f>
        <v/>
      </c>
      <c r="E689" s="255" t="str">
        <f>IF('2018-2019'!H689&lt;&gt;"",'2018-2019'!H689,"")</f>
        <v/>
      </c>
      <c r="F689" s="255" t="str">
        <f>IF('2018-2019'!I689&lt;&gt;"",'2018-2019'!I689,"")</f>
        <v/>
      </c>
      <c r="G689" s="255" t="str">
        <f>IF('2018-2019'!J689&lt;&gt;"",'2018-2019'!J689,"")</f>
        <v/>
      </c>
      <c r="H689" s="255" t="str">
        <f>IF('2018-2019'!K689&lt;&gt;"",'2018-2019'!K689,"")</f>
        <v/>
      </c>
      <c r="I689" s="258" t="str">
        <f t="shared" si="8"/>
        <v/>
      </c>
      <c r="J689" s="255" t="str">
        <f>IF('2018-2019'!L689&lt;&gt;"",'2018-2019'!L689,"")</f>
        <v/>
      </c>
      <c r="K689" s="255" t="str">
        <f>IF('2018-2019'!M689&lt;&gt;"",'2018-2019'!M689,"")</f>
        <v/>
      </c>
      <c r="L689" s="255" t="str">
        <f>IF('2018-2019'!N689&lt;&gt;"",'2018-2019'!N689,"")</f>
        <v/>
      </c>
      <c r="M689" s="255" t="str">
        <f>IF('2018-2019'!O689&lt;&gt;"",'2018-2019'!O689,"")</f>
        <v/>
      </c>
      <c r="N689" s="255">
        <f>IF('2018-2019'!R689&lt;&gt;"",'2018-2019'!R689,0)</f>
        <v>0</v>
      </c>
      <c r="O689" s="255">
        <f>IF('2018-2019'!S689&lt;&gt;"",'2018-2019'!S689,0)</f>
        <v>0</v>
      </c>
      <c r="P689" s="259" t="str">
        <f t="shared" si="9"/>
        <v/>
      </c>
      <c r="Q689" s="255" t="str">
        <f>IF('2018-2019'!U689&lt;&gt;"",'2018-2019'!U689,"")</f>
        <v/>
      </c>
      <c r="R689" s="255" t="str">
        <f>IF('2018-2019'!V689&lt;&gt;"",'2018-2019'!V689,"")</f>
        <v/>
      </c>
      <c r="S689" s="255" t="str">
        <f>IF('2018-2019'!W689&lt;&gt;"",'2018-2019'!W689,"")</f>
        <v/>
      </c>
      <c r="T689" s="255" t="str">
        <f>IF('2018-2019'!X689&lt;&gt;"",'2018-2019'!X689,"")</f>
        <v/>
      </c>
      <c r="U689" s="255" t="str">
        <f>IF('2018-2019'!Y689&lt;&gt;"",'2018-2019'!Y689,"")</f>
        <v/>
      </c>
      <c r="V689" s="255" t="str">
        <f>IF('2018-2019'!Z689&lt;&gt;"",'2018-2019'!Z689,"")</f>
        <v/>
      </c>
      <c r="W689" s="255" t="str">
        <f>IF('2018-2019'!AA689&lt;&gt;"",'2018-2019'!AA689,"")</f>
        <v/>
      </c>
      <c r="X689" s="255" t="e">
        <f>IF('2018-2019'!#REF!&lt;&gt;"",'2018-2019'!#REF!,"")</f>
        <v>#REF!</v>
      </c>
      <c r="Y689" s="255" t="e">
        <f>IF('2018-2019'!#REF!&lt;&gt;"",'2018-2019'!#REF!,"")</f>
        <v>#REF!</v>
      </c>
      <c r="Z689" s="285" t="str">
        <f t="shared" si="10"/>
        <v/>
      </c>
      <c r="AA689" s="284" t="str">
        <f>IF(F689="harvest",A689+7,IF(F689="fertilize",A689+14,IF(F689="plant",(VLOOKUP(G689,'planting chart'!$B$5:$F$34,5)+'working model'!A689),"")))</f>
        <v/>
      </c>
      <c r="AB689" s="255" t="str">
        <f>IF('2018-2019'!AD689&lt;&gt;"",'2018-2019'!AD689,"")</f>
        <v/>
      </c>
      <c r="AC689" s="255" t="str">
        <f>IF('2018-2019'!AE689&lt;&gt;"",'2018-2019'!AE689,"")</f>
        <v/>
      </c>
      <c r="AD689" s="255" t="str">
        <f>IF('2018-2019'!AF689&lt;&gt;"",'2018-2019'!AF689,"")</f>
        <v/>
      </c>
      <c r="AE689" s="255" t="str">
        <f>IF('2018-2019'!AG689&lt;&gt;"",'2018-2019'!AG689,"")</f>
        <v/>
      </c>
      <c r="AF689" s="255" t="str">
        <f>IF('2018-2019'!AH689&lt;&gt;"",'2018-2019'!AH689,"")</f>
        <v/>
      </c>
      <c r="AG689" s="255" t="str">
        <f>IF('2018-2019'!AI689&lt;&gt;"",'2018-2019'!AI689,"")</f>
        <v/>
      </c>
      <c r="AH689" s="255" t="str">
        <f>IF('2018-2019'!AJ689&lt;&gt;"",'2018-2019'!AJ689,"")</f>
        <v/>
      </c>
      <c r="AI689" s="255" t="str">
        <f>IF('2018-2019'!AK689&lt;&gt;"",'2018-2019'!AK689,"")</f>
        <v/>
      </c>
      <c r="AJ689" s="255" t="str">
        <f>IF('2018-2019'!AL689&lt;&gt;"",'2018-2019'!AL689,"")</f>
        <v/>
      </c>
      <c r="AK689" s="255" t="str">
        <f>IF('2018-2019'!AM689&lt;&gt;"",'2018-2019'!AM689,"")</f>
        <v/>
      </c>
    </row>
    <row r="690" spans="1:37" x14ac:dyDescent="0.25">
      <c r="A690" s="256" t="str">
        <f>IF('2018-2019'!A690&lt;&gt;"",'2018-2019'!A690,"")</f>
        <v/>
      </c>
      <c r="B690" s="255" t="str">
        <f>IF('2018-2019'!E690&lt;&gt;"",'2018-2019'!E690,"")</f>
        <v/>
      </c>
      <c r="C690" s="255" t="str">
        <f>IF('2018-2019'!F690&lt;&gt;"",'2018-2019'!F690,"")</f>
        <v/>
      </c>
      <c r="D690" s="255" t="str">
        <f>IF('2018-2019'!G690&lt;&gt;"",'2018-2019'!G690,"")</f>
        <v/>
      </c>
      <c r="E690" s="255" t="str">
        <f>IF('2018-2019'!H690&lt;&gt;"",'2018-2019'!H690,"")</f>
        <v/>
      </c>
      <c r="F690" s="255" t="str">
        <f>IF('2018-2019'!I690&lt;&gt;"",'2018-2019'!I690,"")</f>
        <v/>
      </c>
      <c r="G690" s="255" t="str">
        <f>IF('2018-2019'!J690&lt;&gt;"",'2018-2019'!J690,"")</f>
        <v/>
      </c>
      <c r="H690" s="255" t="str">
        <f>IF('2018-2019'!K690&lt;&gt;"",'2018-2019'!K690,"")</f>
        <v/>
      </c>
      <c r="I690" s="258" t="str">
        <f t="shared" si="8"/>
        <v/>
      </c>
      <c r="J690" s="255" t="str">
        <f>IF('2018-2019'!L690&lt;&gt;"",'2018-2019'!L690,"")</f>
        <v/>
      </c>
      <c r="K690" s="255" t="str">
        <f>IF('2018-2019'!M690&lt;&gt;"",'2018-2019'!M690,"")</f>
        <v/>
      </c>
      <c r="L690" s="255" t="str">
        <f>IF('2018-2019'!N690&lt;&gt;"",'2018-2019'!N690,"")</f>
        <v/>
      </c>
      <c r="M690" s="255" t="str">
        <f>IF('2018-2019'!O690&lt;&gt;"",'2018-2019'!O690,"")</f>
        <v/>
      </c>
      <c r="N690" s="255">
        <f>IF('2018-2019'!R690&lt;&gt;"",'2018-2019'!R690,0)</f>
        <v>0</v>
      </c>
      <c r="O690" s="255">
        <f>IF('2018-2019'!S690&lt;&gt;"",'2018-2019'!S690,0)</f>
        <v>0</v>
      </c>
      <c r="P690" s="259" t="str">
        <f t="shared" si="9"/>
        <v/>
      </c>
      <c r="Q690" s="255" t="str">
        <f>IF('2018-2019'!U690&lt;&gt;"",'2018-2019'!U690,"")</f>
        <v/>
      </c>
      <c r="R690" s="255" t="str">
        <f>IF('2018-2019'!V690&lt;&gt;"",'2018-2019'!V690,"")</f>
        <v/>
      </c>
      <c r="S690" s="255" t="str">
        <f>IF('2018-2019'!W690&lt;&gt;"",'2018-2019'!W690,"")</f>
        <v/>
      </c>
      <c r="T690" s="255" t="str">
        <f>IF('2018-2019'!X690&lt;&gt;"",'2018-2019'!X690,"")</f>
        <v/>
      </c>
      <c r="U690" s="255" t="str">
        <f>IF('2018-2019'!Y690&lt;&gt;"",'2018-2019'!Y690,"")</f>
        <v/>
      </c>
      <c r="V690" s="255" t="str">
        <f>IF('2018-2019'!Z690&lt;&gt;"",'2018-2019'!Z690,"")</f>
        <v/>
      </c>
      <c r="W690" s="255" t="str">
        <f>IF('2018-2019'!AA690&lt;&gt;"",'2018-2019'!AA690,"")</f>
        <v/>
      </c>
      <c r="X690" s="255" t="e">
        <f>IF('2018-2019'!#REF!&lt;&gt;"",'2018-2019'!#REF!,"")</f>
        <v>#REF!</v>
      </c>
      <c r="Y690" s="255" t="e">
        <f>IF('2018-2019'!#REF!&lt;&gt;"",'2018-2019'!#REF!,"")</f>
        <v>#REF!</v>
      </c>
      <c r="Z690" s="285" t="str">
        <f t="shared" si="10"/>
        <v/>
      </c>
      <c r="AA690" s="284" t="str">
        <f>IF(F690="harvest",A690+7,IF(F690="fertilize",A690+14,IF(F690="plant",(VLOOKUP(G690,'planting chart'!$B$5:$F$34,5)+'working model'!A690),"")))</f>
        <v/>
      </c>
      <c r="AB690" s="255" t="str">
        <f>IF('2018-2019'!AD690&lt;&gt;"",'2018-2019'!AD690,"")</f>
        <v/>
      </c>
      <c r="AC690" s="255" t="str">
        <f>IF('2018-2019'!AE690&lt;&gt;"",'2018-2019'!AE690,"")</f>
        <v/>
      </c>
      <c r="AD690" s="255" t="str">
        <f>IF('2018-2019'!AF690&lt;&gt;"",'2018-2019'!AF690,"")</f>
        <v/>
      </c>
      <c r="AE690" s="255" t="str">
        <f>IF('2018-2019'!AG690&lt;&gt;"",'2018-2019'!AG690,"")</f>
        <v/>
      </c>
      <c r="AF690" s="255" t="str">
        <f>IF('2018-2019'!AH690&lt;&gt;"",'2018-2019'!AH690,"")</f>
        <v/>
      </c>
      <c r="AG690" s="255" t="str">
        <f>IF('2018-2019'!AI690&lt;&gt;"",'2018-2019'!AI690,"")</f>
        <v/>
      </c>
      <c r="AH690" s="255" t="str">
        <f>IF('2018-2019'!AJ690&lt;&gt;"",'2018-2019'!AJ690,"")</f>
        <v/>
      </c>
      <c r="AI690" s="255" t="str">
        <f>IF('2018-2019'!AK690&lt;&gt;"",'2018-2019'!AK690,"")</f>
        <v/>
      </c>
      <c r="AJ690" s="255" t="str">
        <f>IF('2018-2019'!AL690&lt;&gt;"",'2018-2019'!AL690,"")</f>
        <v/>
      </c>
      <c r="AK690" s="255" t="str">
        <f>IF('2018-2019'!AM690&lt;&gt;"",'2018-2019'!AM690,"")</f>
        <v/>
      </c>
    </row>
    <row r="691" spans="1:37" x14ac:dyDescent="0.25">
      <c r="A691" s="256" t="str">
        <f>IF('2018-2019'!A691&lt;&gt;"",'2018-2019'!A691,"")</f>
        <v/>
      </c>
      <c r="B691" s="255" t="str">
        <f>IF('2018-2019'!E691&lt;&gt;"",'2018-2019'!E691,"")</f>
        <v/>
      </c>
      <c r="C691" s="255" t="str">
        <f>IF('2018-2019'!F691&lt;&gt;"",'2018-2019'!F691,"")</f>
        <v/>
      </c>
      <c r="D691" s="255" t="str">
        <f>IF('2018-2019'!G691&lt;&gt;"",'2018-2019'!G691,"")</f>
        <v/>
      </c>
      <c r="E691" s="255" t="str">
        <f>IF('2018-2019'!H691&lt;&gt;"",'2018-2019'!H691,"")</f>
        <v/>
      </c>
      <c r="F691" s="255" t="str">
        <f>IF('2018-2019'!I691&lt;&gt;"",'2018-2019'!I691,"")</f>
        <v/>
      </c>
      <c r="G691" s="255" t="str">
        <f>IF('2018-2019'!J691&lt;&gt;"",'2018-2019'!J691,"")</f>
        <v/>
      </c>
      <c r="H691" s="255" t="str">
        <f>IF('2018-2019'!K691&lt;&gt;"",'2018-2019'!K691,"")</f>
        <v/>
      </c>
      <c r="I691" s="258" t="str">
        <f t="shared" si="8"/>
        <v/>
      </c>
      <c r="J691" s="255" t="str">
        <f>IF('2018-2019'!L691&lt;&gt;"",'2018-2019'!L691,"")</f>
        <v/>
      </c>
      <c r="K691" s="255" t="str">
        <f>IF('2018-2019'!M691&lt;&gt;"",'2018-2019'!M691,"")</f>
        <v/>
      </c>
      <c r="L691" s="255" t="str">
        <f>IF('2018-2019'!N691&lt;&gt;"",'2018-2019'!N691,"")</f>
        <v/>
      </c>
      <c r="M691" s="255" t="str">
        <f>IF('2018-2019'!O691&lt;&gt;"",'2018-2019'!O691,"")</f>
        <v/>
      </c>
      <c r="N691" s="255">
        <f>IF('2018-2019'!R691&lt;&gt;"",'2018-2019'!R691,0)</f>
        <v>0</v>
      </c>
      <c r="O691" s="255">
        <f>IF('2018-2019'!S691&lt;&gt;"",'2018-2019'!S691,0)</f>
        <v>0</v>
      </c>
      <c r="P691" s="259" t="str">
        <f t="shared" si="9"/>
        <v/>
      </c>
      <c r="Q691" s="255" t="str">
        <f>IF('2018-2019'!U691&lt;&gt;"",'2018-2019'!U691,"")</f>
        <v/>
      </c>
      <c r="R691" s="255" t="str">
        <f>IF('2018-2019'!V691&lt;&gt;"",'2018-2019'!V691,"")</f>
        <v/>
      </c>
      <c r="S691" s="255" t="str">
        <f>IF('2018-2019'!W691&lt;&gt;"",'2018-2019'!W691,"")</f>
        <v/>
      </c>
      <c r="T691" s="255" t="str">
        <f>IF('2018-2019'!X691&lt;&gt;"",'2018-2019'!X691,"")</f>
        <v/>
      </c>
      <c r="U691" s="255" t="str">
        <f>IF('2018-2019'!Y691&lt;&gt;"",'2018-2019'!Y691,"")</f>
        <v/>
      </c>
      <c r="V691" s="255" t="str">
        <f>IF('2018-2019'!Z691&lt;&gt;"",'2018-2019'!Z691,"")</f>
        <v/>
      </c>
      <c r="W691" s="255" t="str">
        <f>IF('2018-2019'!AA691&lt;&gt;"",'2018-2019'!AA691,"")</f>
        <v/>
      </c>
      <c r="X691" s="255" t="e">
        <f>IF('2018-2019'!#REF!&lt;&gt;"",'2018-2019'!#REF!,"")</f>
        <v>#REF!</v>
      </c>
      <c r="Y691" s="255" t="e">
        <f>IF('2018-2019'!#REF!&lt;&gt;"",'2018-2019'!#REF!,"")</f>
        <v>#REF!</v>
      </c>
      <c r="Z691" s="285" t="str">
        <f t="shared" si="10"/>
        <v/>
      </c>
      <c r="AA691" s="284" t="str">
        <f>IF(F691="harvest",A691+7,IF(F691="fertilize",A691+14,IF(F691="plant",(VLOOKUP(G691,'planting chart'!$B$5:$F$34,5)+'working model'!A691),"")))</f>
        <v/>
      </c>
      <c r="AB691" s="255" t="str">
        <f>IF('2018-2019'!AD691&lt;&gt;"",'2018-2019'!AD691,"")</f>
        <v/>
      </c>
      <c r="AC691" s="255" t="str">
        <f>IF('2018-2019'!AE691&lt;&gt;"",'2018-2019'!AE691,"")</f>
        <v/>
      </c>
      <c r="AD691" s="255" t="str">
        <f>IF('2018-2019'!AF691&lt;&gt;"",'2018-2019'!AF691,"")</f>
        <v/>
      </c>
      <c r="AE691" s="255" t="str">
        <f>IF('2018-2019'!AG691&lt;&gt;"",'2018-2019'!AG691,"")</f>
        <v/>
      </c>
      <c r="AF691" s="255" t="str">
        <f>IF('2018-2019'!AH691&lt;&gt;"",'2018-2019'!AH691,"")</f>
        <v/>
      </c>
      <c r="AG691" s="255" t="str">
        <f>IF('2018-2019'!AI691&lt;&gt;"",'2018-2019'!AI691,"")</f>
        <v/>
      </c>
      <c r="AH691" s="255" t="str">
        <f>IF('2018-2019'!AJ691&lt;&gt;"",'2018-2019'!AJ691,"")</f>
        <v/>
      </c>
      <c r="AI691" s="255" t="str">
        <f>IF('2018-2019'!AK691&lt;&gt;"",'2018-2019'!AK691,"")</f>
        <v/>
      </c>
      <c r="AJ691" s="255" t="str">
        <f>IF('2018-2019'!AL691&lt;&gt;"",'2018-2019'!AL691,"")</f>
        <v/>
      </c>
      <c r="AK691" s="255" t="str">
        <f>IF('2018-2019'!AM691&lt;&gt;"",'2018-2019'!AM691,"")</f>
        <v/>
      </c>
    </row>
    <row r="692" spans="1:37" x14ac:dyDescent="0.25">
      <c r="A692" s="256" t="str">
        <f>IF('2018-2019'!A692&lt;&gt;"",'2018-2019'!A692,"")</f>
        <v/>
      </c>
      <c r="B692" s="255" t="str">
        <f>IF('2018-2019'!E692&lt;&gt;"",'2018-2019'!E692,"")</f>
        <v/>
      </c>
      <c r="C692" s="255" t="str">
        <f>IF('2018-2019'!F692&lt;&gt;"",'2018-2019'!F692,"")</f>
        <v/>
      </c>
      <c r="D692" s="255" t="str">
        <f>IF('2018-2019'!G692&lt;&gt;"",'2018-2019'!G692,"")</f>
        <v/>
      </c>
      <c r="E692" s="255" t="str">
        <f>IF('2018-2019'!H692&lt;&gt;"",'2018-2019'!H692,"")</f>
        <v/>
      </c>
      <c r="F692" s="255" t="str">
        <f>IF('2018-2019'!I692&lt;&gt;"",'2018-2019'!I692,"")</f>
        <v/>
      </c>
      <c r="G692" s="255" t="str">
        <f>IF('2018-2019'!J692&lt;&gt;"",'2018-2019'!J692,"")</f>
        <v/>
      </c>
      <c r="H692" s="255" t="str">
        <f>IF('2018-2019'!K692&lt;&gt;"",'2018-2019'!K692,"")</f>
        <v/>
      </c>
      <c r="I692" s="258" t="str">
        <f t="shared" si="8"/>
        <v/>
      </c>
      <c r="J692" s="255" t="str">
        <f>IF('2018-2019'!L692&lt;&gt;"",'2018-2019'!L692,"")</f>
        <v/>
      </c>
      <c r="K692" s="255" t="str">
        <f>IF('2018-2019'!M692&lt;&gt;"",'2018-2019'!M692,"")</f>
        <v/>
      </c>
      <c r="L692" s="255" t="str">
        <f>IF('2018-2019'!N692&lt;&gt;"",'2018-2019'!N692,"")</f>
        <v/>
      </c>
      <c r="M692" s="255" t="str">
        <f>IF('2018-2019'!O692&lt;&gt;"",'2018-2019'!O692,"")</f>
        <v/>
      </c>
      <c r="N692" s="255">
        <f>IF('2018-2019'!R692&lt;&gt;"",'2018-2019'!R692,0)</f>
        <v>0</v>
      </c>
      <c r="O692" s="255">
        <f>IF('2018-2019'!S692&lt;&gt;"",'2018-2019'!S692,0)</f>
        <v>0</v>
      </c>
      <c r="P692" s="259" t="str">
        <f t="shared" si="9"/>
        <v/>
      </c>
      <c r="Q692" s="255" t="str">
        <f>IF('2018-2019'!U692&lt;&gt;"",'2018-2019'!U692,"")</f>
        <v/>
      </c>
      <c r="R692" s="255" t="str">
        <f>IF('2018-2019'!V692&lt;&gt;"",'2018-2019'!V692,"")</f>
        <v/>
      </c>
      <c r="S692" s="255" t="str">
        <f>IF('2018-2019'!W692&lt;&gt;"",'2018-2019'!W692,"")</f>
        <v/>
      </c>
      <c r="T692" s="255" t="str">
        <f>IF('2018-2019'!X692&lt;&gt;"",'2018-2019'!X692,"")</f>
        <v/>
      </c>
      <c r="U692" s="255" t="str">
        <f>IF('2018-2019'!Y692&lt;&gt;"",'2018-2019'!Y692,"")</f>
        <v/>
      </c>
      <c r="V692" s="255" t="str">
        <f>IF('2018-2019'!Z692&lt;&gt;"",'2018-2019'!Z692,"")</f>
        <v/>
      </c>
      <c r="W692" s="255" t="str">
        <f>IF('2018-2019'!AA692&lt;&gt;"",'2018-2019'!AA692,"")</f>
        <v/>
      </c>
      <c r="X692" s="255" t="e">
        <f>IF('2018-2019'!#REF!&lt;&gt;"",'2018-2019'!#REF!,"")</f>
        <v>#REF!</v>
      </c>
      <c r="Y692" s="255" t="e">
        <f>IF('2018-2019'!#REF!&lt;&gt;"",'2018-2019'!#REF!,"")</f>
        <v>#REF!</v>
      </c>
      <c r="Z692" s="285" t="str">
        <f t="shared" si="10"/>
        <v/>
      </c>
      <c r="AA692" s="284" t="str">
        <f>IF(F692="harvest",A692+7,IF(F692="fertilize",A692+14,IF(F692="plant",(VLOOKUP(G692,'planting chart'!$B$5:$F$34,5)+'working model'!A692),"")))</f>
        <v/>
      </c>
      <c r="AB692" s="255" t="str">
        <f>IF('2018-2019'!AD692&lt;&gt;"",'2018-2019'!AD692,"")</f>
        <v/>
      </c>
      <c r="AC692" s="255" t="str">
        <f>IF('2018-2019'!AE692&lt;&gt;"",'2018-2019'!AE692,"")</f>
        <v/>
      </c>
      <c r="AD692" s="255" t="str">
        <f>IF('2018-2019'!AF692&lt;&gt;"",'2018-2019'!AF692,"")</f>
        <v/>
      </c>
      <c r="AE692" s="255" t="str">
        <f>IF('2018-2019'!AG692&lt;&gt;"",'2018-2019'!AG692,"")</f>
        <v/>
      </c>
      <c r="AF692" s="255" t="str">
        <f>IF('2018-2019'!AH692&lt;&gt;"",'2018-2019'!AH692,"")</f>
        <v/>
      </c>
      <c r="AG692" s="255" t="str">
        <f>IF('2018-2019'!AI692&lt;&gt;"",'2018-2019'!AI692,"")</f>
        <v/>
      </c>
      <c r="AH692" s="255" t="str">
        <f>IF('2018-2019'!AJ692&lt;&gt;"",'2018-2019'!AJ692,"")</f>
        <v/>
      </c>
      <c r="AI692" s="255" t="str">
        <f>IF('2018-2019'!AK692&lt;&gt;"",'2018-2019'!AK692,"")</f>
        <v/>
      </c>
      <c r="AJ692" s="255" t="str">
        <f>IF('2018-2019'!AL692&lt;&gt;"",'2018-2019'!AL692,"")</f>
        <v/>
      </c>
      <c r="AK692" s="255" t="str">
        <f>IF('2018-2019'!AM692&lt;&gt;"",'2018-2019'!AM692,"")</f>
        <v/>
      </c>
    </row>
    <row r="693" spans="1:37" x14ac:dyDescent="0.25">
      <c r="A693" s="256" t="str">
        <f>IF('2018-2019'!A693&lt;&gt;"",'2018-2019'!A693,"")</f>
        <v/>
      </c>
      <c r="B693" s="255" t="str">
        <f>IF('2018-2019'!E693&lt;&gt;"",'2018-2019'!E693,"")</f>
        <v/>
      </c>
      <c r="C693" s="255" t="str">
        <f>IF('2018-2019'!F693&lt;&gt;"",'2018-2019'!F693,"")</f>
        <v/>
      </c>
      <c r="D693" s="255" t="str">
        <f>IF('2018-2019'!G693&lt;&gt;"",'2018-2019'!G693,"")</f>
        <v/>
      </c>
      <c r="E693" s="255" t="str">
        <f>IF('2018-2019'!H693&lt;&gt;"",'2018-2019'!H693,"")</f>
        <v/>
      </c>
      <c r="F693" s="255" t="str">
        <f>IF('2018-2019'!I693&lt;&gt;"",'2018-2019'!I693,"")</f>
        <v/>
      </c>
      <c r="G693" s="255" t="str">
        <f>IF('2018-2019'!J693&lt;&gt;"",'2018-2019'!J693,"")</f>
        <v/>
      </c>
      <c r="H693" s="255" t="str">
        <f>IF('2018-2019'!K693&lt;&gt;"",'2018-2019'!K693,"")</f>
        <v/>
      </c>
      <c r="I693" s="258" t="str">
        <f t="shared" si="8"/>
        <v/>
      </c>
      <c r="J693" s="255" t="str">
        <f>IF('2018-2019'!L693&lt;&gt;"",'2018-2019'!L693,"")</f>
        <v/>
      </c>
      <c r="K693" s="255" t="str">
        <f>IF('2018-2019'!M693&lt;&gt;"",'2018-2019'!M693,"")</f>
        <v/>
      </c>
      <c r="L693" s="255" t="str">
        <f>IF('2018-2019'!N693&lt;&gt;"",'2018-2019'!N693,"")</f>
        <v/>
      </c>
      <c r="M693" s="255" t="str">
        <f>IF('2018-2019'!O693&lt;&gt;"",'2018-2019'!O693,"")</f>
        <v/>
      </c>
      <c r="N693" s="255">
        <f>IF('2018-2019'!R693&lt;&gt;"",'2018-2019'!R693,0)</f>
        <v>0</v>
      </c>
      <c r="O693" s="255">
        <f>IF('2018-2019'!S693&lt;&gt;"",'2018-2019'!S693,0)</f>
        <v>0</v>
      </c>
      <c r="P693" s="259" t="str">
        <f t="shared" si="9"/>
        <v/>
      </c>
      <c r="Q693" s="255" t="str">
        <f>IF('2018-2019'!U693&lt;&gt;"",'2018-2019'!U693,"")</f>
        <v/>
      </c>
      <c r="R693" s="255" t="str">
        <f>IF('2018-2019'!V693&lt;&gt;"",'2018-2019'!V693,"")</f>
        <v/>
      </c>
      <c r="S693" s="255" t="str">
        <f>IF('2018-2019'!W693&lt;&gt;"",'2018-2019'!W693,"")</f>
        <v/>
      </c>
      <c r="T693" s="255" t="str">
        <f>IF('2018-2019'!X693&lt;&gt;"",'2018-2019'!X693,"")</f>
        <v/>
      </c>
      <c r="U693" s="255" t="str">
        <f>IF('2018-2019'!Y693&lt;&gt;"",'2018-2019'!Y693,"")</f>
        <v/>
      </c>
      <c r="V693" s="255" t="str">
        <f>IF('2018-2019'!Z693&lt;&gt;"",'2018-2019'!Z693,"")</f>
        <v/>
      </c>
      <c r="W693" s="255" t="str">
        <f>IF('2018-2019'!AA693&lt;&gt;"",'2018-2019'!AA693,"")</f>
        <v/>
      </c>
      <c r="X693" s="255" t="e">
        <f>IF('2018-2019'!#REF!&lt;&gt;"",'2018-2019'!#REF!,"")</f>
        <v>#REF!</v>
      </c>
      <c r="Y693" s="255" t="e">
        <f>IF('2018-2019'!#REF!&lt;&gt;"",'2018-2019'!#REF!,"")</f>
        <v>#REF!</v>
      </c>
      <c r="Z693" s="285" t="str">
        <f t="shared" si="10"/>
        <v/>
      </c>
      <c r="AA693" s="284" t="str">
        <f>IF(F693="harvest",A693+7,IF(F693="fertilize",A693+14,IF(F693="plant",(VLOOKUP(G693,'planting chart'!$B$5:$F$34,5)+'working model'!A693),"")))</f>
        <v/>
      </c>
      <c r="AB693" s="255" t="str">
        <f>IF('2018-2019'!AD693&lt;&gt;"",'2018-2019'!AD693,"")</f>
        <v/>
      </c>
      <c r="AC693" s="255" t="str">
        <f>IF('2018-2019'!AE693&lt;&gt;"",'2018-2019'!AE693,"")</f>
        <v/>
      </c>
      <c r="AD693" s="255" t="str">
        <f>IF('2018-2019'!AF693&lt;&gt;"",'2018-2019'!AF693,"")</f>
        <v/>
      </c>
      <c r="AE693" s="255" t="str">
        <f>IF('2018-2019'!AG693&lt;&gt;"",'2018-2019'!AG693,"")</f>
        <v/>
      </c>
      <c r="AF693" s="255" t="str">
        <f>IF('2018-2019'!AH693&lt;&gt;"",'2018-2019'!AH693,"")</f>
        <v/>
      </c>
      <c r="AG693" s="255" t="str">
        <f>IF('2018-2019'!AI693&lt;&gt;"",'2018-2019'!AI693,"")</f>
        <v/>
      </c>
      <c r="AH693" s="255" t="str">
        <f>IF('2018-2019'!AJ693&lt;&gt;"",'2018-2019'!AJ693,"")</f>
        <v/>
      </c>
      <c r="AI693" s="255" t="str">
        <f>IF('2018-2019'!AK693&lt;&gt;"",'2018-2019'!AK693,"")</f>
        <v/>
      </c>
      <c r="AJ693" s="255" t="str">
        <f>IF('2018-2019'!AL693&lt;&gt;"",'2018-2019'!AL693,"")</f>
        <v/>
      </c>
      <c r="AK693" s="255" t="str">
        <f>IF('2018-2019'!AM693&lt;&gt;"",'2018-2019'!AM693,"")</f>
        <v/>
      </c>
    </row>
    <row r="694" spans="1:37" x14ac:dyDescent="0.25">
      <c r="A694" s="256" t="str">
        <f>IF('2018-2019'!A694&lt;&gt;"",'2018-2019'!A694,"")</f>
        <v/>
      </c>
      <c r="B694" s="255" t="str">
        <f>IF('2018-2019'!E694&lt;&gt;"",'2018-2019'!E694,"")</f>
        <v/>
      </c>
      <c r="C694" s="255" t="str">
        <f>IF('2018-2019'!F694&lt;&gt;"",'2018-2019'!F694,"")</f>
        <v/>
      </c>
      <c r="D694" s="255" t="str">
        <f>IF('2018-2019'!G694&lt;&gt;"",'2018-2019'!G694,"")</f>
        <v/>
      </c>
      <c r="E694" s="255" t="str">
        <f>IF('2018-2019'!H694&lt;&gt;"",'2018-2019'!H694,"")</f>
        <v/>
      </c>
      <c r="F694" s="255" t="str">
        <f>IF('2018-2019'!I694&lt;&gt;"",'2018-2019'!I694,"")</f>
        <v/>
      </c>
      <c r="G694" s="255" t="str">
        <f>IF('2018-2019'!J694&lt;&gt;"",'2018-2019'!J694,"")</f>
        <v/>
      </c>
      <c r="H694" s="255" t="str">
        <f>IF('2018-2019'!K694&lt;&gt;"",'2018-2019'!K694,"")</f>
        <v/>
      </c>
      <c r="I694" s="258" t="str">
        <f t="shared" si="8"/>
        <v/>
      </c>
      <c r="J694" s="255" t="str">
        <f>IF('2018-2019'!L694&lt;&gt;"",'2018-2019'!L694,"")</f>
        <v/>
      </c>
      <c r="K694" s="255" t="str">
        <f>IF('2018-2019'!M694&lt;&gt;"",'2018-2019'!M694,"")</f>
        <v/>
      </c>
      <c r="L694" s="255" t="str">
        <f>IF('2018-2019'!N694&lt;&gt;"",'2018-2019'!N694,"")</f>
        <v/>
      </c>
      <c r="M694" s="255" t="str">
        <f>IF('2018-2019'!O694&lt;&gt;"",'2018-2019'!O694,"")</f>
        <v/>
      </c>
      <c r="N694" s="255">
        <f>IF('2018-2019'!R694&lt;&gt;"",'2018-2019'!R694,0)</f>
        <v>0</v>
      </c>
      <c r="O694" s="255">
        <f>IF('2018-2019'!S694&lt;&gt;"",'2018-2019'!S694,0)</f>
        <v>0</v>
      </c>
      <c r="P694" s="259" t="str">
        <f t="shared" si="9"/>
        <v/>
      </c>
      <c r="Q694" s="255" t="str">
        <f>IF('2018-2019'!U694&lt;&gt;"",'2018-2019'!U694,"")</f>
        <v/>
      </c>
      <c r="R694" s="255" t="str">
        <f>IF('2018-2019'!V694&lt;&gt;"",'2018-2019'!V694,"")</f>
        <v/>
      </c>
      <c r="S694" s="255" t="str">
        <f>IF('2018-2019'!W694&lt;&gt;"",'2018-2019'!W694,"")</f>
        <v/>
      </c>
      <c r="T694" s="255" t="str">
        <f>IF('2018-2019'!X694&lt;&gt;"",'2018-2019'!X694,"")</f>
        <v/>
      </c>
      <c r="U694" s="255" t="str">
        <f>IF('2018-2019'!Y694&lt;&gt;"",'2018-2019'!Y694,"")</f>
        <v/>
      </c>
      <c r="V694" s="255" t="str">
        <f>IF('2018-2019'!Z694&lt;&gt;"",'2018-2019'!Z694,"")</f>
        <v/>
      </c>
      <c r="W694" s="255" t="str">
        <f>IF('2018-2019'!AA694&lt;&gt;"",'2018-2019'!AA694,"")</f>
        <v/>
      </c>
      <c r="X694" s="255" t="e">
        <f>IF('2018-2019'!#REF!&lt;&gt;"",'2018-2019'!#REF!,"")</f>
        <v>#REF!</v>
      </c>
      <c r="Y694" s="255" t="e">
        <f>IF('2018-2019'!#REF!&lt;&gt;"",'2018-2019'!#REF!,"")</f>
        <v>#REF!</v>
      </c>
      <c r="Z694" s="285" t="str">
        <f t="shared" si="10"/>
        <v/>
      </c>
      <c r="AA694" s="284" t="str">
        <f>IF(F694="harvest",A694+7,IF(F694="fertilize",A694+14,IF(F694="plant",(VLOOKUP(G694,'planting chart'!$B$5:$F$34,5)+'working model'!A694),"")))</f>
        <v/>
      </c>
      <c r="AB694" s="255" t="str">
        <f>IF('2018-2019'!AD694&lt;&gt;"",'2018-2019'!AD694,"")</f>
        <v/>
      </c>
      <c r="AC694" s="255" t="str">
        <f>IF('2018-2019'!AE694&lt;&gt;"",'2018-2019'!AE694,"")</f>
        <v/>
      </c>
      <c r="AD694" s="255" t="str">
        <f>IF('2018-2019'!AF694&lt;&gt;"",'2018-2019'!AF694,"")</f>
        <v/>
      </c>
      <c r="AE694" s="255" t="str">
        <f>IF('2018-2019'!AG694&lt;&gt;"",'2018-2019'!AG694,"")</f>
        <v/>
      </c>
      <c r="AF694" s="255" t="str">
        <f>IF('2018-2019'!AH694&lt;&gt;"",'2018-2019'!AH694,"")</f>
        <v/>
      </c>
      <c r="AG694" s="255" t="str">
        <f>IF('2018-2019'!AI694&lt;&gt;"",'2018-2019'!AI694,"")</f>
        <v/>
      </c>
      <c r="AH694" s="255" t="str">
        <f>IF('2018-2019'!AJ694&lt;&gt;"",'2018-2019'!AJ694,"")</f>
        <v/>
      </c>
      <c r="AI694" s="255" t="str">
        <f>IF('2018-2019'!AK694&lt;&gt;"",'2018-2019'!AK694,"")</f>
        <v/>
      </c>
      <c r="AJ694" s="255" t="str">
        <f>IF('2018-2019'!AL694&lt;&gt;"",'2018-2019'!AL694,"")</f>
        <v/>
      </c>
      <c r="AK694" s="255" t="str">
        <f>IF('2018-2019'!AM694&lt;&gt;"",'2018-2019'!AM694,"")</f>
        <v/>
      </c>
    </row>
    <row r="695" spans="1:37" x14ac:dyDescent="0.25">
      <c r="A695" s="256" t="str">
        <f>IF('2018-2019'!A695&lt;&gt;"",'2018-2019'!A695,"")</f>
        <v/>
      </c>
      <c r="B695" s="255" t="str">
        <f>IF('2018-2019'!E695&lt;&gt;"",'2018-2019'!E695,"")</f>
        <v/>
      </c>
      <c r="C695" s="255" t="str">
        <f>IF('2018-2019'!F695&lt;&gt;"",'2018-2019'!F695,"")</f>
        <v/>
      </c>
      <c r="D695" s="255" t="str">
        <f>IF('2018-2019'!G695&lt;&gt;"",'2018-2019'!G695,"")</f>
        <v/>
      </c>
      <c r="E695" s="255" t="str">
        <f>IF('2018-2019'!H695&lt;&gt;"",'2018-2019'!H695,"")</f>
        <v/>
      </c>
      <c r="F695" s="255" t="str">
        <f>IF('2018-2019'!I695&lt;&gt;"",'2018-2019'!I695,"")</f>
        <v/>
      </c>
      <c r="G695" s="255" t="str">
        <f>IF('2018-2019'!J695&lt;&gt;"",'2018-2019'!J695,"")</f>
        <v/>
      </c>
      <c r="H695" s="255" t="str">
        <f>IF('2018-2019'!K695&lt;&gt;"",'2018-2019'!K695,"")</f>
        <v/>
      </c>
      <c r="I695" s="258" t="str">
        <f t="shared" si="8"/>
        <v/>
      </c>
      <c r="J695" s="255" t="str">
        <f>IF('2018-2019'!L695&lt;&gt;"",'2018-2019'!L695,"")</f>
        <v/>
      </c>
      <c r="K695" s="255" t="str">
        <f>IF('2018-2019'!M695&lt;&gt;"",'2018-2019'!M695,"")</f>
        <v/>
      </c>
      <c r="L695" s="255" t="str">
        <f>IF('2018-2019'!N695&lt;&gt;"",'2018-2019'!N695,"")</f>
        <v/>
      </c>
      <c r="M695" s="255" t="str">
        <f>IF('2018-2019'!O695&lt;&gt;"",'2018-2019'!O695,"")</f>
        <v/>
      </c>
      <c r="N695" s="255">
        <f>IF('2018-2019'!R695&lt;&gt;"",'2018-2019'!R695,0)</f>
        <v>0</v>
      </c>
      <c r="O695" s="255">
        <f>IF('2018-2019'!S695&lt;&gt;"",'2018-2019'!S695,0)</f>
        <v>0</v>
      </c>
      <c r="P695" s="259" t="str">
        <f t="shared" si="9"/>
        <v/>
      </c>
      <c r="Q695" s="255" t="str">
        <f>IF('2018-2019'!U695&lt;&gt;"",'2018-2019'!U695,"")</f>
        <v/>
      </c>
      <c r="R695" s="255" t="str">
        <f>IF('2018-2019'!V695&lt;&gt;"",'2018-2019'!V695,"")</f>
        <v/>
      </c>
      <c r="S695" s="255" t="str">
        <f>IF('2018-2019'!W695&lt;&gt;"",'2018-2019'!W695,"")</f>
        <v/>
      </c>
      <c r="T695" s="255" t="str">
        <f>IF('2018-2019'!X695&lt;&gt;"",'2018-2019'!X695,"")</f>
        <v/>
      </c>
      <c r="U695" s="255" t="str">
        <f>IF('2018-2019'!Y695&lt;&gt;"",'2018-2019'!Y695,"")</f>
        <v/>
      </c>
      <c r="V695" s="255" t="str">
        <f>IF('2018-2019'!Z695&lt;&gt;"",'2018-2019'!Z695,"")</f>
        <v/>
      </c>
      <c r="W695" s="255" t="str">
        <f>IF('2018-2019'!AA695&lt;&gt;"",'2018-2019'!AA695,"")</f>
        <v/>
      </c>
      <c r="X695" s="255" t="e">
        <f>IF('2018-2019'!#REF!&lt;&gt;"",'2018-2019'!#REF!,"")</f>
        <v>#REF!</v>
      </c>
      <c r="Y695" s="255" t="e">
        <f>IF('2018-2019'!#REF!&lt;&gt;"",'2018-2019'!#REF!,"")</f>
        <v>#REF!</v>
      </c>
      <c r="Z695" s="285" t="str">
        <f t="shared" si="10"/>
        <v/>
      </c>
      <c r="AA695" s="284" t="str">
        <f>IF(F695="harvest",A695+7,IF(F695="fertilize",A695+14,IF(F695="plant",(VLOOKUP(G695,'planting chart'!$B$5:$F$34,5)+'working model'!A695),"")))</f>
        <v/>
      </c>
      <c r="AB695" s="255" t="str">
        <f>IF('2018-2019'!AD695&lt;&gt;"",'2018-2019'!AD695,"")</f>
        <v/>
      </c>
      <c r="AC695" s="255" t="str">
        <f>IF('2018-2019'!AE695&lt;&gt;"",'2018-2019'!AE695,"")</f>
        <v/>
      </c>
      <c r="AD695" s="255" t="str">
        <f>IF('2018-2019'!AF695&lt;&gt;"",'2018-2019'!AF695,"")</f>
        <v/>
      </c>
      <c r="AE695" s="255" t="str">
        <f>IF('2018-2019'!AG695&lt;&gt;"",'2018-2019'!AG695,"")</f>
        <v/>
      </c>
      <c r="AF695" s="255" t="str">
        <f>IF('2018-2019'!AH695&lt;&gt;"",'2018-2019'!AH695,"")</f>
        <v/>
      </c>
      <c r="AG695" s="255" t="str">
        <f>IF('2018-2019'!AI695&lt;&gt;"",'2018-2019'!AI695,"")</f>
        <v/>
      </c>
      <c r="AH695" s="255" t="str">
        <f>IF('2018-2019'!AJ695&lt;&gt;"",'2018-2019'!AJ695,"")</f>
        <v/>
      </c>
      <c r="AI695" s="255" t="str">
        <f>IF('2018-2019'!AK695&lt;&gt;"",'2018-2019'!AK695,"")</f>
        <v/>
      </c>
      <c r="AJ695" s="255" t="str">
        <f>IF('2018-2019'!AL695&lt;&gt;"",'2018-2019'!AL695,"")</f>
        <v/>
      </c>
      <c r="AK695" s="255" t="str">
        <f>IF('2018-2019'!AM695&lt;&gt;"",'2018-2019'!AM695,"")</f>
        <v/>
      </c>
    </row>
    <row r="696" spans="1:37" x14ac:dyDescent="0.25">
      <c r="A696" s="256" t="str">
        <f>IF('2018-2019'!A696&lt;&gt;"",'2018-2019'!A696,"")</f>
        <v/>
      </c>
      <c r="B696" s="255" t="str">
        <f>IF('2018-2019'!E696&lt;&gt;"",'2018-2019'!E696,"")</f>
        <v/>
      </c>
      <c r="C696" s="255" t="str">
        <f>IF('2018-2019'!F696&lt;&gt;"",'2018-2019'!F696,"")</f>
        <v/>
      </c>
      <c r="D696" s="255" t="str">
        <f>IF('2018-2019'!G696&lt;&gt;"",'2018-2019'!G696,"")</f>
        <v/>
      </c>
      <c r="E696" s="255" t="str">
        <f>IF('2018-2019'!H696&lt;&gt;"",'2018-2019'!H696,"")</f>
        <v/>
      </c>
      <c r="F696" s="255" t="str">
        <f>IF('2018-2019'!I696&lt;&gt;"",'2018-2019'!I696,"")</f>
        <v/>
      </c>
      <c r="G696" s="255" t="str">
        <f>IF('2018-2019'!J696&lt;&gt;"",'2018-2019'!J696,"")</f>
        <v/>
      </c>
      <c r="H696" s="255" t="str">
        <f>IF('2018-2019'!K696&lt;&gt;"",'2018-2019'!K696,"")</f>
        <v/>
      </c>
      <c r="I696" s="258" t="str">
        <f t="shared" si="8"/>
        <v/>
      </c>
      <c r="J696" s="255" t="str">
        <f>IF('2018-2019'!L696&lt;&gt;"",'2018-2019'!L696,"")</f>
        <v/>
      </c>
      <c r="K696" s="255" t="str">
        <f>IF('2018-2019'!M696&lt;&gt;"",'2018-2019'!M696,"")</f>
        <v/>
      </c>
      <c r="L696" s="255" t="str">
        <f>IF('2018-2019'!N696&lt;&gt;"",'2018-2019'!N696,"")</f>
        <v/>
      </c>
      <c r="M696" s="255" t="str">
        <f>IF('2018-2019'!O696&lt;&gt;"",'2018-2019'!O696,"")</f>
        <v/>
      </c>
      <c r="N696" s="255">
        <f>IF('2018-2019'!R696&lt;&gt;"",'2018-2019'!R696,0)</f>
        <v>0</v>
      </c>
      <c r="O696" s="255">
        <f>IF('2018-2019'!S696&lt;&gt;"",'2018-2019'!S696,0)</f>
        <v>0</v>
      </c>
      <c r="P696" s="259" t="str">
        <f t="shared" si="9"/>
        <v/>
      </c>
      <c r="Q696" s="255" t="str">
        <f>IF('2018-2019'!U696&lt;&gt;"",'2018-2019'!U696,"")</f>
        <v/>
      </c>
      <c r="R696" s="255" t="str">
        <f>IF('2018-2019'!V696&lt;&gt;"",'2018-2019'!V696,"")</f>
        <v/>
      </c>
      <c r="S696" s="255" t="str">
        <f>IF('2018-2019'!W696&lt;&gt;"",'2018-2019'!W696,"")</f>
        <v/>
      </c>
      <c r="T696" s="255" t="str">
        <f>IF('2018-2019'!X696&lt;&gt;"",'2018-2019'!X696,"")</f>
        <v/>
      </c>
      <c r="U696" s="255" t="str">
        <f>IF('2018-2019'!Y696&lt;&gt;"",'2018-2019'!Y696,"")</f>
        <v/>
      </c>
      <c r="V696" s="255" t="str">
        <f>IF('2018-2019'!Z696&lt;&gt;"",'2018-2019'!Z696,"")</f>
        <v/>
      </c>
      <c r="W696" s="255" t="str">
        <f>IF('2018-2019'!AA696&lt;&gt;"",'2018-2019'!AA696,"")</f>
        <v/>
      </c>
      <c r="X696" s="255" t="e">
        <f>IF('2018-2019'!#REF!&lt;&gt;"",'2018-2019'!#REF!,"")</f>
        <v>#REF!</v>
      </c>
      <c r="Y696" s="255" t="e">
        <f>IF('2018-2019'!#REF!&lt;&gt;"",'2018-2019'!#REF!,"")</f>
        <v>#REF!</v>
      </c>
      <c r="Z696" s="285" t="str">
        <f t="shared" si="10"/>
        <v/>
      </c>
      <c r="AA696" s="284" t="str">
        <f>IF(F696="harvest",A696+7,IF(F696="fertilize",A696+14,IF(F696="plant",(VLOOKUP(G696,'planting chart'!$B$5:$F$34,5)+'working model'!A696),"")))</f>
        <v/>
      </c>
      <c r="AB696" s="255" t="str">
        <f>IF('2018-2019'!AD696&lt;&gt;"",'2018-2019'!AD696,"")</f>
        <v/>
      </c>
      <c r="AC696" s="255" t="str">
        <f>IF('2018-2019'!AE696&lt;&gt;"",'2018-2019'!AE696,"")</f>
        <v/>
      </c>
      <c r="AD696" s="255" t="str">
        <f>IF('2018-2019'!AF696&lt;&gt;"",'2018-2019'!AF696,"")</f>
        <v/>
      </c>
      <c r="AE696" s="255" t="str">
        <f>IF('2018-2019'!AG696&lt;&gt;"",'2018-2019'!AG696,"")</f>
        <v/>
      </c>
      <c r="AF696" s="255" t="str">
        <f>IF('2018-2019'!AH696&lt;&gt;"",'2018-2019'!AH696,"")</f>
        <v/>
      </c>
      <c r="AG696" s="255" t="str">
        <f>IF('2018-2019'!AI696&lt;&gt;"",'2018-2019'!AI696,"")</f>
        <v/>
      </c>
      <c r="AH696" s="255" t="str">
        <f>IF('2018-2019'!AJ696&lt;&gt;"",'2018-2019'!AJ696,"")</f>
        <v/>
      </c>
      <c r="AI696" s="255" t="str">
        <f>IF('2018-2019'!AK696&lt;&gt;"",'2018-2019'!AK696,"")</f>
        <v/>
      </c>
      <c r="AJ696" s="255" t="str">
        <f>IF('2018-2019'!AL696&lt;&gt;"",'2018-2019'!AL696,"")</f>
        <v/>
      </c>
      <c r="AK696" s="255" t="str">
        <f>IF('2018-2019'!AM696&lt;&gt;"",'2018-2019'!AM696,"")</f>
        <v/>
      </c>
    </row>
    <row r="697" spans="1:37" x14ac:dyDescent="0.25">
      <c r="A697" s="256" t="str">
        <f>IF('2018-2019'!A697&lt;&gt;"",'2018-2019'!A697,"")</f>
        <v/>
      </c>
      <c r="B697" s="255" t="str">
        <f>IF('2018-2019'!E697&lt;&gt;"",'2018-2019'!E697,"")</f>
        <v/>
      </c>
      <c r="C697" s="255" t="str">
        <f>IF('2018-2019'!F697&lt;&gt;"",'2018-2019'!F697,"")</f>
        <v/>
      </c>
      <c r="D697" s="255" t="str">
        <f>IF('2018-2019'!G697&lt;&gt;"",'2018-2019'!G697,"")</f>
        <v/>
      </c>
      <c r="E697" s="255" t="str">
        <f>IF('2018-2019'!H697&lt;&gt;"",'2018-2019'!H697,"")</f>
        <v/>
      </c>
      <c r="F697" s="255" t="str">
        <f>IF('2018-2019'!I697&lt;&gt;"",'2018-2019'!I697,"")</f>
        <v/>
      </c>
      <c r="G697" s="255" t="str">
        <f>IF('2018-2019'!J697&lt;&gt;"",'2018-2019'!J697,"")</f>
        <v/>
      </c>
      <c r="H697" s="255" t="str">
        <f>IF('2018-2019'!K697&lt;&gt;"",'2018-2019'!K697,"")</f>
        <v/>
      </c>
      <c r="I697" s="258" t="str">
        <f t="shared" si="8"/>
        <v/>
      </c>
      <c r="J697" s="255" t="str">
        <f>IF('2018-2019'!L697&lt;&gt;"",'2018-2019'!L697,"")</f>
        <v/>
      </c>
      <c r="K697" s="255" t="str">
        <f>IF('2018-2019'!M697&lt;&gt;"",'2018-2019'!M697,"")</f>
        <v/>
      </c>
      <c r="L697" s="255" t="str">
        <f>IF('2018-2019'!N697&lt;&gt;"",'2018-2019'!N697,"")</f>
        <v/>
      </c>
      <c r="M697" s="255" t="str">
        <f>IF('2018-2019'!O697&lt;&gt;"",'2018-2019'!O697,"")</f>
        <v/>
      </c>
      <c r="N697" s="255">
        <f>IF('2018-2019'!R697&lt;&gt;"",'2018-2019'!R697,0)</f>
        <v>0</v>
      </c>
      <c r="O697" s="255">
        <f>IF('2018-2019'!S697&lt;&gt;"",'2018-2019'!S697,0)</f>
        <v>0</v>
      </c>
      <c r="P697" s="259" t="str">
        <f t="shared" si="9"/>
        <v/>
      </c>
      <c r="Q697" s="255" t="str">
        <f>IF('2018-2019'!U697&lt;&gt;"",'2018-2019'!U697,"")</f>
        <v/>
      </c>
      <c r="R697" s="255" t="str">
        <f>IF('2018-2019'!V697&lt;&gt;"",'2018-2019'!V697,"")</f>
        <v/>
      </c>
      <c r="S697" s="255" t="str">
        <f>IF('2018-2019'!W697&lt;&gt;"",'2018-2019'!W697,"")</f>
        <v/>
      </c>
      <c r="T697" s="255" t="str">
        <f>IF('2018-2019'!X697&lt;&gt;"",'2018-2019'!X697,"")</f>
        <v/>
      </c>
      <c r="U697" s="255" t="str">
        <f>IF('2018-2019'!Y697&lt;&gt;"",'2018-2019'!Y697,"")</f>
        <v/>
      </c>
      <c r="V697" s="255" t="str">
        <f>IF('2018-2019'!Z697&lt;&gt;"",'2018-2019'!Z697,"")</f>
        <v/>
      </c>
      <c r="W697" s="255" t="str">
        <f>IF('2018-2019'!AA697&lt;&gt;"",'2018-2019'!AA697,"")</f>
        <v/>
      </c>
      <c r="X697" s="255" t="e">
        <f>IF('2018-2019'!#REF!&lt;&gt;"",'2018-2019'!#REF!,"")</f>
        <v>#REF!</v>
      </c>
      <c r="Y697" s="255" t="e">
        <f>IF('2018-2019'!#REF!&lt;&gt;"",'2018-2019'!#REF!,"")</f>
        <v>#REF!</v>
      </c>
      <c r="Z697" s="285" t="str">
        <f t="shared" si="10"/>
        <v/>
      </c>
      <c r="AA697" s="284" t="str">
        <f>IF(F697="harvest",A697+7,IF(F697="fertilize",A697+14,IF(F697="plant",(VLOOKUP(G697,'planting chart'!$B$5:$F$34,5)+'working model'!A697),"")))</f>
        <v/>
      </c>
      <c r="AB697" s="255" t="str">
        <f>IF('2018-2019'!AD697&lt;&gt;"",'2018-2019'!AD697,"")</f>
        <v/>
      </c>
      <c r="AC697" s="255" t="str">
        <f>IF('2018-2019'!AE697&lt;&gt;"",'2018-2019'!AE697,"")</f>
        <v/>
      </c>
      <c r="AD697" s="255" t="str">
        <f>IF('2018-2019'!AF697&lt;&gt;"",'2018-2019'!AF697,"")</f>
        <v/>
      </c>
      <c r="AE697" s="255" t="str">
        <f>IF('2018-2019'!AG697&lt;&gt;"",'2018-2019'!AG697,"")</f>
        <v/>
      </c>
      <c r="AF697" s="255" t="str">
        <f>IF('2018-2019'!AH697&lt;&gt;"",'2018-2019'!AH697,"")</f>
        <v/>
      </c>
      <c r="AG697" s="255" t="str">
        <f>IF('2018-2019'!AI697&lt;&gt;"",'2018-2019'!AI697,"")</f>
        <v/>
      </c>
      <c r="AH697" s="255" t="str">
        <f>IF('2018-2019'!AJ697&lt;&gt;"",'2018-2019'!AJ697,"")</f>
        <v/>
      </c>
      <c r="AI697" s="255" t="str">
        <f>IF('2018-2019'!AK697&lt;&gt;"",'2018-2019'!AK697,"")</f>
        <v/>
      </c>
      <c r="AJ697" s="255" t="str">
        <f>IF('2018-2019'!AL697&lt;&gt;"",'2018-2019'!AL697,"")</f>
        <v/>
      </c>
      <c r="AK697" s="255" t="str">
        <f>IF('2018-2019'!AM697&lt;&gt;"",'2018-2019'!AM697,"")</f>
        <v/>
      </c>
    </row>
    <row r="698" spans="1:37" x14ac:dyDescent="0.25">
      <c r="A698" s="256" t="str">
        <f>IF('2018-2019'!A698&lt;&gt;"",'2018-2019'!A698,"")</f>
        <v/>
      </c>
      <c r="B698" s="255" t="str">
        <f>IF('2018-2019'!E698&lt;&gt;"",'2018-2019'!E698,"")</f>
        <v/>
      </c>
      <c r="C698" s="255" t="str">
        <f>IF('2018-2019'!F698&lt;&gt;"",'2018-2019'!F698,"")</f>
        <v/>
      </c>
      <c r="D698" s="255" t="str">
        <f>IF('2018-2019'!G698&lt;&gt;"",'2018-2019'!G698,"")</f>
        <v/>
      </c>
      <c r="E698" s="255" t="str">
        <f>IF('2018-2019'!H698&lt;&gt;"",'2018-2019'!H698,"")</f>
        <v/>
      </c>
      <c r="F698" s="255" t="str">
        <f>IF('2018-2019'!I698&lt;&gt;"",'2018-2019'!I698,"")</f>
        <v/>
      </c>
      <c r="G698" s="255" t="str">
        <f>IF('2018-2019'!J698&lt;&gt;"",'2018-2019'!J698,"")</f>
        <v/>
      </c>
      <c r="H698" s="255" t="str">
        <f>IF('2018-2019'!K698&lt;&gt;"",'2018-2019'!K698,"")</f>
        <v/>
      </c>
      <c r="I698" s="258" t="str">
        <f t="shared" si="8"/>
        <v/>
      </c>
      <c r="J698" s="255" t="str">
        <f>IF('2018-2019'!L698&lt;&gt;"",'2018-2019'!L698,"")</f>
        <v/>
      </c>
      <c r="K698" s="255" t="str">
        <f>IF('2018-2019'!M698&lt;&gt;"",'2018-2019'!M698,"")</f>
        <v/>
      </c>
      <c r="L698" s="255" t="str">
        <f>IF('2018-2019'!N698&lt;&gt;"",'2018-2019'!N698,"")</f>
        <v/>
      </c>
      <c r="M698" s="255" t="str">
        <f>IF('2018-2019'!O698&lt;&gt;"",'2018-2019'!O698,"")</f>
        <v/>
      </c>
      <c r="N698" s="255">
        <f>IF('2018-2019'!R698&lt;&gt;"",'2018-2019'!R698,0)</f>
        <v>0</v>
      </c>
      <c r="O698" s="255">
        <f>IF('2018-2019'!S698&lt;&gt;"",'2018-2019'!S698,0)</f>
        <v>0</v>
      </c>
      <c r="P698" s="259" t="str">
        <f t="shared" si="9"/>
        <v/>
      </c>
      <c r="Q698" s="255" t="str">
        <f>IF('2018-2019'!U698&lt;&gt;"",'2018-2019'!U698,"")</f>
        <v/>
      </c>
      <c r="R698" s="255" t="str">
        <f>IF('2018-2019'!V698&lt;&gt;"",'2018-2019'!V698,"")</f>
        <v/>
      </c>
      <c r="S698" s="255" t="str">
        <f>IF('2018-2019'!W698&lt;&gt;"",'2018-2019'!W698,"")</f>
        <v/>
      </c>
      <c r="T698" s="255" t="str">
        <f>IF('2018-2019'!X698&lt;&gt;"",'2018-2019'!X698,"")</f>
        <v/>
      </c>
      <c r="U698" s="255" t="str">
        <f>IF('2018-2019'!Y698&lt;&gt;"",'2018-2019'!Y698,"")</f>
        <v/>
      </c>
      <c r="V698" s="255" t="str">
        <f>IF('2018-2019'!Z698&lt;&gt;"",'2018-2019'!Z698,"")</f>
        <v/>
      </c>
      <c r="W698" s="255" t="str">
        <f>IF('2018-2019'!AA698&lt;&gt;"",'2018-2019'!AA698,"")</f>
        <v/>
      </c>
      <c r="X698" s="255" t="e">
        <f>IF('2018-2019'!#REF!&lt;&gt;"",'2018-2019'!#REF!,"")</f>
        <v>#REF!</v>
      </c>
      <c r="Y698" s="255" t="e">
        <f>IF('2018-2019'!#REF!&lt;&gt;"",'2018-2019'!#REF!,"")</f>
        <v>#REF!</v>
      </c>
      <c r="Z698" s="285" t="str">
        <f t="shared" si="10"/>
        <v/>
      </c>
      <c r="AA698" s="284" t="str">
        <f>IF(F698="harvest",A698+7,IF(F698="fertilize",A698+14,IF(F698="plant",(VLOOKUP(G698,'planting chart'!$B$5:$F$34,5)+'working model'!A698),"")))</f>
        <v/>
      </c>
      <c r="AB698" s="255" t="str">
        <f>IF('2018-2019'!AD698&lt;&gt;"",'2018-2019'!AD698,"")</f>
        <v/>
      </c>
      <c r="AC698" s="255" t="str">
        <f>IF('2018-2019'!AE698&lt;&gt;"",'2018-2019'!AE698,"")</f>
        <v/>
      </c>
      <c r="AD698" s="255" t="str">
        <f>IF('2018-2019'!AF698&lt;&gt;"",'2018-2019'!AF698,"")</f>
        <v/>
      </c>
      <c r="AE698" s="255" t="str">
        <f>IF('2018-2019'!AG698&lt;&gt;"",'2018-2019'!AG698,"")</f>
        <v/>
      </c>
      <c r="AF698" s="255" t="str">
        <f>IF('2018-2019'!AH698&lt;&gt;"",'2018-2019'!AH698,"")</f>
        <v/>
      </c>
      <c r="AG698" s="255" t="str">
        <f>IF('2018-2019'!AI698&lt;&gt;"",'2018-2019'!AI698,"")</f>
        <v/>
      </c>
      <c r="AH698" s="255" t="str">
        <f>IF('2018-2019'!AJ698&lt;&gt;"",'2018-2019'!AJ698,"")</f>
        <v/>
      </c>
      <c r="AI698" s="255" t="str">
        <f>IF('2018-2019'!AK698&lt;&gt;"",'2018-2019'!AK698,"")</f>
        <v/>
      </c>
      <c r="AJ698" s="255" t="str">
        <f>IF('2018-2019'!AL698&lt;&gt;"",'2018-2019'!AL698,"")</f>
        <v/>
      </c>
      <c r="AK698" s="255" t="str">
        <f>IF('2018-2019'!AM698&lt;&gt;"",'2018-2019'!AM698,"")</f>
        <v/>
      </c>
    </row>
    <row r="699" spans="1:37" x14ac:dyDescent="0.25">
      <c r="A699" s="256" t="str">
        <f>IF('2018-2019'!A699&lt;&gt;"",'2018-2019'!A699,"")</f>
        <v/>
      </c>
      <c r="B699" s="255" t="str">
        <f>IF('2018-2019'!E699&lt;&gt;"",'2018-2019'!E699,"")</f>
        <v/>
      </c>
      <c r="C699" s="255" t="str">
        <f>IF('2018-2019'!F699&lt;&gt;"",'2018-2019'!F699,"")</f>
        <v/>
      </c>
      <c r="D699" s="255" t="str">
        <f>IF('2018-2019'!G699&lt;&gt;"",'2018-2019'!G699,"")</f>
        <v/>
      </c>
      <c r="E699" s="255" t="str">
        <f>IF('2018-2019'!H699&lt;&gt;"",'2018-2019'!H699,"")</f>
        <v/>
      </c>
      <c r="F699" s="255" t="str">
        <f>IF('2018-2019'!I699&lt;&gt;"",'2018-2019'!I699,"")</f>
        <v/>
      </c>
      <c r="G699" s="255" t="str">
        <f>IF('2018-2019'!J699&lt;&gt;"",'2018-2019'!J699,"")</f>
        <v/>
      </c>
      <c r="H699" s="255" t="str">
        <f>IF('2018-2019'!K699&lt;&gt;"",'2018-2019'!K699,"")</f>
        <v/>
      </c>
      <c r="I699" s="258" t="str">
        <f t="shared" si="8"/>
        <v/>
      </c>
      <c r="J699" s="255" t="str">
        <f>IF('2018-2019'!L699&lt;&gt;"",'2018-2019'!L699,"")</f>
        <v/>
      </c>
      <c r="K699" s="255" t="str">
        <f>IF('2018-2019'!M699&lt;&gt;"",'2018-2019'!M699,"")</f>
        <v/>
      </c>
      <c r="L699" s="255" t="str">
        <f>IF('2018-2019'!N699&lt;&gt;"",'2018-2019'!N699,"")</f>
        <v/>
      </c>
      <c r="M699" s="255" t="str">
        <f>IF('2018-2019'!O699&lt;&gt;"",'2018-2019'!O699,"")</f>
        <v/>
      </c>
      <c r="N699" s="255">
        <f>IF('2018-2019'!R699&lt;&gt;"",'2018-2019'!R699,0)</f>
        <v>0</v>
      </c>
      <c r="O699" s="255">
        <f>IF('2018-2019'!S699&lt;&gt;"",'2018-2019'!S699,0)</f>
        <v>0</v>
      </c>
      <c r="P699" s="259" t="str">
        <f t="shared" si="9"/>
        <v/>
      </c>
      <c r="Q699" s="255" t="str">
        <f>IF('2018-2019'!U699&lt;&gt;"",'2018-2019'!U699,"")</f>
        <v/>
      </c>
      <c r="R699" s="255" t="str">
        <f>IF('2018-2019'!V699&lt;&gt;"",'2018-2019'!V699,"")</f>
        <v/>
      </c>
      <c r="S699" s="255" t="str">
        <f>IF('2018-2019'!W699&lt;&gt;"",'2018-2019'!W699,"")</f>
        <v/>
      </c>
      <c r="T699" s="255" t="str">
        <f>IF('2018-2019'!X699&lt;&gt;"",'2018-2019'!X699,"")</f>
        <v/>
      </c>
      <c r="U699" s="255" t="str">
        <f>IF('2018-2019'!Y699&lt;&gt;"",'2018-2019'!Y699,"")</f>
        <v/>
      </c>
      <c r="V699" s="255" t="str">
        <f>IF('2018-2019'!Z699&lt;&gt;"",'2018-2019'!Z699,"")</f>
        <v/>
      </c>
      <c r="W699" s="255" t="str">
        <f>IF('2018-2019'!AA699&lt;&gt;"",'2018-2019'!AA699,"")</f>
        <v/>
      </c>
      <c r="X699" s="255" t="e">
        <f>IF('2018-2019'!#REF!&lt;&gt;"",'2018-2019'!#REF!,"")</f>
        <v>#REF!</v>
      </c>
      <c r="Y699" s="255" t="e">
        <f>IF('2018-2019'!#REF!&lt;&gt;"",'2018-2019'!#REF!,"")</f>
        <v>#REF!</v>
      </c>
      <c r="Z699" s="285" t="str">
        <f t="shared" si="10"/>
        <v/>
      </c>
      <c r="AA699" s="284" t="str">
        <f>IF(F699="harvest",A699+7,IF(F699="fertilize",A699+14,IF(F699="plant",(VLOOKUP(G699,'planting chart'!$B$5:$F$34,5)+'working model'!A699),"")))</f>
        <v/>
      </c>
      <c r="AB699" s="255" t="str">
        <f>IF('2018-2019'!AD699&lt;&gt;"",'2018-2019'!AD699,"")</f>
        <v/>
      </c>
      <c r="AC699" s="255" t="str">
        <f>IF('2018-2019'!AE699&lt;&gt;"",'2018-2019'!AE699,"")</f>
        <v/>
      </c>
      <c r="AD699" s="255" t="str">
        <f>IF('2018-2019'!AF699&lt;&gt;"",'2018-2019'!AF699,"")</f>
        <v/>
      </c>
      <c r="AE699" s="255" t="str">
        <f>IF('2018-2019'!AG699&lt;&gt;"",'2018-2019'!AG699,"")</f>
        <v/>
      </c>
      <c r="AF699" s="255" t="str">
        <f>IF('2018-2019'!AH699&lt;&gt;"",'2018-2019'!AH699,"")</f>
        <v/>
      </c>
      <c r="AG699" s="255" t="str">
        <f>IF('2018-2019'!AI699&lt;&gt;"",'2018-2019'!AI699,"")</f>
        <v/>
      </c>
      <c r="AH699" s="255" t="str">
        <f>IF('2018-2019'!AJ699&lt;&gt;"",'2018-2019'!AJ699,"")</f>
        <v/>
      </c>
      <c r="AI699" s="255" t="str">
        <f>IF('2018-2019'!AK699&lt;&gt;"",'2018-2019'!AK699,"")</f>
        <v/>
      </c>
      <c r="AJ699" s="255" t="str">
        <f>IF('2018-2019'!AL699&lt;&gt;"",'2018-2019'!AL699,"")</f>
        <v/>
      </c>
      <c r="AK699" s="255" t="str">
        <f>IF('2018-2019'!AM699&lt;&gt;"",'2018-2019'!AM699,"")</f>
        <v/>
      </c>
    </row>
    <row r="700" spans="1:37" x14ac:dyDescent="0.25">
      <c r="A700" s="256" t="str">
        <f>IF('2018-2019'!A700&lt;&gt;"",'2018-2019'!A700,"")</f>
        <v/>
      </c>
      <c r="B700" s="255" t="str">
        <f>IF('2018-2019'!E700&lt;&gt;"",'2018-2019'!E700,"")</f>
        <v/>
      </c>
      <c r="C700" s="255" t="str">
        <f>IF('2018-2019'!F700&lt;&gt;"",'2018-2019'!F700,"")</f>
        <v/>
      </c>
      <c r="D700" s="255" t="str">
        <f>IF('2018-2019'!G700&lt;&gt;"",'2018-2019'!G700,"")</f>
        <v/>
      </c>
      <c r="E700" s="255" t="str">
        <f>IF('2018-2019'!H700&lt;&gt;"",'2018-2019'!H700,"")</f>
        <v/>
      </c>
      <c r="F700" s="255" t="str">
        <f>IF('2018-2019'!I700&lt;&gt;"",'2018-2019'!I700,"")</f>
        <v/>
      </c>
      <c r="G700" s="255" t="str">
        <f>IF('2018-2019'!J700&lt;&gt;"",'2018-2019'!J700,"")</f>
        <v/>
      </c>
      <c r="H700" s="255" t="str">
        <f>IF('2018-2019'!K700&lt;&gt;"",'2018-2019'!K700,"")</f>
        <v/>
      </c>
      <c r="I700" s="258" t="str">
        <f t="shared" si="8"/>
        <v/>
      </c>
      <c r="J700" s="255" t="str">
        <f>IF('2018-2019'!L700&lt;&gt;"",'2018-2019'!L700,"")</f>
        <v/>
      </c>
      <c r="K700" s="255" t="str">
        <f>IF('2018-2019'!M700&lt;&gt;"",'2018-2019'!M700,"")</f>
        <v/>
      </c>
      <c r="L700" s="255" t="str">
        <f>IF('2018-2019'!N700&lt;&gt;"",'2018-2019'!N700,"")</f>
        <v/>
      </c>
      <c r="M700" s="255" t="str">
        <f>IF('2018-2019'!O700&lt;&gt;"",'2018-2019'!O700,"")</f>
        <v/>
      </c>
      <c r="N700" s="255">
        <f>IF('2018-2019'!R700&lt;&gt;"",'2018-2019'!R700,0)</f>
        <v>0</v>
      </c>
      <c r="O700" s="255">
        <f>IF('2018-2019'!S700&lt;&gt;"",'2018-2019'!S700,0)</f>
        <v>0</v>
      </c>
      <c r="P700" s="259" t="str">
        <f t="shared" si="9"/>
        <v/>
      </c>
      <c r="Q700" s="255" t="str">
        <f>IF('2018-2019'!U700&lt;&gt;"",'2018-2019'!U700,"")</f>
        <v/>
      </c>
      <c r="R700" s="255" t="str">
        <f>IF('2018-2019'!V700&lt;&gt;"",'2018-2019'!V700,"")</f>
        <v/>
      </c>
      <c r="S700" s="255" t="str">
        <f>IF('2018-2019'!W700&lt;&gt;"",'2018-2019'!W700,"")</f>
        <v/>
      </c>
      <c r="T700" s="255" t="str">
        <f>IF('2018-2019'!X700&lt;&gt;"",'2018-2019'!X700,"")</f>
        <v/>
      </c>
      <c r="U700" s="255" t="str">
        <f>IF('2018-2019'!Y700&lt;&gt;"",'2018-2019'!Y700,"")</f>
        <v/>
      </c>
      <c r="V700" s="255" t="str">
        <f>IF('2018-2019'!Z700&lt;&gt;"",'2018-2019'!Z700,"")</f>
        <v/>
      </c>
      <c r="W700" s="255" t="str">
        <f>IF('2018-2019'!AA700&lt;&gt;"",'2018-2019'!AA700,"")</f>
        <v/>
      </c>
      <c r="X700" s="255" t="e">
        <f>IF('2018-2019'!#REF!&lt;&gt;"",'2018-2019'!#REF!,"")</f>
        <v>#REF!</v>
      </c>
      <c r="Y700" s="255" t="e">
        <f>IF('2018-2019'!#REF!&lt;&gt;"",'2018-2019'!#REF!,"")</f>
        <v>#REF!</v>
      </c>
      <c r="Z700" s="285" t="str">
        <f t="shared" si="10"/>
        <v/>
      </c>
      <c r="AA700" s="284" t="str">
        <f>IF(F700="harvest",A700+7,IF(F700="fertilize",A700+14,IF(F700="plant",(VLOOKUP(G700,'planting chart'!$B$5:$F$34,5)+'working model'!A700),"")))</f>
        <v/>
      </c>
      <c r="AB700" s="255" t="str">
        <f>IF('2018-2019'!AD700&lt;&gt;"",'2018-2019'!AD700,"")</f>
        <v/>
      </c>
      <c r="AC700" s="255" t="str">
        <f>IF('2018-2019'!AE700&lt;&gt;"",'2018-2019'!AE700,"")</f>
        <v/>
      </c>
      <c r="AD700" s="255" t="str">
        <f>IF('2018-2019'!AF700&lt;&gt;"",'2018-2019'!AF700,"")</f>
        <v/>
      </c>
      <c r="AE700" s="255" t="str">
        <f>IF('2018-2019'!AG700&lt;&gt;"",'2018-2019'!AG700,"")</f>
        <v/>
      </c>
      <c r="AF700" s="255" t="str">
        <f>IF('2018-2019'!AH700&lt;&gt;"",'2018-2019'!AH700,"")</f>
        <v/>
      </c>
      <c r="AG700" s="255" t="str">
        <f>IF('2018-2019'!AI700&lt;&gt;"",'2018-2019'!AI700,"")</f>
        <v/>
      </c>
      <c r="AH700" s="255" t="str">
        <f>IF('2018-2019'!AJ700&lt;&gt;"",'2018-2019'!AJ700,"")</f>
        <v/>
      </c>
      <c r="AI700" s="255" t="str">
        <f>IF('2018-2019'!AK700&lt;&gt;"",'2018-2019'!AK700,"")</f>
        <v/>
      </c>
      <c r="AJ700" s="255" t="str">
        <f>IF('2018-2019'!AL700&lt;&gt;"",'2018-2019'!AL700,"")</f>
        <v/>
      </c>
      <c r="AK700" s="255" t="str">
        <f>IF('2018-2019'!AM700&lt;&gt;"",'2018-2019'!AM700,"")</f>
        <v/>
      </c>
    </row>
    <row r="701" spans="1:37" x14ac:dyDescent="0.25">
      <c r="A701" s="256" t="str">
        <f>IF('2018-2019'!A701&lt;&gt;"",'2018-2019'!A701,"")</f>
        <v/>
      </c>
      <c r="B701" s="255" t="str">
        <f>IF('2018-2019'!E701&lt;&gt;"",'2018-2019'!E701,"")</f>
        <v/>
      </c>
      <c r="C701" s="255" t="str">
        <f>IF('2018-2019'!F701&lt;&gt;"",'2018-2019'!F701,"")</f>
        <v/>
      </c>
      <c r="D701" s="255" t="str">
        <f>IF('2018-2019'!G701&lt;&gt;"",'2018-2019'!G701,"")</f>
        <v/>
      </c>
      <c r="E701" s="255" t="str">
        <f>IF('2018-2019'!H701&lt;&gt;"",'2018-2019'!H701,"")</f>
        <v/>
      </c>
      <c r="F701" s="255" t="str">
        <f>IF('2018-2019'!I701&lt;&gt;"",'2018-2019'!I701,"")</f>
        <v/>
      </c>
      <c r="G701" s="255" t="str">
        <f>IF('2018-2019'!J701&lt;&gt;"",'2018-2019'!J701,"")</f>
        <v/>
      </c>
      <c r="H701" s="255" t="str">
        <f>IF('2018-2019'!K701&lt;&gt;"",'2018-2019'!K701,"")</f>
        <v/>
      </c>
      <c r="I701" s="258" t="str">
        <f t="shared" si="8"/>
        <v/>
      </c>
      <c r="J701" s="255" t="str">
        <f>IF('2018-2019'!L701&lt;&gt;"",'2018-2019'!L701,"")</f>
        <v/>
      </c>
      <c r="K701" s="255" t="str">
        <f>IF('2018-2019'!M701&lt;&gt;"",'2018-2019'!M701,"")</f>
        <v/>
      </c>
      <c r="L701" s="255" t="str">
        <f>IF('2018-2019'!N701&lt;&gt;"",'2018-2019'!N701,"")</f>
        <v/>
      </c>
      <c r="M701" s="255" t="str">
        <f>IF('2018-2019'!O701&lt;&gt;"",'2018-2019'!O701,"")</f>
        <v/>
      </c>
      <c r="N701" s="255">
        <f>IF('2018-2019'!R701&lt;&gt;"",'2018-2019'!R701,0)</f>
        <v>0</v>
      </c>
      <c r="O701" s="255">
        <f>IF('2018-2019'!S701&lt;&gt;"",'2018-2019'!S701,0)</f>
        <v>0</v>
      </c>
      <c r="P701" s="259" t="str">
        <f t="shared" si="9"/>
        <v/>
      </c>
      <c r="Q701" s="255" t="str">
        <f>IF('2018-2019'!U701&lt;&gt;"",'2018-2019'!U701,"")</f>
        <v/>
      </c>
      <c r="R701" s="255" t="str">
        <f>IF('2018-2019'!V701&lt;&gt;"",'2018-2019'!V701,"")</f>
        <v/>
      </c>
      <c r="S701" s="255" t="str">
        <f>IF('2018-2019'!W701&lt;&gt;"",'2018-2019'!W701,"")</f>
        <v/>
      </c>
      <c r="T701" s="255" t="str">
        <f>IF('2018-2019'!X701&lt;&gt;"",'2018-2019'!X701,"")</f>
        <v/>
      </c>
      <c r="U701" s="255" t="str">
        <f>IF('2018-2019'!Y701&lt;&gt;"",'2018-2019'!Y701,"")</f>
        <v/>
      </c>
      <c r="V701" s="255" t="str">
        <f>IF('2018-2019'!Z701&lt;&gt;"",'2018-2019'!Z701,"")</f>
        <v/>
      </c>
      <c r="W701" s="255" t="str">
        <f>IF('2018-2019'!AA701&lt;&gt;"",'2018-2019'!AA701,"")</f>
        <v/>
      </c>
      <c r="X701" s="255" t="e">
        <f>IF('2018-2019'!#REF!&lt;&gt;"",'2018-2019'!#REF!,"")</f>
        <v>#REF!</v>
      </c>
      <c r="Y701" s="255" t="e">
        <f>IF('2018-2019'!#REF!&lt;&gt;"",'2018-2019'!#REF!,"")</f>
        <v>#REF!</v>
      </c>
      <c r="Z701" s="285" t="str">
        <f t="shared" si="10"/>
        <v/>
      </c>
      <c r="AA701" s="284" t="str">
        <f>IF(F701="harvest",A701+7,IF(F701="fertilize",A701+14,IF(F701="plant",(VLOOKUP(G701,'planting chart'!$B$5:$F$34,5)+'working model'!A701),"")))</f>
        <v/>
      </c>
      <c r="AB701" s="255" t="str">
        <f>IF('2018-2019'!AD701&lt;&gt;"",'2018-2019'!AD701,"")</f>
        <v/>
      </c>
      <c r="AC701" s="255" t="str">
        <f>IF('2018-2019'!AE701&lt;&gt;"",'2018-2019'!AE701,"")</f>
        <v/>
      </c>
      <c r="AD701" s="255" t="str">
        <f>IF('2018-2019'!AF701&lt;&gt;"",'2018-2019'!AF701,"")</f>
        <v/>
      </c>
      <c r="AE701" s="255" t="str">
        <f>IF('2018-2019'!AG701&lt;&gt;"",'2018-2019'!AG701,"")</f>
        <v/>
      </c>
      <c r="AF701" s="255" t="str">
        <f>IF('2018-2019'!AH701&lt;&gt;"",'2018-2019'!AH701,"")</f>
        <v/>
      </c>
      <c r="AG701" s="255" t="str">
        <f>IF('2018-2019'!AI701&lt;&gt;"",'2018-2019'!AI701,"")</f>
        <v/>
      </c>
      <c r="AH701" s="255" t="str">
        <f>IF('2018-2019'!AJ701&lt;&gt;"",'2018-2019'!AJ701,"")</f>
        <v/>
      </c>
      <c r="AI701" s="255" t="str">
        <f>IF('2018-2019'!AK701&lt;&gt;"",'2018-2019'!AK701,"")</f>
        <v/>
      </c>
      <c r="AJ701" s="255" t="str">
        <f>IF('2018-2019'!AL701&lt;&gt;"",'2018-2019'!AL701,"")</f>
        <v/>
      </c>
      <c r="AK701" s="255" t="str">
        <f>IF('2018-2019'!AM701&lt;&gt;"",'2018-2019'!AM701,"")</f>
        <v/>
      </c>
    </row>
    <row r="702" spans="1:37" x14ac:dyDescent="0.25">
      <c r="A702" s="256" t="str">
        <f>IF('2018-2019'!A702&lt;&gt;"",'2018-2019'!A702,"")</f>
        <v/>
      </c>
      <c r="B702" s="255" t="str">
        <f>IF('2018-2019'!E702&lt;&gt;"",'2018-2019'!E702,"")</f>
        <v/>
      </c>
      <c r="C702" s="255" t="str">
        <f>IF('2018-2019'!F702&lt;&gt;"",'2018-2019'!F702,"")</f>
        <v/>
      </c>
      <c r="D702" s="255" t="str">
        <f>IF('2018-2019'!G702&lt;&gt;"",'2018-2019'!G702,"")</f>
        <v/>
      </c>
      <c r="E702" s="255" t="str">
        <f>IF('2018-2019'!H702&lt;&gt;"",'2018-2019'!H702,"")</f>
        <v/>
      </c>
      <c r="F702" s="255" t="str">
        <f>IF('2018-2019'!I702&lt;&gt;"",'2018-2019'!I702,"")</f>
        <v/>
      </c>
      <c r="G702" s="255" t="str">
        <f>IF('2018-2019'!J702&lt;&gt;"",'2018-2019'!J702,"")</f>
        <v/>
      </c>
      <c r="H702" s="255" t="str">
        <f>IF('2018-2019'!K702&lt;&gt;"",'2018-2019'!K702,"")</f>
        <v/>
      </c>
      <c r="I702" s="258" t="str">
        <f t="shared" si="8"/>
        <v/>
      </c>
      <c r="J702" s="255" t="str">
        <f>IF('2018-2019'!L702&lt;&gt;"",'2018-2019'!L702,"")</f>
        <v/>
      </c>
      <c r="K702" s="255" t="str">
        <f>IF('2018-2019'!M702&lt;&gt;"",'2018-2019'!M702,"")</f>
        <v/>
      </c>
      <c r="L702" s="255" t="str">
        <f>IF('2018-2019'!N702&lt;&gt;"",'2018-2019'!N702,"")</f>
        <v/>
      </c>
      <c r="M702" s="255" t="str">
        <f>IF('2018-2019'!O702&lt;&gt;"",'2018-2019'!O702,"")</f>
        <v/>
      </c>
      <c r="N702" s="255">
        <f>IF('2018-2019'!R702&lt;&gt;"",'2018-2019'!R702,0)</f>
        <v>0</v>
      </c>
      <c r="O702" s="255">
        <f>IF('2018-2019'!S702&lt;&gt;"",'2018-2019'!S702,0)</f>
        <v>0</v>
      </c>
      <c r="P702" s="259" t="str">
        <f t="shared" si="9"/>
        <v/>
      </c>
      <c r="Q702" s="255" t="str">
        <f>IF('2018-2019'!U702&lt;&gt;"",'2018-2019'!U702,"")</f>
        <v/>
      </c>
      <c r="R702" s="255" t="str">
        <f>IF('2018-2019'!V702&lt;&gt;"",'2018-2019'!V702,"")</f>
        <v/>
      </c>
      <c r="S702" s="255" t="str">
        <f>IF('2018-2019'!W702&lt;&gt;"",'2018-2019'!W702,"")</f>
        <v/>
      </c>
      <c r="T702" s="255" t="str">
        <f>IF('2018-2019'!X702&lt;&gt;"",'2018-2019'!X702,"")</f>
        <v/>
      </c>
      <c r="U702" s="255" t="str">
        <f>IF('2018-2019'!Y702&lt;&gt;"",'2018-2019'!Y702,"")</f>
        <v/>
      </c>
      <c r="V702" s="255" t="str">
        <f>IF('2018-2019'!Z702&lt;&gt;"",'2018-2019'!Z702,"")</f>
        <v/>
      </c>
      <c r="W702" s="255" t="str">
        <f>IF('2018-2019'!AA702&lt;&gt;"",'2018-2019'!AA702,"")</f>
        <v/>
      </c>
      <c r="X702" s="255" t="e">
        <f>IF('2018-2019'!#REF!&lt;&gt;"",'2018-2019'!#REF!,"")</f>
        <v>#REF!</v>
      </c>
      <c r="Y702" s="255" t="e">
        <f>IF('2018-2019'!#REF!&lt;&gt;"",'2018-2019'!#REF!,"")</f>
        <v>#REF!</v>
      </c>
      <c r="Z702" s="285" t="str">
        <f t="shared" si="10"/>
        <v/>
      </c>
      <c r="AA702" s="284" t="str">
        <f>IF(F702="harvest",A702+7,IF(F702="fertilize",A702+14,IF(F702="plant",(VLOOKUP(G702,'planting chart'!$B$5:$F$34,5)+'working model'!A702),"")))</f>
        <v/>
      </c>
      <c r="AB702" s="255" t="str">
        <f>IF('2018-2019'!AD702&lt;&gt;"",'2018-2019'!AD702,"")</f>
        <v/>
      </c>
      <c r="AC702" s="255" t="str">
        <f>IF('2018-2019'!AE702&lt;&gt;"",'2018-2019'!AE702,"")</f>
        <v/>
      </c>
      <c r="AD702" s="255" t="str">
        <f>IF('2018-2019'!AF702&lt;&gt;"",'2018-2019'!AF702,"")</f>
        <v/>
      </c>
      <c r="AE702" s="255" t="str">
        <f>IF('2018-2019'!AG702&lt;&gt;"",'2018-2019'!AG702,"")</f>
        <v/>
      </c>
      <c r="AF702" s="255" t="str">
        <f>IF('2018-2019'!AH702&lt;&gt;"",'2018-2019'!AH702,"")</f>
        <v/>
      </c>
      <c r="AG702" s="255" t="str">
        <f>IF('2018-2019'!AI702&lt;&gt;"",'2018-2019'!AI702,"")</f>
        <v/>
      </c>
      <c r="AH702" s="255" t="str">
        <f>IF('2018-2019'!AJ702&lt;&gt;"",'2018-2019'!AJ702,"")</f>
        <v/>
      </c>
      <c r="AI702" s="255" t="str">
        <f>IF('2018-2019'!AK702&lt;&gt;"",'2018-2019'!AK702,"")</f>
        <v/>
      </c>
      <c r="AJ702" s="255" t="str">
        <f>IF('2018-2019'!AL702&lt;&gt;"",'2018-2019'!AL702,"")</f>
        <v/>
      </c>
      <c r="AK702" s="255" t="str">
        <f>IF('2018-2019'!AM702&lt;&gt;"",'2018-2019'!AM702,"")</f>
        <v/>
      </c>
    </row>
    <row r="703" spans="1:37" x14ac:dyDescent="0.25">
      <c r="A703" s="256" t="str">
        <f>IF('2018-2019'!A703&lt;&gt;"",'2018-2019'!A703,"")</f>
        <v/>
      </c>
      <c r="B703" s="255" t="str">
        <f>IF('2018-2019'!E703&lt;&gt;"",'2018-2019'!E703,"")</f>
        <v/>
      </c>
      <c r="C703" s="255" t="str">
        <f>IF('2018-2019'!F703&lt;&gt;"",'2018-2019'!F703,"")</f>
        <v/>
      </c>
      <c r="D703" s="255" t="str">
        <f>IF('2018-2019'!G703&lt;&gt;"",'2018-2019'!G703,"")</f>
        <v/>
      </c>
      <c r="E703" s="255" t="str">
        <f>IF('2018-2019'!H703&lt;&gt;"",'2018-2019'!H703,"")</f>
        <v/>
      </c>
      <c r="F703" s="255" t="str">
        <f>IF('2018-2019'!I703&lt;&gt;"",'2018-2019'!I703,"")</f>
        <v/>
      </c>
      <c r="G703" s="255" t="str">
        <f>IF('2018-2019'!J703&lt;&gt;"",'2018-2019'!J703,"")</f>
        <v/>
      </c>
      <c r="H703" s="255" t="str">
        <f>IF('2018-2019'!K703&lt;&gt;"",'2018-2019'!K703,"")</f>
        <v/>
      </c>
      <c r="I703" s="258" t="str">
        <f t="shared" si="8"/>
        <v/>
      </c>
      <c r="J703" s="255" t="str">
        <f>IF('2018-2019'!L703&lt;&gt;"",'2018-2019'!L703,"")</f>
        <v/>
      </c>
      <c r="K703" s="255" t="str">
        <f>IF('2018-2019'!M703&lt;&gt;"",'2018-2019'!M703,"")</f>
        <v/>
      </c>
      <c r="L703" s="255" t="str">
        <f>IF('2018-2019'!N703&lt;&gt;"",'2018-2019'!N703,"")</f>
        <v/>
      </c>
      <c r="M703" s="255" t="str">
        <f>IF('2018-2019'!O703&lt;&gt;"",'2018-2019'!O703,"")</f>
        <v/>
      </c>
      <c r="N703" s="255">
        <f>IF('2018-2019'!R703&lt;&gt;"",'2018-2019'!R703,0)</f>
        <v>0</v>
      </c>
      <c r="O703" s="255">
        <f>IF('2018-2019'!S703&lt;&gt;"",'2018-2019'!S703,0)</f>
        <v>0</v>
      </c>
      <c r="P703" s="259" t="str">
        <f t="shared" si="9"/>
        <v/>
      </c>
      <c r="Q703" s="255" t="str">
        <f>IF('2018-2019'!U703&lt;&gt;"",'2018-2019'!U703,"")</f>
        <v/>
      </c>
      <c r="R703" s="255" t="str">
        <f>IF('2018-2019'!V703&lt;&gt;"",'2018-2019'!V703,"")</f>
        <v/>
      </c>
      <c r="S703" s="255" t="str">
        <f>IF('2018-2019'!W703&lt;&gt;"",'2018-2019'!W703,"")</f>
        <v/>
      </c>
      <c r="T703" s="255" t="str">
        <f>IF('2018-2019'!X703&lt;&gt;"",'2018-2019'!X703,"")</f>
        <v/>
      </c>
      <c r="U703" s="255" t="str">
        <f>IF('2018-2019'!Y703&lt;&gt;"",'2018-2019'!Y703,"")</f>
        <v/>
      </c>
      <c r="V703" s="255" t="str">
        <f>IF('2018-2019'!Z703&lt;&gt;"",'2018-2019'!Z703,"")</f>
        <v/>
      </c>
      <c r="W703" s="255" t="str">
        <f>IF('2018-2019'!AA703&lt;&gt;"",'2018-2019'!AA703,"")</f>
        <v/>
      </c>
      <c r="X703" s="255" t="e">
        <f>IF('2018-2019'!#REF!&lt;&gt;"",'2018-2019'!#REF!,"")</f>
        <v>#REF!</v>
      </c>
      <c r="Y703" s="255" t="e">
        <f>IF('2018-2019'!#REF!&lt;&gt;"",'2018-2019'!#REF!,"")</f>
        <v>#REF!</v>
      </c>
      <c r="Z703" s="285" t="str">
        <f t="shared" si="10"/>
        <v/>
      </c>
      <c r="AA703" s="284" t="str">
        <f>IF(F703="harvest",A703+7,IF(F703="fertilize",A703+14,IF(F703="plant",(VLOOKUP(G703,'planting chart'!$B$5:$F$34,5)+'working model'!A703),"")))</f>
        <v/>
      </c>
      <c r="AB703" s="255" t="str">
        <f>IF('2018-2019'!AD703&lt;&gt;"",'2018-2019'!AD703,"")</f>
        <v/>
      </c>
      <c r="AC703" s="255" t="str">
        <f>IF('2018-2019'!AE703&lt;&gt;"",'2018-2019'!AE703,"")</f>
        <v/>
      </c>
      <c r="AD703" s="255" t="str">
        <f>IF('2018-2019'!AF703&lt;&gt;"",'2018-2019'!AF703,"")</f>
        <v/>
      </c>
      <c r="AE703" s="255" t="str">
        <f>IF('2018-2019'!AG703&lt;&gt;"",'2018-2019'!AG703,"")</f>
        <v/>
      </c>
      <c r="AF703" s="255" t="str">
        <f>IF('2018-2019'!AH703&lt;&gt;"",'2018-2019'!AH703,"")</f>
        <v/>
      </c>
      <c r="AG703" s="255" t="str">
        <f>IF('2018-2019'!AI703&lt;&gt;"",'2018-2019'!AI703,"")</f>
        <v/>
      </c>
      <c r="AH703" s="255" t="str">
        <f>IF('2018-2019'!AJ703&lt;&gt;"",'2018-2019'!AJ703,"")</f>
        <v/>
      </c>
      <c r="AI703" s="255" t="str">
        <f>IF('2018-2019'!AK703&lt;&gt;"",'2018-2019'!AK703,"")</f>
        <v/>
      </c>
      <c r="AJ703" s="255" t="str">
        <f>IF('2018-2019'!AL703&lt;&gt;"",'2018-2019'!AL703,"")</f>
        <v/>
      </c>
      <c r="AK703" s="255" t="str">
        <f>IF('2018-2019'!AM703&lt;&gt;"",'2018-2019'!AM703,"")</f>
        <v/>
      </c>
    </row>
    <row r="704" spans="1:37" x14ac:dyDescent="0.25">
      <c r="A704" s="256" t="str">
        <f>IF('2018-2019'!A704&lt;&gt;"",'2018-2019'!A704,"")</f>
        <v/>
      </c>
      <c r="B704" s="255" t="str">
        <f>IF('2018-2019'!E704&lt;&gt;"",'2018-2019'!E704,"")</f>
        <v/>
      </c>
      <c r="C704" s="255" t="str">
        <f>IF('2018-2019'!F704&lt;&gt;"",'2018-2019'!F704,"")</f>
        <v/>
      </c>
      <c r="D704" s="255" t="str">
        <f>IF('2018-2019'!G704&lt;&gt;"",'2018-2019'!G704,"")</f>
        <v/>
      </c>
      <c r="E704" s="255" t="str">
        <f>IF('2018-2019'!H704&lt;&gt;"",'2018-2019'!H704,"")</f>
        <v/>
      </c>
      <c r="F704" s="255" t="str">
        <f>IF('2018-2019'!I704&lt;&gt;"",'2018-2019'!I704,"")</f>
        <v/>
      </c>
      <c r="G704" s="255" t="str">
        <f>IF('2018-2019'!J704&lt;&gt;"",'2018-2019'!J704,"")</f>
        <v/>
      </c>
      <c r="H704" s="255" t="str">
        <f>IF('2018-2019'!K704&lt;&gt;"",'2018-2019'!K704,"")</f>
        <v/>
      </c>
      <c r="I704" s="258" t="str">
        <f t="shared" si="8"/>
        <v/>
      </c>
      <c r="J704" s="255" t="str">
        <f>IF('2018-2019'!L704&lt;&gt;"",'2018-2019'!L704,"")</f>
        <v/>
      </c>
      <c r="K704" s="255" t="str">
        <f>IF('2018-2019'!M704&lt;&gt;"",'2018-2019'!M704,"")</f>
        <v/>
      </c>
      <c r="L704" s="255" t="str">
        <f>IF('2018-2019'!N704&lt;&gt;"",'2018-2019'!N704,"")</f>
        <v/>
      </c>
      <c r="M704" s="255" t="str">
        <f>IF('2018-2019'!O704&lt;&gt;"",'2018-2019'!O704,"")</f>
        <v/>
      </c>
      <c r="N704" s="255">
        <f>IF('2018-2019'!R704&lt;&gt;"",'2018-2019'!R704,0)</f>
        <v>0</v>
      </c>
      <c r="O704" s="255">
        <f>IF('2018-2019'!S704&lt;&gt;"",'2018-2019'!S704,0)</f>
        <v>0</v>
      </c>
      <c r="P704" s="259" t="str">
        <f t="shared" si="9"/>
        <v/>
      </c>
      <c r="Q704" s="255" t="str">
        <f>IF('2018-2019'!U704&lt;&gt;"",'2018-2019'!U704,"")</f>
        <v/>
      </c>
      <c r="R704" s="255" t="str">
        <f>IF('2018-2019'!V704&lt;&gt;"",'2018-2019'!V704,"")</f>
        <v/>
      </c>
      <c r="S704" s="255" t="str">
        <f>IF('2018-2019'!W704&lt;&gt;"",'2018-2019'!W704,"")</f>
        <v/>
      </c>
      <c r="T704" s="255" t="str">
        <f>IF('2018-2019'!X704&lt;&gt;"",'2018-2019'!X704,"")</f>
        <v/>
      </c>
      <c r="U704" s="255" t="str">
        <f>IF('2018-2019'!Y704&lt;&gt;"",'2018-2019'!Y704,"")</f>
        <v/>
      </c>
      <c r="V704" s="255" t="str">
        <f>IF('2018-2019'!Z704&lt;&gt;"",'2018-2019'!Z704,"")</f>
        <v/>
      </c>
      <c r="W704" s="255" t="str">
        <f>IF('2018-2019'!AA704&lt;&gt;"",'2018-2019'!AA704,"")</f>
        <v/>
      </c>
      <c r="X704" s="255" t="e">
        <f>IF('2018-2019'!#REF!&lt;&gt;"",'2018-2019'!#REF!,"")</f>
        <v>#REF!</v>
      </c>
      <c r="Y704" s="255" t="e">
        <f>IF('2018-2019'!#REF!&lt;&gt;"",'2018-2019'!#REF!,"")</f>
        <v>#REF!</v>
      </c>
      <c r="Z704" s="285" t="str">
        <f t="shared" si="10"/>
        <v/>
      </c>
      <c r="AA704" s="284" t="str">
        <f>IF(F704="harvest",A704+7,IF(F704="fertilize",A704+14,IF(F704="plant",(VLOOKUP(G704,'planting chart'!$B$5:$F$34,5)+'working model'!A704),"")))</f>
        <v/>
      </c>
      <c r="AB704" s="255" t="str">
        <f>IF('2018-2019'!AD704&lt;&gt;"",'2018-2019'!AD704,"")</f>
        <v/>
      </c>
      <c r="AC704" s="255" t="str">
        <f>IF('2018-2019'!AE704&lt;&gt;"",'2018-2019'!AE704,"")</f>
        <v/>
      </c>
      <c r="AD704" s="255" t="str">
        <f>IF('2018-2019'!AF704&lt;&gt;"",'2018-2019'!AF704,"")</f>
        <v/>
      </c>
      <c r="AE704" s="255" t="str">
        <f>IF('2018-2019'!AG704&lt;&gt;"",'2018-2019'!AG704,"")</f>
        <v/>
      </c>
      <c r="AF704" s="255" t="str">
        <f>IF('2018-2019'!AH704&lt;&gt;"",'2018-2019'!AH704,"")</f>
        <v/>
      </c>
      <c r="AG704" s="255" t="str">
        <f>IF('2018-2019'!AI704&lt;&gt;"",'2018-2019'!AI704,"")</f>
        <v/>
      </c>
      <c r="AH704" s="255" t="str">
        <f>IF('2018-2019'!AJ704&lt;&gt;"",'2018-2019'!AJ704,"")</f>
        <v/>
      </c>
      <c r="AI704" s="255" t="str">
        <f>IF('2018-2019'!AK704&lt;&gt;"",'2018-2019'!AK704,"")</f>
        <v/>
      </c>
      <c r="AJ704" s="255" t="str">
        <f>IF('2018-2019'!AL704&lt;&gt;"",'2018-2019'!AL704,"")</f>
        <v/>
      </c>
      <c r="AK704" s="255" t="str">
        <f>IF('2018-2019'!AM704&lt;&gt;"",'2018-2019'!AM704,"")</f>
        <v/>
      </c>
    </row>
    <row r="705" spans="1:37" x14ac:dyDescent="0.25">
      <c r="A705" s="256" t="str">
        <f>IF('2018-2019'!A705&lt;&gt;"",'2018-2019'!A705,"")</f>
        <v/>
      </c>
      <c r="B705" s="255" t="str">
        <f>IF('2018-2019'!E705&lt;&gt;"",'2018-2019'!E705,"")</f>
        <v/>
      </c>
      <c r="C705" s="255" t="str">
        <f>IF('2018-2019'!F705&lt;&gt;"",'2018-2019'!F705,"")</f>
        <v/>
      </c>
      <c r="D705" s="255" t="str">
        <f>IF('2018-2019'!G705&lt;&gt;"",'2018-2019'!G705,"")</f>
        <v/>
      </c>
      <c r="E705" s="255" t="str">
        <f>IF('2018-2019'!H705&lt;&gt;"",'2018-2019'!H705,"")</f>
        <v/>
      </c>
      <c r="F705" s="255" t="str">
        <f>IF('2018-2019'!I705&lt;&gt;"",'2018-2019'!I705,"")</f>
        <v/>
      </c>
      <c r="G705" s="255" t="str">
        <f>IF('2018-2019'!J705&lt;&gt;"",'2018-2019'!J705,"")</f>
        <v/>
      </c>
      <c r="H705" s="255" t="str">
        <f>IF('2018-2019'!K705&lt;&gt;"",'2018-2019'!K705,"")</f>
        <v/>
      </c>
      <c r="I705" s="258" t="str">
        <f t="shared" si="8"/>
        <v/>
      </c>
      <c r="J705" s="255" t="str">
        <f>IF('2018-2019'!L705&lt;&gt;"",'2018-2019'!L705,"")</f>
        <v/>
      </c>
      <c r="K705" s="255" t="str">
        <f>IF('2018-2019'!M705&lt;&gt;"",'2018-2019'!M705,"")</f>
        <v/>
      </c>
      <c r="L705" s="255" t="str">
        <f>IF('2018-2019'!N705&lt;&gt;"",'2018-2019'!N705,"")</f>
        <v/>
      </c>
      <c r="M705" s="255" t="str">
        <f>IF('2018-2019'!O705&lt;&gt;"",'2018-2019'!O705,"")</f>
        <v/>
      </c>
      <c r="N705" s="255">
        <f>IF('2018-2019'!R705&lt;&gt;"",'2018-2019'!R705,0)</f>
        <v>0</v>
      </c>
      <c r="O705" s="255">
        <f>IF('2018-2019'!S705&lt;&gt;"",'2018-2019'!S705,0)</f>
        <v>0</v>
      </c>
      <c r="P705" s="259" t="str">
        <f t="shared" si="9"/>
        <v/>
      </c>
      <c r="Q705" s="255" t="str">
        <f>IF('2018-2019'!U705&lt;&gt;"",'2018-2019'!U705,"")</f>
        <v/>
      </c>
      <c r="R705" s="255" t="str">
        <f>IF('2018-2019'!V705&lt;&gt;"",'2018-2019'!V705,"")</f>
        <v/>
      </c>
      <c r="S705" s="255" t="str">
        <f>IF('2018-2019'!W705&lt;&gt;"",'2018-2019'!W705,"")</f>
        <v/>
      </c>
      <c r="T705" s="255" t="str">
        <f>IF('2018-2019'!X705&lt;&gt;"",'2018-2019'!X705,"")</f>
        <v/>
      </c>
      <c r="U705" s="255" t="str">
        <f>IF('2018-2019'!Y705&lt;&gt;"",'2018-2019'!Y705,"")</f>
        <v/>
      </c>
      <c r="V705" s="255" t="str">
        <f>IF('2018-2019'!Z705&lt;&gt;"",'2018-2019'!Z705,"")</f>
        <v/>
      </c>
      <c r="W705" s="255" t="str">
        <f>IF('2018-2019'!AA705&lt;&gt;"",'2018-2019'!AA705,"")</f>
        <v/>
      </c>
      <c r="X705" s="255" t="e">
        <f>IF('2018-2019'!#REF!&lt;&gt;"",'2018-2019'!#REF!,"")</f>
        <v>#REF!</v>
      </c>
      <c r="Y705" s="255" t="e">
        <f>IF('2018-2019'!#REF!&lt;&gt;"",'2018-2019'!#REF!,"")</f>
        <v>#REF!</v>
      </c>
      <c r="Z705" s="285" t="str">
        <f t="shared" si="10"/>
        <v/>
      </c>
      <c r="AA705" s="284" t="str">
        <f>IF(F705="harvest",A705+7,IF(F705="fertilize",A705+14,IF(F705="plant",(VLOOKUP(G705,'planting chart'!$B$5:$F$34,5)+'working model'!A705),"")))</f>
        <v/>
      </c>
      <c r="AB705" s="255" t="str">
        <f>IF('2018-2019'!AD705&lt;&gt;"",'2018-2019'!AD705,"")</f>
        <v/>
      </c>
      <c r="AC705" s="255" t="str">
        <f>IF('2018-2019'!AE705&lt;&gt;"",'2018-2019'!AE705,"")</f>
        <v/>
      </c>
      <c r="AD705" s="255" t="str">
        <f>IF('2018-2019'!AF705&lt;&gt;"",'2018-2019'!AF705,"")</f>
        <v/>
      </c>
      <c r="AE705" s="255" t="str">
        <f>IF('2018-2019'!AG705&lt;&gt;"",'2018-2019'!AG705,"")</f>
        <v/>
      </c>
      <c r="AF705" s="255" t="str">
        <f>IF('2018-2019'!AH705&lt;&gt;"",'2018-2019'!AH705,"")</f>
        <v/>
      </c>
      <c r="AG705" s="255" t="str">
        <f>IF('2018-2019'!AI705&lt;&gt;"",'2018-2019'!AI705,"")</f>
        <v/>
      </c>
      <c r="AH705" s="255" t="str">
        <f>IF('2018-2019'!AJ705&lt;&gt;"",'2018-2019'!AJ705,"")</f>
        <v/>
      </c>
      <c r="AI705" s="255" t="str">
        <f>IF('2018-2019'!AK705&lt;&gt;"",'2018-2019'!AK705,"")</f>
        <v/>
      </c>
      <c r="AJ705" s="255" t="str">
        <f>IF('2018-2019'!AL705&lt;&gt;"",'2018-2019'!AL705,"")</f>
        <v/>
      </c>
      <c r="AK705" s="255" t="str">
        <f>IF('2018-2019'!AM705&lt;&gt;"",'2018-2019'!AM705,"")</f>
        <v/>
      </c>
    </row>
    <row r="706" spans="1:37" x14ac:dyDescent="0.25">
      <c r="A706" s="256" t="str">
        <f>IF('2018-2019'!A706&lt;&gt;"",'2018-2019'!A706,"")</f>
        <v/>
      </c>
      <c r="B706" s="255" t="str">
        <f>IF('2018-2019'!E706&lt;&gt;"",'2018-2019'!E706,"")</f>
        <v/>
      </c>
      <c r="C706" s="255" t="str">
        <f>IF('2018-2019'!F706&lt;&gt;"",'2018-2019'!F706,"")</f>
        <v/>
      </c>
      <c r="D706" s="255" t="str">
        <f>IF('2018-2019'!G706&lt;&gt;"",'2018-2019'!G706,"")</f>
        <v/>
      </c>
      <c r="E706" s="255" t="str">
        <f>IF('2018-2019'!H706&lt;&gt;"",'2018-2019'!H706,"")</f>
        <v/>
      </c>
      <c r="F706" s="255" t="str">
        <f>IF('2018-2019'!I706&lt;&gt;"",'2018-2019'!I706,"")</f>
        <v/>
      </c>
      <c r="G706" s="255" t="str">
        <f>IF('2018-2019'!J706&lt;&gt;"",'2018-2019'!J706,"")</f>
        <v/>
      </c>
      <c r="H706" s="255" t="str">
        <f>IF('2018-2019'!K706&lt;&gt;"",'2018-2019'!K706,"")</f>
        <v/>
      </c>
      <c r="I706" s="258" t="str">
        <f t="shared" si="8"/>
        <v/>
      </c>
      <c r="J706" s="255" t="str">
        <f>IF('2018-2019'!L706&lt;&gt;"",'2018-2019'!L706,"")</f>
        <v/>
      </c>
      <c r="K706" s="255" t="str">
        <f>IF('2018-2019'!M706&lt;&gt;"",'2018-2019'!M706,"")</f>
        <v/>
      </c>
      <c r="L706" s="255" t="str">
        <f>IF('2018-2019'!N706&lt;&gt;"",'2018-2019'!N706,"")</f>
        <v/>
      </c>
      <c r="M706" s="255" t="str">
        <f>IF('2018-2019'!O706&lt;&gt;"",'2018-2019'!O706,"")</f>
        <v/>
      </c>
      <c r="N706" s="255">
        <f>IF('2018-2019'!R706&lt;&gt;"",'2018-2019'!R706,0)</f>
        <v>0</v>
      </c>
      <c r="O706" s="255">
        <f>IF('2018-2019'!S706&lt;&gt;"",'2018-2019'!S706,0)</f>
        <v>0</v>
      </c>
      <c r="P706" s="259" t="str">
        <f t="shared" si="9"/>
        <v/>
      </c>
      <c r="Q706" s="255" t="str">
        <f>IF('2018-2019'!U706&lt;&gt;"",'2018-2019'!U706,"")</f>
        <v/>
      </c>
      <c r="R706" s="255" t="str">
        <f>IF('2018-2019'!V706&lt;&gt;"",'2018-2019'!V706,"")</f>
        <v/>
      </c>
      <c r="S706" s="255" t="str">
        <f>IF('2018-2019'!W706&lt;&gt;"",'2018-2019'!W706,"")</f>
        <v/>
      </c>
      <c r="T706" s="255" t="str">
        <f>IF('2018-2019'!X706&lt;&gt;"",'2018-2019'!X706,"")</f>
        <v/>
      </c>
      <c r="U706" s="255" t="str">
        <f>IF('2018-2019'!Y706&lt;&gt;"",'2018-2019'!Y706,"")</f>
        <v/>
      </c>
      <c r="V706" s="255" t="str">
        <f>IF('2018-2019'!Z706&lt;&gt;"",'2018-2019'!Z706,"")</f>
        <v/>
      </c>
      <c r="W706" s="255" t="str">
        <f>IF('2018-2019'!AA706&lt;&gt;"",'2018-2019'!AA706,"")</f>
        <v/>
      </c>
      <c r="X706" s="255" t="e">
        <f>IF('2018-2019'!#REF!&lt;&gt;"",'2018-2019'!#REF!,"")</f>
        <v>#REF!</v>
      </c>
      <c r="Y706" s="255" t="e">
        <f>IF('2018-2019'!#REF!&lt;&gt;"",'2018-2019'!#REF!,"")</f>
        <v>#REF!</v>
      </c>
      <c r="Z706" s="285" t="str">
        <f t="shared" si="10"/>
        <v/>
      </c>
      <c r="AA706" s="284" t="str">
        <f>IF(F706="harvest",A706+7,IF(F706="fertilize",A706+14,IF(F706="plant",(VLOOKUP(G706,'planting chart'!$B$5:$F$34,5)+'working model'!A706),"")))</f>
        <v/>
      </c>
      <c r="AB706" s="255" t="str">
        <f>IF('2018-2019'!AD706&lt;&gt;"",'2018-2019'!AD706,"")</f>
        <v/>
      </c>
      <c r="AC706" s="255" t="str">
        <f>IF('2018-2019'!AE706&lt;&gt;"",'2018-2019'!AE706,"")</f>
        <v/>
      </c>
      <c r="AD706" s="255" t="str">
        <f>IF('2018-2019'!AF706&lt;&gt;"",'2018-2019'!AF706,"")</f>
        <v/>
      </c>
      <c r="AE706" s="255" t="str">
        <f>IF('2018-2019'!AG706&lt;&gt;"",'2018-2019'!AG706,"")</f>
        <v/>
      </c>
      <c r="AF706" s="255" t="str">
        <f>IF('2018-2019'!AH706&lt;&gt;"",'2018-2019'!AH706,"")</f>
        <v/>
      </c>
      <c r="AG706" s="255" t="str">
        <f>IF('2018-2019'!AI706&lt;&gt;"",'2018-2019'!AI706,"")</f>
        <v/>
      </c>
      <c r="AH706" s="255" t="str">
        <f>IF('2018-2019'!AJ706&lt;&gt;"",'2018-2019'!AJ706,"")</f>
        <v/>
      </c>
      <c r="AI706" s="255" t="str">
        <f>IF('2018-2019'!AK706&lt;&gt;"",'2018-2019'!AK706,"")</f>
        <v/>
      </c>
      <c r="AJ706" s="255" t="str">
        <f>IF('2018-2019'!AL706&lt;&gt;"",'2018-2019'!AL706,"")</f>
        <v/>
      </c>
      <c r="AK706" s="255" t="str">
        <f>IF('2018-2019'!AM706&lt;&gt;"",'2018-2019'!AM706,"")</f>
        <v/>
      </c>
    </row>
    <row r="707" spans="1:37" x14ac:dyDescent="0.25">
      <c r="A707" s="256" t="str">
        <f>IF('2018-2019'!A707&lt;&gt;"",'2018-2019'!A707,"")</f>
        <v/>
      </c>
      <c r="B707" s="255" t="str">
        <f>IF('2018-2019'!E707&lt;&gt;"",'2018-2019'!E707,"")</f>
        <v/>
      </c>
      <c r="C707" s="255" t="str">
        <f>IF('2018-2019'!F707&lt;&gt;"",'2018-2019'!F707,"")</f>
        <v/>
      </c>
      <c r="D707" s="255" t="str">
        <f>IF('2018-2019'!G707&lt;&gt;"",'2018-2019'!G707,"")</f>
        <v/>
      </c>
      <c r="E707" s="255" t="str">
        <f>IF('2018-2019'!H707&lt;&gt;"",'2018-2019'!H707,"")</f>
        <v/>
      </c>
      <c r="F707" s="255" t="str">
        <f>IF('2018-2019'!I707&lt;&gt;"",'2018-2019'!I707,"")</f>
        <v/>
      </c>
      <c r="G707" s="255" t="str">
        <f>IF('2018-2019'!J707&lt;&gt;"",'2018-2019'!J707,"")</f>
        <v/>
      </c>
      <c r="H707" s="255" t="str">
        <f>IF('2018-2019'!K707&lt;&gt;"",'2018-2019'!K707,"")</f>
        <v/>
      </c>
      <c r="I707" s="258" t="str">
        <f t="shared" si="8"/>
        <v/>
      </c>
      <c r="J707" s="255" t="str">
        <f>IF('2018-2019'!L707&lt;&gt;"",'2018-2019'!L707,"")</f>
        <v/>
      </c>
      <c r="K707" s="255" t="str">
        <f>IF('2018-2019'!M707&lt;&gt;"",'2018-2019'!M707,"")</f>
        <v/>
      </c>
      <c r="L707" s="255" t="str">
        <f>IF('2018-2019'!N707&lt;&gt;"",'2018-2019'!N707,"")</f>
        <v/>
      </c>
      <c r="M707" s="255" t="str">
        <f>IF('2018-2019'!O707&lt;&gt;"",'2018-2019'!O707,"")</f>
        <v/>
      </c>
      <c r="N707" s="255">
        <f>IF('2018-2019'!R707&lt;&gt;"",'2018-2019'!R707,0)</f>
        <v>0</v>
      </c>
      <c r="O707" s="255">
        <f>IF('2018-2019'!S707&lt;&gt;"",'2018-2019'!S707,0)</f>
        <v>0</v>
      </c>
      <c r="P707" s="259" t="str">
        <f t="shared" si="9"/>
        <v/>
      </c>
      <c r="Q707" s="255" t="str">
        <f>IF('2018-2019'!U707&lt;&gt;"",'2018-2019'!U707,"")</f>
        <v/>
      </c>
      <c r="R707" s="255" t="str">
        <f>IF('2018-2019'!V707&lt;&gt;"",'2018-2019'!V707,"")</f>
        <v/>
      </c>
      <c r="S707" s="255" t="str">
        <f>IF('2018-2019'!W707&lt;&gt;"",'2018-2019'!W707,"")</f>
        <v/>
      </c>
      <c r="T707" s="255" t="str">
        <f>IF('2018-2019'!X707&lt;&gt;"",'2018-2019'!X707,"")</f>
        <v/>
      </c>
      <c r="U707" s="255" t="str">
        <f>IF('2018-2019'!Y707&lt;&gt;"",'2018-2019'!Y707,"")</f>
        <v/>
      </c>
      <c r="V707" s="255" t="str">
        <f>IF('2018-2019'!Z707&lt;&gt;"",'2018-2019'!Z707,"")</f>
        <v/>
      </c>
      <c r="W707" s="255" t="str">
        <f>IF('2018-2019'!AA707&lt;&gt;"",'2018-2019'!AA707,"")</f>
        <v/>
      </c>
      <c r="X707" s="255" t="e">
        <f>IF('2018-2019'!#REF!&lt;&gt;"",'2018-2019'!#REF!,"")</f>
        <v>#REF!</v>
      </c>
      <c r="Y707" s="255" t="e">
        <f>IF('2018-2019'!#REF!&lt;&gt;"",'2018-2019'!#REF!,"")</f>
        <v>#REF!</v>
      </c>
      <c r="Z707" s="285" t="str">
        <f t="shared" si="10"/>
        <v/>
      </c>
      <c r="AA707" s="284" t="str">
        <f>IF(F707="harvest",A707+7,IF(F707="fertilize",A707+14,IF(F707="plant",(VLOOKUP(G707,'planting chart'!$B$5:$F$34,5)+'working model'!A707),"")))</f>
        <v/>
      </c>
      <c r="AB707" s="255" t="str">
        <f>IF('2018-2019'!AD707&lt;&gt;"",'2018-2019'!AD707,"")</f>
        <v/>
      </c>
      <c r="AC707" s="255" t="str">
        <f>IF('2018-2019'!AE707&lt;&gt;"",'2018-2019'!AE707,"")</f>
        <v/>
      </c>
      <c r="AD707" s="255" t="str">
        <f>IF('2018-2019'!AF707&lt;&gt;"",'2018-2019'!AF707,"")</f>
        <v/>
      </c>
      <c r="AE707" s="255" t="str">
        <f>IF('2018-2019'!AG707&lt;&gt;"",'2018-2019'!AG707,"")</f>
        <v/>
      </c>
      <c r="AF707" s="255" t="str">
        <f>IF('2018-2019'!AH707&lt;&gt;"",'2018-2019'!AH707,"")</f>
        <v/>
      </c>
      <c r="AG707" s="255" t="str">
        <f>IF('2018-2019'!AI707&lt;&gt;"",'2018-2019'!AI707,"")</f>
        <v/>
      </c>
      <c r="AH707" s="255" t="str">
        <f>IF('2018-2019'!AJ707&lt;&gt;"",'2018-2019'!AJ707,"")</f>
        <v/>
      </c>
      <c r="AI707" s="255" t="str">
        <f>IF('2018-2019'!AK707&lt;&gt;"",'2018-2019'!AK707,"")</f>
        <v/>
      </c>
      <c r="AJ707" s="255" t="str">
        <f>IF('2018-2019'!AL707&lt;&gt;"",'2018-2019'!AL707,"")</f>
        <v/>
      </c>
      <c r="AK707" s="255" t="str">
        <f>IF('2018-2019'!AM707&lt;&gt;"",'2018-2019'!AM707,"")</f>
        <v/>
      </c>
    </row>
    <row r="708" spans="1:37" x14ac:dyDescent="0.25">
      <c r="A708" s="256" t="str">
        <f>IF('2018-2019'!A708&lt;&gt;"",'2018-2019'!A708,"")</f>
        <v/>
      </c>
      <c r="B708" s="255" t="str">
        <f>IF('2018-2019'!E708&lt;&gt;"",'2018-2019'!E708,"")</f>
        <v/>
      </c>
      <c r="C708" s="255" t="str">
        <f>IF('2018-2019'!F708&lt;&gt;"",'2018-2019'!F708,"")</f>
        <v/>
      </c>
      <c r="D708" s="255" t="str">
        <f>IF('2018-2019'!G708&lt;&gt;"",'2018-2019'!G708,"")</f>
        <v/>
      </c>
      <c r="E708" s="255" t="str">
        <f>IF('2018-2019'!H708&lt;&gt;"",'2018-2019'!H708,"")</f>
        <v/>
      </c>
      <c r="F708" s="255" t="str">
        <f>IF('2018-2019'!I708&lt;&gt;"",'2018-2019'!I708,"")</f>
        <v/>
      </c>
      <c r="G708" s="255" t="str">
        <f>IF('2018-2019'!J708&lt;&gt;"",'2018-2019'!J708,"")</f>
        <v/>
      </c>
      <c r="H708" s="255" t="str">
        <f>IF('2018-2019'!K708&lt;&gt;"",'2018-2019'!K708,"")</f>
        <v/>
      </c>
      <c r="I708" s="258" t="str">
        <f t="shared" si="8"/>
        <v/>
      </c>
      <c r="J708" s="255" t="str">
        <f>IF('2018-2019'!L708&lt;&gt;"",'2018-2019'!L708,"")</f>
        <v/>
      </c>
      <c r="K708" s="255" t="str">
        <f>IF('2018-2019'!M708&lt;&gt;"",'2018-2019'!M708,"")</f>
        <v/>
      </c>
      <c r="L708" s="255" t="str">
        <f>IF('2018-2019'!N708&lt;&gt;"",'2018-2019'!N708,"")</f>
        <v/>
      </c>
      <c r="M708" s="255" t="str">
        <f>IF('2018-2019'!O708&lt;&gt;"",'2018-2019'!O708,"")</f>
        <v/>
      </c>
      <c r="N708" s="255">
        <f>IF('2018-2019'!R708&lt;&gt;"",'2018-2019'!R708,0)</f>
        <v>0</v>
      </c>
      <c r="O708" s="255">
        <f>IF('2018-2019'!S708&lt;&gt;"",'2018-2019'!S708,0)</f>
        <v>0</v>
      </c>
      <c r="P708" s="259" t="str">
        <f t="shared" si="9"/>
        <v/>
      </c>
      <c r="Q708" s="255" t="str">
        <f>IF('2018-2019'!U708&lt;&gt;"",'2018-2019'!U708,"")</f>
        <v/>
      </c>
      <c r="R708" s="255" t="str">
        <f>IF('2018-2019'!V708&lt;&gt;"",'2018-2019'!V708,"")</f>
        <v/>
      </c>
      <c r="S708" s="255" t="str">
        <f>IF('2018-2019'!W708&lt;&gt;"",'2018-2019'!W708,"")</f>
        <v/>
      </c>
      <c r="T708" s="255" t="str">
        <f>IF('2018-2019'!X708&lt;&gt;"",'2018-2019'!X708,"")</f>
        <v/>
      </c>
      <c r="U708" s="255" t="str">
        <f>IF('2018-2019'!Y708&lt;&gt;"",'2018-2019'!Y708,"")</f>
        <v/>
      </c>
      <c r="V708" s="255" t="str">
        <f>IF('2018-2019'!Z708&lt;&gt;"",'2018-2019'!Z708,"")</f>
        <v/>
      </c>
      <c r="W708" s="255" t="str">
        <f>IF('2018-2019'!AA708&lt;&gt;"",'2018-2019'!AA708,"")</f>
        <v/>
      </c>
      <c r="X708" s="255" t="e">
        <f>IF('2018-2019'!#REF!&lt;&gt;"",'2018-2019'!#REF!,"")</f>
        <v>#REF!</v>
      </c>
      <c r="Y708" s="255" t="e">
        <f>IF('2018-2019'!#REF!&lt;&gt;"",'2018-2019'!#REF!,"")</f>
        <v>#REF!</v>
      </c>
      <c r="Z708" s="285" t="str">
        <f t="shared" si="10"/>
        <v/>
      </c>
      <c r="AA708" s="284" t="str">
        <f>IF(F708="harvest",A708+7,IF(F708="fertilize",A708+14,IF(F708="plant",(VLOOKUP(G708,'planting chart'!$B$5:$F$34,5)+'working model'!A708),"")))</f>
        <v/>
      </c>
      <c r="AB708" s="255" t="str">
        <f>IF('2018-2019'!AD708&lt;&gt;"",'2018-2019'!AD708,"")</f>
        <v/>
      </c>
      <c r="AC708" s="255" t="str">
        <f>IF('2018-2019'!AE708&lt;&gt;"",'2018-2019'!AE708,"")</f>
        <v/>
      </c>
      <c r="AD708" s="255" t="str">
        <f>IF('2018-2019'!AF708&lt;&gt;"",'2018-2019'!AF708,"")</f>
        <v/>
      </c>
      <c r="AE708" s="255" t="str">
        <f>IF('2018-2019'!AG708&lt;&gt;"",'2018-2019'!AG708,"")</f>
        <v/>
      </c>
      <c r="AF708" s="255" t="str">
        <f>IF('2018-2019'!AH708&lt;&gt;"",'2018-2019'!AH708,"")</f>
        <v/>
      </c>
      <c r="AG708" s="255" t="str">
        <f>IF('2018-2019'!AI708&lt;&gt;"",'2018-2019'!AI708,"")</f>
        <v/>
      </c>
      <c r="AH708" s="255" t="str">
        <f>IF('2018-2019'!AJ708&lt;&gt;"",'2018-2019'!AJ708,"")</f>
        <v/>
      </c>
      <c r="AI708" s="255" t="str">
        <f>IF('2018-2019'!AK708&lt;&gt;"",'2018-2019'!AK708,"")</f>
        <v/>
      </c>
      <c r="AJ708" s="255" t="str">
        <f>IF('2018-2019'!AL708&lt;&gt;"",'2018-2019'!AL708,"")</f>
        <v/>
      </c>
      <c r="AK708" s="255" t="str">
        <f>IF('2018-2019'!AM708&lt;&gt;"",'2018-2019'!AM708,"")</f>
        <v/>
      </c>
    </row>
    <row r="709" spans="1:37" x14ac:dyDescent="0.25">
      <c r="A709" s="256" t="str">
        <f>IF('2018-2019'!A709&lt;&gt;"",'2018-2019'!A709,"")</f>
        <v/>
      </c>
      <c r="B709" s="255" t="str">
        <f>IF('2018-2019'!E709&lt;&gt;"",'2018-2019'!E709,"")</f>
        <v/>
      </c>
      <c r="C709" s="255" t="str">
        <f>IF('2018-2019'!F709&lt;&gt;"",'2018-2019'!F709,"")</f>
        <v/>
      </c>
      <c r="D709" s="255" t="str">
        <f>IF('2018-2019'!G709&lt;&gt;"",'2018-2019'!G709,"")</f>
        <v/>
      </c>
      <c r="E709" s="255" t="str">
        <f>IF('2018-2019'!H709&lt;&gt;"",'2018-2019'!H709,"")</f>
        <v/>
      </c>
      <c r="F709" s="255" t="str">
        <f>IF('2018-2019'!I709&lt;&gt;"",'2018-2019'!I709,"")</f>
        <v/>
      </c>
      <c r="G709" s="255" t="str">
        <f>IF('2018-2019'!J709&lt;&gt;"",'2018-2019'!J709,"")</f>
        <v/>
      </c>
      <c r="H709" s="255" t="str">
        <f>IF('2018-2019'!K709&lt;&gt;"",'2018-2019'!K709,"")</f>
        <v/>
      </c>
      <c r="I709" s="258" t="str">
        <f t="shared" si="8"/>
        <v/>
      </c>
      <c r="J709" s="255" t="str">
        <f>IF('2018-2019'!L709&lt;&gt;"",'2018-2019'!L709,"")</f>
        <v/>
      </c>
      <c r="K709" s="255" t="str">
        <f>IF('2018-2019'!M709&lt;&gt;"",'2018-2019'!M709,"")</f>
        <v/>
      </c>
      <c r="L709" s="255" t="str">
        <f>IF('2018-2019'!N709&lt;&gt;"",'2018-2019'!N709,"")</f>
        <v/>
      </c>
      <c r="M709" s="255" t="str">
        <f>IF('2018-2019'!O709&lt;&gt;"",'2018-2019'!O709,"")</f>
        <v/>
      </c>
      <c r="N709" s="255">
        <f>IF('2018-2019'!R709&lt;&gt;"",'2018-2019'!R709,0)</f>
        <v>0</v>
      </c>
      <c r="O709" s="255">
        <f>IF('2018-2019'!S709&lt;&gt;"",'2018-2019'!S709,0)</f>
        <v>0</v>
      </c>
      <c r="P709" s="259" t="str">
        <f t="shared" si="9"/>
        <v/>
      </c>
      <c r="Q709" s="255" t="str">
        <f>IF('2018-2019'!U709&lt;&gt;"",'2018-2019'!U709,"")</f>
        <v/>
      </c>
      <c r="R709" s="255" t="str">
        <f>IF('2018-2019'!V709&lt;&gt;"",'2018-2019'!V709,"")</f>
        <v/>
      </c>
      <c r="S709" s="255" t="str">
        <f>IF('2018-2019'!W709&lt;&gt;"",'2018-2019'!W709,"")</f>
        <v/>
      </c>
      <c r="T709" s="255" t="str">
        <f>IF('2018-2019'!X709&lt;&gt;"",'2018-2019'!X709,"")</f>
        <v/>
      </c>
      <c r="U709" s="255" t="str">
        <f>IF('2018-2019'!Y709&lt;&gt;"",'2018-2019'!Y709,"")</f>
        <v/>
      </c>
      <c r="V709" s="255" t="str">
        <f>IF('2018-2019'!Z709&lt;&gt;"",'2018-2019'!Z709,"")</f>
        <v/>
      </c>
      <c r="W709" s="255" t="str">
        <f>IF('2018-2019'!AA709&lt;&gt;"",'2018-2019'!AA709,"")</f>
        <v/>
      </c>
      <c r="X709" s="255" t="e">
        <f>IF('2018-2019'!#REF!&lt;&gt;"",'2018-2019'!#REF!,"")</f>
        <v>#REF!</v>
      </c>
      <c r="Y709" s="255" t="e">
        <f>IF('2018-2019'!#REF!&lt;&gt;"",'2018-2019'!#REF!,"")</f>
        <v>#REF!</v>
      </c>
      <c r="Z709" s="285" t="str">
        <f t="shared" si="10"/>
        <v/>
      </c>
      <c r="AA709" s="284" t="str">
        <f>IF(F709="harvest",A709+7,IF(F709="fertilize",A709+14,IF(F709="plant",(VLOOKUP(G709,'planting chart'!$B$5:$F$34,5)+'working model'!A709),"")))</f>
        <v/>
      </c>
      <c r="AB709" s="255" t="str">
        <f>IF('2018-2019'!AD709&lt;&gt;"",'2018-2019'!AD709,"")</f>
        <v/>
      </c>
      <c r="AC709" s="255" t="str">
        <f>IF('2018-2019'!AE709&lt;&gt;"",'2018-2019'!AE709,"")</f>
        <v/>
      </c>
      <c r="AD709" s="255" t="str">
        <f>IF('2018-2019'!AF709&lt;&gt;"",'2018-2019'!AF709,"")</f>
        <v/>
      </c>
      <c r="AE709" s="255" t="str">
        <f>IF('2018-2019'!AG709&lt;&gt;"",'2018-2019'!AG709,"")</f>
        <v/>
      </c>
      <c r="AF709" s="255" t="str">
        <f>IF('2018-2019'!AH709&lt;&gt;"",'2018-2019'!AH709,"")</f>
        <v/>
      </c>
      <c r="AG709" s="255" t="str">
        <f>IF('2018-2019'!AI709&lt;&gt;"",'2018-2019'!AI709,"")</f>
        <v/>
      </c>
      <c r="AH709" s="255" t="str">
        <f>IF('2018-2019'!AJ709&lt;&gt;"",'2018-2019'!AJ709,"")</f>
        <v/>
      </c>
      <c r="AI709" s="255" t="str">
        <f>IF('2018-2019'!AK709&lt;&gt;"",'2018-2019'!AK709,"")</f>
        <v/>
      </c>
      <c r="AJ709" s="255" t="str">
        <f>IF('2018-2019'!AL709&lt;&gt;"",'2018-2019'!AL709,"")</f>
        <v/>
      </c>
      <c r="AK709" s="255" t="str">
        <f>IF('2018-2019'!AM709&lt;&gt;"",'2018-2019'!AM709,"")</f>
        <v/>
      </c>
    </row>
    <row r="710" spans="1:37" x14ac:dyDescent="0.25">
      <c r="A710" s="256" t="str">
        <f>IF('2018-2019'!A710&lt;&gt;"",'2018-2019'!A710,"")</f>
        <v/>
      </c>
      <c r="B710" s="255" t="str">
        <f>IF('2018-2019'!E710&lt;&gt;"",'2018-2019'!E710,"")</f>
        <v/>
      </c>
      <c r="C710" s="255" t="str">
        <f>IF('2018-2019'!F710&lt;&gt;"",'2018-2019'!F710,"")</f>
        <v/>
      </c>
      <c r="D710" s="255" t="str">
        <f>IF('2018-2019'!G710&lt;&gt;"",'2018-2019'!G710,"")</f>
        <v/>
      </c>
      <c r="E710" s="255" t="str">
        <f>IF('2018-2019'!H710&lt;&gt;"",'2018-2019'!H710,"")</f>
        <v/>
      </c>
      <c r="F710" s="255" t="str">
        <f>IF('2018-2019'!I710&lt;&gt;"",'2018-2019'!I710,"")</f>
        <v/>
      </c>
      <c r="G710" s="255" t="str">
        <f>IF('2018-2019'!J710&lt;&gt;"",'2018-2019'!J710,"")</f>
        <v/>
      </c>
      <c r="H710" s="255" t="str">
        <f>IF('2018-2019'!K710&lt;&gt;"",'2018-2019'!K710,"")</f>
        <v/>
      </c>
      <c r="I710" s="258" t="str">
        <f t="shared" si="8"/>
        <v/>
      </c>
      <c r="J710" s="255" t="str">
        <f>IF('2018-2019'!L710&lt;&gt;"",'2018-2019'!L710,"")</f>
        <v/>
      </c>
      <c r="K710" s="255" t="str">
        <f>IF('2018-2019'!M710&lt;&gt;"",'2018-2019'!M710,"")</f>
        <v/>
      </c>
      <c r="L710" s="255" t="str">
        <f>IF('2018-2019'!N710&lt;&gt;"",'2018-2019'!N710,"")</f>
        <v/>
      </c>
      <c r="M710" s="255" t="str">
        <f>IF('2018-2019'!O710&lt;&gt;"",'2018-2019'!O710,"")</f>
        <v/>
      </c>
      <c r="N710" s="255">
        <f>IF('2018-2019'!R710&lt;&gt;"",'2018-2019'!R710,0)</f>
        <v>0</v>
      </c>
      <c r="O710" s="255">
        <f>IF('2018-2019'!S710&lt;&gt;"",'2018-2019'!S710,0)</f>
        <v>0</v>
      </c>
      <c r="P710" s="259" t="str">
        <f t="shared" si="9"/>
        <v/>
      </c>
      <c r="Q710" s="255" t="str">
        <f>IF('2018-2019'!U710&lt;&gt;"",'2018-2019'!U710,"")</f>
        <v/>
      </c>
      <c r="R710" s="255" t="str">
        <f>IF('2018-2019'!V710&lt;&gt;"",'2018-2019'!V710,"")</f>
        <v/>
      </c>
      <c r="S710" s="255" t="str">
        <f>IF('2018-2019'!W710&lt;&gt;"",'2018-2019'!W710,"")</f>
        <v/>
      </c>
      <c r="T710" s="255" t="str">
        <f>IF('2018-2019'!X710&lt;&gt;"",'2018-2019'!X710,"")</f>
        <v/>
      </c>
      <c r="U710" s="255" t="str">
        <f>IF('2018-2019'!Y710&lt;&gt;"",'2018-2019'!Y710,"")</f>
        <v/>
      </c>
      <c r="V710" s="255" t="str">
        <f>IF('2018-2019'!Z710&lt;&gt;"",'2018-2019'!Z710,"")</f>
        <v/>
      </c>
      <c r="W710" s="255" t="str">
        <f>IF('2018-2019'!AA710&lt;&gt;"",'2018-2019'!AA710,"")</f>
        <v/>
      </c>
      <c r="X710" s="255" t="e">
        <f>IF('2018-2019'!#REF!&lt;&gt;"",'2018-2019'!#REF!,"")</f>
        <v>#REF!</v>
      </c>
      <c r="Y710" s="255" t="e">
        <f>IF('2018-2019'!#REF!&lt;&gt;"",'2018-2019'!#REF!,"")</f>
        <v>#REF!</v>
      </c>
      <c r="Z710" s="285" t="str">
        <f t="shared" si="10"/>
        <v/>
      </c>
      <c r="AA710" s="284" t="str">
        <f>IF(F710="harvest",A710+7,IF(F710="fertilize",A710+14,IF(F710="plant",(VLOOKUP(G710,'planting chart'!$B$5:$F$34,5)+'working model'!A710),"")))</f>
        <v/>
      </c>
      <c r="AB710" s="255" t="str">
        <f>IF('2018-2019'!AD710&lt;&gt;"",'2018-2019'!AD710,"")</f>
        <v/>
      </c>
      <c r="AC710" s="255" t="str">
        <f>IF('2018-2019'!AE710&lt;&gt;"",'2018-2019'!AE710,"")</f>
        <v/>
      </c>
      <c r="AD710" s="255" t="str">
        <f>IF('2018-2019'!AF710&lt;&gt;"",'2018-2019'!AF710,"")</f>
        <v/>
      </c>
      <c r="AE710" s="255" t="str">
        <f>IF('2018-2019'!AG710&lt;&gt;"",'2018-2019'!AG710,"")</f>
        <v/>
      </c>
      <c r="AF710" s="255" t="str">
        <f>IF('2018-2019'!AH710&lt;&gt;"",'2018-2019'!AH710,"")</f>
        <v/>
      </c>
      <c r="AG710" s="255" t="str">
        <f>IF('2018-2019'!AI710&lt;&gt;"",'2018-2019'!AI710,"")</f>
        <v/>
      </c>
      <c r="AH710" s="255" t="str">
        <f>IF('2018-2019'!AJ710&lt;&gt;"",'2018-2019'!AJ710,"")</f>
        <v/>
      </c>
      <c r="AI710" s="255" t="str">
        <f>IF('2018-2019'!AK710&lt;&gt;"",'2018-2019'!AK710,"")</f>
        <v/>
      </c>
      <c r="AJ710" s="255" t="str">
        <f>IF('2018-2019'!AL710&lt;&gt;"",'2018-2019'!AL710,"")</f>
        <v/>
      </c>
      <c r="AK710" s="255" t="str">
        <f>IF('2018-2019'!AM710&lt;&gt;"",'2018-2019'!AM710,"")</f>
        <v/>
      </c>
    </row>
    <row r="711" spans="1:37" x14ac:dyDescent="0.25">
      <c r="A711" s="256" t="str">
        <f>IF('2018-2019'!A711&lt;&gt;"",'2018-2019'!A711,"")</f>
        <v/>
      </c>
      <c r="B711" s="255" t="str">
        <f>IF('2018-2019'!E711&lt;&gt;"",'2018-2019'!E711,"")</f>
        <v/>
      </c>
      <c r="C711" s="255" t="str">
        <f>IF('2018-2019'!F711&lt;&gt;"",'2018-2019'!F711,"")</f>
        <v/>
      </c>
      <c r="D711" s="255" t="str">
        <f>IF('2018-2019'!G711&lt;&gt;"",'2018-2019'!G711,"")</f>
        <v/>
      </c>
      <c r="E711" s="255" t="str">
        <f>IF('2018-2019'!H711&lt;&gt;"",'2018-2019'!H711,"")</f>
        <v/>
      </c>
      <c r="F711" s="255" t="str">
        <f>IF('2018-2019'!I711&lt;&gt;"",'2018-2019'!I711,"")</f>
        <v/>
      </c>
      <c r="G711" s="255" t="str">
        <f>IF('2018-2019'!J711&lt;&gt;"",'2018-2019'!J711,"")</f>
        <v/>
      </c>
      <c r="H711" s="255" t="str">
        <f>IF('2018-2019'!K711&lt;&gt;"",'2018-2019'!K711,"")</f>
        <v/>
      </c>
      <c r="I711" s="258" t="str">
        <f t="shared" si="8"/>
        <v/>
      </c>
      <c r="J711" s="255" t="str">
        <f>IF('2018-2019'!L711&lt;&gt;"",'2018-2019'!L711,"")</f>
        <v/>
      </c>
      <c r="K711" s="255" t="str">
        <f>IF('2018-2019'!M711&lt;&gt;"",'2018-2019'!M711,"")</f>
        <v/>
      </c>
      <c r="L711" s="255" t="str">
        <f>IF('2018-2019'!N711&lt;&gt;"",'2018-2019'!N711,"")</f>
        <v/>
      </c>
      <c r="M711" s="255" t="str">
        <f>IF('2018-2019'!O711&lt;&gt;"",'2018-2019'!O711,"")</f>
        <v/>
      </c>
      <c r="N711" s="255">
        <f>IF('2018-2019'!R711&lt;&gt;"",'2018-2019'!R711,0)</f>
        <v>0</v>
      </c>
      <c r="O711" s="255">
        <f>IF('2018-2019'!S711&lt;&gt;"",'2018-2019'!S711,0)</f>
        <v>0</v>
      </c>
      <c r="P711" s="259" t="str">
        <f t="shared" si="9"/>
        <v/>
      </c>
      <c r="Q711" s="255" t="str">
        <f>IF('2018-2019'!U711&lt;&gt;"",'2018-2019'!U711,"")</f>
        <v/>
      </c>
      <c r="R711" s="255" t="str">
        <f>IF('2018-2019'!V711&lt;&gt;"",'2018-2019'!V711,"")</f>
        <v/>
      </c>
      <c r="S711" s="255" t="str">
        <f>IF('2018-2019'!W711&lt;&gt;"",'2018-2019'!W711,"")</f>
        <v/>
      </c>
      <c r="T711" s="255" t="str">
        <f>IF('2018-2019'!X711&lt;&gt;"",'2018-2019'!X711,"")</f>
        <v/>
      </c>
      <c r="U711" s="255" t="str">
        <f>IF('2018-2019'!Y711&lt;&gt;"",'2018-2019'!Y711,"")</f>
        <v/>
      </c>
      <c r="V711" s="255" t="str">
        <f>IF('2018-2019'!Z711&lt;&gt;"",'2018-2019'!Z711,"")</f>
        <v/>
      </c>
      <c r="W711" s="255" t="str">
        <f>IF('2018-2019'!AA711&lt;&gt;"",'2018-2019'!AA711,"")</f>
        <v/>
      </c>
      <c r="X711" s="255" t="e">
        <f>IF('2018-2019'!#REF!&lt;&gt;"",'2018-2019'!#REF!,"")</f>
        <v>#REF!</v>
      </c>
      <c r="Y711" s="255" t="e">
        <f>IF('2018-2019'!#REF!&lt;&gt;"",'2018-2019'!#REF!,"")</f>
        <v>#REF!</v>
      </c>
      <c r="Z711" s="285" t="str">
        <f t="shared" si="10"/>
        <v/>
      </c>
      <c r="AA711" s="284" t="str">
        <f>IF(F711="harvest",A711+7,IF(F711="fertilize",A711+14,IF(F711="plant",(VLOOKUP(G711,'planting chart'!$B$5:$F$34,5)+'working model'!A711),"")))</f>
        <v/>
      </c>
      <c r="AB711" s="255" t="str">
        <f>IF('2018-2019'!AD711&lt;&gt;"",'2018-2019'!AD711,"")</f>
        <v/>
      </c>
      <c r="AC711" s="255" t="str">
        <f>IF('2018-2019'!AE711&lt;&gt;"",'2018-2019'!AE711,"")</f>
        <v/>
      </c>
      <c r="AD711" s="255" t="str">
        <f>IF('2018-2019'!AF711&lt;&gt;"",'2018-2019'!AF711,"")</f>
        <v/>
      </c>
      <c r="AE711" s="255" t="str">
        <f>IF('2018-2019'!AG711&lt;&gt;"",'2018-2019'!AG711,"")</f>
        <v/>
      </c>
      <c r="AF711" s="255" t="str">
        <f>IF('2018-2019'!AH711&lt;&gt;"",'2018-2019'!AH711,"")</f>
        <v/>
      </c>
      <c r="AG711" s="255" t="str">
        <f>IF('2018-2019'!AI711&lt;&gt;"",'2018-2019'!AI711,"")</f>
        <v/>
      </c>
      <c r="AH711" s="255" t="str">
        <f>IF('2018-2019'!AJ711&lt;&gt;"",'2018-2019'!AJ711,"")</f>
        <v/>
      </c>
      <c r="AI711" s="255" t="str">
        <f>IF('2018-2019'!AK711&lt;&gt;"",'2018-2019'!AK711,"")</f>
        <v/>
      </c>
      <c r="AJ711" s="255" t="str">
        <f>IF('2018-2019'!AL711&lt;&gt;"",'2018-2019'!AL711,"")</f>
        <v/>
      </c>
      <c r="AK711" s="255" t="str">
        <f>IF('2018-2019'!AM711&lt;&gt;"",'2018-2019'!AM711,"")</f>
        <v/>
      </c>
    </row>
    <row r="712" spans="1:37" x14ac:dyDescent="0.25">
      <c r="A712" s="256" t="str">
        <f>IF('2018-2019'!A712&lt;&gt;"",'2018-2019'!A712,"")</f>
        <v/>
      </c>
      <c r="B712" s="255" t="str">
        <f>IF('2018-2019'!E712&lt;&gt;"",'2018-2019'!E712,"")</f>
        <v/>
      </c>
      <c r="C712" s="255" t="str">
        <f>IF('2018-2019'!F712&lt;&gt;"",'2018-2019'!F712,"")</f>
        <v/>
      </c>
      <c r="D712" s="255" t="str">
        <f>IF('2018-2019'!G712&lt;&gt;"",'2018-2019'!G712,"")</f>
        <v/>
      </c>
      <c r="E712" s="255" t="str">
        <f>IF('2018-2019'!H712&lt;&gt;"",'2018-2019'!H712,"")</f>
        <v/>
      </c>
      <c r="F712" s="255" t="str">
        <f>IF('2018-2019'!I712&lt;&gt;"",'2018-2019'!I712,"")</f>
        <v/>
      </c>
      <c r="G712" s="255" t="str">
        <f>IF('2018-2019'!J712&lt;&gt;"",'2018-2019'!J712,"")</f>
        <v/>
      </c>
      <c r="H712" s="255" t="str">
        <f>IF('2018-2019'!K712&lt;&gt;"",'2018-2019'!K712,"")</f>
        <v/>
      </c>
      <c r="I712" s="258" t="str">
        <f t="shared" si="8"/>
        <v/>
      </c>
      <c r="J712" s="255" t="str">
        <f>IF('2018-2019'!L712&lt;&gt;"",'2018-2019'!L712,"")</f>
        <v/>
      </c>
      <c r="K712" s="255" t="str">
        <f>IF('2018-2019'!M712&lt;&gt;"",'2018-2019'!M712,"")</f>
        <v/>
      </c>
      <c r="L712" s="255" t="str">
        <f>IF('2018-2019'!N712&lt;&gt;"",'2018-2019'!N712,"")</f>
        <v/>
      </c>
      <c r="M712" s="255" t="str">
        <f>IF('2018-2019'!O712&lt;&gt;"",'2018-2019'!O712,"")</f>
        <v/>
      </c>
      <c r="N712" s="255">
        <f>IF('2018-2019'!R712&lt;&gt;"",'2018-2019'!R712,0)</f>
        <v>0</v>
      </c>
      <c r="O712" s="255">
        <f>IF('2018-2019'!S712&lt;&gt;"",'2018-2019'!S712,0)</f>
        <v>0</v>
      </c>
      <c r="P712" s="259" t="str">
        <f t="shared" si="9"/>
        <v/>
      </c>
      <c r="Q712" s="255" t="str">
        <f>IF('2018-2019'!U712&lt;&gt;"",'2018-2019'!U712,"")</f>
        <v/>
      </c>
      <c r="R712" s="255" t="str">
        <f>IF('2018-2019'!V712&lt;&gt;"",'2018-2019'!V712,"")</f>
        <v/>
      </c>
      <c r="S712" s="255" t="str">
        <f>IF('2018-2019'!W712&lt;&gt;"",'2018-2019'!W712,"")</f>
        <v/>
      </c>
      <c r="T712" s="255" t="str">
        <f>IF('2018-2019'!X712&lt;&gt;"",'2018-2019'!X712,"")</f>
        <v/>
      </c>
      <c r="U712" s="255" t="str">
        <f>IF('2018-2019'!Y712&lt;&gt;"",'2018-2019'!Y712,"")</f>
        <v/>
      </c>
      <c r="V712" s="255" t="str">
        <f>IF('2018-2019'!Z712&lt;&gt;"",'2018-2019'!Z712,"")</f>
        <v/>
      </c>
      <c r="W712" s="255" t="str">
        <f>IF('2018-2019'!AA712&lt;&gt;"",'2018-2019'!AA712,"")</f>
        <v/>
      </c>
      <c r="X712" s="255" t="e">
        <f>IF('2018-2019'!#REF!&lt;&gt;"",'2018-2019'!#REF!,"")</f>
        <v>#REF!</v>
      </c>
      <c r="Y712" s="255" t="e">
        <f>IF('2018-2019'!#REF!&lt;&gt;"",'2018-2019'!#REF!,"")</f>
        <v>#REF!</v>
      </c>
      <c r="Z712" s="285" t="str">
        <f t="shared" si="10"/>
        <v/>
      </c>
      <c r="AA712" s="284" t="str">
        <f>IF(F712="harvest",A712+7,IF(F712="fertilize",A712+14,IF(F712="plant",(VLOOKUP(G712,'planting chart'!$B$5:$F$34,5)+'working model'!A712),"")))</f>
        <v/>
      </c>
      <c r="AB712" s="255" t="str">
        <f>IF('2018-2019'!AD712&lt;&gt;"",'2018-2019'!AD712,"")</f>
        <v/>
      </c>
      <c r="AC712" s="255" t="str">
        <f>IF('2018-2019'!AE712&lt;&gt;"",'2018-2019'!AE712,"")</f>
        <v/>
      </c>
      <c r="AD712" s="255" t="str">
        <f>IF('2018-2019'!AF712&lt;&gt;"",'2018-2019'!AF712,"")</f>
        <v/>
      </c>
      <c r="AE712" s="255" t="str">
        <f>IF('2018-2019'!AG712&lt;&gt;"",'2018-2019'!AG712,"")</f>
        <v/>
      </c>
      <c r="AF712" s="255" t="str">
        <f>IF('2018-2019'!AH712&lt;&gt;"",'2018-2019'!AH712,"")</f>
        <v/>
      </c>
      <c r="AG712" s="255" t="str">
        <f>IF('2018-2019'!AI712&lt;&gt;"",'2018-2019'!AI712,"")</f>
        <v/>
      </c>
      <c r="AH712" s="255" t="str">
        <f>IF('2018-2019'!AJ712&lt;&gt;"",'2018-2019'!AJ712,"")</f>
        <v/>
      </c>
      <c r="AI712" s="255" t="str">
        <f>IF('2018-2019'!AK712&lt;&gt;"",'2018-2019'!AK712,"")</f>
        <v/>
      </c>
      <c r="AJ712" s="255" t="str">
        <f>IF('2018-2019'!AL712&lt;&gt;"",'2018-2019'!AL712,"")</f>
        <v/>
      </c>
      <c r="AK712" s="255" t="str">
        <f>IF('2018-2019'!AM712&lt;&gt;"",'2018-2019'!AM712,"")</f>
        <v/>
      </c>
    </row>
    <row r="713" spans="1:37" x14ac:dyDescent="0.25">
      <c r="A713" s="256" t="str">
        <f>IF('2018-2019'!A713&lt;&gt;"",'2018-2019'!A713,"")</f>
        <v/>
      </c>
      <c r="B713" s="255" t="str">
        <f>IF('2018-2019'!E713&lt;&gt;"",'2018-2019'!E713,"")</f>
        <v/>
      </c>
      <c r="C713" s="255" t="str">
        <f>IF('2018-2019'!F713&lt;&gt;"",'2018-2019'!F713,"")</f>
        <v/>
      </c>
      <c r="D713" s="255" t="str">
        <f>IF('2018-2019'!G713&lt;&gt;"",'2018-2019'!G713,"")</f>
        <v/>
      </c>
      <c r="E713" s="255" t="str">
        <f>IF('2018-2019'!H713&lt;&gt;"",'2018-2019'!H713,"")</f>
        <v/>
      </c>
      <c r="F713" s="255" t="str">
        <f>IF('2018-2019'!I713&lt;&gt;"",'2018-2019'!I713,"")</f>
        <v/>
      </c>
      <c r="G713" s="255" t="str">
        <f>IF('2018-2019'!J713&lt;&gt;"",'2018-2019'!J713,"")</f>
        <v/>
      </c>
      <c r="H713" s="255" t="str">
        <f>IF('2018-2019'!K713&lt;&gt;"",'2018-2019'!K713,"")</f>
        <v/>
      </c>
      <c r="I713" s="258" t="str">
        <f t="shared" si="8"/>
        <v/>
      </c>
      <c r="J713" s="255" t="str">
        <f>IF('2018-2019'!L713&lt;&gt;"",'2018-2019'!L713,"")</f>
        <v/>
      </c>
      <c r="K713" s="255" t="str">
        <f>IF('2018-2019'!M713&lt;&gt;"",'2018-2019'!M713,"")</f>
        <v/>
      </c>
      <c r="L713" s="255" t="str">
        <f>IF('2018-2019'!N713&lt;&gt;"",'2018-2019'!N713,"")</f>
        <v/>
      </c>
      <c r="M713" s="255" t="str">
        <f>IF('2018-2019'!O713&lt;&gt;"",'2018-2019'!O713,"")</f>
        <v/>
      </c>
      <c r="N713" s="255">
        <f>IF('2018-2019'!R713&lt;&gt;"",'2018-2019'!R713,0)</f>
        <v>0</v>
      </c>
      <c r="O713" s="255">
        <f>IF('2018-2019'!S713&lt;&gt;"",'2018-2019'!S713,0)</f>
        <v>0</v>
      </c>
      <c r="P713" s="259" t="str">
        <f t="shared" si="9"/>
        <v/>
      </c>
      <c r="Q713" s="255" t="str">
        <f>IF('2018-2019'!U713&lt;&gt;"",'2018-2019'!U713,"")</f>
        <v/>
      </c>
      <c r="R713" s="255" t="str">
        <f>IF('2018-2019'!V713&lt;&gt;"",'2018-2019'!V713,"")</f>
        <v/>
      </c>
      <c r="S713" s="255" t="str">
        <f>IF('2018-2019'!W713&lt;&gt;"",'2018-2019'!W713,"")</f>
        <v/>
      </c>
      <c r="T713" s="255" t="str">
        <f>IF('2018-2019'!X713&lt;&gt;"",'2018-2019'!X713,"")</f>
        <v/>
      </c>
      <c r="U713" s="255" t="str">
        <f>IF('2018-2019'!Y713&lt;&gt;"",'2018-2019'!Y713,"")</f>
        <v/>
      </c>
      <c r="V713" s="255" t="str">
        <f>IF('2018-2019'!Z713&lt;&gt;"",'2018-2019'!Z713,"")</f>
        <v/>
      </c>
      <c r="W713" s="255" t="str">
        <f>IF('2018-2019'!AA713&lt;&gt;"",'2018-2019'!AA713,"")</f>
        <v/>
      </c>
      <c r="X713" s="255" t="e">
        <f>IF('2018-2019'!#REF!&lt;&gt;"",'2018-2019'!#REF!,"")</f>
        <v>#REF!</v>
      </c>
      <c r="Y713" s="255" t="e">
        <f>IF('2018-2019'!#REF!&lt;&gt;"",'2018-2019'!#REF!,"")</f>
        <v>#REF!</v>
      </c>
      <c r="Z713" s="285" t="str">
        <f t="shared" si="10"/>
        <v/>
      </c>
      <c r="AA713" s="284" t="str">
        <f>IF(F713="harvest",A713+7,IF(F713="fertilize",A713+14,IF(F713="plant",(VLOOKUP(G713,'planting chart'!$B$5:$F$34,5)+'working model'!A713),"")))</f>
        <v/>
      </c>
      <c r="AB713" s="255" t="str">
        <f>IF('2018-2019'!AD713&lt;&gt;"",'2018-2019'!AD713,"")</f>
        <v/>
      </c>
      <c r="AC713" s="255" t="str">
        <f>IF('2018-2019'!AE713&lt;&gt;"",'2018-2019'!AE713,"")</f>
        <v/>
      </c>
      <c r="AD713" s="255" t="str">
        <f>IF('2018-2019'!AF713&lt;&gt;"",'2018-2019'!AF713,"")</f>
        <v/>
      </c>
      <c r="AE713" s="255" t="str">
        <f>IF('2018-2019'!AG713&lt;&gt;"",'2018-2019'!AG713,"")</f>
        <v/>
      </c>
      <c r="AF713" s="255" t="str">
        <f>IF('2018-2019'!AH713&lt;&gt;"",'2018-2019'!AH713,"")</f>
        <v/>
      </c>
      <c r="AG713" s="255" t="str">
        <f>IF('2018-2019'!AI713&lt;&gt;"",'2018-2019'!AI713,"")</f>
        <v/>
      </c>
      <c r="AH713" s="255" t="str">
        <f>IF('2018-2019'!AJ713&lt;&gt;"",'2018-2019'!AJ713,"")</f>
        <v/>
      </c>
      <c r="AI713" s="255" t="str">
        <f>IF('2018-2019'!AK713&lt;&gt;"",'2018-2019'!AK713,"")</f>
        <v/>
      </c>
      <c r="AJ713" s="255" t="str">
        <f>IF('2018-2019'!AL713&lt;&gt;"",'2018-2019'!AL713,"")</f>
        <v/>
      </c>
      <c r="AK713" s="255" t="str">
        <f>IF('2018-2019'!AM713&lt;&gt;"",'2018-2019'!AM713,"")</f>
        <v/>
      </c>
    </row>
    <row r="714" spans="1:37" x14ac:dyDescent="0.25">
      <c r="A714" s="256" t="str">
        <f>IF('2018-2019'!A714&lt;&gt;"",'2018-2019'!A714,"")</f>
        <v/>
      </c>
      <c r="B714" s="255" t="str">
        <f>IF('2018-2019'!E714&lt;&gt;"",'2018-2019'!E714,"")</f>
        <v/>
      </c>
      <c r="C714" s="255" t="str">
        <f>IF('2018-2019'!F714&lt;&gt;"",'2018-2019'!F714,"")</f>
        <v/>
      </c>
      <c r="D714" s="255" t="str">
        <f>IF('2018-2019'!G714&lt;&gt;"",'2018-2019'!G714,"")</f>
        <v/>
      </c>
      <c r="E714" s="255" t="str">
        <f>IF('2018-2019'!H714&lt;&gt;"",'2018-2019'!H714,"")</f>
        <v/>
      </c>
      <c r="F714" s="255" t="str">
        <f>IF('2018-2019'!I714&lt;&gt;"",'2018-2019'!I714,"")</f>
        <v/>
      </c>
      <c r="G714" s="255" t="str">
        <f>IF('2018-2019'!J714&lt;&gt;"",'2018-2019'!J714,"")</f>
        <v/>
      </c>
      <c r="H714" s="255" t="str">
        <f>IF('2018-2019'!K714&lt;&gt;"",'2018-2019'!K714,"")</f>
        <v/>
      </c>
      <c r="I714" s="258" t="str">
        <f t="shared" ref="I714:I777" si="11">IF(F714="harvest",P714,IF(F714="plant",K714,IF(F714="fertilize",M714,"")))</f>
        <v/>
      </c>
      <c r="J714" s="255" t="str">
        <f>IF('2018-2019'!L714&lt;&gt;"",'2018-2019'!L714,"")</f>
        <v/>
      </c>
      <c r="K714" s="255" t="str">
        <f>IF('2018-2019'!M714&lt;&gt;"",'2018-2019'!M714,"")</f>
        <v/>
      </c>
      <c r="L714" s="255" t="str">
        <f>IF('2018-2019'!N714&lt;&gt;"",'2018-2019'!N714,"")</f>
        <v/>
      </c>
      <c r="M714" s="255" t="str">
        <f>IF('2018-2019'!O714&lt;&gt;"",'2018-2019'!O714,"")</f>
        <v/>
      </c>
      <c r="N714" s="255">
        <f>IF('2018-2019'!R714&lt;&gt;"",'2018-2019'!R714,0)</f>
        <v>0</v>
      </c>
      <c r="O714" s="255">
        <f>IF('2018-2019'!S714&lt;&gt;"",'2018-2019'!S714,0)</f>
        <v>0</v>
      </c>
      <c r="P714" s="259" t="str">
        <f t="shared" si="9"/>
        <v/>
      </c>
      <c r="Q714" s="255" t="str">
        <f>IF('2018-2019'!U714&lt;&gt;"",'2018-2019'!U714,"")</f>
        <v/>
      </c>
      <c r="R714" s="255" t="str">
        <f>IF('2018-2019'!V714&lt;&gt;"",'2018-2019'!V714,"")</f>
        <v/>
      </c>
      <c r="S714" s="255" t="str">
        <f>IF('2018-2019'!W714&lt;&gt;"",'2018-2019'!W714,"")</f>
        <v/>
      </c>
      <c r="T714" s="255" t="str">
        <f>IF('2018-2019'!X714&lt;&gt;"",'2018-2019'!X714,"")</f>
        <v/>
      </c>
      <c r="U714" s="255" t="str">
        <f>IF('2018-2019'!Y714&lt;&gt;"",'2018-2019'!Y714,"")</f>
        <v/>
      </c>
      <c r="V714" s="255" t="str">
        <f>IF('2018-2019'!Z714&lt;&gt;"",'2018-2019'!Z714,"")</f>
        <v/>
      </c>
      <c r="W714" s="255" t="str">
        <f>IF('2018-2019'!AA714&lt;&gt;"",'2018-2019'!AA714,"")</f>
        <v/>
      </c>
      <c r="X714" s="255" t="e">
        <f>IF('2018-2019'!#REF!&lt;&gt;"",'2018-2019'!#REF!,"")</f>
        <v>#REF!</v>
      </c>
      <c r="Y714" s="255" t="e">
        <f>IF('2018-2019'!#REF!&lt;&gt;"",'2018-2019'!#REF!,"")</f>
        <v>#REF!</v>
      </c>
      <c r="Z714" s="285" t="str">
        <f t="shared" si="10"/>
        <v/>
      </c>
      <c r="AA714" s="284" t="str">
        <f>IF(F714="harvest",A714+7,IF(F714="fertilize",A714+14,IF(F714="plant",(VLOOKUP(G714,'planting chart'!$B$5:$F$34,5)+'working model'!A714),"")))</f>
        <v/>
      </c>
      <c r="AB714" s="255" t="str">
        <f>IF('2018-2019'!AD714&lt;&gt;"",'2018-2019'!AD714,"")</f>
        <v/>
      </c>
      <c r="AC714" s="255" t="str">
        <f>IF('2018-2019'!AE714&lt;&gt;"",'2018-2019'!AE714,"")</f>
        <v/>
      </c>
      <c r="AD714" s="255" t="str">
        <f>IF('2018-2019'!AF714&lt;&gt;"",'2018-2019'!AF714,"")</f>
        <v/>
      </c>
      <c r="AE714" s="255" t="str">
        <f>IF('2018-2019'!AG714&lt;&gt;"",'2018-2019'!AG714,"")</f>
        <v/>
      </c>
      <c r="AF714" s="255" t="str">
        <f>IF('2018-2019'!AH714&lt;&gt;"",'2018-2019'!AH714,"")</f>
        <v/>
      </c>
      <c r="AG714" s="255" t="str">
        <f>IF('2018-2019'!AI714&lt;&gt;"",'2018-2019'!AI714,"")</f>
        <v/>
      </c>
      <c r="AH714" s="255" t="str">
        <f>IF('2018-2019'!AJ714&lt;&gt;"",'2018-2019'!AJ714,"")</f>
        <v/>
      </c>
      <c r="AI714" s="255" t="str">
        <f>IF('2018-2019'!AK714&lt;&gt;"",'2018-2019'!AK714,"")</f>
        <v/>
      </c>
      <c r="AJ714" s="255" t="str">
        <f>IF('2018-2019'!AL714&lt;&gt;"",'2018-2019'!AL714,"")</f>
        <v/>
      </c>
      <c r="AK714" s="255" t="str">
        <f>IF('2018-2019'!AM714&lt;&gt;"",'2018-2019'!AM714,"")</f>
        <v/>
      </c>
    </row>
    <row r="715" spans="1:37" x14ac:dyDescent="0.25">
      <c r="A715" s="256" t="str">
        <f>IF('2018-2019'!A715&lt;&gt;"",'2018-2019'!A715,"")</f>
        <v/>
      </c>
      <c r="B715" s="255" t="str">
        <f>IF('2018-2019'!E715&lt;&gt;"",'2018-2019'!E715,"")</f>
        <v/>
      </c>
      <c r="C715" s="255" t="str">
        <f>IF('2018-2019'!F715&lt;&gt;"",'2018-2019'!F715,"")</f>
        <v/>
      </c>
      <c r="D715" s="255" t="str">
        <f>IF('2018-2019'!G715&lt;&gt;"",'2018-2019'!G715,"")</f>
        <v/>
      </c>
      <c r="E715" s="255" t="str">
        <f>IF('2018-2019'!H715&lt;&gt;"",'2018-2019'!H715,"")</f>
        <v/>
      </c>
      <c r="F715" s="255" t="str">
        <f>IF('2018-2019'!I715&lt;&gt;"",'2018-2019'!I715,"")</f>
        <v/>
      </c>
      <c r="G715" s="255" t="str">
        <f>IF('2018-2019'!J715&lt;&gt;"",'2018-2019'!J715,"")</f>
        <v/>
      </c>
      <c r="H715" s="255" t="str">
        <f>IF('2018-2019'!K715&lt;&gt;"",'2018-2019'!K715,"")</f>
        <v/>
      </c>
      <c r="I715" s="258" t="str">
        <f t="shared" si="11"/>
        <v/>
      </c>
      <c r="J715" s="255" t="str">
        <f>IF('2018-2019'!L715&lt;&gt;"",'2018-2019'!L715,"")</f>
        <v/>
      </c>
      <c r="K715" s="255" t="str">
        <f>IF('2018-2019'!M715&lt;&gt;"",'2018-2019'!M715,"")</f>
        <v/>
      </c>
      <c r="L715" s="255" t="str">
        <f>IF('2018-2019'!N715&lt;&gt;"",'2018-2019'!N715,"")</f>
        <v/>
      </c>
      <c r="M715" s="255" t="str">
        <f>IF('2018-2019'!O715&lt;&gt;"",'2018-2019'!O715,"")</f>
        <v/>
      </c>
      <c r="N715" s="255">
        <f>IF('2018-2019'!R715&lt;&gt;"",'2018-2019'!R715,0)</f>
        <v>0</v>
      </c>
      <c r="O715" s="255">
        <f>IF('2018-2019'!S715&lt;&gt;"",'2018-2019'!S715,0)</f>
        <v>0</v>
      </c>
      <c r="P715" s="259" t="str">
        <f t="shared" si="9"/>
        <v/>
      </c>
      <c r="Q715" s="255" t="str">
        <f>IF('2018-2019'!U715&lt;&gt;"",'2018-2019'!U715,"")</f>
        <v/>
      </c>
      <c r="R715" s="255" t="str">
        <f>IF('2018-2019'!V715&lt;&gt;"",'2018-2019'!V715,"")</f>
        <v/>
      </c>
      <c r="S715" s="255" t="str">
        <f>IF('2018-2019'!W715&lt;&gt;"",'2018-2019'!W715,"")</f>
        <v/>
      </c>
      <c r="T715" s="255" t="str">
        <f>IF('2018-2019'!X715&lt;&gt;"",'2018-2019'!X715,"")</f>
        <v/>
      </c>
      <c r="U715" s="255" t="str">
        <f>IF('2018-2019'!Y715&lt;&gt;"",'2018-2019'!Y715,"")</f>
        <v/>
      </c>
      <c r="V715" s="255" t="str">
        <f>IF('2018-2019'!Z715&lt;&gt;"",'2018-2019'!Z715,"")</f>
        <v/>
      </c>
      <c r="W715" s="255" t="str">
        <f>IF('2018-2019'!AA715&lt;&gt;"",'2018-2019'!AA715,"")</f>
        <v/>
      </c>
      <c r="X715" s="255" t="e">
        <f>IF('2018-2019'!#REF!&lt;&gt;"",'2018-2019'!#REF!,"")</f>
        <v>#REF!</v>
      </c>
      <c r="Y715" s="255" t="e">
        <f>IF('2018-2019'!#REF!&lt;&gt;"",'2018-2019'!#REF!,"")</f>
        <v>#REF!</v>
      </c>
      <c r="Z715" s="285" t="str">
        <f t="shared" si="10"/>
        <v/>
      </c>
      <c r="AA715" s="284" t="str">
        <f>IF(F715="harvest",A715+7,IF(F715="fertilize",A715+14,IF(F715="plant",(VLOOKUP(G715,'planting chart'!$B$5:$F$34,5)+'working model'!A715),"")))</f>
        <v/>
      </c>
      <c r="AB715" s="255" t="str">
        <f>IF('2018-2019'!AD715&lt;&gt;"",'2018-2019'!AD715,"")</f>
        <v/>
      </c>
      <c r="AC715" s="255" t="str">
        <f>IF('2018-2019'!AE715&lt;&gt;"",'2018-2019'!AE715,"")</f>
        <v/>
      </c>
      <c r="AD715" s="255" t="str">
        <f>IF('2018-2019'!AF715&lt;&gt;"",'2018-2019'!AF715,"")</f>
        <v/>
      </c>
      <c r="AE715" s="255" t="str">
        <f>IF('2018-2019'!AG715&lt;&gt;"",'2018-2019'!AG715,"")</f>
        <v/>
      </c>
      <c r="AF715" s="255" t="str">
        <f>IF('2018-2019'!AH715&lt;&gt;"",'2018-2019'!AH715,"")</f>
        <v/>
      </c>
      <c r="AG715" s="255" t="str">
        <f>IF('2018-2019'!AI715&lt;&gt;"",'2018-2019'!AI715,"")</f>
        <v/>
      </c>
      <c r="AH715" s="255" t="str">
        <f>IF('2018-2019'!AJ715&lt;&gt;"",'2018-2019'!AJ715,"")</f>
        <v/>
      </c>
      <c r="AI715" s="255" t="str">
        <f>IF('2018-2019'!AK715&lt;&gt;"",'2018-2019'!AK715,"")</f>
        <v/>
      </c>
      <c r="AJ715" s="255" t="str">
        <f>IF('2018-2019'!AL715&lt;&gt;"",'2018-2019'!AL715,"")</f>
        <v/>
      </c>
      <c r="AK715" s="255" t="str">
        <f>IF('2018-2019'!AM715&lt;&gt;"",'2018-2019'!AM715,"")</f>
        <v/>
      </c>
    </row>
    <row r="716" spans="1:37" x14ac:dyDescent="0.25">
      <c r="A716" s="256" t="str">
        <f>IF('2018-2019'!A716&lt;&gt;"",'2018-2019'!A716,"")</f>
        <v/>
      </c>
      <c r="B716" s="255" t="str">
        <f>IF('2018-2019'!E716&lt;&gt;"",'2018-2019'!E716,"")</f>
        <v/>
      </c>
      <c r="C716" s="255" t="str">
        <f>IF('2018-2019'!F716&lt;&gt;"",'2018-2019'!F716,"")</f>
        <v/>
      </c>
      <c r="D716" s="255" t="str">
        <f>IF('2018-2019'!G716&lt;&gt;"",'2018-2019'!G716,"")</f>
        <v/>
      </c>
      <c r="E716" s="255" t="str">
        <f>IF('2018-2019'!H716&lt;&gt;"",'2018-2019'!H716,"")</f>
        <v/>
      </c>
      <c r="F716" s="255" t="str">
        <f>IF('2018-2019'!I716&lt;&gt;"",'2018-2019'!I716,"")</f>
        <v/>
      </c>
      <c r="G716" s="255" t="str">
        <f>IF('2018-2019'!J716&lt;&gt;"",'2018-2019'!J716,"")</f>
        <v/>
      </c>
      <c r="H716" s="255" t="str">
        <f>IF('2018-2019'!K716&lt;&gt;"",'2018-2019'!K716,"")</f>
        <v/>
      </c>
      <c r="I716" s="258" t="str">
        <f t="shared" si="11"/>
        <v/>
      </c>
      <c r="J716" s="255" t="str">
        <f>IF('2018-2019'!L716&lt;&gt;"",'2018-2019'!L716,"")</f>
        <v/>
      </c>
      <c r="K716" s="255" t="str">
        <f>IF('2018-2019'!M716&lt;&gt;"",'2018-2019'!M716,"")</f>
        <v/>
      </c>
      <c r="L716" s="255" t="str">
        <f>IF('2018-2019'!N716&lt;&gt;"",'2018-2019'!N716,"")</f>
        <v/>
      </c>
      <c r="M716" s="255" t="str">
        <f>IF('2018-2019'!O716&lt;&gt;"",'2018-2019'!O716,"")</f>
        <v/>
      </c>
      <c r="N716" s="255">
        <f>IF('2018-2019'!R716&lt;&gt;"",'2018-2019'!R716,0)</f>
        <v>0</v>
      </c>
      <c r="O716" s="255">
        <f>IF('2018-2019'!S716&lt;&gt;"",'2018-2019'!S716,0)</f>
        <v>0</v>
      </c>
      <c r="P716" s="259" t="str">
        <f t="shared" si="9"/>
        <v/>
      </c>
      <c r="Q716" s="255" t="str">
        <f>IF('2018-2019'!U716&lt;&gt;"",'2018-2019'!U716,"")</f>
        <v/>
      </c>
      <c r="R716" s="255" t="str">
        <f>IF('2018-2019'!V716&lt;&gt;"",'2018-2019'!V716,"")</f>
        <v/>
      </c>
      <c r="S716" s="255" t="str">
        <f>IF('2018-2019'!W716&lt;&gt;"",'2018-2019'!W716,"")</f>
        <v/>
      </c>
      <c r="T716" s="255" t="str">
        <f>IF('2018-2019'!X716&lt;&gt;"",'2018-2019'!X716,"")</f>
        <v/>
      </c>
      <c r="U716" s="255" t="str">
        <f>IF('2018-2019'!Y716&lt;&gt;"",'2018-2019'!Y716,"")</f>
        <v/>
      </c>
      <c r="V716" s="255" t="str">
        <f>IF('2018-2019'!Z716&lt;&gt;"",'2018-2019'!Z716,"")</f>
        <v/>
      </c>
      <c r="W716" s="255" t="str">
        <f>IF('2018-2019'!AA716&lt;&gt;"",'2018-2019'!AA716,"")</f>
        <v/>
      </c>
      <c r="X716" s="255" t="e">
        <f>IF('2018-2019'!#REF!&lt;&gt;"",'2018-2019'!#REF!,"")</f>
        <v>#REF!</v>
      </c>
      <c r="Y716" s="255" t="e">
        <f>IF('2018-2019'!#REF!&lt;&gt;"",'2018-2019'!#REF!,"")</f>
        <v>#REF!</v>
      </c>
      <c r="Z716" s="285" t="str">
        <f t="shared" si="10"/>
        <v/>
      </c>
      <c r="AA716" s="284" t="str">
        <f>IF(F716="harvest",A716+7,IF(F716="fertilize",A716+14,IF(F716="plant",(VLOOKUP(G716,'planting chart'!$B$5:$F$34,5)+'working model'!A716),"")))</f>
        <v/>
      </c>
      <c r="AB716" s="255" t="str">
        <f>IF('2018-2019'!AD716&lt;&gt;"",'2018-2019'!AD716,"")</f>
        <v/>
      </c>
      <c r="AC716" s="255" t="str">
        <f>IF('2018-2019'!AE716&lt;&gt;"",'2018-2019'!AE716,"")</f>
        <v/>
      </c>
      <c r="AD716" s="255" t="str">
        <f>IF('2018-2019'!AF716&lt;&gt;"",'2018-2019'!AF716,"")</f>
        <v/>
      </c>
      <c r="AE716" s="255" t="str">
        <f>IF('2018-2019'!AG716&lt;&gt;"",'2018-2019'!AG716,"")</f>
        <v/>
      </c>
      <c r="AF716" s="255" t="str">
        <f>IF('2018-2019'!AH716&lt;&gt;"",'2018-2019'!AH716,"")</f>
        <v/>
      </c>
      <c r="AG716" s="255" t="str">
        <f>IF('2018-2019'!AI716&lt;&gt;"",'2018-2019'!AI716,"")</f>
        <v/>
      </c>
      <c r="AH716" s="255" t="str">
        <f>IF('2018-2019'!AJ716&lt;&gt;"",'2018-2019'!AJ716,"")</f>
        <v/>
      </c>
      <c r="AI716" s="255" t="str">
        <f>IF('2018-2019'!AK716&lt;&gt;"",'2018-2019'!AK716,"")</f>
        <v/>
      </c>
      <c r="AJ716" s="255" t="str">
        <f>IF('2018-2019'!AL716&lt;&gt;"",'2018-2019'!AL716,"")</f>
        <v/>
      </c>
      <c r="AK716" s="255" t="str">
        <f>IF('2018-2019'!AM716&lt;&gt;"",'2018-2019'!AM716,"")</f>
        <v/>
      </c>
    </row>
    <row r="717" spans="1:37" x14ac:dyDescent="0.25">
      <c r="A717" s="256" t="str">
        <f>IF('2018-2019'!A717&lt;&gt;"",'2018-2019'!A717,"")</f>
        <v/>
      </c>
      <c r="B717" s="255" t="str">
        <f>IF('2018-2019'!E717&lt;&gt;"",'2018-2019'!E717,"")</f>
        <v/>
      </c>
      <c r="C717" s="255" t="str">
        <f>IF('2018-2019'!F717&lt;&gt;"",'2018-2019'!F717,"")</f>
        <v/>
      </c>
      <c r="D717" s="255" t="str">
        <f>IF('2018-2019'!G717&lt;&gt;"",'2018-2019'!G717,"")</f>
        <v/>
      </c>
      <c r="E717" s="255" t="str">
        <f>IF('2018-2019'!H717&lt;&gt;"",'2018-2019'!H717,"")</f>
        <v/>
      </c>
      <c r="F717" s="255" t="str">
        <f>IF('2018-2019'!I717&lt;&gt;"",'2018-2019'!I717,"")</f>
        <v/>
      </c>
      <c r="G717" s="255" t="str">
        <f>IF('2018-2019'!J717&lt;&gt;"",'2018-2019'!J717,"")</f>
        <v/>
      </c>
      <c r="H717" s="255" t="str">
        <f>IF('2018-2019'!K717&lt;&gt;"",'2018-2019'!K717,"")</f>
        <v/>
      </c>
      <c r="I717" s="258" t="str">
        <f t="shared" si="11"/>
        <v/>
      </c>
      <c r="J717" s="255" t="str">
        <f>IF('2018-2019'!L717&lt;&gt;"",'2018-2019'!L717,"")</f>
        <v/>
      </c>
      <c r="K717" s="255" t="str">
        <f>IF('2018-2019'!M717&lt;&gt;"",'2018-2019'!M717,"")</f>
        <v/>
      </c>
      <c r="L717" s="255" t="str">
        <f>IF('2018-2019'!N717&lt;&gt;"",'2018-2019'!N717,"")</f>
        <v/>
      </c>
      <c r="M717" s="255" t="str">
        <f>IF('2018-2019'!O717&lt;&gt;"",'2018-2019'!O717,"")</f>
        <v/>
      </c>
      <c r="N717" s="255">
        <f>IF('2018-2019'!R717&lt;&gt;"",'2018-2019'!R717,0)</f>
        <v>0</v>
      </c>
      <c r="O717" s="255">
        <f>IF('2018-2019'!S717&lt;&gt;"",'2018-2019'!S717,0)</f>
        <v>0</v>
      </c>
      <c r="P717" s="259" t="str">
        <f t="shared" si="9"/>
        <v/>
      </c>
      <c r="Q717" s="255" t="str">
        <f>IF('2018-2019'!U717&lt;&gt;"",'2018-2019'!U717,"")</f>
        <v/>
      </c>
      <c r="R717" s="255" t="str">
        <f>IF('2018-2019'!V717&lt;&gt;"",'2018-2019'!V717,"")</f>
        <v/>
      </c>
      <c r="S717" s="255" t="str">
        <f>IF('2018-2019'!W717&lt;&gt;"",'2018-2019'!W717,"")</f>
        <v/>
      </c>
      <c r="T717" s="255" t="str">
        <f>IF('2018-2019'!X717&lt;&gt;"",'2018-2019'!X717,"")</f>
        <v/>
      </c>
      <c r="U717" s="255" t="str">
        <f>IF('2018-2019'!Y717&lt;&gt;"",'2018-2019'!Y717,"")</f>
        <v/>
      </c>
      <c r="V717" s="255" t="str">
        <f>IF('2018-2019'!Z717&lt;&gt;"",'2018-2019'!Z717,"")</f>
        <v/>
      </c>
      <c r="W717" s="255" t="str">
        <f>IF('2018-2019'!AA717&lt;&gt;"",'2018-2019'!AA717,"")</f>
        <v/>
      </c>
      <c r="X717" s="255" t="e">
        <f>IF('2018-2019'!#REF!&lt;&gt;"",'2018-2019'!#REF!,"")</f>
        <v>#REF!</v>
      </c>
      <c r="Y717" s="255" t="e">
        <f>IF('2018-2019'!#REF!&lt;&gt;"",'2018-2019'!#REF!,"")</f>
        <v>#REF!</v>
      </c>
      <c r="Z717" s="285" t="str">
        <f t="shared" si="10"/>
        <v/>
      </c>
      <c r="AA717" s="284" t="str">
        <f>IF(F717="harvest",A717+7,IF(F717="fertilize",A717+14,IF(F717="plant",(VLOOKUP(G717,'planting chart'!$B$5:$F$34,5)+'working model'!A717),"")))</f>
        <v/>
      </c>
      <c r="AB717" s="255" t="str">
        <f>IF('2018-2019'!AD717&lt;&gt;"",'2018-2019'!AD717,"")</f>
        <v/>
      </c>
      <c r="AC717" s="255" t="str">
        <f>IF('2018-2019'!AE717&lt;&gt;"",'2018-2019'!AE717,"")</f>
        <v/>
      </c>
      <c r="AD717" s="255" t="str">
        <f>IF('2018-2019'!AF717&lt;&gt;"",'2018-2019'!AF717,"")</f>
        <v/>
      </c>
      <c r="AE717" s="255" t="str">
        <f>IF('2018-2019'!AG717&lt;&gt;"",'2018-2019'!AG717,"")</f>
        <v/>
      </c>
      <c r="AF717" s="255" t="str">
        <f>IF('2018-2019'!AH717&lt;&gt;"",'2018-2019'!AH717,"")</f>
        <v/>
      </c>
      <c r="AG717" s="255" t="str">
        <f>IF('2018-2019'!AI717&lt;&gt;"",'2018-2019'!AI717,"")</f>
        <v/>
      </c>
      <c r="AH717" s="255" t="str">
        <f>IF('2018-2019'!AJ717&lt;&gt;"",'2018-2019'!AJ717,"")</f>
        <v/>
      </c>
      <c r="AI717" s="255" t="str">
        <f>IF('2018-2019'!AK717&lt;&gt;"",'2018-2019'!AK717,"")</f>
        <v/>
      </c>
      <c r="AJ717" s="255" t="str">
        <f>IF('2018-2019'!AL717&lt;&gt;"",'2018-2019'!AL717,"")</f>
        <v/>
      </c>
      <c r="AK717" s="255" t="str">
        <f>IF('2018-2019'!AM717&lt;&gt;"",'2018-2019'!AM717,"")</f>
        <v/>
      </c>
    </row>
    <row r="718" spans="1:37" x14ac:dyDescent="0.25">
      <c r="A718" s="256" t="str">
        <f>IF('2018-2019'!A718&lt;&gt;"",'2018-2019'!A718,"")</f>
        <v/>
      </c>
      <c r="B718" s="255" t="str">
        <f>IF('2018-2019'!E718&lt;&gt;"",'2018-2019'!E718,"")</f>
        <v/>
      </c>
      <c r="C718" s="255" t="str">
        <f>IF('2018-2019'!F718&lt;&gt;"",'2018-2019'!F718,"")</f>
        <v/>
      </c>
      <c r="D718" s="255" t="str">
        <f>IF('2018-2019'!G718&lt;&gt;"",'2018-2019'!G718,"")</f>
        <v/>
      </c>
      <c r="E718" s="255" t="str">
        <f>IF('2018-2019'!H718&lt;&gt;"",'2018-2019'!H718,"")</f>
        <v/>
      </c>
      <c r="F718" s="255" t="str">
        <f>IF('2018-2019'!I718&lt;&gt;"",'2018-2019'!I718,"")</f>
        <v/>
      </c>
      <c r="G718" s="255" t="str">
        <f>IF('2018-2019'!J718&lt;&gt;"",'2018-2019'!J718,"")</f>
        <v/>
      </c>
      <c r="H718" s="255" t="str">
        <f>IF('2018-2019'!K718&lt;&gt;"",'2018-2019'!K718,"")</f>
        <v/>
      </c>
      <c r="I718" s="258" t="str">
        <f t="shared" si="11"/>
        <v/>
      </c>
      <c r="J718" s="255" t="str">
        <f>IF('2018-2019'!L718&lt;&gt;"",'2018-2019'!L718,"")</f>
        <v/>
      </c>
      <c r="K718" s="255" t="str">
        <f>IF('2018-2019'!M718&lt;&gt;"",'2018-2019'!M718,"")</f>
        <v/>
      </c>
      <c r="L718" s="255" t="str">
        <f>IF('2018-2019'!N718&lt;&gt;"",'2018-2019'!N718,"")</f>
        <v/>
      </c>
      <c r="M718" s="255" t="str">
        <f>IF('2018-2019'!O718&lt;&gt;"",'2018-2019'!O718,"")</f>
        <v/>
      </c>
      <c r="N718" s="255">
        <f>IF('2018-2019'!R718&lt;&gt;"",'2018-2019'!R718,0)</f>
        <v>0</v>
      </c>
      <c r="O718" s="255">
        <f>IF('2018-2019'!S718&lt;&gt;"",'2018-2019'!S718,0)</f>
        <v>0</v>
      </c>
      <c r="P718" s="259" t="str">
        <f t="shared" ref="P718:P781" si="12">IF(F718="Harvest",IF(N718="",((O718/16)),(N718)+(O718/16)),"")</f>
        <v/>
      </c>
      <c r="Q718" s="255" t="str">
        <f>IF('2018-2019'!U718&lt;&gt;"",'2018-2019'!U718,"")</f>
        <v/>
      </c>
      <c r="R718" s="255" t="str">
        <f>IF('2018-2019'!V718&lt;&gt;"",'2018-2019'!V718,"")</f>
        <v/>
      </c>
      <c r="S718" s="255" t="str">
        <f>IF('2018-2019'!W718&lt;&gt;"",'2018-2019'!W718,"")</f>
        <v/>
      </c>
      <c r="T718" s="255" t="str">
        <f>IF('2018-2019'!X718&lt;&gt;"",'2018-2019'!X718,"")</f>
        <v/>
      </c>
      <c r="U718" s="255" t="str">
        <f>IF('2018-2019'!Y718&lt;&gt;"",'2018-2019'!Y718,"")</f>
        <v/>
      </c>
      <c r="V718" s="255" t="str">
        <f>IF('2018-2019'!Z718&lt;&gt;"",'2018-2019'!Z718,"")</f>
        <v/>
      </c>
      <c r="W718" s="255" t="str">
        <f>IF('2018-2019'!AA718&lt;&gt;"",'2018-2019'!AA718,"")</f>
        <v/>
      </c>
      <c r="X718" s="255" t="e">
        <f>IF('2018-2019'!#REF!&lt;&gt;"",'2018-2019'!#REF!,"")</f>
        <v>#REF!</v>
      </c>
      <c r="Y718" s="255" t="e">
        <f>IF('2018-2019'!#REF!&lt;&gt;"",'2018-2019'!#REF!,"")</f>
        <v>#REF!</v>
      </c>
      <c r="Z718" s="285" t="str">
        <f t="shared" si="10"/>
        <v/>
      </c>
      <c r="AA718" s="284" t="str">
        <f>IF(F718="harvest",A718+7,IF(F718="fertilize",A718+14,IF(F718="plant",(VLOOKUP(G718,'planting chart'!$B$5:$F$34,5)+'working model'!A718),"")))</f>
        <v/>
      </c>
      <c r="AB718" s="255" t="str">
        <f>IF('2018-2019'!AD718&lt;&gt;"",'2018-2019'!AD718,"")</f>
        <v/>
      </c>
      <c r="AC718" s="255" t="str">
        <f>IF('2018-2019'!AE718&lt;&gt;"",'2018-2019'!AE718,"")</f>
        <v/>
      </c>
      <c r="AD718" s="255" t="str">
        <f>IF('2018-2019'!AF718&lt;&gt;"",'2018-2019'!AF718,"")</f>
        <v/>
      </c>
      <c r="AE718" s="255" t="str">
        <f>IF('2018-2019'!AG718&lt;&gt;"",'2018-2019'!AG718,"")</f>
        <v/>
      </c>
      <c r="AF718" s="255" t="str">
        <f>IF('2018-2019'!AH718&lt;&gt;"",'2018-2019'!AH718,"")</f>
        <v/>
      </c>
      <c r="AG718" s="255" t="str">
        <f>IF('2018-2019'!AI718&lt;&gt;"",'2018-2019'!AI718,"")</f>
        <v/>
      </c>
      <c r="AH718" s="255" t="str">
        <f>IF('2018-2019'!AJ718&lt;&gt;"",'2018-2019'!AJ718,"")</f>
        <v/>
      </c>
      <c r="AI718" s="255" t="str">
        <f>IF('2018-2019'!AK718&lt;&gt;"",'2018-2019'!AK718,"")</f>
        <v/>
      </c>
      <c r="AJ718" s="255" t="str">
        <f>IF('2018-2019'!AL718&lt;&gt;"",'2018-2019'!AL718,"")</f>
        <v/>
      </c>
      <c r="AK718" s="255" t="str">
        <f>IF('2018-2019'!AM718&lt;&gt;"",'2018-2019'!AM718,"")</f>
        <v/>
      </c>
    </row>
    <row r="719" spans="1:37" x14ac:dyDescent="0.25">
      <c r="A719" s="256" t="str">
        <f>IF('2018-2019'!A719&lt;&gt;"",'2018-2019'!A719,"")</f>
        <v/>
      </c>
      <c r="B719" s="255" t="str">
        <f>IF('2018-2019'!E719&lt;&gt;"",'2018-2019'!E719,"")</f>
        <v/>
      </c>
      <c r="C719" s="255" t="str">
        <f>IF('2018-2019'!F719&lt;&gt;"",'2018-2019'!F719,"")</f>
        <v/>
      </c>
      <c r="D719" s="255" t="str">
        <f>IF('2018-2019'!G719&lt;&gt;"",'2018-2019'!G719,"")</f>
        <v/>
      </c>
      <c r="E719" s="255" t="str">
        <f>IF('2018-2019'!H719&lt;&gt;"",'2018-2019'!H719,"")</f>
        <v/>
      </c>
      <c r="F719" s="255" t="str">
        <f>IF('2018-2019'!I719&lt;&gt;"",'2018-2019'!I719,"")</f>
        <v/>
      </c>
      <c r="G719" s="255" t="str">
        <f>IF('2018-2019'!J719&lt;&gt;"",'2018-2019'!J719,"")</f>
        <v/>
      </c>
      <c r="H719" s="255" t="str">
        <f>IF('2018-2019'!K719&lt;&gt;"",'2018-2019'!K719,"")</f>
        <v/>
      </c>
      <c r="I719" s="258" t="str">
        <f t="shared" si="11"/>
        <v/>
      </c>
      <c r="J719" s="255" t="str">
        <f>IF('2018-2019'!L719&lt;&gt;"",'2018-2019'!L719,"")</f>
        <v/>
      </c>
      <c r="K719" s="255" t="str">
        <f>IF('2018-2019'!M719&lt;&gt;"",'2018-2019'!M719,"")</f>
        <v/>
      </c>
      <c r="L719" s="255" t="str">
        <f>IF('2018-2019'!N719&lt;&gt;"",'2018-2019'!N719,"")</f>
        <v/>
      </c>
      <c r="M719" s="255" t="str">
        <f>IF('2018-2019'!O719&lt;&gt;"",'2018-2019'!O719,"")</f>
        <v/>
      </c>
      <c r="N719" s="255">
        <f>IF('2018-2019'!R719&lt;&gt;"",'2018-2019'!R719,0)</f>
        <v>0</v>
      </c>
      <c r="O719" s="255">
        <f>IF('2018-2019'!S719&lt;&gt;"",'2018-2019'!S719,0)</f>
        <v>0</v>
      </c>
      <c r="P719" s="259" t="str">
        <f t="shared" si="12"/>
        <v/>
      </c>
      <c r="Q719" s="255" t="str">
        <f>IF('2018-2019'!U719&lt;&gt;"",'2018-2019'!U719,"")</f>
        <v/>
      </c>
      <c r="R719" s="255" t="str">
        <f>IF('2018-2019'!V719&lt;&gt;"",'2018-2019'!V719,"")</f>
        <v/>
      </c>
      <c r="S719" s="255" t="str">
        <f>IF('2018-2019'!W719&lt;&gt;"",'2018-2019'!W719,"")</f>
        <v/>
      </c>
      <c r="T719" s="255" t="str">
        <f>IF('2018-2019'!X719&lt;&gt;"",'2018-2019'!X719,"")</f>
        <v/>
      </c>
      <c r="U719" s="255" t="str">
        <f>IF('2018-2019'!Y719&lt;&gt;"",'2018-2019'!Y719,"")</f>
        <v/>
      </c>
      <c r="V719" s="255" t="str">
        <f>IF('2018-2019'!Z719&lt;&gt;"",'2018-2019'!Z719,"")</f>
        <v/>
      </c>
      <c r="W719" s="255" t="str">
        <f>IF('2018-2019'!AA719&lt;&gt;"",'2018-2019'!AA719,"")</f>
        <v/>
      </c>
      <c r="X719" s="255" t="e">
        <f>IF('2018-2019'!#REF!&lt;&gt;"",'2018-2019'!#REF!,"")</f>
        <v>#REF!</v>
      </c>
      <c r="Y719" s="255" t="e">
        <f>IF('2018-2019'!#REF!&lt;&gt;"",'2018-2019'!#REF!,"")</f>
        <v>#REF!</v>
      </c>
      <c r="Z719" s="285" t="str">
        <f t="shared" si="10"/>
        <v/>
      </c>
      <c r="AA719" s="284" t="str">
        <f>IF(F719="harvest",A719+7,IF(F719="fertilize",A719+14,IF(F719="plant",(VLOOKUP(G719,'planting chart'!$B$5:$F$34,5)+'working model'!A719),"")))</f>
        <v/>
      </c>
      <c r="AB719" s="255" t="str">
        <f>IF('2018-2019'!AD719&lt;&gt;"",'2018-2019'!AD719,"")</f>
        <v/>
      </c>
      <c r="AC719" s="255" t="str">
        <f>IF('2018-2019'!AE719&lt;&gt;"",'2018-2019'!AE719,"")</f>
        <v/>
      </c>
      <c r="AD719" s="255" t="str">
        <f>IF('2018-2019'!AF719&lt;&gt;"",'2018-2019'!AF719,"")</f>
        <v/>
      </c>
      <c r="AE719" s="255" t="str">
        <f>IF('2018-2019'!AG719&lt;&gt;"",'2018-2019'!AG719,"")</f>
        <v/>
      </c>
      <c r="AF719" s="255" t="str">
        <f>IF('2018-2019'!AH719&lt;&gt;"",'2018-2019'!AH719,"")</f>
        <v/>
      </c>
      <c r="AG719" s="255" t="str">
        <f>IF('2018-2019'!AI719&lt;&gt;"",'2018-2019'!AI719,"")</f>
        <v/>
      </c>
      <c r="AH719" s="255" t="str">
        <f>IF('2018-2019'!AJ719&lt;&gt;"",'2018-2019'!AJ719,"")</f>
        <v/>
      </c>
      <c r="AI719" s="255" t="str">
        <f>IF('2018-2019'!AK719&lt;&gt;"",'2018-2019'!AK719,"")</f>
        <v/>
      </c>
      <c r="AJ719" s="255" t="str">
        <f>IF('2018-2019'!AL719&lt;&gt;"",'2018-2019'!AL719,"")</f>
        <v/>
      </c>
      <c r="AK719" s="255" t="str">
        <f>IF('2018-2019'!AM719&lt;&gt;"",'2018-2019'!AM719,"")</f>
        <v/>
      </c>
    </row>
    <row r="720" spans="1:37" x14ac:dyDescent="0.25">
      <c r="A720" s="256" t="str">
        <f>IF('2018-2019'!A720&lt;&gt;"",'2018-2019'!A720,"")</f>
        <v/>
      </c>
      <c r="B720" s="255" t="str">
        <f>IF('2018-2019'!E720&lt;&gt;"",'2018-2019'!E720,"")</f>
        <v/>
      </c>
      <c r="C720" s="255" t="str">
        <f>IF('2018-2019'!F720&lt;&gt;"",'2018-2019'!F720,"")</f>
        <v/>
      </c>
      <c r="D720" s="255" t="str">
        <f>IF('2018-2019'!G720&lt;&gt;"",'2018-2019'!G720,"")</f>
        <v/>
      </c>
      <c r="E720" s="255" t="str">
        <f>IF('2018-2019'!H720&lt;&gt;"",'2018-2019'!H720,"")</f>
        <v/>
      </c>
      <c r="F720" s="255" t="str">
        <f>IF('2018-2019'!I720&lt;&gt;"",'2018-2019'!I720,"")</f>
        <v/>
      </c>
      <c r="G720" s="255" t="str">
        <f>IF('2018-2019'!J720&lt;&gt;"",'2018-2019'!J720,"")</f>
        <v/>
      </c>
      <c r="H720" s="255" t="str">
        <f>IF('2018-2019'!K720&lt;&gt;"",'2018-2019'!K720,"")</f>
        <v/>
      </c>
      <c r="I720" s="258" t="str">
        <f t="shared" si="11"/>
        <v/>
      </c>
      <c r="J720" s="255" t="str">
        <f>IF('2018-2019'!L720&lt;&gt;"",'2018-2019'!L720,"")</f>
        <v/>
      </c>
      <c r="K720" s="255" t="str">
        <f>IF('2018-2019'!M720&lt;&gt;"",'2018-2019'!M720,"")</f>
        <v/>
      </c>
      <c r="L720" s="255" t="str">
        <f>IF('2018-2019'!N720&lt;&gt;"",'2018-2019'!N720,"")</f>
        <v/>
      </c>
      <c r="M720" s="255" t="str">
        <f>IF('2018-2019'!O720&lt;&gt;"",'2018-2019'!O720,"")</f>
        <v/>
      </c>
      <c r="N720" s="255">
        <f>IF('2018-2019'!R720&lt;&gt;"",'2018-2019'!R720,0)</f>
        <v>0</v>
      </c>
      <c r="O720" s="255">
        <f>IF('2018-2019'!S720&lt;&gt;"",'2018-2019'!S720,0)</f>
        <v>0</v>
      </c>
      <c r="P720" s="259" t="str">
        <f t="shared" si="12"/>
        <v/>
      </c>
      <c r="Q720" s="255" t="str">
        <f>IF('2018-2019'!U720&lt;&gt;"",'2018-2019'!U720,"")</f>
        <v/>
      </c>
      <c r="R720" s="255" t="str">
        <f>IF('2018-2019'!V720&lt;&gt;"",'2018-2019'!V720,"")</f>
        <v/>
      </c>
      <c r="S720" s="255" t="str">
        <f>IF('2018-2019'!W720&lt;&gt;"",'2018-2019'!W720,"")</f>
        <v/>
      </c>
      <c r="T720" s="255" t="str">
        <f>IF('2018-2019'!X720&lt;&gt;"",'2018-2019'!X720,"")</f>
        <v/>
      </c>
      <c r="U720" s="255" t="str">
        <f>IF('2018-2019'!Y720&lt;&gt;"",'2018-2019'!Y720,"")</f>
        <v/>
      </c>
      <c r="V720" s="255" t="str">
        <f>IF('2018-2019'!Z720&lt;&gt;"",'2018-2019'!Z720,"")</f>
        <v/>
      </c>
      <c r="W720" s="255" t="str">
        <f>IF('2018-2019'!AA720&lt;&gt;"",'2018-2019'!AA720,"")</f>
        <v/>
      </c>
      <c r="X720" s="255" t="e">
        <f>IF('2018-2019'!#REF!&lt;&gt;"",'2018-2019'!#REF!,"")</f>
        <v>#REF!</v>
      </c>
      <c r="Y720" s="255" t="e">
        <f>IF('2018-2019'!#REF!&lt;&gt;"",'2018-2019'!#REF!,"")</f>
        <v>#REF!</v>
      </c>
      <c r="Z720" s="285" t="str">
        <f t="shared" si="10"/>
        <v/>
      </c>
      <c r="AA720" s="284" t="str">
        <f>IF(F720="harvest",A720+7,IF(F720="fertilize",A720+14,IF(F720="plant",(VLOOKUP(G720,'planting chart'!$B$5:$F$34,5)+'working model'!A720),"")))</f>
        <v/>
      </c>
      <c r="AB720" s="255" t="str">
        <f>IF('2018-2019'!AD720&lt;&gt;"",'2018-2019'!AD720,"")</f>
        <v/>
      </c>
      <c r="AC720" s="255" t="str">
        <f>IF('2018-2019'!AE720&lt;&gt;"",'2018-2019'!AE720,"")</f>
        <v/>
      </c>
      <c r="AD720" s="255" t="str">
        <f>IF('2018-2019'!AF720&lt;&gt;"",'2018-2019'!AF720,"")</f>
        <v/>
      </c>
      <c r="AE720" s="255" t="str">
        <f>IF('2018-2019'!AG720&lt;&gt;"",'2018-2019'!AG720,"")</f>
        <v/>
      </c>
      <c r="AF720" s="255" t="str">
        <f>IF('2018-2019'!AH720&lt;&gt;"",'2018-2019'!AH720,"")</f>
        <v/>
      </c>
      <c r="AG720" s="255" t="str">
        <f>IF('2018-2019'!AI720&lt;&gt;"",'2018-2019'!AI720,"")</f>
        <v/>
      </c>
      <c r="AH720" s="255" t="str">
        <f>IF('2018-2019'!AJ720&lt;&gt;"",'2018-2019'!AJ720,"")</f>
        <v/>
      </c>
      <c r="AI720" s="255" t="str">
        <f>IF('2018-2019'!AK720&lt;&gt;"",'2018-2019'!AK720,"")</f>
        <v/>
      </c>
      <c r="AJ720" s="255" t="str">
        <f>IF('2018-2019'!AL720&lt;&gt;"",'2018-2019'!AL720,"")</f>
        <v/>
      </c>
      <c r="AK720" s="255" t="str">
        <f>IF('2018-2019'!AM720&lt;&gt;"",'2018-2019'!AM720,"")</f>
        <v/>
      </c>
    </row>
    <row r="721" spans="1:37" x14ac:dyDescent="0.25">
      <c r="A721" s="256" t="str">
        <f>IF('2018-2019'!A721&lt;&gt;"",'2018-2019'!A721,"")</f>
        <v/>
      </c>
      <c r="B721" s="255" t="str">
        <f>IF('2018-2019'!E721&lt;&gt;"",'2018-2019'!E721,"")</f>
        <v/>
      </c>
      <c r="C721" s="255" t="str">
        <f>IF('2018-2019'!F721&lt;&gt;"",'2018-2019'!F721,"")</f>
        <v/>
      </c>
      <c r="D721" s="255" t="str">
        <f>IF('2018-2019'!G721&lt;&gt;"",'2018-2019'!G721,"")</f>
        <v/>
      </c>
      <c r="E721" s="255" t="str">
        <f>IF('2018-2019'!H721&lt;&gt;"",'2018-2019'!H721,"")</f>
        <v/>
      </c>
      <c r="F721" s="255" t="str">
        <f>IF('2018-2019'!I721&lt;&gt;"",'2018-2019'!I721,"")</f>
        <v/>
      </c>
      <c r="G721" s="255" t="str">
        <f>IF('2018-2019'!J721&lt;&gt;"",'2018-2019'!J721,"")</f>
        <v/>
      </c>
      <c r="H721" s="255" t="str">
        <f>IF('2018-2019'!K721&lt;&gt;"",'2018-2019'!K721,"")</f>
        <v/>
      </c>
      <c r="I721" s="258" t="str">
        <f t="shared" si="11"/>
        <v/>
      </c>
      <c r="J721" s="255" t="str">
        <f>IF('2018-2019'!L721&lt;&gt;"",'2018-2019'!L721,"")</f>
        <v/>
      </c>
      <c r="K721" s="255" t="str">
        <f>IF('2018-2019'!M721&lt;&gt;"",'2018-2019'!M721,"")</f>
        <v/>
      </c>
      <c r="L721" s="255" t="str">
        <f>IF('2018-2019'!N721&lt;&gt;"",'2018-2019'!N721,"")</f>
        <v/>
      </c>
      <c r="M721" s="255" t="str">
        <f>IF('2018-2019'!O721&lt;&gt;"",'2018-2019'!O721,"")</f>
        <v/>
      </c>
      <c r="N721" s="255">
        <f>IF('2018-2019'!R721&lt;&gt;"",'2018-2019'!R721,0)</f>
        <v>0</v>
      </c>
      <c r="O721" s="255">
        <f>IF('2018-2019'!S721&lt;&gt;"",'2018-2019'!S721,0)</f>
        <v>0</v>
      </c>
      <c r="P721" s="259" t="str">
        <f t="shared" si="12"/>
        <v/>
      </c>
      <c r="Q721" s="255" t="str">
        <f>IF('2018-2019'!U721&lt;&gt;"",'2018-2019'!U721,"")</f>
        <v/>
      </c>
      <c r="R721" s="255" t="str">
        <f>IF('2018-2019'!V721&lt;&gt;"",'2018-2019'!V721,"")</f>
        <v/>
      </c>
      <c r="S721" s="255" t="str">
        <f>IF('2018-2019'!W721&lt;&gt;"",'2018-2019'!W721,"")</f>
        <v/>
      </c>
      <c r="T721" s="255" t="str">
        <f>IF('2018-2019'!X721&lt;&gt;"",'2018-2019'!X721,"")</f>
        <v/>
      </c>
      <c r="U721" s="255" t="str">
        <f>IF('2018-2019'!Y721&lt;&gt;"",'2018-2019'!Y721,"")</f>
        <v/>
      </c>
      <c r="V721" s="255" t="str">
        <f>IF('2018-2019'!Z721&lt;&gt;"",'2018-2019'!Z721,"")</f>
        <v/>
      </c>
      <c r="W721" s="255" t="str">
        <f>IF('2018-2019'!AA721&lt;&gt;"",'2018-2019'!AA721,"")</f>
        <v/>
      </c>
      <c r="X721" s="255" t="e">
        <f>IF('2018-2019'!#REF!&lt;&gt;"",'2018-2019'!#REF!,"")</f>
        <v>#REF!</v>
      </c>
      <c r="Y721" s="255" t="e">
        <f>IF('2018-2019'!#REF!&lt;&gt;"",'2018-2019'!#REF!,"")</f>
        <v>#REF!</v>
      </c>
      <c r="Z721" s="285" t="str">
        <f t="shared" si="10"/>
        <v/>
      </c>
      <c r="AA721" s="284" t="str">
        <f>IF(F721="harvest",A721+7,IF(F721="fertilize",A721+14,IF(F721="plant",(VLOOKUP(G721,'planting chart'!$B$5:$F$34,5)+'working model'!A721),"")))</f>
        <v/>
      </c>
      <c r="AB721" s="255" t="str">
        <f>IF('2018-2019'!AD721&lt;&gt;"",'2018-2019'!AD721,"")</f>
        <v/>
      </c>
      <c r="AC721" s="255" t="str">
        <f>IF('2018-2019'!AE721&lt;&gt;"",'2018-2019'!AE721,"")</f>
        <v/>
      </c>
      <c r="AD721" s="255" t="str">
        <f>IF('2018-2019'!AF721&lt;&gt;"",'2018-2019'!AF721,"")</f>
        <v/>
      </c>
      <c r="AE721" s="255" t="str">
        <f>IF('2018-2019'!AG721&lt;&gt;"",'2018-2019'!AG721,"")</f>
        <v/>
      </c>
      <c r="AF721" s="255" t="str">
        <f>IF('2018-2019'!AH721&lt;&gt;"",'2018-2019'!AH721,"")</f>
        <v/>
      </c>
      <c r="AG721" s="255" t="str">
        <f>IF('2018-2019'!AI721&lt;&gt;"",'2018-2019'!AI721,"")</f>
        <v/>
      </c>
      <c r="AH721" s="255" t="str">
        <f>IF('2018-2019'!AJ721&lt;&gt;"",'2018-2019'!AJ721,"")</f>
        <v/>
      </c>
      <c r="AI721" s="255" t="str">
        <f>IF('2018-2019'!AK721&lt;&gt;"",'2018-2019'!AK721,"")</f>
        <v/>
      </c>
      <c r="AJ721" s="255" t="str">
        <f>IF('2018-2019'!AL721&lt;&gt;"",'2018-2019'!AL721,"")</f>
        <v/>
      </c>
      <c r="AK721" s="255" t="str">
        <f>IF('2018-2019'!AM721&lt;&gt;"",'2018-2019'!AM721,"")</f>
        <v/>
      </c>
    </row>
    <row r="722" spans="1:37" x14ac:dyDescent="0.25">
      <c r="A722" s="256" t="str">
        <f>IF('2018-2019'!A722&lt;&gt;"",'2018-2019'!A722,"")</f>
        <v/>
      </c>
      <c r="B722" s="255" t="str">
        <f>IF('2018-2019'!E722&lt;&gt;"",'2018-2019'!E722,"")</f>
        <v/>
      </c>
      <c r="C722" s="255" t="str">
        <f>IF('2018-2019'!F722&lt;&gt;"",'2018-2019'!F722,"")</f>
        <v/>
      </c>
      <c r="D722" s="255" t="str">
        <f>IF('2018-2019'!G722&lt;&gt;"",'2018-2019'!G722,"")</f>
        <v/>
      </c>
      <c r="E722" s="255" t="str">
        <f>IF('2018-2019'!H722&lt;&gt;"",'2018-2019'!H722,"")</f>
        <v/>
      </c>
      <c r="F722" s="255" t="str">
        <f>IF('2018-2019'!I722&lt;&gt;"",'2018-2019'!I722,"")</f>
        <v/>
      </c>
      <c r="G722" s="255" t="str">
        <f>IF('2018-2019'!J722&lt;&gt;"",'2018-2019'!J722,"")</f>
        <v/>
      </c>
      <c r="H722" s="255" t="str">
        <f>IF('2018-2019'!K722&lt;&gt;"",'2018-2019'!K722,"")</f>
        <v/>
      </c>
      <c r="I722" s="258" t="str">
        <f t="shared" si="11"/>
        <v/>
      </c>
      <c r="J722" s="255" t="str">
        <f>IF('2018-2019'!L722&lt;&gt;"",'2018-2019'!L722,"")</f>
        <v/>
      </c>
      <c r="K722" s="255" t="str">
        <f>IF('2018-2019'!M722&lt;&gt;"",'2018-2019'!M722,"")</f>
        <v/>
      </c>
      <c r="L722" s="255" t="str">
        <f>IF('2018-2019'!N722&lt;&gt;"",'2018-2019'!N722,"")</f>
        <v/>
      </c>
      <c r="M722" s="255" t="str">
        <f>IF('2018-2019'!O722&lt;&gt;"",'2018-2019'!O722,"")</f>
        <v/>
      </c>
      <c r="N722" s="255">
        <f>IF('2018-2019'!R722&lt;&gt;"",'2018-2019'!R722,0)</f>
        <v>0</v>
      </c>
      <c r="O722" s="255">
        <f>IF('2018-2019'!S722&lt;&gt;"",'2018-2019'!S722,0)</f>
        <v>0</v>
      </c>
      <c r="P722" s="259" t="str">
        <f t="shared" si="12"/>
        <v/>
      </c>
      <c r="Q722" s="255" t="str">
        <f>IF('2018-2019'!U722&lt;&gt;"",'2018-2019'!U722,"")</f>
        <v/>
      </c>
      <c r="R722" s="255" t="str">
        <f>IF('2018-2019'!V722&lt;&gt;"",'2018-2019'!V722,"")</f>
        <v/>
      </c>
      <c r="S722" s="255" t="str">
        <f>IF('2018-2019'!W722&lt;&gt;"",'2018-2019'!W722,"")</f>
        <v/>
      </c>
      <c r="T722" s="255" t="str">
        <f>IF('2018-2019'!X722&lt;&gt;"",'2018-2019'!X722,"")</f>
        <v/>
      </c>
      <c r="U722" s="255" t="str">
        <f>IF('2018-2019'!Y722&lt;&gt;"",'2018-2019'!Y722,"")</f>
        <v/>
      </c>
      <c r="V722" s="255" t="str">
        <f>IF('2018-2019'!Z722&lt;&gt;"",'2018-2019'!Z722,"")</f>
        <v/>
      </c>
      <c r="W722" s="255" t="str">
        <f>IF('2018-2019'!AA722&lt;&gt;"",'2018-2019'!AA722,"")</f>
        <v/>
      </c>
      <c r="X722" s="255" t="e">
        <f>IF('2018-2019'!#REF!&lt;&gt;"",'2018-2019'!#REF!,"")</f>
        <v>#REF!</v>
      </c>
      <c r="Y722" s="255" t="e">
        <f>IF('2018-2019'!#REF!&lt;&gt;"",'2018-2019'!#REF!,"")</f>
        <v>#REF!</v>
      </c>
      <c r="Z722" s="285" t="str">
        <f t="shared" si="10"/>
        <v/>
      </c>
      <c r="AA722" s="284" t="str">
        <f>IF(F722="harvest",A722+7,IF(F722="fertilize",A722+14,IF(F722="plant",(VLOOKUP(G722,'planting chart'!$B$5:$F$34,5)+'working model'!A722),"")))</f>
        <v/>
      </c>
      <c r="AB722" s="255" t="str">
        <f>IF('2018-2019'!AD722&lt;&gt;"",'2018-2019'!AD722,"")</f>
        <v/>
      </c>
      <c r="AC722" s="255" t="str">
        <f>IF('2018-2019'!AE722&lt;&gt;"",'2018-2019'!AE722,"")</f>
        <v/>
      </c>
      <c r="AD722" s="255" t="str">
        <f>IF('2018-2019'!AF722&lt;&gt;"",'2018-2019'!AF722,"")</f>
        <v/>
      </c>
      <c r="AE722" s="255" t="str">
        <f>IF('2018-2019'!AG722&lt;&gt;"",'2018-2019'!AG722,"")</f>
        <v/>
      </c>
      <c r="AF722" s="255" t="str">
        <f>IF('2018-2019'!AH722&lt;&gt;"",'2018-2019'!AH722,"")</f>
        <v/>
      </c>
      <c r="AG722" s="255" t="str">
        <f>IF('2018-2019'!AI722&lt;&gt;"",'2018-2019'!AI722,"")</f>
        <v/>
      </c>
      <c r="AH722" s="255" t="str">
        <f>IF('2018-2019'!AJ722&lt;&gt;"",'2018-2019'!AJ722,"")</f>
        <v/>
      </c>
      <c r="AI722" s="255" t="str">
        <f>IF('2018-2019'!AK722&lt;&gt;"",'2018-2019'!AK722,"")</f>
        <v/>
      </c>
      <c r="AJ722" s="255" t="str">
        <f>IF('2018-2019'!AL722&lt;&gt;"",'2018-2019'!AL722,"")</f>
        <v/>
      </c>
      <c r="AK722" s="255" t="str">
        <f>IF('2018-2019'!AM722&lt;&gt;"",'2018-2019'!AM722,"")</f>
        <v/>
      </c>
    </row>
    <row r="723" spans="1:37" x14ac:dyDescent="0.25">
      <c r="A723" s="256" t="str">
        <f>IF('2018-2019'!A723&lt;&gt;"",'2018-2019'!A723,"")</f>
        <v/>
      </c>
      <c r="B723" s="255" t="str">
        <f>IF('2018-2019'!E723&lt;&gt;"",'2018-2019'!E723,"")</f>
        <v/>
      </c>
      <c r="C723" s="255" t="str">
        <f>IF('2018-2019'!F723&lt;&gt;"",'2018-2019'!F723,"")</f>
        <v/>
      </c>
      <c r="D723" s="255" t="str">
        <f>IF('2018-2019'!G723&lt;&gt;"",'2018-2019'!G723,"")</f>
        <v/>
      </c>
      <c r="E723" s="255" t="str">
        <f>IF('2018-2019'!H723&lt;&gt;"",'2018-2019'!H723,"")</f>
        <v/>
      </c>
      <c r="F723" s="255" t="str">
        <f>IF('2018-2019'!I723&lt;&gt;"",'2018-2019'!I723,"")</f>
        <v/>
      </c>
      <c r="G723" s="255" t="str">
        <f>IF('2018-2019'!J723&lt;&gt;"",'2018-2019'!J723,"")</f>
        <v/>
      </c>
      <c r="H723" s="255" t="str">
        <f>IF('2018-2019'!K723&lt;&gt;"",'2018-2019'!K723,"")</f>
        <v/>
      </c>
      <c r="I723" s="258" t="str">
        <f t="shared" si="11"/>
        <v/>
      </c>
      <c r="J723" s="255" t="str">
        <f>IF('2018-2019'!L723&lt;&gt;"",'2018-2019'!L723,"")</f>
        <v/>
      </c>
      <c r="K723" s="255" t="str">
        <f>IF('2018-2019'!M723&lt;&gt;"",'2018-2019'!M723,"")</f>
        <v/>
      </c>
      <c r="L723" s="255" t="str">
        <f>IF('2018-2019'!N723&lt;&gt;"",'2018-2019'!N723,"")</f>
        <v/>
      </c>
      <c r="M723" s="255" t="str">
        <f>IF('2018-2019'!O723&lt;&gt;"",'2018-2019'!O723,"")</f>
        <v/>
      </c>
      <c r="N723" s="255">
        <f>IF('2018-2019'!R723&lt;&gt;"",'2018-2019'!R723,0)</f>
        <v>0</v>
      </c>
      <c r="O723" s="255">
        <f>IF('2018-2019'!S723&lt;&gt;"",'2018-2019'!S723,0)</f>
        <v>0</v>
      </c>
      <c r="P723" s="259" t="str">
        <f t="shared" si="12"/>
        <v/>
      </c>
      <c r="Q723" s="255" t="str">
        <f>IF('2018-2019'!U723&lt;&gt;"",'2018-2019'!U723,"")</f>
        <v/>
      </c>
      <c r="R723" s="255" t="str">
        <f>IF('2018-2019'!V723&lt;&gt;"",'2018-2019'!V723,"")</f>
        <v/>
      </c>
      <c r="S723" s="255" t="str">
        <f>IF('2018-2019'!W723&lt;&gt;"",'2018-2019'!W723,"")</f>
        <v/>
      </c>
      <c r="T723" s="255" t="str">
        <f>IF('2018-2019'!X723&lt;&gt;"",'2018-2019'!X723,"")</f>
        <v/>
      </c>
      <c r="U723" s="255" t="str">
        <f>IF('2018-2019'!Y723&lt;&gt;"",'2018-2019'!Y723,"")</f>
        <v/>
      </c>
      <c r="V723" s="255" t="str">
        <f>IF('2018-2019'!Z723&lt;&gt;"",'2018-2019'!Z723,"")</f>
        <v/>
      </c>
      <c r="W723" s="255" t="str">
        <f>IF('2018-2019'!AA723&lt;&gt;"",'2018-2019'!AA723,"")</f>
        <v/>
      </c>
      <c r="X723" s="255" t="e">
        <f>IF('2018-2019'!#REF!&lt;&gt;"",'2018-2019'!#REF!,"")</f>
        <v>#REF!</v>
      </c>
      <c r="Y723" s="255" t="e">
        <f>IF('2018-2019'!#REF!&lt;&gt;"",'2018-2019'!#REF!,"")</f>
        <v>#REF!</v>
      </c>
      <c r="Z723" s="285" t="str">
        <f t="shared" si="10"/>
        <v/>
      </c>
      <c r="AA723" s="284" t="str">
        <f>IF(F723="harvest",A723+7,IF(F723="fertilize",A723+14,IF(F723="plant",(VLOOKUP(G723,'planting chart'!$B$5:$F$34,5)+'working model'!A723),"")))</f>
        <v/>
      </c>
      <c r="AB723" s="255" t="str">
        <f>IF('2018-2019'!AD723&lt;&gt;"",'2018-2019'!AD723,"")</f>
        <v/>
      </c>
      <c r="AC723" s="255" t="str">
        <f>IF('2018-2019'!AE723&lt;&gt;"",'2018-2019'!AE723,"")</f>
        <v/>
      </c>
      <c r="AD723" s="255" t="str">
        <f>IF('2018-2019'!AF723&lt;&gt;"",'2018-2019'!AF723,"")</f>
        <v/>
      </c>
      <c r="AE723" s="255" t="str">
        <f>IF('2018-2019'!AG723&lt;&gt;"",'2018-2019'!AG723,"")</f>
        <v/>
      </c>
      <c r="AF723" s="255" t="str">
        <f>IF('2018-2019'!AH723&lt;&gt;"",'2018-2019'!AH723,"")</f>
        <v/>
      </c>
      <c r="AG723" s="255" t="str">
        <f>IF('2018-2019'!AI723&lt;&gt;"",'2018-2019'!AI723,"")</f>
        <v/>
      </c>
      <c r="AH723" s="255" t="str">
        <f>IF('2018-2019'!AJ723&lt;&gt;"",'2018-2019'!AJ723,"")</f>
        <v/>
      </c>
      <c r="AI723" s="255" t="str">
        <f>IF('2018-2019'!AK723&lt;&gt;"",'2018-2019'!AK723,"")</f>
        <v/>
      </c>
      <c r="AJ723" s="255" t="str">
        <f>IF('2018-2019'!AL723&lt;&gt;"",'2018-2019'!AL723,"")</f>
        <v/>
      </c>
      <c r="AK723" s="255" t="str">
        <f>IF('2018-2019'!AM723&lt;&gt;"",'2018-2019'!AM723,"")</f>
        <v/>
      </c>
    </row>
    <row r="724" spans="1:37" x14ac:dyDescent="0.25">
      <c r="A724" s="256" t="str">
        <f>IF('2018-2019'!A724&lt;&gt;"",'2018-2019'!A724,"")</f>
        <v/>
      </c>
      <c r="B724" s="255" t="str">
        <f>IF('2018-2019'!E724&lt;&gt;"",'2018-2019'!E724,"")</f>
        <v/>
      </c>
      <c r="C724" s="255" t="str">
        <f>IF('2018-2019'!F724&lt;&gt;"",'2018-2019'!F724,"")</f>
        <v/>
      </c>
      <c r="D724" s="255" t="str">
        <f>IF('2018-2019'!G724&lt;&gt;"",'2018-2019'!G724,"")</f>
        <v/>
      </c>
      <c r="E724" s="255" t="str">
        <f>IF('2018-2019'!H724&lt;&gt;"",'2018-2019'!H724,"")</f>
        <v/>
      </c>
      <c r="F724" s="255" t="str">
        <f>IF('2018-2019'!I724&lt;&gt;"",'2018-2019'!I724,"")</f>
        <v/>
      </c>
      <c r="G724" s="255" t="str">
        <f>IF('2018-2019'!J724&lt;&gt;"",'2018-2019'!J724,"")</f>
        <v/>
      </c>
      <c r="H724" s="255" t="str">
        <f>IF('2018-2019'!K724&lt;&gt;"",'2018-2019'!K724,"")</f>
        <v/>
      </c>
      <c r="I724" s="258" t="str">
        <f t="shared" si="11"/>
        <v/>
      </c>
      <c r="J724" s="255" t="str">
        <f>IF('2018-2019'!L724&lt;&gt;"",'2018-2019'!L724,"")</f>
        <v/>
      </c>
      <c r="K724" s="255" t="str">
        <f>IF('2018-2019'!M724&lt;&gt;"",'2018-2019'!M724,"")</f>
        <v/>
      </c>
      <c r="L724" s="255" t="str">
        <f>IF('2018-2019'!N724&lt;&gt;"",'2018-2019'!N724,"")</f>
        <v/>
      </c>
      <c r="M724" s="255" t="str">
        <f>IF('2018-2019'!O724&lt;&gt;"",'2018-2019'!O724,"")</f>
        <v/>
      </c>
      <c r="N724" s="255">
        <f>IF('2018-2019'!R724&lt;&gt;"",'2018-2019'!R724,0)</f>
        <v>0</v>
      </c>
      <c r="O724" s="255">
        <f>IF('2018-2019'!S724&lt;&gt;"",'2018-2019'!S724,0)</f>
        <v>0</v>
      </c>
      <c r="P724" s="259" t="str">
        <f t="shared" si="12"/>
        <v/>
      </c>
      <c r="Q724" s="255" t="str">
        <f>IF('2018-2019'!U724&lt;&gt;"",'2018-2019'!U724,"")</f>
        <v/>
      </c>
      <c r="R724" s="255" t="str">
        <f>IF('2018-2019'!V724&lt;&gt;"",'2018-2019'!V724,"")</f>
        <v/>
      </c>
      <c r="S724" s="255" t="str">
        <f>IF('2018-2019'!W724&lt;&gt;"",'2018-2019'!W724,"")</f>
        <v/>
      </c>
      <c r="T724" s="255" t="str">
        <f>IF('2018-2019'!X724&lt;&gt;"",'2018-2019'!X724,"")</f>
        <v/>
      </c>
      <c r="U724" s="255" t="str">
        <f>IF('2018-2019'!Y724&lt;&gt;"",'2018-2019'!Y724,"")</f>
        <v/>
      </c>
      <c r="V724" s="255" t="str">
        <f>IF('2018-2019'!Z724&lt;&gt;"",'2018-2019'!Z724,"")</f>
        <v/>
      </c>
      <c r="W724" s="255" t="str">
        <f>IF('2018-2019'!AA724&lt;&gt;"",'2018-2019'!AA724,"")</f>
        <v/>
      </c>
      <c r="X724" s="255" t="e">
        <f>IF('2018-2019'!#REF!&lt;&gt;"",'2018-2019'!#REF!,"")</f>
        <v>#REF!</v>
      </c>
      <c r="Y724" s="255" t="e">
        <f>IF('2018-2019'!#REF!&lt;&gt;"",'2018-2019'!#REF!,"")</f>
        <v>#REF!</v>
      </c>
      <c r="Z724" s="285" t="str">
        <f t="shared" si="10"/>
        <v/>
      </c>
      <c r="AA724" s="284" t="str">
        <f>IF(F724="harvest",A724+7,IF(F724="fertilize",A724+14,IF(F724="plant",(VLOOKUP(G724,'planting chart'!$B$5:$F$34,5)+'working model'!A724),"")))</f>
        <v/>
      </c>
      <c r="AB724" s="255" t="str">
        <f>IF('2018-2019'!AD724&lt;&gt;"",'2018-2019'!AD724,"")</f>
        <v/>
      </c>
      <c r="AC724" s="255" t="str">
        <f>IF('2018-2019'!AE724&lt;&gt;"",'2018-2019'!AE724,"")</f>
        <v/>
      </c>
      <c r="AD724" s="255" t="str">
        <f>IF('2018-2019'!AF724&lt;&gt;"",'2018-2019'!AF724,"")</f>
        <v/>
      </c>
      <c r="AE724" s="255" t="str">
        <f>IF('2018-2019'!AG724&lt;&gt;"",'2018-2019'!AG724,"")</f>
        <v/>
      </c>
      <c r="AF724" s="255" t="str">
        <f>IF('2018-2019'!AH724&lt;&gt;"",'2018-2019'!AH724,"")</f>
        <v/>
      </c>
      <c r="AG724" s="255" t="str">
        <f>IF('2018-2019'!AI724&lt;&gt;"",'2018-2019'!AI724,"")</f>
        <v/>
      </c>
      <c r="AH724" s="255" t="str">
        <f>IF('2018-2019'!AJ724&lt;&gt;"",'2018-2019'!AJ724,"")</f>
        <v/>
      </c>
      <c r="AI724" s="255" t="str">
        <f>IF('2018-2019'!AK724&lt;&gt;"",'2018-2019'!AK724,"")</f>
        <v/>
      </c>
      <c r="AJ724" s="255" t="str">
        <f>IF('2018-2019'!AL724&lt;&gt;"",'2018-2019'!AL724,"")</f>
        <v/>
      </c>
      <c r="AK724" s="255" t="str">
        <f>IF('2018-2019'!AM724&lt;&gt;"",'2018-2019'!AM724,"")</f>
        <v/>
      </c>
    </row>
    <row r="725" spans="1:37" x14ac:dyDescent="0.25">
      <c r="A725" s="256" t="str">
        <f>IF('2018-2019'!A725&lt;&gt;"",'2018-2019'!A725,"")</f>
        <v/>
      </c>
      <c r="B725" s="255" t="str">
        <f>IF('2018-2019'!E725&lt;&gt;"",'2018-2019'!E725,"")</f>
        <v/>
      </c>
      <c r="C725" s="255" t="str">
        <f>IF('2018-2019'!F725&lt;&gt;"",'2018-2019'!F725,"")</f>
        <v/>
      </c>
      <c r="D725" s="255" t="str">
        <f>IF('2018-2019'!G725&lt;&gt;"",'2018-2019'!G725,"")</f>
        <v/>
      </c>
      <c r="E725" s="255" t="str">
        <f>IF('2018-2019'!H725&lt;&gt;"",'2018-2019'!H725,"")</f>
        <v/>
      </c>
      <c r="F725" s="255" t="str">
        <f>IF('2018-2019'!I725&lt;&gt;"",'2018-2019'!I725,"")</f>
        <v/>
      </c>
      <c r="G725" s="255" t="str">
        <f>IF('2018-2019'!J725&lt;&gt;"",'2018-2019'!J725,"")</f>
        <v/>
      </c>
      <c r="H725" s="255" t="str">
        <f>IF('2018-2019'!K725&lt;&gt;"",'2018-2019'!K725,"")</f>
        <v/>
      </c>
      <c r="I725" s="258" t="str">
        <f t="shared" si="11"/>
        <v/>
      </c>
      <c r="J725" s="255" t="str">
        <f>IF('2018-2019'!L725&lt;&gt;"",'2018-2019'!L725,"")</f>
        <v/>
      </c>
      <c r="K725" s="255" t="str">
        <f>IF('2018-2019'!M725&lt;&gt;"",'2018-2019'!M725,"")</f>
        <v/>
      </c>
      <c r="L725" s="255" t="str">
        <f>IF('2018-2019'!N725&lt;&gt;"",'2018-2019'!N725,"")</f>
        <v/>
      </c>
      <c r="M725" s="255" t="str">
        <f>IF('2018-2019'!O725&lt;&gt;"",'2018-2019'!O725,"")</f>
        <v/>
      </c>
      <c r="N725" s="255">
        <f>IF('2018-2019'!R725&lt;&gt;"",'2018-2019'!R725,0)</f>
        <v>0</v>
      </c>
      <c r="O725" s="255">
        <f>IF('2018-2019'!S725&lt;&gt;"",'2018-2019'!S725,0)</f>
        <v>0</v>
      </c>
      <c r="P725" s="259" t="str">
        <f t="shared" si="12"/>
        <v/>
      </c>
      <c r="Q725" s="255" t="str">
        <f>IF('2018-2019'!U725&lt;&gt;"",'2018-2019'!U725,"")</f>
        <v/>
      </c>
      <c r="R725" s="255" t="str">
        <f>IF('2018-2019'!V725&lt;&gt;"",'2018-2019'!V725,"")</f>
        <v/>
      </c>
      <c r="S725" s="255" t="str">
        <f>IF('2018-2019'!W725&lt;&gt;"",'2018-2019'!W725,"")</f>
        <v/>
      </c>
      <c r="T725" s="255" t="str">
        <f>IF('2018-2019'!X725&lt;&gt;"",'2018-2019'!X725,"")</f>
        <v/>
      </c>
      <c r="U725" s="255" t="str">
        <f>IF('2018-2019'!Y725&lt;&gt;"",'2018-2019'!Y725,"")</f>
        <v/>
      </c>
      <c r="V725" s="255" t="str">
        <f>IF('2018-2019'!Z725&lt;&gt;"",'2018-2019'!Z725,"")</f>
        <v/>
      </c>
      <c r="W725" s="255" t="str">
        <f>IF('2018-2019'!AA725&lt;&gt;"",'2018-2019'!AA725,"")</f>
        <v/>
      </c>
      <c r="X725" s="255" t="e">
        <f>IF('2018-2019'!#REF!&lt;&gt;"",'2018-2019'!#REF!,"")</f>
        <v>#REF!</v>
      </c>
      <c r="Y725" s="255" t="e">
        <f>IF('2018-2019'!#REF!&lt;&gt;"",'2018-2019'!#REF!,"")</f>
        <v>#REF!</v>
      </c>
      <c r="Z725" s="285" t="str">
        <f t="shared" si="10"/>
        <v/>
      </c>
      <c r="AA725" s="284" t="str">
        <f>IF(F725="harvest",A725+7,IF(F725="fertilize",A725+14,IF(F725="plant",(VLOOKUP(G725,'planting chart'!$B$5:$F$34,5)+'working model'!A725),"")))</f>
        <v/>
      </c>
      <c r="AB725" s="255" t="str">
        <f>IF('2018-2019'!AD725&lt;&gt;"",'2018-2019'!AD725,"")</f>
        <v/>
      </c>
      <c r="AC725" s="255" t="str">
        <f>IF('2018-2019'!AE725&lt;&gt;"",'2018-2019'!AE725,"")</f>
        <v/>
      </c>
      <c r="AD725" s="255" t="str">
        <f>IF('2018-2019'!AF725&lt;&gt;"",'2018-2019'!AF725,"")</f>
        <v/>
      </c>
      <c r="AE725" s="255" t="str">
        <f>IF('2018-2019'!AG725&lt;&gt;"",'2018-2019'!AG725,"")</f>
        <v/>
      </c>
      <c r="AF725" s="255" t="str">
        <f>IF('2018-2019'!AH725&lt;&gt;"",'2018-2019'!AH725,"")</f>
        <v/>
      </c>
      <c r="AG725" s="255" t="str">
        <f>IF('2018-2019'!AI725&lt;&gt;"",'2018-2019'!AI725,"")</f>
        <v/>
      </c>
      <c r="AH725" s="255" t="str">
        <f>IF('2018-2019'!AJ725&lt;&gt;"",'2018-2019'!AJ725,"")</f>
        <v/>
      </c>
      <c r="AI725" s="255" t="str">
        <f>IF('2018-2019'!AK725&lt;&gt;"",'2018-2019'!AK725,"")</f>
        <v/>
      </c>
      <c r="AJ725" s="255" t="str">
        <f>IF('2018-2019'!AL725&lt;&gt;"",'2018-2019'!AL725,"")</f>
        <v/>
      </c>
      <c r="AK725" s="255" t="str">
        <f>IF('2018-2019'!AM725&lt;&gt;"",'2018-2019'!AM725,"")</f>
        <v/>
      </c>
    </row>
    <row r="726" spans="1:37" x14ac:dyDescent="0.25">
      <c r="A726" s="256" t="str">
        <f>IF('2018-2019'!A726&lt;&gt;"",'2018-2019'!A726,"")</f>
        <v/>
      </c>
      <c r="B726" s="255" t="str">
        <f>IF('2018-2019'!E726&lt;&gt;"",'2018-2019'!E726,"")</f>
        <v/>
      </c>
      <c r="C726" s="255" t="str">
        <f>IF('2018-2019'!F726&lt;&gt;"",'2018-2019'!F726,"")</f>
        <v/>
      </c>
      <c r="D726" s="255" t="str">
        <f>IF('2018-2019'!G726&lt;&gt;"",'2018-2019'!G726,"")</f>
        <v/>
      </c>
      <c r="E726" s="255" t="str">
        <f>IF('2018-2019'!H726&lt;&gt;"",'2018-2019'!H726,"")</f>
        <v/>
      </c>
      <c r="F726" s="255" t="str">
        <f>IF('2018-2019'!I726&lt;&gt;"",'2018-2019'!I726,"")</f>
        <v/>
      </c>
      <c r="G726" s="255" t="str">
        <f>IF('2018-2019'!J726&lt;&gt;"",'2018-2019'!J726,"")</f>
        <v/>
      </c>
      <c r="H726" s="255" t="str">
        <f>IF('2018-2019'!K726&lt;&gt;"",'2018-2019'!K726,"")</f>
        <v/>
      </c>
      <c r="I726" s="258" t="str">
        <f t="shared" si="11"/>
        <v/>
      </c>
      <c r="J726" s="255" t="str">
        <f>IF('2018-2019'!L726&lt;&gt;"",'2018-2019'!L726,"")</f>
        <v/>
      </c>
      <c r="K726" s="255" t="str">
        <f>IF('2018-2019'!M726&lt;&gt;"",'2018-2019'!M726,"")</f>
        <v/>
      </c>
      <c r="L726" s="255" t="str">
        <f>IF('2018-2019'!N726&lt;&gt;"",'2018-2019'!N726,"")</f>
        <v/>
      </c>
      <c r="M726" s="255" t="str">
        <f>IF('2018-2019'!O726&lt;&gt;"",'2018-2019'!O726,"")</f>
        <v/>
      </c>
      <c r="N726" s="255">
        <f>IF('2018-2019'!R726&lt;&gt;"",'2018-2019'!R726,0)</f>
        <v>0</v>
      </c>
      <c r="O726" s="255">
        <f>IF('2018-2019'!S726&lt;&gt;"",'2018-2019'!S726,0)</f>
        <v>0</v>
      </c>
      <c r="P726" s="259" t="str">
        <f t="shared" si="12"/>
        <v/>
      </c>
      <c r="Q726" s="255" t="str">
        <f>IF('2018-2019'!U726&lt;&gt;"",'2018-2019'!U726,"")</f>
        <v/>
      </c>
      <c r="R726" s="255" t="str">
        <f>IF('2018-2019'!V726&lt;&gt;"",'2018-2019'!V726,"")</f>
        <v/>
      </c>
      <c r="S726" s="255" t="str">
        <f>IF('2018-2019'!W726&lt;&gt;"",'2018-2019'!W726,"")</f>
        <v/>
      </c>
      <c r="T726" s="255" t="str">
        <f>IF('2018-2019'!X726&lt;&gt;"",'2018-2019'!X726,"")</f>
        <v/>
      </c>
      <c r="U726" s="255" t="str">
        <f>IF('2018-2019'!Y726&lt;&gt;"",'2018-2019'!Y726,"")</f>
        <v/>
      </c>
      <c r="V726" s="255" t="str">
        <f>IF('2018-2019'!Z726&lt;&gt;"",'2018-2019'!Z726,"")</f>
        <v/>
      </c>
      <c r="W726" s="255" t="str">
        <f>IF('2018-2019'!AA726&lt;&gt;"",'2018-2019'!AA726,"")</f>
        <v/>
      </c>
      <c r="X726" s="255" t="e">
        <f>IF('2018-2019'!#REF!&lt;&gt;"",'2018-2019'!#REF!,"")</f>
        <v>#REF!</v>
      </c>
      <c r="Y726" s="255" t="e">
        <f>IF('2018-2019'!#REF!&lt;&gt;"",'2018-2019'!#REF!,"")</f>
        <v>#REF!</v>
      </c>
      <c r="Z726" s="285" t="str">
        <f t="shared" si="10"/>
        <v/>
      </c>
      <c r="AA726" s="284" t="str">
        <f>IF(F726="harvest",A726+7,IF(F726="fertilize",A726+14,IF(F726="plant",(VLOOKUP(G726,'planting chart'!$B$5:$F$34,5)+'working model'!A726),"")))</f>
        <v/>
      </c>
      <c r="AB726" s="255" t="str">
        <f>IF('2018-2019'!AD726&lt;&gt;"",'2018-2019'!AD726,"")</f>
        <v/>
      </c>
      <c r="AC726" s="255" t="str">
        <f>IF('2018-2019'!AE726&lt;&gt;"",'2018-2019'!AE726,"")</f>
        <v/>
      </c>
      <c r="AD726" s="255" t="str">
        <f>IF('2018-2019'!AF726&lt;&gt;"",'2018-2019'!AF726,"")</f>
        <v/>
      </c>
      <c r="AE726" s="255" t="str">
        <f>IF('2018-2019'!AG726&lt;&gt;"",'2018-2019'!AG726,"")</f>
        <v/>
      </c>
      <c r="AF726" s="255" t="str">
        <f>IF('2018-2019'!AH726&lt;&gt;"",'2018-2019'!AH726,"")</f>
        <v/>
      </c>
      <c r="AG726" s="255" t="str">
        <f>IF('2018-2019'!AI726&lt;&gt;"",'2018-2019'!AI726,"")</f>
        <v/>
      </c>
      <c r="AH726" s="255" t="str">
        <f>IF('2018-2019'!AJ726&lt;&gt;"",'2018-2019'!AJ726,"")</f>
        <v/>
      </c>
      <c r="AI726" s="255" t="str">
        <f>IF('2018-2019'!AK726&lt;&gt;"",'2018-2019'!AK726,"")</f>
        <v/>
      </c>
      <c r="AJ726" s="255" t="str">
        <f>IF('2018-2019'!AL726&lt;&gt;"",'2018-2019'!AL726,"")</f>
        <v/>
      </c>
      <c r="AK726" s="255" t="str">
        <f>IF('2018-2019'!AM726&lt;&gt;"",'2018-2019'!AM726,"")</f>
        <v/>
      </c>
    </row>
    <row r="727" spans="1:37" x14ac:dyDescent="0.25">
      <c r="A727" s="256" t="str">
        <f>IF('2018-2019'!A727&lt;&gt;"",'2018-2019'!A727,"")</f>
        <v/>
      </c>
      <c r="B727" s="255" t="str">
        <f>IF('2018-2019'!E727&lt;&gt;"",'2018-2019'!E727,"")</f>
        <v/>
      </c>
      <c r="C727" s="255" t="str">
        <f>IF('2018-2019'!F727&lt;&gt;"",'2018-2019'!F727,"")</f>
        <v/>
      </c>
      <c r="D727" s="255" t="str">
        <f>IF('2018-2019'!G727&lt;&gt;"",'2018-2019'!G727,"")</f>
        <v/>
      </c>
      <c r="E727" s="255" t="str">
        <f>IF('2018-2019'!H727&lt;&gt;"",'2018-2019'!H727,"")</f>
        <v/>
      </c>
      <c r="F727" s="255" t="str">
        <f>IF('2018-2019'!I727&lt;&gt;"",'2018-2019'!I727,"")</f>
        <v/>
      </c>
      <c r="G727" s="255" t="str">
        <f>IF('2018-2019'!J727&lt;&gt;"",'2018-2019'!J727,"")</f>
        <v/>
      </c>
      <c r="H727" s="255" t="str">
        <f>IF('2018-2019'!K727&lt;&gt;"",'2018-2019'!K727,"")</f>
        <v/>
      </c>
      <c r="I727" s="258" t="str">
        <f t="shared" si="11"/>
        <v/>
      </c>
      <c r="J727" s="255" t="str">
        <f>IF('2018-2019'!L727&lt;&gt;"",'2018-2019'!L727,"")</f>
        <v/>
      </c>
      <c r="K727" s="255" t="str">
        <f>IF('2018-2019'!M727&lt;&gt;"",'2018-2019'!M727,"")</f>
        <v/>
      </c>
      <c r="L727" s="255" t="str">
        <f>IF('2018-2019'!N727&lt;&gt;"",'2018-2019'!N727,"")</f>
        <v/>
      </c>
      <c r="M727" s="255" t="str">
        <f>IF('2018-2019'!O727&lt;&gt;"",'2018-2019'!O727,"")</f>
        <v/>
      </c>
      <c r="N727" s="255">
        <f>IF('2018-2019'!R727&lt;&gt;"",'2018-2019'!R727,0)</f>
        <v>0</v>
      </c>
      <c r="O727" s="255">
        <f>IF('2018-2019'!S727&lt;&gt;"",'2018-2019'!S727,0)</f>
        <v>0</v>
      </c>
      <c r="P727" s="259" t="str">
        <f t="shared" si="12"/>
        <v/>
      </c>
      <c r="Q727" s="255" t="str">
        <f>IF('2018-2019'!U727&lt;&gt;"",'2018-2019'!U727,"")</f>
        <v/>
      </c>
      <c r="R727" s="255" t="str">
        <f>IF('2018-2019'!V727&lt;&gt;"",'2018-2019'!V727,"")</f>
        <v/>
      </c>
      <c r="S727" s="255" t="str">
        <f>IF('2018-2019'!W727&lt;&gt;"",'2018-2019'!W727,"")</f>
        <v/>
      </c>
      <c r="T727" s="255" t="str">
        <f>IF('2018-2019'!X727&lt;&gt;"",'2018-2019'!X727,"")</f>
        <v/>
      </c>
      <c r="U727" s="255" t="str">
        <f>IF('2018-2019'!Y727&lt;&gt;"",'2018-2019'!Y727,"")</f>
        <v/>
      </c>
      <c r="V727" s="255" t="str">
        <f>IF('2018-2019'!Z727&lt;&gt;"",'2018-2019'!Z727,"")</f>
        <v/>
      </c>
      <c r="W727" s="255" t="str">
        <f>IF('2018-2019'!AA727&lt;&gt;"",'2018-2019'!AA727,"")</f>
        <v/>
      </c>
      <c r="X727" s="255" t="e">
        <f>IF('2018-2019'!#REF!&lt;&gt;"",'2018-2019'!#REF!,"")</f>
        <v>#REF!</v>
      </c>
      <c r="Y727" s="255" t="e">
        <f>IF('2018-2019'!#REF!&lt;&gt;"",'2018-2019'!#REF!,"")</f>
        <v>#REF!</v>
      </c>
      <c r="Z727" s="285" t="str">
        <f t="shared" si="10"/>
        <v/>
      </c>
      <c r="AA727" s="284" t="str">
        <f>IF(F727="harvest",A727+7,IF(F727="fertilize",A727+14,IF(F727="plant",(VLOOKUP(G727,'planting chart'!$B$5:$F$34,5)+'working model'!A727),"")))</f>
        <v/>
      </c>
      <c r="AB727" s="255" t="str">
        <f>IF('2018-2019'!AD727&lt;&gt;"",'2018-2019'!AD727,"")</f>
        <v/>
      </c>
      <c r="AC727" s="255" t="str">
        <f>IF('2018-2019'!AE727&lt;&gt;"",'2018-2019'!AE727,"")</f>
        <v/>
      </c>
      <c r="AD727" s="255" t="str">
        <f>IF('2018-2019'!AF727&lt;&gt;"",'2018-2019'!AF727,"")</f>
        <v/>
      </c>
      <c r="AE727" s="255" t="str">
        <f>IF('2018-2019'!AG727&lt;&gt;"",'2018-2019'!AG727,"")</f>
        <v/>
      </c>
      <c r="AF727" s="255" t="str">
        <f>IF('2018-2019'!AH727&lt;&gt;"",'2018-2019'!AH727,"")</f>
        <v/>
      </c>
      <c r="AG727" s="255" t="str">
        <f>IF('2018-2019'!AI727&lt;&gt;"",'2018-2019'!AI727,"")</f>
        <v/>
      </c>
      <c r="AH727" s="255" t="str">
        <f>IF('2018-2019'!AJ727&lt;&gt;"",'2018-2019'!AJ727,"")</f>
        <v/>
      </c>
      <c r="AI727" s="255" t="str">
        <f>IF('2018-2019'!AK727&lt;&gt;"",'2018-2019'!AK727,"")</f>
        <v/>
      </c>
      <c r="AJ727" s="255" t="str">
        <f>IF('2018-2019'!AL727&lt;&gt;"",'2018-2019'!AL727,"")</f>
        <v/>
      </c>
      <c r="AK727" s="255" t="str">
        <f>IF('2018-2019'!AM727&lt;&gt;"",'2018-2019'!AM727,"")</f>
        <v/>
      </c>
    </row>
    <row r="728" spans="1:37" x14ac:dyDescent="0.25">
      <c r="A728" s="256" t="str">
        <f>IF('2018-2019'!A728&lt;&gt;"",'2018-2019'!A728,"")</f>
        <v/>
      </c>
      <c r="B728" s="255" t="str">
        <f>IF('2018-2019'!E728&lt;&gt;"",'2018-2019'!E728,"")</f>
        <v/>
      </c>
      <c r="C728" s="255" t="str">
        <f>IF('2018-2019'!F728&lt;&gt;"",'2018-2019'!F728,"")</f>
        <v/>
      </c>
      <c r="D728" s="255" t="str">
        <f>IF('2018-2019'!G728&lt;&gt;"",'2018-2019'!G728,"")</f>
        <v/>
      </c>
      <c r="E728" s="255" t="str">
        <f>IF('2018-2019'!H728&lt;&gt;"",'2018-2019'!H728,"")</f>
        <v/>
      </c>
      <c r="F728" s="255" t="str">
        <f>IF('2018-2019'!I728&lt;&gt;"",'2018-2019'!I728,"")</f>
        <v/>
      </c>
      <c r="G728" s="255" t="str">
        <f>IF('2018-2019'!J728&lt;&gt;"",'2018-2019'!J728,"")</f>
        <v/>
      </c>
      <c r="H728" s="255" t="str">
        <f>IF('2018-2019'!K728&lt;&gt;"",'2018-2019'!K728,"")</f>
        <v/>
      </c>
      <c r="I728" s="258" t="str">
        <f t="shared" si="11"/>
        <v/>
      </c>
      <c r="J728" s="255" t="str">
        <f>IF('2018-2019'!L728&lt;&gt;"",'2018-2019'!L728,"")</f>
        <v/>
      </c>
      <c r="K728" s="255" t="str">
        <f>IF('2018-2019'!M728&lt;&gt;"",'2018-2019'!M728,"")</f>
        <v/>
      </c>
      <c r="L728" s="255" t="str">
        <f>IF('2018-2019'!N728&lt;&gt;"",'2018-2019'!N728,"")</f>
        <v/>
      </c>
      <c r="M728" s="255" t="str">
        <f>IF('2018-2019'!O728&lt;&gt;"",'2018-2019'!O728,"")</f>
        <v/>
      </c>
      <c r="N728" s="255">
        <f>IF('2018-2019'!R728&lt;&gt;"",'2018-2019'!R728,0)</f>
        <v>0</v>
      </c>
      <c r="O728" s="255">
        <f>IF('2018-2019'!S728&lt;&gt;"",'2018-2019'!S728,0)</f>
        <v>0</v>
      </c>
      <c r="P728" s="259" t="str">
        <f t="shared" si="12"/>
        <v/>
      </c>
      <c r="Q728" s="255" t="str">
        <f>IF('2018-2019'!U728&lt;&gt;"",'2018-2019'!U728,"")</f>
        <v/>
      </c>
      <c r="R728" s="255" t="str">
        <f>IF('2018-2019'!V728&lt;&gt;"",'2018-2019'!V728,"")</f>
        <v/>
      </c>
      <c r="S728" s="255" t="str">
        <f>IF('2018-2019'!W728&lt;&gt;"",'2018-2019'!W728,"")</f>
        <v/>
      </c>
      <c r="T728" s="255" t="str">
        <f>IF('2018-2019'!X728&lt;&gt;"",'2018-2019'!X728,"")</f>
        <v/>
      </c>
      <c r="U728" s="255" t="str">
        <f>IF('2018-2019'!Y728&lt;&gt;"",'2018-2019'!Y728,"")</f>
        <v/>
      </c>
      <c r="V728" s="255" t="str">
        <f>IF('2018-2019'!Z728&lt;&gt;"",'2018-2019'!Z728,"")</f>
        <v/>
      </c>
      <c r="W728" s="255" t="str">
        <f>IF('2018-2019'!AA728&lt;&gt;"",'2018-2019'!AA728,"")</f>
        <v/>
      </c>
      <c r="X728" s="255" t="e">
        <f>IF('2018-2019'!#REF!&lt;&gt;"",'2018-2019'!#REF!,"")</f>
        <v>#REF!</v>
      </c>
      <c r="Y728" s="255" t="e">
        <f>IF('2018-2019'!#REF!&lt;&gt;"",'2018-2019'!#REF!,"")</f>
        <v>#REF!</v>
      </c>
      <c r="Z728" s="285" t="str">
        <f t="shared" si="10"/>
        <v/>
      </c>
      <c r="AA728" s="284" t="str">
        <f>IF(F728="harvest",A728+7,IF(F728="fertilize",A728+14,IF(F728="plant",(VLOOKUP(G728,'planting chart'!$B$5:$F$34,5)+'working model'!A728),"")))</f>
        <v/>
      </c>
      <c r="AB728" s="255" t="str">
        <f>IF('2018-2019'!AD728&lt;&gt;"",'2018-2019'!AD728,"")</f>
        <v/>
      </c>
      <c r="AC728" s="255" t="str">
        <f>IF('2018-2019'!AE728&lt;&gt;"",'2018-2019'!AE728,"")</f>
        <v/>
      </c>
      <c r="AD728" s="255" t="str">
        <f>IF('2018-2019'!AF728&lt;&gt;"",'2018-2019'!AF728,"")</f>
        <v/>
      </c>
      <c r="AE728" s="255" t="str">
        <f>IF('2018-2019'!AG728&lt;&gt;"",'2018-2019'!AG728,"")</f>
        <v/>
      </c>
      <c r="AF728" s="255" t="str">
        <f>IF('2018-2019'!AH728&lt;&gt;"",'2018-2019'!AH728,"")</f>
        <v/>
      </c>
      <c r="AG728" s="255" t="str">
        <f>IF('2018-2019'!AI728&lt;&gt;"",'2018-2019'!AI728,"")</f>
        <v/>
      </c>
      <c r="AH728" s="255" t="str">
        <f>IF('2018-2019'!AJ728&lt;&gt;"",'2018-2019'!AJ728,"")</f>
        <v/>
      </c>
      <c r="AI728" s="255" t="str">
        <f>IF('2018-2019'!AK728&lt;&gt;"",'2018-2019'!AK728,"")</f>
        <v/>
      </c>
      <c r="AJ728" s="255" t="str">
        <f>IF('2018-2019'!AL728&lt;&gt;"",'2018-2019'!AL728,"")</f>
        <v/>
      </c>
      <c r="AK728" s="255" t="str">
        <f>IF('2018-2019'!AM728&lt;&gt;"",'2018-2019'!AM728,"")</f>
        <v/>
      </c>
    </row>
    <row r="729" spans="1:37" x14ac:dyDescent="0.25">
      <c r="A729" s="256" t="str">
        <f>IF('2018-2019'!A729&lt;&gt;"",'2018-2019'!A729,"")</f>
        <v/>
      </c>
      <c r="B729" s="255" t="str">
        <f>IF('2018-2019'!E729&lt;&gt;"",'2018-2019'!E729,"")</f>
        <v/>
      </c>
      <c r="C729" s="255" t="str">
        <f>IF('2018-2019'!F729&lt;&gt;"",'2018-2019'!F729,"")</f>
        <v/>
      </c>
      <c r="D729" s="255" t="str">
        <f>IF('2018-2019'!G729&lt;&gt;"",'2018-2019'!G729,"")</f>
        <v/>
      </c>
      <c r="E729" s="255" t="str">
        <f>IF('2018-2019'!H729&lt;&gt;"",'2018-2019'!H729,"")</f>
        <v/>
      </c>
      <c r="F729" s="255" t="str">
        <f>IF('2018-2019'!I729&lt;&gt;"",'2018-2019'!I729,"")</f>
        <v/>
      </c>
      <c r="G729" s="255" t="str">
        <f>IF('2018-2019'!J729&lt;&gt;"",'2018-2019'!J729,"")</f>
        <v/>
      </c>
      <c r="H729" s="255" t="str">
        <f>IF('2018-2019'!K729&lt;&gt;"",'2018-2019'!K729,"")</f>
        <v/>
      </c>
      <c r="I729" s="258" t="str">
        <f t="shared" si="11"/>
        <v/>
      </c>
      <c r="J729" s="255" t="str">
        <f>IF('2018-2019'!L729&lt;&gt;"",'2018-2019'!L729,"")</f>
        <v/>
      </c>
      <c r="K729" s="255" t="str">
        <f>IF('2018-2019'!M729&lt;&gt;"",'2018-2019'!M729,"")</f>
        <v/>
      </c>
      <c r="L729" s="255" t="str">
        <f>IF('2018-2019'!N729&lt;&gt;"",'2018-2019'!N729,"")</f>
        <v/>
      </c>
      <c r="M729" s="255" t="str">
        <f>IF('2018-2019'!O729&lt;&gt;"",'2018-2019'!O729,"")</f>
        <v/>
      </c>
      <c r="N729" s="255">
        <f>IF('2018-2019'!R729&lt;&gt;"",'2018-2019'!R729,0)</f>
        <v>0</v>
      </c>
      <c r="O729" s="255">
        <f>IF('2018-2019'!S729&lt;&gt;"",'2018-2019'!S729,0)</f>
        <v>0</v>
      </c>
      <c r="P729" s="259" t="str">
        <f t="shared" si="12"/>
        <v/>
      </c>
      <c r="Q729" s="255" t="str">
        <f>IF('2018-2019'!U729&lt;&gt;"",'2018-2019'!U729,"")</f>
        <v/>
      </c>
      <c r="R729" s="255" t="str">
        <f>IF('2018-2019'!V729&lt;&gt;"",'2018-2019'!V729,"")</f>
        <v/>
      </c>
      <c r="S729" s="255" t="str">
        <f>IF('2018-2019'!W729&lt;&gt;"",'2018-2019'!W729,"")</f>
        <v/>
      </c>
      <c r="T729" s="255" t="str">
        <f>IF('2018-2019'!X729&lt;&gt;"",'2018-2019'!X729,"")</f>
        <v/>
      </c>
      <c r="U729" s="255" t="str">
        <f>IF('2018-2019'!Y729&lt;&gt;"",'2018-2019'!Y729,"")</f>
        <v/>
      </c>
      <c r="V729" s="255" t="str">
        <f>IF('2018-2019'!Z729&lt;&gt;"",'2018-2019'!Z729,"")</f>
        <v/>
      </c>
      <c r="W729" s="255" t="str">
        <f>IF('2018-2019'!AA729&lt;&gt;"",'2018-2019'!AA729,"")</f>
        <v/>
      </c>
      <c r="X729" s="255" t="e">
        <f>IF('2018-2019'!#REF!&lt;&gt;"",'2018-2019'!#REF!,"")</f>
        <v>#REF!</v>
      </c>
      <c r="Y729" s="255" t="e">
        <f>IF('2018-2019'!#REF!&lt;&gt;"",'2018-2019'!#REF!,"")</f>
        <v>#REF!</v>
      </c>
      <c r="Z729" s="285" t="str">
        <f t="shared" si="10"/>
        <v/>
      </c>
      <c r="AA729" s="284" t="str">
        <f>IF(F729="harvest",A729+7,IF(F729="fertilize",A729+14,IF(F729="plant",(VLOOKUP(G729,'planting chart'!$B$5:$F$34,5)+'working model'!A729),"")))</f>
        <v/>
      </c>
      <c r="AB729" s="255" t="str">
        <f>IF('2018-2019'!AD729&lt;&gt;"",'2018-2019'!AD729,"")</f>
        <v/>
      </c>
      <c r="AC729" s="255" t="str">
        <f>IF('2018-2019'!AE729&lt;&gt;"",'2018-2019'!AE729,"")</f>
        <v/>
      </c>
      <c r="AD729" s="255" t="str">
        <f>IF('2018-2019'!AF729&lt;&gt;"",'2018-2019'!AF729,"")</f>
        <v/>
      </c>
      <c r="AE729" s="255" t="str">
        <f>IF('2018-2019'!AG729&lt;&gt;"",'2018-2019'!AG729,"")</f>
        <v/>
      </c>
      <c r="AF729" s="255" t="str">
        <f>IF('2018-2019'!AH729&lt;&gt;"",'2018-2019'!AH729,"")</f>
        <v/>
      </c>
      <c r="AG729" s="255" t="str">
        <f>IF('2018-2019'!AI729&lt;&gt;"",'2018-2019'!AI729,"")</f>
        <v/>
      </c>
      <c r="AH729" s="255" t="str">
        <f>IF('2018-2019'!AJ729&lt;&gt;"",'2018-2019'!AJ729,"")</f>
        <v/>
      </c>
      <c r="AI729" s="255" t="str">
        <f>IF('2018-2019'!AK729&lt;&gt;"",'2018-2019'!AK729,"")</f>
        <v/>
      </c>
      <c r="AJ729" s="255" t="str">
        <f>IF('2018-2019'!AL729&lt;&gt;"",'2018-2019'!AL729,"")</f>
        <v/>
      </c>
      <c r="AK729" s="255" t="str">
        <f>IF('2018-2019'!AM729&lt;&gt;"",'2018-2019'!AM729,"")</f>
        <v/>
      </c>
    </row>
    <row r="730" spans="1:37" x14ac:dyDescent="0.25">
      <c r="A730" s="256" t="str">
        <f>IF('2018-2019'!A730&lt;&gt;"",'2018-2019'!A730,"")</f>
        <v/>
      </c>
      <c r="B730" s="255" t="str">
        <f>IF('2018-2019'!E730&lt;&gt;"",'2018-2019'!E730,"")</f>
        <v/>
      </c>
      <c r="C730" s="255" t="str">
        <f>IF('2018-2019'!F730&lt;&gt;"",'2018-2019'!F730,"")</f>
        <v/>
      </c>
      <c r="D730" s="255" t="str">
        <f>IF('2018-2019'!G730&lt;&gt;"",'2018-2019'!G730,"")</f>
        <v/>
      </c>
      <c r="E730" s="255" t="str">
        <f>IF('2018-2019'!H730&lt;&gt;"",'2018-2019'!H730,"")</f>
        <v/>
      </c>
      <c r="F730" s="255" t="str">
        <f>IF('2018-2019'!I730&lt;&gt;"",'2018-2019'!I730,"")</f>
        <v/>
      </c>
      <c r="G730" s="255" t="str">
        <f>IF('2018-2019'!J730&lt;&gt;"",'2018-2019'!J730,"")</f>
        <v/>
      </c>
      <c r="H730" s="255" t="str">
        <f>IF('2018-2019'!K730&lt;&gt;"",'2018-2019'!K730,"")</f>
        <v/>
      </c>
      <c r="I730" s="258" t="str">
        <f t="shared" si="11"/>
        <v/>
      </c>
      <c r="J730" s="255" t="str">
        <f>IF('2018-2019'!L730&lt;&gt;"",'2018-2019'!L730,"")</f>
        <v/>
      </c>
      <c r="K730" s="255" t="str">
        <f>IF('2018-2019'!M730&lt;&gt;"",'2018-2019'!M730,"")</f>
        <v/>
      </c>
      <c r="L730" s="255" t="str">
        <f>IF('2018-2019'!N730&lt;&gt;"",'2018-2019'!N730,"")</f>
        <v/>
      </c>
      <c r="M730" s="255" t="str">
        <f>IF('2018-2019'!O730&lt;&gt;"",'2018-2019'!O730,"")</f>
        <v/>
      </c>
      <c r="N730" s="255">
        <f>IF('2018-2019'!R730&lt;&gt;"",'2018-2019'!R730,0)</f>
        <v>0</v>
      </c>
      <c r="O730" s="255">
        <f>IF('2018-2019'!S730&lt;&gt;"",'2018-2019'!S730,0)</f>
        <v>0</v>
      </c>
      <c r="P730" s="259" t="str">
        <f t="shared" si="12"/>
        <v/>
      </c>
      <c r="Q730" s="255" t="str">
        <f>IF('2018-2019'!U730&lt;&gt;"",'2018-2019'!U730,"")</f>
        <v/>
      </c>
      <c r="R730" s="255" t="str">
        <f>IF('2018-2019'!V730&lt;&gt;"",'2018-2019'!V730,"")</f>
        <v/>
      </c>
      <c r="S730" s="255" t="str">
        <f>IF('2018-2019'!W730&lt;&gt;"",'2018-2019'!W730,"")</f>
        <v/>
      </c>
      <c r="T730" s="255" t="str">
        <f>IF('2018-2019'!X730&lt;&gt;"",'2018-2019'!X730,"")</f>
        <v/>
      </c>
      <c r="U730" s="255" t="str">
        <f>IF('2018-2019'!Y730&lt;&gt;"",'2018-2019'!Y730,"")</f>
        <v/>
      </c>
      <c r="V730" s="255" t="str">
        <f>IF('2018-2019'!Z730&lt;&gt;"",'2018-2019'!Z730,"")</f>
        <v/>
      </c>
      <c r="W730" s="255" t="str">
        <f>IF('2018-2019'!AA730&lt;&gt;"",'2018-2019'!AA730,"")</f>
        <v/>
      </c>
      <c r="X730" s="255" t="e">
        <f>IF('2018-2019'!#REF!&lt;&gt;"",'2018-2019'!#REF!,"")</f>
        <v>#REF!</v>
      </c>
      <c r="Y730" s="255" t="e">
        <f>IF('2018-2019'!#REF!&lt;&gt;"",'2018-2019'!#REF!,"")</f>
        <v>#REF!</v>
      </c>
      <c r="Z730" s="285" t="str">
        <f t="shared" si="10"/>
        <v/>
      </c>
      <c r="AA730" s="284" t="str">
        <f>IF(F730="harvest",A730+7,IF(F730="fertilize",A730+14,IF(F730="plant",(VLOOKUP(G730,'planting chart'!$B$5:$F$34,5)+'working model'!A730),"")))</f>
        <v/>
      </c>
      <c r="AB730" s="255" t="str">
        <f>IF('2018-2019'!AD730&lt;&gt;"",'2018-2019'!AD730,"")</f>
        <v/>
      </c>
      <c r="AC730" s="255" t="str">
        <f>IF('2018-2019'!AE730&lt;&gt;"",'2018-2019'!AE730,"")</f>
        <v/>
      </c>
      <c r="AD730" s="255" t="str">
        <f>IF('2018-2019'!AF730&lt;&gt;"",'2018-2019'!AF730,"")</f>
        <v/>
      </c>
      <c r="AE730" s="255" t="str">
        <f>IF('2018-2019'!AG730&lt;&gt;"",'2018-2019'!AG730,"")</f>
        <v/>
      </c>
      <c r="AF730" s="255" t="str">
        <f>IF('2018-2019'!AH730&lt;&gt;"",'2018-2019'!AH730,"")</f>
        <v/>
      </c>
      <c r="AG730" s="255" t="str">
        <f>IF('2018-2019'!AI730&lt;&gt;"",'2018-2019'!AI730,"")</f>
        <v/>
      </c>
      <c r="AH730" s="255" t="str">
        <f>IF('2018-2019'!AJ730&lt;&gt;"",'2018-2019'!AJ730,"")</f>
        <v/>
      </c>
      <c r="AI730" s="255" t="str">
        <f>IF('2018-2019'!AK730&lt;&gt;"",'2018-2019'!AK730,"")</f>
        <v/>
      </c>
      <c r="AJ730" s="255" t="str">
        <f>IF('2018-2019'!AL730&lt;&gt;"",'2018-2019'!AL730,"")</f>
        <v/>
      </c>
      <c r="AK730" s="255" t="str">
        <f>IF('2018-2019'!AM730&lt;&gt;"",'2018-2019'!AM730,"")</f>
        <v/>
      </c>
    </row>
    <row r="731" spans="1:37" x14ac:dyDescent="0.25">
      <c r="A731" s="256" t="str">
        <f>IF('2018-2019'!A731&lt;&gt;"",'2018-2019'!A731,"")</f>
        <v/>
      </c>
      <c r="B731" s="255" t="str">
        <f>IF('2018-2019'!E731&lt;&gt;"",'2018-2019'!E731,"")</f>
        <v/>
      </c>
      <c r="C731" s="255" t="str">
        <f>IF('2018-2019'!F731&lt;&gt;"",'2018-2019'!F731,"")</f>
        <v/>
      </c>
      <c r="D731" s="255" t="str">
        <f>IF('2018-2019'!G731&lt;&gt;"",'2018-2019'!G731,"")</f>
        <v/>
      </c>
      <c r="E731" s="255" t="str">
        <f>IF('2018-2019'!H731&lt;&gt;"",'2018-2019'!H731,"")</f>
        <v/>
      </c>
      <c r="F731" s="255" t="str">
        <f>IF('2018-2019'!I731&lt;&gt;"",'2018-2019'!I731,"")</f>
        <v/>
      </c>
      <c r="G731" s="255" t="str">
        <f>IF('2018-2019'!J731&lt;&gt;"",'2018-2019'!J731,"")</f>
        <v/>
      </c>
      <c r="H731" s="255" t="str">
        <f>IF('2018-2019'!K731&lt;&gt;"",'2018-2019'!K731,"")</f>
        <v/>
      </c>
      <c r="I731" s="258" t="str">
        <f t="shared" si="11"/>
        <v/>
      </c>
      <c r="J731" s="255" t="str">
        <f>IF('2018-2019'!L731&lt;&gt;"",'2018-2019'!L731,"")</f>
        <v/>
      </c>
      <c r="K731" s="255" t="str">
        <f>IF('2018-2019'!M731&lt;&gt;"",'2018-2019'!M731,"")</f>
        <v/>
      </c>
      <c r="L731" s="255" t="str">
        <f>IF('2018-2019'!N731&lt;&gt;"",'2018-2019'!N731,"")</f>
        <v/>
      </c>
      <c r="M731" s="255" t="str">
        <f>IF('2018-2019'!O731&lt;&gt;"",'2018-2019'!O731,"")</f>
        <v/>
      </c>
      <c r="N731" s="255">
        <f>IF('2018-2019'!R731&lt;&gt;"",'2018-2019'!R731,0)</f>
        <v>0</v>
      </c>
      <c r="O731" s="255">
        <f>IF('2018-2019'!S731&lt;&gt;"",'2018-2019'!S731,0)</f>
        <v>0</v>
      </c>
      <c r="P731" s="259" t="str">
        <f t="shared" si="12"/>
        <v/>
      </c>
      <c r="Q731" s="255" t="str">
        <f>IF('2018-2019'!U731&lt;&gt;"",'2018-2019'!U731,"")</f>
        <v/>
      </c>
      <c r="R731" s="255" t="str">
        <f>IF('2018-2019'!V731&lt;&gt;"",'2018-2019'!V731,"")</f>
        <v/>
      </c>
      <c r="S731" s="255" t="str">
        <f>IF('2018-2019'!W731&lt;&gt;"",'2018-2019'!W731,"")</f>
        <v/>
      </c>
      <c r="T731" s="255" t="str">
        <f>IF('2018-2019'!X731&lt;&gt;"",'2018-2019'!X731,"")</f>
        <v/>
      </c>
      <c r="U731" s="255" t="str">
        <f>IF('2018-2019'!Y731&lt;&gt;"",'2018-2019'!Y731,"")</f>
        <v/>
      </c>
      <c r="V731" s="255" t="str">
        <f>IF('2018-2019'!Z731&lt;&gt;"",'2018-2019'!Z731,"")</f>
        <v/>
      </c>
      <c r="W731" s="255" t="str">
        <f>IF('2018-2019'!AA731&lt;&gt;"",'2018-2019'!AA731,"")</f>
        <v/>
      </c>
      <c r="X731" s="255" t="e">
        <f>IF('2018-2019'!#REF!&lt;&gt;"",'2018-2019'!#REF!,"")</f>
        <v>#REF!</v>
      </c>
      <c r="Y731" s="255" t="e">
        <f>IF('2018-2019'!#REF!&lt;&gt;"",'2018-2019'!#REF!,"")</f>
        <v>#REF!</v>
      </c>
      <c r="Z731" s="285" t="str">
        <f t="shared" si="10"/>
        <v/>
      </c>
      <c r="AA731" s="284" t="str">
        <f>IF(F731="harvest",A731+7,IF(F731="fertilize",A731+14,IF(F731="plant",(VLOOKUP(G731,'planting chart'!$B$5:$F$34,5)+'working model'!A731),"")))</f>
        <v/>
      </c>
      <c r="AB731" s="255" t="str">
        <f>IF('2018-2019'!AD731&lt;&gt;"",'2018-2019'!AD731,"")</f>
        <v/>
      </c>
      <c r="AC731" s="255" t="str">
        <f>IF('2018-2019'!AE731&lt;&gt;"",'2018-2019'!AE731,"")</f>
        <v/>
      </c>
      <c r="AD731" s="255" t="str">
        <f>IF('2018-2019'!AF731&lt;&gt;"",'2018-2019'!AF731,"")</f>
        <v/>
      </c>
      <c r="AE731" s="255" t="str">
        <f>IF('2018-2019'!AG731&lt;&gt;"",'2018-2019'!AG731,"")</f>
        <v/>
      </c>
      <c r="AF731" s="255" t="str">
        <f>IF('2018-2019'!AH731&lt;&gt;"",'2018-2019'!AH731,"")</f>
        <v/>
      </c>
      <c r="AG731" s="255" t="str">
        <f>IF('2018-2019'!AI731&lt;&gt;"",'2018-2019'!AI731,"")</f>
        <v/>
      </c>
      <c r="AH731" s="255" t="str">
        <f>IF('2018-2019'!AJ731&lt;&gt;"",'2018-2019'!AJ731,"")</f>
        <v/>
      </c>
      <c r="AI731" s="255" t="str">
        <f>IF('2018-2019'!AK731&lt;&gt;"",'2018-2019'!AK731,"")</f>
        <v/>
      </c>
      <c r="AJ731" s="255" t="str">
        <f>IF('2018-2019'!AL731&lt;&gt;"",'2018-2019'!AL731,"")</f>
        <v/>
      </c>
      <c r="AK731" s="255" t="str">
        <f>IF('2018-2019'!AM731&lt;&gt;"",'2018-2019'!AM731,"")</f>
        <v/>
      </c>
    </row>
    <row r="732" spans="1:37" x14ac:dyDescent="0.25">
      <c r="A732" s="256" t="str">
        <f>IF('2018-2019'!A732&lt;&gt;"",'2018-2019'!A732,"")</f>
        <v/>
      </c>
      <c r="B732" s="255" t="str">
        <f>IF('2018-2019'!E732&lt;&gt;"",'2018-2019'!E732,"")</f>
        <v/>
      </c>
      <c r="C732" s="255" t="str">
        <f>IF('2018-2019'!F732&lt;&gt;"",'2018-2019'!F732,"")</f>
        <v/>
      </c>
      <c r="D732" s="255" t="str">
        <f>IF('2018-2019'!G732&lt;&gt;"",'2018-2019'!G732,"")</f>
        <v/>
      </c>
      <c r="E732" s="255" t="str">
        <f>IF('2018-2019'!H732&lt;&gt;"",'2018-2019'!H732,"")</f>
        <v/>
      </c>
      <c r="F732" s="255" t="str">
        <f>IF('2018-2019'!I732&lt;&gt;"",'2018-2019'!I732,"")</f>
        <v/>
      </c>
      <c r="G732" s="255" t="str">
        <f>IF('2018-2019'!J732&lt;&gt;"",'2018-2019'!J732,"")</f>
        <v/>
      </c>
      <c r="H732" s="255" t="str">
        <f>IF('2018-2019'!K732&lt;&gt;"",'2018-2019'!K732,"")</f>
        <v/>
      </c>
      <c r="I732" s="258" t="str">
        <f t="shared" si="11"/>
        <v/>
      </c>
      <c r="J732" s="255" t="str">
        <f>IF('2018-2019'!L732&lt;&gt;"",'2018-2019'!L732,"")</f>
        <v/>
      </c>
      <c r="K732" s="255" t="str">
        <f>IF('2018-2019'!M732&lt;&gt;"",'2018-2019'!M732,"")</f>
        <v/>
      </c>
      <c r="L732" s="255" t="str">
        <f>IF('2018-2019'!N732&lt;&gt;"",'2018-2019'!N732,"")</f>
        <v/>
      </c>
      <c r="M732" s="255" t="str">
        <f>IF('2018-2019'!O732&lt;&gt;"",'2018-2019'!O732,"")</f>
        <v/>
      </c>
      <c r="N732" s="255">
        <f>IF('2018-2019'!R732&lt;&gt;"",'2018-2019'!R732,0)</f>
        <v>0</v>
      </c>
      <c r="O732" s="255">
        <f>IF('2018-2019'!S732&lt;&gt;"",'2018-2019'!S732,0)</f>
        <v>0</v>
      </c>
      <c r="P732" s="259" t="str">
        <f t="shared" si="12"/>
        <v/>
      </c>
      <c r="Q732" s="255" t="str">
        <f>IF('2018-2019'!U732&lt;&gt;"",'2018-2019'!U732,"")</f>
        <v/>
      </c>
      <c r="R732" s="255" t="str">
        <f>IF('2018-2019'!V732&lt;&gt;"",'2018-2019'!V732,"")</f>
        <v/>
      </c>
      <c r="S732" s="255" t="str">
        <f>IF('2018-2019'!W732&lt;&gt;"",'2018-2019'!W732,"")</f>
        <v/>
      </c>
      <c r="T732" s="255" t="str">
        <f>IF('2018-2019'!X732&lt;&gt;"",'2018-2019'!X732,"")</f>
        <v/>
      </c>
      <c r="U732" s="255" t="str">
        <f>IF('2018-2019'!Y732&lt;&gt;"",'2018-2019'!Y732,"")</f>
        <v/>
      </c>
      <c r="V732" s="255" t="str">
        <f>IF('2018-2019'!Z732&lt;&gt;"",'2018-2019'!Z732,"")</f>
        <v/>
      </c>
      <c r="W732" s="255" t="str">
        <f>IF('2018-2019'!AA732&lt;&gt;"",'2018-2019'!AA732,"")</f>
        <v/>
      </c>
      <c r="X732" s="255" t="e">
        <f>IF('2018-2019'!#REF!&lt;&gt;"",'2018-2019'!#REF!,"")</f>
        <v>#REF!</v>
      </c>
      <c r="Y732" s="255" t="e">
        <f>IF('2018-2019'!#REF!&lt;&gt;"",'2018-2019'!#REF!,"")</f>
        <v>#REF!</v>
      </c>
      <c r="Z732" s="285" t="str">
        <f t="shared" si="10"/>
        <v/>
      </c>
      <c r="AA732" s="284" t="str">
        <f>IF(F732="harvest",A732+7,IF(F732="fertilize",A732+14,IF(F732="plant",(VLOOKUP(G732,'planting chart'!$B$5:$F$34,5)+'working model'!A732),"")))</f>
        <v/>
      </c>
      <c r="AB732" s="255" t="str">
        <f>IF('2018-2019'!AD732&lt;&gt;"",'2018-2019'!AD732,"")</f>
        <v/>
      </c>
      <c r="AC732" s="255" t="str">
        <f>IF('2018-2019'!AE732&lt;&gt;"",'2018-2019'!AE732,"")</f>
        <v/>
      </c>
      <c r="AD732" s="255" t="str">
        <f>IF('2018-2019'!AF732&lt;&gt;"",'2018-2019'!AF732,"")</f>
        <v/>
      </c>
      <c r="AE732" s="255" t="str">
        <f>IF('2018-2019'!AG732&lt;&gt;"",'2018-2019'!AG732,"")</f>
        <v/>
      </c>
      <c r="AF732" s="255" t="str">
        <f>IF('2018-2019'!AH732&lt;&gt;"",'2018-2019'!AH732,"")</f>
        <v/>
      </c>
      <c r="AG732" s="255" t="str">
        <f>IF('2018-2019'!AI732&lt;&gt;"",'2018-2019'!AI732,"")</f>
        <v/>
      </c>
      <c r="AH732" s="255" t="str">
        <f>IF('2018-2019'!AJ732&lt;&gt;"",'2018-2019'!AJ732,"")</f>
        <v/>
      </c>
      <c r="AI732" s="255" t="str">
        <f>IF('2018-2019'!AK732&lt;&gt;"",'2018-2019'!AK732,"")</f>
        <v/>
      </c>
      <c r="AJ732" s="255" t="str">
        <f>IF('2018-2019'!AL732&lt;&gt;"",'2018-2019'!AL732,"")</f>
        <v/>
      </c>
      <c r="AK732" s="255" t="str">
        <f>IF('2018-2019'!AM732&lt;&gt;"",'2018-2019'!AM732,"")</f>
        <v/>
      </c>
    </row>
    <row r="733" spans="1:37" x14ac:dyDescent="0.25">
      <c r="A733" s="256" t="str">
        <f>IF('2018-2019'!A733&lt;&gt;"",'2018-2019'!A733,"")</f>
        <v/>
      </c>
      <c r="B733" s="255" t="str">
        <f>IF('2018-2019'!E733&lt;&gt;"",'2018-2019'!E733,"")</f>
        <v/>
      </c>
      <c r="C733" s="255" t="str">
        <f>IF('2018-2019'!F733&lt;&gt;"",'2018-2019'!F733,"")</f>
        <v/>
      </c>
      <c r="D733" s="255" t="str">
        <f>IF('2018-2019'!G733&lt;&gt;"",'2018-2019'!G733,"")</f>
        <v/>
      </c>
      <c r="E733" s="255" t="str">
        <f>IF('2018-2019'!H733&lt;&gt;"",'2018-2019'!H733,"")</f>
        <v/>
      </c>
      <c r="F733" s="255" t="str">
        <f>IF('2018-2019'!I733&lt;&gt;"",'2018-2019'!I733,"")</f>
        <v/>
      </c>
      <c r="G733" s="255" t="str">
        <f>IF('2018-2019'!J733&lt;&gt;"",'2018-2019'!J733,"")</f>
        <v/>
      </c>
      <c r="H733" s="255" t="str">
        <f>IF('2018-2019'!K733&lt;&gt;"",'2018-2019'!K733,"")</f>
        <v/>
      </c>
      <c r="I733" s="258" t="str">
        <f t="shared" si="11"/>
        <v/>
      </c>
      <c r="J733" s="255" t="str">
        <f>IF('2018-2019'!L733&lt;&gt;"",'2018-2019'!L733,"")</f>
        <v/>
      </c>
      <c r="K733" s="255" t="str">
        <f>IF('2018-2019'!M733&lt;&gt;"",'2018-2019'!M733,"")</f>
        <v/>
      </c>
      <c r="L733" s="255" t="str">
        <f>IF('2018-2019'!N733&lt;&gt;"",'2018-2019'!N733,"")</f>
        <v/>
      </c>
      <c r="M733" s="255" t="str">
        <f>IF('2018-2019'!O733&lt;&gt;"",'2018-2019'!O733,"")</f>
        <v/>
      </c>
      <c r="N733" s="255">
        <f>IF('2018-2019'!R733&lt;&gt;"",'2018-2019'!R733,0)</f>
        <v>0</v>
      </c>
      <c r="O733" s="255">
        <f>IF('2018-2019'!S733&lt;&gt;"",'2018-2019'!S733,0)</f>
        <v>0</v>
      </c>
      <c r="P733" s="259" t="str">
        <f t="shared" si="12"/>
        <v/>
      </c>
      <c r="Q733" s="255" t="str">
        <f>IF('2018-2019'!U733&lt;&gt;"",'2018-2019'!U733,"")</f>
        <v/>
      </c>
      <c r="R733" s="255" t="str">
        <f>IF('2018-2019'!V733&lt;&gt;"",'2018-2019'!V733,"")</f>
        <v/>
      </c>
      <c r="S733" s="255" t="str">
        <f>IF('2018-2019'!W733&lt;&gt;"",'2018-2019'!W733,"")</f>
        <v/>
      </c>
      <c r="T733" s="255" t="str">
        <f>IF('2018-2019'!X733&lt;&gt;"",'2018-2019'!X733,"")</f>
        <v/>
      </c>
      <c r="U733" s="255" t="str">
        <f>IF('2018-2019'!Y733&lt;&gt;"",'2018-2019'!Y733,"")</f>
        <v/>
      </c>
      <c r="V733" s="255" t="str">
        <f>IF('2018-2019'!Z733&lt;&gt;"",'2018-2019'!Z733,"")</f>
        <v/>
      </c>
      <c r="W733" s="255" t="str">
        <f>IF('2018-2019'!AA733&lt;&gt;"",'2018-2019'!AA733,"")</f>
        <v/>
      </c>
      <c r="X733" s="255" t="e">
        <f>IF('2018-2019'!#REF!&lt;&gt;"",'2018-2019'!#REF!,"")</f>
        <v>#REF!</v>
      </c>
      <c r="Y733" s="255" t="e">
        <f>IF('2018-2019'!#REF!&lt;&gt;"",'2018-2019'!#REF!,"")</f>
        <v>#REF!</v>
      </c>
      <c r="Z733" s="285" t="str">
        <f t="shared" si="10"/>
        <v/>
      </c>
      <c r="AA733" s="284" t="str">
        <f>IF(F733="harvest",A733+7,IF(F733="fertilize",A733+14,IF(F733="plant",(VLOOKUP(G733,'planting chart'!$B$5:$F$34,5)+'working model'!A733),"")))</f>
        <v/>
      </c>
      <c r="AB733" s="255" t="str">
        <f>IF('2018-2019'!AD733&lt;&gt;"",'2018-2019'!AD733,"")</f>
        <v/>
      </c>
      <c r="AC733" s="255" t="str">
        <f>IF('2018-2019'!AE733&lt;&gt;"",'2018-2019'!AE733,"")</f>
        <v/>
      </c>
      <c r="AD733" s="255" t="str">
        <f>IF('2018-2019'!AF733&lt;&gt;"",'2018-2019'!AF733,"")</f>
        <v/>
      </c>
      <c r="AE733" s="255" t="str">
        <f>IF('2018-2019'!AG733&lt;&gt;"",'2018-2019'!AG733,"")</f>
        <v/>
      </c>
      <c r="AF733" s="255" t="str">
        <f>IF('2018-2019'!AH733&lt;&gt;"",'2018-2019'!AH733,"")</f>
        <v/>
      </c>
      <c r="AG733" s="255" t="str">
        <f>IF('2018-2019'!AI733&lt;&gt;"",'2018-2019'!AI733,"")</f>
        <v/>
      </c>
      <c r="AH733" s="255" t="str">
        <f>IF('2018-2019'!AJ733&lt;&gt;"",'2018-2019'!AJ733,"")</f>
        <v/>
      </c>
      <c r="AI733" s="255" t="str">
        <f>IF('2018-2019'!AK733&lt;&gt;"",'2018-2019'!AK733,"")</f>
        <v/>
      </c>
      <c r="AJ733" s="255" t="str">
        <f>IF('2018-2019'!AL733&lt;&gt;"",'2018-2019'!AL733,"")</f>
        <v/>
      </c>
      <c r="AK733" s="255" t="str">
        <f>IF('2018-2019'!AM733&lt;&gt;"",'2018-2019'!AM733,"")</f>
        <v/>
      </c>
    </row>
    <row r="734" spans="1:37" x14ac:dyDescent="0.25">
      <c r="A734" s="256" t="str">
        <f>IF('2018-2019'!A734&lt;&gt;"",'2018-2019'!A734,"")</f>
        <v/>
      </c>
      <c r="B734" s="255" t="str">
        <f>IF('2018-2019'!E734&lt;&gt;"",'2018-2019'!E734,"")</f>
        <v/>
      </c>
      <c r="C734" s="255" t="str">
        <f>IF('2018-2019'!F734&lt;&gt;"",'2018-2019'!F734,"")</f>
        <v/>
      </c>
      <c r="D734" s="255" t="str">
        <f>IF('2018-2019'!G734&lt;&gt;"",'2018-2019'!G734,"")</f>
        <v/>
      </c>
      <c r="E734" s="255" t="str">
        <f>IF('2018-2019'!H734&lt;&gt;"",'2018-2019'!H734,"")</f>
        <v/>
      </c>
      <c r="F734" s="255" t="str">
        <f>IF('2018-2019'!I734&lt;&gt;"",'2018-2019'!I734,"")</f>
        <v/>
      </c>
      <c r="G734" s="255" t="str">
        <f>IF('2018-2019'!J734&lt;&gt;"",'2018-2019'!J734,"")</f>
        <v/>
      </c>
      <c r="H734" s="255" t="str">
        <f>IF('2018-2019'!K734&lt;&gt;"",'2018-2019'!K734,"")</f>
        <v/>
      </c>
      <c r="I734" s="258" t="str">
        <f t="shared" si="11"/>
        <v/>
      </c>
      <c r="J734" s="255" t="str">
        <f>IF('2018-2019'!L734&lt;&gt;"",'2018-2019'!L734,"")</f>
        <v/>
      </c>
      <c r="K734" s="255" t="str">
        <f>IF('2018-2019'!M734&lt;&gt;"",'2018-2019'!M734,"")</f>
        <v/>
      </c>
      <c r="L734" s="255" t="str">
        <f>IF('2018-2019'!N734&lt;&gt;"",'2018-2019'!N734,"")</f>
        <v/>
      </c>
      <c r="M734" s="255" t="str">
        <f>IF('2018-2019'!O734&lt;&gt;"",'2018-2019'!O734,"")</f>
        <v/>
      </c>
      <c r="N734" s="255">
        <f>IF('2018-2019'!R734&lt;&gt;"",'2018-2019'!R734,0)</f>
        <v>0</v>
      </c>
      <c r="O734" s="255">
        <f>IF('2018-2019'!S734&lt;&gt;"",'2018-2019'!S734,0)</f>
        <v>0</v>
      </c>
      <c r="P734" s="259" t="str">
        <f t="shared" si="12"/>
        <v/>
      </c>
      <c r="Q734" s="255" t="str">
        <f>IF('2018-2019'!U734&lt;&gt;"",'2018-2019'!U734,"")</f>
        <v/>
      </c>
      <c r="R734" s="255" t="str">
        <f>IF('2018-2019'!V734&lt;&gt;"",'2018-2019'!V734,"")</f>
        <v/>
      </c>
      <c r="S734" s="255" t="str">
        <f>IF('2018-2019'!W734&lt;&gt;"",'2018-2019'!W734,"")</f>
        <v/>
      </c>
      <c r="T734" s="255" t="str">
        <f>IF('2018-2019'!X734&lt;&gt;"",'2018-2019'!X734,"")</f>
        <v/>
      </c>
      <c r="U734" s="255" t="str">
        <f>IF('2018-2019'!Y734&lt;&gt;"",'2018-2019'!Y734,"")</f>
        <v/>
      </c>
      <c r="V734" s="255" t="str">
        <f>IF('2018-2019'!Z734&lt;&gt;"",'2018-2019'!Z734,"")</f>
        <v/>
      </c>
      <c r="W734" s="255" t="str">
        <f>IF('2018-2019'!AA734&lt;&gt;"",'2018-2019'!AA734,"")</f>
        <v/>
      </c>
      <c r="X734" s="255" t="e">
        <f>IF('2018-2019'!#REF!&lt;&gt;"",'2018-2019'!#REF!,"")</f>
        <v>#REF!</v>
      </c>
      <c r="Y734" s="255" t="e">
        <f>IF('2018-2019'!#REF!&lt;&gt;"",'2018-2019'!#REF!,"")</f>
        <v>#REF!</v>
      </c>
      <c r="Z734" s="285" t="str">
        <f t="shared" si="10"/>
        <v/>
      </c>
      <c r="AA734" s="284" t="str">
        <f>IF(F734="harvest",A734+7,IF(F734="fertilize",A734+14,IF(F734="plant",(VLOOKUP(G734,'planting chart'!$B$5:$F$34,5)+'working model'!A734),"")))</f>
        <v/>
      </c>
      <c r="AB734" s="255" t="str">
        <f>IF('2018-2019'!AD734&lt;&gt;"",'2018-2019'!AD734,"")</f>
        <v/>
      </c>
      <c r="AC734" s="255" t="str">
        <f>IF('2018-2019'!AE734&lt;&gt;"",'2018-2019'!AE734,"")</f>
        <v/>
      </c>
      <c r="AD734" s="255" t="str">
        <f>IF('2018-2019'!AF734&lt;&gt;"",'2018-2019'!AF734,"")</f>
        <v/>
      </c>
      <c r="AE734" s="255" t="str">
        <f>IF('2018-2019'!AG734&lt;&gt;"",'2018-2019'!AG734,"")</f>
        <v/>
      </c>
      <c r="AF734" s="255" t="str">
        <f>IF('2018-2019'!AH734&lt;&gt;"",'2018-2019'!AH734,"")</f>
        <v/>
      </c>
      <c r="AG734" s="255" t="str">
        <f>IF('2018-2019'!AI734&lt;&gt;"",'2018-2019'!AI734,"")</f>
        <v/>
      </c>
      <c r="AH734" s="255" t="str">
        <f>IF('2018-2019'!AJ734&lt;&gt;"",'2018-2019'!AJ734,"")</f>
        <v/>
      </c>
      <c r="AI734" s="255" t="str">
        <f>IF('2018-2019'!AK734&lt;&gt;"",'2018-2019'!AK734,"")</f>
        <v/>
      </c>
      <c r="AJ734" s="255" t="str">
        <f>IF('2018-2019'!AL734&lt;&gt;"",'2018-2019'!AL734,"")</f>
        <v/>
      </c>
      <c r="AK734" s="255" t="str">
        <f>IF('2018-2019'!AM734&lt;&gt;"",'2018-2019'!AM734,"")</f>
        <v/>
      </c>
    </row>
    <row r="735" spans="1:37" x14ac:dyDescent="0.25">
      <c r="A735" s="256" t="str">
        <f>IF('2018-2019'!A735&lt;&gt;"",'2018-2019'!A735,"")</f>
        <v/>
      </c>
      <c r="B735" s="255" t="str">
        <f>IF('2018-2019'!E735&lt;&gt;"",'2018-2019'!E735,"")</f>
        <v/>
      </c>
      <c r="C735" s="255" t="str">
        <f>IF('2018-2019'!F735&lt;&gt;"",'2018-2019'!F735,"")</f>
        <v/>
      </c>
      <c r="D735" s="255" t="str">
        <f>IF('2018-2019'!G735&lt;&gt;"",'2018-2019'!G735,"")</f>
        <v/>
      </c>
      <c r="E735" s="255" t="str">
        <f>IF('2018-2019'!H735&lt;&gt;"",'2018-2019'!H735,"")</f>
        <v/>
      </c>
      <c r="F735" s="255" t="str">
        <f>IF('2018-2019'!I735&lt;&gt;"",'2018-2019'!I735,"")</f>
        <v/>
      </c>
      <c r="G735" s="255" t="str">
        <f>IF('2018-2019'!J735&lt;&gt;"",'2018-2019'!J735,"")</f>
        <v/>
      </c>
      <c r="H735" s="255" t="str">
        <f>IF('2018-2019'!K735&lt;&gt;"",'2018-2019'!K735,"")</f>
        <v/>
      </c>
      <c r="I735" s="258" t="str">
        <f t="shared" si="11"/>
        <v/>
      </c>
      <c r="J735" s="255" t="str">
        <f>IF('2018-2019'!L735&lt;&gt;"",'2018-2019'!L735,"")</f>
        <v/>
      </c>
      <c r="K735" s="255" t="str">
        <f>IF('2018-2019'!M735&lt;&gt;"",'2018-2019'!M735,"")</f>
        <v/>
      </c>
      <c r="L735" s="255" t="str">
        <f>IF('2018-2019'!N735&lt;&gt;"",'2018-2019'!N735,"")</f>
        <v/>
      </c>
      <c r="M735" s="255" t="str">
        <f>IF('2018-2019'!O735&lt;&gt;"",'2018-2019'!O735,"")</f>
        <v/>
      </c>
      <c r="N735" s="255">
        <f>IF('2018-2019'!R735&lt;&gt;"",'2018-2019'!R735,0)</f>
        <v>0</v>
      </c>
      <c r="O735" s="255">
        <f>IF('2018-2019'!S735&lt;&gt;"",'2018-2019'!S735,0)</f>
        <v>0</v>
      </c>
      <c r="P735" s="259" t="str">
        <f t="shared" si="12"/>
        <v/>
      </c>
      <c r="Q735" s="255" t="str">
        <f>IF('2018-2019'!U735&lt;&gt;"",'2018-2019'!U735,"")</f>
        <v/>
      </c>
      <c r="R735" s="255" t="str">
        <f>IF('2018-2019'!V735&lt;&gt;"",'2018-2019'!V735,"")</f>
        <v/>
      </c>
      <c r="S735" s="255" t="str">
        <f>IF('2018-2019'!W735&lt;&gt;"",'2018-2019'!W735,"")</f>
        <v/>
      </c>
      <c r="T735" s="255" t="str">
        <f>IF('2018-2019'!X735&lt;&gt;"",'2018-2019'!X735,"")</f>
        <v/>
      </c>
      <c r="U735" s="255" t="str">
        <f>IF('2018-2019'!Y735&lt;&gt;"",'2018-2019'!Y735,"")</f>
        <v/>
      </c>
      <c r="V735" s="255" t="str">
        <f>IF('2018-2019'!Z735&lt;&gt;"",'2018-2019'!Z735,"")</f>
        <v/>
      </c>
      <c r="W735" s="255" t="str">
        <f>IF('2018-2019'!AA735&lt;&gt;"",'2018-2019'!AA735,"")</f>
        <v/>
      </c>
      <c r="X735" s="255" t="e">
        <f>IF('2018-2019'!#REF!&lt;&gt;"",'2018-2019'!#REF!,"")</f>
        <v>#REF!</v>
      </c>
      <c r="Y735" s="255" t="e">
        <f>IF('2018-2019'!#REF!&lt;&gt;"",'2018-2019'!#REF!,"")</f>
        <v>#REF!</v>
      </c>
      <c r="Z735" s="285" t="str">
        <f t="shared" si="10"/>
        <v/>
      </c>
      <c r="AA735" s="284" t="str">
        <f>IF(F735="harvest",A735+7,IF(F735="fertilize",A735+14,IF(F735="plant",(VLOOKUP(G735,'planting chart'!$B$5:$F$34,5)+'working model'!A735),"")))</f>
        <v/>
      </c>
      <c r="AB735" s="255" t="str">
        <f>IF('2018-2019'!AD735&lt;&gt;"",'2018-2019'!AD735,"")</f>
        <v/>
      </c>
      <c r="AC735" s="255" t="str">
        <f>IF('2018-2019'!AE735&lt;&gt;"",'2018-2019'!AE735,"")</f>
        <v/>
      </c>
      <c r="AD735" s="255" t="str">
        <f>IF('2018-2019'!AF735&lt;&gt;"",'2018-2019'!AF735,"")</f>
        <v/>
      </c>
      <c r="AE735" s="255" t="str">
        <f>IF('2018-2019'!AG735&lt;&gt;"",'2018-2019'!AG735,"")</f>
        <v/>
      </c>
      <c r="AF735" s="255" t="str">
        <f>IF('2018-2019'!AH735&lt;&gt;"",'2018-2019'!AH735,"")</f>
        <v/>
      </c>
      <c r="AG735" s="255" t="str">
        <f>IF('2018-2019'!AI735&lt;&gt;"",'2018-2019'!AI735,"")</f>
        <v/>
      </c>
      <c r="AH735" s="255" t="str">
        <f>IF('2018-2019'!AJ735&lt;&gt;"",'2018-2019'!AJ735,"")</f>
        <v/>
      </c>
      <c r="AI735" s="255" t="str">
        <f>IF('2018-2019'!AK735&lt;&gt;"",'2018-2019'!AK735,"")</f>
        <v/>
      </c>
      <c r="AJ735" s="255" t="str">
        <f>IF('2018-2019'!AL735&lt;&gt;"",'2018-2019'!AL735,"")</f>
        <v/>
      </c>
      <c r="AK735" s="255" t="str">
        <f>IF('2018-2019'!AM735&lt;&gt;"",'2018-2019'!AM735,"")</f>
        <v/>
      </c>
    </row>
    <row r="736" spans="1:37" x14ac:dyDescent="0.25">
      <c r="A736" s="256" t="str">
        <f>IF('2018-2019'!A736&lt;&gt;"",'2018-2019'!A736,"")</f>
        <v/>
      </c>
      <c r="B736" s="255" t="str">
        <f>IF('2018-2019'!E736&lt;&gt;"",'2018-2019'!E736,"")</f>
        <v/>
      </c>
      <c r="C736" s="255" t="str">
        <f>IF('2018-2019'!F736&lt;&gt;"",'2018-2019'!F736,"")</f>
        <v/>
      </c>
      <c r="D736" s="255" t="str">
        <f>IF('2018-2019'!G736&lt;&gt;"",'2018-2019'!G736,"")</f>
        <v/>
      </c>
      <c r="E736" s="255" t="str">
        <f>IF('2018-2019'!H736&lt;&gt;"",'2018-2019'!H736,"")</f>
        <v/>
      </c>
      <c r="F736" s="255" t="str">
        <f>IF('2018-2019'!I736&lt;&gt;"",'2018-2019'!I736,"")</f>
        <v/>
      </c>
      <c r="G736" s="255" t="str">
        <f>IF('2018-2019'!J736&lt;&gt;"",'2018-2019'!J736,"")</f>
        <v/>
      </c>
      <c r="H736" s="255" t="str">
        <f>IF('2018-2019'!K736&lt;&gt;"",'2018-2019'!K736,"")</f>
        <v/>
      </c>
      <c r="I736" s="258" t="str">
        <f t="shared" si="11"/>
        <v/>
      </c>
      <c r="J736" s="255" t="str">
        <f>IF('2018-2019'!L736&lt;&gt;"",'2018-2019'!L736,"")</f>
        <v/>
      </c>
      <c r="K736" s="255" t="str">
        <f>IF('2018-2019'!M736&lt;&gt;"",'2018-2019'!M736,"")</f>
        <v/>
      </c>
      <c r="L736" s="255" t="str">
        <f>IF('2018-2019'!N736&lt;&gt;"",'2018-2019'!N736,"")</f>
        <v/>
      </c>
      <c r="M736" s="255" t="str">
        <f>IF('2018-2019'!O736&lt;&gt;"",'2018-2019'!O736,"")</f>
        <v/>
      </c>
      <c r="N736" s="255">
        <f>IF('2018-2019'!R736&lt;&gt;"",'2018-2019'!R736,0)</f>
        <v>0</v>
      </c>
      <c r="O736" s="255">
        <f>IF('2018-2019'!S736&lt;&gt;"",'2018-2019'!S736,0)</f>
        <v>0</v>
      </c>
      <c r="P736" s="259" t="str">
        <f t="shared" si="12"/>
        <v/>
      </c>
      <c r="Q736" s="255" t="str">
        <f>IF('2018-2019'!U736&lt;&gt;"",'2018-2019'!U736,"")</f>
        <v/>
      </c>
      <c r="R736" s="255" t="str">
        <f>IF('2018-2019'!V736&lt;&gt;"",'2018-2019'!V736,"")</f>
        <v/>
      </c>
      <c r="S736" s="255" t="str">
        <f>IF('2018-2019'!W736&lt;&gt;"",'2018-2019'!W736,"")</f>
        <v/>
      </c>
      <c r="T736" s="255" t="str">
        <f>IF('2018-2019'!X736&lt;&gt;"",'2018-2019'!X736,"")</f>
        <v/>
      </c>
      <c r="U736" s="255" t="str">
        <f>IF('2018-2019'!Y736&lt;&gt;"",'2018-2019'!Y736,"")</f>
        <v/>
      </c>
      <c r="V736" s="255" t="str">
        <f>IF('2018-2019'!Z736&lt;&gt;"",'2018-2019'!Z736,"")</f>
        <v/>
      </c>
      <c r="W736" s="255" t="str">
        <f>IF('2018-2019'!AA736&lt;&gt;"",'2018-2019'!AA736,"")</f>
        <v/>
      </c>
      <c r="X736" s="255" t="e">
        <f>IF('2018-2019'!#REF!&lt;&gt;"",'2018-2019'!#REF!,"")</f>
        <v>#REF!</v>
      </c>
      <c r="Y736" s="255" t="e">
        <f>IF('2018-2019'!#REF!&lt;&gt;"",'2018-2019'!#REF!,"")</f>
        <v>#REF!</v>
      </c>
      <c r="Z736" s="285" t="str">
        <f t="shared" si="10"/>
        <v/>
      </c>
      <c r="AA736" s="284" t="str">
        <f>IF(F736="harvest",A736+7,IF(F736="fertilize",A736+14,IF(F736="plant",(VLOOKUP(G736,'planting chart'!$B$5:$F$34,5)+'working model'!A736),"")))</f>
        <v/>
      </c>
      <c r="AB736" s="255" t="str">
        <f>IF('2018-2019'!AD736&lt;&gt;"",'2018-2019'!AD736,"")</f>
        <v/>
      </c>
      <c r="AC736" s="255" t="str">
        <f>IF('2018-2019'!AE736&lt;&gt;"",'2018-2019'!AE736,"")</f>
        <v/>
      </c>
      <c r="AD736" s="255" t="str">
        <f>IF('2018-2019'!AF736&lt;&gt;"",'2018-2019'!AF736,"")</f>
        <v/>
      </c>
      <c r="AE736" s="255" t="str">
        <f>IF('2018-2019'!AG736&lt;&gt;"",'2018-2019'!AG736,"")</f>
        <v/>
      </c>
      <c r="AF736" s="255" t="str">
        <f>IF('2018-2019'!AH736&lt;&gt;"",'2018-2019'!AH736,"")</f>
        <v/>
      </c>
      <c r="AG736" s="255" t="str">
        <f>IF('2018-2019'!AI736&lt;&gt;"",'2018-2019'!AI736,"")</f>
        <v/>
      </c>
      <c r="AH736" s="255" t="str">
        <f>IF('2018-2019'!AJ736&lt;&gt;"",'2018-2019'!AJ736,"")</f>
        <v/>
      </c>
      <c r="AI736" s="255" t="str">
        <f>IF('2018-2019'!AK736&lt;&gt;"",'2018-2019'!AK736,"")</f>
        <v/>
      </c>
      <c r="AJ736" s="255" t="str">
        <f>IF('2018-2019'!AL736&lt;&gt;"",'2018-2019'!AL736,"")</f>
        <v/>
      </c>
      <c r="AK736" s="255" t="str">
        <f>IF('2018-2019'!AM736&lt;&gt;"",'2018-2019'!AM736,"")</f>
        <v/>
      </c>
    </row>
    <row r="737" spans="1:37" x14ac:dyDescent="0.25">
      <c r="A737" s="256" t="str">
        <f>IF('2018-2019'!A737&lt;&gt;"",'2018-2019'!A737,"")</f>
        <v/>
      </c>
      <c r="B737" s="255" t="str">
        <f>IF('2018-2019'!E737&lt;&gt;"",'2018-2019'!E737,"")</f>
        <v/>
      </c>
      <c r="C737" s="255" t="str">
        <f>IF('2018-2019'!F737&lt;&gt;"",'2018-2019'!F737,"")</f>
        <v/>
      </c>
      <c r="D737" s="255" t="str">
        <f>IF('2018-2019'!G737&lt;&gt;"",'2018-2019'!G737,"")</f>
        <v/>
      </c>
      <c r="E737" s="255" t="str">
        <f>IF('2018-2019'!H737&lt;&gt;"",'2018-2019'!H737,"")</f>
        <v/>
      </c>
      <c r="F737" s="255" t="str">
        <f>IF('2018-2019'!I737&lt;&gt;"",'2018-2019'!I737,"")</f>
        <v/>
      </c>
      <c r="G737" s="255" t="str">
        <f>IF('2018-2019'!J737&lt;&gt;"",'2018-2019'!J737,"")</f>
        <v/>
      </c>
      <c r="H737" s="255" t="str">
        <f>IF('2018-2019'!K737&lt;&gt;"",'2018-2019'!K737,"")</f>
        <v/>
      </c>
      <c r="I737" s="258" t="str">
        <f t="shared" si="11"/>
        <v/>
      </c>
      <c r="J737" s="255" t="str">
        <f>IF('2018-2019'!L737&lt;&gt;"",'2018-2019'!L737,"")</f>
        <v/>
      </c>
      <c r="K737" s="255" t="str">
        <f>IF('2018-2019'!M737&lt;&gt;"",'2018-2019'!M737,"")</f>
        <v/>
      </c>
      <c r="L737" s="255" t="str">
        <f>IF('2018-2019'!N737&lt;&gt;"",'2018-2019'!N737,"")</f>
        <v/>
      </c>
      <c r="M737" s="255" t="str">
        <f>IF('2018-2019'!O737&lt;&gt;"",'2018-2019'!O737,"")</f>
        <v/>
      </c>
      <c r="N737" s="255">
        <f>IF('2018-2019'!R737&lt;&gt;"",'2018-2019'!R737,0)</f>
        <v>0</v>
      </c>
      <c r="O737" s="255">
        <f>IF('2018-2019'!S737&lt;&gt;"",'2018-2019'!S737,0)</f>
        <v>0</v>
      </c>
      <c r="P737" s="259" t="str">
        <f t="shared" si="12"/>
        <v/>
      </c>
      <c r="Q737" s="255" t="str">
        <f>IF('2018-2019'!U737&lt;&gt;"",'2018-2019'!U737,"")</f>
        <v/>
      </c>
      <c r="R737" s="255" t="str">
        <f>IF('2018-2019'!V737&lt;&gt;"",'2018-2019'!V737,"")</f>
        <v/>
      </c>
      <c r="S737" s="255" t="str">
        <f>IF('2018-2019'!W737&lt;&gt;"",'2018-2019'!W737,"")</f>
        <v/>
      </c>
      <c r="T737" s="255" t="str">
        <f>IF('2018-2019'!X737&lt;&gt;"",'2018-2019'!X737,"")</f>
        <v/>
      </c>
      <c r="U737" s="255" t="str">
        <f>IF('2018-2019'!Y737&lt;&gt;"",'2018-2019'!Y737,"")</f>
        <v/>
      </c>
      <c r="V737" s="255" t="str">
        <f>IF('2018-2019'!Z737&lt;&gt;"",'2018-2019'!Z737,"")</f>
        <v/>
      </c>
      <c r="W737" s="255" t="str">
        <f>IF('2018-2019'!AA737&lt;&gt;"",'2018-2019'!AA737,"")</f>
        <v/>
      </c>
      <c r="X737" s="255" t="e">
        <f>IF('2018-2019'!#REF!&lt;&gt;"",'2018-2019'!#REF!,"")</f>
        <v>#REF!</v>
      </c>
      <c r="Y737" s="255" t="e">
        <f>IF('2018-2019'!#REF!&lt;&gt;"",'2018-2019'!#REF!,"")</f>
        <v>#REF!</v>
      </c>
      <c r="Z737" s="285" t="str">
        <f t="shared" si="10"/>
        <v/>
      </c>
      <c r="AA737" s="284" t="str">
        <f>IF(F737="harvest",A737+7,IF(F737="fertilize",A737+14,IF(F737="plant",(VLOOKUP(G737,'planting chart'!$B$5:$F$34,5)+'working model'!A737),"")))</f>
        <v/>
      </c>
      <c r="AB737" s="255" t="str">
        <f>IF('2018-2019'!AD737&lt;&gt;"",'2018-2019'!AD737,"")</f>
        <v/>
      </c>
      <c r="AC737" s="255" t="str">
        <f>IF('2018-2019'!AE737&lt;&gt;"",'2018-2019'!AE737,"")</f>
        <v/>
      </c>
      <c r="AD737" s="255" t="str">
        <f>IF('2018-2019'!AF737&lt;&gt;"",'2018-2019'!AF737,"")</f>
        <v/>
      </c>
      <c r="AE737" s="255" t="str">
        <f>IF('2018-2019'!AG737&lt;&gt;"",'2018-2019'!AG737,"")</f>
        <v/>
      </c>
      <c r="AF737" s="255" t="str">
        <f>IF('2018-2019'!AH737&lt;&gt;"",'2018-2019'!AH737,"")</f>
        <v/>
      </c>
      <c r="AG737" s="255" t="str">
        <f>IF('2018-2019'!AI737&lt;&gt;"",'2018-2019'!AI737,"")</f>
        <v/>
      </c>
      <c r="AH737" s="255" t="str">
        <f>IF('2018-2019'!AJ737&lt;&gt;"",'2018-2019'!AJ737,"")</f>
        <v/>
      </c>
      <c r="AI737" s="255" t="str">
        <f>IF('2018-2019'!AK737&lt;&gt;"",'2018-2019'!AK737,"")</f>
        <v/>
      </c>
      <c r="AJ737" s="255" t="str">
        <f>IF('2018-2019'!AL737&lt;&gt;"",'2018-2019'!AL737,"")</f>
        <v/>
      </c>
      <c r="AK737" s="255" t="str">
        <f>IF('2018-2019'!AM737&lt;&gt;"",'2018-2019'!AM737,"")</f>
        <v/>
      </c>
    </row>
    <row r="738" spans="1:37" x14ac:dyDescent="0.25">
      <c r="A738" s="256" t="str">
        <f>IF('2018-2019'!A738&lt;&gt;"",'2018-2019'!A738,"")</f>
        <v/>
      </c>
      <c r="B738" s="255" t="str">
        <f>IF('2018-2019'!E738&lt;&gt;"",'2018-2019'!E738,"")</f>
        <v/>
      </c>
      <c r="C738" s="255" t="str">
        <f>IF('2018-2019'!F738&lt;&gt;"",'2018-2019'!F738,"")</f>
        <v/>
      </c>
      <c r="D738" s="255" t="str">
        <f>IF('2018-2019'!G738&lt;&gt;"",'2018-2019'!G738,"")</f>
        <v/>
      </c>
      <c r="E738" s="255" t="str">
        <f>IF('2018-2019'!H738&lt;&gt;"",'2018-2019'!H738,"")</f>
        <v/>
      </c>
      <c r="F738" s="255" t="str">
        <f>IF('2018-2019'!I738&lt;&gt;"",'2018-2019'!I738,"")</f>
        <v/>
      </c>
      <c r="G738" s="255" t="str">
        <f>IF('2018-2019'!J738&lt;&gt;"",'2018-2019'!J738,"")</f>
        <v/>
      </c>
      <c r="H738" s="255" t="str">
        <f>IF('2018-2019'!K738&lt;&gt;"",'2018-2019'!K738,"")</f>
        <v/>
      </c>
      <c r="I738" s="258" t="str">
        <f t="shared" si="11"/>
        <v/>
      </c>
      <c r="J738" s="255" t="str">
        <f>IF('2018-2019'!L738&lt;&gt;"",'2018-2019'!L738,"")</f>
        <v/>
      </c>
      <c r="K738" s="255" t="str">
        <f>IF('2018-2019'!M738&lt;&gt;"",'2018-2019'!M738,"")</f>
        <v/>
      </c>
      <c r="L738" s="255" t="str">
        <f>IF('2018-2019'!N738&lt;&gt;"",'2018-2019'!N738,"")</f>
        <v/>
      </c>
      <c r="M738" s="255" t="str">
        <f>IF('2018-2019'!O738&lt;&gt;"",'2018-2019'!O738,"")</f>
        <v/>
      </c>
      <c r="N738" s="255">
        <f>IF('2018-2019'!R738&lt;&gt;"",'2018-2019'!R738,0)</f>
        <v>0</v>
      </c>
      <c r="O738" s="255">
        <f>IF('2018-2019'!S738&lt;&gt;"",'2018-2019'!S738,0)</f>
        <v>0</v>
      </c>
      <c r="P738" s="259" t="str">
        <f t="shared" si="12"/>
        <v/>
      </c>
      <c r="Q738" s="255" t="str">
        <f>IF('2018-2019'!U738&lt;&gt;"",'2018-2019'!U738,"")</f>
        <v/>
      </c>
      <c r="R738" s="255" t="str">
        <f>IF('2018-2019'!V738&lt;&gt;"",'2018-2019'!V738,"")</f>
        <v/>
      </c>
      <c r="S738" s="255" t="str">
        <f>IF('2018-2019'!W738&lt;&gt;"",'2018-2019'!W738,"")</f>
        <v/>
      </c>
      <c r="T738" s="255" t="str">
        <f>IF('2018-2019'!X738&lt;&gt;"",'2018-2019'!X738,"")</f>
        <v/>
      </c>
      <c r="U738" s="255" t="str">
        <f>IF('2018-2019'!Y738&lt;&gt;"",'2018-2019'!Y738,"")</f>
        <v/>
      </c>
      <c r="V738" s="255" t="str">
        <f>IF('2018-2019'!Z738&lt;&gt;"",'2018-2019'!Z738,"")</f>
        <v/>
      </c>
      <c r="W738" s="255" t="str">
        <f>IF('2018-2019'!AA738&lt;&gt;"",'2018-2019'!AA738,"")</f>
        <v/>
      </c>
      <c r="X738" s="255" t="e">
        <f>IF('2018-2019'!#REF!&lt;&gt;"",'2018-2019'!#REF!,"")</f>
        <v>#REF!</v>
      </c>
      <c r="Y738" s="255" t="e">
        <f>IF('2018-2019'!#REF!&lt;&gt;"",'2018-2019'!#REF!,"")</f>
        <v>#REF!</v>
      </c>
      <c r="Z738" s="285" t="str">
        <f t="shared" si="10"/>
        <v/>
      </c>
      <c r="AA738" s="284" t="str">
        <f>IF(F738="harvest",A738+7,IF(F738="fertilize",A738+14,IF(F738="plant",(VLOOKUP(G738,'planting chart'!$B$5:$F$34,5)+'working model'!A738),"")))</f>
        <v/>
      </c>
      <c r="AB738" s="255" t="str">
        <f>IF('2018-2019'!AD738&lt;&gt;"",'2018-2019'!AD738,"")</f>
        <v/>
      </c>
      <c r="AC738" s="255" t="str">
        <f>IF('2018-2019'!AE738&lt;&gt;"",'2018-2019'!AE738,"")</f>
        <v/>
      </c>
      <c r="AD738" s="255" t="str">
        <f>IF('2018-2019'!AF738&lt;&gt;"",'2018-2019'!AF738,"")</f>
        <v/>
      </c>
      <c r="AE738" s="255" t="str">
        <f>IF('2018-2019'!AG738&lt;&gt;"",'2018-2019'!AG738,"")</f>
        <v/>
      </c>
      <c r="AF738" s="255" t="str">
        <f>IF('2018-2019'!AH738&lt;&gt;"",'2018-2019'!AH738,"")</f>
        <v/>
      </c>
      <c r="AG738" s="255" t="str">
        <f>IF('2018-2019'!AI738&lt;&gt;"",'2018-2019'!AI738,"")</f>
        <v/>
      </c>
      <c r="AH738" s="255" t="str">
        <f>IF('2018-2019'!AJ738&lt;&gt;"",'2018-2019'!AJ738,"")</f>
        <v/>
      </c>
      <c r="AI738" s="255" t="str">
        <f>IF('2018-2019'!AK738&lt;&gt;"",'2018-2019'!AK738,"")</f>
        <v/>
      </c>
      <c r="AJ738" s="255" t="str">
        <f>IF('2018-2019'!AL738&lt;&gt;"",'2018-2019'!AL738,"")</f>
        <v/>
      </c>
      <c r="AK738" s="255" t="str">
        <f>IF('2018-2019'!AM738&lt;&gt;"",'2018-2019'!AM738,"")</f>
        <v/>
      </c>
    </row>
    <row r="739" spans="1:37" x14ac:dyDescent="0.25">
      <c r="A739" s="256" t="str">
        <f>IF('2018-2019'!A739&lt;&gt;"",'2018-2019'!A739,"")</f>
        <v/>
      </c>
      <c r="B739" s="255" t="str">
        <f>IF('2018-2019'!E739&lt;&gt;"",'2018-2019'!E739,"")</f>
        <v/>
      </c>
      <c r="C739" s="255" t="str">
        <f>IF('2018-2019'!F739&lt;&gt;"",'2018-2019'!F739,"")</f>
        <v/>
      </c>
      <c r="D739" s="255" t="str">
        <f>IF('2018-2019'!G739&lt;&gt;"",'2018-2019'!G739,"")</f>
        <v/>
      </c>
      <c r="E739" s="255" t="str">
        <f>IF('2018-2019'!H739&lt;&gt;"",'2018-2019'!H739,"")</f>
        <v/>
      </c>
      <c r="F739" s="255" t="str">
        <f>IF('2018-2019'!I739&lt;&gt;"",'2018-2019'!I739,"")</f>
        <v/>
      </c>
      <c r="G739" s="255" t="str">
        <f>IF('2018-2019'!J739&lt;&gt;"",'2018-2019'!J739,"")</f>
        <v/>
      </c>
      <c r="H739" s="255" t="str">
        <f>IF('2018-2019'!K739&lt;&gt;"",'2018-2019'!K739,"")</f>
        <v/>
      </c>
      <c r="I739" s="258" t="str">
        <f t="shared" si="11"/>
        <v/>
      </c>
      <c r="J739" s="255" t="str">
        <f>IF('2018-2019'!L739&lt;&gt;"",'2018-2019'!L739,"")</f>
        <v/>
      </c>
      <c r="K739" s="255" t="str">
        <f>IF('2018-2019'!M739&lt;&gt;"",'2018-2019'!M739,"")</f>
        <v/>
      </c>
      <c r="L739" s="255" t="str">
        <f>IF('2018-2019'!N739&lt;&gt;"",'2018-2019'!N739,"")</f>
        <v/>
      </c>
      <c r="M739" s="255" t="str">
        <f>IF('2018-2019'!O739&lt;&gt;"",'2018-2019'!O739,"")</f>
        <v/>
      </c>
      <c r="N739" s="255">
        <f>IF('2018-2019'!R739&lt;&gt;"",'2018-2019'!R739,0)</f>
        <v>0</v>
      </c>
      <c r="O739" s="255">
        <f>IF('2018-2019'!S739&lt;&gt;"",'2018-2019'!S739,0)</f>
        <v>0</v>
      </c>
      <c r="P739" s="259" t="str">
        <f t="shared" si="12"/>
        <v/>
      </c>
      <c r="Q739" s="255" t="str">
        <f>IF('2018-2019'!U739&lt;&gt;"",'2018-2019'!U739,"")</f>
        <v/>
      </c>
      <c r="R739" s="255" t="str">
        <f>IF('2018-2019'!V739&lt;&gt;"",'2018-2019'!V739,"")</f>
        <v/>
      </c>
      <c r="S739" s="255" t="str">
        <f>IF('2018-2019'!W739&lt;&gt;"",'2018-2019'!W739,"")</f>
        <v/>
      </c>
      <c r="T739" s="255" t="str">
        <f>IF('2018-2019'!X739&lt;&gt;"",'2018-2019'!X739,"")</f>
        <v/>
      </c>
      <c r="U739" s="255" t="str">
        <f>IF('2018-2019'!Y739&lt;&gt;"",'2018-2019'!Y739,"")</f>
        <v/>
      </c>
      <c r="V739" s="255" t="str">
        <f>IF('2018-2019'!Z739&lt;&gt;"",'2018-2019'!Z739,"")</f>
        <v/>
      </c>
      <c r="W739" s="255" t="str">
        <f>IF('2018-2019'!AA739&lt;&gt;"",'2018-2019'!AA739,"")</f>
        <v/>
      </c>
      <c r="X739" s="255" t="e">
        <f>IF('2018-2019'!#REF!&lt;&gt;"",'2018-2019'!#REF!,"")</f>
        <v>#REF!</v>
      </c>
      <c r="Y739" s="255" t="e">
        <f>IF('2018-2019'!#REF!&lt;&gt;"",'2018-2019'!#REF!,"")</f>
        <v>#REF!</v>
      </c>
      <c r="Z739" s="285" t="str">
        <f t="shared" si="10"/>
        <v/>
      </c>
      <c r="AA739" s="284" t="str">
        <f>IF(F739="harvest",A739+7,IF(F739="fertilize",A739+14,IF(F739="plant",(VLOOKUP(G739,'planting chart'!$B$5:$F$34,5)+'working model'!A739),"")))</f>
        <v/>
      </c>
      <c r="AB739" s="255" t="str">
        <f>IF('2018-2019'!AD739&lt;&gt;"",'2018-2019'!AD739,"")</f>
        <v/>
      </c>
      <c r="AC739" s="255" t="str">
        <f>IF('2018-2019'!AE739&lt;&gt;"",'2018-2019'!AE739,"")</f>
        <v/>
      </c>
      <c r="AD739" s="255" t="str">
        <f>IF('2018-2019'!AF739&lt;&gt;"",'2018-2019'!AF739,"")</f>
        <v/>
      </c>
      <c r="AE739" s="255" t="str">
        <f>IF('2018-2019'!AG739&lt;&gt;"",'2018-2019'!AG739,"")</f>
        <v/>
      </c>
      <c r="AF739" s="255" t="str">
        <f>IF('2018-2019'!AH739&lt;&gt;"",'2018-2019'!AH739,"")</f>
        <v/>
      </c>
      <c r="AG739" s="255" t="str">
        <f>IF('2018-2019'!AI739&lt;&gt;"",'2018-2019'!AI739,"")</f>
        <v/>
      </c>
      <c r="AH739" s="255" t="str">
        <f>IF('2018-2019'!AJ739&lt;&gt;"",'2018-2019'!AJ739,"")</f>
        <v/>
      </c>
      <c r="AI739" s="255" t="str">
        <f>IF('2018-2019'!AK739&lt;&gt;"",'2018-2019'!AK739,"")</f>
        <v/>
      </c>
      <c r="AJ739" s="255" t="str">
        <f>IF('2018-2019'!AL739&lt;&gt;"",'2018-2019'!AL739,"")</f>
        <v/>
      </c>
      <c r="AK739" s="255" t="str">
        <f>IF('2018-2019'!AM739&lt;&gt;"",'2018-2019'!AM739,"")</f>
        <v/>
      </c>
    </row>
    <row r="740" spans="1:37" x14ac:dyDescent="0.25">
      <c r="A740" s="256" t="str">
        <f>IF('2018-2019'!A740&lt;&gt;"",'2018-2019'!A740,"")</f>
        <v/>
      </c>
      <c r="B740" s="255" t="str">
        <f>IF('2018-2019'!E740&lt;&gt;"",'2018-2019'!E740,"")</f>
        <v/>
      </c>
      <c r="C740" s="255" t="str">
        <f>IF('2018-2019'!F740&lt;&gt;"",'2018-2019'!F740,"")</f>
        <v/>
      </c>
      <c r="D740" s="255" t="str">
        <f>IF('2018-2019'!G740&lt;&gt;"",'2018-2019'!G740,"")</f>
        <v/>
      </c>
      <c r="E740" s="255" t="str">
        <f>IF('2018-2019'!H740&lt;&gt;"",'2018-2019'!H740,"")</f>
        <v/>
      </c>
      <c r="F740" s="255" t="str">
        <f>IF('2018-2019'!I740&lt;&gt;"",'2018-2019'!I740,"")</f>
        <v/>
      </c>
      <c r="G740" s="255" t="str">
        <f>IF('2018-2019'!J740&lt;&gt;"",'2018-2019'!J740,"")</f>
        <v/>
      </c>
      <c r="H740" s="255" t="str">
        <f>IF('2018-2019'!K740&lt;&gt;"",'2018-2019'!K740,"")</f>
        <v/>
      </c>
      <c r="I740" s="258" t="str">
        <f t="shared" si="11"/>
        <v/>
      </c>
      <c r="J740" s="255" t="str">
        <f>IF('2018-2019'!L740&lt;&gt;"",'2018-2019'!L740,"")</f>
        <v/>
      </c>
      <c r="K740" s="255" t="str">
        <f>IF('2018-2019'!M740&lt;&gt;"",'2018-2019'!M740,"")</f>
        <v/>
      </c>
      <c r="L740" s="255" t="str">
        <f>IF('2018-2019'!N740&lt;&gt;"",'2018-2019'!N740,"")</f>
        <v/>
      </c>
      <c r="M740" s="255" t="str">
        <f>IF('2018-2019'!O740&lt;&gt;"",'2018-2019'!O740,"")</f>
        <v/>
      </c>
      <c r="N740" s="255">
        <f>IF('2018-2019'!R740&lt;&gt;"",'2018-2019'!R740,0)</f>
        <v>0</v>
      </c>
      <c r="O740" s="255">
        <f>IF('2018-2019'!S740&lt;&gt;"",'2018-2019'!S740,0)</f>
        <v>0</v>
      </c>
      <c r="P740" s="259" t="str">
        <f t="shared" si="12"/>
        <v/>
      </c>
      <c r="Q740" s="255" t="str">
        <f>IF('2018-2019'!U740&lt;&gt;"",'2018-2019'!U740,"")</f>
        <v/>
      </c>
      <c r="R740" s="255" t="str">
        <f>IF('2018-2019'!V740&lt;&gt;"",'2018-2019'!V740,"")</f>
        <v/>
      </c>
      <c r="S740" s="255" t="str">
        <f>IF('2018-2019'!W740&lt;&gt;"",'2018-2019'!W740,"")</f>
        <v/>
      </c>
      <c r="T740" s="255" t="str">
        <f>IF('2018-2019'!X740&lt;&gt;"",'2018-2019'!X740,"")</f>
        <v/>
      </c>
      <c r="U740" s="255" t="str">
        <f>IF('2018-2019'!Y740&lt;&gt;"",'2018-2019'!Y740,"")</f>
        <v/>
      </c>
      <c r="V740" s="255" t="str">
        <f>IF('2018-2019'!Z740&lt;&gt;"",'2018-2019'!Z740,"")</f>
        <v/>
      </c>
      <c r="W740" s="255" t="str">
        <f>IF('2018-2019'!AA740&lt;&gt;"",'2018-2019'!AA740,"")</f>
        <v/>
      </c>
      <c r="X740" s="255" t="e">
        <f>IF('2018-2019'!#REF!&lt;&gt;"",'2018-2019'!#REF!,"")</f>
        <v>#REF!</v>
      </c>
      <c r="Y740" s="255" t="e">
        <f>IF('2018-2019'!#REF!&lt;&gt;"",'2018-2019'!#REF!,"")</f>
        <v>#REF!</v>
      </c>
      <c r="Z740" s="285" t="str">
        <f t="shared" si="10"/>
        <v/>
      </c>
      <c r="AA740" s="284" t="str">
        <f>IF(F740="harvest",A740+7,IF(F740="fertilize",A740+14,IF(F740="plant",(VLOOKUP(G740,'planting chart'!$B$5:$F$34,5)+'working model'!A740),"")))</f>
        <v/>
      </c>
      <c r="AB740" s="255" t="str">
        <f>IF('2018-2019'!AD740&lt;&gt;"",'2018-2019'!AD740,"")</f>
        <v/>
      </c>
      <c r="AC740" s="255" t="str">
        <f>IF('2018-2019'!AE740&lt;&gt;"",'2018-2019'!AE740,"")</f>
        <v/>
      </c>
      <c r="AD740" s="255" t="str">
        <f>IF('2018-2019'!AF740&lt;&gt;"",'2018-2019'!AF740,"")</f>
        <v/>
      </c>
      <c r="AE740" s="255" t="str">
        <f>IF('2018-2019'!AG740&lt;&gt;"",'2018-2019'!AG740,"")</f>
        <v/>
      </c>
      <c r="AF740" s="255" t="str">
        <f>IF('2018-2019'!AH740&lt;&gt;"",'2018-2019'!AH740,"")</f>
        <v/>
      </c>
      <c r="AG740" s="255" t="str">
        <f>IF('2018-2019'!AI740&lt;&gt;"",'2018-2019'!AI740,"")</f>
        <v/>
      </c>
      <c r="AH740" s="255" t="str">
        <f>IF('2018-2019'!AJ740&lt;&gt;"",'2018-2019'!AJ740,"")</f>
        <v/>
      </c>
      <c r="AI740" s="255" t="str">
        <f>IF('2018-2019'!AK740&lt;&gt;"",'2018-2019'!AK740,"")</f>
        <v/>
      </c>
      <c r="AJ740" s="255" t="str">
        <f>IF('2018-2019'!AL740&lt;&gt;"",'2018-2019'!AL740,"")</f>
        <v/>
      </c>
      <c r="AK740" s="255" t="str">
        <f>IF('2018-2019'!AM740&lt;&gt;"",'2018-2019'!AM740,"")</f>
        <v/>
      </c>
    </row>
    <row r="741" spans="1:37" x14ac:dyDescent="0.25">
      <c r="A741" s="256" t="str">
        <f>IF('2018-2019'!A741&lt;&gt;"",'2018-2019'!A741,"")</f>
        <v/>
      </c>
      <c r="B741" s="255" t="str">
        <f>IF('2018-2019'!E741&lt;&gt;"",'2018-2019'!E741,"")</f>
        <v/>
      </c>
      <c r="C741" s="255" t="str">
        <f>IF('2018-2019'!F741&lt;&gt;"",'2018-2019'!F741,"")</f>
        <v/>
      </c>
      <c r="D741" s="255" t="str">
        <f>IF('2018-2019'!G741&lt;&gt;"",'2018-2019'!G741,"")</f>
        <v/>
      </c>
      <c r="E741" s="255" t="str">
        <f>IF('2018-2019'!H741&lt;&gt;"",'2018-2019'!H741,"")</f>
        <v/>
      </c>
      <c r="F741" s="255" t="str">
        <f>IF('2018-2019'!I741&lt;&gt;"",'2018-2019'!I741,"")</f>
        <v/>
      </c>
      <c r="G741" s="255" t="str">
        <f>IF('2018-2019'!J741&lt;&gt;"",'2018-2019'!J741,"")</f>
        <v/>
      </c>
      <c r="H741" s="255" t="str">
        <f>IF('2018-2019'!K741&lt;&gt;"",'2018-2019'!K741,"")</f>
        <v/>
      </c>
      <c r="I741" s="258" t="str">
        <f t="shared" si="11"/>
        <v/>
      </c>
      <c r="J741" s="255" t="str">
        <f>IF('2018-2019'!L741&lt;&gt;"",'2018-2019'!L741,"")</f>
        <v/>
      </c>
      <c r="K741" s="255" t="str">
        <f>IF('2018-2019'!M741&lt;&gt;"",'2018-2019'!M741,"")</f>
        <v/>
      </c>
      <c r="L741" s="255" t="str">
        <f>IF('2018-2019'!N741&lt;&gt;"",'2018-2019'!N741,"")</f>
        <v/>
      </c>
      <c r="M741" s="255" t="str">
        <f>IF('2018-2019'!O741&lt;&gt;"",'2018-2019'!O741,"")</f>
        <v/>
      </c>
      <c r="N741" s="255">
        <f>IF('2018-2019'!R741&lt;&gt;"",'2018-2019'!R741,0)</f>
        <v>0</v>
      </c>
      <c r="O741" s="255">
        <f>IF('2018-2019'!S741&lt;&gt;"",'2018-2019'!S741,0)</f>
        <v>0</v>
      </c>
      <c r="P741" s="259" t="str">
        <f t="shared" si="12"/>
        <v/>
      </c>
      <c r="Q741" s="255" t="str">
        <f>IF('2018-2019'!U741&lt;&gt;"",'2018-2019'!U741,"")</f>
        <v/>
      </c>
      <c r="R741" s="255" t="str">
        <f>IF('2018-2019'!V741&lt;&gt;"",'2018-2019'!V741,"")</f>
        <v/>
      </c>
      <c r="S741" s="255" t="str">
        <f>IF('2018-2019'!W741&lt;&gt;"",'2018-2019'!W741,"")</f>
        <v/>
      </c>
      <c r="T741" s="255" t="str">
        <f>IF('2018-2019'!X741&lt;&gt;"",'2018-2019'!X741,"")</f>
        <v/>
      </c>
      <c r="U741" s="255" t="str">
        <f>IF('2018-2019'!Y741&lt;&gt;"",'2018-2019'!Y741,"")</f>
        <v/>
      </c>
      <c r="V741" s="255" t="str">
        <f>IF('2018-2019'!Z741&lt;&gt;"",'2018-2019'!Z741,"")</f>
        <v/>
      </c>
      <c r="W741" s="255" t="str">
        <f>IF('2018-2019'!AA741&lt;&gt;"",'2018-2019'!AA741,"")</f>
        <v/>
      </c>
      <c r="X741" s="255" t="e">
        <f>IF('2018-2019'!#REF!&lt;&gt;"",'2018-2019'!#REF!,"")</f>
        <v>#REF!</v>
      </c>
      <c r="Y741" s="255" t="e">
        <f>IF('2018-2019'!#REF!&lt;&gt;"",'2018-2019'!#REF!,"")</f>
        <v>#REF!</v>
      </c>
      <c r="Z741" s="285" t="str">
        <f t="shared" si="10"/>
        <v/>
      </c>
      <c r="AA741" s="284" t="str">
        <f>IF(F741="harvest",A741+7,IF(F741="fertilize",A741+14,IF(F741="plant",(VLOOKUP(G741,'planting chart'!$B$5:$F$34,5)+'working model'!A741),"")))</f>
        <v/>
      </c>
      <c r="AB741" s="255" t="str">
        <f>IF('2018-2019'!AD741&lt;&gt;"",'2018-2019'!AD741,"")</f>
        <v/>
      </c>
      <c r="AC741" s="255" t="str">
        <f>IF('2018-2019'!AE741&lt;&gt;"",'2018-2019'!AE741,"")</f>
        <v/>
      </c>
      <c r="AD741" s="255" t="str">
        <f>IF('2018-2019'!AF741&lt;&gt;"",'2018-2019'!AF741,"")</f>
        <v/>
      </c>
      <c r="AE741" s="255" t="str">
        <f>IF('2018-2019'!AG741&lt;&gt;"",'2018-2019'!AG741,"")</f>
        <v/>
      </c>
      <c r="AF741" s="255" t="str">
        <f>IF('2018-2019'!AH741&lt;&gt;"",'2018-2019'!AH741,"")</f>
        <v/>
      </c>
      <c r="AG741" s="255" t="str">
        <f>IF('2018-2019'!AI741&lt;&gt;"",'2018-2019'!AI741,"")</f>
        <v/>
      </c>
      <c r="AH741" s="255" t="str">
        <f>IF('2018-2019'!AJ741&lt;&gt;"",'2018-2019'!AJ741,"")</f>
        <v/>
      </c>
      <c r="AI741" s="255" t="str">
        <f>IF('2018-2019'!AK741&lt;&gt;"",'2018-2019'!AK741,"")</f>
        <v/>
      </c>
      <c r="AJ741" s="255" t="str">
        <f>IF('2018-2019'!AL741&lt;&gt;"",'2018-2019'!AL741,"")</f>
        <v/>
      </c>
      <c r="AK741" s="255" t="str">
        <f>IF('2018-2019'!AM741&lt;&gt;"",'2018-2019'!AM741,"")</f>
        <v/>
      </c>
    </row>
    <row r="742" spans="1:37" x14ac:dyDescent="0.25">
      <c r="A742" s="256" t="str">
        <f>IF('2018-2019'!A742&lt;&gt;"",'2018-2019'!A742,"")</f>
        <v/>
      </c>
      <c r="B742" s="255" t="str">
        <f>IF('2018-2019'!E742&lt;&gt;"",'2018-2019'!E742,"")</f>
        <v/>
      </c>
      <c r="C742" s="255" t="str">
        <f>IF('2018-2019'!F742&lt;&gt;"",'2018-2019'!F742,"")</f>
        <v/>
      </c>
      <c r="D742" s="255" t="str">
        <f>IF('2018-2019'!G742&lt;&gt;"",'2018-2019'!G742,"")</f>
        <v/>
      </c>
      <c r="E742" s="255" t="str">
        <f>IF('2018-2019'!H742&lt;&gt;"",'2018-2019'!H742,"")</f>
        <v/>
      </c>
      <c r="F742" s="255" t="str">
        <f>IF('2018-2019'!I742&lt;&gt;"",'2018-2019'!I742,"")</f>
        <v/>
      </c>
      <c r="G742" s="255" t="str">
        <f>IF('2018-2019'!J742&lt;&gt;"",'2018-2019'!J742,"")</f>
        <v/>
      </c>
      <c r="H742" s="255" t="str">
        <f>IF('2018-2019'!K742&lt;&gt;"",'2018-2019'!K742,"")</f>
        <v/>
      </c>
      <c r="I742" s="258" t="str">
        <f t="shared" si="11"/>
        <v/>
      </c>
      <c r="J742" s="255" t="str">
        <f>IF('2018-2019'!L742&lt;&gt;"",'2018-2019'!L742,"")</f>
        <v/>
      </c>
      <c r="K742" s="255" t="str">
        <f>IF('2018-2019'!M742&lt;&gt;"",'2018-2019'!M742,"")</f>
        <v/>
      </c>
      <c r="L742" s="255" t="str">
        <f>IF('2018-2019'!N742&lt;&gt;"",'2018-2019'!N742,"")</f>
        <v/>
      </c>
      <c r="M742" s="255" t="str">
        <f>IF('2018-2019'!O742&lt;&gt;"",'2018-2019'!O742,"")</f>
        <v/>
      </c>
      <c r="N742" s="255">
        <f>IF('2018-2019'!R742&lt;&gt;"",'2018-2019'!R742,0)</f>
        <v>0</v>
      </c>
      <c r="O742" s="255">
        <f>IF('2018-2019'!S742&lt;&gt;"",'2018-2019'!S742,0)</f>
        <v>0</v>
      </c>
      <c r="P742" s="259" t="str">
        <f t="shared" si="12"/>
        <v/>
      </c>
      <c r="Q742" s="255" t="str">
        <f>IF('2018-2019'!U742&lt;&gt;"",'2018-2019'!U742,"")</f>
        <v/>
      </c>
      <c r="R742" s="255" t="str">
        <f>IF('2018-2019'!V742&lt;&gt;"",'2018-2019'!V742,"")</f>
        <v/>
      </c>
      <c r="S742" s="255" t="str">
        <f>IF('2018-2019'!W742&lt;&gt;"",'2018-2019'!W742,"")</f>
        <v/>
      </c>
      <c r="T742" s="255" t="str">
        <f>IF('2018-2019'!X742&lt;&gt;"",'2018-2019'!X742,"")</f>
        <v/>
      </c>
      <c r="U742" s="255" t="str">
        <f>IF('2018-2019'!Y742&lt;&gt;"",'2018-2019'!Y742,"")</f>
        <v/>
      </c>
      <c r="V742" s="255" t="str">
        <f>IF('2018-2019'!Z742&lt;&gt;"",'2018-2019'!Z742,"")</f>
        <v/>
      </c>
      <c r="W742" s="255" t="str">
        <f>IF('2018-2019'!AA742&lt;&gt;"",'2018-2019'!AA742,"")</f>
        <v/>
      </c>
      <c r="X742" s="255" t="e">
        <f>IF('2018-2019'!#REF!&lt;&gt;"",'2018-2019'!#REF!,"")</f>
        <v>#REF!</v>
      </c>
      <c r="Y742" s="255" t="e">
        <f>IF('2018-2019'!#REF!&lt;&gt;"",'2018-2019'!#REF!,"")</f>
        <v>#REF!</v>
      </c>
      <c r="Z742" s="285" t="str">
        <f t="shared" si="10"/>
        <v/>
      </c>
      <c r="AA742" s="284" t="str">
        <f>IF(F742="harvest",A742+7,IF(F742="fertilize",A742+14,IF(F742="plant",(VLOOKUP(G742,'planting chart'!$B$5:$F$34,5)+'working model'!A742),"")))</f>
        <v/>
      </c>
      <c r="AB742" s="255" t="str">
        <f>IF('2018-2019'!AD742&lt;&gt;"",'2018-2019'!AD742,"")</f>
        <v/>
      </c>
      <c r="AC742" s="255" t="str">
        <f>IF('2018-2019'!AE742&lt;&gt;"",'2018-2019'!AE742,"")</f>
        <v/>
      </c>
      <c r="AD742" s="255" t="str">
        <f>IF('2018-2019'!AF742&lt;&gt;"",'2018-2019'!AF742,"")</f>
        <v/>
      </c>
      <c r="AE742" s="255" t="str">
        <f>IF('2018-2019'!AG742&lt;&gt;"",'2018-2019'!AG742,"")</f>
        <v/>
      </c>
      <c r="AF742" s="255" t="str">
        <f>IF('2018-2019'!AH742&lt;&gt;"",'2018-2019'!AH742,"")</f>
        <v/>
      </c>
      <c r="AG742" s="255" t="str">
        <f>IF('2018-2019'!AI742&lt;&gt;"",'2018-2019'!AI742,"")</f>
        <v/>
      </c>
      <c r="AH742" s="255" t="str">
        <f>IF('2018-2019'!AJ742&lt;&gt;"",'2018-2019'!AJ742,"")</f>
        <v/>
      </c>
      <c r="AI742" s="255" t="str">
        <f>IF('2018-2019'!AK742&lt;&gt;"",'2018-2019'!AK742,"")</f>
        <v/>
      </c>
      <c r="AJ742" s="255" t="str">
        <f>IF('2018-2019'!AL742&lt;&gt;"",'2018-2019'!AL742,"")</f>
        <v/>
      </c>
      <c r="AK742" s="255" t="str">
        <f>IF('2018-2019'!AM742&lt;&gt;"",'2018-2019'!AM742,"")</f>
        <v/>
      </c>
    </row>
    <row r="743" spans="1:37" x14ac:dyDescent="0.25">
      <c r="A743" s="256" t="str">
        <f>IF('2018-2019'!A743&lt;&gt;"",'2018-2019'!A743,"")</f>
        <v/>
      </c>
      <c r="B743" s="255" t="str">
        <f>IF('2018-2019'!E743&lt;&gt;"",'2018-2019'!E743,"")</f>
        <v/>
      </c>
      <c r="C743" s="255" t="str">
        <f>IF('2018-2019'!F743&lt;&gt;"",'2018-2019'!F743,"")</f>
        <v/>
      </c>
      <c r="D743" s="255" t="str">
        <f>IF('2018-2019'!G743&lt;&gt;"",'2018-2019'!G743,"")</f>
        <v/>
      </c>
      <c r="E743" s="255" t="str">
        <f>IF('2018-2019'!H743&lt;&gt;"",'2018-2019'!H743,"")</f>
        <v/>
      </c>
      <c r="F743" s="255" t="str">
        <f>IF('2018-2019'!I743&lt;&gt;"",'2018-2019'!I743,"")</f>
        <v/>
      </c>
      <c r="G743" s="255" t="str">
        <f>IF('2018-2019'!J743&lt;&gt;"",'2018-2019'!J743,"")</f>
        <v/>
      </c>
      <c r="H743" s="255" t="str">
        <f>IF('2018-2019'!K743&lt;&gt;"",'2018-2019'!K743,"")</f>
        <v/>
      </c>
      <c r="I743" s="258" t="str">
        <f t="shared" si="11"/>
        <v/>
      </c>
      <c r="J743" s="255" t="str">
        <f>IF('2018-2019'!L743&lt;&gt;"",'2018-2019'!L743,"")</f>
        <v/>
      </c>
      <c r="K743" s="255" t="str">
        <f>IF('2018-2019'!M743&lt;&gt;"",'2018-2019'!M743,"")</f>
        <v/>
      </c>
      <c r="L743" s="255" t="str">
        <f>IF('2018-2019'!N743&lt;&gt;"",'2018-2019'!N743,"")</f>
        <v/>
      </c>
      <c r="M743" s="255" t="str">
        <f>IF('2018-2019'!O743&lt;&gt;"",'2018-2019'!O743,"")</f>
        <v/>
      </c>
      <c r="N743" s="255">
        <f>IF('2018-2019'!R743&lt;&gt;"",'2018-2019'!R743,0)</f>
        <v>0</v>
      </c>
      <c r="O743" s="255">
        <f>IF('2018-2019'!S743&lt;&gt;"",'2018-2019'!S743,0)</f>
        <v>0</v>
      </c>
      <c r="P743" s="259" t="str">
        <f t="shared" si="12"/>
        <v/>
      </c>
      <c r="Q743" s="255" t="str">
        <f>IF('2018-2019'!U743&lt;&gt;"",'2018-2019'!U743,"")</f>
        <v/>
      </c>
      <c r="R743" s="255" t="str">
        <f>IF('2018-2019'!V743&lt;&gt;"",'2018-2019'!V743,"")</f>
        <v/>
      </c>
      <c r="S743" s="255" t="str">
        <f>IF('2018-2019'!W743&lt;&gt;"",'2018-2019'!W743,"")</f>
        <v/>
      </c>
      <c r="T743" s="255" t="str">
        <f>IF('2018-2019'!X743&lt;&gt;"",'2018-2019'!X743,"")</f>
        <v/>
      </c>
      <c r="U743" s="255" t="str">
        <f>IF('2018-2019'!Y743&lt;&gt;"",'2018-2019'!Y743,"")</f>
        <v/>
      </c>
      <c r="V743" s="255" t="str">
        <f>IF('2018-2019'!Z743&lt;&gt;"",'2018-2019'!Z743,"")</f>
        <v/>
      </c>
      <c r="W743" s="255" t="str">
        <f>IF('2018-2019'!AA743&lt;&gt;"",'2018-2019'!AA743,"")</f>
        <v/>
      </c>
      <c r="X743" s="255" t="e">
        <f>IF('2018-2019'!#REF!&lt;&gt;"",'2018-2019'!#REF!,"")</f>
        <v>#REF!</v>
      </c>
      <c r="Y743" s="255" t="e">
        <f>IF('2018-2019'!#REF!&lt;&gt;"",'2018-2019'!#REF!,"")</f>
        <v>#REF!</v>
      </c>
      <c r="Z743" s="285" t="str">
        <f t="shared" si="10"/>
        <v/>
      </c>
      <c r="AA743" s="284" t="str">
        <f>IF(F743="harvest",A743+7,IF(F743="fertilize",A743+14,IF(F743="plant",(VLOOKUP(G743,'planting chart'!$B$5:$F$34,5)+'working model'!A743),"")))</f>
        <v/>
      </c>
      <c r="AB743" s="255" t="str">
        <f>IF('2018-2019'!AD743&lt;&gt;"",'2018-2019'!AD743,"")</f>
        <v/>
      </c>
      <c r="AC743" s="255" t="str">
        <f>IF('2018-2019'!AE743&lt;&gt;"",'2018-2019'!AE743,"")</f>
        <v/>
      </c>
      <c r="AD743" s="255" t="str">
        <f>IF('2018-2019'!AF743&lt;&gt;"",'2018-2019'!AF743,"")</f>
        <v/>
      </c>
      <c r="AE743" s="255" t="str">
        <f>IF('2018-2019'!AG743&lt;&gt;"",'2018-2019'!AG743,"")</f>
        <v/>
      </c>
      <c r="AF743" s="255" t="str">
        <f>IF('2018-2019'!AH743&lt;&gt;"",'2018-2019'!AH743,"")</f>
        <v/>
      </c>
      <c r="AG743" s="255" t="str">
        <f>IF('2018-2019'!AI743&lt;&gt;"",'2018-2019'!AI743,"")</f>
        <v/>
      </c>
      <c r="AH743" s="255" t="str">
        <f>IF('2018-2019'!AJ743&lt;&gt;"",'2018-2019'!AJ743,"")</f>
        <v/>
      </c>
      <c r="AI743" s="255" t="str">
        <f>IF('2018-2019'!AK743&lt;&gt;"",'2018-2019'!AK743,"")</f>
        <v/>
      </c>
      <c r="AJ743" s="255" t="str">
        <f>IF('2018-2019'!AL743&lt;&gt;"",'2018-2019'!AL743,"")</f>
        <v/>
      </c>
      <c r="AK743" s="255" t="str">
        <f>IF('2018-2019'!AM743&lt;&gt;"",'2018-2019'!AM743,"")</f>
        <v/>
      </c>
    </row>
    <row r="744" spans="1:37" x14ac:dyDescent="0.25">
      <c r="A744" s="256" t="str">
        <f>IF('2018-2019'!A744&lt;&gt;"",'2018-2019'!A744,"")</f>
        <v/>
      </c>
      <c r="B744" s="255" t="str">
        <f>IF('2018-2019'!E744&lt;&gt;"",'2018-2019'!E744,"")</f>
        <v/>
      </c>
      <c r="C744" s="255" t="str">
        <f>IF('2018-2019'!F744&lt;&gt;"",'2018-2019'!F744,"")</f>
        <v/>
      </c>
      <c r="D744" s="255" t="str">
        <f>IF('2018-2019'!G744&lt;&gt;"",'2018-2019'!G744,"")</f>
        <v/>
      </c>
      <c r="E744" s="255" t="str">
        <f>IF('2018-2019'!H744&lt;&gt;"",'2018-2019'!H744,"")</f>
        <v/>
      </c>
      <c r="F744" s="255" t="str">
        <f>IF('2018-2019'!I744&lt;&gt;"",'2018-2019'!I744,"")</f>
        <v/>
      </c>
      <c r="G744" s="255" t="str">
        <f>IF('2018-2019'!J744&lt;&gt;"",'2018-2019'!J744,"")</f>
        <v/>
      </c>
      <c r="H744" s="255" t="str">
        <f>IF('2018-2019'!K744&lt;&gt;"",'2018-2019'!K744,"")</f>
        <v/>
      </c>
      <c r="I744" s="258" t="str">
        <f t="shared" si="11"/>
        <v/>
      </c>
      <c r="J744" s="255" t="str">
        <f>IF('2018-2019'!L744&lt;&gt;"",'2018-2019'!L744,"")</f>
        <v/>
      </c>
      <c r="K744" s="255" t="str">
        <f>IF('2018-2019'!M744&lt;&gt;"",'2018-2019'!M744,"")</f>
        <v/>
      </c>
      <c r="L744" s="255" t="str">
        <f>IF('2018-2019'!N744&lt;&gt;"",'2018-2019'!N744,"")</f>
        <v/>
      </c>
      <c r="M744" s="255" t="str">
        <f>IF('2018-2019'!O744&lt;&gt;"",'2018-2019'!O744,"")</f>
        <v/>
      </c>
      <c r="N744" s="255">
        <f>IF('2018-2019'!R744&lt;&gt;"",'2018-2019'!R744,0)</f>
        <v>0</v>
      </c>
      <c r="O744" s="255">
        <f>IF('2018-2019'!S744&lt;&gt;"",'2018-2019'!S744,0)</f>
        <v>0</v>
      </c>
      <c r="P744" s="259" t="str">
        <f t="shared" si="12"/>
        <v/>
      </c>
      <c r="Q744" s="255" t="str">
        <f>IF('2018-2019'!U744&lt;&gt;"",'2018-2019'!U744,"")</f>
        <v/>
      </c>
      <c r="R744" s="255" t="str">
        <f>IF('2018-2019'!V744&lt;&gt;"",'2018-2019'!V744,"")</f>
        <v/>
      </c>
      <c r="S744" s="255" t="str">
        <f>IF('2018-2019'!W744&lt;&gt;"",'2018-2019'!W744,"")</f>
        <v/>
      </c>
      <c r="T744" s="255" t="str">
        <f>IF('2018-2019'!X744&lt;&gt;"",'2018-2019'!X744,"")</f>
        <v/>
      </c>
      <c r="U744" s="255" t="str">
        <f>IF('2018-2019'!Y744&lt;&gt;"",'2018-2019'!Y744,"")</f>
        <v/>
      </c>
      <c r="V744" s="255" t="str">
        <f>IF('2018-2019'!Z744&lt;&gt;"",'2018-2019'!Z744,"")</f>
        <v/>
      </c>
      <c r="W744" s="255" t="str">
        <f>IF('2018-2019'!AA744&lt;&gt;"",'2018-2019'!AA744,"")</f>
        <v/>
      </c>
      <c r="X744" s="255" t="e">
        <f>IF('2018-2019'!#REF!&lt;&gt;"",'2018-2019'!#REF!,"")</f>
        <v>#REF!</v>
      </c>
      <c r="Y744" s="255" t="e">
        <f>IF('2018-2019'!#REF!&lt;&gt;"",'2018-2019'!#REF!,"")</f>
        <v>#REF!</v>
      </c>
      <c r="Z744" s="285" t="str">
        <f t="shared" si="10"/>
        <v/>
      </c>
      <c r="AA744" s="284" t="str">
        <f>IF(F744="harvest",A744+7,IF(F744="fertilize",A744+14,IF(F744="plant",(VLOOKUP(G744,'planting chart'!$B$5:$F$34,5)+'working model'!A744),"")))</f>
        <v/>
      </c>
      <c r="AB744" s="255" t="str">
        <f>IF('2018-2019'!AD744&lt;&gt;"",'2018-2019'!AD744,"")</f>
        <v/>
      </c>
      <c r="AC744" s="255" t="str">
        <f>IF('2018-2019'!AE744&lt;&gt;"",'2018-2019'!AE744,"")</f>
        <v/>
      </c>
      <c r="AD744" s="255" t="str">
        <f>IF('2018-2019'!AF744&lt;&gt;"",'2018-2019'!AF744,"")</f>
        <v/>
      </c>
      <c r="AE744" s="255" t="str">
        <f>IF('2018-2019'!AG744&lt;&gt;"",'2018-2019'!AG744,"")</f>
        <v/>
      </c>
      <c r="AF744" s="255" t="str">
        <f>IF('2018-2019'!AH744&lt;&gt;"",'2018-2019'!AH744,"")</f>
        <v/>
      </c>
      <c r="AG744" s="255" t="str">
        <f>IF('2018-2019'!AI744&lt;&gt;"",'2018-2019'!AI744,"")</f>
        <v/>
      </c>
      <c r="AH744" s="255" t="str">
        <f>IF('2018-2019'!AJ744&lt;&gt;"",'2018-2019'!AJ744,"")</f>
        <v/>
      </c>
      <c r="AI744" s="255" t="str">
        <f>IF('2018-2019'!AK744&lt;&gt;"",'2018-2019'!AK744,"")</f>
        <v/>
      </c>
      <c r="AJ744" s="255" t="str">
        <f>IF('2018-2019'!AL744&lt;&gt;"",'2018-2019'!AL744,"")</f>
        <v/>
      </c>
      <c r="AK744" s="255" t="str">
        <f>IF('2018-2019'!AM744&lt;&gt;"",'2018-2019'!AM744,"")</f>
        <v/>
      </c>
    </row>
    <row r="745" spans="1:37" x14ac:dyDescent="0.25">
      <c r="A745" s="256" t="str">
        <f>IF('2018-2019'!A745&lt;&gt;"",'2018-2019'!A745,"")</f>
        <v/>
      </c>
      <c r="B745" s="255" t="str">
        <f>IF('2018-2019'!E745&lt;&gt;"",'2018-2019'!E745,"")</f>
        <v/>
      </c>
      <c r="C745" s="255" t="str">
        <f>IF('2018-2019'!F745&lt;&gt;"",'2018-2019'!F745,"")</f>
        <v/>
      </c>
      <c r="D745" s="255" t="str">
        <f>IF('2018-2019'!G745&lt;&gt;"",'2018-2019'!G745,"")</f>
        <v/>
      </c>
      <c r="E745" s="255" t="str">
        <f>IF('2018-2019'!H745&lt;&gt;"",'2018-2019'!H745,"")</f>
        <v/>
      </c>
      <c r="F745" s="255" t="str">
        <f>IF('2018-2019'!I745&lt;&gt;"",'2018-2019'!I745,"")</f>
        <v/>
      </c>
      <c r="G745" s="255" t="str">
        <f>IF('2018-2019'!J745&lt;&gt;"",'2018-2019'!J745,"")</f>
        <v/>
      </c>
      <c r="H745" s="255" t="str">
        <f>IF('2018-2019'!K745&lt;&gt;"",'2018-2019'!K745,"")</f>
        <v/>
      </c>
      <c r="I745" s="258" t="str">
        <f t="shared" si="11"/>
        <v/>
      </c>
      <c r="J745" s="255" t="str">
        <f>IF('2018-2019'!L745&lt;&gt;"",'2018-2019'!L745,"")</f>
        <v/>
      </c>
      <c r="K745" s="255" t="str">
        <f>IF('2018-2019'!M745&lt;&gt;"",'2018-2019'!M745,"")</f>
        <v/>
      </c>
      <c r="L745" s="255" t="str">
        <f>IF('2018-2019'!N745&lt;&gt;"",'2018-2019'!N745,"")</f>
        <v/>
      </c>
      <c r="M745" s="255" t="str">
        <f>IF('2018-2019'!O745&lt;&gt;"",'2018-2019'!O745,"")</f>
        <v/>
      </c>
      <c r="N745" s="255">
        <f>IF('2018-2019'!R745&lt;&gt;"",'2018-2019'!R745,0)</f>
        <v>0</v>
      </c>
      <c r="O745" s="255">
        <f>IF('2018-2019'!S745&lt;&gt;"",'2018-2019'!S745,0)</f>
        <v>0</v>
      </c>
      <c r="P745" s="259" t="str">
        <f t="shared" si="12"/>
        <v/>
      </c>
      <c r="Q745" s="255" t="str">
        <f>IF('2018-2019'!U745&lt;&gt;"",'2018-2019'!U745,"")</f>
        <v/>
      </c>
      <c r="R745" s="255" t="str">
        <f>IF('2018-2019'!V745&lt;&gt;"",'2018-2019'!V745,"")</f>
        <v/>
      </c>
      <c r="S745" s="255" t="str">
        <f>IF('2018-2019'!W745&lt;&gt;"",'2018-2019'!W745,"")</f>
        <v/>
      </c>
      <c r="T745" s="255" t="str">
        <f>IF('2018-2019'!X745&lt;&gt;"",'2018-2019'!X745,"")</f>
        <v/>
      </c>
      <c r="U745" s="255" t="str">
        <f>IF('2018-2019'!Y745&lt;&gt;"",'2018-2019'!Y745,"")</f>
        <v/>
      </c>
      <c r="V745" s="255" t="str">
        <f>IF('2018-2019'!Z745&lt;&gt;"",'2018-2019'!Z745,"")</f>
        <v/>
      </c>
      <c r="W745" s="255" t="str">
        <f>IF('2018-2019'!AA745&lt;&gt;"",'2018-2019'!AA745,"")</f>
        <v/>
      </c>
      <c r="X745" s="255" t="e">
        <f>IF('2018-2019'!#REF!&lt;&gt;"",'2018-2019'!#REF!,"")</f>
        <v>#REF!</v>
      </c>
      <c r="Y745" s="255" t="e">
        <f>IF('2018-2019'!#REF!&lt;&gt;"",'2018-2019'!#REF!,"")</f>
        <v>#REF!</v>
      </c>
      <c r="Z745" s="285" t="str">
        <f t="shared" si="10"/>
        <v/>
      </c>
      <c r="AA745" s="284" t="str">
        <f>IF(F745="harvest",A745+7,IF(F745="fertilize",A745+14,IF(F745="plant",(VLOOKUP(G745,'planting chart'!$B$5:$F$34,5)+'working model'!A745),"")))</f>
        <v/>
      </c>
      <c r="AB745" s="255" t="str">
        <f>IF('2018-2019'!AD745&lt;&gt;"",'2018-2019'!AD745,"")</f>
        <v/>
      </c>
      <c r="AC745" s="255" t="str">
        <f>IF('2018-2019'!AE745&lt;&gt;"",'2018-2019'!AE745,"")</f>
        <v/>
      </c>
      <c r="AD745" s="255" t="str">
        <f>IF('2018-2019'!AF745&lt;&gt;"",'2018-2019'!AF745,"")</f>
        <v/>
      </c>
      <c r="AE745" s="255" t="str">
        <f>IF('2018-2019'!AG745&lt;&gt;"",'2018-2019'!AG745,"")</f>
        <v/>
      </c>
      <c r="AF745" s="255" t="str">
        <f>IF('2018-2019'!AH745&lt;&gt;"",'2018-2019'!AH745,"")</f>
        <v/>
      </c>
      <c r="AG745" s="255" t="str">
        <f>IF('2018-2019'!AI745&lt;&gt;"",'2018-2019'!AI745,"")</f>
        <v/>
      </c>
      <c r="AH745" s="255" t="str">
        <f>IF('2018-2019'!AJ745&lt;&gt;"",'2018-2019'!AJ745,"")</f>
        <v/>
      </c>
      <c r="AI745" s="255" t="str">
        <f>IF('2018-2019'!AK745&lt;&gt;"",'2018-2019'!AK745,"")</f>
        <v/>
      </c>
      <c r="AJ745" s="255" t="str">
        <f>IF('2018-2019'!AL745&lt;&gt;"",'2018-2019'!AL745,"")</f>
        <v/>
      </c>
      <c r="AK745" s="255" t="str">
        <f>IF('2018-2019'!AM745&lt;&gt;"",'2018-2019'!AM745,"")</f>
        <v/>
      </c>
    </row>
    <row r="746" spans="1:37" x14ac:dyDescent="0.25">
      <c r="A746" s="256" t="str">
        <f>IF('2018-2019'!A746&lt;&gt;"",'2018-2019'!A746,"")</f>
        <v/>
      </c>
      <c r="B746" s="255" t="str">
        <f>IF('2018-2019'!E746&lt;&gt;"",'2018-2019'!E746,"")</f>
        <v/>
      </c>
      <c r="C746" s="255" t="str">
        <f>IF('2018-2019'!F746&lt;&gt;"",'2018-2019'!F746,"")</f>
        <v/>
      </c>
      <c r="D746" s="255" t="str">
        <f>IF('2018-2019'!G746&lt;&gt;"",'2018-2019'!G746,"")</f>
        <v/>
      </c>
      <c r="E746" s="255" t="str">
        <f>IF('2018-2019'!H746&lt;&gt;"",'2018-2019'!H746,"")</f>
        <v/>
      </c>
      <c r="F746" s="255" t="str">
        <f>IF('2018-2019'!I746&lt;&gt;"",'2018-2019'!I746,"")</f>
        <v/>
      </c>
      <c r="G746" s="255" t="str">
        <f>IF('2018-2019'!J746&lt;&gt;"",'2018-2019'!J746,"")</f>
        <v/>
      </c>
      <c r="H746" s="255" t="str">
        <f>IF('2018-2019'!K746&lt;&gt;"",'2018-2019'!K746,"")</f>
        <v/>
      </c>
      <c r="I746" s="258" t="str">
        <f t="shared" si="11"/>
        <v/>
      </c>
      <c r="J746" s="255" t="str">
        <f>IF('2018-2019'!L746&lt;&gt;"",'2018-2019'!L746,"")</f>
        <v/>
      </c>
      <c r="K746" s="255" t="str">
        <f>IF('2018-2019'!M746&lt;&gt;"",'2018-2019'!M746,"")</f>
        <v/>
      </c>
      <c r="L746" s="255" t="str">
        <f>IF('2018-2019'!N746&lt;&gt;"",'2018-2019'!N746,"")</f>
        <v/>
      </c>
      <c r="M746" s="255" t="str">
        <f>IF('2018-2019'!O746&lt;&gt;"",'2018-2019'!O746,"")</f>
        <v/>
      </c>
      <c r="N746" s="255">
        <f>IF('2018-2019'!R746&lt;&gt;"",'2018-2019'!R746,0)</f>
        <v>0</v>
      </c>
      <c r="O746" s="255">
        <f>IF('2018-2019'!S746&lt;&gt;"",'2018-2019'!S746,0)</f>
        <v>0</v>
      </c>
      <c r="P746" s="259" t="str">
        <f t="shared" si="12"/>
        <v/>
      </c>
      <c r="Q746" s="255" t="str">
        <f>IF('2018-2019'!U746&lt;&gt;"",'2018-2019'!U746,"")</f>
        <v/>
      </c>
      <c r="R746" s="255" t="str">
        <f>IF('2018-2019'!V746&lt;&gt;"",'2018-2019'!V746,"")</f>
        <v/>
      </c>
      <c r="S746" s="255" t="str">
        <f>IF('2018-2019'!W746&lt;&gt;"",'2018-2019'!W746,"")</f>
        <v/>
      </c>
      <c r="T746" s="255" t="str">
        <f>IF('2018-2019'!X746&lt;&gt;"",'2018-2019'!X746,"")</f>
        <v/>
      </c>
      <c r="U746" s="255" t="str">
        <f>IF('2018-2019'!Y746&lt;&gt;"",'2018-2019'!Y746,"")</f>
        <v/>
      </c>
      <c r="V746" s="255" t="str">
        <f>IF('2018-2019'!Z746&lt;&gt;"",'2018-2019'!Z746,"")</f>
        <v/>
      </c>
      <c r="W746" s="255" t="str">
        <f>IF('2018-2019'!AA746&lt;&gt;"",'2018-2019'!AA746,"")</f>
        <v/>
      </c>
      <c r="X746" s="255" t="e">
        <f>IF('2018-2019'!#REF!&lt;&gt;"",'2018-2019'!#REF!,"")</f>
        <v>#REF!</v>
      </c>
      <c r="Y746" s="255" t="e">
        <f>IF('2018-2019'!#REF!&lt;&gt;"",'2018-2019'!#REF!,"")</f>
        <v>#REF!</v>
      </c>
      <c r="Z746" s="285" t="str">
        <f t="shared" si="10"/>
        <v/>
      </c>
      <c r="AA746" s="284" t="str">
        <f>IF(F746="harvest",A746+7,IF(F746="fertilize",A746+14,IF(F746="plant",(VLOOKUP(G746,'planting chart'!$B$5:$F$34,5)+'working model'!A746),"")))</f>
        <v/>
      </c>
      <c r="AB746" s="255" t="str">
        <f>IF('2018-2019'!AD746&lt;&gt;"",'2018-2019'!AD746,"")</f>
        <v/>
      </c>
      <c r="AC746" s="255" t="str">
        <f>IF('2018-2019'!AE746&lt;&gt;"",'2018-2019'!AE746,"")</f>
        <v/>
      </c>
      <c r="AD746" s="255" t="str">
        <f>IF('2018-2019'!AF746&lt;&gt;"",'2018-2019'!AF746,"")</f>
        <v/>
      </c>
      <c r="AE746" s="255" t="str">
        <f>IF('2018-2019'!AG746&lt;&gt;"",'2018-2019'!AG746,"")</f>
        <v/>
      </c>
      <c r="AF746" s="255" t="str">
        <f>IF('2018-2019'!AH746&lt;&gt;"",'2018-2019'!AH746,"")</f>
        <v/>
      </c>
      <c r="AG746" s="255" t="str">
        <f>IF('2018-2019'!AI746&lt;&gt;"",'2018-2019'!AI746,"")</f>
        <v/>
      </c>
      <c r="AH746" s="255" t="str">
        <f>IF('2018-2019'!AJ746&lt;&gt;"",'2018-2019'!AJ746,"")</f>
        <v/>
      </c>
      <c r="AI746" s="255" t="str">
        <f>IF('2018-2019'!AK746&lt;&gt;"",'2018-2019'!AK746,"")</f>
        <v/>
      </c>
      <c r="AJ746" s="255" t="str">
        <f>IF('2018-2019'!AL746&lt;&gt;"",'2018-2019'!AL746,"")</f>
        <v/>
      </c>
      <c r="AK746" s="255" t="str">
        <f>IF('2018-2019'!AM746&lt;&gt;"",'2018-2019'!AM746,"")</f>
        <v/>
      </c>
    </row>
    <row r="747" spans="1:37" x14ac:dyDescent="0.25">
      <c r="A747" s="256" t="str">
        <f>IF('2018-2019'!A747&lt;&gt;"",'2018-2019'!A747,"")</f>
        <v/>
      </c>
      <c r="B747" s="255" t="str">
        <f>IF('2018-2019'!E747&lt;&gt;"",'2018-2019'!E747,"")</f>
        <v/>
      </c>
      <c r="C747" s="255" t="str">
        <f>IF('2018-2019'!F747&lt;&gt;"",'2018-2019'!F747,"")</f>
        <v/>
      </c>
      <c r="D747" s="255" t="str">
        <f>IF('2018-2019'!G747&lt;&gt;"",'2018-2019'!G747,"")</f>
        <v/>
      </c>
      <c r="E747" s="255" t="str">
        <f>IF('2018-2019'!H747&lt;&gt;"",'2018-2019'!H747,"")</f>
        <v/>
      </c>
      <c r="F747" s="255" t="str">
        <f>IF('2018-2019'!I747&lt;&gt;"",'2018-2019'!I747,"")</f>
        <v/>
      </c>
      <c r="G747" s="255" t="str">
        <f>IF('2018-2019'!J747&lt;&gt;"",'2018-2019'!J747,"")</f>
        <v/>
      </c>
      <c r="H747" s="255" t="str">
        <f>IF('2018-2019'!K747&lt;&gt;"",'2018-2019'!K747,"")</f>
        <v/>
      </c>
      <c r="I747" s="258" t="str">
        <f t="shared" si="11"/>
        <v/>
      </c>
      <c r="J747" s="255" t="str">
        <f>IF('2018-2019'!L747&lt;&gt;"",'2018-2019'!L747,"")</f>
        <v/>
      </c>
      <c r="K747" s="255" t="str">
        <f>IF('2018-2019'!M747&lt;&gt;"",'2018-2019'!M747,"")</f>
        <v/>
      </c>
      <c r="L747" s="255" t="str">
        <f>IF('2018-2019'!N747&lt;&gt;"",'2018-2019'!N747,"")</f>
        <v/>
      </c>
      <c r="M747" s="255" t="str">
        <f>IF('2018-2019'!O747&lt;&gt;"",'2018-2019'!O747,"")</f>
        <v/>
      </c>
      <c r="N747" s="255">
        <f>IF('2018-2019'!R747&lt;&gt;"",'2018-2019'!R747,0)</f>
        <v>0</v>
      </c>
      <c r="O747" s="255">
        <f>IF('2018-2019'!S747&lt;&gt;"",'2018-2019'!S747,0)</f>
        <v>0</v>
      </c>
      <c r="P747" s="259" t="str">
        <f t="shared" si="12"/>
        <v/>
      </c>
      <c r="Q747" s="255" t="str">
        <f>IF('2018-2019'!U747&lt;&gt;"",'2018-2019'!U747,"")</f>
        <v/>
      </c>
      <c r="R747" s="255" t="str">
        <f>IF('2018-2019'!V747&lt;&gt;"",'2018-2019'!V747,"")</f>
        <v/>
      </c>
      <c r="S747" s="255" t="str">
        <f>IF('2018-2019'!W747&lt;&gt;"",'2018-2019'!W747,"")</f>
        <v/>
      </c>
      <c r="T747" s="255" t="str">
        <f>IF('2018-2019'!X747&lt;&gt;"",'2018-2019'!X747,"")</f>
        <v/>
      </c>
      <c r="U747" s="255" t="str">
        <f>IF('2018-2019'!Y747&lt;&gt;"",'2018-2019'!Y747,"")</f>
        <v/>
      </c>
      <c r="V747" s="255" t="str">
        <f>IF('2018-2019'!Z747&lt;&gt;"",'2018-2019'!Z747,"")</f>
        <v/>
      </c>
      <c r="W747" s="255" t="str">
        <f>IF('2018-2019'!AA747&lt;&gt;"",'2018-2019'!AA747,"")</f>
        <v/>
      </c>
      <c r="X747" s="255" t="e">
        <f>IF('2018-2019'!#REF!&lt;&gt;"",'2018-2019'!#REF!,"")</f>
        <v>#REF!</v>
      </c>
      <c r="Y747" s="255" t="e">
        <f>IF('2018-2019'!#REF!&lt;&gt;"",'2018-2019'!#REF!,"")</f>
        <v>#REF!</v>
      </c>
      <c r="Z747" s="285" t="str">
        <f t="shared" si="10"/>
        <v/>
      </c>
      <c r="AA747" s="284" t="str">
        <f>IF(F747="harvest",A747+7,IF(F747="fertilize",A747+14,IF(F747="plant",(VLOOKUP(G747,'planting chart'!$B$5:$F$34,5)+'working model'!A747),"")))</f>
        <v/>
      </c>
      <c r="AB747" s="255" t="str">
        <f>IF('2018-2019'!AD747&lt;&gt;"",'2018-2019'!AD747,"")</f>
        <v/>
      </c>
      <c r="AC747" s="255" t="str">
        <f>IF('2018-2019'!AE747&lt;&gt;"",'2018-2019'!AE747,"")</f>
        <v/>
      </c>
      <c r="AD747" s="255" t="str">
        <f>IF('2018-2019'!AF747&lt;&gt;"",'2018-2019'!AF747,"")</f>
        <v/>
      </c>
      <c r="AE747" s="255" t="str">
        <f>IF('2018-2019'!AG747&lt;&gt;"",'2018-2019'!AG747,"")</f>
        <v/>
      </c>
      <c r="AF747" s="255" t="str">
        <f>IF('2018-2019'!AH747&lt;&gt;"",'2018-2019'!AH747,"")</f>
        <v/>
      </c>
      <c r="AG747" s="255" t="str">
        <f>IF('2018-2019'!AI747&lt;&gt;"",'2018-2019'!AI747,"")</f>
        <v/>
      </c>
      <c r="AH747" s="255" t="str">
        <f>IF('2018-2019'!AJ747&lt;&gt;"",'2018-2019'!AJ747,"")</f>
        <v/>
      </c>
      <c r="AI747" s="255" t="str">
        <f>IF('2018-2019'!AK747&lt;&gt;"",'2018-2019'!AK747,"")</f>
        <v/>
      </c>
      <c r="AJ747" s="255" t="str">
        <f>IF('2018-2019'!AL747&lt;&gt;"",'2018-2019'!AL747,"")</f>
        <v/>
      </c>
      <c r="AK747" s="255" t="str">
        <f>IF('2018-2019'!AM747&lt;&gt;"",'2018-2019'!AM747,"")</f>
        <v/>
      </c>
    </row>
    <row r="748" spans="1:37" x14ac:dyDescent="0.25">
      <c r="A748" s="256" t="str">
        <f>IF('2018-2019'!A748&lt;&gt;"",'2018-2019'!A748,"")</f>
        <v/>
      </c>
      <c r="B748" s="255" t="str">
        <f>IF('2018-2019'!E748&lt;&gt;"",'2018-2019'!E748,"")</f>
        <v/>
      </c>
      <c r="C748" s="255" t="str">
        <f>IF('2018-2019'!F748&lt;&gt;"",'2018-2019'!F748,"")</f>
        <v/>
      </c>
      <c r="D748" s="255" t="str">
        <f>IF('2018-2019'!G748&lt;&gt;"",'2018-2019'!G748,"")</f>
        <v/>
      </c>
      <c r="E748" s="255" t="str">
        <f>IF('2018-2019'!H748&lt;&gt;"",'2018-2019'!H748,"")</f>
        <v/>
      </c>
      <c r="F748" s="255" t="str">
        <f>IF('2018-2019'!I748&lt;&gt;"",'2018-2019'!I748,"")</f>
        <v/>
      </c>
      <c r="G748" s="255" t="str">
        <f>IF('2018-2019'!J748&lt;&gt;"",'2018-2019'!J748,"")</f>
        <v/>
      </c>
      <c r="H748" s="255" t="str">
        <f>IF('2018-2019'!K748&lt;&gt;"",'2018-2019'!K748,"")</f>
        <v/>
      </c>
      <c r="I748" s="258" t="str">
        <f t="shared" si="11"/>
        <v/>
      </c>
      <c r="J748" s="255" t="str">
        <f>IF('2018-2019'!L748&lt;&gt;"",'2018-2019'!L748,"")</f>
        <v/>
      </c>
      <c r="K748" s="255" t="str">
        <f>IF('2018-2019'!M748&lt;&gt;"",'2018-2019'!M748,"")</f>
        <v/>
      </c>
      <c r="L748" s="255" t="str">
        <f>IF('2018-2019'!N748&lt;&gt;"",'2018-2019'!N748,"")</f>
        <v/>
      </c>
      <c r="M748" s="255" t="str">
        <f>IF('2018-2019'!O748&lt;&gt;"",'2018-2019'!O748,"")</f>
        <v/>
      </c>
      <c r="N748" s="255">
        <f>IF('2018-2019'!R748&lt;&gt;"",'2018-2019'!R748,0)</f>
        <v>0</v>
      </c>
      <c r="O748" s="255">
        <f>IF('2018-2019'!S748&lt;&gt;"",'2018-2019'!S748,0)</f>
        <v>0</v>
      </c>
      <c r="P748" s="259" t="str">
        <f t="shared" si="12"/>
        <v/>
      </c>
      <c r="Q748" s="255" t="str">
        <f>IF('2018-2019'!U748&lt;&gt;"",'2018-2019'!U748,"")</f>
        <v/>
      </c>
      <c r="R748" s="255" t="str">
        <f>IF('2018-2019'!V748&lt;&gt;"",'2018-2019'!V748,"")</f>
        <v/>
      </c>
      <c r="S748" s="255" t="str">
        <f>IF('2018-2019'!W748&lt;&gt;"",'2018-2019'!W748,"")</f>
        <v/>
      </c>
      <c r="T748" s="255" t="str">
        <f>IF('2018-2019'!X748&lt;&gt;"",'2018-2019'!X748,"")</f>
        <v/>
      </c>
      <c r="U748" s="255" t="str">
        <f>IF('2018-2019'!Y748&lt;&gt;"",'2018-2019'!Y748,"")</f>
        <v/>
      </c>
      <c r="V748" s="255" t="str">
        <f>IF('2018-2019'!Z748&lt;&gt;"",'2018-2019'!Z748,"")</f>
        <v/>
      </c>
      <c r="W748" s="255" t="str">
        <f>IF('2018-2019'!AA748&lt;&gt;"",'2018-2019'!AA748,"")</f>
        <v/>
      </c>
      <c r="X748" s="255" t="e">
        <f>IF('2018-2019'!#REF!&lt;&gt;"",'2018-2019'!#REF!,"")</f>
        <v>#REF!</v>
      </c>
      <c r="Y748" s="255" t="e">
        <f>IF('2018-2019'!#REF!&lt;&gt;"",'2018-2019'!#REF!,"")</f>
        <v>#REF!</v>
      </c>
      <c r="Z748" s="285" t="str">
        <f t="shared" si="10"/>
        <v/>
      </c>
      <c r="AA748" s="284" t="str">
        <f>IF(F748="harvest",A748+7,IF(F748="fertilize",A748+14,IF(F748="plant",(VLOOKUP(G748,'planting chart'!$B$5:$F$34,5)+'working model'!A748),"")))</f>
        <v/>
      </c>
      <c r="AB748" s="255" t="str">
        <f>IF('2018-2019'!AD748&lt;&gt;"",'2018-2019'!AD748,"")</f>
        <v/>
      </c>
      <c r="AC748" s="255" t="str">
        <f>IF('2018-2019'!AE748&lt;&gt;"",'2018-2019'!AE748,"")</f>
        <v/>
      </c>
      <c r="AD748" s="255" t="str">
        <f>IF('2018-2019'!AF748&lt;&gt;"",'2018-2019'!AF748,"")</f>
        <v/>
      </c>
      <c r="AE748" s="255" t="str">
        <f>IF('2018-2019'!AG748&lt;&gt;"",'2018-2019'!AG748,"")</f>
        <v/>
      </c>
      <c r="AF748" s="255" t="str">
        <f>IF('2018-2019'!AH748&lt;&gt;"",'2018-2019'!AH748,"")</f>
        <v/>
      </c>
      <c r="AG748" s="255" t="str">
        <f>IF('2018-2019'!AI748&lt;&gt;"",'2018-2019'!AI748,"")</f>
        <v/>
      </c>
      <c r="AH748" s="255" t="str">
        <f>IF('2018-2019'!AJ748&lt;&gt;"",'2018-2019'!AJ748,"")</f>
        <v/>
      </c>
      <c r="AI748" s="255" t="str">
        <f>IF('2018-2019'!AK748&lt;&gt;"",'2018-2019'!AK748,"")</f>
        <v/>
      </c>
      <c r="AJ748" s="255" t="str">
        <f>IF('2018-2019'!AL748&lt;&gt;"",'2018-2019'!AL748,"")</f>
        <v/>
      </c>
      <c r="AK748" s="255" t="str">
        <f>IF('2018-2019'!AM748&lt;&gt;"",'2018-2019'!AM748,"")</f>
        <v/>
      </c>
    </row>
    <row r="749" spans="1:37" x14ac:dyDescent="0.25">
      <c r="A749" s="256" t="str">
        <f>IF('2018-2019'!A749&lt;&gt;"",'2018-2019'!A749,"")</f>
        <v/>
      </c>
      <c r="B749" s="255" t="str">
        <f>IF('2018-2019'!E749&lt;&gt;"",'2018-2019'!E749,"")</f>
        <v/>
      </c>
      <c r="C749" s="255" t="str">
        <f>IF('2018-2019'!F749&lt;&gt;"",'2018-2019'!F749,"")</f>
        <v/>
      </c>
      <c r="D749" s="255" t="str">
        <f>IF('2018-2019'!G749&lt;&gt;"",'2018-2019'!G749,"")</f>
        <v/>
      </c>
      <c r="E749" s="255" t="str">
        <f>IF('2018-2019'!H749&lt;&gt;"",'2018-2019'!H749,"")</f>
        <v/>
      </c>
      <c r="F749" s="255" t="str">
        <f>IF('2018-2019'!I749&lt;&gt;"",'2018-2019'!I749,"")</f>
        <v/>
      </c>
      <c r="G749" s="255" t="str">
        <f>IF('2018-2019'!J749&lt;&gt;"",'2018-2019'!J749,"")</f>
        <v/>
      </c>
      <c r="H749" s="255" t="str">
        <f>IF('2018-2019'!K749&lt;&gt;"",'2018-2019'!K749,"")</f>
        <v/>
      </c>
      <c r="I749" s="258" t="str">
        <f t="shared" si="11"/>
        <v/>
      </c>
      <c r="J749" s="255" t="str">
        <f>IF('2018-2019'!L749&lt;&gt;"",'2018-2019'!L749,"")</f>
        <v/>
      </c>
      <c r="K749" s="255" t="str">
        <f>IF('2018-2019'!M749&lt;&gt;"",'2018-2019'!M749,"")</f>
        <v/>
      </c>
      <c r="L749" s="255" t="str">
        <f>IF('2018-2019'!N749&lt;&gt;"",'2018-2019'!N749,"")</f>
        <v/>
      </c>
      <c r="M749" s="255" t="str">
        <f>IF('2018-2019'!O749&lt;&gt;"",'2018-2019'!O749,"")</f>
        <v/>
      </c>
      <c r="N749" s="255">
        <f>IF('2018-2019'!R749&lt;&gt;"",'2018-2019'!R749,0)</f>
        <v>0</v>
      </c>
      <c r="O749" s="255">
        <f>IF('2018-2019'!S749&lt;&gt;"",'2018-2019'!S749,0)</f>
        <v>0</v>
      </c>
      <c r="P749" s="259" t="str">
        <f t="shared" si="12"/>
        <v/>
      </c>
      <c r="Q749" s="255" t="str">
        <f>IF('2018-2019'!U749&lt;&gt;"",'2018-2019'!U749,"")</f>
        <v/>
      </c>
      <c r="R749" s="255" t="str">
        <f>IF('2018-2019'!V749&lt;&gt;"",'2018-2019'!V749,"")</f>
        <v/>
      </c>
      <c r="S749" s="255" t="str">
        <f>IF('2018-2019'!W749&lt;&gt;"",'2018-2019'!W749,"")</f>
        <v/>
      </c>
      <c r="T749" s="255" t="str">
        <f>IF('2018-2019'!X749&lt;&gt;"",'2018-2019'!X749,"")</f>
        <v/>
      </c>
      <c r="U749" s="255" t="str">
        <f>IF('2018-2019'!Y749&lt;&gt;"",'2018-2019'!Y749,"")</f>
        <v/>
      </c>
      <c r="V749" s="255" t="str">
        <f>IF('2018-2019'!Z749&lt;&gt;"",'2018-2019'!Z749,"")</f>
        <v/>
      </c>
      <c r="W749" s="255" t="str">
        <f>IF('2018-2019'!AA749&lt;&gt;"",'2018-2019'!AA749,"")</f>
        <v/>
      </c>
      <c r="X749" s="255" t="e">
        <f>IF('2018-2019'!#REF!&lt;&gt;"",'2018-2019'!#REF!,"")</f>
        <v>#REF!</v>
      </c>
      <c r="Y749" s="255" t="e">
        <f>IF('2018-2019'!#REF!&lt;&gt;"",'2018-2019'!#REF!,"")</f>
        <v>#REF!</v>
      </c>
      <c r="Z749" s="285" t="str">
        <f t="shared" si="10"/>
        <v/>
      </c>
      <c r="AA749" s="284" t="str">
        <f>IF(F749="harvest",A749+7,IF(F749="fertilize",A749+14,IF(F749="plant",(VLOOKUP(G749,'planting chart'!$B$5:$F$34,5)+'working model'!A749),"")))</f>
        <v/>
      </c>
      <c r="AB749" s="255" t="str">
        <f>IF('2018-2019'!AD749&lt;&gt;"",'2018-2019'!AD749,"")</f>
        <v/>
      </c>
      <c r="AC749" s="255" t="str">
        <f>IF('2018-2019'!AE749&lt;&gt;"",'2018-2019'!AE749,"")</f>
        <v/>
      </c>
      <c r="AD749" s="255" t="str">
        <f>IF('2018-2019'!AF749&lt;&gt;"",'2018-2019'!AF749,"")</f>
        <v/>
      </c>
      <c r="AE749" s="255" t="str">
        <f>IF('2018-2019'!AG749&lt;&gt;"",'2018-2019'!AG749,"")</f>
        <v/>
      </c>
      <c r="AF749" s="255" t="str">
        <f>IF('2018-2019'!AH749&lt;&gt;"",'2018-2019'!AH749,"")</f>
        <v/>
      </c>
      <c r="AG749" s="255" t="str">
        <f>IF('2018-2019'!AI749&lt;&gt;"",'2018-2019'!AI749,"")</f>
        <v/>
      </c>
      <c r="AH749" s="255" t="str">
        <f>IF('2018-2019'!AJ749&lt;&gt;"",'2018-2019'!AJ749,"")</f>
        <v/>
      </c>
      <c r="AI749" s="255" t="str">
        <f>IF('2018-2019'!AK749&lt;&gt;"",'2018-2019'!AK749,"")</f>
        <v/>
      </c>
      <c r="AJ749" s="255" t="str">
        <f>IF('2018-2019'!AL749&lt;&gt;"",'2018-2019'!AL749,"")</f>
        <v/>
      </c>
      <c r="AK749" s="255" t="str">
        <f>IF('2018-2019'!AM749&lt;&gt;"",'2018-2019'!AM749,"")</f>
        <v/>
      </c>
    </row>
    <row r="750" spans="1:37" x14ac:dyDescent="0.25">
      <c r="A750" s="256" t="str">
        <f>IF('2018-2019'!A750&lt;&gt;"",'2018-2019'!A750,"")</f>
        <v/>
      </c>
      <c r="B750" s="255" t="str">
        <f>IF('2018-2019'!E750&lt;&gt;"",'2018-2019'!E750,"")</f>
        <v/>
      </c>
      <c r="C750" s="255" t="str">
        <f>IF('2018-2019'!F750&lt;&gt;"",'2018-2019'!F750,"")</f>
        <v/>
      </c>
      <c r="D750" s="255" t="str">
        <f>IF('2018-2019'!G750&lt;&gt;"",'2018-2019'!G750,"")</f>
        <v/>
      </c>
      <c r="E750" s="255" t="str">
        <f>IF('2018-2019'!H750&lt;&gt;"",'2018-2019'!H750,"")</f>
        <v/>
      </c>
      <c r="F750" s="255" t="str">
        <f>IF('2018-2019'!I750&lt;&gt;"",'2018-2019'!I750,"")</f>
        <v/>
      </c>
      <c r="G750" s="255" t="str">
        <f>IF('2018-2019'!J750&lt;&gt;"",'2018-2019'!J750,"")</f>
        <v/>
      </c>
      <c r="H750" s="255" t="str">
        <f>IF('2018-2019'!K750&lt;&gt;"",'2018-2019'!K750,"")</f>
        <v/>
      </c>
      <c r="I750" s="258" t="str">
        <f t="shared" si="11"/>
        <v/>
      </c>
      <c r="J750" s="255" t="str">
        <f>IF('2018-2019'!L750&lt;&gt;"",'2018-2019'!L750,"")</f>
        <v/>
      </c>
      <c r="K750" s="255" t="str">
        <f>IF('2018-2019'!M750&lt;&gt;"",'2018-2019'!M750,"")</f>
        <v/>
      </c>
      <c r="L750" s="255" t="str">
        <f>IF('2018-2019'!N750&lt;&gt;"",'2018-2019'!N750,"")</f>
        <v/>
      </c>
      <c r="M750" s="255" t="str">
        <f>IF('2018-2019'!O750&lt;&gt;"",'2018-2019'!O750,"")</f>
        <v/>
      </c>
      <c r="N750" s="255">
        <f>IF('2018-2019'!R750&lt;&gt;"",'2018-2019'!R750,0)</f>
        <v>0</v>
      </c>
      <c r="O750" s="255">
        <f>IF('2018-2019'!S750&lt;&gt;"",'2018-2019'!S750,0)</f>
        <v>0</v>
      </c>
      <c r="P750" s="259" t="str">
        <f t="shared" si="12"/>
        <v/>
      </c>
      <c r="Q750" s="255" t="str">
        <f>IF('2018-2019'!U750&lt;&gt;"",'2018-2019'!U750,"")</f>
        <v/>
      </c>
      <c r="R750" s="255" t="str">
        <f>IF('2018-2019'!V750&lt;&gt;"",'2018-2019'!V750,"")</f>
        <v/>
      </c>
      <c r="S750" s="255" t="str">
        <f>IF('2018-2019'!W750&lt;&gt;"",'2018-2019'!W750,"")</f>
        <v/>
      </c>
      <c r="T750" s="255" t="str">
        <f>IF('2018-2019'!X750&lt;&gt;"",'2018-2019'!X750,"")</f>
        <v/>
      </c>
      <c r="U750" s="255" t="str">
        <f>IF('2018-2019'!Y750&lt;&gt;"",'2018-2019'!Y750,"")</f>
        <v/>
      </c>
      <c r="V750" s="255" t="str">
        <f>IF('2018-2019'!Z750&lt;&gt;"",'2018-2019'!Z750,"")</f>
        <v/>
      </c>
      <c r="W750" s="255" t="str">
        <f>IF('2018-2019'!AA750&lt;&gt;"",'2018-2019'!AA750,"")</f>
        <v/>
      </c>
      <c r="X750" s="255" t="e">
        <f>IF('2018-2019'!#REF!&lt;&gt;"",'2018-2019'!#REF!,"")</f>
        <v>#REF!</v>
      </c>
      <c r="Y750" s="255" t="e">
        <f>IF('2018-2019'!#REF!&lt;&gt;"",'2018-2019'!#REF!,"")</f>
        <v>#REF!</v>
      </c>
      <c r="Z750" s="285" t="str">
        <f t="shared" si="10"/>
        <v/>
      </c>
      <c r="AA750" s="284" t="str">
        <f>IF(F750="harvest",A750+7,IF(F750="fertilize",A750+14,IF(F750="plant",(VLOOKUP(G750,'planting chart'!$B$5:$F$34,5)+'working model'!A750),"")))</f>
        <v/>
      </c>
      <c r="AB750" s="255" t="str">
        <f>IF('2018-2019'!AD750&lt;&gt;"",'2018-2019'!AD750,"")</f>
        <v/>
      </c>
      <c r="AC750" s="255" t="str">
        <f>IF('2018-2019'!AE750&lt;&gt;"",'2018-2019'!AE750,"")</f>
        <v/>
      </c>
      <c r="AD750" s="255" t="str">
        <f>IF('2018-2019'!AF750&lt;&gt;"",'2018-2019'!AF750,"")</f>
        <v/>
      </c>
      <c r="AE750" s="255" t="str">
        <f>IF('2018-2019'!AG750&lt;&gt;"",'2018-2019'!AG750,"")</f>
        <v/>
      </c>
      <c r="AF750" s="255" t="str">
        <f>IF('2018-2019'!AH750&lt;&gt;"",'2018-2019'!AH750,"")</f>
        <v/>
      </c>
      <c r="AG750" s="255" t="str">
        <f>IF('2018-2019'!AI750&lt;&gt;"",'2018-2019'!AI750,"")</f>
        <v/>
      </c>
      <c r="AH750" s="255" t="str">
        <f>IF('2018-2019'!AJ750&lt;&gt;"",'2018-2019'!AJ750,"")</f>
        <v/>
      </c>
      <c r="AI750" s="255" t="str">
        <f>IF('2018-2019'!AK750&lt;&gt;"",'2018-2019'!AK750,"")</f>
        <v/>
      </c>
      <c r="AJ750" s="255" t="str">
        <f>IF('2018-2019'!AL750&lt;&gt;"",'2018-2019'!AL750,"")</f>
        <v/>
      </c>
      <c r="AK750" s="255" t="str">
        <f>IF('2018-2019'!AM750&lt;&gt;"",'2018-2019'!AM750,"")</f>
        <v/>
      </c>
    </row>
    <row r="751" spans="1:37" x14ac:dyDescent="0.25">
      <c r="A751" s="256" t="str">
        <f>IF('2018-2019'!A751&lt;&gt;"",'2018-2019'!A751,"")</f>
        <v/>
      </c>
      <c r="B751" s="255" t="str">
        <f>IF('2018-2019'!E751&lt;&gt;"",'2018-2019'!E751,"")</f>
        <v/>
      </c>
      <c r="C751" s="255" t="str">
        <f>IF('2018-2019'!F751&lt;&gt;"",'2018-2019'!F751,"")</f>
        <v/>
      </c>
      <c r="D751" s="255" t="str">
        <f>IF('2018-2019'!G751&lt;&gt;"",'2018-2019'!G751,"")</f>
        <v/>
      </c>
      <c r="E751" s="255" t="str">
        <f>IF('2018-2019'!H751&lt;&gt;"",'2018-2019'!H751,"")</f>
        <v/>
      </c>
      <c r="F751" s="255" t="str">
        <f>IF('2018-2019'!I751&lt;&gt;"",'2018-2019'!I751,"")</f>
        <v/>
      </c>
      <c r="G751" s="255" t="str">
        <f>IF('2018-2019'!J751&lt;&gt;"",'2018-2019'!J751,"")</f>
        <v/>
      </c>
      <c r="H751" s="255" t="str">
        <f>IF('2018-2019'!K751&lt;&gt;"",'2018-2019'!K751,"")</f>
        <v/>
      </c>
      <c r="I751" s="258" t="str">
        <f t="shared" si="11"/>
        <v/>
      </c>
      <c r="J751" s="255" t="str">
        <f>IF('2018-2019'!L751&lt;&gt;"",'2018-2019'!L751,"")</f>
        <v/>
      </c>
      <c r="K751" s="255" t="str">
        <f>IF('2018-2019'!M751&lt;&gt;"",'2018-2019'!M751,"")</f>
        <v/>
      </c>
      <c r="L751" s="255" t="str">
        <f>IF('2018-2019'!N751&lt;&gt;"",'2018-2019'!N751,"")</f>
        <v/>
      </c>
      <c r="M751" s="255" t="str">
        <f>IF('2018-2019'!O751&lt;&gt;"",'2018-2019'!O751,"")</f>
        <v/>
      </c>
      <c r="N751" s="255">
        <f>IF('2018-2019'!R751&lt;&gt;"",'2018-2019'!R751,0)</f>
        <v>0</v>
      </c>
      <c r="O751" s="255">
        <f>IF('2018-2019'!S751&lt;&gt;"",'2018-2019'!S751,0)</f>
        <v>0</v>
      </c>
      <c r="P751" s="259" t="str">
        <f t="shared" si="12"/>
        <v/>
      </c>
      <c r="Q751" s="255" t="str">
        <f>IF('2018-2019'!U751&lt;&gt;"",'2018-2019'!U751,"")</f>
        <v/>
      </c>
      <c r="R751" s="255" t="str">
        <f>IF('2018-2019'!V751&lt;&gt;"",'2018-2019'!V751,"")</f>
        <v/>
      </c>
      <c r="S751" s="255" t="str">
        <f>IF('2018-2019'!W751&lt;&gt;"",'2018-2019'!W751,"")</f>
        <v/>
      </c>
      <c r="T751" s="255" t="str">
        <f>IF('2018-2019'!X751&lt;&gt;"",'2018-2019'!X751,"")</f>
        <v/>
      </c>
      <c r="U751" s="255" t="str">
        <f>IF('2018-2019'!Y751&lt;&gt;"",'2018-2019'!Y751,"")</f>
        <v/>
      </c>
      <c r="V751" s="255" t="str">
        <f>IF('2018-2019'!Z751&lt;&gt;"",'2018-2019'!Z751,"")</f>
        <v/>
      </c>
      <c r="W751" s="255" t="str">
        <f>IF('2018-2019'!AA751&lt;&gt;"",'2018-2019'!AA751,"")</f>
        <v/>
      </c>
      <c r="X751" s="255" t="e">
        <f>IF('2018-2019'!#REF!&lt;&gt;"",'2018-2019'!#REF!,"")</f>
        <v>#REF!</v>
      </c>
      <c r="Y751" s="255" t="e">
        <f>IF('2018-2019'!#REF!&lt;&gt;"",'2018-2019'!#REF!,"")</f>
        <v>#REF!</v>
      </c>
      <c r="Z751" s="285" t="str">
        <f t="shared" ref="Z751:Z814" si="13">IF(F751="harvest","Harvest again   ",IF(F751="fertilize","fertilize again by  ",IF(F751="plant",("Harvest by  "),"")))</f>
        <v/>
      </c>
      <c r="AA751" s="284" t="str">
        <f>IF(F751="harvest",A751+7,IF(F751="fertilize",A751+14,IF(F751="plant",(VLOOKUP(G751,'planting chart'!$B$5:$F$34,5)+'working model'!A751),"")))</f>
        <v/>
      </c>
      <c r="AB751" s="255" t="str">
        <f>IF('2018-2019'!AD751&lt;&gt;"",'2018-2019'!AD751,"")</f>
        <v/>
      </c>
      <c r="AC751" s="255" t="str">
        <f>IF('2018-2019'!AE751&lt;&gt;"",'2018-2019'!AE751,"")</f>
        <v/>
      </c>
      <c r="AD751" s="255" t="str">
        <f>IF('2018-2019'!AF751&lt;&gt;"",'2018-2019'!AF751,"")</f>
        <v/>
      </c>
      <c r="AE751" s="255" t="str">
        <f>IF('2018-2019'!AG751&lt;&gt;"",'2018-2019'!AG751,"")</f>
        <v/>
      </c>
      <c r="AF751" s="255" t="str">
        <f>IF('2018-2019'!AH751&lt;&gt;"",'2018-2019'!AH751,"")</f>
        <v/>
      </c>
      <c r="AG751" s="255" t="str">
        <f>IF('2018-2019'!AI751&lt;&gt;"",'2018-2019'!AI751,"")</f>
        <v/>
      </c>
      <c r="AH751" s="255" t="str">
        <f>IF('2018-2019'!AJ751&lt;&gt;"",'2018-2019'!AJ751,"")</f>
        <v/>
      </c>
      <c r="AI751" s="255" t="str">
        <f>IF('2018-2019'!AK751&lt;&gt;"",'2018-2019'!AK751,"")</f>
        <v/>
      </c>
      <c r="AJ751" s="255" t="str">
        <f>IF('2018-2019'!AL751&lt;&gt;"",'2018-2019'!AL751,"")</f>
        <v/>
      </c>
      <c r="AK751" s="255" t="str">
        <f>IF('2018-2019'!AM751&lt;&gt;"",'2018-2019'!AM751,"")</f>
        <v/>
      </c>
    </row>
    <row r="752" spans="1:37" x14ac:dyDescent="0.25">
      <c r="A752" s="256" t="str">
        <f>IF('2018-2019'!A752&lt;&gt;"",'2018-2019'!A752,"")</f>
        <v/>
      </c>
      <c r="B752" s="255" t="str">
        <f>IF('2018-2019'!E752&lt;&gt;"",'2018-2019'!E752,"")</f>
        <v/>
      </c>
      <c r="C752" s="255" t="str">
        <f>IF('2018-2019'!F752&lt;&gt;"",'2018-2019'!F752,"")</f>
        <v/>
      </c>
      <c r="D752" s="255" t="str">
        <f>IF('2018-2019'!G752&lt;&gt;"",'2018-2019'!G752,"")</f>
        <v/>
      </c>
      <c r="E752" s="255" t="str">
        <f>IF('2018-2019'!H752&lt;&gt;"",'2018-2019'!H752,"")</f>
        <v/>
      </c>
      <c r="F752" s="255" t="str">
        <f>IF('2018-2019'!I752&lt;&gt;"",'2018-2019'!I752,"")</f>
        <v/>
      </c>
      <c r="G752" s="255" t="str">
        <f>IF('2018-2019'!J752&lt;&gt;"",'2018-2019'!J752,"")</f>
        <v/>
      </c>
      <c r="H752" s="255" t="str">
        <f>IF('2018-2019'!K752&lt;&gt;"",'2018-2019'!K752,"")</f>
        <v/>
      </c>
      <c r="I752" s="258" t="str">
        <f t="shared" si="11"/>
        <v/>
      </c>
      <c r="J752" s="255" t="str">
        <f>IF('2018-2019'!L752&lt;&gt;"",'2018-2019'!L752,"")</f>
        <v/>
      </c>
      <c r="K752" s="255" t="str">
        <f>IF('2018-2019'!M752&lt;&gt;"",'2018-2019'!M752,"")</f>
        <v/>
      </c>
      <c r="L752" s="255" t="str">
        <f>IF('2018-2019'!N752&lt;&gt;"",'2018-2019'!N752,"")</f>
        <v/>
      </c>
      <c r="M752" s="255" t="str">
        <f>IF('2018-2019'!O752&lt;&gt;"",'2018-2019'!O752,"")</f>
        <v/>
      </c>
      <c r="N752" s="255">
        <f>IF('2018-2019'!R752&lt;&gt;"",'2018-2019'!R752,0)</f>
        <v>0</v>
      </c>
      <c r="O752" s="255">
        <f>IF('2018-2019'!S752&lt;&gt;"",'2018-2019'!S752,0)</f>
        <v>0</v>
      </c>
      <c r="P752" s="259" t="str">
        <f t="shared" si="12"/>
        <v/>
      </c>
      <c r="Q752" s="255" t="str">
        <f>IF('2018-2019'!U752&lt;&gt;"",'2018-2019'!U752,"")</f>
        <v/>
      </c>
      <c r="R752" s="255" t="str">
        <f>IF('2018-2019'!V752&lt;&gt;"",'2018-2019'!V752,"")</f>
        <v/>
      </c>
      <c r="S752" s="255" t="str">
        <f>IF('2018-2019'!W752&lt;&gt;"",'2018-2019'!W752,"")</f>
        <v/>
      </c>
      <c r="T752" s="255" t="str">
        <f>IF('2018-2019'!X752&lt;&gt;"",'2018-2019'!X752,"")</f>
        <v/>
      </c>
      <c r="U752" s="255" t="str">
        <f>IF('2018-2019'!Y752&lt;&gt;"",'2018-2019'!Y752,"")</f>
        <v/>
      </c>
      <c r="V752" s="255" t="str">
        <f>IF('2018-2019'!Z752&lt;&gt;"",'2018-2019'!Z752,"")</f>
        <v/>
      </c>
      <c r="W752" s="255" t="str">
        <f>IF('2018-2019'!AA752&lt;&gt;"",'2018-2019'!AA752,"")</f>
        <v/>
      </c>
      <c r="X752" s="255" t="e">
        <f>IF('2018-2019'!#REF!&lt;&gt;"",'2018-2019'!#REF!,"")</f>
        <v>#REF!</v>
      </c>
      <c r="Y752" s="255" t="e">
        <f>IF('2018-2019'!#REF!&lt;&gt;"",'2018-2019'!#REF!,"")</f>
        <v>#REF!</v>
      </c>
      <c r="Z752" s="285" t="str">
        <f t="shared" si="13"/>
        <v/>
      </c>
      <c r="AA752" s="284" t="str">
        <f>IF(F752="harvest",A752+7,IF(F752="fertilize",A752+14,IF(F752="plant",(VLOOKUP(G752,'planting chart'!$B$5:$F$34,5)+'working model'!A752),"")))</f>
        <v/>
      </c>
      <c r="AB752" s="255" t="str">
        <f>IF('2018-2019'!AD752&lt;&gt;"",'2018-2019'!AD752,"")</f>
        <v/>
      </c>
      <c r="AC752" s="255" t="str">
        <f>IF('2018-2019'!AE752&lt;&gt;"",'2018-2019'!AE752,"")</f>
        <v/>
      </c>
      <c r="AD752" s="255" t="str">
        <f>IF('2018-2019'!AF752&lt;&gt;"",'2018-2019'!AF752,"")</f>
        <v/>
      </c>
      <c r="AE752" s="255" t="str">
        <f>IF('2018-2019'!AG752&lt;&gt;"",'2018-2019'!AG752,"")</f>
        <v/>
      </c>
      <c r="AF752" s="255" t="str">
        <f>IF('2018-2019'!AH752&lt;&gt;"",'2018-2019'!AH752,"")</f>
        <v/>
      </c>
      <c r="AG752" s="255" t="str">
        <f>IF('2018-2019'!AI752&lt;&gt;"",'2018-2019'!AI752,"")</f>
        <v/>
      </c>
      <c r="AH752" s="255" t="str">
        <f>IF('2018-2019'!AJ752&lt;&gt;"",'2018-2019'!AJ752,"")</f>
        <v/>
      </c>
      <c r="AI752" s="255" t="str">
        <f>IF('2018-2019'!AK752&lt;&gt;"",'2018-2019'!AK752,"")</f>
        <v/>
      </c>
      <c r="AJ752" s="255" t="str">
        <f>IF('2018-2019'!AL752&lt;&gt;"",'2018-2019'!AL752,"")</f>
        <v/>
      </c>
      <c r="AK752" s="255" t="str">
        <f>IF('2018-2019'!AM752&lt;&gt;"",'2018-2019'!AM752,"")</f>
        <v/>
      </c>
    </row>
    <row r="753" spans="1:37" x14ac:dyDescent="0.25">
      <c r="A753" s="256" t="str">
        <f>IF('2018-2019'!A753&lt;&gt;"",'2018-2019'!A753,"")</f>
        <v/>
      </c>
      <c r="B753" s="255" t="str">
        <f>IF('2018-2019'!E753&lt;&gt;"",'2018-2019'!E753,"")</f>
        <v/>
      </c>
      <c r="C753" s="255" t="str">
        <f>IF('2018-2019'!F753&lt;&gt;"",'2018-2019'!F753,"")</f>
        <v/>
      </c>
      <c r="D753" s="255" t="str">
        <f>IF('2018-2019'!G753&lt;&gt;"",'2018-2019'!G753,"")</f>
        <v/>
      </c>
      <c r="E753" s="255" t="str">
        <f>IF('2018-2019'!H753&lt;&gt;"",'2018-2019'!H753,"")</f>
        <v/>
      </c>
      <c r="F753" s="255" t="str">
        <f>IF('2018-2019'!I753&lt;&gt;"",'2018-2019'!I753,"")</f>
        <v/>
      </c>
      <c r="G753" s="255" t="str">
        <f>IF('2018-2019'!J753&lt;&gt;"",'2018-2019'!J753,"")</f>
        <v/>
      </c>
      <c r="H753" s="255" t="str">
        <f>IF('2018-2019'!K753&lt;&gt;"",'2018-2019'!K753,"")</f>
        <v/>
      </c>
      <c r="I753" s="258" t="str">
        <f t="shared" si="11"/>
        <v/>
      </c>
      <c r="J753" s="255" t="str">
        <f>IF('2018-2019'!L753&lt;&gt;"",'2018-2019'!L753,"")</f>
        <v/>
      </c>
      <c r="K753" s="255" t="str">
        <f>IF('2018-2019'!M753&lt;&gt;"",'2018-2019'!M753,"")</f>
        <v/>
      </c>
      <c r="L753" s="255" t="str">
        <f>IF('2018-2019'!N753&lt;&gt;"",'2018-2019'!N753,"")</f>
        <v/>
      </c>
      <c r="M753" s="255" t="str">
        <f>IF('2018-2019'!O753&lt;&gt;"",'2018-2019'!O753,"")</f>
        <v/>
      </c>
      <c r="N753" s="255">
        <f>IF('2018-2019'!R753&lt;&gt;"",'2018-2019'!R753,0)</f>
        <v>0</v>
      </c>
      <c r="O753" s="255">
        <f>IF('2018-2019'!S753&lt;&gt;"",'2018-2019'!S753,0)</f>
        <v>0</v>
      </c>
      <c r="P753" s="259" t="str">
        <f t="shared" si="12"/>
        <v/>
      </c>
      <c r="Q753" s="255" t="str">
        <f>IF('2018-2019'!U753&lt;&gt;"",'2018-2019'!U753,"")</f>
        <v/>
      </c>
      <c r="R753" s="255" t="str">
        <f>IF('2018-2019'!V753&lt;&gt;"",'2018-2019'!V753,"")</f>
        <v/>
      </c>
      <c r="S753" s="255" t="str">
        <f>IF('2018-2019'!W753&lt;&gt;"",'2018-2019'!W753,"")</f>
        <v/>
      </c>
      <c r="T753" s="255" t="str">
        <f>IF('2018-2019'!X753&lt;&gt;"",'2018-2019'!X753,"")</f>
        <v/>
      </c>
      <c r="U753" s="255" t="str">
        <f>IF('2018-2019'!Y753&lt;&gt;"",'2018-2019'!Y753,"")</f>
        <v/>
      </c>
      <c r="V753" s="255" t="str">
        <f>IF('2018-2019'!Z753&lt;&gt;"",'2018-2019'!Z753,"")</f>
        <v/>
      </c>
      <c r="W753" s="255" t="str">
        <f>IF('2018-2019'!AA753&lt;&gt;"",'2018-2019'!AA753,"")</f>
        <v/>
      </c>
      <c r="X753" s="255" t="e">
        <f>IF('2018-2019'!#REF!&lt;&gt;"",'2018-2019'!#REF!,"")</f>
        <v>#REF!</v>
      </c>
      <c r="Y753" s="255" t="e">
        <f>IF('2018-2019'!#REF!&lt;&gt;"",'2018-2019'!#REF!,"")</f>
        <v>#REF!</v>
      </c>
      <c r="Z753" s="285" t="str">
        <f t="shared" si="13"/>
        <v/>
      </c>
      <c r="AA753" s="284" t="str">
        <f>IF(F753="harvest",A753+7,IF(F753="fertilize",A753+14,IF(F753="plant",(VLOOKUP(G753,'planting chart'!$B$5:$F$34,5)+'working model'!A753),"")))</f>
        <v/>
      </c>
      <c r="AB753" s="255" t="str">
        <f>IF('2018-2019'!AD753&lt;&gt;"",'2018-2019'!AD753,"")</f>
        <v/>
      </c>
      <c r="AC753" s="255" t="str">
        <f>IF('2018-2019'!AE753&lt;&gt;"",'2018-2019'!AE753,"")</f>
        <v/>
      </c>
      <c r="AD753" s="255" t="str">
        <f>IF('2018-2019'!AF753&lt;&gt;"",'2018-2019'!AF753,"")</f>
        <v/>
      </c>
      <c r="AE753" s="255" t="str">
        <f>IF('2018-2019'!AG753&lt;&gt;"",'2018-2019'!AG753,"")</f>
        <v/>
      </c>
      <c r="AF753" s="255" t="str">
        <f>IF('2018-2019'!AH753&lt;&gt;"",'2018-2019'!AH753,"")</f>
        <v/>
      </c>
      <c r="AG753" s="255" t="str">
        <f>IF('2018-2019'!AI753&lt;&gt;"",'2018-2019'!AI753,"")</f>
        <v/>
      </c>
      <c r="AH753" s="255" t="str">
        <f>IF('2018-2019'!AJ753&lt;&gt;"",'2018-2019'!AJ753,"")</f>
        <v/>
      </c>
      <c r="AI753" s="255" t="str">
        <f>IF('2018-2019'!AK753&lt;&gt;"",'2018-2019'!AK753,"")</f>
        <v/>
      </c>
      <c r="AJ753" s="255" t="str">
        <f>IF('2018-2019'!AL753&lt;&gt;"",'2018-2019'!AL753,"")</f>
        <v/>
      </c>
      <c r="AK753" s="255" t="str">
        <f>IF('2018-2019'!AM753&lt;&gt;"",'2018-2019'!AM753,"")</f>
        <v/>
      </c>
    </row>
    <row r="754" spans="1:37" x14ac:dyDescent="0.25">
      <c r="A754" s="256" t="str">
        <f>IF('2018-2019'!A754&lt;&gt;"",'2018-2019'!A754,"")</f>
        <v/>
      </c>
      <c r="B754" s="255" t="str">
        <f>IF('2018-2019'!E754&lt;&gt;"",'2018-2019'!E754,"")</f>
        <v/>
      </c>
      <c r="C754" s="255" t="str">
        <f>IF('2018-2019'!F754&lt;&gt;"",'2018-2019'!F754,"")</f>
        <v/>
      </c>
      <c r="D754" s="255" t="str">
        <f>IF('2018-2019'!G754&lt;&gt;"",'2018-2019'!G754,"")</f>
        <v/>
      </c>
      <c r="E754" s="255" t="str">
        <f>IF('2018-2019'!H754&lt;&gt;"",'2018-2019'!H754,"")</f>
        <v/>
      </c>
      <c r="F754" s="255" t="str">
        <f>IF('2018-2019'!I754&lt;&gt;"",'2018-2019'!I754,"")</f>
        <v/>
      </c>
      <c r="G754" s="255" t="str">
        <f>IF('2018-2019'!J754&lt;&gt;"",'2018-2019'!J754,"")</f>
        <v/>
      </c>
      <c r="H754" s="255" t="str">
        <f>IF('2018-2019'!K754&lt;&gt;"",'2018-2019'!K754,"")</f>
        <v/>
      </c>
      <c r="I754" s="258" t="str">
        <f t="shared" si="11"/>
        <v/>
      </c>
      <c r="J754" s="255" t="str">
        <f>IF('2018-2019'!L754&lt;&gt;"",'2018-2019'!L754,"")</f>
        <v/>
      </c>
      <c r="K754" s="255" t="str">
        <f>IF('2018-2019'!M754&lt;&gt;"",'2018-2019'!M754,"")</f>
        <v/>
      </c>
      <c r="L754" s="255" t="str">
        <f>IF('2018-2019'!N754&lt;&gt;"",'2018-2019'!N754,"")</f>
        <v/>
      </c>
      <c r="M754" s="255" t="str">
        <f>IF('2018-2019'!O754&lt;&gt;"",'2018-2019'!O754,"")</f>
        <v/>
      </c>
      <c r="N754" s="255">
        <f>IF('2018-2019'!R754&lt;&gt;"",'2018-2019'!R754,0)</f>
        <v>0</v>
      </c>
      <c r="O754" s="255">
        <f>IF('2018-2019'!S754&lt;&gt;"",'2018-2019'!S754,0)</f>
        <v>0</v>
      </c>
      <c r="P754" s="259" t="str">
        <f t="shared" si="12"/>
        <v/>
      </c>
      <c r="Q754" s="255" t="str">
        <f>IF('2018-2019'!U754&lt;&gt;"",'2018-2019'!U754,"")</f>
        <v/>
      </c>
      <c r="R754" s="255" t="str">
        <f>IF('2018-2019'!V754&lt;&gt;"",'2018-2019'!V754,"")</f>
        <v/>
      </c>
      <c r="S754" s="255" t="str">
        <f>IF('2018-2019'!W754&lt;&gt;"",'2018-2019'!W754,"")</f>
        <v/>
      </c>
      <c r="T754" s="255" t="str">
        <f>IF('2018-2019'!X754&lt;&gt;"",'2018-2019'!X754,"")</f>
        <v/>
      </c>
      <c r="U754" s="255" t="str">
        <f>IF('2018-2019'!Y754&lt;&gt;"",'2018-2019'!Y754,"")</f>
        <v/>
      </c>
      <c r="V754" s="255" t="str">
        <f>IF('2018-2019'!Z754&lt;&gt;"",'2018-2019'!Z754,"")</f>
        <v/>
      </c>
      <c r="W754" s="255" t="str">
        <f>IF('2018-2019'!AA754&lt;&gt;"",'2018-2019'!AA754,"")</f>
        <v/>
      </c>
      <c r="X754" s="255" t="e">
        <f>IF('2018-2019'!#REF!&lt;&gt;"",'2018-2019'!#REF!,"")</f>
        <v>#REF!</v>
      </c>
      <c r="Y754" s="255" t="e">
        <f>IF('2018-2019'!#REF!&lt;&gt;"",'2018-2019'!#REF!,"")</f>
        <v>#REF!</v>
      </c>
      <c r="Z754" s="285" t="str">
        <f t="shared" si="13"/>
        <v/>
      </c>
      <c r="AA754" s="284" t="str">
        <f>IF(F754="harvest",A754+7,IF(F754="fertilize",A754+14,IF(F754="plant",(VLOOKUP(G754,'planting chart'!$B$5:$F$34,5)+'working model'!A754),"")))</f>
        <v/>
      </c>
      <c r="AB754" s="255" t="str">
        <f>IF('2018-2019'!AD754&lt;&gt;"",'2018-2019'!AD754,"")</f>
        <v/>
      </c>
      <c r="AC754" s="255" t="str">
        <f>IF('2018-2019'!AE754&lt;&gt;"",'2018-2019'!AE754,"")</f>
        <v/>
      </c>
      <c r="AD754" s="255" t="str">
        <f>IF('2018-2019'!AF754&lt;&gt;"",'2018-2019'!AF754,"")</f>
        <v/>
      </c>
      <c r="AE754" s="255" t="str">
        <f>IF('2018-2019'!AG754&lt;&gt;"",'2018-2019'!AG754,"")</f>
        <v/>
      </c>
      <c r="AF754" s="255" t="str">
        <f>IF('2018-2019'!AH754&lt;&gt;"",'2018-2019'!AH754,"")</f>
        <v/>
      </c>
      <c r="AG754" s="255" t="str">
        <f>IF('2018-2019'!AI754&lt;&gt;"",'2018-2019'!AI754,"")</f>
        <v/>
      </c>
      <c r="AH754" s="255" t="str">
        <f>IF('2018-2019'!AJ754&lt;&gt;"",'2018-2019'!AJ754,"")</f>
        <v/>
      </c>
      <c r="AI754" s="255" t="str">
        <f>IF('2018-2019'!AK754&lt;&gt;"",'2018-2019'!AK754,"")</f>
        <v/>
      </c>
      <c r="AJ754" s="255" t="str">
        <f>IF('2018-2019'!AL754&lt;&gt;"",'2018-2019'!AL754,"")</f>
        <v/>
      </c>
      <c r="AK754" s="255" t="str">
        <f>IF('2018-2019'!AM754&lt;&gt;"",'2018-2019'!AM754,"")</f>
        <v/>
      </c>
    </row>
    <row r="755" spans="1:37" x14ac:dyDescent="0.25">
      <c r="A755" s="256" t="str">
        <f>IF('2018-2019'!A755&lt;&gt;"",'2018-2019'!A755,"")</f>
        <v/>
      </c>
      <c r="B755" s="255" t="str">
        <f>IF('2018-2019'!E755&lt;&gt;"",'2018-2019'!E755,"")</f>
        <v/>
      </c>
      <c r="C755" s="255" t="str">
        <f>IF('2018-2019'!F755&lt;&gt;"",'2018-2019'!F755,"")</f>
        <v/>
      </c>
      <c r="D755" s="255" t="str">
        <f>IF('2018-2019'!G755&lt;&gt;"",'2018-2019'!G755,"")</f>
        <v/>
      </c>
      <c r="E755" s="255" t="str">
        <f>IF('2018-2019'!H755&lt;&gt;"",'2018-2019'!H755,"")</f>
        <v/>
      </c>
      <c r="F755" s="255" t="str">
        <f>IF('2018-2019'!I755&lt;&gt;"",'2018-2019'!I755,"")</f>
        <v/>
      </c>
      <c r="G755" s="255" t="str">
        <f>IF('2018-2019'!J755&lt;&gt;"",'2018-2019'!J755,"")</f>
        <v/>
      </c>
      <c r="H755" s="255" t="str">
        <f>IF('2018-2019'!K755&lt;&gt;"",'2018-2019'!K755,"")</f>
        <v/>
      </c>
      <c r="I755" s="258" t="str">
        <f t="shared" si="11"/>
        <v/>
      </c>
      <c r="J755" s="255" t="str">
        <f>IF('2018-2019'!L755&lt;&gt;"",'2018-2019'!L755,"")</f>
        <v/>
      </c>
      <c r="K755" s="255" t="str">
        <f>IF('2018-2019'!M755&lt;&gt;"",'2018-2019'!M755,"")</f>
        <v/>
      </c>
      <c r="L755" s="255" t="str">
        <f>IF('2018-2019'!N755&lt;&gt;"",'2018-2019'!N755,"")</f>
        <v/>
      </c>
      <c r="M755" s="255" t="str">
        <f>IF('2018-2019'!O755&lt;&gt;"",'2018-2019'!O755,"")</f>
        <v/>
      </c>
      <c r="N755" s="255">
        <f>IF('2018-2019'!R755&lt;&gt;"",'2018-2019'!R755,0)</f>
        <v>0</v>
      </c>
      <c r="O755" s="255">
        <f>IF('2018-2019'!S755&lt;&gt;"",'2018-2019'!S755,0)</f>
        <v>0</v>
      </c>
      <c r="P755" s="259" t="str">
        <f t="shared" si="12"/>
        <v/>
      </c>
      <c r="Q755" s="255" t="str">
        <f>IF('2018-2019'!U755&lt;&gt;"",'2018-2019'!U755,"")</f>
        <v/>
      </c>
      <c r="R755" s="255" t="str">
        <f>IF('2018-2019'!V755&lt;&gt;"",'2018-2019'!V755,"")</f>
        <v/>
      </c>
      <c r="S755" s="255" t="str">
        <f>IF('2018-2019'!W755&lt;&gt;"",'2018-2019'!W755,"")</f>
        <v/>
      </c>
      <c r="T755" s="255" t="str">
        <f>IF('2018-2019'!X755&lt;&gt;"",'2018-2019'!X755,"")</f>
        <v/>
      </c>
      <c r="U755" s="255" t="str">
        <f>IF('2018-2019'!Y755&lt;&gt;"",'2018-2019'!Y755,"")</f>
        <v/>
      </c>
      <c r="V755" s="255" t="str">
        <f>IF('2018-2019'!Z755&lt;&gt;"",'2018-2019'!Z755,"")</f>
        <v/>
      </c>
      <c r="W755" s="255" t="str">
        <f>IF('2018-2019'!AA755&lt;&gt;"",'2018-2019'!AA755,"")</f>
        <v/>
      </c>
      <c r="X755" s="255" t="e">
        <f>IF('2018-2019'!#REF!&lt;&gt;"",'2018-2019'!#REF!,"")</f>
        <v>#REF!</v>
      </c>
      <c r="Y755" s="255" t="e">
        <f>IF('2018-2019'!#REF!&lt;&gt;"",'2018-2019'!#REF!,"")</f>
        <v>#REF!</v>
      </c>
      <c r="Z755" s="285" t="str">
        <f t="shared" si="13"/>
        <v/>
      </c>
      <c r="AA755" s="284" t="str">
        <f>IF(F755="harvest",A755+7,IF(F755="fertilize",A755+14,IF(F755="plant",(VLOOKUP(G755,'planting chart'!$B$5:$F$34,5)+'working model'!A755),"")))</f>
        <v/>
      </c>
      <c r="AB755" s="255" t="str">
        <f>IF('2018-2019'!AD755&lt;&gt;"",'2018-2019'!AD755,"")</f>
        <v/>
      </c>
      <c r="AC755" s="255" t="str">
        <f>IF('2018-2019'!AE755&lt;&gt;"",'2018-2019'!AE755,"")</f>
        <v/>
      </c>
      <c r="AD755" s="255" t="str">
        <f>IF('2018-2019'!AF755&lt;&gt;"",'2018-2019'!AF755,"")</f>
        <v/>
      </c>
      <c r="AE755" s="255" t="str">
        <f>IF('2018-2019'!AG755&lt;&gt;"",'2018-2019'!AG755,"")</f>
        <v/>
      </c>
      <c r="AF755" s="255" t="str">
        <f>IF('2018-2019'!AH755&lt;&gt;"",'2018-2019'!AH755,"")</f>
        <v/>
      </c>
      <c r="AG755" s="255" t="str">
        <f>IF('2018-2019'!AI755&lt;&gt;"",'2018-2019'!AI755,"")</f>
        <v/>
      </c>
      <c r="AH755" s="255" t="str">
        <f>IF('2018-2019'!AJ755&lt;&gt;"",'2018-2019'!AJ755,"")</f>
        <v/>
      </c>
      <c r="AI755" s="255" t="str">
        <f>IF('2018-2019'!AK755&lt;&gt;"",'2018-2019'!AK755,"")</f>
        <v/>
      </c>
      <c r="AJ755" s="255" t="str">
        <f>IF('2018-2019'!AL755&lt;&gt;"",'2018-2019'!AL755,"")</f>
        <v/>
      </c>
      <c r="AK755" s="255" t="str">
        <f>IF('2018-2019'!AM755&lt;&gt;"",'2018-2019'!AM755,"")</f>
        <v/>
      </c>
    </row>
    <row r="756" spans="1:37" x14ac:dyDescent="0.25">
      <c r="A756" s="256" t="str">
        <f>IF('2018-2019'!A756&lt;&gt;"",'2018-2019'!A756,"")</f>
        <v/>
      </c>
      <c r="B756" s="255" t="str">
        <f>IF('2018-2019'!E756&lt;&gt;"",'2018-2019'!E756,"")</f>
        <v/>
      </c>
      <c r="C756" s="255" t="str">
        <f>IF('2018-2019'!F756&lt;&gt;"",'2018-2019'!F756,"")</f>
        <v/>
      </c>
      <c r="D756" s="255" t="str">
        <f>IF('2018-2019'!G756&lt;&gt;"",'2018-2019'!G756,"")</f>
        <v/>
      </c>
      <c r="E756" s="255" t="str">
        <f>IF('2018-2019'!H756&lt;&gt;"",'2018-2019'!H756,"")</f>
        <v/>
      </c>
      <c r="F756" s="255" t="str">
        <f>IF('2018-2019'!I756&lt;&gt;"",'2018-2019'!I756,"")</f>
        <v/>
      </c>
      <c r="G756" s="255" t="str">
        <f>IF('2018-2019'!J756&lt;&gt;"",'2018-2019'!J756,"")</f>
        <v/>
      </c>
      <c r="H756" s="255" t="str">
        <f>IF('2018-2019'!K756&lt;&gt;"",'2018-2019'!K756,"")</f>
        <v/>
      </c>
      <c r="I756" s="258" t="str">
        <f t="shared" si="11"/>
        <v/>
      </c>
      <c r="J756" s="255" t="str">
        <f>IF('2018-2019'!L756&lt;&gt;"",'2018-2019'!L756,"")</f>
        <v/>
      </c>
      <c r="K756" s="255" t="str">
        <f>IF('2018-2019'!M756&lt;&gt;"",'2018-2019'!M756,"")</f>
        <v/>
      </c>
      <c r="L756" s="255" t="str">
        <f>IF('2018-2019'!N756&lt;&gt;"",'2018-2019'!N756,"")</f>
        <v/>
      </c>
      <c r="M756" s="255" t="str">
        <f>IF('2018-2019'!O756&lt;&gt;"",'2018-2019'!O756,"")</f>
        <v/>
      </c>
      <c r="N756" s="255">
        <f>IF('2018-2019'!R756&lt;&gt;"",'2018-2019'!R756,0)</f>
        <v>0</v>
      </c>
      <c r="O756" s="255">
        <f>IF('2018-2019'!S756&lt;&gt;"",'2018-2019'!S756,0)</f>
        <v>0</v>
      </c>
      <c r="P756" s="259" t="str">
        <f t="shared" si="12"/>
        <v/>
      </c>
      <c r="Q756" s="255" t="str">
        <f>IF('2018-2019'!U756&lt;&gt;"",'2018-2019'!U756,"")</f>
        <v/>
      </c>
      <c r="R756" s="255" t="str">
        <f>IF('2018-2019'!V756&lt;&gt;"",'2018-2019'!V756,"")</f>
        <v/>
      </c>
      <c r="S756" s="255" t="str">
        <f>IF('2018-2019'!W756&lt;&gt;"",'2018-2019'!W756,"")</f>
        <v/>
      </c>
      <c r="T756" s="255" t="str">
        <f>IF('2018-2019'!X756&lt;&gt;"",'2018-2019'!X756,"")</f>
        <v/>
      </c>
      <c r="U756" s="255" t="str">
        <f>IF('2018-2019'!Y756&lt;&gt;"",'2018-2019'!Y756,"")</f>
        <v/>
      </c>
      <c r="V756" s="255" t="str">
        <f>IF('2018-2019'!Z756&lt;&gt;"",'2018-2019'!Z756,"")</f>
        <v/>
      </c>
      <c r="W756" s="255" t="str">
        <f>IF('2018-2019'!AA756&lt;&gt;"",'2018-2019'!AA756,"")</f>
        <v/>
      </c>
      <c r="X756" s="255" t="e">
        <f>IF('2018-2019'!#REF!&lt;&gt;"",'2018-2019'!#REF!,"")</f>
        <v>#REF!</v>
      </c>
      <c r="Y756" s="255" t="e">
        <f>IF('2018-2019'!#REF!&lt;&gt;"",'2018-2019'!#REF!,"")</f>
        <v>#REF!</v>
      </c>
      <c r="Z756" s="285" t="str">
        <f t="shared" si="13"/>
        <v/>
      </c>
      <c r="AA756" s="284" t="str">
        <f>IF(F756="harvest",A756+7,IF(F756="fertilize",A756+14,IF(F756="plant",(VLOOKUP(G756,'planting chart'!$B$5:$F$34,5)+'working model'!A756),"")))</f>
        <v/>
      </c>
      <c r="AB756" s="255" t="str">
        <f>IF('2018-2019'!AD756&lt;&gt;"",'2018-2019'!AD756,"")</f>
        <v/>
      </c>
      <c r="AC756" s="255" t="str">
        <f>IF('2018-2019'!AE756&lt;&gt;"",'2018-2019'!AE756,"")</f>
        <v/>
      </c>
      <c r="AD756" s="255" t="str">
        <f>IF('2018-2019'!AF756&lt;&gt;"",'2018-2019'!AF756,"")</f>
        <v/>
      </c>
      <c r="AE756" s="255" t="str">
        <f>IF('2018-2019'!AG756&lt;&gt;"",'2018-2019'!AG756,"")</f>
        <v/>
      </c>
      <c r="AF756" s="255" t="str">
        <f>IF('2018-2019'!AH756&lt;&gt;"",'2018-2019'!AH756,"")</f>
        <v/>
      </c>
      <c r="AG756" s="255" t="str">
        <f>IF('2018-2019'!AI756&lt;&gt;"",'2018-2019'!AI756,"")</f>
        <v/>
      </c>
      <c r="AH756" s="255" t="str">
        <f>IF('2018-2019'!AJ756&lt;&gt;"",'2018-2019'!AJ756,"")</f>
        <v/>
      </c>
      <c r="AI756" s="255" t="str">
        <f>IF('2018-2019'!AK756&lt;&gt;"",'2018-2019'!AK756,"")</f>
        <v/>
      </c>
      <c r="AJ756" s="255" t="str">
        <f>IF('2018-2019'!AL756&lt;&gt;"",'2018-2019'!AL756,"")</f>
        <v/>
      </c>
      <c r="AK756" s="255" t="str">
        <f>IF('2018-2019'!AM756&lt;&gt;"",'2018-2019'!AM756,"")</f>
        <v/>
      </c>
    </row>
    <row r="757" spans="1:37" x14ac:dyDescent="0.25">
      <c r="A757" s="256" t="str">
        <f>IF('2018-2019'!A757&lt;&gt;"",'2018-2019'!A757,"")</f>
        <v/>
      </c>
      <c r="B757" s="255" t="str">
        <f>IF('2018-2019'!E757&lt;&gt;"",'2018-2019'!E757,"")</f>
        <v/>
      </c>
      <c r="C757" s="255" t="str">
        <f>IF('2018-2019'!F757&lt;&gt;"",'2018-2019'!F757,"")</f>
        <v/>
      </c>
      <c r="D757" s="255" t="str">
        <f>IF('2018-2019'!G757&lt;&gt;"",'2018-2019'!G757,"")</f>
        <v/>
      </c>
      <c r="E757" s="255" t="str">
        <f>IF('2018-2019'!H757&lt;&gt;"",'2018-2019'!H757,"")</f>
        <v/>
      </c>
      <c r="F757" s="255" t="str">
        <f>IF('2018-2019'!I757&lt;&gt;"",'2018-2019'!I757,"")</f>
        <v/>
      </c>
      <c r="G757" s="255" t="str">
        <f>IF('2018-2019'!J757&lt;&gt;"",'2018-2019'!J757,"")</f>
        <v/>
      </c>
      <c r="H757" s="255" t="str">
        <f>IF('2018-2019'!K757&lt;&gt;"",'2018-2019'!K757,"")</f>
        <v/>
      </c>
      <c r="I757" s="258" t="str">
        <f t="shared" si="11"/>
        <v/>
      </c>
      <c r="J757" s="255" t="str">
        <f>IF('2018-2019'!L757&lt;&gt;"",'2018-2019'!L757,"")</f>
        <v/>
      </c>
      <c r="K757" s="255" t="str">
        <f>IF('2018-2019'!M757&lt;&gt;"",'2018-2019'!M757,"")</f>
        <v/>
      </c>
      <c r="L757" s="255" t="str">
        <f>IF('2018-2019'!N757&lt;&gt;"",'2018-2019'!N757,"")</f>
        <v/>
      </c>
      <c r="M757" s="255" t="str">
        <f>IF('2018-2019'!O757&lt;&gt;"",'2018-2019'!O757,"")</f>
        <v/>
      </c>
      <c r="N757" s="255">
        <f>IF('2018-2019'!R757&lt;&gt;"",'2018-2019'!R757,0)</f>
        <v>0</v>
      </c>
      <c r="O757" s="255">
        <f>IF('2018-2019'!S757&lt;&gt;"",'2018-2019'!S757,0)</f>
        <v>0</v>
      </c>
      <c r="P757" s="259" t="str">
        <f t="shared" si="12"/>
        <v/>
      </c>
      <c r="Q757" s="255" t="str">
        <f>IF('2018-2019'!U757&lt;&gt;"",'2018-2019'!U757,"")</f>
        <v/>
      </c>
      <c r="R757" s="255" t="str">
        <f>IF('2018-2019'!V757&lt;&gt;"",'2018-2019'!V757,"")</f>
        <v/>
      </c>
      <c r="S757" s="255" t="str">
        <f>IF('2018-2019'!W757&lt;&gt;"",'2018-2019'!W757,"")</f>
        <v/>
      </c>
      <c r="T757" s="255" t="str">
        <f>IF('2018-2019'!X757&lt;&gt;"",'2018-2019'!X757,"")</f>
        <v/>
      </c>
      <c r="U757" s="255" t="str">
        <f>IF('2018-2019'!Y757&lt;&gt;"",'2018-2019'!Y757,"")</f>
        <v/>
      </c>
      <c r="V757" s="255" t="str">
        <f>IF('2018-2019'!Z757&lt;&gt;"",'2018-2019'!Z757,"")</f>
        <v/>
      </c>
      <c r="W757" s="255" t="str">
        <f>IF('2018-2019'!AA757&lt;&gt;"",'2018-2019'!AA757,"")</f>
        <v/>
      </c>
      <c r="X757" s="255" t="e">
        <f>IF('2018-2019'!#REF!&lt;&gt;"",'2018-2019'!#REF!,"")</f>
        <v>#REF!</v>
      </c>
      <c r="Y757" s="255" t="e">
        <f>IF('2018-2019'!#REF!&lt;&gt;"",'2018-2019'!#REF!,"")</f>
        <v>#REF!</v>
      </c>
      <c r="Z757" s="285" t="str">
        <f t="shared" si="13"/>
        <v/>
      </c>
      <c r="AA757" s="284" t="str">
        <f>IF(F757="harvest",A757+7,IF(F757="fertilize",A757+14,IF(F757="plant",(VLOOKUP(G757,'planting chart'!$B$5:$F$34,5)+'working model'!A757),"")))</f>
        <v/>
      </c>
      <c r="AB757" s="255" t="str">
        <f>IF('2018-2019'!AD757&lt;&gt;"",'2018-2019'!AD757,"")</f>
        <v/>
      </c>
      <c r="AC757" s="255" t="str">
        <f>IF('2018-2019'!AE757&lt;&gt;"",'2018-2019'!AE757,"")</f>
        <v/>
      </c>
      <c r="AD757" s="255" t="str">
        <f>IF('2018-2019'!AF757&lt;&gt;"",'2018-2019'!AF757,"")</f>
        <v/>
      </c>
      <c r="AE757" s="255" t="str">
        <f>IF('2018-2019'!AG757&lt;&gt;"",'2018-2019'!AG757,"")</f>
        <v/>
      </c>
      <c r="AF757" s="255" t="str">
        <f>IF('2018-2019'!AH757&lt;&gt;"",'2018-2019'!AH757,"")</f>
        <v/>
      </c>
      <c r="AG757" s="255" t="str">
        <f>IF('2018-2019'!AI757&lt;&gt;"",'2018-2019'!AI757,"")</f>
        <v/>
      </c>
      <c r="AH757" s="255" t="str">
        <f>IF('2018-2019'!AJ757&lt;&gt;"",'2018-2019'!AJ757,"")</f>
        <v/>
      </c>
      <c r="AI757" s="255" t="str">
        <f>IF('2018-2019'!AK757&lt;&gt;"",'2018-2019'!AK757,"")</f>
        <v/>
      </c>
      <c r="AJ757" s="255" t="str">
        <f>IF('2018-2019'!AL757&lt;&gt;"",'2018-2019'!AL757,"")</f>
        <v/>
      </c>
      <c r="AK757" s="255" t="str">
        <f>IF('2018-2019'!AM757&lt;&gt;"",'2018-2019'!AM757,"")</f>
        <v/>
      </c>
    </row>
    <row r="758" spans="1:37" x14ac:dyDescent="0.25">
      <c r="A758" s="256" t="str">
        <f>IF('2018-2019'!A758&lt;&gt;"",'2018-2019'!A758,"")</f>
        <v/>
      </c>
      <c r="B758" s="255" t="str">
        <f>IF('2018-2019'!E758&lt;&gt;"",'2018-2019'!E758,"")</f>
        <v/>
      </c>
      <c r="C758" s="255" t="str">
        <f>IF('2018-2019'!F758&lt;&gt;"",'2018-2019'!F758,"")</f>
        <v/>
      </c>
      <c r="D758" s="255" t="str">
        <f>IF('2018-2019'!G758&lt;&gt;"",'2018-2019'!G758,"")</f>
        <v/>
      </c>
      <c r="E758" s="255" t="str">
        <f>IF('2018-2019'!H758&lt;&gt;"",'2018-2019'!H758,"")</f>
        <v/>
      </c>
      <c r="F758" s="255" t="str">
        <f>IF('2018-2019'!I758&lt;&gt;"",'2018-2019'!I758,"")</f>
        <v/>
      </c>
      <c r="G758" s="255" t="str">
        <f>IF('2018-2019'!J758&lt;&gt;"",'2018-2019'!J758,"")</f>
        <v/>
      </c>
      <c r="H758" s="255" t="str">
        <f>IF('2018-2019'!K758&lt;&gt;"",'2018-2019'!K758,"")</f>
        <v/>
      </c>
      <c r="I758" s="258" t="str">
        <f t="shared" si="11"/>
        <v/>
      </c>
      <c r="J758" s="255" t="str">
        <f>IF('2018-2019'!L758&lt;&gt;"",'2018-2019'!L758,"")</f>
        <v/>
      </c>
      <c r="K758" s="255" t="str">
        <f>IF('2018-2019'!M758&lt;&gt;"",'2018-2019'!M758,"")</f>
        <v/>
      </c>
      <c r="L758" s="255" t="str">
        <f>IF('2018-2019'!N758&lt;&gt;"",'2018-2019'!N758,"")</f>
        <v/>
      </c>
      <c r="M758" s="255" t="str">
        <f>IF('2018-2019'!O758&lt;&gt;"",'2018-2019'!O758,"")</f>
        <v/>
      </c>
      <c r="N758" s="255">
        <f>IF('2018-2019'!R758&lt;&gt;"",'2018-2019'!R758,0)</f>
        <v>0</v>
      </c>
      <c r="O758" s="255">
        <f>IF('2018-2019'!S758&lt;&gt;"",'2018-2019'!S758,0)</f>
        <v>0</v>
      </c>
      <c r="P758" s="259" t="str">
        <f t="shared" si="12"/>
        <v/>
      </c>
      <c r="Q758" s="255" t="str">
        <f>IF('2018-2019'!U758&lt;&gt;"",'2018-2019'!U758,"")</f>
        <v/>
      </c>
      <c r="R758" s="255" t="str">
        <f>IF('2018-2019'!V758&lt;&gt;"",'2018-2019'!V758,"")</f>
        <v/>
      </c>
      <c r="S758" s="255" t="str">
        <f>IF('2018-2019'!W758&lt;&gt;"",'2018-2019'!W758,"")</f>
        <v/>
      </c>
      <c r="T758" s="255" t="str">
        <f>IF('2018-2019'!X758&lt;&gt;"",'2018-2019'!X758,"")</f>
        <v/>
      </c>
      <c r="U758" s="255" t="str">
        <f>IF('2018-2019'!Y758&lt;&gt;"",'2018-2019'!Y758,"")</f>
        <v/>
      </c>
      <c r="V758" s="255" t="str">
        <f>IF('2018-2019'!Z758&lt;&gt;"",'2018-2019'!Z758,"")</f>
        <v/>
      </c>
      <c r="W758" s="255" t="str">
        <f>IF('2018-2019'!AA758&lt;&gt;"",'2018-2019'!AA758,"")</f>
        <v/>
      </c>
      <c r="X758" s="255" t="e">
        <f>IF('2018-2019'!#REF!&lt;&gt;"",'2018-2019'!#REF!,"")</f>
        <v>#REF!</v>
      </c>
      <c r="Y758" s="255" t="e">
        <f>IF('2018-2019'!#REF!&lt;&gt;"",'2018-2019'!#REF!,"")</f>
        <v>#REF!</v>
      </c>
      <c r="Z758" s="285" t="str">
        <f t="shared" si="13"/>
        <v/>
      </c>
      <c r="AA758" s="284" t="str">
        <f>IF(F758="harvest",A758+7,IF(F758="fertilize",A758+14,IF(F758="plant",(VLOOKUP(G758,'planting chart'!$B$5:$F$34,5)+'working model'!A758),"")))</f>
        <v/>
      </c>
      <c r="AB758" s="255" t="str">
        <f>IF('2018-2019'!AD758&lt;&gt;"",'2018-2019'!AD758,"")</f>
        <v/>
      </c>
      <c r="AC758" s="255" t="str">
        <f>IF('2018-2019'!AE758&lt;&gt;"",'2018-2019'!AE758,"")</f>
        <v/>
      </c>
      <c r="AD758" s="255" t="str">
        <f>IF('2018-2019'!AF758&lt;&gt;"",'2018-2019'!AF758,"")</f>
        <v/>
      </c>
      <c r="AE758" s="255" t="str">
        <f>IF('2018-2019'!AG758&lt;&gt;"",'2018-2019'!AG758,"")</f>
        <v/>
      </c>
      <c r="AF758" s="255" t="str">
        <f>IF('2018-2019'!AH758&lt;&gt;"",'2018-2019'!AH758,"")</f>
        <v/>
      </c>
      <c r="AG758" s="255" t="str">
        <f>IF('2018-2019'!AI758&lt;&gt;"",'2018-2019'!AI758,"")</f>
        <v/>
      </c>
      <c r="AH758" s="255" t="str">
        <f>IF('2018-2019'!AJ758&lt;&gt;"",'2018-2019'!AJ758,"")</f>
        <v/>
      </c>
      <c r="AI758" s="255" t="str">
        <f>IF('2018-2019'!AK758&lt;&gt;"",'2018-2019'!AK758,"")</f>
        <v/>
      </c>
      <c r="AJ758" s="255" t="str">
        <f>IF('2018-2019'!AL758&lt;&gt;"",'2018-2019'!AL758,"")</f>
        <v/>
      </c>
      <c r="AK758" s="255" t="str">
        <f>IF('2018-2019'!AM758&lt;&gt;"",'2018-2019'!AM758,"")</f>
        <v/>
      </c>
    </row>
    <row r="759" spans="1:37" x14ac:dyDescent="0.25">
      <c r="A759" s="256" t="str">
        <f>IF('2018-2019'!A759&lt;&gt;"",'2018-2019'!A759,"")</f>
        <v/>
      </c>
      <c r="B759" s="255" t="str">
        <f>IF('2018-2019'!E759&lt;&gt;"",'2018-2019'!E759,"")</f>
        <v/>
      </c>
      <c r="C759" s="255" t="str">
        <f>IF('2018-2019'!F759&lt;&gt;"",'2018-2019'!F759,"")</f>
        <v/>
      </c>
      <c r="D759" s="255" t="str">
        <f>IF('2018-2019'!G759&lt;&gt;"",'2018-2019'!G759,"")</f>
        <v/>
      </c>
      <c r="E759" s="255" t="str">
        <f>IF('2018-2019'!H759&lt;&gt;"",'2018-2019'!H759,"")</f>
        <v/>
      </c>
      <c r="F759" s="255" t="str">
        <f>IF('2018-2019'!I759&lt;&gt;"",'2018-2019'!I759,"")</f>
        <v/>
      </c>
      <c r="G759" s="255" t="str">
        <f>IF('2018-2019'!J759&lt;&gt;"",'2018-2019'!J759,"")</f>
        <v/>
      </c>
      <c r="H759" s="255" t="str">
        <f>IF('2018-2019'!K759&lt;&gt;"",'2018-2019'!K759,"")</f>
        <v/>
      </c>
      <c r="I759" s="258" t="str">
        <f t="shared" si="11"/>
        <v/>
      </c>
      <c r="J759" s="255" t="str">
        <f>IF('2018-2019'!L759&lt;&gt;"",'2018-2019'!L759,"")</f>
        <v/>
      </c>
      <c r="K759" s="255" t="str">
        <f>IF('2018-2019'!M759&lt;&gt;"",'2018-2019'!M759,"")</f>
        <v/>
      </c>
      <c r="L759" s="255" t="str">
        <f>IF('2018-2019'!N759&lt;&gt;"",'2018-2019'!N759,"")</f>
        <v/>
      </c>
      <c r="M759" s="255" t="str">
        <f>IF('2018-2019'!O759&lt;&gt;"",'2018-2019'!O759,"")</f>
        <v/>
      </c>
      <c r="N759" s="255">
        <f>IF('2018-2019'!R759&lt;&gt;"",'2018-2019'!R759,0)</f>
        <v>0</v>
      </c>
      <c r="O759" s="255">
        <f>IF('2018-2019'!S759&lt;&gt;"",'2018-2019'!S759,0)</f>
        <v>0</v>
      </c>
      <c r="P759" s="259" t="str">
        <f t="shared" si="12"/>
        <v/>
      </c>
      <c r="Q759" s="255" t="str">
        <f>IF('2018-2019'!U759&lt;&gt;"",'2018-2019'!U759,"")</f>
        <v/>
      </c>
      <c r="R759" s="255" t="str">
        <f>IF('2018-2019'!V759&lt;&gt;"",'2018-2019'!V759,"")</f>
        <v/>
      </c>
      <c r="S759" s="255" t="str">
        <f>IF('2018-2019'!W759&lt;&gt;"",'2018-2019'!W759,"")</f>
        <v/>
      </c>
      <c r="T759" s="255" t="str">
        <f>IF('2018-2019'!X759&lt;&gt;"",'2018-2019'!X759,"")</f>
        <v/>
      </c>
      <c r="U759" s="255" t="str">
        <f>IF('2018-2019'!Y759&lt;&gt;"",'2018-2019'!Y759,"")</f>
        <v/>
      </c>
      <c r="V759" s="255" t="str">
        <f>IF('2018-2019'!Z759&lt;&gt;"",'2018-2019'!Z759,"")</f>
        <v/>
      </c>
      <c r="W759" s="255" t="str">
        <f>IF('2018-2019'!AA759&lt;&gt;"",'2018-2019'!AA759,"")</f>
        <v/>
      </c>
      <c r="X759" s="255" t="e">
        <f>IF('2018-2019'!#REF!&lt;&gt;"",'2018-2019'!#REF!,"")</f>
        <v>#REF!</v>
      </c>
      <c r="Y759" s="255" t="e">
        <f>IF('2018-2019'!#REF!&lt;&gt;"",'2018-2019'!#REF!,"")</f>
        <v>#REF!</v>
      </c>
      <c r="Z759" s="285" t="str">
        <f t="shared" si="13"/>
        <v/>
      </c>
      <c r="AA759" s="284" t="str">
        <f>IF(F759="harvest",A759+7,IF(F759="fertilize",A759+14,IF(F759="plant",(VLOOKUP(G759,'planting chart'!$B$5:$F$34,5)+'working model'!A759),"")))</f>
        <v/>
      </c>
      <c r="AB759" s="255" t="str">
        <f>IF('2018-2019'!AD759&lt;&gt;"",'2018-2019'!AD759,"")</f>
        <v/>
      </c>
      <c r="AC759" s="255" t="str">
        <f>IF('2018-2019'!AE759&lt;&gt;"",'2018-2019'!AE759,"")</f>
        <v/>
      </c>
      <c r="AD759" s="255" t="str">
        <f>IF('2018-2019'!AF759&lt;&gt;"",'2018-2019'!AF759,"")</f>
        <v/>
      </c>
      <c r="AE759" s="255" t="str">
        <f>IF('2018-2019'!AG759&lt;&gt;"",'2018-2019'!AG759,"")</f>
        <v/>
      </c>
      <c r="AF759" s="255" t="str">
        <f>IF('2018-2019'!AH759&lt;&gt;"",'2018-2019'!AH759,"")</f>
        <v/>
      </c>
      <c r="AG759" s="255" t="str">
        <f>IF('2018-2019'!AI759&lt;&gt;"",'2018-2019'!AI759,"")</f>
        <v/>
      </c>
      <c r="AH759" s="255" t="str">
        <f>IF('2018-2019'!AJ759&lt;&gt;"",'2018-2019'!AJ759,"")</f>
        <v/>
      </c>
      <c r="AI759" s="255" t="str">
        <f>IF('2018-2019'!AK759&lt;&gt;"",'2018-2019'!AK759,"")</f>
        <v/>
      </c>
      <c r="AJ759" s="255" t="str">
        <f>IF('2018-2019'!AL759&lt;&gt;"",'2018-2019'!AL759,"")</f>
        <v/>
      </c>
      <c r="AK759" s="255" t="str">
        <f>IF('2018-2019'!AM759&lt;&gt;"",'2018-2019'!AM759,"")</f>
        <v/>
      </c>
    </row>
    <row r="760" spans="1:37" x14ac:dyDescent="0.25">
      <c r="A760" s="256" t="str">
        <f>IF('2018-2019'!A760&lt;&gt;"",'2018-2019'!A760,"")</f>
        <v/>
      </c>
      <c r="B760" s="255" t="str">
        <f>IF('2018-2019'!E760&lt;&gt;"",'2018-2019'!E760,"")</f>
        <v/>
      </c>
      <c r="C760" s="255" t="str">
        <f>IF('2018-2019'!F760&lt;&gt;"",'2018-2019'!F760,"")</f>
        <v/>
      </c>
      <c r="D760" s="255" t="str">
        <f>IF('2018-2019'!G760&lt;&gt;"",'2018-2019'!G760,"")</f>
        <v/>
      </c>
      <c r="E760" s="255" t="str">
        <f>IF('2018-2019'!H760&lt;&gt;"",'2018-2019'!H760,"")</f>
        <v/>
      </c>
      <c r="F760" s="255" t="str">
        <f>IF('2018-2019'!I760&lt;&gt;"",'2018-2019'!I760,"")</f>
        <v/>
      </c>
      <c r="G760" s="255" t="str">
        <f>IF('2018-2019'!J760&lt;&gt;"",'2018-2019'!J760,"")</f>
        <v/>
      </c>
      <c r="H760" s="255" t="str">
        <f>IF('2018-2019'!K760&lt;&gt;"",'2018-2019'!K760,"")</f>
        <v/>
      </c>
      <c r="I760" s="258" t="str">
        <f t="shared" si="11"/>
        <v/>
      </c>
      <c r="J760" s="255" t="str">
        <f>IF('2018-2019'!L760&lt;&gt;"",'2018-2019'!L760,"")</f>
        <v/>
      </c>
      <c r="K760" s="255" t="str">
        <f>IF('2018-2019'!M760&lt;&gt;"",'2018-2019'!M760,"")</f>
        <v/>
      </c>
      <c r="L760" s="255" t="str">
        <f>IF('2018-2019'!N760&lt;&gt;"",'2018-2019'!N760,"")</f>
        <v/>
      </c>
      <c r="M760" s="255" t="str">
        <f>IF('2018-2019'!O760&lt;&gt;"",'2018-2019'!O760,"")</f>
        <v/>
      </c>
      <c r="N760" s="255">
        <f>IF('2018-2019'!R760&lt;&gt;"",'2018-2019'!R760,0)</f>
        <v>0</v>
      </c>
      <c r="O760" s="255">
        <f>IF('2018-2019'!S760&lt;&gt;"",'2018-2019'!S760,0)</f>
        <v>0</v>
      </c>
      <c r="P760" s="259" t="str">
        <f t="shared" si="12"/>
        <v/>
      </c>
      <c r="Q760" s="255" t="str">
        <f>IF('2018-2019'!U760&lt;&gt;"",'2018-2019'!U760,"")</f>
        <v/>
      </c>
      <c r="R760" s="255" t="str">
        <f>IF('2018-2019'!V760&lt;&gt;"",'2018-2019'!V760,"")</f>
        <v/>
      </c>
      <c r="S760" s="255" t="str">
        <f>IF('2018-2019'!W760&lt;&gt;"",'2018-2019'!W760,"")</f>
        <v/>
      </c>
      <c r="T760" s="255" t="str">
        <f>IF('2018-2019'!X760&lt;&gt;"",'2018-2019'!X760,"")</f>
        <v/>
      </c>
      <c r="U760" s="255" t="str">
        <f>IF('2018-2019'!Y760&lt;&gt;"",'2018-2019'!Y760,"")</f>
        <v/>
      </c>
      <c r="V760" s="255" t="str">
        <f>IF('2018-2019'!Z760&lt;&gt;"",'2018-2019'!Z760,"")</f>
        <v/>
      </c>
      <c r="W760" s="255" t="str">
        <f>IF('2018-2019'!AA760&lt;&gt;"",'2018-2019'!AA760,"")</f>
        <v/>
      </c>
      <c r="X760" s="255" t="e">
        <f>IF('2018-2019'!#REF!&lt;&gt;"",'2018-2019'!#REF!,"")</f>
        <v>#REF!</v>
      </c>
      <c r="Y760" s="255" t="e">
        <f>IF('2018-2019'!#REF!&lt;&gt;"",'2018-2019'!#REF!,"")</f>
        <v>#REF!</v>
      </c>
      <c r="Z760" s="285" t="str">
        <f t="shared" si="13"/>
        <v/>
      </c>
      <c r="AA760" s="284" t="str">
        <f>IF(F760="harvest",A760+7,IF(F760="fertilize",A760+14,IF(F760="plant",(VLOOKUP(G760,'planting chart'!$B$5:$F$34,5)+'working model'!A760),"")))</f>
        <v/>
      </c>
      <c r="AB760" s="255" t="str">
        <f>IF('2018-2019'!AD760&lt;&gt;"",'2018-2019'!AD760,"")</f>
        <v/>
      </c>
      <c r="AC760" s="255" t="str">
        <f>IF('2018-2019'!AE760&lt;&gt;"",'2018-2019'!AE760,"")</f>
        <v/>
      </c>
      <c r="AD760" s="255" t="str">
        <f>IF('2018-2019'!AF760&lt;&gt;"",'2018-2019'!AF760,"")</f>
        <v/>
      </c>
      <c r="AE760" s="255" t="str">
        <f>IF('2018-2019'!AG760&lt;&gt;"",'2018-2019'!AG760,"")</f>
        <v/>
      </c>
      <c r="AF760" s="255" t="str">
        <f>IF('2018-2019'!AH760&lt;&gt;"",'2018-2019'!AH760,"")</f>
        <v/>
      </c>
      <c r="AG760" s="255" t="str">
        <f>IF('2018-2019'!AI760&lt;&gt;"",'2018-2019'!AI760,"")</f>
        <v/>
      </c>
      <c r="AH760" s="255" t="str">
        <f>IF('2018-2019'!AJ760&lt;&gt;"",'2018-2019'!AJ760,"")</f>
        <v/>
      </c>
      <c r="AI760" s="255" t="str">
        <f>IF('2018-2019'!AK760&lt;&gt;"",'2018-2019'!AK760,"")</f>
        <v/>
      </c>
      <c r="AJ760" s="255" t="str">
        <f>IF('2018-2019'!AL760&lt;&gt;"",'2018-2019'!AL760,"")</f>
        <v/>
      </c>
      <c r="AK760" s="255" t="str">
        <f>IF('2018-2019'!AM760&lt;&gt;"",'2018-2019'!AM760,"")</f>
        <v/>
      </c>
    </row>
    <row r="761" spans="1:37" x14ac:dyDescent="0.25">
      <c r="A761" s="256" t="str">
        <f>IF('2018-2019'!A761&lt;&gt;"",'2018-2019'!A761,"")</f>
        <v/>
      </c>
      <c r="B761" s="255" t="str">
        <f>IF('2018-2019'!E761&lt;&gt;"",'2018-2019'!E761,"")</f>
        <v/>
      </c>
      <c r="C761" s="255" t="str">
        <f>IF('2018-2019'!F761&lt;&gt;"",'2018-2019'!F761,"")</f>
        <v/>
      </c>
      <c r="D761" s="255" t="str">
        <f>IF('2018-2019'!G761&lt;&gt;"",'2018-2019'!G761,"")</f>
        <v/>
      </c>
      <c r="E761" s="255" t="str">
        <f>IF('2018-2019'!H761&lt;&gt;"",'2018-2019'!H761,"")</f>
        <v/>
      </c>
      <c r="F761" s="255" t="str">
        <f>IF('2018-2019'!I761&lt;&gt;"",'2018-2019'!I761,"")</f>
        <v/>
      </c>
      <c r="G761" s="255" t="str">
        <f>IF('2018-2019'!J761&lt;&gt;"",'2018-2019'!J761,"")</f>
        <v/>
      </c>
      <c r="H761" s="255" t="str">
        <f>IF('2018-2019'!K761&lt;&gt;"",'2018-2019'!K761,"")</f>
        <v/>
      </c>
      <c r="I761" s="258" t="str">
        <f t="shared" si="11"/>
        <v/>
      </c>
      <c r="J761" s="255" t="str">
        <f>IF('2018-2019'!L761&lt;&gt;"",'2018-2019'!L761,"")</f>
        <v/>
      </c>
      <c r="K761" s="255" t="str">
        <f>IF('2018-2019'!M761&lt;&gt;"",'2018-2019'!M761,"")</f>
        <v/>
      </c>
      <c r="L761" s="255" t="str">
        <f>IF('2018-2019'!N761&lt;&gt;"",'2018-2019'!N761,"")</f>
        <v/>
      </c>
      <c r="M761" s="255" t="str">
        <f>IF('2018-2019'!O761&lt;&gt;"",'2018-2019'!O761,"")</f>
        <v/>
      </c>
      <c r="N761" s="255">
        <f>IF('2018-2019'!R761&lt;&gt;"",'2018-2019'!R761,0)</f>
        <v>0</v>
      </c>
      <c r="O761" s="255">
        <f>IF('2018-2019'!S761&lt;&gt;"",'2018-2019'!S761,0)</f>
        <v>0</v>
      </c>
      <c r="P761" s="259" t="str">
        <f t="shared" si="12"/>
        <v/>
      </c>
      <c r="Q761" s="255" t="str">
        <f>IF('2018-2019'!U761&lt;&gt;"",'2018-2019'!U761,"")</f>
        <v/>
      </c>
      <c r="R761" s="255" t="str">
        <f>IF('2018-2019'!V761&lt;&gt;"",'2018-2019'!V761,"")</f>
        <v/>
      </c>
      <c r="S761" s="255" t="str">
        <f>IF('2018-2019'!W761&lt;&gt;"",'2018-2019'!W761,"")</f>
        <v/>
      </c>
      <c r="T761" s="255" t="str">
        <f>IF('2018-2019'!X761&lt;&gt;"",'2018-2019'!X761,"")</f>
        <v/>
      </c>
      <c r="U761" s="255" t="str">
        <f>IF('2018-2019'!Y761&lt;&gt;"",'2018-2019'!Y761,"")</f>
        <v/>
      </c>
      <c r="V761" s="255" t="str">
        <f>IF('2018-2019'!Z761&lt;&gt;"",'2018-2019'!Z761,"")</f>
        <v/>
      </c>
      <c r="W761" s="255" t="str">
        <f>IF('2018-2019'!AA761&lt;&gt;"",'2018-2019'!AA761,"")</f>
        <v/>
      </c>
      <c r="X761" s="255" t="e">
        <f>IF('2018-2019'!#REF!&lt;&gt;"",'2018-2019'!#REF!,"")</f>
        <v>#REF!</v>
      </c>
      <c r="Y761" s="255" t="e">
        <f>IF('2018-2019'!#REF!&lt;&gt;"",'2018-2019'!#REF!,"")</f>
        <v>#REF!</v>
      </c>
      <c r="Z761" s="285" t="str">
        <f t="shared" si="13"/>
        <v/>
      </c>
      <c r="AA761" s="284" t="str">
        <f>IF(F761="harvest",A761+7,IF(F761="fertilize",A761+14,IF(F761="plant",(VLOOKUP(G761,'planting chart'!$B$5:$F$34,5)+'working model'!A761),"")))</f>
        <v/>
      </c>
      <c r="AB761" s="255" t="str">
        <f>IF('2018-2019'!AD761&lt;&gt;"",'2018-2019'!AD761,"")</f>
        <v/>
      </c>
      <c r="AC761" s="255" t="str">
        <f>IF('2018-2019'!AE761&lt;&gt;"",'2018-2019'!AE761,"")</f>
        <v/>
      </c>
      <c r="AD761" s="255" t="str">
        <f>IF('2018-2019'!AF761&lt;&gt;"",'2018-2019'!AF761,"")</f>
        <v/>
      </c>
      <c r="AE761" s="255" t="str">
        <f>IF('2018-2019'!AG761&lt;&gt;"",'2018-2019'!AG761,"")</f>
        <v/>
      </c>
      <c r="AF761" s="255" t="str">
        <f>IF('2018-2019'!AH761&lt;&gt;"",'2018-2019'!AH761,"")</f>
        <v/>
      </c>
      <c r="AG761" s="255" t="str">
        <f>IF('2018-2019'!AI761&lt;&gt;"",'2018-2019'!AI761,"")</f>
        <v/>
      </c>
      <c r="AH761" s="255" t="str">
        <f>IF('2018-2019'!AJ761&lt;&gt;"",'2018-2019'!AJ761,"")</f>
        <v/>
      </c>
      <c r="AI761" s="255" t="str">
        <f>IF('2018-2019'!AK761&lt;&gt;"",'2018-2019'!AK761,"")</f>
        <v/>
      </c>
      <c r="AJ761" s="255" t="str">
        <f>IF('2018-2019'!AL761&lt;&gt;"",'2018-2019'!AL761,"")</f>
        <v/>
      </c>
      <c r="AK761" s="255" t="str">
        <f>IF('2018-2019'!AM761&lt;&gt;"",'2018-2019'!AM761,"")</f>
        <v/>
      </c>
    </row>
    <row r="762" spans="1:37" x14ac:dyDescent="0.25">
      <c r="A762" s="256" t="str">
        <f>IF('2018-2019'!A762&lt;&gt;"",'2018-2019'!A762,"")</f>
        <v/>
      </c>
      <c r="B762" s="255" t="str">
        <f>IF('2018-2019'!E762&lt;&gt;"",'2018-2019'!E762,"")</f>
        <v/>
      </c>
      <c r="C762" s="255" t="str">
        <f>IF('2018-2019'!F762&lt;&gt;"",'2018-2019'!F762,"")</f>
        <v/>
      </c>
      <c r="D762" s="255" t="str">
        <f>IF('2018-2019'!G762&lt;&gt;"",'2018-2019'!G762,"")</f>
        <v/>
      </c>
      <c r="E762" s="255" t="str">
        <f>IF('2018-2019'!H762&lt;&gt;"",'2018-2019'!H762,"")</f>
        <v/>
      </c>
      <c r="F762" s="255" t="str">
        <f>IF('2018-2019'!I762&lt;&gt;"",'2018-2019'!I762,"")</f>
        <v/>
      </c>
      <c r="G762" s="255" t="str">
        <f>IF('2018-2019'!J762&lt;&gt;"",'2018-2019'!J762,"")</f>
        <v/>
      </c>
      <c r="H762" s="255" t="str">
        <f>IF('2018-2019'!K762&lt;&gt;"",'2018-2019'!K762,"")</f>
        <v/>
      </c>
      <c r="I762" s="258" t="str">
        <f t="shared" si="11"/>
        <v/>
      </c>
      <c r="J762" s="255" t="str">
        <f>IF('2018-2019'!L762&lt;&gt;"",'2018-2019'!L762,"")</f>
        <v/>
      </c>
      <c r="K762" s="255" t="str">
        <f>IF('2018-2019'!M762&lt;&gt;"",'2018-2019'!M762,"")</f>
        <v/>
      </c>
      <c r="L762" s="255" t="str">
        <f>IF('2018-2019'!N762&lt;&gt;"",'2018-2019'!N762,"")</f>
        <v/>
      </c>
      <c r="M762" s="255" t="str">
        <f>IF('2018-2019'!O762&lt;&gt;"",'2018-2019'!O762,"")</f>
        <v/>
      </c>
      <c r="N762" s="255">
        <f>IF('2018-2019'!R762&lt;&gt;"",'2018-2019'!R762,0)</f>
        <v>0</v>
      </c>
      <c r="O762" s="255">
        <f>IF('2018-2019'!S762&lt;&gt;"",'2018-2019'!S762,0)</f>
        <v>0</v>
      </c>
      <c r="P762" s="259" t="str">
        <f t="shared" si="12"/>
        <v/>
      </c>
      <c r="Q762" s="255" t="str">
        <f>IF('2018-2019'!U762&lt;&gt;"",'2018-2019'!U762,"")</f>
        <v/>
      </c>
      <c r="R762" s="255" t="str">
        <f>IF('2018-2019'!V762&lt;&gt;"",'2018-2019'!V762,"")</f>
        <v/>
      </c>
      <c r="S762" s="255" t="str">
        <f>IF('2018-2019'!W762&lt;&gt;"",'2018-2019'!W762,"")</f>
        <v/>
      </c>
      <c r="T762" s="255" t="str">
        <f>IF('2018-2019'!X762&lt;&gt;"",'2018-2019'!X762,"")</f>
        <v/>
      </c>
      <c r="U762" s="255" t="str">
        <f>IF('2018-2019'!Y762&lt;&gt;"",'2018-2019'!Y762,"")</f>
        <v/>
      </c>
      <c r="V762" s="255" t="str">
        <f>IF('2018-2019'!Z762&lt;&gt;"",'2018-2019'!Z762,"")</f>
        <v/>
      </c>
      <c r="W762" s="255" t="str">
        <f>IF('2018-2019'!AA762&lt;&gt;"",'2018-2019'!AA762,"")</f>
        <v/>
      </c>
      <c r="X762" s="255" t="e">
        <f>IF('2018-2019'!#REF!&lt;&gt;"",'2018-2019'!#REF!,"")</f>
        <v>#REF!</v>
      </c>
      <c r="Y762" s="255" t="e">
        <f>IF('2018-2019'!#REF!&lt;&gt;"",'2018-2019'!#REF!,"")</f>
        <v>#REF!</v>
      </c>
      <c r="Z762" s="285" t="str">
        <f t="shared" si="13"/>
        <v/>
      </c>
      <c r="AA762" s="284" t="str">
        <f>IF(F762="harvest",A762+7,IF(F762="fertilize",A762+14,IF(F762="plant",(VLOOKUP(G762,'planting chart'!$B$5:$F$34,5)+'working model'!A762),"")))</f>
        <v/>
      </c>
      <c r="AB762" s="255" t="str">
        <f>IF('2018-2019'!AD762&lt;&gt;"",'2018-2019'!AD762,"")</f>
        <v/>
      </c>
      <c r="AC762" s="255" t="str">
        <f>IF('2018-2019'!AE762&lt;&gt;"",'2018-2019'!AE762,"")</f>
        <v/>
      </c>
      <c r="AD762" s="255" t="str">
        <f>IF('2018-2019'!AF762&lt;&gt;"",'2018-2019'!AF762,"")</f>
        <v/>
      </c>
      <c r="AE762" s="255" t="str">
        <f>IF('2018-2019'!AG762&lt;&gt;"",'2018-2019'!AG762,"")</f>
        <v/>
      </c>
      <c r="AF762" s="255" t="str">
        <f>IF('2018-2019'!AH762&lt;&gt;"",'2018-2019'!AH762,"")</f>
        <v/>
      </c>
      <c r="AG762" s="255" t="str">
        <f>IF('2018-2019'!AI762&lt;&gt;"",'2018-2019'!AI762,"")</f>
        <v/>
      </c>
      <c r="AH762" s="255" t="str">
        <f>IF('2018-2019'!AJ762&lt;&gt;"",'2018-2019'!AJ762,"")</f>
        <v/>
      </c>
      <c r="AI762" s="255" t="str">
        <f>IF('2018-2019'!AK762&lt;&gt;"",'2018-2019'!AK762,"")</f>
        <v/>
      </c>
      <c r="AJ762" s="255" t="str">
        <f>IF('2018-2019'!AL762&lt;&gt;"",'2018-2019'!AL762,"")</f>
        <v/>
      </c>
      <c r="AK762" s="255" t="str">
        <f>IF('2018-2019'!AM762&lt;&gt;"",'2018-2019'!AM762,"")</f>
        <v/>
      </c>
    </row>
    <row r="763" spans="1:37" x14ac:dyDescent="0.25">
      <c r="A763" s="256" t="str">
        <f>IF('2018-2019'!A763&lt;&gt;"",'2018-2019'!A763,"")</f>
        <v/>
      </c>
      <c r="B763" s="255" t="str">
        <f>IF('2018-2019'!E763&lt;&gt;"",'2018-2019'!E763,"")</f>
        <v/>
      </c>
      <c r="C763" s="255" t="str">
        <f>IF('2018-2019'!F763&lt;&gt;"",'2018-2019'!F763,"")</f>
        <v/>
      </c>
      <c r="D763" s="255" t="str">
        <f>IF('2018-2019'!G763&lt;&gt;"",'2018-2019'!G763,"")</f>
        <v/>
      </c>
      <c r="E763" s="255" t="str">
        <f>IF('2018-2019'!H763&lt;&gt;"",'2018-2019'!H763,"")</f>
        <v/>
      </c>
      <c r="F763" s="255" t="str">
        <f>IF('2018-2019'!I763&lt;&gt;"",'2018-2019'!I763,"")</f>
        <v/>
      </c>
      <c r="G763" s="255" t="str">
        <f>IF('2018-2019'!J763&lt;&gt;"",'2018-2019'!J763,"")</f>
        <v/>
      </c>
      <c r="H763" s="255" t="str">
        <f>IF('2018-2019'!K763&lt;&gt;"",'2018-2019'!K763,"")</f>
        <v/>
      </c>
      <c r="I763" s="258" t="str">
        <f t="shared" si="11"/>
        <v/>
      </c>
      <c r="J763" s="255" t="str">
        <f>IF('2018-2019'!L763&lt;&gt;"",'2018-2019'!L763,"")</f>
        <v/>
      </c>
      <c r="K763" s="255" t="str">
        <f>IF('2018-2019'!M763&lt;&gt;"",'2018-2019'!M763,"")</f>
        <v/>
      </c>
      <c r="L763" s="255" t="str">
        <f>IF('2018-2019'!N763&lt;&gt;"",'2018-2019'!N763,"")</f>
        <v/>
      </c>
      <c r="M763" s="255" t="str">
        <f>IF('2018-2019'!O763&lt;&gt;"",'2018-2019'!O763,"")</f>
        <v/>
      </c>
      <c r="N763" s="255">
        <f>IF('2018-2019'!R763&lt;&gt;"",'2018-2019'!R763,0)</f>
        <v>0</v>
      </c>
      <c r="O763" s="255">
        <f>IF('2018-2019'!S763&lt;&gt;"",'2018-2019'!S763,0)</f>
        <v>0</v>
      </c>
      <c r="P763" s="259" t="str">
        <f t="shared" si="12"/>
        <v/>
      </c>
      <c r="Q763" s="255" t="str">
        <f>IF('2018-2019'!U763&lt;&gt;"",'2018-2019'!U763,"")</f>
        <v/>
      </c>
      <c r="R763" s="255" t="str">
        <f>IF('2018-2019'!V763&lt;&gt;"",'2018-2019'!V763,"")</f>
        <v/>
      </c>
      <c r="S763" s="255" t="str">
        <f>IF('2018-2019'!W763&lt;&gt;"",'2018-2019'!W763,"")</f>
        <v/>
      </c>
      <c r="T763" s="255" t="str">
        <f>IF('2018-2019'!X763&lt;&gt;"",'2018-2019'!X763,"")</f>
        <v/>
      </c>
      <c r="U763" s="255" t="str">
        <f>IF('2018-2019'!Y763&lt;&gt;"",'2018-2019'!Y763,"")</f>
        <v/>
      </c>
      <c r="V763" s="255" t="str">
        <f>IF('2018-2019'!Z763&lt;&gt;"",'2018-2019'!Z763,"")</f>
        <v/>
      </c>
      <c r="W763" s="255" t="str">
        <f>IF('2018-2019'!AA763&lt;&gt;"",'2018-2019'!AA763,"")</f>
        <v/>
      </c>
      <c r="X763" s="255" t="e">
        <f>IF('2018-2019'!#REF!&lt;&gt;"",'2018-2019'!#REF!,"")</f>
        <v>#REF!</v>
      </c>
      <c r="Y763" s="255" t="e">
        <f>IF('2018-2019'!#REF!&lt;&gt;"",'2018-2019'!#REF!,"")</f>
        <v>#REF!</v>
      </c>
      <c r="Z763" s="285" t="str">
        <f t="shared" si="13"/>
        <v/>
      </c>
      <c r="AA763" s="284" t="str">
        <f>IF(F763="harvest",A763+7,IF(F763="fertilize",A763+14,IF(F763="plant",(VLOOKUP(G763,'planting chart'!$B$5:$F$34,5)+'working model'!A763),"")))</f>
        <v/>
      </c>
      <c r="AB763" s="255" t="str">
        <f>IF('2018-2019'!AD763&lt;&gt;"",'2018-2019'!AD763,"")</f>
        <v/>
      </c>
      <c r="AC763" s="255" t="str">
        <f>IF('2018-2019'!AE763&lt;&gt;"",'2018-2019'!AE763,"")</f>
        <v/>
      </c>
      <c r="AD763" s="255" t="str">
        <f>IF('2018-2019'!AF763&lt;&gt;"",'2018-2019'!AF763,"")</f>
        <v/>
      </c>
      <c r="AE763" s="255" t="str">
        <f>IF('2018-2019'!AG763&lt;&gt;"",'2018-2019'!AG763,"")</f>
        <v/>
      </c>
      <c r="AF763" s="255" t="str">
        <f>IF('2018-2019'!AH763&lt;&gt;"",'2018-2019'!AH763,"")</f>
        <v/>
      </c>
      <c r="AG763" s="255" t="str">
        <f>IF('2018-2019'!AI763&lt;&gt;"",'2018-2019'!AI763,"")</f>
        <v/>
      </c>
      <c r="AH763" s="255" t="str">
        <f>IF('2018-2019'!AJ763&lt;&gt;"",'2018-2019'!AJ763,"")</f>
        <v/>
      </c>
      <c r="AI763" s="255" t="str">
        <f>IF('2018-2019'!AK763&lt;&gt;"",'2018-2019'!AK763,"")</f>
        <v/>
      </c>
      <c r="AJ763" s="255" t="str">
        <f>IF('2018-2019'!AL763&lt;&gt;"",'2018-2019'!AL763,"")</f>
        <v/>
      </c>
      <c r="AK763" s="255" t="str">
        <f>IF('2018-2019'!AM763&lt;&gt;"",'2018-2019'!AM763,"")</f>
        <v/>
      </c>
    </row>
    <row r="764" spans="1:37" x14ac:dyDescent="0.25">
      <c r="A764" s="256" t="str">
        <f>IF('2018-2019'!A764&lt;&gt;"",'2018-2019'!A764,"")</f>
        <v/>
      </c>
      <c r="B764" s="255" t="str">
        <f>IF('2018-2019'!E764&lt;&gt;"",'2018-2019'!E764,"")</f>
        <v/>
      </c>
      <c r="C764" s="255" t="str">
        <f>IF('2018-2019'!F764&lt;&gt;"",'2018-2019'!F764,"")</f>
        <v/>
      </c>
      <c r="D764" s="255" t="str">
        <f>IF('2018-2019'!G764&lt;&gt;"",'2018-2019'!G764,"")</f>
        <v/>
      </c>
      <c r="E764" s="255" t="str">
        <f>IF('2018-2019'!H764&lt;&gt;"",'2018-2019'!H764,"")</f>
        <v/>
      </c>
      <c r="F764" s="255" t="str">
        <f>IF('2018-2019'!I764&lt;&gt;"",'2018-2019'!I764,"")</f>
        <v/>
      </c>
      <c r="G764" s="255" t="str">
        <f>IF('2018-2019'!J764&lt;&gt;"",'2018-2019'!J764,"")</f>
        <v/>
      </c>
      <c r="H764" s="255" t="str">
        <f>IF('2018-2019'!K764&lt;&gt;"",'2018-2019'!K764,"")</f>
        <v/>
      </c>
      <c r="I764" s="258" t="str">
        <f t="shared" si="11"/>
        <v/>
      </c>
      <c r="J764" s="255" t="str">
        <f>IF('2018-2019'!L764&lt;&gt;"",'2018-2019'!L764,"")</f>
        <v/>
      </c>
      <c r="K764" s="255" t="str">
        <f>IF('2018-2019'!M764&lt;&gt;"",'2018-2019'!M764,"")</f>
        <v/>
      </c>
      <c r="L764" s="255" t="str">
        <f>IF('2018-2019'!N764&lt;&gt;"",'2018-2019'!N764,"")</f>
        <v/>
      </c>
      <c r="M764" s="255" t="str">
        <f>IF('2018-2019'!O764&lt;&gt;"",'2018-2019'!O764,"")</f>
        <v/>
      </c>
      <c r="N764" s="255">
        <f>IF('2018-2019'!R764&lt;&gt;"",'2018-2019'!R764,0)</f>
        <v>0</v>
      </c>
      <c r="O764" s="255">
        <f>IF('2018-2019'!S764&lt;&gt;"",'2018-2019'!S764,0)</f>
        <v>0</v>
      </c>
      <c r="P764" s="259" t="str">
        <f t="shared" si="12"/>
        <v/>
      </c>
      <c r="Q764" s="255" t="str">
        <f>IF('2018-2019'!U764&lt;&gt;"",'2018-2019'!U764,"")</f>
        <v/>
      </c>
      <c r="R764" s="255" t="str">
        <f>IF('2018-2019'!V764&lt;&gt;"",'2018-2019'!V764,"")</f>
        <v/>
      </c>
      <c r="S764" s="255" t="str">
        <f>IF('2018-2019'!W764&lt;&gt;"",'2018-2019'!W764,"")</f>
        <v/>
      </c>
      <c r="T764" s="255" t="str">
        <f>IF('2018-2019'!X764&lt;&gt;"",'2018-2019'!X764,"")</f>
        <v/>
      </c>
      <c r="U764" s="255" t="str">
        <f>IF('2018-2019'!Y764&lt;&gt;"",'2018-2019'!Y764,"")</f>
        <v/>
      </c>
      <c r="V764" s="255" t="str">
        <f>IF('2018-2019'!Z764&lt;&gt;"",'2018-2019'!Z764,"")</f>
        <v/>
      </c>
      <c r="W764" s="255" t="str">
        <f>IF('2018-2019'!AA764&lt;&gt;"",'2018-2019'!AA764,"")</f>
        <v/>
      </c>
      <c r="X764" s="255" t="e">
        <f>IF('2018-2019'!#REF!&lt;&gt;"",'2018-2019'!#REF!,"")</f>
        <v>#REF!</v>
      </c>
      <c r="Y764" s="255" t="e">
        <f>IF('2018-2019'!#REF!&lt;&gt;"",'2018-2019'!#REF!,"")</f>
        <v>#REF!</v>
      </c>
      <c r="Z764" s="285" t="str">
        <f t="shared" si="13"/>
        <v/>
      </c>
      <c r="AA764" s="284" t="str">
        <f>IF(F764="harvest",A764+7,IF(F764="fertilize",A764+14,IF(F764="plant",(VLOOKUP(G764,'planting chart'!$B$5:$F$34,5)+'working model'!A764),"")))</f>
        <v/>
      </c>
      <c r="AB764" s="255" t="str">
        <f>IF('2018-2019'!AD764&lt;&gt;"",'2018-2019'!AD764,"")</f>
        <v/>
      </c>
      <c r="AC764" s="255" t="str">
        <f>IF('2018-2019'!AE764&lt;&gt;"",'2018-2019'!AE764,"")</f>
        <v/>
      </c>
      <c r="AD764" s="255" t="str">
        <f>IF('2018-2019'!AF764&lt;&gt;"",'2018-2019'!AF764,"")</f>
        <v/>
      </c>
      <c r="AE764" s="255" t="str">
        <f>IF('2018-2019'!AG764&lt;&gt;"",'2018-2019'!AG764,"")</f>
        <v/>
      </c>
      <c r="AF764" s="255" t="str">
        <f>IF('2018-2019'!AH764&lt;&gt;"",'2018-2019'!AH764,"")</f>
        <v/>
      </c>
      <c r="AG764" s="255" t="str">
        <f>IF('2018-2019'!AI764&lt;&gt;"",'2018-2019'!AI764,"")</f>
        <v/>
      </c>
      <c r="AH764" s="255" t="str">
        <f>IF('2018-2019'!AJ764&lt;&gt;"",'2018-2019'!AJ764,"")</f>
        <v/>
      </c>
      <c r="AI764" s="255" t="str">
        <f>IF('2018-2019'!AK764&lt;&gt;"",'2018-2019'!AK764,"")</f>
        <v/>
      </c>
      <c r="AJ764" s="255" t="str">
        <f>IF('2018-2019'!AL764&lt;&gt;"",'2018-2019'!AL764,"")</f>
        <v/>
      </c>
      <c r="AK764" s="255" t="str">
        <f>IF('2018-2019'!AM764&lt;&gt;"",'2018-2019'!AM764,"")</f>
        <v/>
      </c>
    </row>
    <row r="765" spans="1:37" x14ac:dyDescent="0.25">
      <c r="A765" s="256" t="str">
        <f>IF('2018-2019'!A765&lt;&gt;"",'2018-2019'!A765,"")</f>
        <v/>
      </c>
      <c r="B765" s="255" t="str">
        <f>IF('2018-2019'!E765&lt;&gt;"",'2018-2019'!E765,"")</f>
        <v/>
      </c>
      <c r="C765" s="255" t="str">
        <f>IF('2018-2019'!F765&lt;&gt;"",'2018-2019'!F765,"")</f>
        <v/>
      </c>
      <c r="D765" s="255" t="str">
        <f>IF('2018-2019'!G765&lt;&gt;"",'2018-2019'!G765,"")</f>
        <v/>
      </c>
      <c r="E765" s="255" t="str">
        <f>IF('2018-2019'!H765&lt;&gt;"",'2018-2019'!H765,"")</f>
        <v/>
      </c>
      <c r="F765" s="255" t="str">
        <f>IF('2018-2019'!I765&lt;&gt;"",'2018-2019'!I765,"")</f>
        <v/>
      </c>
      <c r="G765" s="255" t="str">
        <f>IF('2018-2019'!J765&lt;&gt;"",'2018-2019'!J765,"")</f>
        <v/>
      </c>
      <c r="H765" s="255" t="str">
        <f>IF('2018-2019'!K765&lt;&gt;"",'2018-2019'!K765,"")</f>
        <v/>
      </c>
      <c r="I765" s="258" t="str">
        <f t="shared" si="11"/>
        <v/>
      </c>
      <c r="J765" s="255" t="str">
        <f>IF('2018-2019'!L765&lt;&gt;"",'2018-2019'!L765,"")</f>
        <v/>
      </c>
      <c r="K765" s="255" t="str">
        <f>IF('2018-2019'!M765&lt;&gt;"",'2018-2019'!M765,"")</f>
        <v/>
      </c>
      <c r="L765" s="255" t="str">
        <f>IF('2018-2019'!N765&lt;&gt;"",'2018-2019'!N765,"")</f>
        <v/>
      </c>
      <c r="M765" s="255" t="str">
        <f>IF('2018-2019'!O765&lt;&gt;"",'2018-2019'!O765,"")</f>
        <v/>
      </c>
      <c r="N765" s="255">
        <f>IF('2018-2019'!R765&lt;&gt;"",'2018-2019'!R765,0)</f>
        <v>0</v>
      </c>
      <c r="O765" s="255">
        <f>IF('2018-2019'!S765&lt;&gt;"",'2018-2019'!S765,0)</f>
        <v>0</v>
      </c>
      <c r="P765" s="259" t="str">
        <f t="shared" si="12"/>
        <v/>
      </c>
      <c r="Q765" s="255" t="str">
        <f>IF('2018-2019'!U765&lt;&gt;"",'2018-2019'!U765,"")</f>
        <v/>
      </c>
      <c r="R765" s="255" t="str">
        <f>IF('2018-2019'!V765&lt;&gt;"",'2018-2019'!V765,"")</f>
        <v/>
      </c>
      <c r="S765" s="255" t="str">
        <f>IF('2018-2019'!W765&lt;&gt;"",'2018-2019'!W765,"")</f>
        <v/>
      </c>
      <c r="T765" s="255" t="str">
        <f>IF('2018-2019'!X765&lt;&gt;"",'2018-2019'!X765,"")</f>
        <v/>
      </c>
      <c r="U765" s="255" t="str">
        <f>IF('2018-2019'!Y765&lt;&gt;"",'2018-2019'!Y765,"")</f>
        <v/>
      </c>
      <c r="V765" s="255" t="str">
        <f>IF('2018-2019'!Z765&lt;&gt;"",'2018-2019'!Z765,"")</f>
        <v/>
      </c>
      <c r="W765" s="255" t="str">
        <f>IF('2018-2019'!AA765&lt;&gt;"",'2018-2019'!AA765,"")</f>
        <v/>
      </c>
      <c r="X765" s="255" t="e">
        <f>IF('2018-2019'!#REF!&lt;&gt;"",'2018-2019'!#REF!,"")</f>
        <v>#REF!</v>
      </c>
      <c r="Y765" s="255" t="e">
        <f>IF('2018-2019'!#REF!&lt;&gt;"",'2018-2019'!#REF!,"")</f>
        <v>#REF!</v>
      </c>
      <c r="Z765" s="285" t="str">
        <f t="shared" si="13"/>
        <v/>
      </c>
      <c r="AA765" s="284" t="str">
        <f>IF(F765="harvest",A765+7,IF(F765="fertilize",A765+14,IF(F765="plant",(VLOOKUP(G765,'planting chart'!$B$5:$F$34,5)+'working model'!A765),"")))</f>
        <v/>
      </c>
      <c r="AB765" s="255" t="str">
        <f>IF('2018-2019'!AD765&lt;&gt;"",'2018-2019'!AD765,"")</f>
        <v/>
      </c>
      <c r="AC765" s="255" t="str">
        <f>IF('2018-2019'!AE765&lt;&gt;"",'2018-2019'!AE765,"")</f>
        <v/>
      </c>
      <c r="AD765" s="255" t="str">
        <f>IF('2018-2019'!AF765&lt;&gt;"",'2018-2019'!AF765,"")</f>
        <v/>
      </c>
      <c r="AE765" s="255" t="str">
        <f>IF('2018-2019'!AG765&lt;&gt;"",'2018-2019'!AG765,"")</f>
        <v/>
      </c>
      <c r="AF765" s="255" t="str">
        <f>IF('2018-2019'!AH765&lt;&gt;"",'2018-2019'!AH765,"")</f>
        <v/>
      </c>
      <c r="AG765" s="255" t="str">
        <f>IF('2018-2019'!AI765&lt;&gt;"",'2018-2019'!AI765,"")</f>
        <v/>
      </c>
      <c r="AH765" s="255" t="str">
        <f>IF('2018-2019'!AJ765&lt;&gt;"",'2018-2019'!AJ765,"")</f>
        <v/>
      </c>
      <c r="AI765" s="255" t="str">
        <f>IF('2018-2019'!AK765&lt;&gt;"",'2018-2019'!AK765,"")</f>
        <v/>
      </c>
      <c r="AJ765" s="255" t="str">
        <f>IF('2018-2019'!AL765&lt;&gt;"",'2018-2019'!AL765,"")</f>
        <v/>
      </c>
      <c r="AK765" s="255" t="str">
        <f>IF('2018-2019'!AM765&lt;&gt;"",'2018-2019'!AM765,"")</f>
        <v/>
      </c>
    </row>
    <row r="766" spans="1:37" x14ac:dyDescent="0.25">
      <c r="A766" s="256" t="str">
        <f>IF('2018-2019'!A766&lt;&gt;"",'2018-2019'!A766,"")</f>
        <v/>
      </c>
      <c r="B766" s="255" t="str">
        <f>IF('2018-2019'!E766&lt;&gt;"",'2018-2019'!E766,"")</f>
        <v/>
      </c>
      <c r="C766" s="255" t="str">
        <f>IF('2018-2019'!F766&lt;&gt;"",'2018-2019'!F766,"")</f>
        <v/>
      </c>
      <c r="D766" s="255" t="str">
        <f>IF('2018-2019'!G766&lt;&gt;"",'2018-2019'!G766,"")</f>
        <v/>
      </c>
      <c r="E766" s="255" t="str">
        <f>IF('2018-2019'!H766&lt;&gt;"",'2018-2019'!H766,"")</f>
        <v/>
      </c>
      <c r="F766" s="255" t="str">
        <f>IF('2018-2019'!I766&lt;&gt;"",'2018-2019'!I766,"")</f>
        <v/>
      </c>
      <c r="G766" s="255" t="str">
        <f>IF('2018-2019'!J766&lt;&gt;"",'2018-2019'!J766,"")</f>
        <v/>
      </c>
      <c r="H766" s="255" t="str">
        <f>IF('2018-2019'!K766&lt;&gt;"",'2018-2019'!K766,"")</f>
        <v/>
      </c>
      <c r="I766" s="258" t="str">
        <f t="shared" si="11"/>
        <v/>
      </c>
      <c r="J766" s="255" t="str">
        <f>IF('2018-2019'!L766&lt;&gt;"",'2018-2019'!L766,"")</f>
        <v/>
      </c>
      <c r="K766" s="255" t="str">
        <f>IF('2018-2019'!M766&lt;&gt;"",'2018-2019'!M766,"")</f>
        <v/>
      </c>
      <c r="L766" s="255" t="str">
        <f>IF('2018-2019'!N766&lt;&gt;"",'2018-2019'!N766,"")</f>
        <v/>
      </c>
      <c r="M766" s="255" t="str">
        <f>IF('2018-2019'!O766&lt;&gt;"",'2018-2019'!O766,"")</f>
        <v/>
      </c>
      <c r="N766" s="255">
        <f>IF('2018-2019'!R766&lt;&gt;"",'2018-2019'!R766,0)</f>
        <v>0</v>
      </c>
      <c r="O766" s="255">
        <f>IF('2018-2019'!S766&lt;&gt;"",'2018-2019'!S766,0)</f>
        <v>0</v>
      </c>
      <c r="P766" s="259" t="str">
        <f t="shared" si="12"/>
        <v/>
      </c>
      <c r="Q766" s="255" t="str">
        <f>IF('2018-2019'!U766&lt;&gt;"",'2018-2019'!U766,"")</f>
        <v/>
      </c>
      <c r="R766" s="255" t="str">
        <f>IF('2018-2019'!V766&lt;&gt;"",'2018-2019'!V766,"")</f>
        <v/>
      </c>
      <c r="S766" s="255" t="str">
        <f>IF('2018-2019'!W766&lt;&gt;"",'2018-2019'!W766,"")</f>
        <v/>
      </c>
      <c r="T766" s="255" t="str">
        <f>IF('2018-2019'!X766&lt;&gt;"",'2018-2019'!X766,"")</f>
        <v/>
      </c>
      <c r="U766" s="255" t="str">
        <f>IF('2018-2019'!Y766&lt;&gt;"",'2018-2019'!Y766,"")</f>
        <v/>
      </c>
      <c r="V766" s="255" t="str">
        <f>IF('2018-2019'!Z766&lt;&gt;"",'2018-2019'!Z766,"")</f>
        <v/>
      </c>
      <c r="W766" s="255" t="str">
        <f>IF('2018-2019'!AA766&lt;&gt;"",'2018-2019'!AA766,"")</f>
        <v/>
      </c>
      <c r="X766" s="255" t="e">
        <f>IF('2018-2019'!#REF!&lt;&gt;"",'2018-2019'!#REF!,"")</f>
        <v>#REF!</v>
      </c>
      <c r="Y766" s="255" t="e">
        <f>IF('2018-2019'!#REF!&lt;&gt;"",'2018-2019'!#REF!,"")</f>
        <v>#REF!</v>
      </c>
      <c r="Z766" s="285" t="str">
        <f t="shared" si="13"/>
        <v/>
      </c>
      <c r="AA766" s="284" t="str">
        <f>IF(F766="harvest",A766+7,IF(F766="fertilize",A766+14,IF(F766="plant",(VLOOKUP(G766,'planting chart'!$B$5:$F$34,5)+'working model'!A766),"")))</f>
        <v/>
      </c>
      <c r="AB766" s="255" t="str">
        <f>IF('2018-2019'!AD766&lt;&gt;"",'2018-2019'!AD766,"")</f>
        <v/>
      </c>
      <c r="AC766" s="255" t="str">
        <f>IF('2018-2019'!AE766&lt;&gt;"",'2018-2019'!AE766,"")</f>
        <v/>
      </c>
      <c r="AD766" s="255" t="str">
        <f>IF('2018-2019'!AF766&lt;&gt;"",'2018-2019'!AF766,"")</f>
        <v/>
      </c>
      <c r="AE766" s="255" t="str">
        <f>IF('2018-2019'!AG766&lt;&gt;"",'2018-2019'!AG766,"")</f>
        <v/>
      </c>
      <c r="AF766" s="255" t="str">
        <f>IF('2018-2019'!AH766&lt;&gt;"",'2018-2019'!AH766,"")</f>
        <v/>
      </c>
      <c r="AG766" s="255" t="str">
        <f>IF('2018-2019'!AI766&lt;&gt;"",'2018-2019'!AI766,"")</f>
        <v/>
      </c>
      <c r="AH766" s="255" t="str">
        <f>IF('2018-2019'!AJ766&lt;&gt;"",'2018-2019'!AJ766,"")</f>
        <v/>
      </c>
      <c r="AI766" s="255" t="str">
        <f>IF('2018-2019'!AK766&lt;&gt;"",'2018-2019'!AK766,"")</f>
        <v/>
      </c>
      <c r="AJ766" s="255" t="str">
        <f>IF('2018-2019'!AL766&lt;&gt;"",'2018-2019'!AL766,"")</f>
        <v/>
      </c>
      <c r="AK766" s="255" t="str">
        <f>IF('2018-2019'!AM766&lt;&gt;"",'2018-2019'!AM766,"")</f>
        <v/>
      </c>
    </row>
    <row r="767" spans="1:37" x14ac:dyDescent="0.25">
      <c r="A767" s="256" t="str">
        <f>IF('2018-2019'!A767&lt;&gt;"",'2018-2019'!A767,"")</f>
        <v/>
      </c>
      <c r="B767" s="255" t="str">
        <f>IF('2018-2019'!E767&lt;&gt;"",'2018-2019'!E767,"")</f>
        <v/>
      </c>
      <c r="C767" s="255" t="str">
        <f>IF('2018-2019'!F767&lt;&gt;"",'2018-2019'!F767,"")</f>
        <v/>
      </c>
      <c r="D767" s="255" t="str">
        <f>IF('2018-2019'!G767&lt;&gt;"",'2018-2019'!G767,"")</f>
        <v/>
      </c>
      <c r="E767" s="255" t="str">
        <f>IF('2018-2019'!H767&lt;&gt;"",'2018-2019'!H767,"")</f>
        <v/>
      </c>
      <c r="F767" s="255" t="str">
        <f>IF('2018-2019'!I767&lt;&gt;"",'2018-2019'!I767,"")</f>
        <v/>
      </c>
      <c r="G767" s="255" t="str">
        <f>IF('2018-2019'!J767&lt;&gt;"",'2018-2019'!J767,"")</f>
        <v/>
      </c>
      <c r="H767" s="255" t="str">
        <f>IF('2018-2019'!K767&lt;&gt;"",'2018-2019'!K767,"")</f>
        <v/>
      </c>
      <c r="I767" s="258" t="str">
        <f t="shared" si="11"/>
        <v/>
      </c>
      <c r="J767" s="255" t="str">
        <f>IF('2018-2019'!L767&lt;&gt;"",'2018-2019'!L767,"")</f>
        <v/>
      </c>
      <c r="K767" s="255" t="str">
        <f>IF('2018-2019'!M767&lt;&gt;"",'2018-2019'!M767,"")</f>
        <v/>
      </c>
      <c r="L767" s="255" t="str">
        <f>IF('2018-2019'!N767&lt;&gt;"",'2018-2019'!N767,"")</f>
        <v/>
      </c>
      <c r="M767" s="255" t="str">
        <f>IF('2018-2019'!O767&lt;&gt;"",'2018-2019'!O767,"")</f>
        <v/>
      </c>
      <c r="N767" s="255">
        <f>IF('2018-2019'!R767&lt;&gt;"",'2018-2019'!R767,0)</f>
        <v>0</v>
      </c>
      <c r="O767" s="255">
        <f>IF('2018-2019'!S767&lt;&gt;"",'2018-2019'!S767,0)</f>
        <v>0</v>
      </c>
      <c r="P767" s="259" t="str">
        <f t="shared" si="12"/>
        <v/>
      </c>
      <c r="Q767" s="255" t="str">
        <f>IF('2018-2019'!U767&lt;&gt;"",'2018-2019'!U767,"")</f>
        <v/>
      </c>
      <c r="R767" s="255" t="str">
        <f>IF('2018-2019'!V767&lt;&gt;"",'2018-2019'!V767,"")</f>
        <v/>
      </c>
      <c r="S767" s="255" t="str">
        <f>IF('2018-2019'!W767&lt;&gt;"",'2018-2019'!W767,"")</f>
        <v/>
      </c>
      <c r="T767" s="255" t="str">
        <f>IF('2018-2019'!X767&lt;&gt;"",'2018-2019'!X767,"")</f>
        <v/>
      </c>
      <c r="U767" s="255" t="str">
        <f>IF('2018-2019'!Y767&lt;&gt;"",'2018-2019'!Y767,"")</f>
        <v/>
      </c>
      <c r="V767" s="255" t="str">
        <f>IF('2018-2019'!Z767&lt;&gt;"",'2018-2019'!Z767,"")</f>
        <v/>
      </c>
      <c r="W767" s="255" t="str">
        <f>IF('2018-2019'!AA767&lt;&gt;"",'2018-2019'!AA767,"")</f>
        <v/>
      </c>
      <c r="X767" s="255" t="e">
        <f>IF('2018-2019'!#REF!&lt;&gt;"",'2018-2019'!#REF!,"")</f>
        <v>#REF!</v>
      </c>
      <c r="Y767" s="255" t="e">
        <f>IF('2018-2019'!#REF!&lt;&gt;"",'2018-2019'!#REF!,"")</f>
        <v>#REF!</v>
      </c>
      <c r="Z767" s="285" t="str">
        <f t="shared" si="13"/>
        <v/>
      </c>
      <c r="AA767" s="284" t="str">
        <f>IF(F767="harvest",A767+7,IF(F767="fertilize",A767+14,IF(F767="plant",(VLOOKUP(G767,'planting chart'!$B$5:$F$34,5)+'working model'!A767),"")))</f>
        <v/>
      </c>
      <c r="AB767" s="255" t="str">
        <f>IF('2018-2019'!AD767&lt;&gt;"",'2018-2019'!AD767,"")</f>
        <v/>
      </c>
      <c r="AC767" s="255" t="str">
        <f>IF('2018-2019'!AE767&lt;&gt;"",'2018-2019'!AE767,"")</f>
        <v/>
      </c>
      <c r="AD767" s="255" t="str">
        <f>IF('2018-2019'!AF767&lt;&gt;"",'2018-2019'!AF767,"")</f>
        <v/>
      </c>
      <c r="AE767" s="255" t="str">
        <f>IF('2018-2019'!AG767&lt;&gt;"",'2018-2019'!AG767,"")</f>
        <v/>
      </c>
      <c r="AF767" s="255" t="str">
        <f>IF('2018-2019'!AH767&lt;&gt;"",'2018-2019'!AH767,"")</f>
        <v/>
      </c>
      <c r="AG767" s="255" t="str">
        <f>IF('2018-2019'!AI767&lt;&gt;"",'2018-2019'!AI767,"")</f>
        <v/>
      </c>
      <c r="AH767" s="255" t="str">
        <f>IF('2018-2019'!AJ767&lt;&gt;"",'2018-2019'!AJ767,"")</f>
        <v/>
      </c>
      <c r="AI767" s="255" t="str">
        <f>IF('2018-2019'!AK767&lt;&gt;"",'2018-2019'!AK767,"")</f>
        <v/>
      </c>
      <c r="AJ767" s="255" t="str">
        <f>IF('2018-2019'!AL767&lt;&gt;"",'2018-2019'!AL767,"")</f>
        <v/>
      </c>
      <c r="AK767" s="255" t="str">
        <f>IF('2018-2019'!AM767&lt;&gt;"",'2018-2019'!AM767,"")</f>
        <v/>
      </c>
    </row>
    <row r="768" spans="1:37" x14ac:dyDescent="0.25">
      <c r="A768" s="256" t="str">
        <f>IF('2018-2019'!A768&lt;&gt;"",'2018-2019'!A768,"")</f>
        <v/>
      </c>
      <c r="B768" s="255" t="str">
        <f>IF('2018-2019'!E768&lt;&gt;"",'2018-2019'!E768,"")</f>
        <v/>
      </c>
      <c r="C768" s="255" t="str">
        <f>IF('2018-2019'!F768&lt;&gt;"",'2018-2019'!F768,"")</f>
        <v/>
      </c>
      <c r="D768" s="255" t="str">
        <f>IF('2018-2019'!G768&lt;&gt;"",'2018-2019'!G768,"")</f>
        <v/>
      </c>
      <c r="E768" s="255" t="str">
        <f>IF('2018-2019'!H768&lt;&gt;"",'2018-2019'!H768,"")</f>
        <v/>
      </c>
      <c r="F768" s="255" t="str">
        <f>IF('2018-2019'!I768&lt;&gt;"",'2018-2019'!I768,"")</f>
        <v/>
      </c>
      <c r="G768" s="255" t="str">
        <f>IF('2018-2019'!J768&lt;&gt;"",'2018-2019'!J768,"")</f>
        <v/>
      </c>
      <c r="H768" s="255" t="str">
        <f>IF('2018-2019'!K768&lt;&gt;"",'2018-2019'!K768,"")</f>
        <v/>
      </c>
      <c r="I768" s="258" t="str">
        <f t="shared" si="11"/>
        <v/>
      </c>
      <c r="J768" s="255" t="str">
        <f>IF('2018-2019'!L768&lt;&gt;"",'2018-2019'!L768,"")</f>
        <v/>
      </c>
      <c r="K768" s="255" t="str">
        <f>IF('2018-2019'!M768&lt;&gt;"",'2018-2019'!M768,"")</f>
        <v/>
      </c>
      <c r="L768" s="255" t="str">
        <f>IF('2018-2019'!N768&lt;&gt;"",'2018-2019'!N768,"")</f>
        <v/>
      </c>
      <c r="M768" s="255" t="str">
        <f>IF('2018-2019'!O768&lt;&gt;"",'2018-2019'!O768,"")</f>
        <v/>
      </c>
      <c r="N768" s="255">
        <f>IF('2018-2019'!R768&lt;&gt;"",'2018-2019'!R768,0)</f>
        <v>0</v>
      </c>
      <c r="O768" s="255">
        <f>IF('2018-2019'!S768&lt;&gt;"",'2018-2019'!S768,0)</f>
        <v>0</v>
      </c>
      <c r="P768" s="259" t="str">
        <f t="shared" si="12"/>
        <v/>
      </c>
      <c r="Q768" s="255" t="str">
        <f>IF('2018-2019'!U768&lt;&gt;"",'2018-2019'!U768,"")</f>
        <v/>
      </c>
      <c r="R768" s="255" t="str">
        <f>IF('2018-2019'!V768&lt;&gt;"",'2018-2019'!V768,"")</f>
        <v/>
      </c>
      <c r="S768" s="255" t="str">
        <f>IF('2018-2019'!W768&lt;&gt;"",'2018-2019'!W768,"")</f>
        <v/>
      </c>
      <c r="T768" s="255" t="str">
        <f>IF('2018-2019'!X768&lt;&gt;"",'2018-2019'!X768,"")</f>
        <v/>
      </c>
      <c r="U768" s="255" t="str">
        <f>IF('2018-2019'!Y768&lt;&gt;"",'2018-2019'!Y768,"")</f>
        <v/>
      </c>
      <c r="V768" s="255" t="str">
        <f>IF('2018-2019'!Z768&lt;&gt;"",'2018-2019'!Z768,"")</f>
        <v/>
      </c>
      <c r="W768" s="255" t="str">
        <f>IF('2018-2019'!AA768&lt;&gt;"",'2018-2019'!AA768,"")</f>
        <v/>
      </c>
      <c r="X768" s="255" t="e">
        <f>IF('2018-2019'!#REF!&lt;&gt;"",'2018-2019'!#REF!,"")</f>
        <v>#REF!</v>
      </c>
      <c r="Y768" s="255" t="e">
        <f>IF('2018-2019'!#REF!&lt;&gt;"",'2018-2019'!#REF!,"")</f>
        <v>#REF!</v>
      </c>
      <c r="Z768" s="285" t="str">
        <f t="shared" si="13"/>
        <v/>
      </c>
      <c r="AA768" s="284" t="str">
        <f>IF(F768="harvest",A768+7,IF(F768="fertilize",A768+14,IF(F768="plant",(VLOOKUP(G768,'planting chart'!$B$5:$F$34,5)+'working model'!A768),"")))</f>
        <v/>
      </c>
      <c r="AB768" s="255" t="str">
        <f>IF('2018-2019'!AD768&lt;&gt;"",'2018-2019'!AD768,"")</f>
        <v/>
      </c>
      <c r="AC768" s="255" t="str">
        <f>IF('2018-2019'!AE768&lt;&gt;"",'2018-2019'!AE768,"")</f>
        <v/>
      </c>
      <c r="AD768" s="255" t="str">
        <f>IF('2018-2019'!AF768&lt;&gt;"",'2018-2019'!AF768,"")</f>
        <v/>
      </c>
      <c r="AE768" s="255" t="str">
        <f>IF('2018-2019'!AG768&lt;&gt;"",'2018-2019'!AG768,"")</f>
        <v/>
      </c>
      <c r="AF768" s="255" t="str">
        <f>IF('2018-2019'!AH768&lt;&gt;"",'2018-2019'!AH768,"")</f>
        <v/>
      </c>
      <c r="AG768" s="255" t="str">
        <f>IF('2018-2019'!AI768&lt;&gt;"",'2018-2019'!AI768,"")</f>
        <v/>
      </c>
      <c r="AH768" s="255" t="str">
        <f>IF('2018-2019'!AJ768&lt;&gt;"",'2018-2019'!AJ768,"")</f>
        <v/>
      </c>
      <c r="AI768" s="255" t="str">
        <f>IF('2018-2019'!AK768&lt;&gt;"",'2018-2019'!AK768,"")</f>
        <v/>
      </c>
      <c r="AJ768" s="255" t="str">
        <f>IF('2018-2019'!AL768&lt;&gt;"",'2018-2019'!AL768,"")</f>
        <v/>
      </c>
      <c r="AK768" s="255" t="str">
        <f>IF('2018-2019'!AM768&lt;&gt;"",'2018-2019'!AM768,"")</f>
        <v/>
      </c>
    </row>
    <row r="769" spans="1:37" x14ac:dyDescent="0.25">
      <c r="A769" s="256" t="str">
        <f>IF('2018-2019'!A769&lt;&gt;"",'2018-2019'!A769,"")</f>
        <v/>
      </c>
      <c r="B769" s="255" t="str">
        <f>IF('2018-2019'!E769&lt;&gt;"",'2018-2019'!E769,"")</f>
        <v/>
      </c>
      <c r="C769" s="255" t="str">
        <f>IF('2018-2019'!F769&lt;&gt;"",'2018-2019'!F769,"")</f>
        <v/>
      </c>
      <c r="D769" s="255" t="str">
        <f>IF('2018-2019'!G769&lt;&gt;"",'2018-2019'!G769,"")</f>
        <v/>
      </c>
      <c r="E769" s="255" t="str">
        <f>IF('2018-2019'!H769&lt;&gt;"",'2018-2019'!H769,"")</f>
        <v/>
      </c>
      <c r="F769" s="255" t="str">
        <f>IF('2018-2019'!I769&lt;&gt;"",'2018-2019'!I769,"")</f>
        <v/>
      </c>
      <c r="G769" s="255" t="str">
        <f>IF('2018-2019'!J769&lt;&gt;"",'2018-2019'!J769,"")</f>
        <v/>
      </c>
      <c r="H769" s="255" t="str">
        <f>IF('2018-2019'!K769&lt;&gt;"",'2018-2019'!K769,"")</f>
        <v/>
      </c>
      <c r="I769" s="258" t="str">
        <f t="shared" si="11"/>
        <v/>
      </c>
      <c r="J769" s="255" t="str">
        <f>IF('2018-2019'!L769&lt;&gt;"",'2018-2019'!L769,"")</f>
        <v/>
      </c>
      <c r="K769" s="255" t="str">
        <f>IF('2018-2019'!M769&lt;&gt;"",'2018-2019'!M769,"")</f>
        <v/>
      </c>
      <c r="L769" s="255" t="str">
        <f>IF('2018-2019'!N769&lt;&gt;"",'2018-2019'!N769,"")</f>
        <v/>
      </c>
      <c r="M769" s="255" t="str">
        <f>IF('2018-2019'!O769&lt;&gt;"",'2018-2019'!O769,"")</f>
        <v/>
      </c>
      <c r="N769" s="255">
        <f>IF('2018-2019'!R769&lt;&gt;"",'2018-2019'!R769,0)</f>
        <v>0</v>
      </c>
      <c r="O769" s="255">
        <f>IF('2018-2019'!S769&lt;&gt;"",'2018-2019'!S769,0)</f>
        <v>0</v>
      </c>
      <c r="P769" s="259" t="str">
        <f t="shared" si="12"/>
        <v/>
      </c>
      <c r="Q769" s="255" t="str">
        <f>IF('2018-2019'!U769&lt;&gt;"",'2018-2019'!U769,"")</f>
        <v/>
      </c>
      <c r="R769" s="255" t="str">
        <f>IF('2018-2019'!V769&lt;&gt;"",'2018-2019'!V769,"")</f>
        <v/>
      </c>
      <c r="S769" s="255" t="str">
        <f>IF('2018-2019'!W769&lt;&gt;"",'2018-2019'!W769,"")</f>
        <v/>
      </c>
      <c r="T769" s="255" t="str">
        <f>IF('2018-2019'!X769&lt;&gt;"",'2018-2019'!X769,"")</f>
        <v/>
      </c>
      <c r="U769" s="255" t="str">
        <f>IF('2018-2019'!Y769&lt;&gt;"",'2018-2019'!Y769,"")</f>
        <v/>
      </c>
      <c r="V769" s="255" t="str">
        <f>IF('2018-2019'!Z769&lt;&gt;"",'2018-2019'!Z769,"")</f>
        <v/>
      </c>
      <c r="W769" s="255" t="str">
        <f>IF('2018-2019'!AA769&lt;&gt;"",'2018-2019'!AA769,"")</f>
        <v/>
      </c>
      <c r="X769" s="255" t="e">
        <f>IF('2018-2019'!#REF!&lt;&gt;"",'2018-2019'!#REF!,"")</f>
        <v>#REF!</v>
      </c>
      <c r="Y769" s="255" t="e">
        <f>IF('2018-2019'!#REF!&lt;&gt;"",'2018-2019'!#REF!,"")</f>
        <v>#REF!</v>
      </c>
      <c r="Z769" s="285" t="str">
        <f t="shared" si="13"/>
        <v/>
      </c>
      <c r="AA769" s="284" t="str">
        <f>IF(F769="harvest",A769+7,IF(F769="fertilize",A769+14,IF(F769="plant",(VLOOKUP(G769,'planting chart'!$B$5:$F$34,5)+'working model'!A769),"")))</f>
        <v/>
      </c>
      <c r="AB769" s="255" t="str">
        <f>IF('2018-2019'!AD769&lt;&gt;"",'2018-2019'!AD769,"")</f>
        <v/>
      </c>
      <c r="AC769" s="255" t="str">
        <f>IF('2018-2019'!AE769&lt;&gt;"",'2018-2019'!AE769,"")</f>
        <v/>
      </c>
      <c r="AD769" s="255" t="str">
        <f>IF('2018-2019'!AF769&lt;&gt;"",'2018-2019'!AF769,"")</f>
        <v/>
      </c>
      <c r="AE769" s="255" t="str">
        <f>IF('2018-2019'!AG769&lt;&gt;"",'2018-2019'!AG769,"")</f>
        <v/>
      </c>
      <c r="AF769" s="255" t="str">
        <f>IF('2018-2019'!AH769&lt;&gt;"",'2018-2019'!AH769,"")</f>
        <v/>
      </c>
      <c r="AG769" s="255" t="str">
        <f>IF('2018-2019'!AI769&lt;&gt;"",'2018-2019'!AI769,"")</f>
        <v/>
      </c>
      <c r="AH769" s="255" t="str">
        <f>IF('2018-2019'!AJ769&lt;&gt;"",'2018-2019'!AJ769,"")</f>
        <v/>
      </c>
      <c r="AI769" s="255" t="str">
        <f>IF('2018-2019'!AK769&lt;&gt;"",'2018-2019'!AK769,"")</f>
        <v/>
      </c>
      <c r="AJ769" s="255" t="str">
        <f>IF('2018-2019'!AL769&lt;&gt;"",'2018-2019'!AL769,"")</f>
        <v/>
      </c>
      <c r="AK769" s="255" t="str">
        <f>IF('2018-2019'!AM769&lt;&gt;"",'2018-2019'!AM769,"")</f>
        <v/>
      </c>
    </row>
    <row r="770" spans="1:37" x14ac:dyDescent="0.25">
      <c r="A770" s="256" t="str">
        <f>IF('2018-2019'!A770&lt;&gt;"",'2018-2019'!A770,"")</f>
        <v/>
      </c>
      <c r="B770" s="255" t="str">
        <f>IF('2018-2019'!E770&lt;&gt;"",'2018-2019'!E770,"")</f>
        <v/>
      </c>
      <c r="C770" s="255" t="str">
        <f>IF('2018-2019'!F770&lt;&gt;"",'2018-2019'!F770,"")</f>
        <v/>
      </c>
      <c r="D770" s="255" t="str">
        <f>IF('2018-2019'!G770&lt;&gt;"",'2018-2019'!G770,"")</f>
        <v/>
      </c>
      <c r="E770" s="255" t="str">
        <f>IF('2018-2019'!H770&lt;&gt;"",'2018-2019'!H770,"")</f>
        <v/>
      </c>
      <c r="F770" s="255" t="str">
        <f>IF('2018-2019'!I770&lt;&gt;"",'2018-2019'!I770,"")</f>
        <v/>
      </c>
      <c r="G770" s="255" t="str">
        <f>IF('2018-2019'!J770&lt;&gt;"",'2018-2019'!J770,"")</f>
        <v/>
      </c>
      <c r="H770" s="255" t="str">
        <f>IF('2018-2019'!K770&lt;&gt;"",'2018-2019'!K770,"")</f>
        <v/>
      </c>
      <c r="I770" s="258" t="str">
        <f t="shared" si="11"/>
        <v/>
      </c>
      <c r="J770" s="255" t="str">
        <f>IF('2018-2019'!L770&lt;&gt;"",'2018-2019'!L770,"")</f>
        <v/>
      </c>
      <c r="K770" s="255" t="str">
        <f>IF('2018-2019'!M770&lt;&gt;"",'2018-2019'!M770,"")</f>
        <v/>
      </c>
      <c r="L770" s="255" t="str">
        <f>IF('2018-2019'!N770&lt;&gt;"",'2018-2019'!N770,"")</f>
        <v/>
      </c>
      <c r="M770" s="255" t="str">
        <f>IF('2018-2019'!O770&lt;&gt;"",'2018-2019'!O770,"")</f>
        <v/>
      </c>
      <c r="N770" s="255">
        <f>IF('2018-2019'!R770&lt;&gt;"",'2018-2019'!R770,0)</f>
        <v>0</v>
      </c>
      <c r="O770" s="255">
        <f>IF('2018-2019'!S770&lt;&gt;"",'2018-2019'!S770,0)</f>
        <v>0</v>
      </c>
      <c r="P770" s="259" t="str">
        <f t="shared" si="12"/>
        <v/>
      </c>
      <c r="Q770" s="255" t="str">
        <f>IF('2018-2019'!U770&lt;&gt;"",'2018-2019'!U770,"")</f>
        <v/>
      </c>
      <c r="R770" s="255" t="str">
        <f>IF('2018-2019'!V770&lt;&gt;"",'2018-2019'!V770,"")</f>
        <v/>
      </c>
      <c r="S770" s="255" t="str">
        <f>IF('2018-2019'!W770&lt;&gt;"",'2018-2019'!W770,"")</f>
        <v/>
      </c>
      <c r="T770" s="255" t="str">
        <f>IF('2018-2019'!X770&lt;&gt;"",'2018-2019'!X770,"")</f>
        <v/>
      </c>
      <c r="U770" s="255" t="str">
        <f>IF('2018-2019'!Y770&lt;&gt;"",'2018-2019'!Y770,"")</f>
        <v/>
      </c>
      <c r="V770" s="255" t="str">
        <f>IF('2018-2019'!Z770&lt;&gt;"",'2018-2019'!Z770,"")</f>
        <v/>
      </c>
      <c r="W770" s="255" t="str">
        <f>IF('2018-2019'!AA770&lt;&gt;"",'2018-2019'!AA770,"")</f>
        <v/>
      </c>
      <c r="X770" s="255" t="e">
        <f>IF('2018-2019'!#REF!&lt;&gt;"",'2018-2019'!#REF!,"")</f>
        <v>#REF!</v>
      </c>
      <c r="Y770" s="255" t="e">
        <f>IF('2018-2019'!#REF!&lt;&gt;"",'2018-2019'!#REF!,"")</f>
        <v>#REF!</v>
      </c>
      <c r="Z770" s="285" t="str">
        <f t="shared" si="13"/>
        <v/>
      </c>
      <c r="AA770" s="284" t="str">
        <f>IF(F770="harvest",A770+7,IF(F770="fertilize",A770+14,IF(F770="plant",(VLOOKUP(G770,'planting chart'!$B$5:$F$34,5)+'working model'!A770),"")))</f>
        <v/>
      </c>
      <c r="AB770" s="255" t="str">
        <f>IF('2018-2019'!AD770&lt;&gt;"",'2018-2019'!AD770,"")</f>
        <v/>
      </c>
      <c r="AC770" s="255" t="str">
        <f>IF('2018-2019'!AE770&lt;&gt;"",'2018-2019'!AE770,"")</f>
        <v/>
      </c>
      <c r="AD770" s="255" t="str">
        <f>IF('2018-2019'!AF770&lt;&gt;"",'2018-2019'!AF770,"")</f>
        <v/>
      </c>
      <c r="AE770" s="255" t="str">
        <f>IF('2018-2019'!AG770&lt;&gt;"",'2018-2019'!AG770,"")</f>
        <v/>
      </c>
      <c r="AF770" s="255" t="str">
        <f>IF('2018-2019'!AH770&lt;&gt;"",'2018-2019'!AH770,"")</f>
        <v/>
      </c>
      <c r="AG770" s="255" t="str">
        <f>IF('2018-2019'!AI770&lt;&gt;"",'2018-2019'!AI770,"")</f>
        <v/>
      </c>
      <c r="AH770" s="255" t="str">
        <f>IF('2018-2019'!AJ770&lt;&gt;"",'2018-2019'!AJ770,"")</f>
        <v/>
      </c>
      <c r="AI770" s="255" t="str">
        <f>IF('2018-2019'!AK770&lt;&gt;"",'2018-2019'!AK770,"")</f>
        <v/>
      </c>
      <c r="AJ770" s="255" t="str">
        <f>IF('2018-2019'!AL770&lt;&gt;"",'2018-2019'!AL770,"")</f>
        <v/>
      </c>
      <c r="AK770" s="255" t="str">
        <f>IF('2018-2019'!AM770&lt;&gt;"",'2018-2019'!AM770,"")</f>
        <v/>
      </c>
    </row>
    <row r="771" spans="1:37" x14ac:dyDescent="0.25">
      <c r="A771" s="256" t="str">
        <f>IF('2018-2019'!A771&lt;&gt;"",'2018-2019'!A771,"")</f>
        <v/>
      </c>
      <c r="B771" s="255" t="str">
        <f>IF('2018-2019'!E771&lt;&gt;"",'2018-2019'!E771,"")</f>
        <v/>
      </c>
      <c r="C771" s="255" t="str">
        <f>IF('2018-2019'!F771&lt;&gt;"",'2018-2019'!F771,"")</f>
        <v/>
      </c>
      <c r="D771" s="255" t="str">
        <f>IF('2018-2019'!G771&lt;&gt;"",'2018-2019'!G771,"")</f>
        <v/>
      </c>
      <c r="E771" s="255" t="str">
        <f>IF('2018-2019'!H771&lt;&gt;"",'2018-2019'!H771,"")</f>
        <v/>
      </c>
      <c r="F771" s="255" t="str">
        <f>IF('2018-2019'!I771&lt;&gt;"",'2018-2019'!I771,"")</f>
        <v/>
      </c>
      <c r="G771" s="255" t="str">
        <f>IF('2018-2019'!J771&lt;&gt;"",'2018-2019'!J771,"")</f>
        <v/>
      </c>
      <c r="H771" s="255" t="str">
        <f>IF('2018-2019'!K771&lt;&gt;"",'2018-2019'!K771,"")</f>
        <v/>
      </c>
      <c r="I771" s="258" t="str">
        <f t="shared" si="11"/>
        <v/>
      </c>
      <c r="J771" s="255" t="str">
        <f>IF('2018-2019'!L771&lt;&gt;"",'2018-2019'!L771,"")</f>
        <v/>
      </c>
      <c r="K771" s="255" t="str">
        <f>IF('2018-2019'!M771&lt;&gt;"",'2018-2019'!M771,"")</f>
        <v/>
      </c>
      <c r="L771" s="255" t="str">
        <f>IF('2018-2019'!N771&lt;&gt;"",'2018-2019'!N771,"")</f>
        <v/>
      </c>
      <c r="M771" s="255" t="str">
        <f>IF('2018-2019'!O771&lt;&gt;"",'2018-2019'!O771,"")</f>
        <v/>
      </c>
      <c r="N771" s="255">
        <f>IF('2018-2019'!R771&lt;&gt;"",'2018-2019'!R771,0)</f>
        <v>0</v>
      </c>
      <c r="O771" s="255">
        <f>IF('2018-2019'!S771&lt;&gt;"",'2018-2019'!S771,0)</f>
        <v>0</v>
      </c>
      <c r="P771" s="259" t="str">
        <f t="shared" si="12"/>
        <v/>
      </c>
      <c r="Q771" s="255" t="str">
        <f>IF('2018-2019'!U771&lt;&gt;"",'2018-2019'!U771,"")</f>
        <v/>
      </c>
      <c r="R771" s="255" t="str">
        <f>IF('2018-2019'!V771&lt;&gt;"",'2018-2019'!V771,"")</f>
        <v/>
      </c>
      <c r="S771" s="255" t="str">
        <f>IF('2018-2019'!W771&lt;&gt;"",'2018-2019'!W771,"")</f>
        <v/>
      </c>
      <c r="T771" s="255" t="str">
        <f>IF('2018-2019'!X771&lt;&gt;"",'2018-2019'!X771,"")</f>
        <v/>
      </c>
      <c r="U771" s="255" t="str">
        <f>IF('2018-2019'!Y771&lt;&gt;"",'2018-2019'!Y771,"")</f>
        <v/>
      </c>
      <c r="V771" s="255" t="str">
        <f>IF('2018-2019'!Z771&lt;&gt;"",'2018-2019'!Z771,"")</f>
        <v/>
      </c>
      <c r="W771" s="255" t="str">
        <f>IF('2018-2019'!AA771&lt;&gt;"",'2018-2019'!AA771,"")</f>
        <v/>
      </c>
      <c r="X771" s="255" t="e">
        <f>IF('2018-2019'!#REF!&lt;&gt;"",'2018-2019'!#REF!,"")</f>
        <v>#REF!</v>
      </c>
      <c r="Y771" s="255" t="e">
        <f>IF('2018-2019'!#REF!&lt;&gt;"",'2018-2019'!#REF!,"")</f>
        <v>#REF!</v>
      </c>
      <c r="Z771" s="285" t="str">
        <f t="shared" si="13"/>
        <v/>
      </c>
      <c r="AA771" s="284" t="str">
        <f>IF(F771="harvest",A771+7,IF(F771="fertilize",A771+14,IF(F771="plant",(VLOOKUP(G771,'planting chart'!$B$5:$F$34,5)+'working model'!A771),"")))</f>
        <v/>
      </c>
      <c r="AB771" s="255" t="str">
        <f>IF('2018-2019'!AD771&lt;&gt;"",'2018-2019'!AD771,"")</f>
        <v/>
      </c>
      <c r="AC771" s="255" t="str">
        <f>IF('2018-2019'!AE771&lt;&gt;"",'2018-2019'!AE771,"")</f>
        <v/>
      </c>
      <c r="AD771" s="255" t="str">
        <f>IF('2018-2019'!AF771&lt;&gt;"",'2018-2019'!AF771,"")</f>
        <v/>
      </c>
      <c r="AE771" s="255" t="str">
        <f>IF('2018-2019'!AG771&lt;&gt;"",'2018-2019'!AG771,"")</f>
        <v/>
      </c>
      <c r="AF771" s="255" t="str">
        <f>IF('2018-2019'!AH771&lt;&gt;"",'2018-2019'!AH771,"")</f>
        <v/>
      </c>
      <c r="AG771" s="255" t="str">
        <f>IF('2018-2019'!AI771&lt;&gt;"",'2018-2019'!AI771,"")</f>
        <v/>
      </c>
      <c r="AH771" s="255" t="str">
        <f>IF('2018-2019'!AJ771&lt;&gt;"",'2018-2019'!AJ771,"")</f>
        <v/>
      </c>
      <c r="AI771" s="255" t="str">
        <f>IF('2018-2019'!AK771&lt;&gt;"",'2018-2019'!AK771,"")</f>
        <v/>
      </c>
      <c r="AJ771" s="255" t="str">
        <f>IF('2018-2019'!AL771&lt;&gt;"",'2018-2019'!AL771,"")</f>
        <v/>
      </c>
      <c r="AK771" s="255" t="str">
        <f>IF('2018-2019'!AM771&lt;&gt;"",'2018-2019'!AM771,"")</f>
        <v/>
      </c>
    </row>
    <row r="772" spans="1:37" x14ac:dyDescent="0.25">
      <c r="A772" s="256" t="str">
        <f>IF('2018-2019'!A772&lt;&gt;"",'2018-2019'!A772,"")</f>
        <v/>
      </c>
      <c r="B772" s="255" t="str">
        <f>IF('2018-2019'!E772&lt;&gt;"",'2018-2019'!E772,"")</f>
        <v/>
      </c>
      <c r="C772" s="255" t="str">
        <f>IF('2018-2019'!F772&lt;&gt;"",'2018-2019'!F772,"")</f>
        <v/>
      </c>
      <c r="D772" s="255" t="str">
        <f>IF('2018-2019'!G772&lt;&gt;"",'2018-2019'!G772,"")</f>
        <v/>
      </c>
      <c r="E772" s="255" t="str">
        <f>IF('2018-2019'!H772&lt;&gt;"",'2018-2019'!H772,"")</f>
        <v/>
      </c>
      <c r="F772" s="255" t="str">
        <f>IF('2018-2019'!I772&lt;&gt;"",'2018-2019'!I772,"")</f>
        <v/>
      </c>
      <c r="G772" s="255" t="str">
        <f>IF('2018-2019'!J772&lt;&gt;"",'2018-2019'!J772,"")</f>
        <v/>
      </c>
      <c r="H772" s="255" t="str">
        <f>IF('2018-2019'!K772&lt;&gt;"",'2018-2019'!K772,"")</f>
        <v/>
      </c>
      <c r="I772" s="258" t="str">
        <f t="shared" si="11"/>
        <v/>
      </c>
      <c r="J772" s="255" t="str">
        <f>IF('2018-2019'!L772&lt;&gt;"",'2018-2019'!L772,"")</f>
        <v/>
      </c>
      <c r="K772" s="255" t="str">
        <f>IF('2018-2019'!M772&lt;&gt;"",'2018-2019'!M772,"")</f>
        <v/>
      </c>
      <c r="L772" s="255" t="str">
        <f>IF('2018-2019'!N772&lt;&gt;"",'2018-2019'!N772,"")</f>
        <v/>
      </c>
      <c r="M772" s="255" t="str">
        <f>IF('2018-2019'!O772&lt;&gt;"",'2018-2019'!O772,"")</f>
        <v/>
      </c>
      <c r="N772" s="255">
        <f>IF('2018-2019'!R772&lt;&gt;"",'2018-2019'!R772,0)</f>
        <v>0</v>
      </c>
      <c r="O772" s="255">
        <f>IF('2018-2019'!S772&lt;&gt;"",'2018-2019'!S772,0)</f>
        <v>0</v>
      </c>
      <c r="P772" s="259" t="str">
        <f t="shared" si="12"/>
        <v/>
      </c>
      <c r="Q772" s="255" t="str">
        <f>IF('2018-2019'!U772&lt;&gt;"",'2018-2019'!U772,"")</f>
        <v/>
      </c>
      <c r="R772" s="255" t="str">
        <f>IF('2018-2019'!V772&lt;&gt;"",'2018-2019'!V772,"")</f>
        <v/>
      </c>
      <c r="S772" s="255" t="str">
        <f>IF('2018-2019'!W772&lt;&gt;"",'2018-2019'!W772,"")</f>
        <v/>
      </c>
      <c r="T772" s="255" t="str">
        <f>IF('2018-2019'!X772&lt;&gt;"",'2018-2019'!X772,"")</f>
        <v/>
      </c>
      <c r="U772" s="255" t="str">
        <f>IF('2018-2019'!Y772&lt;&gt;"",'2018-2019'!Y772,"")</f>
        <v/>
      </c>
      <c r="V772" s="255" t="str">
        <f>IF('2018-2019'!Z772&lt;&gt;"",'2018-2019'!Z772,"")</f>
        <v/>
      </c>
      <c r="W772" s="255" t="str">
        <f>IF('2018-2019'!AA772&lt;&gt;"",'2018-2019'!AA772,"")</f>
        <v/>
      </c>
      <c r="X772" s="255" t="e">
        <f>IF('2018-2019'!#REF!&lt;&gt;"",'2018-2019'!#REF!,"")</f>
        <v>#REF!</v>
      </c>
      <c r="Y772" s="255" t="e">
        <f>IF('2018-2019'!#REF!&lt;&gt;"",'2018-2019'!#REF!,"")</f>
        <v>#REF!</v>
      </c>
      <c r="Z772" s="285" t="str">
        <f t="shared" si="13"/>
        <v/>
      </c>
      <c r="AA772" s="284" t="str">
        <f>IF(F772="harvest",A772+7,IF(F772="fertilize",A772+14,IF(F772="plant",(VLOOKUP(G772,'planting chart'!$B$5:$F$34,5)+'working model'!A772),"")))</f>
        <v/>
      </c>
      <c r="AB772" s="255" t="str">
        <f>IF('2018-2019'!AD772&lt;&gt;"",'2018-2019'!AD772,"")</f>
        <v/>
      </c>
      <c r="AC772" s="255" t="str">
        <f>IF('2018-2019'!AE772&lt;&gt;"",'2018-2019'!AE772,"")</f>
        <v/>
      </c>
      <c r="AD772" s="255" t="str">
        <f>IF('2018-2019'!AF772&lt;&gt;"",'2018-2019'!AF772,"")</f>
        <v/>
      </c>
      <c r="AE772" s="255" t="str">
        <f>IF('2018-2019'!AG772&lt;&gt;"",'2018-2019'!AG772,"")</f>
        <v/>
      </c>
      <c r="AF772" s="255" t="str">
        <f>IF('2018-2019'!AH772&lt;&gt;"",'2018-2019'!AH772,"")</f>
        <v/>
      </c>
      <c r="AG772" s="255" t="str">
        <f>IF('2018-2019'!AI772&lt;&gt;"",'2018-2019'!AI772,"")</f>
        <v/>
      </c>
      <c r="AH772" s="255" t="str">
        <f>IF('2018-2019'!AJ772&lt;&gt;"",'2018-2019'!AJ772,"")</f>
        <v/>
      </c>
      <c r="AI772" s="255" t="str">
        <f>IF('2018-2019'!AK772&lt;&gt;"",'2018-2019'!AK772,"")</f>
        <v/>
      </c>
      <c r="AJ772" s="255" t="str">
        <f>IF('2018-2019'!AL772&lt;&gt;"",'2018-2019'!AL772,"")</f>
        <v/>
      </c>
      <c r="AK772" s="255" t="str">
        <f>IF('2018-2019'!AM772&lt;&gt;"",'2018-2019'!AM772,"")</f>
        <v/>
      </c>
    </row>
    <row r="773" spans="1:37" x14ac:dyDescent="0.25">
      <c r="A773" s="256" t="str">
        <f>IF('2018-2019'!A773&lt;&gt;"",'2018-2019'!A773,"")</f>
        <v/>
      </c>
      <c r="B773" s="255" t="str">
        <f>IF('2018-2019'!E773&lt;&gt;"",'2018-2019'!E773,"")</f>
        <v/>
      </c>
      <c r="C773" s="255" t="str">
        <f>IF('2018-2019'!F773&lt;&gt;"",'2018-2019'!F773,"")</f>
        <v/>
      </c>
      <c r="D773" s="255" t="str">
        <f>IF('2018-2019'!G773&lt;&gt;"",'2018-2019'!G773,"")</f>
        <v/>
      </c>
      <c r="E773" s="255" t="str">
        <f>IF('2018-2019'!H773&lt;&gt;"",'2018-2019'!H773,"")</f>
        <v/>
      </c>
      <c r="F773" s="255" t="str">
        <f>IF('2018-2019'!I773&lt;&gt;"",'2018-2019'!I773,"")</f>
        <v/>
      </c>
      <c r="G773" s="255" t="str">
        <f>IF('2018-2019'!J773&lt;&gt;"",'2018-2019'!J773,"")</f>
        <v/>
      </c>
      <c r="H773" s="255" t="str">
        <f>IF('2018-2019'!K773&lt;&gt;"",'2018-2019'!K773,"")</f>
        <v/>
      </c>
      <c r="I773" s="258" t="str">
        <f t="shared" si="11"/>
        <v/>
      </c>
      <c r="J773" s="255" t="str">
        <f>IF('2018-2019'!L773&lt;&gt;"",'2018-2019'!L773,"")</f>
        <v/>
      </c>
      <c r="K773" s="255" t="str">
        <f>IF('2018-2019'!M773&lt;&gt;"",'2018-2019'!M773,"")</f>
        <v/>
      </c>
      <c r="L773" s="255" t="str">
        <f>IF('2018-2019'!N773&lt;&gt;"",'2018-2019'!N773,"")</f>
        <v/>
      </c>
      <c r="M773" s="255" t="str">
        <f>IF('2018-2019'!O773&lt;&gt;"",'2018-2019'!O773,"")</f>
        <v/>
      </c>
      <c r="N773" s="255">
        <f>IF('2018-2019'!R773&lt;&gt;"",'2018-2019'!R773,0)</f>
        <v>0</v>
      </c>
      <c r="O773" s="255">
        <f>IF('2018-2019'!S773&lt;&gt;"",'2018-2019'!S773,0)</f>
        <v>0</v>
      </c>
      <c r="P773" s="259" t="str">
        <f t="shared" si="12"/>
        <v/>
      </c>
      <c r="Q773" s="255" t="str">
        <f>IF('2018-2019'!U773&lt;&gt;"",'2018-2019'!U773,"")</f>
        <v/>
      </c>
      <c r="R773" s="255" t="str">
        <f>IF('2018-2019'!V773&lt;&gt;"",'2018-2019'!V773,"")</f>
        <v/>
      </c>
      <c r="S773" s="255" t="str">
        <f>IF('2018-2019'!W773&lt;&gt;"",'2018-2019'!W773,"")</f>
        <v/>
      </c>
      <c r="T773" s="255" t="str">
        <f>IF('2018-2019'!X773&lt;&gt;"",'2018-2019'!X773,"")</f>
        <v/>
      </c>
      <c r="U773" s="255" t="str">
        <f>IF('2018-2019'!Y773&lt;&gt;"",'2018-2019'!Y773,"")</f>
        <v/>
      </c>
      <c r="V773" s="255" t="str">
        <f>IF('2018-2019'!Z773&lt;&gt;"",'2018-2019'!Z773,"")</f>
        <v/>
      </c>
      <c r="W773" s="255" t="str">
        <f>IF('2018-2019'!AA773&lt;&gt;"",'2018-2019'!AA773,"")</f>
        <v/>
      </c>
      <c r="X773" s="255" t="e">
        <f>IF('2018-2019'!#REF!&lt;&gt;"",'2018-2019'!#REF!,"")</f>
        <v>#REF!</v>
      </c>
      <c r="Y773" s="255" t="e">
        <f>IF('2018-2019'!#REF!&lt;&gt;"",'2018-2019'!#REF!,"")</f>
        <v>#REF!</v>
      </c>
      <c r="Z773" s="285" t="str">
        <f t="shared" si="13"/>
        <v/>
      </c>
      <c r="AA773" s="284" t="str">
        <f>IF(F773="harvest",A773+7,IF(F773="fertilize",A773+14,IF(F773="plant",(VLOOKUP(G773,'planting chart'!$B$5:$F$34,5)+'working model'!A773),"")))</f>
        <v/>
      </c>
      <c r="AB773" s="255" t="str">
        <f>IF('2018-2019'!AD773&lt;&gt;"",'2018-2019'!AD773,"")</f>
        <v/>
      </c>
      <c r="AC773" s="255" t="str">
        <f>IF('2018-2019'!AE773&lt;&gt;"",'2018-2019'!AE773,"")</f>
        <v/>
      </c>
      <c r="AD773" s="255" t="str">
        <f>IF('2018-2019'!AF773&lt;&gt;"",'2018-2019'!AF773,"")</f>
        <v/>
      </c>
      <c r="AE773" s="255" t="str">
        <f>IF('2018-2019'!AG773&lt;&gt;"",'2018-2019'!AG773,"")</f>
        <v/>
      </c>
      <c r="AF773" s="255" t="str">
        <f>IF('2018-2019'!AH773&lt;&gt;"",'2018-2019'!AH773,"")</f>
        <v/>
      </c>
      <c r="AG773" s="255" t="str">
        <f>IF('2018-2019'!AI773&lt;&gt;"",'2018-2019'!AI773,"")</f>
        <v/>
      </c>
      <c r="AH773" s="255" t="str">
        <f>IF('2018-2019'!AJ773&lt;&gt;"",'2018-2019'!AJ773,"")</f>
        <v/>
      </c>
      <c r="AI773" s="255" t="str">
        <f>IF('2018-2019'!AK773&lt;&gt;"",'2018-2019'!AK773,"")</f>
        <v/>
      </c>
      <c r="AJ773" s="255" t="str">
        <f>IF('2018-2019'!AL773&lt;&gt;"",'2018-2019'!AL773,"")</f>
        <v/>
      </c>
      <c r="AK773" s="255" t="str">
        <f>IF('2018-2019'!AM773&lt;&gt;"",'2018-2019'!AM773,"")</f>
        <v/>
      </c>
    </row>
    <row r="774" spans="1:37" x14ac:dyDescent="0.25">
      <c r="A774" s="256" t="str">
        <f>IF('2018-2019'!A774&lt;&gt;"",'2018-2019'!A774,"")</f>
        <v/>
      </c>
      <c r="B774" s="255" t="str">
        <f>IF('2018-2019'!E774&lt;&gt;"",'2018-2019'!E774,"")</f>
        <v/>
      </c>
      <c r="C774" s="255" t="str">
        <f>IF('2018-2019'!F774&lt;&gt;"",'2018-2019'!F774,"")</f>
        <v/>
      </c>
      <c r="D774" s="255" t="str">
        <f>IF('2018-2019'!G774&lt;&gt;"",'2018-2019'!G774,"")</f>
        <v/>
      </c>
      <c r="E774" s="255" t="str">
        <f>IF('2018-2019'!H774&lt;&gt;"",'2018-2019'!H774,"")</f>
        <v/>
      </c>
      <c r="F774" s="255" t="str">
        <f>IF('2018-2019'!I774&lt;&gt;"",'2018-2019'!I774,"")</f>
        <v/>
      </c>
      <c r="G774" s="255" t="str">
        <f>IF('2018-2019'!J774&lt;&gt;"",'2018-2019'!J774,"")</f>
        <v/>
      </c>
      <c r="H774" s="255" t="str">
        <f>IF('2018-2019'!K774&lt;&gt;"",'2018-2019'!K774,"")</f>
        <v/>
      </c>
      <c r="I774" s="258" t="str">
        <f t="shared" si="11"/>
        <v/>
      </c>
      <c r="J774" s="255" t="str">
        <f>IF('2018-2019'!L774&lt;&gt;"",'2018-2019'!L774,"")</f>
        <v/>
      </c>
      <c r="K774" s="255" t="str">
        <f>IF('2018-2019'!M774&lt;&gt;"",'2018-2019'!M774,"")</f>
        <v/>
      </c>
      <c r="L774" s="255" t="str">
        <f>IF('2018-2019'!N774&lt;&gt;"",'2018-2019'!N774,"")</f>
        <v/>
      </c>
      <c r="M774" s="255" t="str">
        <f>IF('2018-2019'!O774&lt;&gt;"",'2018-2019'!O774,"")</f>
        <v/>
      </c>
      <c r="N774" s="255">
        <f>IF('2018-2019'!R774&lt;&gt;"",'2018-2019'!R774,0)</f>
        <v>0</v>
      </c>
      <c r="O774" s="255">
        <f>IF('2018-2019'!S774&lt;&gt;"",'2018-2019'!S774,0)</f>
        <v>0</v>
      </c>
      <c r="P774" s="259" t="str">
        <f t="shared" si="12"/>
        <v/>
      </c>
      <c r="Q774" s="255" t="str">
        <f>IF('2018-2019'!U774&lt;&gt;"",'2018-2019'!U774,"")</f>
        <v/>
      </c>
      <c r="R774" s="255" t="str">
        <f>IF('2018-2019'!V774&lt;&gt;"",'2018-2019'!V774,"")</f>
        <v/>
      </c>
      <c r="S774" s="255" t="str">
        <f>IF('2018-2019'!W774&lt;&gt;"",'2018-2019'!W774,"")</f>
        <v/>
      </c>
      <c r="T774" s="255" t="str">
        <f>IF('2018-2019'!X774&lt;&gt;"",'2018-2019'!X774,"")</f>
        <v/>
      </c>
      <c r="U774" s="255" t="str">
        <f>IF('2018-2019'!Y774&lt;&gt;"",'2018-2019'!Y774,"")</f>
        <v/>
      </c>
      <c r="V774" s="255" t="str">
        <f>IF('2018-2019'!Z774&lt;&gt;"",'2018-2019'!Z774,"")</f>
        <v/>
      </c>
      <c r="W774" s="255" t="str">
        <f>IF('2018-2019'!AA774&lt;&gt;"",'2018-2019'!AA774,"")</f>
        <v/>
      </c>
      <c r="X774" s="255" t="e">
        <f>IF('2018-2019'!#REF!&lt;&gt;"",'2018-2019'!#REF!,"")</f>
        <v>#REF!</v>
      </c>
      <c r="Y774" s="255" t="e">
        <f>IF('2018-2019'!#REF!&lt;&gt;"",'2018-2019'!#REF!,"")</f>
        <v>#REF!</v>
      </c>
      <c r="Z774" s="285" t="str">
        <f t="shared" si="13"/>
        <v/>
      </c>
      <c r="AA774" s="284" t="str">
        <f>IF(F774="harvest",A774+7,IF(F774="fertilize",A774+14,IF(F774="plant",(VLOOKUP(G774,'planting chart'!$B$5:$F$34,5)+'working model'!A774),"")))</f>
        <v/>
      </c>
      <c r="AB774" s="255" t="str">
        <f>IF('2018-2019'!AD774&lt;&gt;"",'2018-2019'!AD774,"")</f>
        <v/>
      </c>
      <c r="AC774" s="255" t="str">
        <f>IF('2018-2019'!AE774&lt;&gt;"",'2018-2019'!AE774,"")</f>
        <v/>
      </c>
      <c r="AD774" s="255" t="str">
        <f>IF('2018-2019'!AF774&lt;&gt;"",'2018-2019'!AF774,"")</f>
        <v/>
      </c>
      <c r="AE774" s="255" t="str">
        <f>IF('2018-2019'!AG774&lt;&gt;"",'2018-2019'!AG774,"")</f>
        <v/>
      </c>
      <c r="AF774" s="255" t="str">
        <f>IF('2018-2019'!AH774&lt;&gt;"",'2018-2019'!AH774,"")</f>
        <v/>
      </c>
      <c r="AG774" s="255" t="str">
        <f>IF('2018-2019'!AI774&lt;&gt;"",'2018-2019'!AI774,"")</f>
        <v/>
      </c>
      <c r="AH774" s="255" t="str">
        <f>IF('2018-2019'!AJ774&lt;&gt;"",'2018-2019'!AJ774,"")</f>
        <v/>
      </c>
      <c r="AI774" s="255" t="str">
        <f>IF('2018-2019'!AK774&lt;&gt;"",'2018-2019'!AK774,"")</f>
        <v/>
      </c>
      <c r="AJ774" s="255" t="str">
        <f>IF('2018-2019'!AL774&lt;&gt;"",'2018-2019'!AL774,"")</f>
        <v/>
      </c>
      <c r="AK774" s="255" t="str">
        <f>IF('2018-2019'!AM774&lt;&gt;"",'2018-2019'!AM774,"")</f>
        <v/>
      </c>
    </row>
    <row r="775" spans="1:37" x14ac:dyDescent="0.25">
      <c r="A775" s="256" t="str">
        <f>IF('2018-2019'!A775&lt;&gt;"",'2018-2019'!A775,"")</f>
        <v/>
      </c>
      <c r="B775" s="255" t="str">
        <f>IF('2018-2019'!E775&lt;&gt;"",'2018-2019'!E775,"")</f>
        <v/>
      </c>
      <c r="C775" s="255" t="str">
        <f>IF('2018-2019'!F775&lt;&gt;"",'2018-2019'!F775,"")</f>
        <v/>
      </c>
      <c r="D775" s="255" t="str">
        <f>IF('2018-2019'!G775&lt;&gt;"",'2018-2019'!G775,"")</f>
        <v/>
      </c>
      <c r="E775" s="255" t="str">
        <f>IF('2018-2019'!H775&lt;&gt;"",'2018-2019'!H775,"")</f>
        <v/>
      </c>
      <c r="F775" s="255" t="str">
        <f>IF('2018-2019'!I775&lt;&gt;"",'2018-2019'!I775,"")</f>
        <v/>
      </c>
      <c r="G775" s="255" t="str">
        <f>IF('2018-2019'!J775&lt;&gt;"",'2018-2019'!J775,"")</f>
        <v/>
      </c>
      <c r="H775" s="255" t="str">
        <f>IF('2018-2019'!K775&lt;&gt;"",'2018-2019'!K775,"")</f>
        <v/>
      </c>
      <c r="I775" s="258" t="str">
        <f t="shared" si="11"/>
        <v/>
      </c>
      <c r="J775" s="255" t="str">
        <f>IF('2018-2019'!L775&lt;&gt;"",'2018-2019'!L775,"")</f>
        <v/>
      </c>
      <c r="K775" s="255" t="str">
        <f>IF('2018-2019'!M775&lt;&gt;"",'2018-2019'!M775,"")</f>
        <v/>
      </c>
      <c r="L775" s="255" t="str">
        <f>IF('2018-2019'!N775&lt;&gt;"",'2018-2019'!N775,"")</f>
        <v/>
      </c>
      <c r="M775" s="255" t="str">
        <f>IF('2018-2019'!O775&lt;&gt;"",'2018-2019'!O775,"")</f>
        <v/>
      </c>
      <c r="N775" s="255">
        <f>IF('2018-2019'!R775&lt;&gt;"",'2018-2019'!R775,0)</f>
        <v>0</v>
      </c>
      <c r="O775" s="255">
        <f>IF('2018-2019'!S775&lt;&gt;"",'2018-2019'!S775,0)</f>
        <v>0</v>
      </c>
      <c r="P775" s="259" t="str">
        <f t="shared" si="12"/>
        <v/>
      </c>
      <c r="Q775" s="255" t="str">
        <f>IF('2018-2019'!U775&lt;&gt;"",'2018-2019'!U775,"")</f>
        <v/>
      </c>
      <c r="R775" s="255" t="str">
        <f>IF('2018-2019'!V775&lt;&gt;"",'2018-2019'!V775,"")</f>
        <v/>
      </c>
      <c r="S775" s="255" t="str">
        <f>IF('2018-2019'!W775&lt;&gt;"",'2018-2019'!W775,"")</f>
        <v/>
      </c>
      <c r="T775" s="255" t="str">
        <f>IF('2018-2019'!X775&lt;&gt;"",'2018-2019'!X775,"")</f>
        <v/>
      </c>
      <c r="U775" s="255" t="str">
        <f>IF('2018-2019'!Y775&lt;&gt;"",'2018-2019'!Y775,"")</f>
        <v/>
      </c>
      <c r="V775" s="255" t="str">
        <f>IF('2018-2019'!Z775&lt;&gt;"",'2018-2019'!Z775,"")</f>
        <v/>
      </c>
      <c r="W775" s="255" t="str">
        <f>IF('2018-2019'!AA775&lt;&gt;"",'2018-2019'!AA775,"")</f>
        <v/>
      </c>
      <c r="X775" s="255" t="e">
        <f>IF('2018-2019'!#REF!&lt;&gt;"",'2018-2019'!#REF!,"")</f>
        <v>#REF!</v>
      </c>
      <c r="Y775" s="255" t="e">
        <f>IF('2018-2019'!#REF!&lt;&gt;"",'2018-2019'!#REF!,"")</f>
        <v>#REF!</v>
      </c>
      <c r="Z775" s="285" t="str">
        <f t="shared" si="13"/>
        <v/>
      </c>
      <c r="AA775" s="284" t="str">
        <f>IF(F775="harvest",A775+7,IF(F775="fertilize",A775+14,IF(F775="plant",(VLOOKUP(G775,'planting chart'!$B$5:$F$34,5)+'working model'!A775),"")))</f>
        <v/>
      </c>
      <c r="AB775" s="255" t="str">
        <f>IF('2018-2019'!AD775&lt;&gt;"",'2018-2019'!AD775,"")</f>
        <v/>
      </c>
      <c r="AC775" s="255" t="str">
        <f>IF('2018-2019'!AE775&lt;&gt;"",'2018-2019'!AE775,"")</f>
        <v/>
      </c>
      <c r="AD775" s="255" t="str">
        <f>IF('2018-2019'!AF775&lt;&gt;"",'2018-2019'!AF775,"")</f>
        <v/>
      </c>
      <c r="AE775" s="255" t="str">
        <f>IF('2018-2019'!AG775&lt;&gt;"",'2018-2019'!AG775,"")</f>
        <v/>
      </c>
      <c r="AF775" s="255" t="str">
        <f>IF('2018-2019'!AH775&lt;&gt;"",'2018-2019'!AH775,"")</f>
        <v/>
      </c>
      <c r="AG775" s="255" t="str">
        <f>IF('2018-2019'!AI775&lt;&gt;"",'2018-2019'!AI775,"")</f>
        <v/>
      </c>
      <c r="AH775" s="255" t="str">
        <f>IF('2018-2019'!AJ775&lt;&gt;"",'2018-2019'!AJ775,"")</f>
        <v/>
      </c>
      <c r="AI775" s="255" t="str">
        <f>IF('2018-2019'!AK775&lt;&gt;"",'2018-2019'!AK775,"")</f>
        <v/>
      </c>
      <c r="AJ775" s="255" t="str">
        <f>IF('2018-2019'!AL775&lt;&gt;"",'2018-2019'!AL775,"")</f>
        <v/>
      </c>
      <c r="AK775" s="255" t="str">
        <f>IF('2018-2019'!AM775&lt;&gt;"",'2018-2019'!AM775,"")</f>
        <v/>
      </c>
    </row>
    <row r="776" spans="1:37" x14ac:dyDescent="0.25">
      <c r="A776" s="256" t="str">
        <f>IF('2018-2019'!A776&lt;&gt;"",'2018-2019'!A776,"")</f>
        <v/>
      </c>
      <c r="B776" s="255" t="str">
        <f>IF('2018-2019'!E776&lt;&gt;"",'2018-2019'!E776,"")</f>
        <v/>
      </c>
      <c r="C776" s="255" t="str">
        <f>IF('2018-2019'!F776&lt;&gt;"",'2018-2019'!F776,"")</f>
        <v/>
      </c>
      <c r="D776" s="255" t="str">
        <f>IF('2018-2019'!G776&lt;&gt;"",'2018-2019'!G776,"")</f>
        <v/>
      </c>
      <c r="E776" s="255" t="str">
        <f>IF('2018-2019'!H776&lt;&gt;"",'2018-2019'!H776,"")</f>
        <v/>
      </c>
      <c r="F776" s="255" t="str">
        <f>IF('2018-2019'!I776&lt;&gt;"",'2018-2019'!I776,"")</f>
        <v/>
      </c>
      <c r="G776" s="255" t="str">
        <f>IF('2018-2019'!J776&lt;&gt;"",'2018-2019'!J776,"")</f>
        <v/>
      </c>
      <c r="H776" s="255" t="str">
        <f>IF('2018-2019'!K776&lt;&gt;"",'2018-2019'!K776,"")</f>
        <v/>
      </c>
      <c r="I776" s="258" t="str">
        <f t="shared" si="11"/>
        <v/>
      </c>
      <c r="J776" s="255" t="str">
        <f>IF('2018-2019'!L776&lt;&gt;"",'2018-2019'!L776,"")</f>
        <v/>
      </c>
      <c r="K776" s="255" t="str">
        <f>IF('2018-2019'!M776&lt;&gt;"",'2018-2019'!M776,"")</f>
        <v/>
      </c>
      <c r="L776" s="255" t="str">
        <f>IF('2018-2019'!N776&lt;&gt;"",'2018-2019'!N776,"")</f>
        <v/>
      </c>
      <c r="M776" s="255" t="str">
        <f>IF('2018-2019'!O776&lt;&gt;"",'2018-2019'!O776,"")</f>
        <v/>
      </c>
      <c r="N776" s="255">
        <f>IF('2018-2019'!R776&lt;&gt;"",'2018-2019'!R776,0)</f>
        <v>0</v>
      </c>
      <c r="O776" s="255">
        <f>IF('2018-2019'!S776&lt;&gt;"",'2018-2019'!S776,0)</f>
        <v>0</v>
      </c>
      <c r="P776" s="259" t="str">
        <f t="shared" si="12"/>
        <v/>
      </c>
      <c r="Q776" s="255" t="str">
        <f>IF('2018-2019'!U776&lt;&gt;"",'2018-2019'!U776,"")</f>
        <v/>
      </c>
      <c r="R776" s="255" t="str">
        <f>IF('2018-2019'!V776&lt;&gt;"",'2018-2019'!V776,"")</f>
        <v/>
      </c>
      <c r="S776" s="255" t="str">
        <f>IF('2018-2019'!W776&lt;&gt;"",'2018-2019'!W776,"")</f>
        <v/>
      </c>
      <c r="T776" s="255" t="str">
        <f>IF('2018-2019'!X776&lt;&gt;"",'2018-2019'!X776,"")</f>
        <v/>
      </c>
      <c r="U776" s="255" t="str">
        <f>IF('2018-2019'!Y776&lt;&gt;"",'2018-2019'!Y776,"")</f>
        <v/>
      </c>
      <c r="V776" s="255" t="str">
        <f>IF('2018-2019'!Z776&lt;&gt;"",'2018-2019'!Z776,"")</f>
        <v/>
      </c>
      <c r="W776" s="255" t="str">
        <f>IF('2018-2019'!AA776&lt;&gt;"",'2018-2019'!AA776,"")</f>
        <v/>
      </c>
      <c r="X776" s="255" t="e">
        <f>IF('2018-2019'!#REF!&lt;&gt;"",'2018-2019'!#REF!,"")</f>
        <v>#REF!</v>
      </c>
      <c r="Y776" s="255" t="e">
        <f>IF('2018-2019'!#REF!&lt;&gt;"",'2018-2019'!#REF!,"")</f>
        <v>#REF!</v>
      </c>
      <c r="Z776" s="285" t="str">
        <f t="shared" si="13"/>
        <v/>
      </c>
      <c r="AA776" s="284" t="str">
        <f>IF(F776="harvest",A776+7,IF(F776="fertilize",A776+14,IF(F776="plant",(VLOOKUP(G776,'planting chart'!$B$5:$F$34,5)+'working model'!A776),"")))</f>
        <v/>
      </c>
      <c r="AB776" s="255" t="str">
        <f>IF('2018-2019'!AD776&lt;&gt;"",'2018-2019'!AD776,"")</f>
        <v/>
      </c>
      <c r="AC776" s="255" t="str">
        <f>IF('2018-2019'!AE776&lt;&gt;"",'2018-2019'!AE776,"")</f>
        <v/>
      </c>
      <c r="AD776" s="255" t="str">
        <f>IF('2018-2019'!AF776&lt;&gt;"",'2018-2019'!AF776,"")</f>
        <v/>
      </c>
      <c r="AE776" s="255" t="str">
        <f>IF('2018-2019'!AG776&lt;&gt;"",'2018-2019'!AG776,"")</f>
        <v/>
      </c>
      <c r="AF776" s="255" t="str">
        <f>IF('2018-2019'!AH776&lt;&gt;"",'2018-2019'!AH776,"")</f>
        <v/>
      </c>
      <c r="AG776" s="255" t="str">
        <f>IF('2018-2019'!AI776&lt;&gt;"",'2018-2019'!AI776,"")</f>
        <v/>
      </c>
      <c r="AH776" s="255" t="str">
        <f>IF('2018-2019'!AJ776&lt;&gt;"",'2018-2019'!AJ776,"")</f>
        <v/>
      </c>
      <c r="AI776" s="255" t="str">
        <f>IF('2018-2019'!AK776&lt;&gt;"",'2018-2019'!AK776,"")</f>
        <v/>
      </c>
      <c r="AJ776" s="255" t="str">
        <f>IF('2018-2019'!AL776&lt;&gt;"",'2018-2019'!AL776,"")</f>
        <v/>
      </c>
      <c r="AK776" s="255" t="str">
        <f>IF('2018-2019'!AM776&lt;&gt;"",'2018-2019'!AM776,"")</f>
        <v/>
      </c>
    </row>
    <row r="777" spans="1:37" x14ac:dyDescent="0.25">
      <c r="A777" s="256" t="str">
        <f>IF('2018-2019'!A777&lt;&gt;"",'2018-2019'!A777,"")</f>
        <v/>
      </c>
      <c r="B777" s="255" t="str">
        <f>IF('2018-2019'!E777&lt;&gt;"",'2018-2019'!E777,"")</f>
        <v/>
      </c>
      <c r="C777" s="255" t="str">
        <f>IF('2018-2019'!F777&lt;&gt;"",'2018-2019'!F777,"")</f>
        <v/>
      </c>
      <c r="D777" s="255" t="str">
        <f>IF('2018-2019'!G777&lt;&gt;"",'2018-2019'!G777,"")</f>
        <v/>
      </c>
      <c r="E777" s="255" t="str">
        <f>IF('2018-2019'!H777&lt;&gt;"",'2018-2019'!H777,"")</f>
        <v/>
      </c>
      <c r="F777" s="255" t="str">
        <f>IF('2018-2019'!I777&lt;&gt;"",'2018-2019'!I777,"")</f>
        <v/>
      </c>
      <c r="G777" s="255" t="str">
        <f>IF('2018-2019'!J777&lt;&gt;"",'2018-2019'!J777,"")</f>
        <v/>
      </c>
      <c r="H777" s="255" t="str">
        <f>IF('2018-2019'!K777&lt;&gt;"",'2018-2019'!K777,"")</f>
        <v/>
      </c>
      <c r="I777" s="258" t="str">
        <f t="shared" si="11"/>
        <v/>
      </c>
      <c r="J777" s="255" t="str">
        <f>IF('2018-2019'!L777&lt;&gt;"",'2018-2019'!L777,"")</f>
        <v/>
      </c>
      <c r="K777" s="255" t="str">
        <f>IF('2018-2019'!M777&lt;&gt;"",'2018-2019'!M777,"")</f>
        <v/>
      </c>
      <c r="L777" s="255" t="str">
        <f>IF('2018-2019'!N777&lt;&gt;"",'2018-2019'!N777,"")</f>
        <v/>
      </c>
      <c r="M777" s="255" t="str">
        <f>IF('2018-2019'!O777&lt;&gt;"",'2018-2019'!O777,"")</f>
        <v/>
      </c>
      <c r="N777" s="255">
        <f>IF('2018-2019'!R777&lt;&gt;"",'2018-2019'!R777,0)</f>
        <v>0</v>
      </c>
      <c r="O777" s="255">
        <f>IF('2018-2019'!S777&lt;&gt;"",'2018-2019'!S777,0)</f>
        <v>0</v>
      </c>
      <c r="P777" s="259" t="str">
        <f t="shared" si="12"/>
        <v/>
      </c>
      <c r="Q777" s="255" t="str">
        <f>IF('2018-2019'!U777&lt;&gt;"",'2018-2019'!U777,"")</f>
        <v/>
      </c>
      <c r="R777" s="255" t="str">
        <f>IF('2018-2019'!V777&lt;&gt;"",'2018-2019'!V777,"")</f>
        <v/>
      </c>
      <c r="S777" s="255" t="str">
        <f>IF('2018-2019'!W777&lt;&gt;"",'2018-2019'!W777,"")</f>
        <v/>
      </c>
      <c r="T777" s="255" t="str">
        <f>IF('2018-2019'!X777&lt;&gt;"",'2018-2019'!X777,"")</f>
        <v/>
      </c>
      <c r="U777" s="255" t="str">
        <f>IF('2018-2019'!Y777&lt;&gt;"",'2018-2019'!Y777,"")</f>
        <v/>
      </c>
      <c r="V777" s="255" t="str">
        <f>IF('2018-2019'!Z777&lt;&gt;"",'2018-2019'!Z777,"")</f>
        <v/>
      </c>
      <c r="W777" s="255" t="str">
        <f>IF('2018-2019'!AA777&lt;&gt;"",'2018-2019'!AA777,"")</f>
        <v/>
      </c>
      <c r="X777" s="255" t="e">
        <f>IF('2018-2019'!#REF!&lt;&gt;"",'2018-2019'!#REF!,"")</f>
        <v>#REF!</v>
      </c>
      <c r="Y777" s="255" t="e">
        <f>IF('2018-2019'!#REF!&lt;&gt;"",'2018-2019'!#REF!,"")</f>
        <v>#REF!</v>
      </c>
      <c r="Z777" s="285" t="str">
        <f t="shared" si="13"/>
        <v/>
      </c>
      <c r="AA777" s="284" t="str">
        <f>IF(F777="harvest",A777+7,IF(F777="fertilize",A777+14,IF(F777="plant",(VLOOKUP(G777,'planting chart'!$B$5:$F$34,5)+'working model'!A777),"")))</f>
        <v/>
      </c>
      <c r="AB777" s="255" t="str">
        <f>IF('2018-2019'!AD777&lt;&gt;"",'2018-2019'!AD777,"")</f>
        <v/>
      </c>
      <c r="AC777" s="255" t="str">
        <f>IF('2018-2019'!AE777&lt;&gt;"",'2018-2019'!AE777,"")</f>
        <v/>
      </c>
      <c r="AD777" s="255" t="str">
        <f>IF('2018-2019'!AF777&lt;&gt;"",'2018-2019'!AF777,"")</f>
        <v/>
      </c>
      <c r="AE777" s="255" t="str">
        <f>IF('2018-2019'!AG777&lt;&gt;"",'2018-2019'!AG777,"")</f>
        <v/>
      </c>
      <c r="AF777" s="255" t="str">
        <f>IF('2018-2019'!AH777&lt;&gt;"",'2018-2019'!AH777,"")</f>
        <v/>
      </c>
      <c r="AG777" s="255" t="str">
        <f>IF('2018-2019'!AI777&lt;&gt;"",'2018-2019'!AI777,"")</f>
        <v/>
      </c>
      <c r="AH777" s="255" t="str">
        <f>IF('2018-2019'!AJ777&lt;&gt;"",'2018-2019'!AJ777,"")</f>
        <v/>
      </c>
      <c r="AI777" s="255" t="str">
        <f>IF('2018-2019'!AK777&lt;&gt;"",'2018-2019'!AK777,"")</f>
        <v/>
      </c>
      <c r="AJ777" s="255" t="str">
        <f>IF('2018-2019'!AL777&lt;&gt;"",'2018-2019'!AL777,"")</f>
        <v/>
      </c>
      <c r="AK777" s="255" t="str">
        <f>IF('2018-2019'!AM777&lt;&gt;"",'2018-2019'!AM777,"")</f>
        <v/>
      </c>
    </row>
    <row r="778" spans="1:37" x14ac:dyDescent="0.25">
      <c r="A778" s="256" t="str">
        <f>IF('2018-2019'!A778&lt;&gt;"",'2018-2019'!A778,"")</f>
        <v/>
      </c>
      <c r="B778" s="255" t="str">
        <f>IF('2018-2019'!E778&lt;&gt;"",'2018-2019'!E778,"")</f>
        <v/>
      </c>
      <c r="C778" s="255" t="str">
        <f>IF('2018-2019'!F778&lt;&gt;"",'2018-2019'!F778,"")</f>
        <v/>
      </c>
      <c r="D778" s="255" t="str">
        <f>IF('2018-2019'!G778&lt;&gt;"",'2018-2019'!G778,"")</f>
        <v/>
      </c>
      <c r="E778" s="255" t="str">
        <f>IF('2018-2019'!H778&lt;&gt;"",'2018-2019'!H778,"")</f>
        <v/>
      </c>
      <c r="F778" s="255" t="str">
        <f>IF('2018-2019'!I778&lt;&gt;"",'2018-2019'!I778,"")</f>
        <v/>
      </c>
      <c r="G778" s="255" t="str">
        <f>IF('2018-2019'!J778&lt;&gt;"",'2018-2019'!J778,"")</f>
        <v/>
      </c>
      <c r="H778" s="255" t="str">
        <f>IF('2018-2019'!K778&lt;&gt;"",'2018-2019'!K778,"")</f>
        <v/>
      </c>
      <c r="I778" s="258" t="str">
        <f t="shared" ref="I778:I841" si="14">IF(F778="harvest",P778,IF(F778="plant",K778,IF(F778="fertilize",M778,"")))</f>
        <v/>
      </c>
      <c r="J778" s="255" t="str">
        <f>IF('2018-2019'!L778&lt;&gt;"",'2018-2019'!L778,"")</f>
        <v/>
      </c>
      <c r="K778" s="255" t="str">
        <f>IF('2018-2019'!M778&lt;&gt;"",'2018-2019'!M778,"")</f>
        <v/>
      </c>
      <c r="L778" s="255" t="str">
        <f>IF('2018-2019'!N778&lt;&gt;"",'2018-2019'!N778,"")</f>
        <v/>
      </c>
      <c r="M778" s="255" t="str">
        <f>IF('2018-2019'!O778&lt;&gt;"",'2018-2019'!O778,"")</f>
        <v/>
      </c>
      <c r="N778" s="255">
        <f>IF('2018-2019'!R778&lt;&gt;"",'2018-2019'!R778,0)</f>
        <v>0</v>
      </c>
      <c r="O778" s="255">
        <f>IF('2018-2019'!S778&lt;&gt;"",'2018-2019'!S778,0)</f>
        <v>0</v>
      </c>
      <c r="P778" s="259" t="str">
        <f t="shared" si="12"/>
        <v/>
      </c>
      <c r="Q778" s="255" t="str">
        <f>IF('2018-2019'!U778&lt;&gt;"",'2018-2019'!U778,"")</f>
        <v/>
      </c>
      <c r="R778" s="255" t="str">
        <f>IF('2018-2019'!V778&lt;&gt;"",'2018-2019'!V778,"")</f>
        <v/>
      </c>
      <c r="S778" s="255" t="str">
        <f>IF('2018-2019'!W778&lt;&gt;"",'2018-2019'!W778,"")</f>
        <v/>
      </c>
      <c r="T778" s="255" t="str">
        <f>IF('2018-2019'!X778&lt;&gt;"",'2018-2019'!X778,"")</f>
        <v/>
      </c>
      <c r="U778" s="255" t="str">
        <f>IF('2018-2019'!Y778&lt;&gt;"",'2018-2019'!Y778,"")</f>
        <v/>
      </c>
      <c r="V778" s="255" t="str">
        <f>IF('2018-2019'!Z778&lt;&gt;"",'2018-2019'!Z778,"")</f>
        <v/>
      </c>
      <c r="W778" s="255" t="str">
        <f>IF('2018-2019'!AA778&lt;&gt;"",'2018-2019'!AA778,"")</f>
        <v/>
      </c>
      <c r="X778" s="255" t="e">
        <f>IF('2018-2019'!#REF!&lt;&gt;"",'2018-2019'!#REF!,"")</f>
        <v>#REF!</v>
      </c>
      <c r="Y778" s="255" t="e">
        <f>IF('2018-2019'!#REF!&lt;&gt;"",'2018-2019'!#REF!,"")</f>
        <v>#REF!</v>
      </c>
      <c r="Z778" s="285" t="str">
        <f t="shared" si="13"/>
        <v/>
      </c>
      <c r="AA778" s="284" t="str">
        <f>IF(F778="harvest",A778+7,IF(F778="fertilize",A778+14,IF(F778="plant",(VLOOKUP(G778,'planting chart'!$B$5:$F$34,5)+'working model'!A778),"")))</f>
        <v/>
      </c>
      <c r="AB778" s="255" t="str">
        <f>IF('2018-2019'!AD778&lt;&gt;"",'2018-2019'!AD778,"")</f>
        <v/>
      </c>
      <c r="AC778" s="255" t="str">
        <f>IF('2018-2019'!AE778&lt;&gt;"",'2018-2019'!AE778,"")</f>
        <v/>
      </c>
      <c r="AD778" s="255" t="str">
        <f>IF('2018-2019'!AF778&lt;&gt;"",'2018-2019'!AF778,"")</f>
        <v/>
      </c>
      <c r="AE778" s="255" t="str">
        <f>IF('2018-2019'!AG778&lt;&gt;"",'2018-2019'!AG778,"")</f>
        <v/>
      </c>
      <c r="AF778" s="255" t="str">
        <f>IF('2018-2019'!AH778&lt;&gt;"",'2018-2019'!AH778,"")</f>
        <v/>
      </c>
      <c r="AG778" s="255" t="str">
        <f>IF('2018-2019'!AI778&lt;&gt;"",'2018-2019'!AI778,"")</f>
        <v/>
      </c>
      <c r="AH778" s="255" t="str">
        <f>IF('2018-2019'!AJ778&lt;&gt;"",'2018-2019'!AJ778,"")</f>
        <v/>
      </c>
      <c r="AI778" s="255" t="str">
        <f>IF('2018-2019'!AK778&lt;&gt;"",'2018-2019'!AK778,"")</f>
        <v/>
      </c>
      <c r="AJ778" s="255" t="str">
        <f>IF('2018-2019'!AL778&lt;&gt;"",'2018-2019'!AL778,"")</f>
        <v/>
      </c>
      <c r="AK778" s="255" t="str">
        <f>IF('2018-2019'!AM778&lt;&gt;"",'2018-2019'!AM778,"")</f>
        <v/>
      </c>
    </row>
    <row r="779" spans="1:37" x14ac:dyDescent="0.25">
      <c r="A779" s="256" t="str">
        <f>IF('2018-2019'!A779&lt;&gt;"",'2018-2019'!A779,"")</f>
        <v/>
      </c>
      <c r="B779" s="255" t="str">
        <f>IF('2018-2019'!E779&lt;&gt;"",'2018-2019'!E779,"")</f>
        <v/>
      </c>
      <c r="C779" s="255" t="str">
        <f>IF('2018-2019'!F779&lt;&gt;"",'2018-2019'!F779,"")</f>
        <v/>
      </c>
      <c r="D779" s="255" t="str">
        <f>IF('2018-2019'!G779&lt;&gt;"",'2018-2019'!G779,"")</f>
        <v/>
      </c>
      <c r="E779" s="255" t="str">
        <f>IF('2018-2019'!H779&lt;&gt;"",'2018-2019'!H779,"")</f>
        <v/>
      </c>
      <c r="F779" s="255" t="str">
        <f>IF('2018-2019'!I779&lt;&gt;"",'2018-2019'!I779,"")</f>
        <v/>
      </c>
      <c r="G779" s="255" t="str">
        <f>IF('2018-2019'!J779&lt;&gt;"",'2018-2019'!J779,"")</f>
        <v/>
      </c>
      <c r="H779" s="255" t="str">
        <f>IF('2018-2019'!K779&lt;&gt;"",'2018-2019'!K779,"")</f>
        <v/>
      </c>
      <c r="I779" s="258" t="str">
        <f t="shared" si="14"/>
        <v/>
      </c>
      <c r="J779" s="255" t="str">
        <f>IF('2018-2019'!L779&lt;&gt;"",'2018-2019'!L779,"")</f>
        <v/>
      </c>
      <c r="K779" s="255" t="str">
        <f>IF('2018-2019'!M779&lt;&gt;"",'2018-2019'!M779,"")</f>
        <v/>
      </c>
      <c r="L779" s="255" t="str">
        <f>IF('2018-2019'!N779&lt;&gt;"",'2018-2019'!N779,"")</f>
        <v/>
      </c>
      <c r="M779" s="255" t="str">
        <f>IF('2018-2019'!O779&lt;&gt;"",'2018-2019'!O779,"")</f>
        <v/>
      </c>
      <c r="N779" s="255">
        <f>IF('2018-2019'!R779&lt;&gt;"",'2018-2019'!R779,0)</f>
        <v>0</v>
      </c>
      <c r="O779" s="255">
        <f>IF('2018-2019'!S779&lt;&gt;"",'2018-2019'!S779,0)</f>
        <v>0</v>
      </c>
      <c r="P779" s="259" t="str">
        <f t="shared" si="12"/>
        <v/>
      </c>
      <c r="Q779" s="255" t="str">
        <f>IF('2018-2019'!U779&lt;&gt;"",'2018-2019'!U779,"")</f>
        <v/>
      </c>
      <c r="R779" s="255" t="str">
        <f>IF('2018-2019'!V779&lt;&gt;"",'2018-2019'!V779,"")</f>
        <v/>
      </c>
      <c r="S779" s="255" t="str">
        <f>IF('2018-2019'!W779&lt;&gt;"",'2018-2019'!W779,"")</f>
        <v/>
      </c>
      <c r="T779" s="255" t="str">
        <f>IF('2018-2019'!X779&lt;&gt;"",'2018-2019'!X779,"")</f>
        <v/>
      </c>
      <c r="U779" s="255" t="str">
        <f>IF('2018-2019'!Y779&lt;&gt;"",'2018-2019'!Y779,"")</f>
        <v/>
      </c>
      <c r="V779" s="255" t="str">
        <f>IF('2018-2019'!Z779&lt;&gt;"",'2018-2019'!Z779,"")</f>
        <v/>
      </c>
      <c r="W779" s="255" t="str">
        <f>IF('2018-2019'!AA779&lt;&gt;"",'2018-2019'!AA779,"")</f>
        <v/>
      </c>
      <c r="X779" s="255" t="e">
        <f>IF('2018-2019'!#REF!&lt;&gt;"",'2018-2019'!#REF!,"")</f>
        <v>#REF!</v>
      </c>
      <c r="Y779" s="255" t="e">
        <f>IF('2018-2019'!#REF!&lt;&gt;"",'2018-2019'!#REF!,"")</f>
        <v>#REF!</v>
      </c>
      <c r="Z779" s="285" t="str">
        <f t="shared" si="13"/>
        <v/>
      </c>
      <c r="AA779" s="284" t="str">
        <f>IF(F779="harvest",A779+7,IF(F779="fertilize",A779+14,IF(F779="plant",(VLOOKUP(G779,'planting chart'!$B$5:$F$34,5)+'working model'!A779),"")))</f>
        <v/>
      </c>
      <c r="AB779" s="255" t="str">
        <f>IF('2018-2019'!AD779&lt;&gt;"",'2018-2019'!AD779,"")</f>
        <v/>
      </c>
      <c r="AC779" s="255" t="str">
        <f>IF('2018-2019'!AE779&lt;&gt;"",'2018-2019'!AE779,"")</f>
        <v/>
      </c>
      <c r="AD779" s="255" t="str">
        <f>IF('2018-2019'!AF779&lt;&gt;"",'2018-2019'!AF779,"")</f>
        <v/>
      </c>
      <c r="AE779" s="255" t="str">
        <f>IF('2018-2019'!AG779&lt;&gt;"",'2018-2019'!AG779,"")</f>
        <v/>
      </c>
      <c r="AF779" s="255" t="str">
        <f>IF('2018-2019'!AH779&lt;&gt;"",'2018-2019'!AH779,"")</f>
        <v/>
      </c>
      <c r="AG779" s="255" t="str">
        <f>IF('2018-2019'!AI779&lt;&gt;"",'2018-2019'!AI779,"")</f>
        <v/>
      </c>
      <c r="AH779" s="255" t="str">
        <f>IF('2018-2019'!AJ779&lt;&gt;"",'2018-2019'!AJ779,"")</f>
        <v/>
      </c>
      <c r="AI779" s="255" t="str">
        <f>IF('2018-2019'!AK779&lt;&gt;"",'2018-2019'!AK779,"")</f>
        <v/>
      </c>
      <c r="AJ779" s="255" t="str">
        <f>IF('2018-2019'!AL779&lt;&gt;"",'2018-2019'!AL779,"")</f>
        <v/>
      </c>
      <c r="AK779" s="255" t="str">
        <f>IF('2018-2019'!AM779&lt;&gt;"",'2018-2019'!AM779,"")</f>
        <v/>
      </c>
    </row>
    <row r="780" spans="1:37" x14ac:dyDescent="0.25">
      <c r="A780" s="256" t="str">
        <f>IF('2018-2019'!A780&lt;&gt;"",'2018-2019'!A780,"")</f>
        <v/>
      </c>
      <c r="B780" s="255" t="str">
        <f>IF('2018-2019'!E780&lt;&gt;"",'2018-2019'!E780,"")</f>
        <v/>
      </c>
      <c r="C780" s="255" t="str">
        <f>IF('2018-2019'!F780&lt;&gt;"",'2018-2019'!F780,"")</f>
        <v/>
      </c>
      <c r="D780" s="255" t="str">
        <f>IF('2018-2019'!G780&lt;&gt;"",'2018-2019'!G780,"")</f>
        <v/>
      </c>
      <c r="E780" s="255" t="str">
        <f>IF('2018-2019'!H780&lt;&gt;"",'2018-2019'!H780,"")</f>
        <v/>
      </c>
      <c r="F780" s="255" t="str">
        <f>IF('2018-2019'!I780&lt;&gt;"",'2018-2019'!I780,"")</f>
        <v/>
      </c>
      <c r="G780" s="255" t="str">
        <f>IF('2018-2019'!J780&lt;&gt;"",'2018-2019'!J780,"")</f>
        <v/>
      </c>
      <c r="H780" s="255" t="str">
        <f>IF('2018-2019'!K780&lt;&gt;"",'2018-2019'!K780,"")</f>
        <v/>
      </c>
      <c r="I780" s="258" t="str">
        <f t="shared" si="14"/>
        <v/>
      </c>
      <c r="J780" s="255" t="str">
        <f>IF('2018-2019'!L780&lt;&gt;"",'2018-2019'!L780,"")</f>
        <v/>
      </c>
      <c r="K780" s="255" t="str">
        <f>IF('2018-2019'!M780&lt;&gt;"",'2018-2019'!M780,"")</f>
        <v/>
      </c>
      <c r="L780" s="255" t="str">
        <f>IF('2018-2019'!N780&lt;&gt;"",'2018-2019'!N780,"")</f>
        <v/>
      </c>
      <c r="M780" s="255" t="str">
        <f>IF('2018-2019'!O780&lt;&gt;"",'2018-2019'!O780,"")</f>
        <v/>
      </c>
      <c r="N780" s="255">
        <f>IF('2018-2019'!R780&lt;&gt;"",'2018-2019'!R780,0)</f>
        <v>0</v>
      </c>
      <c r="O780" s="255">
        <f>IF('2018-2019'!S780&lt;&gt;"",'2018-2019'!S780,0)</f>
        <v>0</v>
      </c>
      <c r="P780" s="259" t="str">
        <f t="shared" si="12"/>
        <v/>
      </c>
      <c r="Q780" s="255" t="str">
        <f>IF('2018-2019'!U780&lt;&gt;"",'2018-2019'!U780,"")</f>
        <v/>
      </c>
      <c r="R780" s="255" t="str">
        <f>IF('2018-2019'!V780&lt;&gt;"",'2018-2019'!V780,"")</f>
        <v/>
      </c>
      <c r="S780" s="255" t="str">
        <f>IF('2018-2019'!W780&lt;&gt;"",'2018-2019'!W780,"")</f>
        <v/>
      </c>
      <c r="T780" s="255" t="str">
        <f>IF('2018-2019'!X780&lt;&gt;"",'2018-2019'!X780,"")</f>
        <v/>
      </c>
      <c r="U780" s="255" t="str">
        <f>IF('2018-2019'!Y780&lt;&gt;"",'2018-2019'!Y780,"")</f>
        <v/>
      </c>
      <c r="V780" s="255" t="str">
        <f>IF('2018-2019'!Z780&lt;&gt;"",'2018-2019'!Z780,"")</f>
        <v/>
      </c>
      <c r="W780" s="255" t="str">
        <f>IF('2018-2019'!AA780&lt;&gt;"",'2018-2019'!AA780,"")</f>
        <v/>
      </c>
      <c r="X780" s="255" t="e">
        <f>IF('2018-2019'!#REF!&lt;&gt;"",'2018-2019'!#REF!,"")</f>
        <v>#REF!</v>
      </c>
      <c r="Y780" s="255" t="e">
        <f>IF('2018-2019'!#REF!&lt;&gt;"",'2018-2019'!#REF!,"")</f>
        <v>#REF!</v>
      </c>
      <c r="Z780" s="285" t="str">
        <f t="shared" si="13"/>
        <v/>
      </c>
      <c r="AA780" s="284" t="str">
        <f>IF(F780="harvest",A780+7,IF(F780="fertilize",A780+14,IF(F780="plant",(VLOOKUP(G780,'planting chart'!$B$5:$F$34,5)+'working model'!A780),"")))</f>
        <v/>
      </c>
      <c r="AB780" s="255" t="str">
        <f>IF('2018-2019'!AD780&lt;&gt;"",'2018-2019'!AD780,"")</f>
        <v/>
      </c>
      <c r="AC780" s="255" t="str">
        <f>IF('2018-2019'!AE780&lt;&gt;"",'2018-2019'!AE780,"")</f>
        <v/>
      </c>
      <c r="AD780" s="255" t="str">
        <f>IF('2018-2019'!AF780&lt;&gt;"",'2018-2019'!AF780,"")</f>
        <v/>
      </c>
      <c r="AE780" s="255" t="str">
        <f>IF('2018-2019'!AG780&lt;&gt;"",'2018-2019'!AG780,"")</f>
        <v/>
      </c>
      <c r="AF780" s="255" t="str">
        <f>IF('2018-2019'!AH780&lt;&gt;"",'2018-2019'!AH780,"")</f>
        <v/>
      </c>
      <c r="AG780" s="255" t="str">
        <f>IF('2018-2019'!AI780&lt;&gt;"",'2018-2019'!AI780,"")</f>
        <v/>
      </c>
      <c r="AH780" s="255" t="str">
        <f>IF('2018-2019'!AJ780&lt;&gt;"",'2018-2019'!AJ780,"")</f>
        <v/>
      </c>
      <c r="AI780" s="255" t="str">
        <f>IF('2018-2019'!AK780&lt;&gt;"",'2018-2019'!AK780,"")</f>
        <v/>
      </c>
      <c r="AJ780" s="255" t="str">
        <f>IF('2018-2019'!AL780&lt;&gt;"",'2018-2019'!AL780,"")</f>
        <v/>
      </c>
      <c r="AK780" s="255" t="str">
        <f>IF('2018-2019'!AM780&lt;&gt;"",'2018-2019'!AM780,"")</f>
        <v/>
      </c>
    </row>
    <row r="781" spans="1:37" x14ac:dyDescent="0.25">
      <c r="A781" s="256" t="str">
        <f>IF('2018-2019'!A781&lt;&gt;"",'2018-2019'!A781,"")</f>
        <v/>
      </c>
      <c r="B781" s="255" t="str">
        <f>IF('2018-2019'!E781&lt;&gt;"",'2018-2019'!E781,"")</f>
        <v/>
      </c>
      <c r="C781" s="255" t="str">
        <f>IF('2018-2019'!F781&lt;&gt;"",'2018-2019'!F781,"")</f>
        <v/>
      </c>
      <c r="D781" s="255" t="str">
        <f>IF('2018-2019'!G781&lt;&gt;"",'2018-2019'!G781,"")</f>
        <v/>
      </c>
      <c r="E781" s="255" t="str">
        <f>IF('2018-2019'!H781&lt;&gt;"",'2018-2019'!H781,"")</f>
        <v/>
      </c>
      <c r="F781" s="255" t="str">
        <f>IF('2018-2019'!I781&lt;&gt;"",'2018-2019'!I781,"")</f>
        <v/>
      </c>
      <c r="G781" s="255" t="str">
        <f>IF('2018-2019'!J781&lt;&gt;"",'2018-2019'!J781,"")</f>
        <v/>
      </c>
      <c r="H781" s="255" t="str">
        <f>IF('2018-2019'!K781&lt;&gt;"",'2018-2019'!K781,"")</f>
        <v/>
      </c>
      <c r="I781" s="258" t="str">
        <f t="shared" si="14"/>
        <v/>
      </c>
      <c r="J781" s="255" t="str">
        <f>IF('2018-2019'!L781&lt;&gt;"",'2018-2019'!L781,"")</f>
        <v/>
      </c>
      <c r="K781" s="255" t="str">
        <f>IF('2018-2019'!M781&lt;&gt;"",'2018-2019'!M781,"")</f>
        <v/>
      </c>
      <c r="L781" s="255" t="str">
        <f>IF('2018-2019'!N781&lt;&gt;"",'2018-2019'!N781,"")</f>
        <v/>
      </c>
      <c r="M781" s="255" t="str">
        <f>IF('2018-2019'!O781&lt;&gt;"",'2018-2019'!O781,"")</f>
        <v/>
      </c>
      <c r="N781" s="255">
        <f>IF('2018-2019'!R781&lt;&gt;"",'2018-2019'!R781,0)</f>
        <v>0</v>
      </c>
      <c r="O781" s="255">
        <f>IF('2018-2019'!S781&lt;&gt;"",'2018-2019'!S781,0)</f>
        <v>0</v>
      </c>
      <c r="P781" s="259" t="str">
        <f t="shared" si="12"/>
        <v/>
      </c>
      <c r="Q781" s="255" t="str">
        <f>IF('2018-2019'!U781&lt;&gt;"",'2018-2019'!U781,"")</f>
        <v/>
      </c>
      <c r="R781" s="255" t="str">
        <f>IF('2018-2019'!V781&lt;&gt;"",'2018-2019'!V781,"")</f>
        <v/>
      </c>
      <c r="S781" s="255" t="str">
        <f>IF('2018-2019'!W781&lt;&gt;"",'2018-2019'!W781,"")</f>
        <v/>
      </c>
      <c r="T781" s="255" t="str">
        <f>IF('2018-2019'!X781&lt;&gt;"",'2018-2019'!X781,"")</f>
        <v/>
      </c>
      <c r="U781" s="255" t="str">
        <f>IF('2018-2019'!Y781&lt;&gt;"",'2018-2019'!Y781,"")</f>
        <v/>
      </c>
      <c r="V781" s="255" t="str">
        <f>IF('2018-2019'!Z781&lt;&gt;"",'2018-2019'!Z781,"")</f>
        <v/>
      </c>
      <c r="W781" s="255" t="str">
        <f>IF('2018-2019'!AA781&lt;&gt;"",'2018-2019'!AA781,"")</f>
        <v/>
      </c>
      <c r="X781" s="255" t="e">
        <f>IF('2018-2019'!#REF!&lt;&gt;"",'2018-2019'!#REF!,"")</f>
        <v>#REF!</v>
      </c>
      <c r="Y781" s="255" t="e">
        <f>IF('2018-2019'!#REF!&lt;&gt;"",'2018-2019'!#REF!,"")</f>
        <v>#REF!</v>
      </c>
      <c r="Z781" s="285" t="str">
        <f t="shared" si="13"/>
        <v/>
      </c>
      <c r="AA781" s="284" t="str">
        <f>IF(F781="harvest",A781+7,IF(F781="fertilize",A781+14,IF(F781="plant",(VLOOKUP(G781,'planting chart'!$B$5:$F$34,5)+'working model'!A781),"")))</f>
        <v/>
      </c>
      <c r="AB781" s="255" t="str">
        <f>IF('2018-2019'!AD781&lt;&gt;"",'2018-2019'!AD781,"")</f>
        <v/>
      </c>
      <c r="AC781" s="255" t="str">
        <f>IF('2018-2019'!AE781&lt;&gt;"",'2018-2019'!AE781,"")</f>
        <v/>
      </c>
      <c r="AD781" s="255" t="str">
        <f>IF('2018-2019'!AF781&lt;&gt;"",'2018-2019'!AF781,"")</f>
        <v/>
      </c>
      <c r="AE781" s="255" t="str">
        <f>IF('2018-2019'!AG781&lt;&gt;"",'2018-2019'!AG781,"")</f>
        <v/>
      </c>
      <c r="AF781" s="255" t="str">
        <f>IF('2018-2019'!AH781&lt;&gt;"",'2018-2019'!AH781,"")</f>
        <v/>
      </c>
      <c r="AG781" s="255" t="str">
        <f>IF('2018-2019'!AI781&lt;&gt;"",'2018-2019'!AI781,"")</f>
        <v/>
      </c>
      <c r="AH781" s="255" t="str">
        <f>IF('2018-2019'!AJ781&lt;&gt;"",'2018-2019'!AJ781,"")</f>
        <v/>
      </c>
      <c r="AI781" s="255" t="str">
        <f>IF('2018-2019'!AK781&lt;&gt;"",'2018-2019'!AK781,"")</f>
        <v/>
      </c>
      <c r="AJ781" s="255" t="str">
        <f>IF('2018-2019'!AL781&lt;&gt;"",'2018-2019'!AL781,"")</f>
        <v/>
      </c>
      <c r="AK781" s="255" t="str">
        <f>IF('2018-2019'!AM781&lt;&gt;"",'2018-2019'!AM781,"")</f>
        <v/>
      </c>
    </row>
    <row r="782" spans="1:37" x14ac:dyDescent="0.25">
      <c r="A782" s="256" t="str">
        <f>IF('2018-2019'!A782&lt;&gt;"",'2018-2019'!A782,"")</f>
        <v/>
      </c>
      <c r="B782" s="255" t="str">
        <f>IF('2018-2019'!E782&lt;&gt;"",'2018-2019'!E782,"")</f>
        <v/>
      </c>
      <c r="C782" s="255" t="str">
        <f>IF('2018-2019'!F782&lt;&gt;"",'2018-2019'!F782,"")</f>
        <v/>
      </c>
      <c r="D782" s="255" t="str">
        <f>IF('2018-2019'!G782&lt;&gt;"",'2018-2019'!G782,"")</f>
        <v/>
      </c>
      <c r="E782" s="255" t="str">
        <f>IF('2018-2019'!H782&lt;&gt;"",'2018-2019'!H782,"")</f>
        <v/>
      </c>
      <c r="F782" s="255" t="str">
        <f>IF('2018-2019'!I782&lt;&gt;"",'2018-2019'!I782,"")</f>
        <v/>
      </c>
      <c r="G782" s="255" t="str">
        <f>IF('2018-2019'!J782&lt;&gt;"",'2018-2019'!J782,"")</f>
        <v/>
      </c>
      <c r="H782" s="255" t="str">
        <f>IF('2018-2019'!K782&lt;&gt;"",'2018-2019'!K782,"")</f>
        <v/>
      </c>
      <c r="I782" s="258" t="str">
        <f t="shared" si="14"/>
        <v/>
      </c>
      <c r="J782" s="255" t="str">
        <f>IF('2018-2019'!L782&lt;&gt;"",'2018-2019'!L782,"")</f>
        <v/>
      </c>
      <c r="K782" s="255" t="str">
        <f>IF('2018-2019'!M782&lt;&gt;"",'2018-2019'!M782,"")</f>
        <v/>
      </c>
      <c r="L782" s="255" t="str">
        <f>IF('2018-2019'!N782&lt;&gt;"",'2018-2019'!N782,"")</f>
        <v/>
      </c>
      <c r="M782" s="255" t="str">
        <f>IF('2018-2019'!O782&lt;&gt;"",'2018-2019'!O782,"")</f>
        <v/>
      </c>
      <c r="N782" s="255">
        <f>IF('2018-2019'!R782&lt;&gt;"",'2018-2019'!R782,0)</f>
        <v>0</v>
      </c>
      <c r="O782" s="255">
        <f>IF('2018-2019'!S782&lt;&gt;"",'2018-2019'!S782,0)</f>
        <v>0</v>
      </c>
      <c r="P782" s="259" t="str">
        <f t="shared" ref="P782:P845" si="15">IF(F782="Harvest",IF(N782="",((O782/16)),(N782)+(O782/16)),"")</f>
        <v/>
      </c>
      <c r="Q782" s="255" t="str">
        <f>IF('2018-2019'!U782&lt;&gt;"",'2018-2019'!U782,"")</f>
        <v/>
      </c>
      <c r="R782" s="255" t="str">
        <f>IF('2018-2019'!V782&lt;&gt;"",'2018-2019'!V782,"")</f>
        <v/>
      </c>
      <c r="S782" s="255" t="str">
        <f>IF('2018-2019'!W782&lt;&gt;"",'2018-2019'!W782,"")</f>
        <v/>
      </c>
      <c r="T782" s="255" t="str">
        <f>IF('2018-2019'!X782&lt;&gt;"",'2018-2019'!X782,"")</f>
        <v/>
      </c>
      <c r="U782" s="255" t="str">
        <f>IF('2018-2019'!Y782&lt;&gt;"",'2018-2019'!Y782,"")</f>
        <v/>
      </c>
      <c r="V782" s="255" t="str">
        <f>IF('2018-2019'!Z782&lt;&gt;"",'2018-2019'!Z782,"")</f>
        <v/>
      </c>
      <c r="W782" s="255" t="str">
        <f>IF('2018-2019'!AA782&lt;&gt;"",'2018-2019'!AA782,"")</f>
        <v/>
      </c>
      <c r="X782" s="255" t="e">
        <f>IF('2018-2019'!#REF!&lt;&gt;"",'2018-2019'!#REF!,"")</f>
        <v>#REF!</v>
      </c>
      <c r="Y782" s="255" t="e">
        <f>IF('2018-2019'!#REF!&lt;&gt;"",'2018-2019'!#REF!,"")</f>
        <v>#REF!</v>
      </c>
      <c r="Z782" s="285" t="str">
        <f t="shared" si="13"/>
        <v/>
      </c>
      <c r="AA782" s="284" t="str">
        <f>IF(F782="harvest",A782+7,IF(F782="fertilize",A782+14,IF(F782="plant",(VLOOKUP(G782,'planting chart'!$B$5:$F$34,5)+'working model'!A782),"")))</f>
        <v/>
      </c>
      <c r="AB782" s="255" t="str">
        <f>IF('2018-2019'!AD782&lt;&gt;"",'2018-2019'!AD782,"")</f>
        <v/>
      </c>
      <c r="AC782" s="255" t="str">
        <f>IF('2018-2019'!AE782&lt;&gt;"",'2018-2019'!AE782,"")</f>
        <v/>
      </c>
      <c r="AD782" s="255" t="str">
        <f>IF('2018-2019'!AF782&lt;&gt;"",'2018-2019'!AF782,"")</f>
        <v/>
      </c>
      <c r="AE782" s="255" t="str">
        <f>IF('2018-2019'!AG782&lt;&gt;"",'2018-2019'!AG782,"")</f>
        <v/>
      </c>
      <c r="AF782" s="255" t="str">
        <f>IF('2018-2019'!AH782&lt;&gt;"",'2018-2019'!AH782,"")</f>
        <v/>
      </c>
      <c r="AG782" s="255" t="str">
        <f>IF('2018-2019'!AI782&lt;&gt;"",'2018-2019'!AI782,"")</f>
        <v/>
      </c>
      <c r="AH782" s="255" t="str">
        <f>IF('2018-2019'!AJ782&lt;&gt;"",'2018-2019'!AJ782,"")</f>
        <v/>
      </c>
      <c r="AI782" s="255" t="str">
        <f>IF('2018-2019'!AK782&lt;&gt;"",'2018-2019'!AK782,"")</f>
        <v/>
      </c>
      <c r="AJ782" s="255" t="str">
        <f>IF('2018-2019'!AL782&lt;&gt;"",'2018-2019'!AL782,"")</f>
        <v/>
      </c>
      <c r="AK782" s="255" t="str">
        <f>IF('2018-2019'!AM782&lt;&gt;"",'2018-2019'!AM782,"")</f>
        <v/>
      </c>
    </row>
    <row r="783" spans="1:37" x14ac:dyDescent="0.25">
      <c r="A783" s="256" t="str">
        <f>IF('2018-2019'!A783&lt;&gt;"",'2018-2019'!A783,"")</f>
        <v/>
      </c>
      <c r="B783" s="255" t="str">
        <f>IF('2018-2019'!E783&lt;&gt;"",'2018-2019'!E783,"")</f>
        <v/>
      </c>
      <c r="C783" s="255" t="str">
        <f>IF('2018-2019'!F783&lt;&gt;"",'2018-2019'!F783,"")</f>
        <v/>
      </c>
      <c r="D783" s="255" t="str">
        <f>IF('2018-2019'!G783&lt;&gt;"",'2018-2019'!G783,"")</f>
        <v/>
      </c>
      <c r="E783" s="255" t="str">
        <f>IF('2018-2019'!H783&lt;&gt;"",'2018-2019'!H783,"")</f>
        <v/>
      </c>
      <c r="F783" s="255" t="str">
        <f>IF('2018-2019'!I783&lt;&gt;"",'2018-2019'!I783,"")</f>
        <v/>
      </c>
      <c r="G783" s="255" t="str">
        <f>IF('2018-2019'!J783&lt;&gt;"",'2018-2019'!J783,"")</f>
        <v/>
      </c>
      <c r="H783" s="255" t="str">
        <f>IF('2018-2019'!K783&lt;&gt;"",'2018-2019'!K783,"")</f>
        <v/>
      </c>
      <c r="I783" s="258" t="str">
        <f t="shared" si="14"/>
        <v/>
      </c>
      <c r="J783" s="255" t="str">
        <f>IF('2018-2019'!L783&lt;&gt;"",'2018-2019'!L783,"")</f>
        <v/>
      </c>
      <c r="K783" s="255" t="str">
        <f>IF('2018-2019'!M783&lt;&gt;"",'2018-2019'!M783,"")</f>
        <v/>
      </c>
      <c r="L783" s="255" t="str">
        <f>IF('2018-2019'!N783&lt;&gt;"",'2018-2019'!N783,"")</f>
        <v/>
      </c>
      <c r="M783" s="255" t="str">
        <f>IF('2018-2019'!O783&lt;&gt;"",'2018-2019'!O783,"")</f>
        <v/>
      </c>
      <c r="N783" s="255">
        <f>IF('2018-2019'!R783&lt;&gt;"",'2018-2019'!R783,0)</f>
        <v>0</v>
      </c>
      <c r="O783" s="255">
        <f>IF('2018-2019'!S783&lt;&gt;"",'2018-2019'!S783,0)</f>
        <v>0</v>
      </c>
      <c r="P783" s="259" t="str">
        <f t="shared" si="15"/>
        <v/>
      </c>
      <c r="Q783" s="255" t="str">
        <f>IF('2018-2019'!U783&lt;&gt;"",'2018-2019'!U783,"")</f>
        <v/>
      </c>
      <c r="R783" s="255" t="str">
        <f>IF('2018-2019'!V783&lt;&gt;"",'2018-2019'!V783,"")</f>
        <v/>
      </c>
      <c r="S783" s="255" t="str">
        <f>IF('2018-2019'!W783&lt;&gt;"",'2018-2019'!W783,"")</f>
        <v/>
      </c>
      <c r="T783" s="255" t="str">
        <f>IF('2018-2019'!X783&lt;&gt;"",'2018-2019'!X783,"")</f>
        <v/>
      </c>
      <c r="U783" s="255" t="str">
        <f>IF('2018-2019'!Y783&lt;&gt;"",'2018-2019'!Y783,"")</f>
        <v/>
      </c>
      <c r="V783" s="255" t="str">
        <f>IF('2018-2019'!Z783&lt;&gt;"",'2018-2019'!Z783,"")</f>
        <v/>
      </c>
      <c r="W783" s="255" t="str">
        <f>IF('2018-2019'!AA783&lt;&gt;"",'2018-2019'!AA783,"")</f>
        <v/>
      </c>
      <c r="X783" s="255" t="e">
        <f>IF('2018-2019'!#REF!&lt;&gt;"",'2018-2019'!#REF!,"")</f>
        <v>#REF!</v>
      </c>
      <c r="Y783" s="255" t="e">
        <f>IF('2018-2019'!#REF!&lt;&gt;"",'2018-2019'!#REF!,"")</f>
        <v>#REF!</v>
      </c>
      <c r="Z783" s="285" t="str">
        <f t="shared" si="13"/>
        <v/>
      </c>
      <c r="AA783" s="284" t="str">
        <f>IF(F783="harvest",A783+7,IF(F783="fertilize",A783+14,IF(F783="plant",(VLOOKUP(G783,'planting chart'!$B$5:$F$34,5)+'working model'!A783),"")))</f>
        <v/>
      </c>
      <c r="AB783" s="255" t="str">
        <f>IF('2018-2019'!AD783&lt;&gt;"",'2018-2019'!AD783,"")</f>
        <v/>
      </c>
      <c r="AC783" s="255" t="str">
        <f>IF('2018-2019'!AE783&lt;&gt;"",'2018-2019'!AE783,"")</f>
        <v/>
      </c>
      <c r="AD783" s="255" t="str">
        <f>IF('2018-2019'!AF783&lt;&gt;"",'2018-2019'!AF783,"")</f>
        <v/>
      </c>
      <c r="AE783" s="255" t="str">
        <f>IF('2018-2019'!AG783&lt;&gt;"",'2018-2019'!AG783,"")</f>
        <v/>
      </c>
      <c r="AF783" s="255" t="str">
        <f>IF('2018-2019'!AH783&lt;&gt;"",'2018-2019'!AH783,"")</f>
        <v/>
      </c>
      <c r="AG783" s="255" t="str">
        <f>IF('2018-2019'!AI783&lt;&gt;"",'2018-2019'!AI783,"")</f>
        <v/>
      </c>
      <c r="AH783" s="255" t="str">
        <f>IF('2018-2019'!AJ783&lt;&gt;"",'2018-2019'!AJ783,"")</f>
        <v/>
      </c>
      <c r="AI783" s="255" t="str">
        <f>IF('2018-2019'!AK783&lt;&gt;"",'2018-2019'!AK783,"")</f>
        <v/>
      </c>
      <c r="AJ783" s="255" t="str">
        <f>IF('2018-2019'!AL783&lt;&gt;"",'2018-2019'!AL783,"")</f>
        <v/>
      </c>
      <c r="AK783" s="255" t="str">
        <f>IF('2018-2019'!AM783&lt;&gt;"",'2018-2019'!AM783,"")</f>
        <v/>
      </c>
    </row>
    <row r="784" spans="1:37" x14ac:dyDescent="0.25">
      <c r="A784" s="256" t="str">
        <f>IF('2018-2019'!A784&lt;&gt;"",'2018-2019'!A784,"")</f>
        <v/>
      </c>
      <c r="B784" s="255" t="str">
        <f>IF('2018-2019'!E784&lt;&gt;"",'2018-2019'!E784,"")</f>
        <v/>
      </c>
      <c r="C784" s="255" t="str">
        <f>IF('2018-2019'!F784&lt;&gt;"",'2018-2019'!F784,"")</f>
        <v/>
      </c>
      <c r="D784" s="255" t="str">
        <f>IF('2018-2019'!G784&lt;&gt;"",'2018-2019'!G784,"")</f>
        <v/>
      </c>
      <c r="E784" s="255" t="str">
        <f>IF('2018-2019'!H784&lt;&gt;"",'2018-2019'!H784,"")</f>
        <v/>
      </c>
      <c r="F784" s="255" t="str">
        <f>IF('2018-2019'!I784&lt;&gt;"",'2018-2019'!I784,"")</f>
        <v/>
      </c>
      <c r="G784" s="255" t="str">
        <f>IF('2018-2019'!J784&lt;&gt;"",'2018-2019'!J784,"")</f>
        <v/>
      </c>
      <c r="H784" s="255" t="str">
        <f>IF('2018-2019'!K784&lt;&gt;"",'2018-2019'!K784,"")</f>
        <v/>
      </c>
      <c r="I784" s="258" t="str">
        <f t="shared" si="14"/>
        <v/>
      </c>
      <c r="J784" s="255" t="str">
        <f>IF('2018-2019'!L784&lt;&gt;"",'2018-2019'!L784,"")</f>
        <v/>
      </c>
      <c r="K784" s="255" t="str">
        <f>IF('2018-2019'!M784&lt;&gt;"",'2018-2019'!M784,"")</f>
        <v/>
      </c>
      <c r="L784" s="255" t="str">
        <f>IF('2018-2019'!N784&lt;&gt;"",'2018-2019'!N784,"")</f>
        <v/>
      </c>
      <c r="M784" s="255" t="str">
        <f>IF('2018-2019'!O784&lt;&gt;"",'2018-2019'!O784,"")</f>
        <v/>
      </c>
      <c r="N784" s="255">
        <f>IF('2018-2019'!R784&lt;&gt;"",'2018-2019'!R784,0)</f>
        <v>0</v>
      </c>
      <c r="O784" s="255">
        <f>IF('2018-2019'!S784&lt;&gt;"",'2018-2019'!S784,0)</f>
        <v>0</v>
      </c>
      <c r="P784" s="259" t="str">
        <f t="shared" si="15"/>
        <v/>
      </c>
      <c r="Q784" s="255" t="str">
        <f>IF('2018-2019'!U784&lt;&gt;"",'2018-2019'!U784,"")</f>
        <v/>
      </c>
      <c r="R784" s="255" t="str">
        <f>IF('2018-2019'!V784&lt;&gt;"",'2018-2019'!V784,"")</f>
        <v/>
      </c>
      <c r="S784" s="255" t="str">
        <f>IF('2018-2019'!W784&lt;&gt;"",'2018-2019'!W784,"")</f>
        <v/>
      </c>
      <c r="T784" s="255" t="str">
        <f>IF('2018-2019'!X784&lt;&gt;"",'2018-2019'!X784,"")</f>
        <v/>
      </c>
      <c r="U784" s="255" t="str">
        <f>IF('2018-2019'!Y784&lt;&gt;"",'2018-2019'!Y784,"")</f>
        <v/>
      </c>
      <c r="V784" s="255" t="str">
        <f>IF('2018-2019'!Z784&lt;&gt;"",'2018-2019'!Z784,"")</f>
        <v/>
      </c>
      <c r="W784" s="255" t="str">
        <f>IF('2018-2019'!AA784&lt;&gt;"",'2018-2019'!AA784,"")</f>
        <v/>
      </c>
      <c r="X784" s="255" t="e">
        <f>IF('2018-2019'!#REF!&lt;&gt;"",'2018-2019'!#REF!,"")</f>
        <v>#REF!</v>
      </c>
      <c r="Y784" s="255" t="e">
        <f>IF('2018-2019'!#REF!&lt;&gt;"",'2018-2019'!#REF!,"")</f>
        <v>#REF!</v>
      </c>
      <c r="Z784" s="285" t="str">
        <f t="shared" si="13"/>
        <v/>
      </c>
      <c r="AA784" s="284" t="str">
        <f>IF(F784="harvest",A784+7,IF(F784="fertilize",A784+14,IF(F784="plant",(VLOOKUP(G784,'planting chart'!$B$5:$F$34,5)+'working model'!A784),"")))</f>
        <v/>
      </c>
      <c r="AB784" s="255" t="str">
        <f>IF('2018-2019'!AD784&lt;&gt;"",'2018-2019'!AD784,"")</f>
        <v/>
      </c>
      <c r="AC784" s="255" t="str">
        <f>IF('2018-2019'!AE784&lt;&gt;"",'2018-2019'!AE784,"")</f>
        <v/>
      </c>
      <c r="AD784" s="255" t="str">
        <f>IF('2018-2019'!AF784&lt;&gt;"",'2018-2019'!AF784,"")</f>
        <v/>
      </c>
      <c r="AE784" s="255" t="str">
        <f>IF('2018-2019'!AG784&lt;&gt;"",'2018-2019'!AG784,"")</f>
        <v/>
      </c>
      <c r="AF784" s="255" t="str">
        <f>IF('2018-2019'!AH784&lt;&gt;"",'2018-2019'!AH784,"")</f>
        <v/>
      </c>
      <c r="AG784" s="255" t="str">
        <f>IF('2018-2019'!AI784&lt;&gt;"",'2018-2019'!AI784,"")</f>
        <v/>
      </c>
      <c r="AH784" s="255" t="str">
        <f>IF('2018-2019'!AJ784&lt;&gt;"",'2018-2019'!AJ784,"")</f>
        <v/>
      </c>
      <c r="AI784" s="255" t="str">
        <f>IF('2018-2019'!AK784&lt;&gt;"",'2018-2019'!AK784,"")</f>
        <v/>
      </c>
      <c r="AJ784" s="255" t="str">
        <f>IF('2018-2019'!AL784&lt;&gt;"",'2018-2019'!AL784,"")</f>
        <v/>
      </c>
      <c r="AK784" s="255" t="str">
        <f>IF('2018-2019'!AM784&lt;&gt;"",'2018-2019'!AM784,"")</f>
        <v/>
      </c>
    </row>
    <row r="785" spans="1:37" x14ac:dyDescent="0.25">
      <c r="A785" s="256" t="str">
        <f>IF('2018-2019'!A785&lt;&gt;"",'2018-2019'!A785,"")</f>
        <v/>
      </c>
      <c r="B785" s="255" t="str">
        <f>IF('2018-2019'!E785&lt;&gt;"",'2018-2019'!E785,"")</f>
        <v/>
      </c>
      <c r="C785" s="255" t="str">
        <f>IF('2018-2019'!F785&lt;&gt;"",'2018-2019'!F785,"")</f>
        <v/>
      </c>
      <c r="D785" s="255" t="str">
        <f>IF('2018-2019'!G785&lt;&gt;"",'2018-2019'!G785,"")</f>
        <v/>
      </c>
      <c r="E785" s="255" t="str">
        <f>IF('2018-2019'!H785&lt;&gt;"",'2018-2019'!H785,"")</f>
        <v/>
      </c>
      <c r="F785" s="255" t="str">
        <f>IF('2018-2019'!I785&lt;&gt;"",'2018-2019'!I785,"")</f>
        <v/>
      </c>
      <c r="G785" s="255" t="str">
        <f>IF('2018-2019'!J785&lt;&gt;"",'2018-2019'!J785,"")</f>
        <v/>
      </c>
      <c r="H785" s="255" t="str">
        <f>IF('2018-2019'!K785&lt;&gt;"",'2018-2019'!K785,"")</f>
        <v/>
      </c>
      <c r="I785" s="258" t="str">
        <f t="shared" si="14"/>
        <v/>
      </c>
      <c r="J785" s="255" t="str">
        <f>IF('2018-2019'!L785&lt;&gt;"",'2018-2019'!L785,"")</f>
        <v/>
      </c>
      <c r="K785" s="255" t="str">
        <f>IF('2018-2019'!M785&lt;&gt;"",'2018-2019'!M785,"")</f>
        <v/>
      </c>
      <c r="L785" s="255" t="str">
        <f>IF('2018-2019'!N785&lt;&gt;"",'2018-2019'!N785,"")</f>
        <v/>
      </c>
      <c r="M785" s="255" t="str">
        <f>IF('2018-2019'!O785&lt;&gt;"",'2018-2019'!O785,"")</f>
        <v/>
      </c>
      <c r="N785" s="255">
        <f>IF('2018-2019'!R785&lt;&gt;"",'2018-2019'!R785,0)</f>
        <v>0</v>
      </c>
      <c r="O785" s="255">
        <f>IF('2018-2019'!S785&lt;&gt;"",'2018-2019'!S785,0)</f>
        <v>0</v>
      </c>
      <c r="P785" s="259" t="str">
        <f t="shared" si="15"/>
        <v/>
      </c>
      <c r="Q785" s="255" t="str">
        <f>IF('2018-2019'!U785&lt;&gt;"",'2018-2019'!U785,"")</f>
        <v/>
      </c>
      <c r="R785" s="255" t="str">
        <f>IF('2018-2019'!V785&lt;&gt;"",'2018-2019'!V785,"")</f>
        <v/>
      </c>
      <c r="S785" s="255" t="str">
        <f>IF('2018-2019'!W785&lt;&gt;"",'2018-2019'!W785,"")</f>
        <v/>
      </c>
      <c r="T785" s="255" t="str">
        <f>IF('2018-2019'!X785&lt;&gt;"",'2018-2019'!X785,"")</f>
        <v/>
      </c>
      <c r="U785" s="255" t="str">
        <f>IF('2018-2019'!Y785&lt;&gt;"",'2018-2019'!Y785,"")</f>
        <v/>
      </c>
      <c r="V785" s="255" t="str">
        <f>IF('2018-2019'!Z785&lt;&gt;"",'2018-2019'!Z785,"")</f>
        <v/>
      </c>
      <c r="W785" s="255" t="str">
        <f>IF('2018-2019'!AA785&lt;&gt;"",'2018-2019'!AA785,"")</f>
        <v/>
      </c>
      <c r="X785" s="255" t="e">
        <f>IF('2018-2019'!#REF!&lt;&gt;"",'2018-2019'!#REF!,"")</f>
        <v>#REF!</v>
      </c>
      <c r="Y785" s="255" t="e">
        <f>IF('2018-2019'!#REF!&lt;&gt;"",'2018-2019'!#REF!,"")</f>
        <v>#REF!</v>
      </c>
      <c r="Z785" s="285" t="str">
        <f t="shared" si="13"/>
        <v/>
      </c>
      <c r="AA785" s="284" t="str">
        <f>IF(F785="harvest",A785+7,IF(F785="fertilize",A785+14,IF(F785="plant",(VLOOKUP(G785,'planting chart'!$B$5:$F$34,5)+'working model'!A785),"")))</f>
        <v/>
      </c>
      <c r="AB785" s="255" t="str">
        <f>IF('2018-2019'!AD785&lt;&gt;"",'2018-2019'!AD785,"")</f>
        <v/>
      </c>
      <c r="AC785" s="255" t="str">
        <f>IF('2018-2019'!AE785&lt;&gt;"",'2018-2019'!AE785,"")</f>
        <v/>
      </c>
      <c r="AD785" s="255" t="str">
        <f>IF('2018-2019'!AF785&lt;&gt;"",'2018-2019'!AF785,"")</f>
        <v/>
      </c>
      <c r="AE785" s="255" t="str">
        <f>IF('2018-2019'!AG785&lt;&gt;"",'2018-2019'!AG785,"")</f>
        <v/>
      </c>
      <c r="AF785" s="255" t="str">
        <f>IF('2018-2019'!AH785&lt;&gt;"",'2018-2019'!AH785,"")</f>
        <v/>
      </c>
      <c r="AG785" s="255" t="str">
        <f>IF('2018-2019'!AI785&lt;&gt;"",'2018-2019'!AI785,"")</f>
        <v/>
      </c>
      <c r="AH785" s="255" t="str">
        <f>IF('2018-2019'!AJ785&lt;&gt;"",'2018-2019'!AJ785,"")</f>
        <v/>
      </c>
      <c r="AI785" s="255" t="str">
        <f>IF('2018-2019'!AK785&lt;&gt;"",'2018-2019'!AK785,"")</f>
        <v/>
      </c>
      <c r="AJ785" s="255" t="str">
        <f>IF('2018-2019'!AL785&lt;&gt;"",'2018-2019'!AL785,"")</f>
        <v/>
      </c>
      <c r="AK785" s="255" t="str">
        <f>IF('2018-2019'!AM785&lt;&gt;"",'2018-2019'!AM785,"")</f>
        <v/>
      </c>
    </row>
    <row r="786" spans="1:37" x14ac:dyDescent="0.25">
      <c r="A786" s="256" t="str">
        <f>IF('2018-2019'!A786&lt;&gt;"",'2018-2019'!A786,"")</f>
        <v/>
      </c>
      <c r="B786" s="255" t="str">
        <f>IF('2018-2019'!E786&lt;&gt;"",'2018-2019'!E786,"")</f>
        <v/>
      </c>
      <c r="C786" s="255" t="str">
        <f>IF('2018-2019'!F786&lt;&gt;"",'2018-2019'!F786,"")</f>
        <v/>
      </c>
      <c r="D786" s="255" t="str">
        <f>IF('2018-2019'!G786&lt;&gt;"",'2018-2019'!G786,"")</f>
        <v/>
      </c>
      <c r="E786" s="255" t="str">
        <f>IF('2018-2019'!H786&lt;&gt;"",'2018-2019'!H786,"")</f>
        <v/>
      </c>
      <c r="F786" s="255" t="str">
        <f>IF('2018-2019'!I786&lt;&gt;"",'2018-2019'!I786,"")</f>
        <v/>
      </c>
      <c r="G786" s="255" t="str">
        <f>IF('2018-2019'!J786&lt;&gt;"",'2018-2019'!J786,"")</f>
        <v/>
      </c>
      <c r="H786" s="255" t="str">
        <f>IF('2018-2019'!K786&lt;&gt;"",'2018-2019'!K786,"")</f>
        <v/>
      </c>
      <c r="I786" s="258" t="str">
        <f t="shared" si="14"/>
        <v/>
      </c>
      <c r="J786" s="255" t="str">
        <f>IF('2018-2019'!L786&lt;&gt;"",'2018-2019'!L786,"")</f>
        <v/>
      </c>
      <c r="K786" s="255" t="str">
        <f>IF('2018-2019'!M786&lt;&gt;"",'2018-2019'!M786,"")</f>
        <v/>
      </c>
      <c r="L786" s="255" t="str">
        <f>IF('2018-2019'!N786&lt;&gt;"",'2018-2019'!N786,"")</f>
        <v/>
      </c>
      <c r="M786" s="255" t="str">
        <f>IF('2018-2019'!O786&lt;&gt;"",'2018-2019'!O786,"")</f>
        <v/>
      </c>
      <c r="N786" s="255">
        <f>IF('2018-2019'!R786&lt;&gt;"",'2018-2019'!R786,0)</f>
        <v>0</v>
      </c>
      <c r="O786" s="255">
        <f>IF('2018-2019'!S786&lt;&gt;"",'2018-2019'!S786,0)</f>
        <v>0</v>
      </c>
      <c r="P786" s="259" t="str">
        <f t="shared" si="15"/>
        <v/>
      </c>
      <c r="Q786" s="255" t="str">
        <f>IF('2018-2019'!U786&lt;&gt;"",'2018-2019'!U786,"")</f>
        <v/>
      </c>
      <c r="R786" s="255" t="str">
        <f>IF('2018-2019'!V786&lt;&gt;"",'2018-2019'!V786,"")</f>
        <v/>
      </c>
      <c r="S786" s="255" t="str">
        <f>IF('2018-2019'!W786&lt;&gt;"",'2018-2019'!W786,"")</f>
        <v/>
      </c>
      <c r="T786" s="255" t="str">
        <f>IF('2018-2019'!X786&lt;&gt;"",'2018-2019'!X786,"")</f>
        <v/>
      </c>
      <c r="U786" s="255" t="str">
        <f>IF('2018-2019'!Y786&lt;&gt;"",'2018-2019'!Y786,"")</f>
        <v/>
      </c>
      <c r="V786" s="255" t="str">
        <f>IF('2018-2019'!Z786&lt;&gt;"",'2018-2019'!Z786,"")</f>
        <v/>
      </c>
      <c r="W786" s="255" t="str">
        <f>IF('2018-2019'!AA786&lt;&gt;"",'2018-2019'!AA786,"")</f>
        <v/>
      </c>
      <c r="X786" s="255" t="e">
        <f>IF('2018-2019'!#REF!&lt;&gt;"",'2018-2019'!#REF!,"")</f>
        <v>#REF!</v>
      </c>
      <c r="Y786" s="255" t="e">
        <f>IF('2018-2019'!#REF!&lt;&gt;"",'2018-2019'!#REF!,"")</f>
        <v>#REF!</v>
      </c>
      <c r="Z786" s="285" t="str">
        <f t="shared" si="13"/>
        <v/>
      </c>
      <c r="AA786" s="284" t="str">
        <f>IF(F786="harvest",A786+7,IF(F786="fertilize",A786+14,IF(F786="plant",(VLOOKUP(G786,'planting chart'!$B$5:$F$34,5)+'working model'!A786),"")))</f>
        <v/>
      </c>
      <c r="AB786" s="255" t="str">
        <f>IF('2018-2019'!AD786&lt;&gt;"",'2018-2019'!AD786,"")</f>
        <v/>
      </c>
      <c r="AC786" s="255" t="str">
        <f>IF('2018-2019'!AE786&lt;&gt;"",'2018-2019'!AE786,"")</f>
        <v/>
      </c>
      <c r="AD786" s="255" t="str">
        <f>IF('2018-2019'!AF786&lt;&gt;"",'2018-2019'!AF786,"")</f>
        <v/>
      </c>
      <c r="AE786" s="255" t="str">
        <f>IF('2018-2019'!AG786&lt;&gt;"",'2018-2019'!AG786,"")</f>
        <v/>
      </c>
      <c r="AF786" s="255" t="str">
        <f>IF('2018-2019'!AH786&lt;&gt;"",'2018-2019'!AH786,"")</f>
        <v/>
      </c>
      <c r="AG786" s="255" t="str">
        <f>IF('2018-2019'!AI786&lt;&gt;"",'2018-2019'!AI786,"")</f>
        <v/>
      </c>
      <c r="AH786" s="255" t="str">
        <f>IF('2018-2019'!AJ786&lt;&gt;"",'2018-2019'!AJ786,"")</f>
        <v/>
      </c>
      <c r="AI786" s="255" t="str">
        <f>IF('2018-2019'!AK786&lt;&gt;"",'2018-2019'!AK786,"")</f>
        <v/>
      </c>
      <c r="AJ786" s="255" t="str">
        <f>IF('2018-2019'!AL786&lt;&gt;"",'2018-2019'!AL786,"")</f>
        <v/>
      </c>
      <c r="AK786" s="255" t="str">
        <f>IF('2018-2019'!AM786&lt;&gt;"",'2018-2019'!AM786,"")</f>
        <v/>
      </c>
    </row>
    <row r="787" spans="1:37" x14ac:dyDescent="0.25">
      <c r="A787" s="256" t="str">
        <f>IF('2018-2019'!A787&lt;&gt;"",'2018-2019'!A787,"")</f>
        <v/>
      </c>
      <c r="B787" s="255" t="str">
        <f>IF('2018-2019'!E787&lt;&gt;"",'2018-2019'!E787,"")</f>
        <v/>
      </c>
      <c r="C787" s="255" t="str">
        <f>IF('2018-2019'!F787&lt;&gt;"",'2018-2019'!F787,"")</f>
        <v/>
      </c>
      <c r="D787" s="255" t="str">
        <f>IF('2018-2019'!G787&lt;&gt;"",'2018-2019'!G787,"")</f>
        <v/>
      </c>
      <c r="E787" s="255" t="str">
        <f>IF('2018-2019'!H787&lt;&gt;"",'2018-2019'!H787,"")</f>
        <v/>
      </c>
      <c r="F787" s="255" t="str">
        <f>IF('2018-2019'!I787&lt;&gt;"",'2018-2019'!I787,"")</f>
        <v/>
      </c>
      <c r="G787" s="255" t="str">
        <f>IF('2018-2019'!J787&lt;&gt;"",'2018-2019'!J787,"")</f>
        <v/>
      </c>
      <c r="H787" s="255" t="str">
        <f>IF('2018-2019'!K787&lt;&gt;"",'2018-2019'!K787,"")</f>
        <v/>
      </c>
      <c r="I787" s="258" t="str">
        <f t="shared" si="14"/>
        <v/>
      </c>
      <c r="J787" s="255" t="str">
        <f>IF('2018-2019'!L787&lt;&gt;"",'2018-2019'!L787,"")</f>
        <v/>
      </c>
      <c r="K787" s="255" t="str">
        <f>IF('2018-2019'!M787&lt;&gt;"",'2018-2019'!M787,"")</f>
        <v/>
      </c>
      <c r="L787" s="255" t="str">
        <f>IF('2018-2019'!N787&lt;&gt;"",'2018-2019'!N787,"")</f>
        <v/>
      </c>
      <c r="M787" s="255" t="str">
        <f>IF('2018-2019'!O787&lt;&gt;"",'2018-2019'!O787,"")</f>
        <v/>
      </c>
      <c r="N787" s="255">
        <f>IF('2018-2019'!R787&lt;&gt;"",'2018-2019'!R787,0)</f>
        <v>0</v>
      </c>
      <c r="O787" s="255">
        <f>IF('2018-2019'!S787&lt;&gt;"",'2018-2019'!S787,0)</f>
        <v>0</v>
      </c>
      <c r="P787" s="259" t="str">
        <f t="shared" si="15"/>
        <v/>
      </c>
      <c r="Q787" s="255" t="str">
        <f>IF('2018-2019'!U787&lt;&gt;"",'2018-2019'!U787,"")</f>
        <v/>
      </c>
      <c r="R787" s="255" t="str">
        <f>IF('2018-2019'!V787&lt;&gt;"",'2018-2019'!V787,"")</f>
        <v/>
      </c>
      <c r="S787" s="255" t="str">
        <f>IF('2018-2019'!W787&lt;&gt;"",'2018-2019'!W787,"")</f>
        <v/>
      </c>
      <c r="T787" s="255" t="str">
        <f>IF('2018-2019'!X787&lt;&gt;"",'2018-2019'!X787,"")</f>
        <v/>
      </c>
      <c r="U787" s="255" t="str">
        <f>IF('2018-2019'!Y787&lt;&gt;"",'2018-2019'!Y787,"")</f>
        <v/>
      </c>
      <c r="V787" s="255" t="str">
        <f>IF('2018-2019'!Z787&lt;&gt;"",'2018-2019'!Z787,"")</f>
        <v/>
      </c>
      <c r="W787" s="255" t="str">
        <f>IF('2018-2019'!AA787&lt;&gt;"",'2018-2019'!AA787,"")</f>
        <v/>
      </c>
      <c r="X787" s="255" t="e">
        <f>IF('2018-2019'!#REF!&lt;&gt;"",'2018-2019'!#REF!,"")</f>
        <v>#REF!</v>
      </c>
      <c r="Y787" s="255" t="e">
        <f>IF('2018-2019'!#REF!&lt;&gt;"",'2018-2019'!#REF!,"")</f>
        <v>#REF!</v>
      </c>
      <c r="Z787" s="285" t="str">
        <f t="shared" si="13"/>
        <v/>
      </c>
      <c r="AA787" s="284" t="str">
        <f>IF(F787="harvest",A787+7,IF(F787="fertilize",A787+14,IF(F787="plant",(VLOOKUP(G787,'planting chart'!$B$5:$F$34,5)+'working model'!A787),"")))</f>
        <v/>
      </c>
      <c r="AB787" s="255" t="str">
        <f>IF('2018-2019'!AD787&lt;&gt;"",'2018-2019'!AD787,"")</f>
        <v/>
      </c>
      <c r="AC787" s="255" t="str">
        <f>IF('2018-2019'!AE787&lt;&gt;"",'2018-2019'!AE787,"")</f>
        <v/>
      </c>
      <c r="AD787" s="255" t="str">
        <f>IF('2018-2019'!AF787&lt;&gt;"",'2018-2019'!AF787,"")</f>
        <v/>
      </c>
      <c r="AE787" s="255" t="str">
        <f>IF('2018-2019'!AG787&lt;&gt;"",'2018-2019'!AG787,"")</f>
        <v/>
      </c>
      <c r="AF787" s="255" t="str">
        <f>IF('2018-2019'!AH787&lt;&gt;"",'2018-2019'!AH787,"")</f>
        <v/>
      </c>
      <c r="AG787" s="255" t="str">
        <f>IF('2018-2019'!AI787&lt;&gt;"",'2018-2019'!AI787,"")</f>
        <v/>
      </c>
      <c r="AH787" s="255" t="str">
        <f>IF('2018-2019'!AJ787&lt;&gt;"",'2018-2019'!AJ787,"")</f>
        <v/>
      </c>
      <c r="AI787" s="255" t="str">
        <f>IF('2018-2019'!AK787&lt;&gt;"",'2018-2019'!AK787,"")</f>
        <v/>
      </c>
      <c r="AJ787" s="255" t="str">
        <f>IF('2018-2019'!AL787&lt;&gt;"",'2018-2019'!AL787,"")</f>
        <v/>
      </c>
      <c r="AK787" s="255" t="str">
        <f>IF('2018-2019'!AM787&lt;&gt;"",'2018-2019'!AM787,"")</f>
        <v/>
      </c>
    </row>
    <row r="788" spans="1:37" x14ac:dyDescent="0.25">
      <c r="A788" s="256" t="str">
        <f>IF('2018-2019'!A788&lt;&gt;"",'2018-2019'!A788,"")</f>
        <v/>
      </c>
      <c r="B788" s="255" t="str">
        <f>IF('2018-2019'!E788&lt;&gt;"",'2018-2019'!E788,"")</f>
        <v/>
      </c>
      <c r="C788" s="255" t="str">
        <f>IF('2018-2019'!F788&lt;&gt;"",'2018-2019'!F788,"")</f>
        <v/>
      </c>
      <c r="D788" s="255" t="str">
        <f>IF('2018-2019'!G788&lt;&gt;"",'2018-2019'!G788,"")</f>
        <v/>
      </c>
      <c r="E788" s="255" t="str">
        <f>IF('2018-2019'!H788&lt;&gt;"",'2018-2019'!H788,"")</f>
        <v/>
      </c>
      <c r="F788" s="255" t="str">
        <f>IF('2018-2019'!I788&lt;&gt;"",'2018-2019'!I788,"")</f>
        <v/>
      </c>
      <c r="G788" s="255" t="str">
        <f>IF('2018-2019'!J788&lt;&gt;"",'2018-2019'!J788,"")</f>
        <v/>
      </c>
      <c r="H788" s="255" t="str">
        <f>IF('2018-2019'!K788&lt;&gt;"",'2018-2019'!K788,"")</f>
        <v/>
      </c>
      <c r="I788" s="258" t="str">
        <f t="shared" si="14"/>
        <v/>
      </c>
      <c r="J788" s="255" t="str">
        <f>IF('2018-2019'!L788&lt;&gt;"",'2018-2019'!L788,"")</f>
        <v/>
      </c>
      <c r="K788" s="255" t="str">
        <f>IF('2018-2019'!M788&lt;&gt;"",'2018-2019'!M788,"")</f>
        <v/>
      </c>
      <c r="L788" s="255" t="str">
        <f>IF('2018-2019'!N788&lt;&gt;"",'2018-2019'!N788,"")</f>
        <v/>
      </c>
      <c r="M788" s="255" t="str">
        <f>IF('2018-2019'!O788&lt;&gt;"",'2018-2019'!O788,"")</f>
        <v/>
      </c>
      <c r="N788" s="255">
        <f>IF('2018-2019'!R788&lt;&gt;"",'2018-2019'!R788,0)</f>
        <v>0</v>
      </c>
      <c r="O788" s="255">
        <f>IF('2018-2019'!S788&lt;&gt;"",'2018-2019'!S788,0)</f>
        <v>0</v>
      </c>
      <c r="P788" s="259" t="str">
        <f t="shared" si="15"/>
        <v/>
      </c>
      <c r="Q788" s="255" t="str">
        <f>IF('2018-2019'!U788&lt;&gt;"",'2018-2019'!U788,"")</f>
        <v/>
      </c>
      <c r="R788" s="255" t="str">
        <f>IF('2018-2019'!V788&lt;&gt;"",'2018-2019'!V788,"")</f>
        <v/>
      </c>
      <c r="S788" s="255" t="str">
        <f>IF('2018-2019'!W788&lt;&gt;"",'2018-2019'!W788,"")</f>
        <v/>
      </c>
      <c r="T788" s="255" t="str">
        <f>IF('2018-2019'!X788&lt;&gt;"",'2018-2019'!X788,"")</f>
        <v/>
      </c>
      <c r="U788" s="255" t="str">
        <f>IF('2018-2019'!Y788&lt;&gt;"",'2018-2019'!Y788,"")</f>
        <v/>
      </c>
      <c r="V788" s="255" t="str">
        <f>IF('2018-2019'!Z788&lt;&gt;"",'2018-2019'!Z788,"")</f>
        <v/>
      </c>
      <c r="W788" s="255" t="str">
        <f>IF('2018-2019'!AA788&lt;&gt;"",'2018-2019'!AA788,"")</f>
        <v/>
      </c>
      <c r="X788" s="255" t="e">
        <f>IF('2018-2019'!#REF!&lt;&gt;"",'2018-2019'!#REF!,"")</f>
        <v>#REF!</v>
      </c>
      <c r="Y788" s="255" t="e">
        <f>IF('2018-2019'!#REF!&lt;&gt;"",'2018-2019'!#REF!,"")</f>
        <v>#REF!</v>
      </c>
      <c r="Z788" s="285" t="str">
        <f t="shared" si="13"/>
        <v/>
      </c>
      <c r="AA788" s="284" t="str">
        <f>IF(F788="harvest",A788+7,IF(F788="fertilize",A788+14,IF(F788="plant",(VLOOKUP(G788,'planting chart'!$B$5:$F$34,5)+'working model'!A788),"")))</f>
        <v/>
      </c>
      <c r="AB788" s="255" t="str">
        <f>IF('2018-2019'!AD788&lt;&gt;"",'2018-2019'!AD788,"")</f>
        <v/>
      </c>
      <c r="AC788" s="255" t="str">
        <f>IF('2018-2019'!AE788&lt;&gt;"",'2018-2019'!AE788,"")</f>
        <v/>
      </c>
      <c r="AD788" s="255" t="str">
        <f>IF('2018-2019'!AF788&lt;&gt;"",'2018-2019'!AF788,"")</f>
        <v/>
      </c>
      <c r="AE788" s="255" t="str">
        <f>IF('2018-2019'!AG788&lt;&gt;"",'2018-2019'!AG788,"")</f>
        <v/>
      </c>
      <c r="AF788" s="255" t="str">
        <f>IF('2018-2019'!AH788&lt;&gt;"",'2018-2019'!AH788,"")</f>
        <v/>
      </c>
      <c r="AG788" s="255" t="str">
        <f>IF('2018-2019'!AI788&lt;&gt;"",'2018-2019'!AI788,"")</f>
        <v/>
      </c>
      <c r="AH788" s="255" t="str">
        <f>IF('2018-2019'!AJ788&lt;&gt;"",'2018-2019'!AJ788,"")</f>
        <v/>
      </c>
      <c r="AI788" s="255" t="str">
        <f>IF('2018-2019'!AK788&lt;&gt;"",'2018-2019'!AK788,"")</f>
        <v/>
      </c>
      <c r="AJ788" s="255" t="str">
        <f>IF('2018-2019'!AL788&lt;&gt;"",'2018-2019'!AL788,"")</f>
        <v/>
      </c>
      <c r="AK788" s="255" t="str">
        <f>IF('2018-2019'!AM788&lt;&gt;"",'2018-2019'!AM788,"")</f>
        <v/>
      </c>
    </row>
    <row r="789" spans="1:37" x14ac:dyDescent="0.25">
      <c r="A789" s="256" t="str">
        <f>IF('2018-2019'!A789&lt;&gt;"",'2018-2019'!A789,"")</f>
        <v/>
      </c>
      <c r="B789" s="255" t="str">
        <f>IF('2018-2019'!E789&lt;&gt;"",'2018-2019'!E789,"")</f>
        <v/>
      </c>
      <c r="C789" s="255" t="str">
        <f>IF('2018-2019'!F789&lt;&gt;"",'2018-2019'!F789,"")</f>
        <v/>
      </c>
      <c r="D789" s="255" t="str">
        <f>IF('2018-2019'!G789&lt;&gt;"",'2018-2019'!G789,"")</f>
        <v/>
      </c>
      <c r="E789" s="255" t="str">
        <f>IF('2018-2019'!H789&lt;&gt;"",'2018-2019'!H789,"")</f>
        <v/>
      </c>
      <c r="F789" s="255" t="str">
        <f>IF('2018-2019'!I789&lt;&gt;"",'2018-2019'!I789,"")</f>
        <v/>
      </c>
      <c r="G789" s="255" t="str">
        <f>IF('2018-2019'!J789&lt;&gt;"",'2018-2019'!J789,"")</f>
        <v/>
      </c>
      <c r="H789" s="255" t="str">
        <f>IF('2018-2019'!K789&lt;&gt;"",'2018-2019'!K789,"")</f>
        <v/>
      </c>
      <c r="I789" s="258" t="str">
        <f t="shared" si="14"/>
        <v/>
      </c>
      <c r="J789" s="255" t="str">
        <f>IF('2018-2019'!L789&lt;&gt;"",'2018-2019'!L789,"")</f>
        <v/>
      </c>
      <c r="K789" s="255" t="str">
        <f>IF('2018-2019'!M789&lt;&gt;"",'2018-2019'!M789,"")</f>
        <v/>
      </c>
      <c r="L789" s="255" t="str">
        <f>IF('2018-2019'!N789&lt;&gt;"",'2018-2019'!N789,"")</f>
        <v/>
      </c>
      <c r="M789" s="255" t="str">
        <f>IF('2018-2019'!O789&lt;&gt;"",'2018-2019'!O789,"")</f>
        <v/>
      </c>
      <c r="N789" s="255">
        <f>IF('2018-2019'!R789&lt;&gt;"",'2018-2019'!R789,0)</f>
        <v>0</v>
      </c>
      <c r="O789" s="255">
        <f>IF('2018-2019'!S789&lt;&gt;"",'2018-2019'!S789,0)</f>
        <v>0</v>
      </c>
      <c r="P789" s="259" t="str">
        <f t="shared" si="15"/>
        <v/>
      </c>
      <c r="Q789" s="255" t="str">
        <f>IF('2018-2019'!U789&lt;&gt;"",'2018-2019'!U789,"")</f>
        <v/>
      </c>
      <c r="R789" s="255" t="str">
        <f>IF('2018-2019'!V789&lt;&gt;"",'2018-2019'!V789,"")</f>
        <v/>
      </c>
      <c r="S789" s="255" t="str">
        <f>IF('2018-2019'!W789&lt;&gt;"",'2018-2019'!W789,"")</f>
        <v/>
      </c>
      <c r="T789" s="255" t="str">
        <f>IF('2018-2019'!X789&lt;&gt;"",'2018-2019'!X789,"")</f>
        <v/>
      </c>
      <c r="U789" s="255" t="str">
        <f>IF('2018-2019'!Y789&lt;&gt;"",'2018-2019'!Y789,"")</f>
        <v/>
      </c>
      <c r="V789" s="255" t="str">
        <f>IF('2018-2019'!Z789&lt;&gt;"",'2018-2019'!Z789,"")</f>
        <v/>
      </c>
      <c r="W789" s="255" t="str">
        <f>IF('2018-2019'!AA789&lt;&gt;"",'2018-2019'!AA789,"")</f>
        <v/>
      </c>
      <c r="X789" s="255" t="e">
        <f>IF('2018-2019'!#REF!&lt;&gt;"",'2018-2019'!#REF!,"")</f>
        <v>#REF!</v>
      </c>
      <c r="Y789" s="255" t="e">
        <f>IF('2018-2019'!#REF!&lt;&gt;"",'2018-2019'!#REF!,"")</f>
        <v>#REF!</v>
      </c>
      <c r="Z789" s="285" t="str">
        <f t="shared" si="13"/>
        <v/>
      </c>
      <c r="AA789" s="284" t="str">
        <f>IF(F789="harvest",A789+7,IF(F789="fertilize",A789+14,IF(F789="plant",(VLOOKUP(G789,'planting chart'!$B$5:$F$34,5)+'working model'!A789),"")))</f>
        <v/>
      </c>
      <c r="AB789" s="255" t="str">
        <f>IF('2018-2019'!AD789&lt;&gt;"",'2018-2019'!AD789,"")</f>
        <v/>
      </c>
      <c r="AC789" s="255" t="str">
        <f>IF('2018-2019'!AE789&lt;&gt;"",'2018-2019'!AE789,"")</f>
        <v/>
      </c>
      <c r="AD789" s="255" t="str">
        <f>IF('2018-2019'!AF789&lt;&gt;"",'2018-2019'!AF789,"")</f>
        <v/>
      </c>
      <c r="AE789" s="255" t="str">
        <f>IF('2018-2019'!AG789&lt;&gt;"",'2018-2019'!AG789,"")</f>
        <v/>
      </c>
      <c r="AF789" s="255" t="str">
        <f>IF('2018-2019'!AH789&lt;&gt;"",'2018-2019'!AH789,"")</f>
        <v/>
      </c>
      <c r="AG789" s="255" t="str">
        <f>IF('2018-2019'!AI789&lt;&gt;"",'2018-2019'!AI789,"")</f>
        <v/>
      </c>
      <c r="AH789" s="255" t="str">
        <f>IF('2018-2019'!AJ789&lt;&gt;"",'2018-2019'!AJ789,"")</f>
        <v/>
      </c>
      <c r="AI789" s="255" t="str">
        <f>IF('2018-2019'!AK789&lt;&gt;"",'2018-2019'!AK789,"")</f>
        <v/>
      </c>
      <c r="AJ789" s="255" t="str">
        <f>IF('2018-2019'!AL789&lt;&gt;"",'2018-2019'!AL789,"")</f>
        <v/>
      </c>
      <c r="AK789" s="255" t="str">
        <f>IF('2018-2019'!AM789&lt;&gt;"",'2018-2019'!AM789,"")</f>
        <v/>
      </c>
    </row>
    <row r="790" spans="1:37" x14ac:dyDescent="0.25">
      <c r="A790" s="256" t="str">
        <f>IF('2018-2019'!A790&lt;&gt;"",'2018-2019'!A790,"")</f>
        <v/>
      </c>
      <c r="B790" s="255" t="str">
        <f>IF('2018-2019'!E790&lt;&gt;"",'2018-2019'!E790,"")</f>
        <v/>
      </c>
      <c r="C790" s="255" t="str">
        <f>IF('2018-2019'!F790&lt;&gt;"",'2018-2019'!F790,"")</f>
        <v/>
      </c>
      <c r="D790" s="255" t="str">
        <f>IF('2018-2019'!G790&lt;&gt;"",'2018-2019'!G790,"")</f>
        <v/>
      </c>
      <c r="E790" s="255" t="str">
        <f>IF('2018-2019'!H790&lt;&gt;"",'2018-2019'!H790,"")</f>
        <v/>
      </c>
      <c r="F790" s="255" t="str">
        <f>IF('2018-2019'!I790&lt;&gt;"",'2018-2019'!I790,"")</f>
        <v/>
      </c>
      <c r="G790" s="255" t="str">
        <f>IF('2018-2019'!J790&lt;&gt;"",'2018-2019'!J790,"")</f>
        <v/>
      </c>
      <c r="H790" s="255" t="str">
        <f>IF('2018-2019'!K790&lt;&gt;"",'2018-2019'!K790,"")</f>
        <v/>
      </c>
      <c r="I790" s="258" t="str">
        <f t="shared" si="14"/>
        <v/>
      </c>
      <c r="J790" s="255" t="str">
        <f>IF('2018-2019'!L790&lt;&gt;"",'2018-2019'!L790,"")</f>
        <v/>
      </c>
      <c r="K790" s="255" t="str">
        <f>IF('2018-2019'!M790&lt;&gt;"",'2018-2019'!M790,"")</f>
        <v/>
      </c>
      <c r="L790" s="255" t="str">
        <f>IF('2018-2019'!N790&lt;&gt;"",'2018-2019'!N790,"")</f>
        <v/>
      </c>
      <c r="M790" s="255" t="str">
        <f>IF('2018-2019'!O790&lt;&gt;"",'2018-2019'!O790,"")</f>
        <v/>
      </c>
      <c r="N790" s="255">
        <f>IF('2018-2019'!R790&lt;&gt;"",'2018-2019'!R790,0)</f>
        <v>0</v>
      </c>
      <c r="O790" s="255">
        <f>IF('2018-2019'!S790&lt;&gt;"",'2018-2019'!S790,0)</f>
        <v>0</v>
      </c>
      <c r="P790" s="259" t="str">
        <f t="shared" si="15"/>
        <v/>
      </c>
      <c r="Q790" s="255" t="str">
        <f>IF('2018-2019'!U790&lt;&gt;"",'2018-2019'!U790,"")</f>
        <v/>
      </c>
      <c r="R790" s="255" t="str">
        <f>IF('2018-2019'!V790&lt;&gt;"",'2018-2019'!V790,"")</f>
        <v/>
      </c>
      <c r="S790" s="255" t="str">
        <f>IF('2018-2019'!W790&lt;&gt;"",'2018-2019'!W790,"")</f>
        <v/>
      </c>
      <c r="T790" s="255" t="str">
        <f>IF('2018-2019'!X790&lt;&gt;"",'2018-2019'!X790,"")</f>
        <v/>
      </c>
      <c r="U790" s="255" t="str">
        <f>IF('2018-2019'!Y790&lt;&gt;"",'2018-2019'!Y790,"")</f>
        <v/>
      </c>
      <c r="V790" s="255" t="str">
        <f>IF('2018-2019'!Z790&lt;&gt;"",'2018-2019'!Z790,"")</f>
        <v/>
      </c>
      <c r="W790" s="255" t="str">
        <f>IF('2018-2019'!AA790&lt;&gt;"",'2018-2019'!AA790,"")</f>
        <v/>
      </c>
      <c r="X790" s="255" t="e">
        <f>IF('2018-2019'!#REF!&lt;&gt;"",'2018-2019'!#REF!,"")</f>
        <v>#REF!</v>
      </c>
      <c r="Y790" s="255" t="e">
        <f>IF('2018-2019'!#REF!&lt;&gt;"",'2018-2019'!#REF!,"")</f>
        <v>#REF!</v>
      </c>
      <c r="Z790" s="285" t="str">
        <f t="shared" si="13"/>
        <v/>
      </c>
      <c r="AA790" s="284" t="str">
        <f>IF(F790="harvest",A790+7,IF(F790="fertilize",A790+14,IF(F790="plant",(VLOOKUP(G790,'planting chart'!$B$5:$F$34,5)+'working model'!A790),"")))</f>
        <v/>
      </c>
      <c r="AB790" s="255" t="str">
        <f>IF('2018-2019'!AD790&lt;&gt;"",'2018-2019'!AD790,"")</f>
        <v/>
      </c>
      <c r="AC790" s="255" t="str">
        <f>IF('2018-2019'!AE790&lt;&gt;"",'2018-2019'!AE790,"")</f>
        <v/>
      </c>
      <c r="AD790" s="255" t="str">
        <f>IF('2018-2019'!AF790&lt;&gt;"",'2018-2019'!AF790,"")</f>
        <v/>
      </c>
      <c r="AE790" s="255" t="str">
        <f>IF('2018-2019'!AG790&lt;&gt;"",'2018-2019'!AG790,"")</f>
        <v/>
      </c>
      <c r="AF790" s="255" t="str">
        <f>IF('2018-2019'!AH790&lt;&gt;"",'2018-2019'!AH790,"")</f>
        <v/>
      </c>
      <c r="AG790" s="255" t="str">
        <f>IF('2018-2019'!AI790&lt;&gt;"",'2018-2019'!AI790,"")</f>
        <v/>
      </c>
      <c r="AH790" s="255" t="str">
        <f>IF('2018-2019'!AJ790&lt;&gt;"",'2018-2019'!AJ790,"")</f>
        <v/>
      </c>
      <c r="AI790" s="255" t="str">
        <f>IF('2018-2019'!AK790&lt;&gt;"",'2018-2019'!AK790,"")</f>
        <v/>
      </c>
      <c r="AJ790" s="255" t="str">
        <f>IF('2018-2019'!AL790&lt;&gt;"",'2018-2019'!AL790,"")</f>
        <v/>
      </c>
      <c r="AK790" s="255" t="str">
        <f>IF('2018-2019'!AM790&lt;&gt;"",'2018-2019'!AM790,"")</f>
        <v/>
      </c>
    </row>
    <row r="791" spans="1:37" x14ac:dyDescent="0.25">
      <c r="A791" s="256" t="str">
        <f>IF('2018-2019'!A791&lt;&gt;"",'2018-2019'!A791,"")</f>
        <v/>
      </c>
      <c r="B791" s="255" t="str">
        <f>IF('2018-2019'!E791&lt;&gt;"",'2018-2019'!E791,"")</f>
        <v/>
      </c>
      <c r="C791" s="255" t="str">
        <f>IF('2018-2019'!F791&lt;&gt;"",'2018-2019'!F791,"")</f>
        <v/>
      </c>
      <c r="D791" s="255" t="str">
        <f>IF('2018-2019'!G791&lt;&gt;"",'2018-2019'!G791,"")</f>
        <v/>
      </c>
      <c r="E791" s="255" t="str">
        <f>IF('2018-2019'!H791&lt;&gt;"",'2018-2019'!H791,"")</f>
        <v/>
      </c>
      <c r="F791" s="255" t="str">
        <f>IF('2018-2019'!I791&lt;&gt;"",'2018-2019'!I791,"")</f>
        <v/>
      </c>
      <c r="G791" s="255" t="str">
        <f>IF('2018-2019'!J791&lt;&gt;"",'2018-2019'!J791,"")</f>
        <v/>
      </c>
      <c r="H791" s="255" t="str">
        <f>IF('2018-2019'!K791&lt;&gt;"",'2018-2019'!K791,"")</f>
        <v/>
      </c>
      <c r="I791" s="258" t="str">
        <f t="shared" si="14"/>
        <v/>
      </c>
      <c r="J791" s="255" t="str">
        <f>IF('2018-2019'!L791&lt;&gt;"",'2018-2019'!L791,"")</f>
        <v/>
      </c>
      <c r="K791" s="255" t="str">
        <f>IF('2018-2019'!M791&lt;&gt;"",'2018-2019'!M791,"")</f>
        <v/>
      </c>
      <c r="L791" s="255" t="str">
        <f>IF('2018-2019'!N791&lt;&gt;"",'2018-2019'!N791,"")</f>
        <v/>
      </c>
      <c r="M791" s="255" t="str">
        <f>IF('2018-2019'!O791&lt;&gt;"",'2018-2019'!O791,"")</f>
        <v/>
      </c>
      <c r="N791" s="255">
        <f>IF('2018-2019'!R791&lt;&gt;"",'2018-2019'!R791,0)</f>
        <v>0</v>
      </c>
      <c r="O791" s="255">
        <f>IF('2018-2019'!S791&lt;&gt;"",'2018-2019'!S791,0)</f>
        <v>0</v>
      </c>
      <c r="P791" s="259" t="str">
        <f t="shared" si="15"/>
        <v/>
      </c>
      <c r="Q791" s="255" t="str">
        <f>IF('2018-2019'!U791&lt;&gt;"",'2018-2019'!U791,"")</f>
        <v/>
      </c>
      <c r="R791" s="255" t="str">
        <f>IF('2018-2019'!V791&lt;&gt;"",'2018-2019'!V791,"")</f>
        <v/>
      </c>
      <c r="S791" s="255" t="str">
        <f>IF('2018-2019'!W791&lt;&gt;"",'2018-2019'!W791,"")</f>
        <v/>
      </c>
      <c r="T791" s="255" t="str">
        <f>IF('2018-2019'!X791&lt;&gt;"",'2018-2019'!X791,"")</f>
        <v/>
      </c>
      <c r="U791" s="255" t="str">
        <f>IF('2018-2019'!Y791&lt;&gt;"",'2018-2019'!Y791,"")</f>
        <v/>
      </c>
      <c r="V791" s="255" t="str">
        <f>IF('2018-2019'!Z791&lt;&gt;"",'2018-2019'!Z791,"")</f>
        <v/>
      </c>
      <c r="W791" s="255" t="str">
        <f>IF('2018-2019'!AA791&lt;&gt;"",'2018-2019'!AA791,"")</f>
        <v/>
      </c>
      <c r="X791" s="255" t="e">
        <f>IF('2018-2019'!#REF!&lt;&gt;"",'2018-2019'!#REF!,"")</f>
        <v>#REF!</v>
      </c>
      <c r="Y791" s="255" t="e">
        <f>IF('2018-2019'!#REF!&lt;&gt;"",'2018-2019'!#REF!,"")</f>
        <v>#REF!</v>
      </c>
      <c r="Z791" s="285" t="str">
        <f t="shared" si="13"/>
        <v/>
      </c>
      <c r="AA791" s="284" t="str">
        <f>IF(F791="harvest",A791+7,IF(F791="fertilize",A791+14,IF(F791="plant",(VLOOKUP(G791,'planting chart'!$B$5:$F$34,5)+'working model'!A791),"")))</f>
        <v/>
      </c>
      <c r="AB791" s="255" t="str">
        <f>IF('2018-2019'!AD791&lt;&gt;"",'2018-2019'!AD791,"")</f>
        <v/>
      </c>
      <c r="AC791" s="255" t="str">
        <f>IF('2018-2019'!AE791&lt;&gt;"",'2018-2019'!AE791,"")</f>
        <v/>
      </c>
      <c r="AD791" s="255" t="str">
        <f>IF('2018-2019'!AF791&lt;&gt;"",'2018-2019'!AF791,"")</f>
        <v/>
      </c>
      <c r="AE791" s="255" t="str">
        <f>IF('2018-2019'!AG791&lt;&gt;"",'2018-2019'!AG791,"")</f>
        <v/>
      </c>
      <c r="AF791" s="255" t="str">
        <f>IF('2018-2019'!AH791&lt;&gt;"",'2018-2019'!AH791,"")</f>
        <v/>
      </c>
      <c r="AG791" s="255" t="str">
        <f>IF('2018-2019'!AI791&lt;&gt;"",'2018-2019'!AI791,"")</f>
        <v/>
      </c>
      <c r="AH791" s="255" t="str">
        <f>IF('2018-2019'!AJ791&lt;&gt;"",'2018-2019'!AJ791,"")</f>
        <v/>
      </c>
      <c r="AI791" s="255" t="str">
        <f>IF('2018-2019'!AK791&lt;&gt;"",'2018-2019'!AK791,"")</f>
        <v/>
      </c>
      <c r="AJ791" s="255" t="str">
        <f>IF('2018-2019'!AL791&lt;&gt;"",'2018-2019'!AL791,"")</f>
        <v/>
      </c>
      <c r="AK791" s="255" t="str">
        <f>IF('2018-2019'!AM791&lt;&gt;"",'2018-2019'!AM791,"")</f>
        <v/>
      </c>
    </row>
    <row r="792" spans="1:37" x14ac:dyDescent="0.25">
      <c r="A792" s="256" t="str">
        <f>IF('2018-2019'!A792&lt;&gt;"",'2018-2019'!A792,"")</f>
        <v/>
      </c>
      <c r="B792" s="255" t="str">
        <f>IF('2018-2019'!E792&lt;&gt;"",'2018-2019'!E792,"")</f>
        <v/>
      </c>
      <c r="C792" s="255" t="str">
        <f>IF('2018-2019'!F792&lt;&gt;"",'2018-2019'!F792,"")</f>
        <v/>
      </c>
      <c r="D792" s="255" t="str">
        <f>IF('2018-2019'!G792&lt;&gt;"",'2018-2019'!G792,"")</f>
        <v/>
      </c>
      <c r="E792" s="255" t="str">
        <f>IF('2018-2019'!H792&lt;&gt;"",'2018-2019'!H792,"")</f>
        <v/>
      </c>
      <c r="F792" s="255" t="str">
        <f>IF('2018-2019'!I792&lt;&gt;"",'2018-2019'!I792,"")</f>
        <v/>
      </c>
      <c r="G792" s="255" t="str">
        <f>IF('2018-2019'!J792&lt;&gt;"",'2018-2019'!J792,"")</f>
        <v/>
      </c>
      <c r="H792" s="255" t="str">
        <f>IF('2018-2019'!K792&lt;&gt;"",'2018-2019'!K792,"")</f>
        <v/>
      </c>
      <c r="I792" s="258" t="str">
        <f t="shared" si="14"/>
        <v/>
      </c>
      <c r="J792" s="255" t="str">
        <f>IF('2018-2019'!L792&lt;&gt;"",'2018-2019'!L792,"")</f>
        <v/>
      </c>
      <c r="K792" s="255" t="str">
        <f>IF('2018-2019'!M792&lt;&gt;"",'2018-2019'!M792,"")</f>
        <v/>
      </c>
      <c r="L792" s="255" t="str">
        <f>IF('2018-2019'!N792&lt;&gt;"",'2018-2019'!N792,"")</f>
        <v/>
      </c>
      <c r="M792" s="255" t="str">
        <f>IF('2018-2019'!O792&lt;&gt;"",'2018-2019'!O792,"")</f>
        <v/>
      </c>
      <c r="N792" s="255">
        <f>IF('2018-2019'!R792&lt;&gt;"",'2018-2019'!R792,0)</f>
        <v>0</v>
      </c>
      <c r="O792" s="255">
        <f>IF('2018-2019'!S792&lt;&gt;"",'2018-2019'!S792,0)</f>
        <v>0</v>
      </c>
      <c r="P792" s="259" t="str">
        <f t="shared" si="15"/>
        <v/>
      </c>
      <c r="Q792" s="255" t="str">
        <f>IF('2018-2019'!U792&lt;&gt;"",'2018-2019'!U792,"")</f>
        <v/>
      </c>
      <c r="R792" s="255" t="str">
        <f>IF('2018-2019'!V792&lt;&gt;"",'2018-2019'!V792,"")</f>
        <v/>
      </c>
      <c r="S792" s="255" t="str">
        <f>IF('2018-2019'!W792&lt;&gt;"",'2018-2019'!W792,"")</f>
        <v/>
      </c>
      <c r="T792" s="255" t="str">
        <f>IF('2018-2019'!X792&lt;&gt;"",'2018-2019'!X792,"")</f>
        <v/>
      </c>
      <c r="U792" s="255" t="str">
        <f>IF('2018-2019'!Y792&lt;&gt;"",'2018-2019'!Y792,"")</f>
        <v/>
      </c>
      <c r="V792" s="255" t="str">
        <f>IF('2018-2019'!Z792&lt;&gt;"",'2018-2019'!Z792,"")</f>
        <v/>
      </c>
      <c r="W792" s="255" t="str">
        <f>IF('2018-2019'!AA792&lt;&gt;"",'2018-2019'!AA792,"")</f>
        <v/>
      </c>
      <c r="X792" s="255" t="e">
        <f>IF('2018-2019'!#REF!&lt;&gt;"",'2018-2019'!#REF!,"")</f>
        <v>#REF!</v>
      </c>
      <c r="Y792" s="255" t="e">
        <f>IF('2018-2019'!#REF!&lt;&gt;"",'2018-2019'!#REF!,"")</f>
        <v>#REF!</v>
      </c>
      <c r="Z792" s="285" t="str">
        <f t="shared" si="13"/>
        <v/>
      </c>
      <c r="AA792" s="284" t="str">
        <f>IF(F792="harvest",A792+7,IF(F792="fertilize",A792+14,IF(F792="plant",(VLOOKUP(G792,'planting chart'!$B$5:$F$34,5)+'working model'!A792),"")))</f>
        <v/>
      </c>
      <c r="AB792" s="255" t="str">
        <f>IF('2018-2019'!AD792&lt;&gt;"",'2018-2019'!AD792,"")</f>
        <v/>
      </c>
      <c r="AC792" s="255" t="str">
        <f>IF('2018-2019'!AE792&lt;&gt;"",'2018-2019'!AE792,"")</f>
        <v/>
      </c>
      <c r="AD792" s="255" t="str">
        <f>IF('2018-2019'!AF792&lt;&gt;"",'2018-2019'!AF792,"")</f>
        <v/>
      </c>
      <c r="AE792" s="255" t="str">
        <f>IF('2018-2019'!AG792&lt;&gt;"",'2018-2019'!AG792,"")</f>
        <v/>
      </c>
      <c r="AF792" s="255" t="str">
        <f>IF('2018-2019'!AH792&lt;&gt;"",'2018-2019'!AH792,"")</f>
        <v/>
      </c>
      <c r="AG792" s="255" t="str">
        <f>IF('2018-2019'!AI792&lt;&gt;"",'2018-2019'!AI792,"")</f>
        <v/>
      </c>
      <c r="AH792" s="255" t="str">
        <f>IF('2018-2019'!AJ792&lt;&gt;"",'2018-2019'!AJ792,"")</f>
        <v/>
      </c>
      <c r="AI792" s="255" t="str">
        <f>IF('2018-2019'!AK792&lt;&gt;"",'2018-2019'!AK792,"")</f>
        <v/>
      </c>
      <c r="AJ792" s="255" t="str">
        <f>IF('2018-2019'!AL792&lt;&gt;"",'2018-2019'!AL792,"")</f>
        <v/>
      </c>
      <c r="AK792" s="255" t="str">
        <f>IF('2018-2019'!AM792&lt;&gt;"",'2018-2019'!AM792,"")</f>
        <v/>
      </c>
    </row>
    <row r="793" spans="1:37" x14ac:dyDescent="0.25">
      <c r="A793" s="256" t="str">
        <f>IF('2018-2019'!A793&lt;&gt;"",'2018-2019'!A793,"")</f>
        <v/>
      </c>
      <c r="B793" s="255" t="str">
        <f>IF('2018-2019'!E793&lt;&gt;"",'2018-2019'!E793,"")</f>
        <v/>
      </c>
      <c r="C793" s="255" t="str">
        <f>IF('2018-2019'!F793&lt;&gt;"",'2018-2019'!F793,"")</f>
        <v/>
      </c>
      <c r="D793" s="255" t="str">
        <f>IF('2018-2019'!G793&lt;&gt;"",'2018-2019'!G793,"")</f>
        <v/>
      </c>
      <c r="E793" s="255" t="str">
        <f>IF('2018-2019'!H793&lt;&gt;"",'2018-2019'!H793,"")</f>
        <v/>
      </c>
      <c r="F793" s="255" t="str">
        <f>IF('2018-2019'!I793&lt;&gt;"",'2018-2019'!I793,"")</f>
        <v/>
      </c>
      <c r="G793" s="255" t="str">
        <f>IF('2018-2019'!J793&lt;&gt;"",'2018-2019'!J793,"")</f>
        <v/>
      </c>
      <c r="H793" s="255" t="str">
        <f>IF('2018-2019'!K793&lt;&gt;"",'2018-2019'!K793,"")</f>
        <v/>
      </c>
      <c r="I793" s="258" t="str">
        <f t="shared" si="14"/>
        <v/>
      </c>
      <c r="J793" s="255" t="str">
        <f>IF('2018-2019'!L793&lt;&gt;"",'2018-2019'!L793,"")</f>
        <v/>
      </c>
      <c r="K793" s="255" t="str">
        <f>IF('2018-2019'!M793&lt;&gt;"",'2018-2019'!M793,"")</f>
        <v/>
      </c>
      <c r="L793" s="255" t="str">
        <f>IF('2018-2019'!N793&lt;&gt;"",'2018-2019'!N793,"")</f>
        <v/>
      </c>
      <c r="M793" s="255" t="str">
        <f>IF('2018-2019'!O793&lt;&gt;"",'2018-2019'!O793,"")</f>
        <v/>
      </c>
      <c r="N793" s="255">
        <f>IF('2018-2019'!R793&lt;&gt;"",'2018-2019'!R793,0)</f>
        <v>0</v>
      </c>
      <c r="O793" s="255">
        <f>IF('2018-2019'!S793&lt;&gt;"",'2018-2019'!S793,0)</f>
        <v>0</v>
      </c>
      <c r="P793" s="259" t="str">
        <f t="shared" si="15"/>
        <v/>
      </c>
      <c r="Q793" s="255" t="str">
        <f>IF('2018-2019'!U793&lt;&gt;"",'2018-2019'!U793,"")</f>
        <v/>
      </c>
      <c r="R793" s="255" t="str">
        <f>IF('2018-2019'!V793&lt;&gt;"",'2018-2019'!V793,"")</f>
        <v/>
      </c>
      <c r="S793" s="255" t="str">
        <f>IF('2018-2019'!W793&lt;&gt;"",'2018-2019'!W793,"")</f>
        <v/>
      </c>
      <c r="T793" s="255" t="str">
        <f>IF('2018-2019'!X793&lt;&gt;"",'2018-2019'!X793,"")</f>
        <v/>
      </c>
      <c r="U793" s="255" t="str">
        <f>IF('2018-2019'!Y793&lt;&gt;"",'2018-2019'!Y793,"")</f>
        <v/>
      </c>
      <c r="V793" s="255" t="str">
        <f>IF('2018-2019'!Z793&lt;&gt;"",'2018-2019'!Z793,"")</f>
        <v/>
      </c>
      <c r="W793" s="255" t="str">
        <f>IF('2018-2019'!AA793&lt;&gt;"",'2018-2019'!AA793,"")</f>
        <v/>
      </c>
      <c r="X793" s="255" t="e">
        <f>IF('2018-2019'!#REF!&lt;&gt;"",'2018-2019'!#REF!,"")</f>
        <v>#REF!</v>
      </c>
      <c r="Y793" s="255" t="e">
        <f>IF('2018-2019'!#REF!&lt;&gt;"",'2018-2019'!#REF!,"")</f>
        <v>#REF!</v>
      </c>
      <c r="Z793" s="285" t="str">
        <f t="shared" si="13"/>
        <v/>
      </c>
      <c r="AA793" s="284" t="str">
        <f>IF(F793="harvest",A793+7,IF(F793="fertilize",A793+14,IF(F793="plant",(VLOOKUP(G793,'planting chart'!$B$5:$F$34,5)+'working model'!A793),"")))</f>
        <v/>
      </c>
      <c r="AB793" s="255" t="str">
        <f>IF('2018-2019'!AD793&lt;&gt;"",'2018-2019'!AD793,"")</f>
        <v/>
      </c>
      <c r="AC793" s="255" t="str">
        <f>IF('2018-2019'!AE793&lt;&gt;"",'2018-2019'!AE793,"")</f>
        <v/>
      </c>
      <c r="AD793" s="255" t="str">
        <f>IF('2018-2019'!AF793&lt;&gt;"",'2018-2019'!AF793,"")</f>
        <v/>
      </c>
      <c r="AE793" s="255" t="str">
        <f>IF('2018-2019'!AG793&lt;&gt;"",'2018-2019'!AG793,"")</f>
        <v/>
      </c>
      <c r="AF793" s="255" t="str">
        <f>IF('2018-2019'!AH793&lt;&gt;"",'2018-2019'!AH793,"")</f>
        <v/>
      </c>
      <c r="AG793" s="255" t="str">
        <f>IF('2018-2019'!AI793&lt;&gt;"",'2018-2019'!AI793,"")</f>
        <v/>
      </c>
      <c r="AH793" s="255" t="str">
        <f>IF('2018-2019'!AJ793&lt;&gt;"",'2018-2019'!AJ793,"")</f>
        <v/>
      </c>
      <c r="AI793" s="255" t="str">
        <f>IF('2018-2019'!AK793&lt;&gt;"",'2018-2019'!AK793,"")</f>
        <v/>
      </c>
      <c r="AJ793" s="255" t="str">
        <f>IF('2018-2019'!AL793&lt;&gt;"",'2018-2019'!AL793,"")</f>
        <v/>
      </c>
      <c r="AK793" s="255" t="str">
        <f>IF('2018-2019'!AM793&lt;&gt;"",'2018-2019'!AM793,"")</f>
        <v/>
      </c>
    </row>
    <row r="794" spans="1:37" x14ac:dyDescent="0.25">
      <c r="A794" s="256" t="str">
        <f>IF('2018-2019'!A794&lt;&gt;"",'2018-2019'!A794,"")</f>
        <v/>
      </c>
      <c r="B794" s="255" t="str">
        <f>IF('2018-2019'!E794&lt;&gt;"",'2018-2019'!E794,"")</f>
        <v/>
      </c>
      <c r="C794" s="255" t="str">
        <f>IF('2018-2019'!F794&lt;&gt;"",'2018-2019'!F794,"")</f>
        <v/>
      </c>
      <c r="D794" s="255" t="str">
        <f>IF('2018-2019'!G794&lt;&gt;"",'2018-2019'!G794,"")</f>
        <v/>
      </c>
      <c r="E794" s="255" t="str">
        <f>IF('2018-2019'!H794&lt;&gt;"",'2018-2019'!H794,"")</f>
        <v/>
      </c>
      <c r="F794" s="255" t="str">
        <f>IF('2018-2019'!I794&lt;&gt;"",'2018-2019'!I794,"")</f>
        <v/>
      </c>
      <c r="G794" s="255" t="str">
        <f>IF('2018-2019'!J794&lt;&gt;"",'2018-2019'!J794,"")</f>
        <v/>
      </c>
      <c r="H794" s="255" t="str">
        <f>IF('2018-2019'!K794&lt;&gt;"",'2018-2019'!K794,"")</f>
        <v/>
      </c>
      <c r="I794" s="258" t="str">
        <f t="shared" si="14"/>
        <v/>
      </c>
      <c r="J794" s="255" t="str">
        <f>IF('2018-2019'!L794&lt;&gt;"",'2018-2019'!L794,"")</f>
        <v/>
      </c>
      <c r="K794" s="255" t="str">
        <f>IF('2018-2019'!M794&lt;&gt;"",'2018-2019'!M794,"")</f>
        <v/>
      </c>
      <c r="L794" s="255" t="str">
        <f>IF('2018-2019'!N794&lt;&gt;"",'2018-2019'!N794,"")</f>
        <v/>
      </c>
      <c r="M794" s="255" t="str">
        <f>IF('2018-2019'!O794&lt;&gt;"",'2018-2019'!O794,"")</f>
        <v/>
      </c>
      <c r="N794" s="255">
        <f>IF('2018-2019'!R794&lt;&gt;"",'2018-2019'!R794,0)</f>
        <v>0</v>
      </c>
      <c r="O794" s="255">
        <f>IF('2018-2019'!S794&lt;&gt;"",'2018-2019'!S794,0)</f>
        <v>0</v>
      </c>
      <c r="P794" s="259" t="str">
        <f t="shared" si="15"/>
        <v/>
      </c>
      <c r="Q794" s="255" t="str">
        <f>IF('2018-2019'!U794&lt;&gt;"",'2018-2019'!U794,"")</f>
        <v/>
      </c>
      <c r="R794" s="255" t="str">
        <f>IF('2018-2019'!V794&lt;&gt;"",'2018-2019'!V794,"")</f>
        <v/>
      </c>
      <c r="S794" s="255" t="str">
        <f>IF('2018-2019'!W794&lt;&gt;"",'2018-2019'!W794,"")</f>
        <v/>
      </c>
      <c r="T794" s="255" t="str">
        <f>IF('2018-2019'!X794&lt;&gt;"",'2018-2019'!X794,"")</f>
        <v/>
      </c>
      <c r="U794" s="255" t="str">
        <f>IF('2018-2019'!Y794&lt;&gt;"",'2018-2019'!Y794,"")</f>
        <v/>
      </c>
      <c r="V794" s="255" t="str">
        <f>IF('2018-2019'!Z794&lt;&gt;"",'2018-2019'!Z794,"")</f>
        <v/>
      </c>
      <c r="W794" s="255" t="str">
        <f>IF('2018-2019'!AA794&lt;&gt;"",'2018-2019'!AA794,"")</f>
        <v/>
      </c>
      <c r="X794" s="255" t="e">
        <f>IF('2018-2019'!#REF!&lt;&gt;"",'2018-2019'!#REF!,"")</f>
        <v>#REF!</v>
      </c>
      <c r="Y794" s="255" t="e">
        <f>IF('2018-2019'!#REF!&lt;&gt;"",'2018-2019'!#REF!,"")</f>
        <v>#REF!</v>
      </c>
      <c r="Z794" s="285" t="str">
        <f t="shared" si="13"/>
        <v/>
      </c>
      <c r="AA794" s="284" t="str">
        <f>IF(F794="harvest",A794+7,IF(F794="fertilize",A794+14,IF(F794="plant",(VLOOKUP(G794,'planting chart'!$B$5:$F$34,5)+'working model'!A794),"")))</f>
        <v/>
      </c>
      <c r="AB794" s="255" t="str">
        <f>IF('2018-2019'!AD794&lt;&gt;"",'2018-2019'!AD794,"")</f>
        <v/>
      </c>
      <c r="AC794" s="255" t="str">
        <f>IF('2018-2019'!AE794&lt;&gt;"",'2018-2019'!AE794,"")</f>
        <v/>
      </c>
      <c r="AD794" s="255" t="str">
        <f>IF('2018-2019'!AF794&lt;&gt;"",'2018-2019'!AF794,"")</f>
        <v/>
      </c>
      <c r="AE794" s="255" t="str">
        <f>IF('2018-2019'!AG794&lt;&gt;"",'2018-2019'!AG794,"")</f>
        <v/>
      </c>
      <c r="AF794" s="255" t="str">
        <f>IF('2018-2019'!AH794&lt;&gt;"",'2018-2019'!AH794,"")</f>
        <v/>
      </c>
      <c r="AG794" s="255" t="str">
        <f>IF('2018-2019'!AI794&lt;&gt;"",'2018-2019'!AI794,"")</f>
        <v/>
      </c>
      <c r="AH794" s="255" t="str">
        <f>IF('2018-2019'!AJ794&lt;&gt;"",'2018-2019'!AJ794,"")</f>
        <v/>
      </c>
      <c r="AI794" s="255" t="str">
        <f>IF('2018-2019'!AK794&lt;&gt;"",'2018-2019'!AK794,"")</f>
        <v/>
      </c>
      <c r="AJ794" s="255" t="str">
        <f>IF('2018-2019'!AL794&lt;&gt;"",'2018-2019'!AL794,"")</f>
        <v/>
      </c>
      <c r="AK794" s="255" t="str">
        <f>IF('2018-2019'!AM794&lt;&gt;"",'2018-2019'!AM794,"")</f>
        <v/>
      </c>
    </row>
    <row r="795" spans="1:37" x14ac:dyDescent="0.25">
      <c r="A795" s="256" t="str">
        <f>IF('2018-2019'!A795&lt;&gt;"",'2018-2019'!A795,"")</f>
        <v/>
      </c>
      <c r="B795" s="255" t="str">
        <f>IF('2018-2019'!E795&lt;&gt;"",'2018-2019'!E795,"")</f>
        <v/>
      </c>
      <c r="C795" s="255" t="str">
        <f>IF('2018-2019'!F795&lt;&gt;"",'2018-2019'!F795,"")</f>
        <v/>
      </c>
      <c r="D795" s="255" t="str">
        <f>IF('2018-2019'!G795&lt;&gt;"",'2018-2019'!G795,"")</f>
        <v/>
      </c>
      <c r="E795" s="255" t="str">
        <f>IF('2018-2019'!H795&lt;&gt;"",'2018-2019'!H795,"")</f>
        <v/>
      </c>
      <c r="F795" s="255" t="str">
        <f>IF('2018-2019'!I795&lt;&gt;"",'2018-2019'!I795,"")</f>
        <v/>
      </c>
      <c r="G795" s="255" t="str">
        <f>IF('2018-2019'!J795&lt;&gt;"",'2018-2019'!J795,"")</f>
        <v/>
      </c>
      <c r="H795" s="255" t="str">
        <f>IF('2018-2019'!K795&lt;&gt;"",'2018-2019'!K795,"")</f>
        <v/>
      </c>
      <c r="I795" s="258" t="str">
        <f t="shared" si="14"/>
        <v/>
      </c>
      <c r="J795" s="255" t="str">
        <f>IF('2018-2019'!L795&lt;&gt;"",'2018-2019'!L795,"")</f>
        <v/>
      </c>
      <c r="K795" s="255" t="str">
        <f>IF('2018-2019'!M795&lt;&gt;"",'2018-2019'!M795,"")</f>
        <v/>
      </c>
      <c r="L795" s="255" t="str">
        <f>IF('2018-2019'!N795&lt;&gt;"",'2018-2019'!N795,"")</f>
        <v/>
      </c>
      <c r="M795" s="255" t="str">
        <f>IF('2018-2019'!O795&lt;&gt;"",'2018-2019'!O795,"")</f>
        <v/>
      </c>
      <c r="N795" s="255">
        <f>IF('2018-2019'!R795&lt;&gt;"",'2018-2019'!R795,0)</f>
        <v>0</v>
      </c>
      <c r="O795" s="255">
        <f>IF('2018-2019'!S795&lt;&gt;"",'2018-2019'!S795,0)</f>
        <v>0</v>
      </c>
      <c r="P795" s="259" t="str">
        <f t="shared" si="15"/>
        <v/>
      </c>
      <c r="Q795" s="255" t="str">
        <f>IF('2018-2019'!U795&lt;&gt;"",'2018-2019'!U795,"")</f>
        <v/>
      </c>
      <c r="R795" s="255" t="str">
        <f>IF('2018-2019'!V795&lt;&gt;"",'2018-2019'!V795,"")</f>
        <v/>
      </c>
      <c r="S795" s="255" t="str">
        <f>IF('2018-2019'!W795&lt;&gt;"",'2018-2019'!W795,"")</f>
        <v/>
      </c>
      <c r="T795" s="255" t="str">
        <f>IF('2018-2019'!X795&lt;&gt;"",'2018-2019'!X795,"")</f>
        <v/>
      </c>
      <c r="U795" s="255" t="str">
        <f>IF('2018-2019'!Y795&lt;&gt;"",'2018-2019'!Y795,"")</f>
        <v/>
      </c>
      <c r="V795" s="255" t="str">
        <f>IF('2018-2019'!Z795&lt;&gt;"",'2018-2019'!Z795,"")</f>
        <v/>
      </c>
      <c r="W795" s="255" t="str">
        <f>IF('2018-2019'!AA795&lt;&gt;"",'2018-2019'!AA795,"")</f>
        <v/>
      </c>
      <c r="X795" s="255" t="e">
        <f>IF('2018-2019'!#REF!&lt;&gt;"",'2018-2019'!#REF!,"")</f>
        <v>#REF!</v>
      </c>
      <c r="Y795" s="255" t="e">
        <f>IF('2018-2019'!#REF!&lt;&gt;"",'2018-2019'!#REF!,"")</f>
        <v>#REF!</v>
      </c>
      <c r="Z795" s="285" t="str">
        <f t="shared" si="13"/>
        <v/>
      </c>
      <c r="AA795" s="284" t="str">
        <f>IF(F795="harvest",A795+7,IF(F795="fertilize",A795+14,IF(F795="plant",(VLOOKUP(G795,'planting chart'!$B$5:$F$34,5)+'working model'!A795),"")))</f>
        <v/>
      </c>
      <c r="AB795" s="255" t="str">
        <f>IF('2018-2019'!AD795&lt;&gt;"",'2018-2019'!AD795,"")</f>
        <v/>
      </c>
      <c r="AC795" s="255" t="str">
        <f>IF('2018-2019'!AE795&lt;&gt;"",'2018-2019'!AE795,"")</f>
        <v/>
      </c>
      <c r="AD795" s="255" t="str">
        <f>IF('2018-2019'!AF795&lt;&gt;"",'2018-2019'!AF795,"")</f>
        <v/>
      </c>
      <c r="AE795" s="255" t="str">
        <f>IF('2018-2019'!AG795&lt;&gt;"",'2018-2019'!AG795,"")</f>
        <v/>
      </c>
      <c r="AF795" s="255" t="str">
        <f>IF('2018-2019'!AH795&lt;&gt;"",'2018-2019'!AH795,"")</f>
        <v/>
      </c>
      <c r="AG795" s="255" t="str">
        <f>IF('2018-2019'!AI795&lt;&gt;"",'2018-2019'!AI795,"")</f>
        <v/>
      </c>
      <c r="AH795" s="255" t="str">
        <f>IF('2018-2019'!AJ795&lt;&gt;"",'2018-2019'!AJ795,"")</f>
        <v/>
      </c>
      <c r="AI795" s="255" t="str">
        <f>IF('2018-2019'!AK795&lt;&gt;"",'2018-2019'!AK795,"")</f>
        <v/>
      </c>
      <c r="AJ795" s="255" t="str">
        <f>IF('2018-2019'!AL795&lt;&gt;"",'2018-2019'!AL795,"")</f>
        <v/>
      </c>
      <c r="AK795" s="255" t="str">
        <f>IF('2018-2019'!AM795&lt;&gt;"",'2018-2019'!AM795,"")</f>
        <v/>
      </c>
    </row>
    <row r="796" spans="1:37" x14ac:dyDescent="0.25">
      <c r="A796" s="256" t="str">
        <f>IF('2018-2019'!A796&lt;&gt;"",'2018-2019'!A796,"")</f>
        <v/>
      </c>
      <c r="B796" s="255" t="str">
        <f>IF('2018-2019'!E796&lt;&gt;"",'2018-2019'!E796,"")</f>
        <v/>
      </c>
      <c r="C796" s="255" t="str">
        <f>IF('2018-2019'!F796&lt;&gt;"",'2018-2019'!F796,"")</f>
        <v/>
      </c>
      <c r="D796" s="255" t="str">
        <f>IF('2018-2019'!G796&lt;&gt;"",'2018-2019'!G796,"")</f>
        <v/>
      </c>
      <c r="E796" s="255" t="str">
        <f>IF('2018-2019'!H796&lt;&gt;"",'2018-2019'!H796,"")</f>
        <v/>
      </c>
      <c r="F796" s="255" t="str">
        <f>IF('2018-2019'!I796&lt;&gt;"",'2018-2019'!I796,"")</f>
        <v/>
      </c>
      <c r="G796" s="255" t="str">
        <f>IF('2018-2019'!J796&lt;&gt;"",'2018-2019'!J796,"")</f>
        <v/>
      </c>
      <c r="H796" s="255" t="str">
        <f>IF('2018-2019'!K796&lt;&gt;"",'2018-2019'!K796,"")</f>
        <v/>
      </c>
      <c r="I796" s="258" t="str">
        <f t="shared" si="14"/>
        <v/>
      </c>
      <c r="J796" s="255" t="str">
        <f>IF('2018-2019'!L796&lt;&gt;"",'2018-2019'!L796,"")</f>
        <v/>
      </c>
      <c r="K796" s="255" t="str">
        <f>IF('2018-2019'!M796&lt;&gt;"",'2018-2019'!M796,"")</f>
        <v/>
      </c>
      <c r="L796" s="255" t="str">
        <f>IF('2018-2019'!N796&lt;&gt;"",'2018-2019'!N796,"")</f>
        <v/>
      </c>
      <c r="M796" s="255" t="str">
        <f>IF('2018-2019'!O796&lt;&gt;"",'2018-2019'!O796,"")</f>
        <v/>
      </c>
      <c r="N796" s="255">
        <f>IF('2018-2019'!R796&lt;&gt;"",'2018-2019'!R796,0)</f>
        <v>0</v>
      </c>
      <c r="O796" s="255">
        <f>IF('2018-2019'!S796&lt;&gt;"",'2018-2019'!S796,0)</f>
        <v>0</v>
      </c>
      <c r="P796" s="259" t="str">
        <f t="shared" si="15"/>
        <v/>
      </c>
      <c r="Q796" s="255" t="str">
        <f>IF('2018-2019'!U796&lt;&gt;"",'2018-2019'!U796,"")</f>
        <v/>
      </c>
      <c r="R796" s="255" t="str">
        <f>IF('2018-2019'!V796&lt;&gt;"",'2018-2019'!V796,"")</f>
        <v/>
      </c>
      <c r="S796" s="255" t="str">
        <f>IF('2018-2019'!W796&lt;&gt;"",'2018-2019'!W796,"")</f>
        <v/>
      </c>
      <c r="T796" s="255" t="str">
        <f>IF('2018-2019'!X796&lt;&gt;"",'2018-2019'!X796,"")</f>
        <v/>
      </c>
      <c r="U796" s="255" t="str">
        <f>IF('2018-2019'!Y796&lt;&gt;"",'2018-2019'!Y796,"")</f>
        <v/>
      </c>
      <c r="V796" s="255" t="str">
        <f>IF('2018-2019'!Z796&lt;&gt;"",'2018-2019'!Z796,"")</f>
        <v/>
      </c>
      <c r="W796" s="255" t="str">
        <f>IF('2018-2019'!AA796&lt;&gt;"",'2018-2019'!AA796,"")</f>
        <v/>
      </c>
      <c r="X796" s="255" t="e">
        <f>IF('2018-2019'!#REF!&lt;&gt;"",'2018-2019'!#REF!,"")</f>
        <v>#REF!</v>
      </c>
      <c r="Y796" s="255" t="e">
        <f>IF('2018-2019'!#REF!&lt;&gt;"",'2018-2019'!#REF!,"")</f>
        <v>#REF!</v>
      </c>
      <c r="Z796" s="285" t="str">
        <f t="shared" si="13"/>
        <v/>
      </c>
      <c r="AA796" s="284" t="str">
        <f>IF(F796="harvest",A796+7,IF(F796="fertilize",A796+14,IF(F796="plant",(VLOOKUP(G796,'planting chart'!$B$5:$F$34,5)+'working model'!A796),"")))</f>
        <v/>
      </c>
      <c r="AB796" s="255" t="str">
        <f>IF('2018-2019'!AD796&lt;&gt;"",'2018-2019'!AD796,"")</f>
        <v/>
      </c>
      <c r="AC796" s="255" t="str">
        <f>IF('2018-2019'!AE796&lt;&gt;"",'2018-2019'!AE796,"")</f>
        <v/>
      </c>
      <c r="AD796" s="255" t="str">
        <f>IF('2018-2019'!AF796&lt;&gt;"",'2018-2019'!AF796,"")</f>
        <v/>
      </c>
      <c r="AE796" s="255" t="str">
        <f>IF('2018-2019'!AG796&lt;&gt;"",'2018-2019'!AG796,"")</f>
        <v/>
      </c>
      <c r="AF796" s="255" t="str">
        <f>IF('2018-2019'!AH796&lt;&gt;"",'2018-2019'!AH796,"")</f>
        <v/>
      </c>
      <c r="AG796" s="255" t="str">
        <f>IF('2018-2019'!AI796&lt;&gt;"",'2018-2019'!AI796,"")</f>
        <v/>
      </c>
      <c r="AH796" s="255" t="str">
        <f>IF('2018-2019'!AJ796&lt;&gt;"",'2018-2019'!AJ796,"")</f>
        <v/>
      </c>
      <c r="AI796" s="255" t="str">
        <f>IF('2018-2019'!AK796&lt;&gt;"",'2018-2019'!AK796,"")</f>
        <v/>
      </c>
      <c r="AJ796" s="255" t="str">
        <f>IF('2018-2019'!AL796&lt;&gt;"",'2018-2019'!AL796,"")</f>
        <v/>
      </c>
      <c r="AK796" s="255" t="str">
        <f>IF('2018-2019'!AM796&lt;&gt;"",'2018-2019'!AM796,"")</f>
        <v/>
      </c>
    </row>
    <row r="797" spans="1:37" x14ac:dyDescent="0.25">
      <c r="A797" s="256" t="str">
        <f>IF('2018-2019'!A797&lt;&gt;"",'2018-2019'!A797,"")</f>
        <v/>
      </c>
      <c r="B797" s="255" t="str">
        <f>IF('2018-2019'!E797&lt;&gt;"",'2018-2019'!E797,"")</f>
        <v/>
      </c>
      <c r="C797" s="255" t="str">
        <f>IF('2018-2019'!F797&lt;&gt;"",'2018-2019'!F797,"")</f>
        <v/>
      </c>
      <c r="D797" s="255" t="str">
        <f>IF('2018-2019'!G797&lt;&gt;"",'2018-2019'!G797,"")</f>
        <v/>
      </c>
      <c r="E797" s="255" t="str">
        <f>IF('2018-2019'!H797&lt;&gt;"",'2018-2019'!H797,"")</f>
        <v/>
      </c>
      <c r="F797" s="255" t="str">
        <f>IF('2018-2019'!I797&lt;&gt;"",'2018-2019'!I797,"")</f>
        <v/>
      </c>
      <c r="G797" s="255" t="str">
        <f>IF('2018-2019'!J797&lt;&gt;"",'2018-2019'!J797,"")</f>
        <v/>
      </c>
      <c r="H797" s="255" t="str">
        <f>IF('2018-2019'!K797&lt;&gt;"",'2018-2019'!K797,"")</f>
        <v/>
      </c>
      <c r="I797" s="258" t="str">
        <f t="shared" si="14"/>
        <v/>
      </c>
      <c r="J797" s="255" t="str">
        <f>IF('2018-2019'!L797&lt;&gt;"",'2018-2019'!L797,"")</f>
        <v/>
      </c>
      <c r="K797" s="255" t="str">
        <f>IF('2018-2019'!M797&lt;&gt;"",'2018-2019'!M797,"")</f>
        <v/>
      </c>
      <c r="L797" s="255" t="str">
        <f>IF('2018-2019'!N797&lt;&gt;"",'2018-2019'!N797,"")</f>
        <v/>
      </c>
      <c r="M797" s="255" t="str">
        <f>IF('2018-2019'!O797&lt;&gt;"",'2018-2019'!O797,"")</f>
        <v/>
      </c>
      <c r="N797" s="255">
        <f>IF('2018-2019'!R797&lt;&gt;"",'2018-2019'!R797,0)</f>
        <v>0</v>
      </c>
      <c r="O797" s="255">
        <f>IF('2018-2019'!S797&lt;&gt;"",'2018-2019'!S797,0)</f>
        <v>0</v>
      </c>
      <c r="P797" s="259" t="str">
        <f t="shared" si="15"/>
        <v/>
      </c>
      <c r="Q797" s="255" t="str">
        <f>IF('2018-2019'!U797&lt;&gt;"",'2018-2019'!U797,"")</f>
        <v/>
      </c>
      <c r="R797" s="255" t="str">
        <f>IF('2018-2019'!V797&lt;&gt;"",'2018-2019'!V797,"")</f>
        <v/>
      </c>
      <c r="S797" s="255" t="str">
        <f>IF('2018-2019'!W797&lt;&gt;"",'2018-2019'!W797,"")</f>
        <v/>
      </c>
      <c r="T797" s="255" t="str">
        <f>IF('2018-2019'!X797&lt;&gt;"",'2018-2019'!X797,"")</f>
        <v/>
      </c>
      <c r="U797" s="255" t="str">
        <f>IF('2018-2019'!Y797&lt;&gt;"",'2018-2019'!Y797,"")</f>
        <v/>
      </c>
      <c r="V797" s="255" t="str">
        <f>IF('2018-2019'!Z797&lt;&gt;"",'2018-2019'!Z797,"")</f>
        <v/>
      </c>
      <c r="W797" s="255" t="str">
        <f>IF('2018-2019'!AA797&lt;&gt;"",'2018-2019'!AA797,"")</f>
        <v/>
      </c>
      <c r="X797" s="255" t="e">
        <f>IF('2018-2019'!#REF!&lt;&gt;"",'2018-2019'!#REF!,"")</f>
        <v>#REF!</v>
      </c>
      <c r="Y797" s="255" t="e">
        <f>IF('2018-2019'!#REF!&lt;&gt;"",'2018-2019'!#REF!,"")</f>
        <v>#REF!</v>
      </c>
      <c r="Z797" s="285" t="str">
        <f t="shared" si="13"/>
        <v/>
      </c>
      <c r="AA797" s="284" t="str">
        <f>IF(F797="harvest",A797+7,IF(F797="fertilize",A797+14,IF(F797="plant",(VLOOKUP(G797,'planting chart'!$B$5:$F$34,5)+'working model'!A797),"")))</f>
        <v/>
      </c>
      <c r="AB797" s="255" t="str">
        <f>IF('2018-2019'!AD797&lt;&gt;"",'2018-2019'!AD797,"")</f>
        <v/>
      </c>
      <c r="AC797" s="255" t="str">
        <f>IF('2018-2019'!AE797&lt;&gt;"",'2018-2019'!AE797,"")</f>
        <v/>
      </c>
      <c r="AD797" s="255" t="str">
        <f>IF('2018-2019'!AF797&lt;&gt;"",'2018-2019'!AF797,"")</f>
        <v/>
      </c>
      <c r="AE797" s="255" t="str">
        <f>IF('2018-2019'!AG797&lt;&gt;"",'2018-2019'!AG797,"")</f>
        <v/>
      </c>
      <c r="AF797" s="255" t="str">
        <f>IF('2018-2019'!AH797&lt;&gt;"",'2018-2019'!AH797,"")</f>
        <v/>
      </c>
      <c r="AG797" s="255" t="str">
        <f>IF('2018-2019'!AI797&lt;&gt;"",'2018-2019'!AI797,"")</f>
        <v/>
      </c>
      <c r="AH797" s="255" t="str">
        <f>IF('2018-2019'!AJ797&lt;&gt;"",'2018-2019'!AJ797,"")</f>
        <v/>
      </c>
      <c r="AI797" s="255" t="str">
        <f>IF('2018-2019'!AK797&lt;&gt;"",'2018-2019'!AK797,"")</f>
        <v/>
      </c>
      <c r="AJ797" s="255" t="str">
        <f>IF('2018-2019'!AL797&lt;&gt;"",'2018-2019'!AL797,"")</f>
        <v/>
      </c>
      <c r="AK797" s="255" t="str">
        <f>IF('2018-2019'!AM797&lt;&gt;"",'2018-2019'!AM797,"")</f>
        <v/>
      </c>
    </row>
    <row r="798" spans="1:37" x14ac:dyDescent="0.25">
      <c r="A798" s="256" t="str">
        <f>IF('2018-2019'!A798&lt;&gt;"",'2018-2019'!A798,"")</f>
        <v/>
      </c>
      <c r="B798" s="255" t="str">
        <f>IF('2018-2019'!E798&lt;&gt;"",'2018-2019'!E798,"")</f>
        <v/>
      </c>
      <c r="C798" s="255" t="str">
        <f>IF('2018-2019'!F798&lt;&gt;"",'2018-2019'!F798,"")</f>
        <v/>
      </c>
      <c r="D798" s="255" t="str">
        <f>IF('2018-2019'!G798&lt;&gt;"",'2018-2019'!G798,"")</f>
        <v/>
      </c>
      <c r="E798" s="255" t="str">
        <f>IF('2018-2019'!H798&lt;&gt;"",'2018-2019'!H798,"")</f>
        <v/>
      </c>
      <c r="F798" s="255" t="str">
        <f>IF('2018-2019'!I798&lt;&gt;"",'2018-2019'!I798,"")</f>
        <v/>
      </c>
      <c r="G798" s="255" t="str">
        <f>IF('2018-2019'!J798&lt;&gt;"",'2018-2019'!J798,"")</f>
        <v/>
      </c>
      <c r="H798" s="255" t="str">
        <f>IF('2018-2019'!K798&lt;&gt;"",'2018-2019'!K798,"")</f>
        <v/>
      </c>
      <c r="I798" s="258" t="str">
        <f t="shared" si="14"/>
        <v/>
      </c>
      <c r="J798" s="255" t="str">
        <f>IF('2018-2019'!L798&lt;&gt;"",'2018-2019'!L798,"")</f>
        <v/>
      </c>
      <c r="K798" s="255" t="str">
        <f>IF('2018-2019'!M798&lt;&gt;"",'2018-2019'!M798,"")</f>
        <v/>
      </c>
      <c r="L798" s="255" t="str">
        <f>IF('2018-2019'!N798&lt;&gt;"",'2018-2019'!N798,"")</f>
        <v/>
      </c>
      <c r="M798" s="255" t="str">
        <f>IF('2018-2019'!O798&lt;&gt;"",'2018-2019'!O798,"")</f>
        <v/>
      </c>
      <c r="N798" s="255">
        <f>IF('2018-2019'!R798&lt;&gt;"",'2018-2019'!R798,0)</f>
        <v>0</v>
      </c>
      <c r="O798" s="255">
        <f>IF('2018-2019'!S798&lt;&gt;"",'2018-2019'!S798,0)</f>
        <v>0</v>
      </c>
      <c r="P798" s="259" t="str">
        <f t="shared" si="15"/>
        <v/>
      </c>
      <c r="Q798" s="255" t="str">
        <f>IF('2018-2019'!U798&lt;&gt;"",'2018-2019'!U798,"")</f>
        <v/>
      </c>
      <c r="R798" s="255" t="str">
        <f>IF('2018-2019'!V798&lt;&gt;"",'2018-2019'!V798,"")</f>
        <v/>
      </c>
      <c r="S798" s="255" t="str">
        <f>IF('2018-2019'!W798&lt;&gt;"",'2018-2019'!W798,"")</f>
        <v/>
      </c>
      <c r="T798" s="255" t="str">
        <f>IF('2018-2019'!X798&lt;&gt;"",'2018-2019'!X798,"")</f>
        <v/>
      </c>
      <c r="U798" s="255" t="str">
        <f>IF('2018-2019'!Y798&lt;&gt;"",'2018-2019'!Y798,"")</f>
        <v/>
      </c>
      <c r="V798" s="255" t="str">
        <f>IF('2018-2019'!Z798&lt;&gt;"",'2018-2019'!Z798,"")</f>
        <v/>
      </c>
      <c r="W798" s="255" t="str">
        <f>IF('2018-2019'!AA798&lt;&gt;"",'2018-2019'!AA798,"")</f>
        <v/>
      </c>
      <c r="X798" s="255" t="e">
        <f>IF('2018-2019'!#REF!&lt;&gt;"",'2018-2019'!#REF!,"")</f>
        <v>#REF!</v>
      </c>
      <c r="Y798" s="255" t="e">
        <f>IF('2018-2019'!#REF!&lt;&gt;"",'2018-2019'!#REF!,"")</f>
        <v>#REF!</v>
      </c>
      <c r="Z798" s="285" t="str">
        <f t="shared" si="13"/>
        <v/>
      </c>
      <c r="AA798" s="284" t="str">
        <f>IF(F798="harvest",A798+7,IF(F798="fertilize",A798+14,IF(F798="plant",(VLOOKUP(G798,'planting chart'!$B$5:$F$34,5)+'working model'!A798),"")))</f>
        <v/>
      </c>
      <c r="AB798" s="255" t="str">
        <f>IF('2018-2019'!AD798&lt;&gt;"",'2018-2019'!AD798,"")</f>
        <v/>
      </c>
      <c r="AC798" s="255" t="str">
        <f>IF('2018-2019'!AE798&lt;&gt;"",'2018-2019'!AE798,"")</f>
        <v/>
      </c>
      <c r="AD798" s="255" t="str">
        <f>IF('2018-2019'!AF798&lt;&gt;"",'2018-2019'!AF798,"")</f>
        <v/>
      </c>
      <c r="AE798" s="255" t="str">
        <f>IF('2018-2019'!AG798&lt;&gt;"",'2018-2019'!AG798,"")</f>
        <v/>
      </c>
      <c r="AF798" s="255" t="str">
        <f>IF('2018-2019'!AH798&lt;&gt;"",'2018-2019'!AH798,"")</f>
        <v/>
      </c>
      <c r="AG798" s="255" t="str">
        <f>IF('2018-2019'!AI798&lt;&gt;"",'2018-2019'!AI798,"")</f>
        <v/>
      </c>
      <c r="AH798" s="255" t="str">
        <f>IF('2018-2019'!AJ798&lt;&gt;"",'2018-2019'!AJ798,"")</f>
        <v/>
      </c>
      <c r="AI798" s="255" t="str">
        <f>IF('2018-2019'!AK798&lt;&gt;"",'2018-2019'!AK798,"")</f>
        <v/>
      </c>
      <c r="AJ798" s="255" t="str">
        <f>IF('2018-2019'!AL798&lt;&gt;"",'2018-2019'!AL798,"")</f>
        <v/>
      </c>
      <c r="AK798" s="255" t="str">
        <f>IF('2018-2019'!AM798&lt;&gt;"",'2018-2019'!AM798,"")</f>
        <v/>
      </c>
    </row>
    <row r="799" spans="1:37" x14ac:dyDescent="0.25">
      <c r="A799" s="256" t="str">
        <f>IF('2018-2019'!A799&lt;&gt;"",'2018-2019'!A799,"")</f>
        <v/>
      </c>
      <c r="B799" s="255" t="str">
        <f>IF('2018-2019'!E799&lt;&gt;"",'2018-2019'!E799,"")</f>
        <v/>
      </c>
      <c r="C799" s="255" t="str">
        <f>IF('2018-2019'!F799&lt;&gt;"",'2018-2019'!F799,"")</f>
        <v/>
      </c>
      <c r="D799" s="255" t="str">
        <f>IF('2018-2019'!G799&lt;&gt;"",'2018-2019'!G799,"")</f>
        <v/>
      </c>
      <c r="E799" s="255" t="str">
        <f>IF('2018-2019'!H799&lt;&gt;"",'2018-2019'!H799,"")</f>
        <v/>
      </c>
      <c r="F799" s="255" t="str">
        <f>IF('2018-2019'!I799&lt;&gt;"",'2018-2019'!I799,"")</f>
        <v/>
      </c>
      <c r="G799" s="255" t="str">
        <f>IF('2018-2019'!J799&lt;&gt;"",'2018-2019'!J799,"")</f>
        <v/>
      </c>
      <c r="H799" s="255" t="str">
        <f>IF('2018-2019'!K799&lt;&gt;"",'2018-2019'!K799,"")</f>
        <v/>
      </c>
      <c r="I799" s="258" t="str">
        <f t="shared" si="14"/>
        <v/>
      </c>
      <c r="J799" s="255" t="str">
        <f>IF('2018-2019'!L799&lt;&gt;"",'2018-2019'!L799,"")</f>
        <v/>
      </c>
      <c r="K799" s="255" t="str">
        <f>IF('2018-2019'!M799&lt;&gt;"",'2018-2019'!M799,"")</f>
        <v/>
      </c>
      <c r="L799" s="255" t="str">
        <f>IF('2018-2019'!N799&lt;&gt;"",'2018-2019'!N799,"")</f>
        <v/>
      </c>
      <c r="M799" s="255" t="str">
        <f>IF('2018-2019'!O799&lt;&gt;"",'2018-2019'!O799,"")</f>
        <v/>
      </c>
      <c r="N799" s="255">
        <f>IF('2018-2019'!R799&lt;&gt;"",'2018-2019'!R799,0)</f>
        <v>0</v>
      </c>
      <c r="O799" s="255">
        <f>IF('2018-2019'!S799&lt;&gt;"",'2018-2019'!S799,0)</f>
        <v>0</v>
      </c>
      <c r="P799" s="259" t="str">
        <f t="shared" si="15"/>
        <v/>
      </c>
      <c r="Q799" s="255" t="str">
        <f>IF('2018-2019'!U799&lt;&gt;"",'2018-2019'!U799,"")</f>
        <v/>
      </c>
      <c r="R799" s="255" t="str">
        <f>IF('2018-2019'!V799&lt;&gt;"",'2018-2019'!V799,"")</f>
        <v/>
      </c>
      <c r="S799" s="255" t="str">
        <f>IF('2018-2019'!W799&lt;&gt;"",'2018-2019'!W799,"")</f>
        <v/>
      </c>
      <c r="T799" s="255" t="str">
        <f>IF('2018-2019'!X799&lt;&gt;"",'2018-2019'!X799,"")</f>
        <v/>
      </c>
      <c r="U799" s="255" t="str">
        <f>IF('2018-2019'!Y799&lt;&gt;"",'2018-2019'!Y799,"")</f>
        <v/>
      </c>
      <c r="V799" s="255" t="str">
        <f>IF('2018-2019'!Z799&lt;&gt;"",'2018-2019'!Z799,"")</f>
        <v/>
      </c>
      <c r="W799" s="255" t="str">
        <f>IF('2018-2019'!AA799&lt;&gt;"",'2018-2019'!AA799,"")</f>
        <v/>
      </c>
      <c r="X799" s="255" t="e">
        <f>IF('2018-2019'!#REF!&lt;&gt;"",'2018-2019'!#REF!,"")</f>
        <v>#REF!</v>
      </c>
      <c r="Y799" s="255" t="e">
        <f>IF('2018-2019'!#REF!&lt;&gt;"",'2018-2019'!#REF!,"")</f>
        <v>#REF!</v>
      </c>
      <c r="Z799" s="285" t="str">
        <f t="shared" si="13"/>
        <v/>
      </c>
      <c r="AA799" s="284" t="str">
        <f>IF(F799="harvest",A799+7,IF(F799="fertilize",A799+14,IF(F799="plant",(VLOOKUP(G799,'planting chart'!$B$5:$F$34,5)+'working model'!A799),"")))</f>
        <v/>
      </c>
      <c r="AB799" s="255" t="str">
        <f>IF('2018-2019'!AD799&lt;&gt;"",'2018-2019'!AD799,"")</f>
        <v/>
      </c>
      <c r="AC799" s="255" t="str">
        <f>IF('2018-2019'!AE799&lt;&gt;"",'2018-2019'!AE799,"")</f>
        <v/>
      </c>
      <c r="AD799" s="255" t="str">
        <f>IF('2018-2019'!AF799&lt;&gt;"",'2018-2019'!AF799,"")</f>
        <v/>
      </c>
      <c r="AE799" s="255" t="str">
        <f>IF('2018-2019'!AG799&lt;&gt;"",'2018-2019'!AG799,"")</f>
        <v/>
      </c>
      <c r="AF799" s="255" t="str">
        <f>IF('2018-2019'!AH799&lt;&gt;"",'2018-2019'!AH799,"")</f>
        <v/>
      </c>
      <c r="AG799" s="255" t="str">
        <f>IF('2018-2019'!AI799&lt;&gt;"",'2018-2019'!AI799,"")</f>
        <v/>
      </c>
      <c r="AH799" s="255" t="str">
        <f>IF('2018-2019'!AJ799&lt;&gt;"",'2018-2019'!AJ799,"")</f>
        <v/>
      </c>
      <c r="AI799" s="255" t="str">
        <f>IF('2018-2019'!AK799&lt;&gt;"",'2018-2019'!AK799,"")</f>
        <v/>
      </c>
      <c r="AJ799" s="255" t="str">
        <f>IF('2018-2019'!AL799&lt;&gt;"",'2018-2019'!AL799,"")</f>
        <v/>
      </c>
      <c r="AK799" s="255" t="str">
        <f>IF('2018-2019'!AM799&lt;&gt;"",'2018-2019'!AM799,"")</f>
        <v/>
      </c>
    </row>
    <row r="800" spans="1:37" x14ac:dyDescent="0.25">
      <c r="A800" s="256" t="str">
        <f>IF('2018-2019'!A800&lt;&gt;"",'2018-2019'!A800,"")</f>
        <v/>
      </c>
      <c r="B800" s="255" t="str">
        <f>IF('2018-2019'!E800&lt;&gt;"",'2018-2019'!E800,"")</f>
        <v/>
      </c>
      <c r="C800" s="255" t="str">
        <f>IF('2018-2019'!F800&lt;&gt;"",'2018-2019'!F800,"")</f>
        <v/>
      </c>
      <c r="D800" s="255" t="str">
        <f>IF('2018-2019'!G800&lt;&gt;"",'2018-2019'!G800,"")</f>
        <v/>
      </c>
      <c r="E800" s="255" t="str">
        <f>IF('2018-2019'!H800&lt;&gt;"",'2018-2019'!H800,"")</f>
        <v/>
      </c>
      <c r="F800" s="255" t="str">
        <f>IF('2018-2019'!I800&lt;&gt;"",'2018-2019'!I800,"")</f>
        <v/>
      </c>
      <c r="G800" s="255" t="str">
        <f>IF('2018-2019'!J800&lt;&gt;"",'2018-2019'!J800,"")</f>
        <v/>
      </c>
      <c r="H800" s="255" t="str">
        <f>IF('2018-2019'!K800&lt;&gt;"",'2018-2019'!K800,"")</f>
        <v/>
      </c>
      <c r="I800" s="258" t="str">
        <f t="shared" si="14"/>
        <v/>
      </c>
      <c r="J800" s="255" t="str">
        <f>IF('2018-2019'!L800&lt;&gt;"",'2018-2019'!L800,"")</f>
        <v/>
      </c>
      <c r="K800" s="255" t="str">
        <f>IF('2018-2019'!M800&lt;&gt;"",'2018-2019'!M800,"")</f>
        <v/>
      </c>
      <c r="L800" s="255" t="str">
        <f>IF('2018-2019'!N800&lt;&gt;"",'2018-2019'!N800,"")</f>
        <v/>
      </c>
      <c r="M800" s="255" t="str">
        <f>IF('2018-2019'!O800&lt;&gt;"",'2018-2019'!O800,"")</f>
        <v/>
      </c>
      <c r="N800" s="255">
        <f>IF('2018-2019'!R800&lt;&gt;"",'2018-2019'!R800,0)</f>
        <v>0</v>
      </c>
      <c r="O800" s="255">
        <f>IF('2018-2019'!S800&lt;&gt;"",'2018-2019'!S800,0)</f>
        <v>0</v>
      </c>
      <c r="P800" s="259" t="str">
        <f t="shared" si="15"/>
        <v/>
      </c>
      <c r="Q800" s="255" t="str">
        <f>IF('2018-2019'!U800&lt;&gt;"",'2018-2019'!U800,"")</f>
        <v/>
      </c>
      <c r="R800" s="255" t="str">
        <f>IF('2018-2019'!V800&lt;&gt;"",'2018-2019'!V800,"")</f>
        <v/>
      </c>
      <c r="S800" s="255" t="str">
        <f>IF('2018-2019'!W800&lt;&gt;"",'2018-2019'!W800,"")</f>
        <v/>
      </c>
      <c r="T800" s="255" t="str">
        <f>IF('2018-2019'!X800&lt;&gt;"",'2018-2019'!X800,"")</f>
        <v/>
      </c>
      <c r="U800" s="255" t="str">
        <f>IF('2018-2019'!Y800&lt;&gt;"",'2018-2019'!Y800,"")</f>
        <v/>
      </c>
      <c r="V800" s="255" t="str">
        <f>IF('2018-2019'!Z800&lt;&gt;"",'2018-2019'!Z800,"")</f>
        <v/>
      </c>
      <c r="W800" s="255" t="str">
        <f>IF('2018-2019'!AA800&lt;&gt;"",'2018-2019'!AA800,"")</f>
        <v/>
      </c>
      <c r="X800" s="255" t="e">
        <f>IF('2018-2019'!#REF!&lt;&gt;"",'2018-2019'!#REF!,"")</f>
        <v>#REF!</v>
      </c>
      <c r="Y800" s="255" t="e">
        <f>IF('2018-2019'!#REF!&lt;&gt;"",'2018-2019'!#REF!,"")</f>
        <v>#REF!</v>
      </c>
      <c r="Z800" s="285" t="str">
        <f t="shared" si="13"/>
        <v/>
      </c>
      <c r="AA800" s="284" t="str">
        <f>IF(F800="harvest",A800+7,IF(F800="fertilize",A800+14,IF(F800="plant",(VLOOKUP(G800,'planting chart'!$B$5:$F$34,5)+'working model'!A800),"")))</f>
        <v/>
      </c>
      <c r="AB800" s="255" t="str">
        <f>IF('2018-2019'!AD800&lt;&gt;"",'2018-2019'!AD800,"")</f>
        <v/>
      </c>
      <c r="AC800" s="255" t="str">
        <f>IF('2018-2019'!AE800&lt;&gt;"",'2018-2019'!AE800,"")</f>
        <v/>
      </c>
      <c r="AD800" s="255" t="str">
        <f>IF('2018-2019'!AF800&lt;&gt;"",'2018-2019'!AF800,"")</f>
        <v/>
      </c>
      <c r="AE800" s="255" t="str">
        <f>IF('2018-2019'!AG800&lt;&gt;"",'2018-2019'!AG800,"")</f>
        <v/>
      </c>
      <c r="AF800" s="255" t="str">
        <f>IF('2018-2019'!AH800&lt;&gt;"",'2018-2019'!AH800,"")</f>
        <v/>
      </c>
      <c r="AG800" s="255" t="str">
        <f>IF('2018-2019'!AI800&lt;&gt;"",'2018-2019'!AI800,"")</f>
        <v/>
      </c>
      <c r="AH800" s="255" t="str">
        <f>IF('2018-2019'!AJ800&lt;&gt;"",'2018-2019'!AJ800,"")</f>
        <v/>
      </c>
      <c r="AI800" s="255" t="str">
        <f>IF('2018-2019'!AK800&lt;&gt;"",'2018-2019'!AK800,"")</f>
        <v/>
      </c>
      <c r="AJ800" s="255" t="str">
        <f>IF('2018-2019'!AL800&lt;&gt;"",'2018-2019'!AL800,"")</f>
        <v/>
      </c>
      <c r="AK800" s="255" t="str">
        <f>IF('2018-2019'!AM800&lt;&gt;"",'2018-2019'!AM800,"")</f>
        <v/>
      </c>
    </row>
    <row r="801" spans="1:37" x14ac:dyDescent="0.25">
      <c r="A801" s="256" t="str">
        <f>IF('2018-2019'!A801&lt;&gt;"",'2018-2019'!A801,"")</f>
        <v/>
      </c>
      <c r="B801" s="255" t="str">
        <f>IF('2018-2019'!E801&lt;&gt;"",'2018-2019'!E801,"")</f>
        <v/>
      </c>
      <c r="C801" s="255" t="str">
        <f>IF('2018-2019'!F801&lt;&gt;"",'2018-2019'!F801,"")</f>
        <v/>
      </c>
      <c r="D801" s="255" t="str">
        <f>IF('2018-2019'!G801&lt;&gt;"",'2018-2019'!G801,"")</f>
        <v/>
      </c>
      <c r="E801" s="255" t="str">
        <f>IF('2018-2019'!H801&lt;&gt;"",'2018-2019'!H801,"")</f>
        <v/>
      </c>
      <c r="F801" s="255" t="str">
        <f>IF('2018-2019'!I801&lt;&gt;"",'2018-2019'!I801,"")</f>
        <v/>
      </c>
      <c r="G801" s="255" t="str">
        <f>IF('2018-2019'!J801&lt;&gt;"",'2018-2019'!J801,"")</f>
        <v/>
      </c>
      <c r="H801" s="255" t="str">
        <f>IF('2018-2019'!K801&lt;&gt;"",'2018-2019'!K801,"")</f>
        <v/>
      </c>
      <c r="I801" s="258" t="str">
        <f t="shared" si="14"/>
        <v/>
      </c>
      <c r="J801" s="255" t="str">
        <f>IF('2018-2019'!L801&lt;&gt;"",'2018-2019'!L801,"")</f>
        <v/>
      </c>
      <c r="K801" s="255" t="str">
        <f>IF('2018-2019'!M801&lt;&gt;"",'2018-2019'!M801,"")</f>
        <v/>
      </c>
      <c r="L801" s="255" t="str">
        <f>IF('2018-2019'!N801&lt;&gt;"",'2018-2019'!N801,"")</f>
        <v/>
      </c>
      <c r="M801" s="255" t="str">
        <f>IF('2018-2019'!O801&lt;&gt;"",'2018-2019'!O801,"")</f>
        <v/>
      </c>
      <c r="N801" s="255">
        <f>IF('2018-2019'!R801&lt;&gt;"",'2018-2019'!R801,0)</f>
        <v>0</v>
      </c>
      <c r="O801" s="255">
        <f>IF('2018-2019'!S801&lt;&gt;"",'2018-2019'!S801,0)</f>
        <v>0</v>
      </c>
      <c r="P801" s="259" t="str">
        <f t="shared" si="15"/>
        <v/>
      </c>
      <c r="Q801" s="255" t="str">
        <f>IF('2018-2019'!U801&lt;&gt;"",'2018-2019'!U801,"")</f>
        <v/>
      </c>
      <c r="R801" s="255" t="str">
        <f>IF('2018-2019'!V801&lt;&gt;"",'2018-2019'!V801,"")</f>
        <v/>
      </c>
      <c r="S801" s="255" t="str">
        <f>IF('2018-2019'!W801&lt;&gt;"",'2018-2019'!W801,"")</f>
        <v/>
      </c>
      <c r="T801" s="255" t="str">
        <f>IF('2018-2019'!X801&lt;&gt;"",'2018-2019'!X801,"")</f>
        <v/>
      </c>
      <c r="U801" s="255" t="str">
        <f>IF('2018-2019'!Y801&lt;&gt;"",'2018-2019'!Y801,"")</f>
        <v/>
      </c>
      <c r="V801" s="255" t="str">
        <f>IF('2018-2019'!Z801&lt;&gt;"",'2018-2019'!Z801,"")</f>
        <v/>
      </c>
      <c r="W801" s="255" t="str">
        <f>IF('2018-2019'!AA801&lt;&gt;"",'2018-2019'!AA801,"")</f>
        <v/>
      </c>
      <c r="X801" s="255" t="e">
        <f>IF('2018-2019'!#REF!&lt;&gt;"",'2018-2019'!#REF!,"")</f>
        <v>#REF!</v>
      </c>
      <c r="Y801" s="255" t="e">
        <f>IF('2018-2019'!#REF!&lt;&gt;"",'2018-2019'!#REF!,"")</f>
        <v>#REF!</v>
      </c>
      <c r="Z801" s="285" t="str">
        <f t="shared" si="13"/>
        <v/>
      </c>
      <c r="AA801" s="284" t="str">
        <f>IF(F801="harvest",A801+7,IF(F801="fertilize",A801+14,IF(F801="plant",(VLOOKUP(G801,'planting chart'!$B$5:$F$34,5)+'working model'!A801),"")))</f>
        <v/>
      </c>
      <c r="AB801" s="255" t="str">
        <f>IF('2018-2019'!AD801&lt;&gt;"",'2018-2019'!AD801,"")</f>
        <v/>
      </c>
      <c r="AC801" s="255" t="str">
        <f>IF('2018-2019'!AE801&lt;&gt;"",'2018-2019'!AE801,"")</f>
        <v/>
      </c>
      <c r="AD801" s="255" t="str">
        <f>IF('2018-2019'!AF801&lt;&gt;"",'2018-2019'!AF801,"")</f>
        <v/>
      </c>
      <c r="AE801" s="255" t="str">
        <f>IF('2018-2019'!AG801&lt;&gt;"",'2018-2019'!AG801,"")</f>
        <v/>
      </c>
      <c r="AF801" s="255" t="str">
        <f>IF('2018-2019'!AH801&lt;&gt;"",'2018-2019'!AH801,"")</f>
        <v/>
      </c>
      <c r="AG801" s="255" t="str">
        <f>IF('2018-2019'!AI801&lt;&gt;"",'2018-2019'!AI801,"")</f>
        <v/>
      </c>
      <c r="AH801" s="255" t="str">
        <f>IF('2018-2019'!AJ801&lt;&gt;"",'2018-2019'!AJ801,"")</f>
        <v/>
      </c>
      <c r="AI801" s="255" t="str">
        <f>IF('2018-2019'!AK801&lt;&gt;"",'2018-2019'!AK801,"")</f>
        <v/>
      </c>
      <c r="AJ801" s="255" t="str">
        <f>IF('2018-2019'!AL801&lt;&gt;"",'2018-2019'!AL801,"")</f>
        <v/>
      </c>
      <c r="AK801" s="255" t="str">
        <f>IF('2018-2019'!AM801&lt;&gt;"",'2018-2019'!AM801,"")</f>
        <v/>
      </c>
    </row>
    <row r="802" spans="1:37" x14ac:dyDescent="0.25">
      <c r="A802" s="256" t="str">
        <f>IF('2018-2019'!A802&lt;&gt;"",'2018-2019'!A802,"")</f>
        <v/>
      </c>
      <c r="B802" s="255" t="str">
        <f>IF('2018-2019'!E802&lt;&gt;"",'2018-2019'!E802,"")</f>
        <v/>
      </c>
      <c r="C802" s="255" t="str">
        <f>IF('2018-2019'!F802&lt;&gt;"",'2018-2019'!F802,"")</f>
        <v/>
      </c>
      <c r="D802" s="255" t="str">
        <f>IF('2018-2019'!G802&lt;&gt;"",'2018-2019'!G802,"")</f>
        <v/>
      </c>
      <c r="E802" s="255" t="str">
        <f>IF('2018-2019'!H802&lt;&gt;"",'2018-2019'!H802,"")</f>
        <v/>
      </c>
      <c r="F802" s="255" t="str">
        <f>IF('2018-2019'!I802&lt;&gt;"",'2018-2019'!I802,"")</f>
        <v/>
      </c>
      <c r="G802" s="255" t="str">
        <f>IF('2018-2019'!J802&lt;&gt;"",'2018-2019'!J802,"")</f>
        <v/>
      </c>
      <c r="H802" s="255" t="str">
        <f>IF('2018-2019'!K802&lt;&gt;"",'2018-2019'!K802,"")</f>
        <v/>
      </c>
      <c r="I802" s="258" t="str">
        <f t="shared" si="14"/>
        <v/>
      </c>
      <c r="J802" s="255" t="str">
        <f>IF('2018-2019'!L802&lt;&gt;"",'2018-2019'!L802,"")</f>
        <v/>
      </c>
      <c r="K802" s="255" t="str">
        <f>IF('2018-2019'!M802&lt;&gt;"",'2018-2019'!M802,"")</f>
        <v/>
      </c>
      <c r="L802" s="255" t="str">
        <f>IF('2018-2019'!N802&lt;&gt;"",'2018-2019'!N802,"")</f>
        <v/>
      </c>
      <c r="M802" s="255" t="str">
        <f>IF('2018-2019'!O802&lt;&gt;"",'2018-2019'!O802,"")</f>
        <v/>
      </c>
      <c r="N802" s="255">
        <f>IF('2018-2019'!R802&lt;&gt;"",'2018-2019'!R802,0)</f>
        <v>0</v>
      </c>
      <c r="O802" s="255">
        <f>IF('2018-2019'!S802&lt;&gt;"",'2018-2019'!S802,0)</f>
        <v>0</v>
      </c>
      <c r="P802" s="259" t="str">
        <f t="shared" si="15"/>
        <v/>
      </c>
      <c r="Q802" s="255" t="str">
        <f>IF('2018-2019'!U802&lt;&gt;"",'2018-2019'!U802,"")</f>
        <v/>
      </c>
      <c r="R802" s="255" t="str">
        <f>IF('2018-2019'!V802&lt;&gt;"",'2018-2019'!V802,"")</f>
        <v/>
      </c>
      <c r="S802" s="255" t="str">
        <f>IF('2018-2019'!W802&lt;&gt;"",'2018-2019'!W802,"")</f>
        <v/>
      </c>
      <c r="T802" s="255" t="str">
        <f>IF('2018-2019'!X802&lt;&gt;"",'2018-2019'!X802,"")</f>
        <v/>
      </c>
      <c r="U802" s="255" t="str">
        <f>IF('2018-2019'!Y802&lt;&gt;"",'2018-2019'!Y802,"")</f>
        <v/>
      </c>
      <c r="V802" s="255" t="str">
        <f>IF('2018-2019'!Z802&lt;&gt;"",'2018-2019'!Z802,"")</f>
        <v/>
      </c>
      <c r="W802" s="255" t="str">
        <f>IF('2018-2019'!AA802&lt;&gt;"",'2018-2019'!AA802,"")</f>
        <v/>
      </c>
      <c r="X802" s="255" t="e">
        <f>IF('2018-2019'!#REF!&lt;&gt;"",'2018-2019'!#REF!,"")</f>
        <v>#REF!</v>
      </c>
      <c r="Y802" s="255" t="e">
        <f>IF('2018-2019'!#REF!&lt;&gt;"",'2018-2019'!#REF!,"")</f>
        <v>#REF!</v>
      </c>
      <c r="Z802" s="285" t="str">
        <f t="shared" si="13"/>
        <v/>
      </c>
      <c r="AA802" s="284" t="str">
        <f>IF(F802="harvest",A802+7,IF(F802="fertilize",A802+14,IF(F802="plant",(VLOOKUP(G802,'planting chart'!$B$5:$F$34,5)+'working model'!A802),"")))</f>
        <v/>
      </c>
      <c r="AB802" s="255" t="str">
        <f>IF('2018-2019'!AD802&lt;&gt;"",'2018-2019'!AD802,"")</f>
        <v/>
      </c>
      <c r="AC802" s="255" t="str">
        <f>IF('2018-2019'!AE802&lt;&gt;"",'2018-2019'!AE802,"")</f>
        <v/>
      </c>
      <c r="AD802" s="255" t="str">
        <f>IF('2018-2019'!AF802&lt;&gt;"",'2018-2019'!AF802,"")</f>
        <v/>
      </c>
      <c r="AE802" s="255" t="str">
        <f>IF('2018-2019'!AG802&lt;&gt;"",'2018-2019'!AG802,"")</f>
        <v/>
      </c>
      <c r="AF802" s="255" t="str">
        <f>IF('2018-2019'!AH802&lt;&gt;"",'2018-2019'!AH802,"")</f>
        <v/>
      </c>
      <c r="AG802" s="255" t="str">
        <f>IF('2018-2019'!AI802&lt;&gt;"",'2018-2019'!AI802,"")</f>
        <v/>
      </c>
      <c r="AH802" s="255" t="str">
        <f>IF('2018-2019'!AJ802&lt;&gt;"",'2018-2019'!AJ802,"")</f>
        <v/>
      </c>
      <c r="AI802" s="255" t="str">
        <f>IF('2018-2019'!AK802&lt;&gt;"",'2018-2019'!AK802,"")</f>
        <v/>
      </c>
      <c r="AJ802" s="255" t="str">
        <f>IF('2018-2019'!AL802&lt;&gt;"",'2018-2019'!AL802,"")</f>
        <v/>
      </c>
      <c r="AK802" s="255" t="str">
        <f>IF('2018-2019'!AM802&lt;&gt;"",'2018-2019'!AM802,"")</f>
        <v/>
      </c>
    </row>
    <row r="803" spans="1:37" x14ac:dyDescent="0.25">
      <c r="A803" s="256" t="str">
        <f>IF('2018-2019'!A803&lt;&gt;"",'2018-2019'!A803,"")</f>
        <v/>
      </c>
      <c r="B803" s="255" t="str">
        <f>IF('2018-2019'!E803&lt;&gt;"",'2018-2019'!E803,"")</f>
        <v/>
      </c>
      <c r="C803" s="255" t="str">
        <f>IF('2018-2019'!F803&lt;&gt;"",'2018-2019'!F803,"")</f>
        <v/>
      </c>
      <c r="D803" s="255" t="str">
        <f>IF('2018-2019'!G803&lt;&gt;"",'2018-2019'!G803,"")</f>
        <v/>
      </c>
      <c r="E803" s="255" t="str">
        <f>IF('2018-2019'!H803&lt;&gt;"",'2018-2019'!H803,"")</f>
        <v/>
      </c>
      <c r="F803" s="255" t="str">
        <f>IF('2018-2019'!I803&lt;&gt;"",'2018-2019'!I803,"")</f>
        <v/>
      </c>
      <c r="G803" s="255" t="str">
        <f>IF('2018-2019'!J803&lt;&gt;"",'2018-2019'!J803,"")</f>
        <v/>
      </c>
      <c r="H803" s="255" t="str">
        <f>IF('2018-2019'!K803&lt;&gt;"",'2018-2019'!K803,"")</f>
        <v/>
      </c>
      <c r="I803" s="258" t="str">
        <f t="shared" si="14"/>
        <v/>
      </c>
      <c r="J803" s="255" t="str">
        <f>IF('2018-2019'!L803&lt;&gt;"",'2018-2019'!L803,"")</f>
        <v/>
      </c>
      <c r="K803" s="255" t="str">
        <f>IF('2018-2019'!M803&lt;&gt;"",'2018-2019'!M803,"")</f>
        <v/>
      </c>
      <c r="L803" s="255" t="str">
        <f>IF('2018-2019'!N803&lt;&gt;"",'2018-2019'!N803,"")</f>
        <v/>
      </c>
      <c r="M803" s="255" t="str">
        <f>IF('2018-2019'!O803&lt;&gt;"",'2018-2019'!O803,"")</f>
        <v/>
      </c>
      <c r="N803" s="255">
        <f>IF('2018-2019'!R803&lt;&gt;"",'2018-2019'!R803,0)</f>
        <v>0</v>
      </c>
      <c r="O803" s="255">
        <f>IF('2018-2019'!S803&lt;&gt;"",'2018-2019'!S803,0)</f>
        <v>0</v>
      </c>
      <c r="P803" s="259" t="str">
        <f t="shared" si="15"/>
        <v/>
      </c>
      <c r="Q803" s="255" t="str">
        <f>IF('2018-2019'!U803&lt;&gt;"",'2018-2019'!U803,"")</f>
        <v/>
      </c>
      <c r="R803" s="255" t="str">
        <f>IF('2018-2019'!V803&lt;&gt;"",'2018-2019'!V803,"")</f>
        <v/>
      </c>
      <c r="S803" s="255" t="str">
        <f>IF('2018-2019'!W803&lt;&gt;"",'2018-2019'!W803,"")</f>
        <v/>
      </c>
      <c r="T803" s="255" t="str">
        <f>IF('2018-2019'!X803&lt;&gt;"",'2018-2019'!X803,"")</f>
        <v/>
      </c>
      <c r="U803" s="255" t="str">
        <f>IF('2018-2019'!Y803&lt;&gt;"",'2018-2019'!Y803,"")</f>
        <v/>
      </c>
      <c r="V803" s="255" t="str">
        <f>IF('2018-2019'!Z803&lt;&gt;"",'2018-2019'!Z803,"")</f>
        <v/>
      </c>
      <c r="W803" s="255" t="str">
        <f>IF('2018-2019'!AA803&lt;&gt;"",'2018-2019'!AA803,"")</f>
        <v/>
      </c>
      <c r="X803" s="255" t="e">
        <f>IF('2018-2019'!#REF!&lt;&gt;"",'2018-2019'!#REF!,"")</f>
        <v>#REF!</v>
      </c>
      <c r="Y803" s="255" t="e">
        <f>IF('2018-2019'!#REF!&lt;&gt;"",'2018-2019'!#REF!,"")</f>
        <v>#REF!</v>
      </c>
      <c r="Z803" s="285" t="str">
        <f t="shared" si="13"/>
        <v/>
      </c>
      <c r="AA803" s="284" t="str">
        <f>IF(F803="harvest",A803+7,IF(F803="fertilize",A803+14,IF(F803="plant",(VLOOKUP(G803,'planting chart'!$B$5:$F$34,5)+'working model'!A803),"")))</f>
        <v/>
      </c>
      <c r="AB803" s="255" t="str">
        <f>IF('2018-2019'!AD803&lt;&gt;"",'2018-2019'!AD803,"")</f>
        <v/>
      </c>
      <c r="AC803" s="255" t="str">
        <f>IF('2018-2019'!AE803&lt;&gt;"",'2018-2019'!AE803,"")</f>
        <v/>
      </c>
      <c r="AD803" s="255" t="str">
        <f>IF('2018-2019'!AF803&lt;&gt;"",'2018-2019'!AF803,"")</f>
        <v/>
      </c>
      <c r="AE803" s="255" t="str">
        <f>IF('2018-2019'!AG803&lt;&gt;"",'2018-2019'!AG803,"")</f>
        <v/>
      </c>
      <c r="AF803" s="255" t="str">
        <f>IF('2018-2019'!AH803&lt;&gt;"",'2018-2019'!AH803,"")</f>
        <v/>
      </c>
      <c r="AG803" s="255" t="str">
        <f>IF('2018-2019'!AI803&lt;&gt;"",'2018-2019'!AI803,"")</f>
        <v/>
      </c>
      <c r="AH803" s="255" t="str">
        <f>IF('2018-2019'!AJ803&lt;&gt;"",'2018-2019'!AJ803,"")</f>
        <v/>
      </c>
      <c r="AI803" s="255" t="str">
        <f>IF('2018-2019'!AK803&lt;&gt;"",'2018-2019'!AK803,"")</f>
        <v/>
      </c>
      <c r="AJ803" s="255" t="str">
        <f>IF('2018-2019'!AL803&lt;&gt;"",'2018-2019'!AL803,"")</f>
        <v/>
      </c>
      <c r="AK803" s="255" t="str">
        <f>IF('2018-2019'!AM803&lt;&gt;"",'2018-2019'!AM803,"")</f>
        <v/>
      </c>
    </row>
    <row r="804" spans="1:37" x14ac:dyDescent="0.25">
      <c r="A804" s="256" t="str">
        <f>IF('2018-2019'!A804&lt;&gt;"",'2018-2019'!A804,"")</f>
        <v/>
      </c>
      <c r="B804" s="255" t="str">
        <f>IF('2018-2019'!E804&lt;&gt;"",'2018-2019'!E804,"")</f>
        <v/>
      </c>
      <c r="C804" s="255" t="str">
        <f>IF('2018-2019'!F804&lt;&gt;"",'2018-2019'!F804,"")</f>
        <v/>
      </c>
      <c r="D804" s="255" t="str">
        <f>IF('2018-2019'!G804&lt;&gt;"",'2018-2019'!G804,"")</f>
        <v/>
      </c>
      <c r="E804" s="255" t="str">
        <f>IF('2018-2019'!H804&lt;&gt;"",'2018-2019'!H804,"")</f>
        <v/>
      </c>
      <c r="F804" s="255" t="str">
        <f>IF('2018-2019'!I804&lt;&gt;"",'2018-2019'!I804,"")</f>
        <v/>
      </c>
      <c r="G804" s="255" t="str">
        <f>IF('2018-2019'!J804&lt;&gt;"",'2018-2019'!J804,"")</f>
        <v/>
      </c>
      <c r="H804" s="255" t="str">
        <f>IF('2018-2019'!K804&lt;&gt;"",'2018-2019'!K804,"")</f>
        <v/>
      </c>
      <c r="I804" s="258" t="str">
        <f t="shared" si="14"/>
        <v/>
      </c>
      <c r="J804" s="255" t="str">
        <f>IF('2018-2019'!L804&lt;&gt;"",'2018-2019'!L804,"")</f>
        <v/>
      </c>
      <c r="K804" s="255" t="str">
        <f>IF('2018-2019'!M804&lt;&gt;"",'2018-2019'!M804,"")</f>
        <v/>
      </c>
      <c r="L804" s="255" t="str">
        <f>IF('2018-2019'!N804&lt;&gt;"",'2018-2019'!N804,"")</f>
        <v/>
      </c>
      <c r="M804" s="255" t="str">
        <f>IF('2018-2019'!O804&lt;&gt;"",'2018-2019'!O804,"")</f>
        <v/>
      </c>
      <c r="N804" s="255">
        <f>IF('2018-2019'!R804&lt;&gt;"",'2018-2019'!R804,0)</f>
        <v>0</v>
      </c>
      <c r="O804" s="255">
        <f>IF('2018-2019'!S804&lt;&gt;"",'2018-2019'!S804,0)</f>
        <v>0</v>
      </c>
      <c r="P804" s="259" t="str">
        <f t="shared" si="15"/>
        <v/>
      </c>
      <c r="Q804" s="255" t="str">
        <f>IF('2018-2019'!U804&lt;&gt;"",'2018-2019'!U804,"")</f>
        <v/>
      </c>
      <c r="R804" s="255" t="str">
        <f>IF('2018-2019'!V804&lt;&gt;"",'2018-2019'!V804,"")</f>
        <v/>
      </c>
      <c r="S804" s="255" t="str">
        <f>IF('2018-2019'!W804&lt;&gt;"",'2018-2019'!W804,"")</f>
        <v/>
      </c>
      <c r="T804" s="255" t="str">
        <f>IF('2018-2019'!X804&lt;&gt;"",'2018-2019'!X804,"")</f>
        <v/>
      </c>
      <c r="U804" s="255" t="str">
        <f>IF('2018-2019'!Y804&lt;&gt;"",'2018-2019'!Y804,"")</f>
        <v/>
      </c>
      <c r="V804" s="255" t="str">
        <f>IF('2018-2019'!Z804&lt;&gt;"",'2018-2019'!Z804,"")</f>
        <v/>
      </c>
      <c r="W804" s="255" t="str">
        <f>IF('2018-2019'!AA804&lt;&gt;"",'2018-2019'!AA804,"")</f>
        <v/>
      </c>
      <c r="X804" s="255" t="e">
        <f>IF('2018-2019'!#REF!&lt;&gt;"",'2018-2019'!#REF!,"")</f>
        <v>#REF!</v>
      </c>
      <c r="Y804" s="255" t="e">
        <f>IF('2018-2019'!#REF!&lt;&gt;"",'2018-2019'!#REF!,"")</f>
        <v>#REF!</v>
      </c>
      <c r="Z804" s="285" t="str">
        <f t="shared" si="13"/>
        <v/>
      </c>
      <c r="AA804" s="284" t="str">
        <f>IF(F804="harvest",A804+7,IF(F804="fertilize",A804+14,IF(F804="plant",(VLOOKUP(G804,'planting chart'!$B$5:$F$34,5)+'working model'!A804),"")))</f>
        <v/>
      </c>
      <c r="AB804" s="255" t="str">
        <f>IF('2018-2019'!AD804&lt;&gt;"",'2018-2019'!AD804,"")</f>
        <v/>
      </c>
      <c r="AC804" s="255" t="str">
        <f>IF('2018-2019'!AE804&lt;&gt;"",'2018-2019'!AE804,"")</f>
        <v/>
      </c>
      <c r="AD804" s="255" t="str">
        <f>IF('2018-2019'!AF804&lt;&gt;"",'2018-2019'!AF804,"")</f>
        <v/>
      </c>
      <c r="AE804" s="255" t="str">
        <f>IF('2018-2019'!AG804&lt;&gt;"",'2018-2019'!AG804,"")</f>
        <v/>
      </c>
      <c r="AF804" s="255" t="str">
        <f>IF('2018-2019'!AH804&lt;&gt;"",'2018-2019'!AH804,"")</f>
        <v/>
      </c>
      <c r="AG804" s="255" t="str">
        <f>IF('2018-2019'!AI804&lt;&gt;"",'2018-2019'!AI804,"")</f>
        <v/>
      </c>
      <c r="AH804" s="255" t="str">
        <f>IF('2018-2019'!AJ804&lt;&gt;"",'2018-2019'!AJ804,"")</f>
        <v/>
      </c>
      <c r="AI804" s="255" t="str">
        <f>IF('2018-2019'!AK804&lt;&gt;"",'2018-2019'!AK804,"")</f>
        <v/>
      </c>
      <c r="AJ804" s="255" t="str">
        <f>IF('2018-2019'!AL804&lt;&gt;"",'2018-2019'!AL804,"")</f>
        <v/>
      </c>
      <c r="AK804" s="255" t="str">
        <f>IF('2018-2019'!AM804&lt;&gt;"",'2018-2019'!AM804,"")</f>
        <v/>
      </c>
    </row>
    <row r="805" spans="1:37" x14ac:dyDescent="0.25">
      <c r="A805" s="256" t="str">
        <f>IF('2018-2019'!A805&lt;&gt;"",'2018-2019'!A805,"")</f>
        <v/>
      </c>
      <c r="B805" s="255" t="str">
        <f>IF('2018-2019'!E805&lt;&gt;"",'2018-2019'!E805,"")</f>
        <v/>
      </c>
      <c r="C805" s="255" t="str">
        <f>IF('2018-2019'!F805&lt;&gt;"",'2018-2019'!F805,"")</f>
        <v/>
      </c>
      <c r="D805" s="255" t="str">
        <f>IF('2018-2019'!G805&lt;&gt;"",'2018-2019'!G805,"")</f>
        <v/>
      </c>
      <c r="E805" s="255" t="str">
        <f>IF('2018-2019'!H805&lt;&gt;"",'2018-2019'!H805,"")</f>
        <v/>
      </c>
      <c r="F805" s="255" t="str">
        <f>IF('2018-2019'!I805&lt;&gt;"",'2018-2019'!I805,"")</f>
        <v/>
      </c>
      <c r="G805" s="255" t="str">
        <f>IF('2018-2019'!J805&lt;&gt;"",'2018-2019'!J805,"")</f>
        <v/>
      </c>
      <c r="H805" s="255" t="str">
        <f>IF('2018-2019'!K805&lt;&gt;"",'2018-2019'!K805,"")</f>
        <v/>
      </c>
      <c r="I805" s="258" t="str">
        <f t="shared" si="14"/>
        <v/>
      </c>
      <c r="J805" s="255" t="str">
        <f>IF('2018-2019'!L805&lt;&gt;"",'2018-2019'!L805,"")</f>
        <v/>
      </c>
      <c r="K805" s="255" t="str">
        <f>IF('2018-2019'!M805&lt;&gt;"",'2018-2019'!M805,"")</f>
        <v/>
      </c>
      <c r="L805" s="255" t="str">
        <f>IF('2018-2019'!N805&lt;&gt;"",'2018-2019'!N805,"")</f>
        <v/>
      </c>
      <c r="M805" s="255" t="str">
        <f>IF('2018-2019'!O805&lt;&gt;"",'2018-2019'!O805,"")</f>
        <v/>
      </c>
      <c r="N805" s="255">
        <f>IF('2018-2019'!R805&lt;&gt;"",'2018-2019'!R805,0)</f>
        <v>0</v>
      </c>
      <c r="O805" s="255">
        <f>IF('2018-2019'!S805&lt;&gt;"",'2018-2019'!S805,0)</f>
        <v>0</v>
      </c>
      <c r="P805" s="259" t="str">
        <f t="shared" si="15"/>
        <v/>
      </c>
      <c r="Q805" s="255" t="str">
        <f>IF('2018-2019'!U805&lt;&gt;"",'2018-2019'!U805,"")</f>
        <v/>
      </c>
      <c r="R805" s="255" t="str">
        <f>IF('2018-2019'!V805&lt;&gt;"",'2018-2019'!V805,"")</f>
        <v/>
      </c>
      <c r="S805" s="255" t="str">
        <f>IF('2018-2019'!W805&lt;&gt;"",'2018-2019'!W805,"")</f>
        <v/>
      </c>
      <c r="T805" s="255" t="str">
        <f>IF('2018-2019'!X805&lt;&gt;"",'2018-2019'!X805,"")</f>
        <v/>
      </c>
      <c r="U805" s="255" t="str">
        <f>IF('2018-2019'!Y805&lt;&gt;"",'2018-2019'!Y805,"")</f>
        <v/>
      </c>
      <c r="V805" s="255" t="str">
        <f>IF('2018-2019'!Z805&lt;&gt;"",'2018-2019'!Z805,"")</f>
        <v/>
      </c>
      <c r="W805" s="255" t="str">
        <f>IF('2018-2019'!AA805&lt;&gt;"",'2018-2019'!AA805,"")</f>
        <v/>
      </c>
      <c r="X805" s="255" t="e">
        <f>IF('2018-2019'!#REF!&lt;&gt;"",'2018-2019'!#REF!,"")</f>
        <v>#REF!</v>
      </c>
      <c r="Y805" s="255" t="e">
        <f>IF('2018-2019'!#REF!&lt;&gt;"",'2018-2019'!#REF!,"")</f>
        <v>#REF!</v>
      </c>
      <c r="Z805" s="285" t="str">
        <f t="shared" si="13"/>
        <v/>
      </c>
      <c r="AA805" s="284" t="str">
        <f>IF(F805="harvest",A805+7,IF(F805="fertilize",A805+14,IF(F805="plant",(VLOOKUP(G805,'planting chart'!$B$5:$F$34,5)+'working model'!A805),"")))</f>
        <v/>
      </c>
      <c r="AB805" s="255" t="str">
        <f>IF('2018-2019'!AD805&lt;&gt;"",'2018-2019'!AD805,"")</f>
        <v/>
      </c>
      <c r="AC805" s="255" t="str">
        <f>IF('2018-2019'!AE805&lt;&gt;"",'2018-2019'!AE805,"")</f>
        <v/>
      </c>
      <c r="AD805" s="255" t="str">
        <f>IF('2018-2019'!AF805&lt;&gt;"",'2018-2019'!AF805,"")</f>
        <v/>
      </c>
      <c r="AE805" s="255" t="str">
        <f>IF('2018-2019'!AG805&lt;&gt;"",'2018-2019'!AG805,"")</f>
        <v/>
      </c>
      <c r="AF805" s="255" t="str">
        <f>IF('2018-2019'!AH805&lt;&gt;"",'2018-2019'!AH805,"")</f>
        <v/>
      </c>
      <c r="AG805" s="255" t="str">
        <f>IF('2018-2019'!AI805&lt;&gt;"",'2018-2019'!AI805,"")</f>
        <v/>
      </c>
      <c r="AH805" s="255" t="str">
        <f>IF('2018-2019'!AJ805&lt;&gt;"",'2018-2019'!AJ805,"")</f>
        <v/>
      </c>
      <c r="AI805" s="255" t="str">
        <f>IF('2018-2019'!AK805&lt;&gt;"",'2018-2019'!AK805,"")</f>
        <v/>
      </c>
      <c r="AJ805" s="255" t="str">
        <f>IF('2018-2019'!AL805&lt;&gt;"",'2018-2019'!AL805,"")</f>
        <v/>
      </c>
      <c r="AK805" s="255" t="str">
        <f>IF('2018-2019'!AM805&lt;&gt;"",'2018-2019'!AM805,"")</f>
        <v/>
      </c>
    </row>
    <row r="806" spans="1:37" x14ac:dyDescent="0.25">
      <c r="A806" s="256" t="str">
        <f>IF('2018-2019'!A806&lt;&gt;"",'2018-2019'!A806,"")</f>
        <v/>
      </c>
      <c r="B806" s="255" t="str">
        <f>IF('2018-2019'!E806&lt;&gt;"",'2018-2019'!E806,"")</f>
        <v/>
      </c>
      <c r="C806" s="255" t="str">
        <f>IF('2018-2019'!F806&lt;&gt;"",'2018-2019'!F806,"")</f>
        <v/>
      </c>
      <c r="D806" s="255" t="str">
        <f>IF('2018-2019'!G806&lt;&gt;"",'2018-2019'!G806,"")</f>
        <v/>
      </c>
      <c r="E806" s="255" t="str">
        <f>IF('2018-2019'!H806&lt;&gt;"",'2018-2019'!H806,"")</f>
        <v/>
      </c>
      <c r="F806" s="255" t="str">
        <f>IF('2018-2019'!I806&lt;&gt;"",'2018-2019'!I806,"")</f>
        <v/>
      </c>
      <c r="G806" s="255" t="str">
        <f>IF('2018-2019'!J806&lt;&gt;"",'2018-2019'!J806,"")</f>
        <v/>
      </c>
      <c r="H806" s="255" t="str">
        <f>IF('2018-2019'!K806&lt;&gt;"",'2018-2019'!K806,"")</f>
        <v/>
      </c>
      <c r="I806" s="258" t="str">
        <f t="shared" si="14"/>
        <v/>
      </c>
      <c r="J806" s="255" t="str">
        <f>IF('2018-2019'!L806&lt;&gt;"",'2018-2019'!L806,"")</f>
        <v/>
      </c>
      <c r="K806" s="255" t="str">
        <f>IF('2018-2019'!M806&lt;&gt;"",'2018-2019'!M806,"")</f>
        <v/>
      </c>
      <c r="L806" s="255" t="str">
        <f>IF('2018-2019'!N806&lt;&gt;"",'2018-2019'!N806,"")</f>
        <v/>
      </c>
      <c r="M806" s="255" t="str">
        <f>IF('2018-2019'!O806&lt;&gt;"",'2018-2019'!O806,"")</f>
        <v/>
      </c>
      <c r="N806" s="255">
        <f>IF('2018-2019'!R806&lt;&gt;"",'2018-2019'!R806,0)</f>
        <v>0</v>
      </c>
      <c r="O806" s="255">
        <f>IF('2018-2019'!S806&lt;&gt;"",'2018-2019'!S806,0)</f>
        <v>0</v>
      </c>
      <c r="P806" s="259" t="str">
        <f t="shared" si="15"/>
        <v/>
      </c>
      <c r="Q806" s="255" t="str">
        <f>IF('2018-2019'!U806&lt;&gt;"",'2018-2019'!U806,"")</f>
        <v/>
      </c>
      <c r="R806" s="255" t="str">
        <f>IF('2018-2019'!V806&lt;&gt;"",'2018-2019'!V806,"")</f>
        <v/>
      </c>
      <c r="S806" s="255" t="str">
        <f>IF('2018-2019'!W806&lt;&gt;"",'2018-2019'!W806,"")</f>
        <v/>
      </c>
      <c r="T806" s="255" t="str">
        <f>IF('2018-2019'!X806&lt;&gt;"",'2018-2019'!X806,"")</f>
        <v/>
      </c>
      <c r="U806" s="255" t="str">
        <f>IF('2018-2019'!Y806&lt;&gt;"",'2018-2019'!Y806,"")</f>
        <v/>
      </c>
      <c r="V806" s="255" t="str">
        <f>IF('2018-2019'!Z806&lt;&gt;"",'2018-2019'!Z806,"")</f>
        <v/>
      </c>
      <c r="W806" s="255" t="str">
        <f>IF('2018-2019'!AA806&lt;&gt;"",'2018-2019'!AA806,"")</f>
        <v/>
      </c>
      <c r="X806" s="255" t="e">
        <f>IF('2018-2019'!#REF!&lt;&gt;"",'2018-2019'!#REF!,"")</f>
        <v>#REF!</v>
      </c>
      <c r="Y806" s="255" t="e">
        <f>IF('2018-2019'!#REF!&lt;&gt;"",'2018-2019'!#REF!,"")</f>
        <v>#REF!</v>
      </c>
      <c r="Z806" s="285" t="str">
        <f t="shared" si="13"/>
        <v/>
      </c>
      <c r="AA806" s="284" t="str">
        <f>IF(F806="harvest",A806+7,IF(F806="fertilize",A806+14,IF(F806="plant",(VLOOKUP(G806,'planting chart'!$B$5:$F$34,5)+'working model'!A806),"")))</f>
        <v/>
      </c>
      <c r="AB806" s="255" t="str">
        <f>IF('2018-2019'!AD806&lt;&gt;"",'2018-2019'!AD806,"")</f>
        <v/>
      </c>
      <c r="AC806" s="255" t="str">
        <f>IF('2018-2019'!AE806&lt;&gt;"",'2018-2019'!AE806,"")</f>
        <v/>
      </c>
      <c r="AD806" s="255" t="str">
        <f>IF('2018-2019'!AF806&lt;&gt;"",'2018-2019'!AF806,"")</f>
        <v/>
      </c>
      <c r="AE806" s="255" t="str">
        <f>IF('2018-2019'!AG806&lt;&gt;"",'2018-2019'!AG806,"")</f>
        <v/>
      </c>
      <c r="AF806" s="255" t="str">
        <f>IF('2018-2019'!AH806&lt;&gt;"",'2018-2019'!AH806,"")</f>
        <v/>
      </c>
      <c r="AG806" s="255" t="str">
        <f>IF('2018-2019'!AI806&lt;&gt;"",'2018-2019'!AI806,"")</f>
        <v/>
      </c>
      <c r="AH806" s="255" t="str">
        <f>IF('2018-2019'!AJ806&lt;&gt;"",'2018-2019'!AJ806,"")</f>
        <v/>
      </c>
      <c r="AI806" s="255" t="str">
        <f>IF('2018-2019'!AK806&lt;&gt;"",'2018-2019'!AK806,"")</f>
        <v/>
      </c>
      <c r="AJ806" s="255" t="str">
        <f>IF('2018-2019'!AL806&lt;&gt;"",'2018-2019'!AL806,"")</f>
        <v/>
      </c>
      <c r="AK806" s="255" t="str">
        <f>IF('2018-2019'!AM806&lt;&gt;"",'2018-2019'!AM806,"")</f>
        <v/>
      </c>
    </row>
    <row r="807" spans="1:37" x14ac:dyDescent="0.25">
      <c r="A807" s="256" t="str">
        <f>IF('2018-2019'!A807&lt;&gt;"",'2018-2019'!A807,"")</f>
        <v/>
      </c>
      <c r="B807" s="255" t="str">
        <f>IF('2018-2019'!E807&lt;&gt;"",'2018-2019'!E807,"")</f>
        <v/>
      </c>
      <c r="C807" s="255" t="str">
        <f>IF('2018-2019'!F807&lt;&gt;"",'2018-2019'!F807,"")</f>
        <v/>
      </c>
      <c r="D807" s="255" t="str">
        <f>IF('2018-2019'!G807&lt;&gt;"",'2018-2019'!G807,"")</f>
        <v/>
      </c>
      <c r="E807" s="255" t="str">
        <f>IF('2018-2019'!H807&lt;&gt;"",'2018-2019'!H807,"")</f>
        <v/>
      </c>
      <c r="F807" s="255" t="str">
        <f>IF('2018-2019'!I807&lt;&gt;"",'2018-2019'!I807,"")</f>
        <v/>
      </c>
      <c r="G807" s="255" t="str">
        <f>IF('2018-2019'!J807&lt;&gt;"",'2018-2019'!J807,"")</f>
        <v/>
      </c>
      <c r="H807" s="255" t="str">
        <f>IF('2018-2019'!K807&lt;&gt;"",'2018-2019'!K807,"")</f>
        <v/>
      </c>
      <c r="I807" s="258" t="str">
        <f t="shared" si="14"/>
        <v/>
      </c>
      <c r="J807" s="255" t="str">
        <f>IF('2018-2019'!L807&lt;&gt;"",'2018-2019'!L807,"")</f>
        <v/>
      </c>
      <c r="K807" s="255" t="str">
        <f>IF('2018-2019'!M807&lt;&gt;"",'2018-2019'!M807,"")</f>
        <v/>
      </c>
      <c r="L807" s="255" t="str">
        <f>IF('2018-2019'!N807&lt;&gt;"",'2018-2019'!N807,"")</f>
        <v/>
      </c>
      <c r="M807" s="255" t="str">
        <f>IF('2018-2019'!O807&lt;&gt;"",'2018-2019'!O807,"")</f>
        <v/>
      </c>
      <c r="N807" s="255">
        <f>IF('2018-2019'!R807&lt;&gt;"",'2018-2019'!R807,0)</f>
        <v>0</v>
      </c>
      <c r="O807" s="255">
        <f>IF('2018-2019'!S807&lt;&gt;"",'2018-2019'!S807,0)</f>
        <v>0</v>
      </c>
      <c r="P807" s="259" t="str">
        <f t="shared" si="15"/>
        <v/>
      </c>
      <c r="Q807" s="255" t="str">
        <f>IF('2018-2019'!U807&lt;&gt;"",'2018-2019'!U807,"")</f>
        <v/>
      </c>
      <c r="R807" s="255" t="str">
        <f>IF('2018-2019'!V807&lt;&gt;"",'2018-2019'!V807,"")</f>
        <v/>
      </c>
      <c r="S807" s="255" t="str">
        <f>IF('2018-2019'!W807&lt;&gt;"",'2018-2019'!W807,"")</f>
        <v/>
      </c>
      <c r="T807" s="255" t="str">
        <f>IF('2018-2019'!X807&lt;&gt;"",'2018-2019'!X807,"")</f>
        <v/>
      </c>
      <c r="U807" s="255" t="str">
        <f>IF('2018-2019'!Y807&lt;&gt;"",'2018-2019'!Y807,"")</f>
        <v/>
      </c>
      <c r="V807" s="255" t="str">
        <f>IF('2018-2019'!Z807&lt;&gt;"",'2018-2019'!Z807,"")</f>
        <v/>
      </c>
      <c r="W807" s="255" t="str">
        <f>IF('2018-2019'!AA807&lt;&gt;"",'2018-2019'!AA807,"")</f>
        <v/>
      </c>
      <c r="X807" s="255" t="e">
        <f>IF('2018-2019'!#REF!&lt;&gt;"",'2018-2019'!#REF!,"")</f>
        <v>#REF!</v>
      </c>
      <c r="Y807" s="255" t="e">
        <f>IF('2018-2019'!#REF!&lt;&gt;"",'2018-2019'!#REF!,"")</f>
        <v>#REF!</v>
      </c>
      <c r="Z807" s="285" t="str">
        <f t="shared" si="13"/>
        <v/>
      </c>
      <c r="AA807" s="284" t="str">
        <f>IF(F807="harvest",A807+7,IF(F807="fertilize",A807+14,IF(F807="plant",(VLOOKUP(G807,'planting chart'!$B$5:$F$34,5)+'working model'!A807),"")))</f>
        <v/>
      </c>
      <c r="AB807" s="255" t="str">
        <f>IF('2018-2019'!AD807&lt;&gt;"",'2018-2019'!AD807,"")</f>
        <v/>
      </c>
      <c r="AC807" s="255" t="str">
        <f>IF('2018-2019'!AE807&lt;&gt;"",'2018-2019'!AE807,"")</f>
        <v/>
      </c>
      <c r="AD807" s="255" t="str">
        <f>IF('2018-2019'!AF807&lt;&gt;"",'2018-2019'!AF807,"")</f>
        <v/>
      </c>
      <c r="AE807" s="255" t="str">
        <f>IF('2018-2019'!AG807&lt;&gt;"",'2018-2019'!AG807,"")</f>
        <v/>
      </c>
      <c r="AF807" s="255" t="str">
        <f>IF('2018-2019'!AH807&lt;&gt;"",'2018-2019'!AH807,"")</f>
        <v/>
      </c>
      <c r="AG807" s="255" t="str">
        <f>IF('2018-2019'!AI807&lt;&gt;"",'2018-2019'!AI807,"")</f>
        <v/>
      </c>
      <c r="AH807" s="255" t="str">
        <f>IF('2018-2019'!AJ807&lt;&gt;"",'2018-2019'!AJ807,"")</f>
        <v/>
      </c>
      <c r="AI807" s="255" t="str">
        <f>IF('2018-2019'!AK807&lt;&gt;"",'2018-2019'!AK807,"")</f>
        <v/>
      </c>
      <c r="AJ807" s="255" t="str">
        <f>IF('2018-2019'!AL807&lt;&gt;"",'2018-2019'!AL807,"")</f>
        <v/>
      </c>
      <c r="AK807" s="255" t="str">
        <f>IF('2018-2019'!AM807&lt;&gt;"",'2018-2019'!AM807,"")</f>
        <v/>
      </c>
    </row>
    <row r="808" spans="1:37" x14ac:dyDescent="0.25">
      <c r="A808" s="256" t="str">
        <f>IF('2018-2019'!A808&lt;&gt;"",'2018-2019'!A808,"")</f>
        <v/>
      </c>
      <c r="B808" s="255" t="str">
        <f>IF('2018-2019'!E808&lt;&gt;"",'2018-2019'!E808,"")</f>
        <v/>
      </c>
      <c r="C808" s="255" t="str">
        <f>IF('2018-2019'!F808&lt;&gt;"",'2018-2019'!F808,"")</f>
        <v/>
      </c>
      <c r="D808" s="255" t="str">
        <f>IF('2018-2019'!G808&lt;&gt;"",'2018-2019'!G808,"")</f>
        <v/>
      </c>
      <c r="E808" s="255" t="str">
        <f>IF('2018-2019'!H808&lt;&gt;"",'2018-2019'!H808,"")</f>
        <v/>
      </c>
      <c r="F808" s="255" t="str">
        <f>IF('2018-2019'!I808&lt;&gt;"",'2018-2019'!I808,"")</f>
        <v/>
      </c>
      <c r="G808" s="255" t="str">
        <f>IF('2018-2019'!J808&lt;&gt;"",'2018-2019'!J808,"")</f>
        <v/>
      </c>
      <c r="H808" s="255" t="str">
        <f>IF('2018-2019'!K808&lt;&gt;"",'2018-2019'!K808,"")</f>
        <v/>
      </c>
      <c r="I808" s="258" t="str">
        <f t="shared" si="14"/>
        <v/>
      </c>
      <c r="J808" s="255" t="str">
        <f>IF('2018-2019'!L808&lt;&gt;"",'2018-2019'!L808,"")</f>
        <v/>
      </c>
      <c r="K808" s="255" t="str">
        <f>IF('2018-2019'!M808&lt;&gt;"",'2018-2019'!M808,"")</f>
        <v/>
      </c>
      <c r="L808" s="255" t="str">
        <f>IF('2018-2019'!N808&lt;&gt;"",'2018-2019'!N808,"")</f>
        <v/>
      </c>
      <c r="M808" s="255" t="str">
        <f>IF('2018-2019'!O808&lt;&gt;"",'2018-2019'!O808,"")</f>
        <v/>
      </c>
      <c r="N808" s="255">
        <f>IF('2018-2019'!R808&lt;&gt;"",'2018-2019'!R808,0)</f>
        <v>0</v>
      </c>
      <c r="O808" s="255">
        <f>IF('2018-2019'!S808&lt;&gt;"",'2018-2019'!S808,0)</f>
        <v>0</v>
      </c>
      <c r="P808" s="259" t="str">
        <f t="shared" si="15"/>
        <v/>
      </c>
      <c r="Q808" s="255" t="str">
        <f>IF('2018-2019'!U808&lt;&gt;"",'2018-2019'!U808,"")</f>
        <v/>
      </c>
      <c r="R808" s="255" t="str">
        <f>IF('2018-2019'!V808&lt;&gt;"",'2018-2019'!V808,"")</f>
        <v/>
      </c>
      <c r="S808" s="255" t="str">
        <f>IF('2018-2019'!W808&lt;&gt;"",'2018-2019'!W808,"")</f>
        <v/>
      </c>
      <c r="T808" s="255" t="str">
        <f>IF('2018-2019'!X808&lt;&gt;"",'2018-2019'!X808,"")</f>
        <v/>
      </c>
      <c r="U808" s="255" t="str">
        <f>IF('2018-2019'!Y808&lt;&gt;"",'2018-2019'!Y808,"")</f>
        <v/>
      </c>
      <c r="V808" s="255" t="str">
        <f>IF('2018-2019'!Z808&lt;&gt;"",'2018-2019'!Z808,"")</f>
        <v/>
      </c>
      <c r="W808" s="255" t="str">
        <f>IF('2018-2019'!AA808&lt;&gt;"",'2018-2019'!AA808,"")</f>
        <v/>
      </c>
      <c r="X808" s="255" t="e">
        <f>IF('2018-2019'!#REF!&lt;&gt;"",'2018-2019'!#REF!,"")</f>
        <v>#REF!</v>
      </c>
      <c r="Y808" s="255" t="e">
        <f>IF('2018-2019'!#REF!&lt;&gt;"",'2018-2019'!#REF!,"")</f>
        <v>#REF!</v>
      </c>
      <c r="Z808" s="285" t="str">
        <f t="shared" si="13"/>
        <v/>
      </c>
      <c r="AA808" s="284" t="str">
        <f>IF(F808="harvest",A808+7,IF(F808="fertilize",A808+14,IF(F808="plant",(VLOOKUP(G808,'planting chart'!$B$5:$F$34,5)+'working model'!A808),"")))</f>
        <v/>
      </c>
      <c r="AB808" s="255" t="str">
        <f>IF('2018-2019'!AD808&lt;&gt;"",'2018-2019'!AD808,"")</f>
        <v/>
      </c>
      <c r="AC808" s="255" t="str">
        <f>IF('2018-2019'!AE808&lt;&gt;"",'2018-2019'!AE808,"")</f>
        <v/>
      </c>
      <c r="AD808" s="255" t="str">
        <f>IF('2018-2019'!AF808&lt;&gt;"",'2018-2019'!AF808,"")</f>
        <v/>
      </c>
      <c r="AE808" s="255" t="str">
        <f>IF('2018-2019'!AG808&lt;&gt;"",'2018-2019'!AG808,"")</f>
        <v/>
      </c>
      <c r="AF808" s="255" t="str">
        <f>IF('2018-2019'!AH808&lt;&gt;"",'2018-2019'!AH808,"")</f>
        <v/>
      </c>
      <c r="AG808" s="255" t="str">
        <f>IF('2018-2019'!AI808&lt;&gt;"",'2018-2019'!AI808,"")</f>
        <v/>
      </c>
      <c r="AH808" s="255" t="str">
        <f>IF('2018-2019'!AJ808&lt;&gt;"",'2018-2019'!AJ808,"")</f>
        <v/>
      </c>
      <c r="AI808" s="255" t="str">
        <f>IF('2018-2019'!AK808&lt;&gt;"",'2018-2019'!AK808,"")</f>
        <v/>
      </c>
      <c r="AJ808" s="255" t="str">
        <f>IF('2018-2019'!AL808&lt;&gt;"",'2018-2019'!AL808,"")</f>
        <v/>
      </c>
      <c r="AK808" s="255" t="str">
        <f>IF('2018-2019'!AM808&lt;&gt;"",'2018-2019'!AM808,"")</f>
        <v/>
      </c>
    </row>
    <row r="809" spans="1:37" x14ac:dyDescent="0.25">
      <c r="A809" s="256" t="str">
        <f>IF('2018-2019'!A809&lt;&gt;"",'2018-2019'!A809,"")</f>
        <v/>
      </c>
      <c r="B809" s="255" t="str">
        <f>IF('2018-2019'!E809&lt;&gt;"",'2018-2019'!E809,"")</f>
        <v/>
      </c>
      <c r="C809" s="255" t="str">
        <f>IF('2018-2019'!F809&lt;&gt;"",'2018-2019'!F809,"")</f>
        <v/>
      </c>
      <c r="D809" s="255" t="str">
        <f>IF('2018-2019'!G809&lt;&gt;"",'2018-2019'!G809,"")</f>
        <v/>
      </c>
      <c r="E809" s="255" t="str">
        <f>IF('2018-2019'!H809&lt;&gt;"",'2018-2019'!H809,"")</f>
        <v/>
      </c>
      <c r="F809" s="255" t="str">
        <f>IF('2018-2019'!I809&lt;&gt;"",'2018-2019'!I809,"")</f>
        <v/>
      </c>
      <c r="G809" s="255" t="str">
        <f>IF('2018-2019'!J809&lt;&gt;"",'2018-2019'!J809,"")</f>
        <v/>
      </c>
      <c r="H809" s="255" t="str">
        <f>IF('2018-2019'!K809&lt;&gt;"",'2018-2019'!K809,"")</f>
        <v/>
      </c>
      <c r="I809" s="258" t="str">
        <f t="shared" si="14"/>
        <v/>
      </c>
      <c r="J809" s="255" t="str">
        <f>IF('2018-2019'!L809&lt;&gt;"",'2018-2019'!L809,"")</f>
        <v/>
      </c>
      <c r="K809" s="255" t="str">
        <f>IF('2018-2019'!M809&lt;&gt;"",'2018-2019'!M809,"")</f>
        <v/>
      </c>
      <c r="L809" s="255" t="str">
        <f>IF('2018-2019'!N809&lt;&gt;"",'2018-2019'!N809,"")</f>
        <v/>
      </c>
      <c r="M809" s="255" t="str">
        <f>IF('2018-2019'!O809&lt;&gt;"",'2018-2019'!O809,"")</f>
        <v/>
      </c>
      <c r="N809" s="255">
        <f>IF('2018-2019'!R809&lt;&gt;"",'2018-2019'!R809,0)</f>
        <v>0</v>
      </c>
      <c r="O809" s="255">
        <f>IF('2018-2019'!S809&lt;&gt;"",'2018-2019'!S809,0)</f>
        <v>0</v>
      </c>
      <c r="P809" s="259" t="str">
        <f t="shared" si="15"/>
        <v/>
      </c>
      <c r="Q809" s="255" t="str">
        <f>IF('2018-2019'!U809&lt;&gt;"",'2018-2019'!U809,"")</f>
        <v/>
      </c>
      <c r="R809" s="255" t="str">
        <f>IF('2018-2019'!V809&lt;&gt;"",'2018-2019'!V809,"")</f>
        <v/>
      </c>
      <c r="S809" s="255" t="str">
        <f>IF('2018-2019'!W809&lt;&gt;"",'2018-2019'!W809,"")</f>
        <v/>
      </c>
      <c r="T809" s="255" t="str">
        <f>IF('2018-2019'!X809&lt;&gt;"",'2018-2019'!X809,"")</f>
        <v/>
      </c>
      <c r="U809" s="255" t="str">
        <f>IF('2018-2019'!Y809&lt;&gt;"",'2018-2019'!Y809,"")</f>
        <v/>
      </c>
      <c r="V809" s="255" t="str">
        <f>IF('2018-2019'!Z809&lt;&gt;"",'2018-2019'!Z809,"")</f>
        <v/>
      </c>
      <c r="W809" s="255" t="str">
        <f>IF('2018-2019'!AA809&lt;&gt;"",'2018-2019'!AA809,"")</f>
        <v/>
      </c>
      <c r="X809" s="255" t="e">
        <f>IF('2018-2019'!#REF!&lt;&gt;"",'2018-2019'!#REF!,"")</f>
        <v>#REF!</v>
      </c>
      <c r="Y809" s="255" t="e">
        <f>IF('2018-2019'!#REF!&lt;&gt;"",'2018-2019'!#REF!,"")</f>
        <v>#REF!</v>
      </c>
      <c r="Z809" s="285" t="str">
        <f t="shared" si="13"/>
        <v/>
      </c>
      <c r="AA809" s="284" t="str">
        <f>IF(F809="harvest",A809+7,IF(F809="fertilize",A809+14,IF(F809="plant",(VLOOKUP(G809,'planting chart'!$B$5:$F$34,5)+'working model'!A809),"")))</f>
        <v/>
      </c>
      <c r="AB809" s="255" t="str">
        <f>IF('2018-2019'!AD809&lt;&gt;"",'2018-2019'!AD809,"")</f>
        <v/>
      </c>
      <c r="AC809" s="255" t="str">
        <f>IF('2018-2019'!AE809&lt;&gt;"",'2018-2019'!AE809,"")</f>
        <v/>
      </c>
      <c r="AD809" s="255" t="str">
        <f>IF('2018-2019'!AF809&lt;&gt;"",'2018-2019'!AF809,"")</f>
        <v/>
      </c>
      <c r="AE809" s="255" t="str">
        <f>IF('2018-2019'!AG809&lt;&gt;"",'2018-2019'!AG809,"")</f>
        <v/>
      </c>
      <c r="AF809" s="255" t="str">
        <f>IF('2018-2019'!AH809&lt;&gt;"",'2018-2019'!AH809,"")</f>
        <v/>
      </c>
      <c r="AG809" s="255" t="str">
        <f>IF('2018-2019'!AI809&lt;&gt;"",'2018-2019'!AI809,"")</f>
        <v/>
      </c>
      <c r="AH809" s="255" t="str">
        <f>IF('2018-2019'!AJ809&lt;&gt;"",'2018-2019'!AJ809,"")</f>
        <v/>
      </c>
      <c r="AI809" s="255" t="str">
        <f>IF('2018-2019'!AK809&lt;&gt;"",'2018-2019'!AK809,"")</f>
        <v/>
      </c>
      <c r="AJ809" s="255" t="str">
        <f>IF('2018-2019'!AL809&lt;&gt;"",'2018-2019'!AL809,"")</f>
        <v/>
      </c>
      <c r="AK809" s="255" t="str">
        <f>IF('2018-2019'!AM809&lt;&gt;"",'2018-2019'!AM809,"")</f>
        <v/>
      </c>
    </row>
    <row r="810" spans="1:37" x14ac:dyDescent="0.25">
      <c r="A810" s="256" t="str">
        <f>IF('2018-2019'!A810&lt;&gt;"",'2018-2019'!A810,"")</f>
        <v/>
      </c>
      <c r="B810" s="255" t="str">
        <f>IF('2018-2019'!E810&lt;&gt;"",'2018-2019'!E810,"")</f>
        <v/>
      </c>
      <c r="C810" s="255" t="str">
        <f>IF('2018-2019'!F810&lt;&gt;"",'2018-2019'!F810,"")</f>
        <v/>
      </c>
      <c r="D810" s="255" t="str">
        <f>IF('2018-2019'!G810&lt;&gt;"",'2018-2019'!G810,"")</f>
        <v/>
      </c>
      <c r="E810" s="255" t="str">
        <f>IF('2018-2019'!H810&lt;&gt;"",'2018-2019'!H810,"")</f>
        <v/>
      </c>
      <c r="F810" s="255" t="str">
        <f>IF('2018-2019'!I810&lt;&gt;"",'2018-2019'!I810,"")</f>
        <v/>
      </c>
      <c r="G810" s="255" t="str">
        <f>IF('2018-2019'!J810&lt;&gt;"",'2018-2019'!J810,"")</f>
        <v/>
      </c>
      <c r="H810" s="255" t="str">
        <f>IF('2018-2019'!K810&lt;&gt;"",'2018-2019'!K810,"")</f>
        <v/>
      </c>
      <c r="I810" s="258" t="str">
        <f t="shared" si="14"/>
        <v/>
      </c>
      <c r="J810" s="255" t="str">
        <f>IF('2018-2019'!L810&lt;&gt;"",'2018-2019'!L810,"")</f>
        <v/>
      </c>
      <c r="K810" s="255" t="str">
        <f>IF('2018-2019'!M810&lt;&gt;"",'2018-2019'!M810,"")</f>
        <v/>
      </c>
      <c r="L810" s="255" t="str">
        <f>IF('2018-2019'!N810&lt;&gt;"",'2018-2019'!N810,"")</f>
        <v/>
      </c>
      <c r="M810" s="255" t="str">
        <f>IF('2018-2019'!O810&lt;&gt;"",'2018-2019'!O810,"")</f>
        <v/>
      </c>
      <c r="N810" s="255">
        <f>IF('2018-2019'!R810&lt;&gt;"",'2018-2019'!R810,0)</f>
        <v>0</v>
      </c>
      <c r="O810" s="255">
        <f>IF('2018-2019'!S810&lt;&gt;"",'2018-2019'!S810,0)</f>
        <v>0</v>
      </c>
      <c r="P810" s="259" t="str">
        <f t="shared" si="15"/>
        <v/>
      </c>
      <c r="Q810" s="255" t="str">
        <f>IF('2018-2019'!U810&lt;&gt;"",'2018-2019'!U810,"")</f>
        <v/>
      </c>
      <c r="R810" s="255" t="str">
        <f>IF('2018-2019'!V810&lt;&gt;"",'2018-2019'!V810,"")</f>
        <v/>
      </c>
      <c r="S810" s="255" t="str">
        <f>IF('2018-2019'!W810&lt;&gt;"",'2018-2019'!W810,"")</f>
        <v/>
      </c>
      <c r="T810" s="255" t="str">
        <f>IF('2018-2019'!X810&lt;&gt;"",'2018-2019'!X810,"")</f>
        <v/>
      </c>
      <c r="U810" s="255" t="str">
        <f>IF('2018-2019'!Y810&lt;&gt;"",'2018-2019'!Y810,"")</f>
        <v/>
      </c>
      <c r="V810" s="255" t="str">
        <f>IF('2018-2019'!Z810&lt;&gt;"",'2018-2019'!Z810,"")</f>
        <v/>
      </c>
      <c r="W810" s="255" t="str">
        <f>IF('2018-2019'!AA810&lt;&gt;"",'2018-2019'!AA810,"")</f>
        <v/>
      </c>
      <c r="X810" s="255" t="e">
        <f>IF('2018-2019'!#REF!&lt;&gt;"",'2018-2019'!#REF!,"")</f>
        <v>#REF!</v>
      </c>
      <c r="Y810" s="255" t="e">
        <f>IF('2018-2019'!#REF!&lt;&gt;"",'2018-2019'!#REF!,"")</f>
        <v>#REF!</v>
      </c>
      <c r="Z810" s="285" t="str">
        <f t="shared" si="13"/>
        <v/>
      </c>
      <c r="AA810" s="284" t="str">
        <f>IF(F810="harvest",A810+7,IF(F810="fertilize",A810+14,IF(F810="plant",(VLOOKUP(G810,'planting chart'!$B$5:$F$34,5)+'working model'!A810),"")))</f>
        <v/>
      </c>
      <c r="AB810" s="255" t="str">
        <f>IF('2018-2019'!AD810&lt;&gt;"",'2018-2019'!AD810,"")</f>
        <v/>
      </c>
      <c r="AC810" s="255" t="str">
        <f>IF('2018-2019'!AE810&lt;&gt;"",'2018-2019'!AE810,"")</f>
        <v/>
      </c>
      <c r="AD810" s="255" t="str">
        <f>IF('2018-2019'!AF810&lt;&gt;"",'2018-2019'!AF810,"")</f>
        <v/>
      </c>
      <c r="AE810" s="255" t="str">
        <f>IF('2018-2019'!AG810&lt;&gt;"",'2018-2019'!AG810,"")</f>
        <v/>
      </c>
      <c r="AF810" s="255" t="str">
        <f>IF('2018-2019'!AH810&lt;&gt;"",'2018-2019'!AH810,"")</f>
        <v/>
      </c>
      <c r="AG810" s="255" t="str">
        <f>IF('2018-2019'!AI810&lt;&gt;"",'2018-2019'!AI810,"")</f>
        <v/>
      </c>
      <c r="AH810" s="255" t="str">
        <f>IF('2018-2019'!AJ810&lt;&gt;"",'2018-2019'!AJ810,"")</f>
        <v/>
      </c>
      <c r="AI810" s="255" t="str">
        <f>IF('2018-2019'!AK810&lt;&gt;"",'2018-2019'!AK810,"")</f>
        <v/>
      </c>
      <c r="AJ810" s="255" t="str">
        <f>IF('2018-2019'!AL810&lt;&gt;"",'2018-2019'!AL810,"")</f>
        <v/>
      </c>
      <c r="AK810" s="255" t="str">
        <f>IF('2018-2019'!AM810&lt;&gt;"",'2018-2019'!AM810,"")</f>
        <v/>
      </c>
    </row>
    <row r="811" spans="1:37" x14ac:dyDescent="0.25">
      <c r="A811" s="256" t="str">
        <f>IF('2018-2019'!A811&lt;&gt;"",'2018-2019'!A811,"")</f>
        <v/>
      </c>
      <c r="B811" s="255" t="str">
        <f>IF('2018-2019'!E811&lt;&gt;"",'2018-2019'!E811,"")</f>
        <v/>
      </c>
      <c r="C811" s="255" t="str">
        <f>IF('2018-2019'!F811&lt;&gt;"",'2018-2019'!F811,"")</f>
        <v/>
      </c>
      <c r="D811" s="255" t="str">
        <f>IF('2018-2019'!G811&lt;&gt;"",'2018-2019'!G811,"")</f>
        <v/>
      </c>
      <c r="E811" s="255" t="str">
        <f>IF('2018-2019'!H811&lt;&gt;"",'2018-2019'!H811,"")</f>
        <v/>
      </c>
      <c r="F811" s="255" t="str">
        <f>IF('2018-2019'!I811&lt;&gt;"",'2018-2019'!I811,"")</f>
        <v/>
      </c>
      <c r="G811" s="255" t="str">
        <f>IF('2018-2019'!J811&lt;&gt;"",'2018-2019'!J811,"")</f>
        <v/>
      </c>
      <c r="H811" s="255" t="str">
        <f>IF('2018-2019'!K811&lt;&gt;"",'2018-2019'!K811,"")</f>
        <v/>
      </c>
      <c r="I811" s="258" t="str">
        <f t="shared" si="14"/>
        <v/>
      </c>
      <c r="J811" s="255" t="str">
        <f>IF('2018-2019'!L811&lt;&gt;"",'2018-2019'!L811,"")</f>
        <v/>
      </c>
      <c r="K811" s="255" t="str">
        <f>IF('2018-2019'!M811&lt;&gt;"",'2018-2019'!M811,"")</f>
        <v/>
      </c>
      <c r="L811" s="255" t="str">
        <f>IF('2018-2019'!N811&lt;&gt;"",'2018-2019'!N811,"")</f>
        <v/>
      </c>
      <c r="M811" s="255" t="str">
        <f>IF('2018-2019'!O811&lt;&gt;"",'2018-2019'!O811,"")</f>
        <v/>
      </c>
      <c r="N811" s="255">
        <f>IF('2018-2019'!R811&lt;&gt;"",'2018-2019'!R811,0)</f>
        <v>0</v>
      </c>
      <c r="O811" s="255">
        <f>IF('2018-2019'!S811&lt;&gt;"",'2018-2019'!S811,0)</f>
        <v>0</v>
      </c>
      <c r="P811" s="259" t="str">
        <f t="shared" si="15"/>
        <v/>
      </c>
      <c r="Q811" s="255" t="str">
        <f>IF('2018-2019'!U811&lt;&gt;"",'2018-2019'!U811,"")</f>
        <v/>
      </c>
      <c r="R811" s="255" t="str">
        <f>IF('2018-2019'!V811&lt;&gt;"",'2018-2019'!V811,"")</f>
        <v/>
      </c>
      <c r="S811" s="255" t="str">
        <f>IF('2018-2019'!W811&lt;&gt;"",'2018-2019'!W811,"")</f>
        <v/>
      </c>
      <c r="T811" s="255" t="str">
        <f>IF('2018-2019'!X811&lt;&gt;"",'2018-2019'!X811,"")</f>
        <v/>
      </c>
      <c r="U811" s="255" t="str">
        <f>IF('2018-2019'!Y811&lt;&gt;"",'2018-2019'!Y811,"")</f>
        <v/>
      </c>
      <c r="V811" s="255" t="str">
        <f>IF('2018-2019'!Z811&lt;&gt;"",'2018-2019'!Z811,"")</f>
        <v/>
      </c>
      <c r="W811" s="255" t="str">
        <f>IF('2018-2019'!AA811&lt;&gt;"",'2018-2019'!AA811,"")</f>
        <v/>
      </c>
      <c r="X811" s="255" t="e">
        <f>IF('2018-2019'!#REF!&lt;&gt;"",'2018-2019'!#REF!,"")</f>
        <v>#REF!</v>
      </c>
      <c r="Y811" s="255" t="e">
        <f>IF('2018-2019'!#REF!&lt;&gt;"",'2018-2019'!#REF!,"")</f>
        <v>#REF!</v>
      </c>
      <c r="Z811" s="285" t="str">
        <f t="shared" si="13"/>
        <v/>
      </c>
      <c r="AA811" s="284" t="str">
        <f>IF(F811="harvest",A811+7,IF(F811="fertilize",A811+14,IF(F811="plant",(VLOOKUP(G811,'planting chart'!$B$5:$F$34,5)+'working model'!A811),"")))</f>
        <v/>
      </c>
      <c r="AB811" s="255" t="str">
        <f>IF('2018-2019'!AD811&lt;&gt;"",'2018-2019'!AD811,"")</f>
        <v/>
      </c>
      <c r="AC811" s="255" t="str">
        <f>IF('2018-2019'!AE811&lt;&gt;"",'2018-2019'!AE811,"")</f>
        <v/>
      </c>
      <c r="AD811" s="255" t="str">
        <f>IF('2018-2019'!AF811&lt;&gt;"",'2018-2019'!AF811,"")</f>
        <v/>
      </c>
      <c r="AE811" s="255" t="str">
        <f>IF('2018-2019'!AG811&lt;&gt;"",'2018-2019'!AG811,"")</f>
        <v/>
      </c>
      <c r="AF811" s="255" t="str">
        <f>IF('2018-2019'!AH811&lt;&gt;"",'2018-2019'!AH811,"")</f>
        <v/>
      </c>
      <c r="AG811" s="255" t="str">
        <f>IF('2018-2019'!AI811&lt;&gt;"",'2018-2019'!AI811,"")</f>
        <v/>
      </c>
      <c r="AH811" s="255" t="str">
        <f>IF('2018-2019'!AJ811&lt;&gt;"",'2018-2019'!AJ811,"")</f>
        <v/>
      </c>
      <c r="AI811" s="255" t="str">
        <f>IF('2018-2019'!AK811&lt;&gt;"",'2018-2019'!AK811,"")</f>
        <v/>
      </c>
      <c r="AJ811" s="255" t="str">
        <f>IF('2018-2019'!AL811&lt;&gt;"",'2018-2019'!AL811,"")</f>
        <v/>
      </c>
      <c r="AK811" s="255" t="str">
        <f>IF('2018-2019'!AM811&lt;&gt;"",'2018-2019'!AM811,"")</f>
        <v/>
      </c>
    </row>
    <row r="812" spans="1:37" x14ac:dyDescent="0.25">
      <c r="A812" s="256" t="str">
        <f>IF('2018-2019'!A812&lt;&gt;"",'2018-2019'!A812,"")</f>
        <v/>
      </c>
      <c r="B812" s="255" t="str">
        <f>IF('2018-2019'!E812&lt;&gt;"",'2018-2019'!E812,"")</f>
        <v/>
      </c>
      <c r="C812" s="255" t="str">
        <f>IF('2018-2019'!F812&lt;&gt;"",'2018-2019'!F812,"")</f>
        <v/>
      </c>
      <c r="D812" s="255" t="str">
        <f>IF('2018-2019'!G812&lt;&gt;"",'2018-2019'!G812,"")</f>
        <v/>
      </c>
      <c r="E812" s="255" t="str">
        <f>IF('2018-2019'!H812&lt;&gt;"",'2018-2019'!H812,"")</f>
        <v/>
      </c>
      <c r="F812" s="255" t="str">
        <f>IF('2018-2019'!I812&lt;&gt;"",'2018-2019'!I812,"")</f>
        <v/>
      </c>
      <c r="G812" s="255" t="str">
        <f>IF('2018-2019'!J812&lt;&gt;"",'2018-2019'!J812,"")</f>
        <v/>
      </c>
      <c r="H812" s="255" t="str">
        <f>IF('2018-2019'!K812&lt;&gt;"",'2018-2019'!K812,"")</f>
        <v/>
      </c>
      <c r="I812" s="258" t="str">
        <f t="shared" si="14"/>
        <v/>
      </c>
      <c r="J812" s="255" t="str">
        <f>IF('2018-2019'!L812&lt;&gt;"",'2018-2019'!L812,"")</f>
        <v/>
      </c>
      <c r="K812" s="255" t="str">
        <f>IF('2018-2019'!M812&lt;&gt;"",'2018-2019'!M812,"")</f>
        <v/>
      </c>
      <c r="L812" s="255" t="str">
        <f>IF('2018-2019'!N812&lt;&gt;"",'2018-2019'!N812,"")</f>
        <v/>
      </c>
      <c r="M812" s="255" t="str">
        <f>IF('2018-2019'!O812&lt;&gt;"",'2018-2019'!O812,"")</f>
        <v/>
      </c>
      <c r="N812" s="255">
        <f>IF('2018-2019'!R812&lt;&gt;"",'2018-2019'!R812,0)</f>
        <v>0</v>
      </c>
      <c r="O812" s="255">
        <f>IF('2018-2019'!S812&lt;&gt;"",'2018-2019'!S812,0)</f>
        <v>0</v>
      </c>
      <c r="P812" s="259" t="str">
        <f t="shared" si="15"/>
        <v/>
      </c>
      <c r="Q812" s="255" t="str">
        <f>IF('2018-2019'!U812&lt;&gt;"",'2018-2019'!U812,"")</f>
        <v/>
      </c>
      <c r="R812" s="255" t="str">
        <f>IF('2018-2019'!V812&lt;&gt;"",'2018-2019'!V812,"")</f>
        <v/>
      </c>
      <c r="S812" s="255" t="str">
        <f>IF('2018-2019'!W812&lt;&gt;"",'2018-2019'!W812,"")</f>
        <v/>
      </c>
      <c r="T812" s="255" t="str">
        <f>IF('2018-2019'!X812&lt;&gt;"",'2018-2019'!X812,"")</f>
        <v/>
      </c>
      <c r="U812" s="255" t="str">
        <f>IF('2018-2019'!Y812&lt;&gt;"",'2018-2019'!Y812,"")</f>
        <v/>
      </c>
      <c r="V812" s="255" t="str">
        <f>IF('2018-2019'!Z812&lt;&gt;"",'2018-2019'!Z812,"")</f>
        <v/>
      </c>
      <c r="W812" s="255" t="str">
        <f>IF('2018-2019'!AA812&lt;&gt;"",'2018-2019'!AA812,"")</f>
        <v/>
      </c>
      <c r="X812" s="255" t="e">
        <f>IF('2018-2019'!#REF!&lt;&gt;"",'2018-2019'!#REF!,"")</f>
        <v>#REF!</v>
      </c>
      <c r="Y812" s="255" t="e">
        <f>IF('2018-2019'!#REF!&lt;&gt;"",'2018-2019'!#REF!,"")</f>
        <v>#REF!</v>
      </c>
      <c r="Z812" s="285" t="str">
        <f t="shared" si="13"/>
        <v/>
      </c>
      <c r="AA812" s="284" t="str">
        <f>IF(F812="harvest",A812+7,IF(F812="fertilize",A812+14,IF(F812="plant",(VLOOKUP(G812,'planting chart'!$B$5:$F$34,5)+'working model'!A812),"")))</f>
        <v/>
      </c>
      <c r="AB812" s="255" t="str">
        <f>IF('2018-2019'!AD812&lt;&gt;"",'2018-2019'!AD812,"")</f>
        <v/>
      </c>
      <c r="AC812" s="255" t="str">
        <f>IF('2018-2019'!AE812&lt;&gt;"",'2018-2019'!AE812,"")</f>
        <v/>
      </c>
      <c r="AD812" s="255" t="str">
        <f>IF('2018-2019'!AF812&lt;&gt;"",'2018-2019'!AF812,"")</f>
        <v/>
      </c>
      <c r="AE812" s="255" t="str">
        <f>IF('2018-2019'!AG812&lt;&gt;"",'2018-2019'!AG812,"")</f>
        <v/>
      </c>
      <c r="AF812" s="255" t="str">
        <f>IF('2018-2019'!AH812&lt;&gt;"",'2018-2019'!AH812,"")</f>
        <v/>
      </c>
      <c r="AG812" s="255" t="str">
        <f>IF('2018-2019'!AI812&lt;&gt;"",'2018-2019'!AI812,"")</f>
        <v/>
      </c>
      <c r="AH812" s="255" t="str">
        <f>IF('2018-2019'!AJ812&lt;&gt;"",'2018-2019'!AJ812,"")</f>
        <v/>
      </c>
      <c r="AI812" s="255" t="str">
        <f>IF('2018-2019'!AK812&lt;&gt;"",'2018-2019'!AK812,"")</f>
        <v/>
      </c>
      <c r="AJ812" s="255" t="str">
        <f>IF('2018-2019'!AL812&lt;&gt;"",'2018-2019'!AL812,"")</f>
        <v/>
      </c>
      <c r="AK812" s="255" t="str">
        <f>IF('2018-2019'!AM812&lt;&gt;"",'2018-2019'!AM812,"")</f>
        <v/>
      </c>
    </row>
    <row r="813" spans="1:37" x14ac:dyDescent="0.25">
      <c r="A813" s="256" t="str">
        <f>IF('2018-2019'!A813&lt;&gt;"",'2018-2019'!A813,"")</f>
        <v/>
      </c>
      <c r="B813" s="255" t="str">
        <f>IF('2018-2019'!E813&lt;&gt;"",'2018-2019'!E813,"")</f>
        <v/>
      </c>
      <c r="C813" s="255" t="str">
        <f>IF('2018-2019'!F813&lt;&gt;"",'2018-2019'!F813,"")</f>
        <v/>
      </c>
      <c r="D813" s="255" t="str">
        <f>IF('2018-2019'!G813&lt;&gt;"",'2018-2019'!G813,"")</f>
        <v/>
      </c>
      <c r="E813" s="255" t="str">
        <f>IF('2018-2019'!H813&lt;&gt;"",'2018-2019'!H813,"")</f>
        <v/>
      </c>
      <c r="F813" s="255" t="str">
        <f>IF('2018-2019'!I813&lt;&gt;"",'2018-2019'!I813,"")</f>
        <v/>
      </c>
      <c r="G813" s="255" t="str">
        <f>IF('2018-2019'!J813&lt;&gt;"",'2018-2019'!J813,"")</f>
        <v/>
      </c>
      <c r="H813" s="255" t="str">
        <f>IF('2018-2019'!K813&lt;&gt;"",'2018-2019'!K813,"")</f>
        <v/>
      </c>
      <c r="I813" s="258" t="str">
        <f t="shared" si="14"/>
        <v/>
      </c>
      <c r="J813" s="255" t="str">
        <f>IF('2018-2019'!L813&lt;&gt;"",'2018-2019'!L813,"")</f>
        <v/>
      </c>
      <c r="K813" s="255" t="str">
        <f>IF('2018-2019'!M813&lt;&gt;"",'2018-2019'!M813,"")</f>
        <v/>
      </c>
      <c r="L813" s="255" t="str">
        <f>IF('2018-2019'!N813&lt;&gt;"",'2018-2019'!N813,"")</f>
        <v/>
      </c>
      <c r="M813" s="255" t="str">
        <f>IF('2018-2019'!O813&lt;&gt;"",'2018-2019'!O813,"")</f>
        <v/>
      </c>
      <c r="N813" s="255">
        <f>IF('2018-2019'!R813&lt;&gt;"",'2018-2019'!R813,0)</f>
        <v>0</v>
      </c>
      <c r="O813" s="255">
        <f>IF('2018-2019'!S813&lt;&gt;"",'2018-2019'!S813,0)</f>
        <v>0</v>
      </c>
      <c r="P813" s="259" t="str">
        <f t="shared" si="15"/>
        <v/>
      </c>
      <c r="Q813" s="255" t="str">
        <f>IF('2018-2019'!U813&lt;&gt;"",'2018-2019'!U813,"")</f>
        <v/>
      </c>
      <c r="R813" s="255" t="str">
        <f>IF('2018-2019'!V813&lt;&gt;"",'2018-2019'!V813,"")</f>
        <v/>
      </c>
      <c r="S813" s="255" t="str">
        <f>IF('2018-2019'!W813&lt;&gt;"",'2018-2019'!W813,"")</f>
        <v/>
      </c>
      <c r="T813" s="255" t="str">
        <f>IF('2018-2019'!X813&lt;&gt;"",'2018-2019'!X813,"")</f>
        <v/>
      </c>
      <c r="U813" s="255" t="str">
        <f>IF('2018-2019'!Y813&lt;&gt;"",'2018-2019'!Y813,"")</f>
        <v/>
      </c>
      <c r="V813" s="255" t="str">
        <f>IF('2018-2019'!Z813&lt;&gt;"",'2018-2019'!Z813,"")</f>
        <v/>
      </c>
      <c r="W813" s="255" t="str">
        <f>IF('2018-2019'!AA813&lt;&gt;"",'2018-2019'!AA813,"")</f>
        <v/>
      </c>
      <c r="X813" s="255" t="e">
        <f>IF('2018-2019'!#REF!&lt;&gt;"",'2018-2019'!#REF!,"")</f>
        <v>#REF!</v>
      </c>
      <c r="Y813" s="255" t="e">
        <f>IF('2018-2019'!#REF!&lt;&gt;"",'2018-2019'!#REF!,"")</f>
        <v>#REF!</v>
      </c>
      <c r="Z813" s="285" t="str">
        <f t="shared" si="13"/>
        <v/>
      </c>
      <c r="AA813" s="284" t="str">
        <f>IF(F813="harvest",A813+7,IF(F813="fertilize",A813+14,IF(F813="plant",(VLOOKUP(G813,'planting chart'!$B$5:$F$34,5)+'working model'!A813),"")))</f>
        <v/>
      </c>
      <c r="AB813" s="255" t="str">
        <f>IF('2018-2019'!AD813&lt;&gt;"",'2018-2019'!AD813,"")</f>
        <v/>
      </c>
      <c r="AC813" s="255" t="str">
        <f>IF('2018-2019'!AE813&lt;&gt;"",'2018-2019'!AE813,"")</f>
        <v/>
      </c>
      <c r="AD813" s="255" t="str">
        <f>IF('2018-2019'!AF813&lt;&gt;"",'2018-2019'!AF813,"")</f>
        <v/>
      </c>
      <c r="AE813" s="255" t="str">
        <f>IF('2018-2019'!AG813&lt;&gt;"",'2018-2019'!AG813,"")</f>
        <v/>
      </c>
      <c r="AF813" s="255" t="str">
        <f>IF('2018-2019'!AH813&lt;&gt;"",'2018-2019'!AH813,"")</f>
        <v/>
      </c>
      <c r="AG813" s="255" t="str">
        <f>IF('2018-2019'!AI813&lt;&gt;"",'2018-2019'!AI813,"")</f>
        <v/>
      </c>
      <c r="AH813" s="255" t="str">
        <f>IF('2018-2019'!AJ813&lt;&gt;"",'2018-2019'!AJ813,"")</f>
        <v/>
      </c>
      <c r="AI813" s="255" t="str">
        <f>IF('2018-2019'!AK813&lt;&gt;"",'2018-2019'!AK813,"")</f>
        <v/>
      </c>
      <c r="AJ813" s="255" t="str">
        <f>IF('2018-2019'!AL813&lt;&gt;"",'2018-2019'!AL813,"")</f>
        <v/>
      </c>
      <c r="AK813" s="255" t="str">
        <f>IF('2018-2019'!AM813&lt;&gt;"",'2018-2019'!AM813,"")</f>
        <v/>
      </c>
    </row>
    <row r="814" spans="1:37" x14ac:dyDescent="0.25">
      <c r="A814" s="256" t="str">
        <f>IF('2018-2019'!A814&lt;&gt;"",'2018-2019'!A814,"")</f>
        <v/>
      </c>
      <c r="B814" s="255" t="str">
        <f>IF('2018-2019'!E814&lt;&gt;"",'2018-2019'!E814,"")</f>
        <v/>
      </c>
      <c r="C814" s="255" t="str">
        <f>IF('2018-2019'!F814&lt;&gt;"",'2018-2019'!F814,"")</f>
        <v/>
      </c>
      <c r="D814" s="255" t="str">
        <f>IF('2018-2019'!G814&lt;&gt;"",'2018-2019'!G814,"")</f>
        <v/>
      </c>
      <c r="E814" s="255" t="str">
        <f>IF('2018-2019'!H814&lt;&gt;"",'2018-2019'!H814,"")</f>
        <v/>
      </c>
      <c r="F814" s="255" t="str">
        <f>IF('2018-2019'!I814&lt;&gt;"",'2018-2019'!I814,"")</f>
        <v/>
      </c>
      <c r="G814" s="255" t="str">
        <f>IF('2018-2019'!J814&lt;&gt;"",'2018-2019'!J814,"")</f>
        <v/>
      </c>
      <c r="H814" s="255" t="str">
        <f>IF('2018-2019'!K814&lt;&gt;"",'2018-2019'!K814,"")</f>
        <v/>
      </c>
      <c r="I814" s="258" t="str">
        <f t="shared" si="14"/>
        <v/>
      </c>
      <c r="J814" s="255" t="str">
        <f>IF('2018-2019'!L814&lt;&gt;"",'2018-2019'!L814,"")</f>
        <v/>
      </c>
      <c r="K814" s="255" t="str">
        <f>IF('2018-2019'!M814&lt;&gt;"",'2018-2019'!M814,"")</f>
        <v/>
      </c>
      <c r="L814" s="255" t="str">
        <f>IF('2018-2019'!N814&lt;&gt;"",'2018-2019'!N814,"")</f>
        <v/>
      </c>
      <c r="M814" s="255" t="str">
        <f>IF('2018-2019'!O814&lt;&gt;"",'2018-2019'!O814,"")</f>
        <v/>
      </c>
      <c r="N814" s="255">
        <f>IF('2018-2019'!R814&lt;&gt;"",'2018-2019'!R814,0)</f>
        <v>0</v>
      </c>
      <c r="O814" s="255">
        <f>IF('2018-2019'!S814&lt;&gt;"",'2018-2019'!S814,0)</f>
        <v>0</v>
      </c>
      <c r="P814" s="259" t="str">
        <f t="shared" si="15"/>
        <v/>
      </c>
      <c r="Q814" s="255" t="str">
        <f>IF('2018-2019'!U814&lt;&gt;"",'2018-2019'!U814,"")</f>
        <v/>
      </c>
      <c r="R814" s="255" t="str">
        <f>IF('2018-2019'!V814&lt;&gt;"",'2018-2019'!V814,"")</f>
        <v/>
      </c>
      <c r="S814" s="255" t="str">
        <f>IF('2018-2019'!W814&lt;&gt;"",'2018-2019'!W814,"")</f>
        <v/>
      </c>
      <c r="T814" s="255" t="str">
        <f>IF('2018-2019'!X814&lt;&gt;"",'2018-2019'!X814,"")</f>
        <v/>
      </c>
      <c r="U814" s="255" t="str">
        <f>IF('2018-2019'!Y814&lt;&gt;"",'2018-2019'!Y814,"")</f>
        <v/>
      </c>
      <c r="V814" s="255" t="str">
        <f>IF('2018-2019'!Z814&lt;&gt;"",'2018-2019'!Z814,"")</f>
        <v/>
      </c>
      <c r="W814" s="255" t="str">
        <f>IF('2018-2019'!AA814&lt;&gt;"",'2018-2019'!AA814,"")</f>
        <v/>
      </c>
      <c r="X814" s="255" t="e">
        <f>IF('2018-2019'!#REF!&lt;&gt;"",'2018-2019'!#REF!,"")</f>
        <v>#REF!</v>
      </c>
      <c r="Y814" s="255" t="e">
        <f>IF('2018-2019'!#REF!&lt;&gt;"",'2018-2019'!#REF!,"")</f>
        <v>#REF!</v>
      </c>
      <c r="Z814" s="285" t="str">
        <f t="shared" si="13"/>
        <v/>
      </c>
      <c r="AA814" s="284" t="str">
        <f>IF(F814="harvest",A814+7,IF(F814="fertilize",A814+14,IF(F814="plant",(VLOOKUP(G814,'planting chart'!$B$5:$F$34,5)+'working model'!A814),"")))</f>
        <v/>
      </c>
      <c r="AB814" s="255" t="str">
        <f>IF('2018-2019'!AD814&lt;&gt;"",'2018-2019'!AD814,"")</f>
        <v/>
      </c>
      <c r="AC814" s="255" t="str">
        <f>IF('2018-2019'!AE814&lt;&gt;"",'2018-2019'!AE814,"")</f>
        <v/>
      </c>
      <c r="AD814" s="255" t="str">
        <f>IF('2018-2019'!AF814&lt;&gt;"",'2018-2019'!AF814,"")</f>
        <v/>
      </c>
      <c r="AE814" s="255" t="str">
        <f>IF('2018-2019'!AG814&lt;&gt;"",'2018-2019'!AG814,"")</f>
        <v/>
      </c>
      <c r="AF814" s="255" t="str">
        <f>IF('2018-2019'!AH814&lt;&gt;"",'2018-2019'!AH814,"")</f>
        <v/>
      </c>
      <c r="AG814" s="255" t="str">
        <f>IF('2018-2019'!AI814&lt;&gt;"",'2018-2019'!AI814,"")</f>
        <v/>
      </c>
      <c r="AH814" s="255" t="str">
        <f>IF('2018-2019'!AJ814&lt;&gt;"",'2018-2019'!AJ814,"")</f>
        <v/>
      </c>
      <c r="AI814" s="255" t="str">
        <f>IF('2018-2019'!AK814&lt;&gt;"",'2018-2019'!AK814,"")</f>
        <v/>
      </c>
      <c r="AJ814" s="255" t="str">
        <f>IF('2018-2019'!AL814&lt;&gt;"",'2018-2019'!AL814,"")</f>
        <v/>
      </c>
      <c r="AK814" s="255" t="str">
        <f>IF('2018-2019'!AM814&lt;&gt;"",'2018-2019'!AM814,"")</f>
        <v/>
      </c>
    </row>
    <row r="815" spans="1:37" x14ac:dyDescent="0.25">
      <c r="A815" s="256" t="str">
        <f>IF('2018-2019'!A815&lt;&gt;"",'2018-2019'!A815,"")</f>
        <v/>
      </c>
      <c r="B815" s="255" t="str">
        <f>IF('2018-2019'!E815&lt;&gt;"",'2018-2019'!E815,"")</f>
        <v/>
      </c>
      <c r="C815" s="255" t="str">
        <f>IF('2018-2019'!F815&lt;&gt;"",'2018-2019'!F815,"")</f>
        <v/>
      </c>
      <c r="D815" s="255" t="str">
        <f>IF('2018-2019'!G815&lt;&gt;"",'2018-2019'!G815,"")</f>
        <v/>
      </c>
      <c r="E815" s="255" t="str">
        <f>IF('2018-2019'!H815&lt;&gt;"",'2018-2019'!H815,"")</f>
        <v/>
      </c>
      <c r="F815" s="255" t="str">
        <f>IF('2018-2019'!I815&lt;&gt;"",'2018-2019'!I815,"")</f>
        <v/>
      </c>
      <c r="G815" s="255" t="str">
        <f>IF('2018-2019'!J815&lt;&gt;"",'2018-2019'!J815,"")</f>
        <v/>
      </c>
      <c r="H815" s="255" t="str">
        <f>IF('2018-2019'!K815&lt;&gt;"",'2018-2019'!K815,"")</f>
        <v/>
      </c>
      <c r="I815" s="258" t="str">
        <f t="shared" si="14"/>
        <v/>
      </c>
      <c r="J815" s="255" t="str">
        <f>IF('2018-2019'!L815&lt;&gt;"",'2018-2019'!L815,"")</f>
        <v/>
      </c>
      <c r="K815" s="255" t="str">
        <f>IF('2018-2019'!M815&lt;&gt;"",'2018-2019'!M815,"")</f>
        <v/>
      </c>
      <c r="L815" s="255" t="str">
        <f>IF('2018-2019'!N815&lt;&gt;"",'2018-2019'!N815,"")</f>
        <v/>
      </c>
      <c r="M815" s="255" t="str">
        <f>IF('2018-2019'!O815&lt;&gt;"",'2018-2019'!O815,"")</f>
        <v/>
      </c>
      <c r="N815" s="255">
        <f>IF('2018-2019'!R815&lt;&gt;"",'2018-2019'!R815,0)</f>
        <v>0</v>
      </c>
      <c r="O815" s="255">
        <f>IF('2018-2019'!S815&lt;&gt;"",'2018-2019'!S815,0)</f>
        <v>0</v>
      </c>
      <c r="P815" s="259" t="str">
        <f t="shared" si="15"/>
        <v/>
      </c>
      <c r="Q815" s="255" t="str">
        <f>IF('2018-2019'!U815&lt;&gt;"",'2018-2019'!U815,"")</f>
        <v/>
      </c>
      <c r="R815" s="255" t="str">
        <f>IF('2018-2019'!V815&lt;&gt;"",'2018-2019'!V815,"")</f>
        <v/>
      </c>
      <c r="S815" s="255" t="str">
        <f>IF('2018-2019'!W815&lt;&gt;"",'2018-2019'!W815,"")</f>
        <v/>
      </c>
      <c r="T815" s="255" t="str">
        <f>IF('2018-2019'!X815&lt;&gt;"",'2018-2019'!X815,"")</f>
        <v/>
      </c>
      <c r="U815" s="255" t="str">
        <f>IF('2018-2019'!Y815&lt;&gt;"",'2018-2019'!Y815,"")</f>
        <v/>
      </c>
      <c r="V815" s="255" t="str">
        <f>IF('2018-2019'!Z815&lt;&gt;"",'2018-2019'!Z815,"")</f>
        <v/>
      </c>
      <c r="W815" s="255" t="str">
        <f>IF('2018-2019'!AA815&lt;&gt;"",'2018-2019'!AA815,"")</f>
        <v/>
      </c>
      <c r="X815" s="255" t="e">
        <f>IF('2018-2019'!#REF!&lt;&gt;"",'2018-2019'!#REF!,"")</f>
        <v>#REF!</v>
      </c>
      <c r="Y815" s="255" t="e">
        <f>IF('2018-2019'!#REF!&lt;&gt;"",'2018-2019'!#REF!,"")</f>
        <v>#REF!</v>
      </c>
      <c r="Z815" s="285" t="str">
        <f t="shared" ref="Z815:Z878" si="16">IF(F815="harvest","Harvest again   ",IF(F815="fertilize","fertilize again by  ",IF(F815="plant",("Harvest by  "),"")))</f>
        <v/>
      </c>
      <c r="AA815" s="284" t="str">
        <f>IF(F815="harvest",A815+7,IF(F815="fertilize",A815+14,IF(F815="plant",(VLOOKUP(G815,'planting chart'!$B$5:$F$34,5)+'working model'!A815),"")))</f>
        <v/>
      </c>
      <c r="AB815" s="255" t="str">
        <f>IF('2018-2019'!AD815&lt;&gt;"",'2018-2019'!AD815,"")</f>
        <v/>
      </c>
      <c r="AC815" s="255" t="str">
        <f>IF('2018-2019'!AE815&lt;&gt;"",'2018-2019'!AE815,"")</f>
        <v/>
      </c>
      <c r="AD815" s="255" t="str">
        <f>IF('2018-2019'!AF815&lt;&gt;"",'2018-2019'!AF815,"")</f>
        <v/>
      </c>
      <c r="AE815" s="255" t="str">
        <f>IF('2018-2019'!AG815&lt;&gt;"",'2018-2019'!AG815,"")</f>
        <v/>
      </c>
      <c r="AF815" s="255" t="str">
        <f>IF('2018-2019'!AH815&lt;&gt;"",'2018-2019'!AH815,"")</f>
        <v/>
      </c>
      <c r="AG815" s="255" t="str">
        <f>IF('2018-2019'!AI815&lt;&gt;"",'2018-2019'!AI815,"")</f>
        <v/>
      </c>
      <c r="AH815" s="255" t="str">
        <f>IF('2018-2019'!AJ815&lt;&gt;"",'2018-2019'!AJ815,"")</f>
        <v/>
      </c>
      <c r="AI815" s="255" t="str">
        <f>IF('2018-2019'!AK815&lt;&gt;"",'2018-2019'!AK815,"")</f>
        <v/>
      </c>
      <c r="AJ815" s="255" t="str">
        <f>IF('2018-2019'!AL815&lt;&gt;"",'2018-2019'!AL815,"")</f>
        <v/>
      </c>
      <c r="AK815" s="255" t="str">
        <f>IF('2018-2019'!AM815&lt;&gt;"",'2018-2019'!AM815,"")</f>
        <v/>
      </c>
    </row>
    <row r="816" spans="1:37" x14ac:dyDescent="0.25">
      <c r="A816" s="256" t="str">
        <f>IF('2018-2019'!A816&lt;&gt;"",'2018-2019'!A816,"")</f>
        <v/>
      </c>
      <c r="B816" s="255" t="str">
        <f>IF('2018-2019'!E816&lt;&gt;"",'2018-2019'!E816,"")</f>
        <v/>
      </c>
      <c r="C816" s="255" t="str">
        <f>IF('2018-2019'!F816&lt;&gt;"",'2018-2019'!F816,"")</f>
        <v/>
      </c>
      <c r="D816" s="255" t="str">
        <f>IF('2018-2019'!G816&lt;&gt;"",'2018-2019'!G816,"")</f>
        <v/>
      </c>
      <c r="E816" s="255" t="str">
        <f>IF('2018-2019'!H816&lt;&gt;"",'2018-2019'!H816,"")</f>
        <v/>
      </c>
      <c r="F816" s="255" t="str">
        <f>IF('2018-2019'!I816&lt;&gt;"",'2018-2019'!I816,"")</f>
        <v/>
      </c>
      <c r="G816" s="255" t="str">
        <f>IF('2018-2019'!J816&lt;&gt;"",'2018-2019'!J816,"")</f>
        <v/>
      </c>
      <c r="H816" s="255" t="str">
        <f>IF('2018-2019'!K816&lt;&gt;"",'2018-2019'!K816,"")</f>
        <v/>
      </c>
      <c r="I816" s="258" t="str">
        <f t="shared" si="14"/>
        <v/>
      </c>
      <c r="J816" s="255" t="str">
        <f>IF('2018-2019'!L816&lt;&gt;"",'2018-2019'!L816,"")</f>
        <v/>
      </c>
      <c r="K816" s="255" t="str">
        <f>IF('2018-2019'!M816&lt;&gt;"",'2018-2019'!M816,"")</f>
        <v/>
      </c>
      <c r="L816" s="255" t="str">
        <f>IF('2018-2019'!N816&lt;&gt;"",'2018-2019'!N816,"")</f>
        <v/>
      </c>
      <c r="M816" s="255" t="str">
        <f>IF('2018-2019'!O816&lt;&gt;"",'2018-2019'!O816,"")</f>
        <v/>
      </c>
      <c r="N816" s="255">
        <f>IF('2018-2019'!R816&lt;&gt;"",'2018-2019'!R816,0)</f>
        <v>0</v>
      </c>
      <c r="O816" s="255">
        <f>IF('2018-2019'!S816&lt;&gt;"",'2018-2019'!S816,0)</f>
        <v>0</v>
      </c>
      <c r="P816" s="259" t="str">
        <f t="shared" si="15"/>
        <v/>
      </c>
      <c r="Q816" s="255" t="str">
        <f>IF('2018-2019'!U816&lt;&gt;"",'2018-2019'!U816,"")</f>
        <v/>
      </c>
      <c r="R816" s="255" t="str">
        <f>IF('2018-2019'!V816&lt;&gt;"",'2018-2019'!V816,"")</f>
        <v/>
      </c>
      <c r="S816" s="255" t="str">
        <f>IF('2018-2019'!W816&lt;&gt;"",'2018-2019'!W816,"")</f>
        <v/>
      </c>
      <c r="T816" s="255" t="str">
        <f>IF('2018-2019'!X816&lt;&gt;"",'2018-2019'!X816,"")</f>
        <v/>
      </c>
      <c r="U816" s="255" t="str">
        <f>IF('2018-2019'!Y816&lt;&gt;"",'2018-2019'!Y816,"")</f>
        <v/>
      </c>
      <c r="V816" s="255" t="str">
        <f>IF('2018-2019'!Z816&lt;&gt;"",'2018-2019'!Z816,"")</f>
        <v/>
      </c>
      <c r="W816" s="255" t="str">
        <f>IF('2018-2019'!AA816&lt;&gt;"",'2018-2019'!AA816,"")</f>
        <v/>
      </c>
      <c r="X816" s="255" t="e">
        <f>IF('2018-2019'!#REF!&lt;&gt;"",'2018-2019'!#REF!,"")</f>
        <v>#REF!</v>
      </c>
      <c r="Y816" s="255" t="e">
        <f>IF('2018-2019'!#REF!&lt;&gt;"",'2018-2019'!#REF!,"")</f>
        <v>#REF!</v>
      </c>
      <c r="Z816" s="285" t="str">
        <f t="shared" si="16"/>
        <v/>
      </c>
      <c r="AA816" s="284" t="str">
        <f>IF(F816="harvest",A816+7,IF(F816="fertilize",A816+14,IF(F816="plant",(VLOOKUP(G816,'planting chart'!$B$5:$F$34,5)+'working model'!A816),"")))</f>
        <v/>
      </c>
      <c r="AB816" s="255" t="str">
        <f>IF('2018-2019'!AD816&lt;&gt;"",'2018-2019'!AD816,"")</f>
        <v/>
      </c>
      <c r="AC816" s="255" t="str">
        <f>IF('2018-2019'!AE816&lt;&gt;"",'2018-2019'!AE816,"")</f>
        <v/>
      </c>
      <c r="AD816" s="255" t="str">
        <f>IF('2018-2019'!AF816&lt;&gt;"",'2018-2019'!AF816,"")</f>
        <v/>
      </c>
      <c r="AE816" s="255" t="str">
        <f>IF('2018-2019'!AG816&lt;&gt;"",'2018-2019'!AG816,"")</f>
        <v/>
      </c>
      <c r="AF816" s="255" t="str">
        <f>IF('2018-2019'!AH816&lt;&gt;"",'2018-2019'!AH816,"")</f>
        <v/>
      </c>
      <c r="AG816" s="255" t="str">
        <f>IF('2018-2019'!AI816&lt;&gt;"",'2018-2019'!AI816,"")</f>
        <v/>
      </c>
      <c r="AH816" s="255" t="str">
        <f>IF('2018-2019'!AJ816&lt;&gt;"",'2018-2019'!AJ816,"")</f>
        <v/>
      </c>
      <c r="AI816" s="255" t="str">
        <f>IF('2018-2019'!AK816&lt;&gt;"",'2018-2019'!AK816,"")</f>
        <v/>
      </c>
      <c r="AJ816" s="255" t="str">
        <f>IF('2018-2019'!AL816&lt;&gt;"",'2018-2019'!AL816,"")</f>
        <v/>
      </c>
      <c r="AK816" s="255" t="str">
        <f>IF('2018-2019'!AM816&lt;&gt;"",'2018-2019'!AM816,"")</f>
        <v/>
      </c>
    </row>
    <row r="817" spans="1:37" x14ac:dyDescent="0.25">
      <c r="A817" s="256" t="str">
        <f>IF('2018-2019'!A817&lt;&gt;"",'2018-2019'!A817,"")</f>
        <v/>
      </c>
      <c r="B817" s="255" t="str">
        <f>IF('2018-2019'!E817&lt;&gt;"",'2018-2019'!E817,"")</f>
        <v/>
      </c>
      <c r="C817" s="255" t="str">
        <f>IF('2018-2019'!F817&lt;&gt;"",'2018-2019'!F817,"")</f>
        <v/>
      </c>
      <c r="D817" s="255" t="str">
        <f>IF('2018-2019'!G817&lt;&gt;"",'2018-2019'!G817,"")</f>
        <v/>
      </c>
      <c r="E817" s="255" t="str">
        <f>IF('2018-2019'!H817&lt;&gt;"",'2018-2019'!H817,"")</f>
        <v/>
      </c>
      <c r="F817" s="255" t="str">
        <f>IF('2018-2019'!I817&lt;&gt;"",'2018-2019'!I817,"")</f>
        <v/>
      </c>
      <c r="G817" s="255" t="str">
        <f>IF('2018-2019'!J817&lt;&gt;"",'2018-2019'!J817,"")</f>
        <v/>
      </c>
      <c r="H817" s="255" t="str">
        <f>IF('2018-2019'!K817&lt;&gt;"",'2018-2019'!K817,"")</f>
        <v/>
      </c>
      <c r="I817" s="258" t="str">
        <f t="shared" si="14"/>
        <v/>
      </c>
      <c r="J817" s="255" t="str">
        <f>IF('2018-2019'!L817&lt;&gt;"",'2018-2019'!L817,"")</f>
        <v/>
      </c>
      <c r="K817" s="255" t="str">
        <f>IF('2018-2019'!M817&lt;&gt;"",'2018-2019'!M817,"")</f>
        <v/>
      </c>
      <c r="L817" s="255" t="str">
        <f>IF('2018-2019'!N817&lt;&gt;"",'2018-2019'!N817,"")</f>
        <v/>
      </c>
      <c r="M817" s="255" t="str">
        <f>IF('2018-2019'!O817&lt;&gt;"",'2018-2019'!O817,"")</f>
        <v/>
      </c>
      <c r="N817" s="255">
        <f>IF('2018-2019'!R817&lt;&gt;"",'2018-2019'!R817,0)</f>
        <v>0</v>
      </c>
      <c r="O817" s="255">
        <f>IF('2018-2019'!S817&lt;&gt;"",'2018-2019'!S817,0)</f>
        <v>0</v>
      </c>
      <c r="P817" s="259" t="str">
        <f t="shared" si="15"/>
        <v/>
      </c>
      <c r="Q817" s="255" t="str">
        <f>IF('2018-2019'!U817&lt;&gt;"",'2018-2019'!U817,"")</f>
        <v/>
      </c>
      <c r="R817" s="255" t="str">
        <f>IF('2018-2019'!V817&lt;&gt;"",'2018-2019'!V817,"")</f>
        <v/>
      </c>
      <c r="S817" s="255" t="str">
        <f>IF('2018-2019'!W817&lt;&gt;"",'2018-2019'!W817,"")</f>
        <v/>
      </c>
      <c r="T817" s="255" t="str">
        <f>IF('2018-2019'!X817&lt;&gt;"",'2018-2019'!X817,"")</f>
        <v/>
      </c>
      <c r="U817" s="255" t="str">
        <f>IF('2018-2019'!Y817&lt;&gt;"",'2018-2019'!Y817,"")</f>
        <v/>
      </c>
      <c r="V817" s="255" t="str">
        <f>IF('2018-2019'!Z817&lt;&gt;"",'2018-2019'!Z817,"")</f>
        <v/>
      </c>
      <c r="W817" s="255" t="str">
        <f>IF('2018-2019'!AA817&lt;&gt;"",'2018-2019'!AA817,"")</f>
        <v/>
      </c>
      <c r="X817" s="255" t="e">
        <f>IF('2018-2019'!#REF!&lt;&gt;"",'2018-2019'!#REF!,"")</f>
        <v>#REF!</v>
      </c>
      <c r="Y817" s="255" t="e">
        <f>IF('2018-2019'!#REF!&lt;&gt;"",'2018-2019'!#REF!,"")</f>
        <v>#REF!</v>
      </c>
      <c r="Z817" s="285" t="str">
        <f t="shared" si="16"/>
        <v/>
      </c>
      <c r="AA817" s="284" t="str">
        <f>IF(F817="harvest",A817+7,IF(F817="fertilize",A817+14,IF(F817="plant",(VLOOKUP(G817,'planting chart'!$B$5:$F$34,5)+'working model'!A817),"")))</f>
        <v/>
      </c>
      <c r="AB817" s="255" t="str">
        <f>IF('2018-2019'!AD817&lt;&gt;"",'2018-2019'!AD817,"")</f>
        <v/>
      </c>
      <c r="AC817" s="255" t="str">
        <f>IF('2018-2019'!AE817&lt;&gt;"",'2018-2019'!AE817,"")</f>
        <v/>
      </c>
      <c r="AD817" s="255" t="str">
        <f>IF('2018-2019'!AF817&lt;&gt;"",'2018-2019'!AF817,"")</f>
        <v/>
      </c>
      <c r="AE817" s="255" t="str">
        <f>IF('2018-2019'!AG817&lt;&gt;"",'2018-2019'!AG817,"")</f>
        <v/>
      </c>
      <c r="AF817" s="255" t="str">
        <f>IF('2018-2019'!AH817&lt;&gt;"",'2018-2019'!AH817,"")</f>
        <v/>
      </c>
      <c r="AG817" s="255" t="str">
        <f>IF('2018-2019'!AI817&lt;&gt;"",'2018-2019'!AI817,"")</f>
        <v/>
      </c>
      <c r="AH817" s="255" t="str">
        <f>IF('2018-2019'!AJ817&lt;&gt;"",'2018-2019'!AJ817,"")</f>
        <v/>
      </c>
      <c r="AI817" s="255" t="str">
        <f>IF('2018-2019'!AK817&lt;&gt;"",'2018-2019'!AK817,"")</f>
        <v/>
      </c>
      <c r="AJ817" s="255" t="str">
        <f>IF('2018-2019'!AL817&lt;&gt;"",'2018-2019'!AL817,"")</f>
        <v/>
      </c>
      <c r="AK817" s="255" t="str">
        <f>IF('2018-2019'!AM817&lt;&gt;"",'2018-2019'!AM817,"")</f>
        <v/>
      </c>
    </row>
    <row r="818" spans="1:37" x14ac:dyDescent="0.25">
      <c r="A818" s="256" t="str">
        <f>IF('2018-2019'!A818&lt;&gt;"",'2018-2019'!A818,"")</f>
        <v/>
      </c>
      <c r="B818" s="255" t="str">
        <f>IF('2018-2019'!E818&lt;&gt;"",'2018-2019'!E818,"")</f>
        <v/>
      </c>
      <c r="C818" s="255" t="str">
        <f>IF('2018-2019'!F818&lt;&gt;"",'2018-2019'!F818,"")</f>
        <v/>
      </c>
      <c r="D818" s="255" t="str">
        <f>IF('2018-2019'!G818&lt;&gt;"",'2018-2019'!G818,"")</f>
        <v/>
      </c>
      <c r="E818" s="255" t="str">
        <f>IF('2018-2019'!H818&lt;&gt;"",'2018-2019'!H818,"")</f>
        <v/>
      </c>
      <c r="F818" s="255" t="str">
        <f>IF('2018-2019'!I818&lt;&gt;"",'2018-2019'!I818,"")</f>
        <v/>
      </c>
      <c r="G818" s="255" t="str">
        <f>IF('2018-2019'!J818&lt;&gt;"",'2018-2019'!J818,"")</f>
        <v/>
      </c>
      <c r="H818" s="255" t="str">
        <f>IF('2018-2019'!K818&lt;&gt;"",'2018-2019'!K818,"")</f>
        <v/>
      </c>
      <c r="I818" s="258" t="str">
        <f t="shared" si="14"/>
        <v/>
      </c>
      <c r="J818" s="255" t="str">
        <f>IF('2018-2019'!L818&lt;&gt;"",'2018-2019'!L818,"")</f>
        <v/>
      </c>
      <c r="K818" s="255" t="str">
        <f>IF('2018-2019'!M818&lt;&gt;"",'2018-2019'!M818,"")</f>
        <v/>
      </c>
      <c r="L818" s="255" t="str">
        <f>IF('2018-2019'!N818&lt;&gt;"",'2018-2019'!N818,"")</f>
        <v/>
      </c>
      <c r="M818" s="255" t="str">
        <f>IF('2018-2019'!O818&lt;&gt;"",'2018-2019'!O818,"")</f>
        <v/>
      </c>
      <c r="N818" s="255">
        <f>IF('2018-2019'!R818&lt;&gt;"",'2018-2019'!R818,0)</f>
        <v>0</v>
      </c>
      <c r="O818" s="255">
        <f>IF('2018-2019'!S818&lt;&gt;"",'2018-2019'!S818,0)</f>
        <v>0</v>
      </c>
      <c r="P818" s="259" t="str">
        <f t="shared" si="15"/>
        <v/>
      </c>
      <c r="Q818" s="255" t="str">
        <f>IF('2018-2019'!U818&lt;&gt;"",'2018-2019'!U818,"")</f>
        <v/>
      </c>
      <c r="R818" s="255" t="str">
        <f>IF('2018-2019'!V818&lt;&gt;"",'2018-2019'!V818,"")</f>
        <v/>
      </c>
      <c r="S818" s="255" t="str">
        <f>IF('2018-2019'!W818&lt;&gt;"",'2018-2019'!W818,"")</f>
        <v/>
      </c>
      <c r="T818" s="255" t="str">
        <f>IF('2018-2019'!X818&lt;&gt;"",'2018-2019'!X818,"")</f>
        <v/>
      </c>
      <c r="U818" s="255" t="str">
        <f>IF('2018-2019'!Y818&lt;&gt;"",'2018-2019'!Y818,"")</f>
        <v/>
      </c>
      <c r="V818" s="255" t="str">
        <f>IF('2018-2019'!Z818&lt;&gt;"",'2018-2019'!Z818,"")</f>
        <v/>
      </c>
      <c r="W818" s="255" t="str">
        <f>IF('2018-2019'!AA818&lt;&gt;"",'2018-2019'!AA818,"")</f>
        <v/>
      </c>
      <c r="X818" s="255" t="e">
        <f>IF('2018-2019'!#REF!&lt;&gt;"",'2018-2019'!#REF!,"")</f>
        <v>#REF!</v>
      </c>
      <c r="Y818" s="255" t="e">
        <f>IF('2018-2019'!#REF!&lt;&gt;"",'2018-2019'!#REF!,"")</f>
        <v>#REF!</v>
      </c>
      <c r="Z818" s="285" t="str">
        <f t="shared" si="16"/>
        <v/>
      </c>
      <c r="AA818" s="284" t="str">
        <f>IF(F818="harvest",A818+7,IF(F818="fertilize",A818+14,IF(F818="plant",(VLOOKUP(G818,'planting chart'!$B$5:$F$34,5)+'working model'!A818),"")))</f>
        <v/>
      </c>
      <c r="AB818" s="255" t="str">
        <f>IF('2018-2019'!AD818&lt;&gt;"",'2018-2019'!AD818,"")</f>
        <v/>
      </c>
      <c r="AC818" s="255" t="str">
        <f>IF('2018-2019'!AE818&lt;&gt;"",'2018-2019'!AE818,"")</f>
        <v/>
      </c>
      <c r="AD818" s="255" t="str">
        <f>IF('2018-2019'!AF818&lt;&gt;"",'2018-2019'!AF818,"")</f>
        <v/>
      </c>
      <c r="AE818" s="255" t="str">
        <f>IF('2018-2019'!AG818&lt;&gt;"",'2018-2019'!AG818,"")</f>
        <v/>
      </c>
      <c r="AF818" s="255" t="str">
        <f>IF('2018-2019'!AH818&lt;&gt;"",'2018-2019'!AH818,"")</f>
        <v/>
      </c>
      <c r="AG818" s="255" t="str">
        <f>IF('2018-2019'!AI818&lt;&gt;"",'2018-2019'!AI818,"")</f>
        <v/>
      </c>
      <c r="AH818" s="255" t="str">
        <f>IF('2018-2019'!AJ818&lt;&gt;"",'2018-2019'!AJ818,"")</f>
        <v/>
      </c>
      <c r="AI818" s="255" t="str">
        <f>IF('2018-2019'!AK818&lt;&gt;"",'2018-2019'!AK818,"")</f>
        <v/>
      </c>
      <c r="AJ818" s="255" t="str">
        <f>IF('2018-2019'!AL818&lt;&gt;"",'2018-2019'!AL818,"")</f>
        <v/>
      </c>
      <c r="AK818" s="255" t="str">
        <f>IF('2018-2019'!AM818&lt;&gt;"",'2018-2019'!AM818,"")</f>
        <v/>
      </c>
    </row>
    <row r="819" spans="1:37" x14ac:dyDescent="0.25">
      <c r="A819" s="256" t="str">
        <f>IF('2018-2019'!A819&lt;&gt;"",'2018-2019'!A819,"")</f>
        <v/>
      </c>
      <c r="B819" s="255" t="str">
        <f>IF('2018-2019'!E819&lt;&gt;"",'2018-2019'!E819,"")</f>
        <v/>
      </c>
      <c r="C819" s="255" t="str">
        <f>IF('2018-2019'!F819&lt;&gt;"",'2018-2019'!F819,"")</f>
        <v/>
      </c>
      <c r="D819" s="255" t="str">
        <f>IF('2018-2019'!G819&lt;&gt;"",'2018-2019'!G819,"")</f>
        <v/>
      </c>
      <c r="E819" s="255" t="str">
        <f>IF('2018-2019'!H819&lt;&gt;"",'2018-2019'!H819,"")</f>
        <v/>
      </c>
      <c r="F819" s="255" t="str">
        <f>IF('2018-2019'!I819&lt;&gt;"",'2018-2019'!I819,"")</f>
        <v/>
      </c>
      <c r="G819" s="255" t="str">
        <f>IF('2018-2019'!J819&lt;&gt;"",'2018-2019'!J819,"")</f>
        <v/>
      </c>
      <c r="H819" s="255" t="str">
        <f>IF('2018-2019'!K819&lt;&gt;"",'2018-2019'!K819,"")</f>
        <v/>
      </c>
      <c r="I819" s="258" t="str">
        <f t="shared" si="14"/>
        <v/>
      </c>
      <c r="J819" s="255" t="str">
        <f>IF('2018-2019'!L819&lt;&gt;"",'2018-2019'!L819,"")</f>
        <v/>
      </c>
      <c r="K819" s="255" t="str">
        <f>IF('2018-2019'!M819&lt;&gt;"",'2018-2019'!M819,"")</f>
        <v/>
      </c>
      <c r="L819" s="255" t="str">
        <f>IF('2018-2019'!N819&lt;&gt;"",'2018-2019'!N819,"")</f>
        <v/>
      </c>
      <c r="M819" s="255" t="str">
        <f>IF('2018-2019'!O819&lt;&gt;"",'2018-2019'!O819,"")</f>
        <v/>
      </c>
      <c r="N819" s="255">
        <f>IF('2018-2019'!R819&lt;&gt;"",'2018-2019'!R819,0)</f>
        <v>0</v>
      </c>
      <c r="O819" s="255">
        <f>IF('2018-2019'!S819&lt;&gt;"",'2018-2019'!S819,0)</f>
        <v>0</v>
      </c>
      <c r="P819" s="259" t="str">
        <f t="shared" si="15"/>
        <v/>
      </c>
      <c r="Q819" s="255" t="str">
        <f>IF('2018-2019'!U819&lt;&gt;"",'2018-2019'!U819,"")</f>
        <v/>
      </c>
      <c r="R819" s="255" t="str">
        <f>IF('2018-2019'!V819&lt;&gt;"",'2018-2019'!V819,"")</f>
        <v/>
      </c>
      <c r="S819" s="255" t="str">
        <f>IF('2018-2019'!W819&lt;&gt;"",'2018-2019'!W819,"")</f>
        <v/>
      </c>
      <c r="T819" s="255" t="str">
        <f>IF('2018-2019'!X819&lt;&gt;"",'2018-2019'!X819,"")</f>
        <v/>
      </c>
      <c r="U819" s="255" t="str">
        <f>IF('2018-2019'!Y819&lt;&gt;"",'2018-2019'!Y819,"")</f>
        <v/>
      </c>
      <c r="V819" s="255" t="str">
        <f>IF('2018-2019'!Z819&lt;&gt;"",'2018-2019'!Z819,"")</f>
        <v/>
      </c>
      <c r="W819" s="255" t="str">
        <f>IF('2018-2019'!AA819&lt;&gt;"",'2018-2019'!AA819,"")</f>
        <v/>
      </c>
      <c r="X819" s="255" t="e">
        <f>IF('2018-2019'!#REF!&lt;&gt;"",'2018-2019'!#REF!,"")</f>
        <v>#REF!</v>
      </c>
      <c r="Y819" s="255" t="e">
        <f>IF('2018-2019'!#REF!&lt;&gt;"",'2018-2019'!#REF!,"")</f>
        <v>#REF!</v>
      </c>
      <c r="Z819" s="285" t="str">
        <f t="shared" si="16"/>
        <v/>
      </c>
      <c r="AA819" s="284" t="str">
        <f>IF(F819="harvest",A819+7,IF(F819="fertilize",A819+14,IF(F819="plant",(VLOOKUP(G819,'planting chart'!$B$5:$F$34,5)+'working model'!A819),"")))</f>
        <v/>
      </c>
      <c r="AB819" s="255" t="str">
        <f>IF('2018-2019'!AD819&lt;&gt;"",'2018-2019'!AD819,"")</f>
        <v/>
      </c>
      <c r="AC819" s="255" t="str">
        <f>IF('2018-2019'!AE819&lt;&gt;"",'2018-2019'!AE819,"")</f>
        <v/>
      </c>
      <c r="AD819" s="255" t="str">
        <f>IF('2018-2019'!AF819&lt;&gt;"",'2018-2019'!AF819,"")</f>
        <v/>
      </c>
      <c r="AE819" s="255" t="str">
        <f>IF('2018-2019'!AG819&lt;&gt;"",'2018-2019'!AG819,"")</f>
        <v/>
      </c>
      <c r="AF819" s="255" t="str">
        <f>IF('2018-2019'!AH819&lt;&gt;"",'2018-2019'!AH819,"")</f>
        <v/>
      </c>
      <c r="AG819" s="255" t="str">
        <f>IF('2018-2019'!AI819&lt;&gt;"",'2018-2019'!AI819,"")</f>
        <v/>
      </c>
      <c r="AH819" s="255" t="str">
        <f>IF('2018-2019'!AJ819&lt;&gt;"",'2018-2019'!AJ819,"")</f>
        <v/>
      </c>
      <c r="AI819" s="255" t="str">
        <f>IF('2018-2019'!AK819&lt;&gt;"",'2018-2019'!AK819,"")</f>
        <v/>
      </c>
      <c r="AJ819" s="255" t="str">
        <f>IF('2018-2019'!AL819&lt;&gt;"",'2018-2019'!AL819,"")</f>
        <v/>
      </c>
      <c r="AK819" s="255" t="str">
        <f>IF('2018-2019'!AM819&lt;&gt;"",'2018-2019'!AM819,"")</f>
        <v/>
      </c>
    </row>
    <row r="820" spans="1:37" x14ac:dyDescent="0.25">
      <c r="A820" s="256" t="str">
        <f>IF('2018-2019'!A820&lt;&gt;"",'2018-2019'!A820,"")</f>
        <v/>
      </c>
      <c r="B820" s="255" t="str">
        <f>IF('2018-2019'!E820&lt;&gt;"",'2018-2019'!E820,"")</f>
        <v/>
      </c>
      <c r="C820" s="255" t="str">
        <f>IF('2018-2019'!F820&lt;&gt;"",'2018-2019'!F820,"")</f>
        <v/>
      </c>
      <c r="D820" s="255" t="str">
        <f>IF('2018-2019'!G820&lt;&gt;"",'2018-2019'!G820,"")</f>
        <v/>
      </c>
      <c r="E820" s="255" t="str">
        <f>IF('2018-2019'!H820&lt;&gt;"",'2018-2019'!H820,"")</f>
        <v/>
      </c>
      <c r="F820" s="255" t="str">
        <f>IF('2018-2019'!I820&lt;&gt;"",'2018-2019'!I820,"")</f>
        <v/>
      </c>
      <c r="G820" s="255" t="str">
        <f>IF('2018-2019'!J820&lt;&gt;"",'2018-2019'!J820,"")</f>
        <v/>
      </c>
      <c r="H820" s="255" t="str">
        <f>IF('2018-2019'!K820&lt;&gt;"",'2018-2019'!K820,"")</f>
        <v/>
      </c>
      <c r="I820" s="258" t="str">
        <f t="shared" si="14"/>
        <v/>
      </c>
      <c r="J820" s="255" t="str">
        <f>IF('2018-2019'!L820&lt;&gt;"",'2018-2019'!L820,"")</f>
        <v/>
      </c>
      <c r="K820" s="255" t="str">
        <f>IF('2018-2019'!M820&lt;&gt;"",'2018-2019'!M820,"")</f>
        <v/>
      </c>
      <c r="L820" s="255" t="str">
        <f>IF('2018-2019'!N820&lt;&gt;"",'2018-2019'!N820,"")</f>
        <v/>
      </c>
      <c r="M820" s="255" t="str">
        <f>IF('2018-2019'!O820&lt;&gt;"",'2018-2019'!O820,"")</f>
        <v/>
      </c>
      <c r="N820" s="255">
        <f>IF('2018-2019'!R820&lt;&gt;"",'2018-2019'!R820,0)</f>
        <v>0</v>
      </c>
      <c r="O820" s="255">
        <f>IF('2018-2019'!S820&lt;&gt;"",'2018-2019'!S820,0)</f>
        <v>0</v>
      </c>
      <c r="P820" s="259" t="str">
        <f t="shared" si="15"/>
        <v/>
      </c>
      <c r="Q820" s="255" t="str">
        <f>IF('2018-2019'!U820&lt;&gt;"",'2018-2019'!U820,"")</f>
        <v/>
      </c>
      <c r="R820" s="255" t="str">
        <f>IF('2018-2019'!V820&lt;&gt;"",'2018-2019'!V820,"")</f>
        <v/>
      </c>
      <c r="S820" s="255" t="str">
        <f>IF('2018-2019'!W820&lt;&gt;"",'2018-2019'!W820,"")</f>
        <v/>
      </c>
      <c r="T820" s="255" t="str">
        <f>IF('2018-2019'!X820&lt;&gt;"",'2018-2019'!X820,"")</f>
        <v/>
      </c>
      <c r="U820" s="255" t="str">
        <f>IF('2018-2019'!Y820&lt;&gt;"",'2018-2019'!Y820,"")</f>
        <v/>
      </c>
      <c r="V820" s="255" t="str">
        <f>IF('2018-2019'!Z820&lt;&gt;"",'2018-2019'!Z820,"")</f>
        <v/>
      </c>
      <c r="W820" s="255" t="str">
        <f>IF('2018-2019'!AA820&lt;&gt;"",'2018-2019'!AA820,"")</f>
        <v/>
      </c>
      <c r="X820" s="255" t="e">
        <f>IF('2018-2019'!#REF!&lt;&gt;"",'2018-2019'!#REF!,"")</f>
        <v>#REF!</v>
      </c>
      <c r="Y820" s="255" t="e">
        <f>IF('2018-2019'!#REF!&lt;&gt;"",'2018-2019'!#REF!,"")</f>
        <v>#REF!</v>
      </c>
      <c r="Z820" s="285" t="str">
        <f t="shared" si="16"/>
        <v/>
      </c>
      <c r="AA820" s="284" t="str">
        <f>IF(F820="harvest",A820+7,IF(F820="fertilize",A820+14,IF(F820="plant",(VLOOKUP(G820,'planting chart'!$B$5:$F$34,5)+'working model'!A820),"")))</f>
        <v/>
      </c>
      <c r="AB820" s="255" t="str">
        <f>IF('2018-2019'!AD820&lt;&gt;"",'2018-2019'!AD820,"")</f>
        <v/>
      </c>
      <c r="AC820" s="255" t="str">
        <f>IF('2018-2019'!AE820&lt;&gt;"",'2018-2019'!AE820,"")</f>
        <v/>
      </c>
      <c r="AD820" s="255" t="str">
        <f>IF('2018-2019'!AF820&lt;&gt;"",'2018-2019'!AF820,"")</f>
        <v/>
      </c>
      <c r="AE820" s="255" t="str">
        <f>IF('2018-2019'!AG820&lt;&gt;"",'2018-2019'!AG820,"")</f>
        <v/>
      </c>
      <c r="AF820" s="255" t="str">
        <f>IF('2018-2019'!AH820&lt;&gt;"",'2018-2019'!AH820,"")</f>
        <v/>
      </c>
      <c r="AG820" s="255" t="str">
        <f>IF('2018-2019'!AI820&lt;&gt;"",'2018-2019'!AI820,"")</f>
        <v/>
      </c>
      <c r="AH820" s="255" t="str">
        <f>IF('2018-2019'!AJ820&lt;&gt;"",'2018-2019'!AJ820,"")</f>
        <v/>
      </c>
      <c r="AI820" s="255" t="str">
        <f>IF('2018-2019'!AK820&lt;&gt;"",'2018-2019'!AK820,"")</f>
        <v/>
      </c>
      <c r="AJ820" s="255" t="str">
        <f>IF('2018-2019'!AL820&lt;&gt;"",'2018-2019'!AL820,"")</f>
        <v/>
      </c>
      <c r="AK820" s="255" t="str">
        <f>IF('2018-2019'!AM820&lt;&gt;"",'2018-2019'!AM820,"")</f>
        <v/>
      </c>
    </row>
    <row r="821" spans="1:37" x14ac:dyDescent="0.25">
      <c r="A821" s="256" t="str">
        <f>IF('2018-2019'!A821&lt;&gt;"",'2018-2019'!A821,"")</f>
        <v/>
      </c>
      <c r="B821" s="255" t="str">
        <f>IF('2018-2019'!E821&lt;&gt;"",'2018-2019'!E821,"")</f>
        <v/>
      </c>
      <c r="C821" s="255" t="str">
        <f>IF('2018-2019'!F821&lt;&gt;"",'2018-2019'!F821,"")</f>
        <v/>
      </c>
      <c r="D821" s="255" t="str">
        <f>IF('2018-2019'!G821&lt;&gt;"",'2018-2019'!G821,"")</f>
        <v/>
      </c>
      <c r="E821" s="255" t="str">
        <f>IF('2018-2019'!H821&lt;&gt;"",'2018-2019'!H821,"")</f>
        <v/>
      </c>
      <c r="F821" s="255" t="str">
        <f>IF('2018-2019'!I821&lt;&gt;"",'2018-2019'!I821,"")</f>
        <v/>
      </c>
      <c r="G821" s="255" t="str">
        <f>IF('2018-2019'!J821&lt;&gt;"",'2018-2019'!J821,"")</f>
        <v/>
      </c>
      <c r="H821" s="255" t="str">
        <f>IF('2018-2019'!K821&lt;&gt;"",'2018-2019'!K821,"")</f>
        <v/>
      </c>
      <c r="I821" s="258" t="str">
        <f t="shared" si="14"/>
        <v/>
      </c>
      <c r="J821" s="255" t="str">
        <f>IF('2018-2019'!L821&lt;&gt;"",'2018-2019'!L821,"")</f>
        <v/>
      </c>
      <c r="K821" s="255" t="str">
        <f>IF('2018-2019'!M821&lt;&gt;"",'2018-2019'!M821,"")</f>
        <v/>
      </c>
      <c r="L821" s="255" t="str">
        <f>IF('2018-2019'!N821&lt;&gt;"",'2018-2019'!N821,"")</f>
        <v/>
      </c>
      <c r="M821" s="255" t="str">
        <f>IF('2018-2019'!O821&lt;&gt;"",'2018-2019'!O821,"")</f>
        <v/>
      </c>
      <c r="N821" s="255">
        <f>IF('2018-2019'!R821&lt;&gt;"",'2018-2019'!R821,0)</f>
        <v>0</v>
      </c>
      <c r="O821" s="255">
        <f>IF('2018-2019'!S821&lt;&gt;"",'2018-2019'!S821,0)</f>
        <v>0</v>
      </c>
      <c r="P821" s="259" t="str">
        <f t="shared" si="15"/>
        <v/>
      </c>
      <c r="Q821" s="255" t="str">
        <f>IF('2018-2019'!U821&lt;&gt;"",'2018-2019'!U821,"")</f>
        <v/>
      </c>
      <c r="R821" s="255" t="str">
        <f>IF('2018-2019'!V821&lt;&gt;"",'2018-2019'!V821,"")</f>
        <v/>
      </c>
      <c r="S821" s="255" t="str">
        <f>IF('2018-2019'!W821&lt;&gt;"",'2018-2019'!W821,"")</f>
        <v/>
      </c>
      <c r="T821" s="255" t="str">
        <f>IF('2018-2019'!X821&lt;&gt;"",'2018-2019'!X821,"")</f>
        <v/>
      </c>
      <c r="U821" s="255" t="str">
        <f>IF('2018-2019'!Y821&lt;&gt;"",'2018-2019'!Y821,"")</f>
        <v/>
      </c>
      <c r="V821" s="255" t="str">
        <f>IF('2018-2019'!Z821&lt;&gt;"",'2018-2019'!Z821,"")</f>
        <v/>
      </c>
      <c r="W821" s="255" t="str">
        <f>IF('2018-2019'!AA821&lt;&gt;"",'2018-2019'!AA821,"")</f>
        <v/>
      </c>
      <c r="X821" s="255" t="e">
        <f>IF('2018-2019'!#REF!&lt;&gt;"",'2018-2019'!#REF!,"")</f>
        <v>#REF!</v>
      </c>
      <c r="Y821" s="255" t="e">
        <f>IF('2018-2019'!#REF!&lt;&gt;"",'2018-2019'!#REF!,"")</f>
        <v>#REF!</v>
      </c>
      <c r="Z821" s="285" t="str">
        <f t="shared" si="16"/>
        <v/>
      </c>
      <c r="AA821" s="284" t="str">
        <f>IF(F821="harvest",A821+7,IF(F821="fertilize",A821+14,IF(F821="plant",(VLOOKUP(G821,'planting chart'!$B$5:$F$34,5)+'working model'!A821),"")))</f>
        <v/>
      </c>
      <c r="AB821" s="255" t="str">
        <f>IF('2018-2019'!AD821&lt;&gt;"",'2018-2019'!AD821,"")</f>
        <v/>
      </c>
      <c r="AC821" s="255" t="str">
        <f>IF('2018-2019'!AE821&lt;&gt;"",'2018-2019'!AE821,"")</f>
        <v/>
      </c>
      <c r="AD821" s="255" t="str">
        <f>IF('2018-2019'!AF821&lt;&gt;"",'2018-2019'!AF821,"")</f>
        <v/>
      </c>
      <c r="AE821" s="255" t="str">
        <f>IF('2018-2019'!AG821&lt;&gt;"",'2018-2019'!AG821,"")</f>
        <v/>
      </c>
      <c r="AF821" s="255" t="str">
        <f>IF('2018-2019'!AH821&lt;&gt;"",'2018-2019'!AH821,"")</f>
        <v/>
      </c>
      <c r="AG821" s="255" t="str">
        <f>IF('2018-2019'!AI821&lt;&gt;"",'2018-2019'!AI821,"")</f>
        <v/>
      </c>
      <c r="AH821" s="255" t="str">
        <f>IF('2018-2019'!AJ821&lt;&gt;"",'2018-2019'!AJ821,"")</f>
        <v/>
      </c>
      <c r="AI821" s="255" t="str">
        <f>IF('2018-2019'!AK821&lt;&gt;"",'2018-2019'!AK821,"")</f>
        <v/>
      </c>
      <c r="AJ821" s="255" t="str">
        <f>IF('2018-2019'!AL821&lt;&gt;"",'2018-2019'!AL821,"")</f>
        <v/>
      </c>
      <c r="AK821" s="255" t="str">
        <f>IF('2018-2019'!AM821&lt;&gt;"",'2018-2019'!AM821,"")</f>
        <v/>
      </c>
    </row>
    <row r="822" spans="1:37" x14ac:dyDescent="0.25">
      <c r="A822" s="256" t="str">
        <f>IF('2018-2019'!A822&lt;&gt;"",'2018-2019'!A822,"")</f>
        <v/>
      </c>
      <c r="B822" s="255" t="str">
        <f>IF('2018-2019'!E822&lt;&gt;"",'2018-2019'!E822,"")</f>
        <v/>
      </c>
      <c r="C822" s="255" t="str">
        <f>IF('2018-2019'!F822&lt;&gt;"",'2018-2019'!F822,"")</f>
        <v/>
      </c>
      <c r="D822" s="255" t="str">
        <f>IF('2018-2019'!G822&lt;&gt;"",'2018-2019'!G822,"")</f>
        <v/>
      </c>
      <c r="E822" s="255" t="str">
        <f>IF('2018-2019'!H822&lt;&gt;"",'2018-2019'!H822,"")</f>
        <v/>
      </c>
      <c r="F822" s="255" t="str">
        <f>IF('2018-2019'!I822&lt;&gt;"",'2018-2019'!I822,"")</f>
        <v/>
      </c>
      <c r="G822" s="255" t="str">
        <f>IF('2018-2019'!J822&lt;&gt;"",'2018-2019'!J822,"")</f>
        <v/>
      </c>
      <c r="H822" s="255" t="str">
        <f>IF('2018-2019'!K822&lt;&gt;"",'2018-2019'!K822,"")</f>
        <v/>
      </c>
      <c r="I822" s="258" t="str">
        <f t="shared" si="14"/>
        <v/>
      </c>
      <c r="J822" s="255" t="str">
        <f>IF('2018-2019'!L822&lt;&gt;"",'2018-2019'!L822,"")</f>
        <v/>
      </c>
      <c r="K822" s="255" t="str">
        <f>IF('2018-2019'!M822&lt;&gt;"",'2018-2019'!M822,"")</f>
        <v/>
      </c>
      <c r="L822" s="255" t="str">
        <f>IF('2018-2019'!N822&lt;&gt;"",'2018-2019'!N822,"")</f>
        <v/>
      </c>
      <c r="M822" s="255" t="str">
        <f>IF('2018-2019'!O822&lt;&gt;"",'2018-2019'!O822,"")</f>
        <v/>
      </c>
      <c r="N822" s="255">
        <f>IF('2018-2019'!R822&lt;&gt;"",'2018-2019'!R822,0)</f>
        <v>0</v>
      </c>
      <c r="O822" s="255">
        <f>IF('2018-2019'!S822&lt;&gt;"",'2018-2019'!S822,0)</f>
        <v>0</v>
      </c>
      <c r="P822" s="259" t="str">
        <f t="shared" si="15"/>
        <v/>
      </c>
      <c r="Q822" s="255" t="str">
        <f>IF('2018-2019'!U822&lt;&gt;"",'2018-2019'!U822,"")</f>
        <v/>
      </c>
      <c r="R822" s="255" t="str">
        <f>IF('2018-2019'!V822&lt;&gt;"",'2018-2019'!V822,"")</f>
        <v/>
      </c>
      <c r="S822" s="255" t="str">
        <f>IF('2018-2019'!W822&lt;&gt;"",'2018-2019'!W822,"")</f>
        <v/>
      </c>
      <c r="T822" s="255" t="str">
        <f>IF('2018-2019'!X822&lt;&gt;"",'2018-2019'!X822,"")</f>
        <v/>
      </c>
      <c r="U822" s="255" t="str">
        <f>IF('2018-2019'!Y822&lt;&gt;"",'2018-2019'!Y822,"")</f>
        <v/>
      </c>
      <c r="V822" s="255" t="str">
        <f>IF('2018-2019'!Z822&lt;&gt;"",'2018-2019'!Z822,"")</f>
        <v/>
      </c>
      <c r="W822" s="255" t="str">
        <f>IF('2018-2019'!AA822&lt;&gt;"",'2018-2019'!AA822,"")</f>
        <v/>
      </c>
      <c r="X822" s="255" t="e">
        <f>IF('2018-2019'!#REF!&lt;&gt;"",'2018-2019'!#REF!,"")</f>
        <v>#REF!</v>
      </c>
      <c r="Y822" s="255" t="e">
        <f>IF('2018-2019'!#REF!&lt;&gt;"",'2018-2019'!#REF!,"")</f>
        <v>#REF!</v>
      </c>
      <c r="Z822" s="285" t="str">
        <f t="shared" si="16"/>
        <v/>
      </c>
      <c r="AA822" s="284" t="str">
        <f>IF(F822="harvest",A822+7,IF(F822="fertilize",A822+14,IF(F822="plant",(VLOOKUP(G822,'planting chart'!$B$5:$F$34,5)+'working model'!A822),"")))</f>
        <v/>
      </c>
      <c r="AB822" s="255" t="str">
        <f>IF('2018-2019'!AD822&lt;&gt;"",'2018-2019'!AD822,"")</f>
        <v/>
      </c>
      <c r="AC822" s="255" t="str">
        <f>IF('2018-2019'!AE822&lt;&gt;"",'2018-2019'!AE822,"")</f>
        <v/>
      </c>
      <c r="AD822" s="255" t="str">
        <f>IF('2018-2019'!AF822&lt;&gt;"",'2018-2019'!AF822,"")</f>
        <v/>
      </c>
      <c r="AE822" s="255" t="str">
        <f>IF('2018-2019'!AG822&lt;&gt;"",'2018-2019'!AG822,"")</f>
        <v/>
      </c>
      <c r="AF822" s="255" t="str">
        <f>IF('2018-2019'!AH822&lt;&gt;"",'2018-2019'!AH822,"")</f>
        <v/>
      </c>
      <c r="AG822" s="255" t="str">
        <f>IF('2018-2019'!AI822&lt;&gt;"",'2018-2019'!AI822,"")</f>
        <v/>
      </c>
      <c r="AH822" s="255" t="str">
        <f>IF('2018-2019'!AJ822&lt;&gt;"",'2018-2019'!AJ822,"")</f>
        <v/>
      </c>
      <c r="AI822" s="255" t="str">
        <f>IF('2018-2019'!AK822&lt;&gt;"",'2018-2019'!AK822,"")</f>
        <v/>
      </c>
      <c r="AJ822" s="255" t="str">
        <f>IF('2018-2019'!AL822&lt;&gt;"",'2018-2019'!AL822,"")</f>
        <v/>
      </c>
      <c r="AK822" s="255" t="str">
        <f>IF('2018-2019'!AM822&lt;&gt;"",'2018-2019'!AM822,"")</f>
        <v/>
      </c>
    </row>
    <row r="823" spans="1:37" x14ac:dyDescent="0.25">
      <c r="A823" s="256" t="str">
        <f>IF('2018-2019'!A823&lt;&gt;"",'2018-2019'!A823,"")</f>
        <v/>
      </c>
      <c r="B823" s="255" t="str">
        <f>IF('2018-2019'!E823&lt;&gt;"",'2018-2019'!E823,"")</f>
        <v/>
      </c>
      <c r="C823" s="255" t="str">
        <f>IF('2018-2019'!F823&lt;&gt;"",'2018-2019'!F823,"")</f>
        <v/>
      </c>
      <c r="D823" s="255" t="str">
        <f>IF('2018-2019'!G823&lt;&gt;"",'2018-2019'!G823,"")</f>
        <v/>
      </c>
      <c r="E823" s="255" t="str">
        <f>IF('2018-2019'!H823&lt;&gt;"",'2018-2019'!H823,"")</f>
        <v/>
      </c>
      <c r="F823" s="255" t="str">
        <f>IF('2018-2019'!I823&lt;&gt;"",'2018-2019'!I823,"")</f>
        <v/>
      </c>
      <c r="G823" s="255" t="str">
        <f>IF('2018-2019'!J823&lt;&gt;"",'2018-2019'!J823,"")</f>
        <v/>
      </c>
      <c r="H823" s="255" t="str">
        <f>IF('2018-2019'!K823&lt;&gt;"",'2018-2019'!K823,"")</f>
        <v/>
      </c>
      <c r="I823" s="258" t="str">
        <f t="shared" si="14"/>
        <v/>
      </c>
      <c r="J823" s="255" t="str">
        <f>IF('2018-2019'!L823&lt;&gt;"",'2018-2019'!L823,"")</f>
        <v/>
      </c>
      <c r="K823" s="255" t="str">
        <f>IF('2018-2019'!M823&lt;&gt;"",'2018-2019'!M823,"")</f>
        <v/>
      </c>
      <c r="L823" s="255" t="str">
        <f>IF('2018-2019'!N823&lt;&gt;"",'2018-2019'!N823,"")</f>
        <v/>
      </c>
      <c r="M823" s="255" t="str">
        <f>IF('2018-2019'!O823&lt;&gt;"",'2018-2019'!O823,"")</f>
        <v/>
      </c>
      <c r="N823" s="255">
        <f>IF('2018-2019'!R823&lt;&gt;"",'2018-2019'!R823,0)</f>
        <v>0</v>
      </c>
      <c r="O823" s="255">
        <f>IF('2018-2019'!S823&lt;&gt;"",'2018-2019'!S823,0)</f>
        <v>0</v>
      </c>
      <c r="P823" s="259" t="str">
        <f t="shared" si="15"/>
        <v/>
      </c>
      <c r="Q823" s="255" t="str">
        <f>IF('2018-2019'!U823&lt;&gt;"",'2018-2019'!U823,"")</f>
        <v/>
      </c>
      <c r="R823" s="255" t="str">
        <f>IF('2018-2019'!V823&lt;&gt;"",'2018-2019'!V823,"")</f>
        <v/>
      </c>
      <c r="S823" s="255" t="str">
        <f>IF('2018-2019'!W823&lt;&gt;"",'2018-2019'!W823,"")</f>
        <v/>
      </c>
      <c r="T823" s="255" t="str">
        <f>IF('2018-2019'!X823&lt;&gt;"",'2018-2019'!X823,"")</f>
        <v/>
      </c>
      <c r="U823" s="255" t="str">
        <f>IF('2018-2019'!Y823&lt;&gt;"",'2018-2019'!Y823,"")</f>
        <v/>
      </c>
      <c r="V823" s="255" t="str">
        <f>IF('2018-2019'!Z823&lt;&gt;"",'2018-2019'!Z823,"")</f>
        <v/>
      </c>
      <c r="W823" s="255" t="str">
        <f>IF('2018-2019'!AA823&lt;&gt;"",'2018-2019'!AA823,"")</f>
        <v/>
      </c>
      <c r="X823" s="255" t="e">
        <f>IF('2018-2019'!#REF!&lt;&gt;"",'2018-2019'!#REF!,"")</f>
        <v>#REF!</v>
      </c>
      <c r="Y823" s="255" t="e">
        <f>IF('2018-2019'!#REF!&lt;&gt;"",'2018-2019'!#REF!,"")</f>
        <v>#REF!</v>
      </c>
      <c r="Z823" s="285" t="str">
        <f t="shared" si="16"/>
        <v/>
      </c>
      <c r="AA823" s="284" t="str">
        <f>IF(F823="harvest",A823+7,IF(F823="fertilize",A823+14,IF(F823="plant",(VLOOKUP(G823,'planting chart'!$B$5:$F$34,5)+'working model'!A823),"")))</f>
        <v/>
      </c>
      <c r="AB823" s="255" t="str">
        <f>IF('2018-2019'!AD823&lt;&gt;"",'2018-2019'!AD823,"")</f>
        <v/>
      </c>
      <c r="AC823" s="255" t="str">
        <f>IF('2018-2019'!AE823&lt;&gt;"",'2018-2019'!AE823,"")</f>
        <v/>
      </c>
      <c r="AD823" s="255" t="str">
        <f>IF('2018-2019'!AF823&lt;&gt;"",'2018-2019'!AF823,"")</f>
        <v/>
      </c>
      <c r="AE823" s="255" t="str">
        <f>IF('2018-2019'!AG823&lt;&gt;"",'2018-2019'!AG823,"")</f>
        <v/>
      </c>
      <c r="AF823" s="255" t="str">
        <f>IF('2018-2019'!AH823&lt;&gt;"",'2018-2019'!AH823,"")</f>
        <v/>
      </c>
      <c r="AG823" s="255" t="str">
        <f>IF('2018-2019'!AI823&lt;&gt;"",'2018-2019'!AI823,"")</f>
        <v/>
      </c>
      <c r="AH823" s="255" t="str">
        <f>IF('2018-2019'!AJ823&lt;&gt;"",'2018-2019'!AJ823,"")</f>
        <v/>
      </c>
      <c r="AI823" s="255" t="str">
        <f>IF('2018-2019'!AK823&lt;&gt;"",'2018-2019'!AK823,"")</f>
        <v/>
      </c>
      <c r="AJ823" s="255" t="str">
        <f>IF('2018-2019'!AL823&lt;&gt;"",'2018-2019'!AL823,"")</f>
        <v/>
      </c>
      <c r="AK823" s="255" t="str">
        <f>IF('2018-2019'!AM823&lt;&gt;"",'2018-2019'!AM823,"")</f>
        <v/>
      </c>
    </row>
    <row r="824" spans="1:37" x14ac:dyDescent="0.25">
      <c r="A824" s="256" t="str">
        <f>IF('2018-2019'!A824&lt;&gt;"",'2018-2019'!A824,"")</f>
        <v/>
      </c>
      <c r="B824" s="255" t="str">
        <f>IF('2018-2019'!E824&lt;&gt;"",'2018-2019'!E824,"")</f>
        <v/>
      </c>
      <c r="C824" s="255" t="str">
        <f>IF('2018-2019'!F824&lt;&gt;"",'2018-2019'!F824,"")</f>
        <v/>
      </c>
      <c r="D824" s="255" t="str">
        <f>IF('2018-2019'!G824&lt;&gt;"",'2018-2019'!G824,"")</f>
        <v/>
      </c>
      <c r="E824" s="255" t="str">
        <f>IF('2018-2019'!H824&lt;&gt;"",'2018-2019'!H824,"")</f>
        <v/>
      </c>
      <c r="F824" s="255" t="str">
        <f>IF('2018-2019'!I824&lt;&gt;"",'2018-2019'!I824,"")</f>
        <v/>
      </c>
      <c r="G824" s="255" t="str">
        <f>IF('2018-2019'!J824&lt;&gt;"",'2018-2019'!J824,"")</f>
        <v/>
      </c>
      <c r="H824" s="255" t="str">
        <f>IF('2018-2019'!K824&lt;&gt;"",'2018-2019'!K824,"")</f>
        <v/>
      </c>
      <c r="I824" s="258" t="str">
        <f t="shared" si="14"/>
        <v/>
      </c>
      <c r="J824" s="255" t="str">
        <f>IF('2018-2019'!L824&lt;&gt;"",'2018-2019'!L824,"")</f>
        <v/>
      </c>
      <c r="K824" s="255" t="str">
        <f>IF('2018-2019'!M824&lt;&gt;"",'2018-2019'!M824,"")</f>
        <v/>
      </c>
      <c r="L824" s="255" t="str">
        <f>IF('2018-2019'!N824&lt;&gt;"",'2018-2019'!N824,"")</f>
        <v/>
      </c>
      <c r="M824" s="255" t="str">
        <f>IF('2018-2019'!O824&lt;&gt;"",'2018-2019'!O824,"")</f>
        <v/>
      </c>
      <c r="N824" s="255">
        <f>IF('2018-2019'!R824&lt;&gt;"",'2018-2019'!R824,0)</f>
        <v>0</v>
      </c>
      <c r="O824" s="255">
        <f>IF('2018-2019'!S824&lt;&gt;"",'2018-2019'!S824,0)</f>
        <v>0</v>
      </c>
      <c r="P824" s="259" t="str">
        <f t="shared" si="15"/>
        <v/>
      </c>
      <c r="Q824" s="255" t="str">
        <f>IF('2018-2019'!U824&lt;&gt;"",'2018-2019'!U824,"")</f>
        <v/>
      </c>
      <c r="R824" s="255" t="str">
        <f>IF('2018-2019'!V824&lt;&gt;"",'2018-2019'!V824,"")</f>
        <v/>
      </c>
      <c r="S824" s="255" t="str">
        <f>IF('2018-2019'!W824&lt;&gt;"",'2018-2019'!W824,"")</f>
        <v/>
      </c>
      <c r="T824" s="255" t="str">
        <f>IF('2018-2019'!X824&lt;&gt;"",'2018-2019'!X824,"")</f>
        <v/>
      </c>
      <c r="U824" s="255" t="str">
        <f>IF('2018-2019'!Y824&lt;&gt;"",'2018-2019'!Y824,"")</f>
        <v/>
      </c>
      <c r="V824" s="255" t="str">
        <f>IF('2018-2019'!Z824&lt;&gt;"",'2018-2019'!Z824,"")</f>
        <v/>
      </c>
      <c r="W824" s="255" t="str">
        <f>IF('2018-2019'!AA824&lt;&gt;"",'2018-2019'!AA824,"")</f>
        <v/>
      </c>
      <c r="X824" s="255" t="e">
        <f>IF('2018-2019'!#REF!&lt;&gt;"",'2018-2019'!#REF!,"")</f>
        <v>#REF!</v>
      </c>
      <c r="Y824" s="255" t="e">
        <f>IF('2018-2019'!#REF!&lt;&gt;"",'2018-2019'!#REF!,"")</f>
        <v>#REF!</v>
      </c>
      <c r="Z824" s="285" t="str">
        <f t="shared" si="16"/>
        <v/>
      </c>
      <c r="AA824" s="284" t="str">
        <f>IF(F824="harvest",A824+7,IF(F824="fertilize",A824+14,IF(F824="plant",(VLOOKUP(G824,'planting chart'!$B$5:$F$34,5)+'working model'!A824),"")))</f>
        <v/>
      </c>
      <c r="AB824" s="255" t="str">
        <f>IF('2018-2019'!AD824&lt;&gt;"",'2018-2019'!AD824,"")</f>
        <v/>
      </c>
      <c r="AC824" s="255" t="str">
        <f>IF('2018-2019'!AE824&lt;&gt;"",'2018-2019'!AE824,"")</f>
        <v/>
      </c>
      <c r="AD824" s="255" t="str">
        <f>IF('2018-2019'!AF824&lt;&gt;"",'2018-2019'!AF824,"")</f>
        <v/>
      </c>
      <c r="AE824" s="255" t="str">
        <f>IF('2018-2019'!AG824&lt;&gt;"",'2018-2019'!AG824,"")</f>
        <v/>
      </c>
      <c r="AF824" s="255" t="str">
        <f>IF('2018-2019'!AH824&lt;&gt;"",'2018-2019'!AH824,"")</f>
        <v/>
      </c>
      <c r="AG824" s="255" t="str">
        <f>IF('2018-2019'!AI824&lt;&gt;"",'2018-2019'!AI824,"")</f>
        <v/>
      </c>
      <c r="AH824" s="255" t="str">
        <f>IF('2018-2019'!AJ824&lt;&gt;"",'2018-2019'!AJ824,"")</f>
        <v/>
      </c>
      <c r="AI824" s="255" t="str">
        <f>IF('2018-2019'!AK824&lt;&gt;"",'2018-2019'!AK824,"")</f>
        <v/>
      </c>
      <c r="AJ824" s="255" t="str">
        <f>IF('2018-2019'!AL824&lt;&gt;"",'2018-2019'!AL824,"")</f>
        <v/>
      </c>
      <c r="AK824" s="255" t="str">
        <f>IF('2018-2019'!AM824&lt;&gt;"",'2018-2019'!AM824,"")</f>
        <v/>
      </c>
    </row>
    <row r="825" spans="1:37" x14ac:dyDescent="0.25">
      <c r="A825" s="256" t="str">
        <f>IF('2018-2019'!A825&lt;&gt;"",'2018-2019'!A825,"")</f>
        <v/>
      </c>
      <c r="B825" s="255" t="str">
        <f>IF('2018-2019'!E825&lt;&gt;"",'2018-2019'!E825,"")</f>
        <v/>
      </c>
      <c r="C825" s="255" t="str">
        <f>IF('2018-2019'!F825&lt;&gt;"",'2018-2019'!F825,"")</f>
        <v/>
      </c>
      <c r="D825" s="255" t="str">
        <f>IF('2018-2019'!G825&lt;&gt;"",'2018-2019'!G825,"")</f>
        <v/>
      </c>
      <c r="E825" s="255" t="str">
        <f>IF('2018-2019'!H825&lt;&gt;"",'2018-2019'!H825,"")</f>
        <v/>
      </c>
      <c r="F825" s="255" t="str">
        <f>IF('2018-2019'!I825&lt;&gt;"",'2018-2019'!I825,"")</f>
        <v/>
      </c>
      <c r="G825" s="255" t="str">
        <f>IF('2018-2019'!J825&lt;&gt;"",'2018-2019'!J825,"")</f>
        <v/>
      </c>
      <c r="H825" s="255" t="str">
        <f>IF('2018-2019'!K825&lt;&gt;"",'2018-2019'!K825,"")</f>
        <v/>
      </c>
      <c r="I825" s="258" t="str">
        <f t="shared" si="14"/>
        <v/>
      </c>
      <c r="J825" s="255" t="str">
        <f>IF('2018-2019'!L825&lt;&gt;"",'2018-2019'!L825,"")</f>
        <v/>
      </c>
      <c r="K825" s="255" t="str">
        <f>IF('2018-2019'!M825&lt;&gt;"",'2018-2019'!M825,"")</f>
        <v/>
      </c>
      <c r="L825" s="255" t="str">
        <f>IF('2018-2019'!N825&lt;&gt;"",'2018-2019'!N825,"")</f>
        <v/>
      </c>
      <c r="M825" s="255" t="str">
        <f>IF('2018-2019'!O825&lt;&gt;"",'2018-2019'!O825,"")</f>
        <v/>
      </c>
      <c r="N825" s="255">
        <f>IF('2018-2019'!R825&lt;&gt;"",'2018-2019'!R825,0)</f>
        <v>0</v>
      </c>
      <c r="O825" s="255">
        <f>IF('2018-2019'!S825&lt;&gt;"",'2018-2019'!S825,0)</f>
        <v>0</v>
      </c>
      <c r="P825" s="259" t="str">
        <f t="shared" si="15"/>
        <v/>
      </c>
      <c r="Q825" s="255" t="str">
        <f>IF('2018-2019'!U825&lt;&gt;"",'2018-2019'!U825,"")</f>
        <v/>
      </c>
      <c r="R825" s="255" t="str">
        <f>IF('2018-2019'!V825&lt;&gt;"",'2018-2019'!V825,"")</f>
        <v/>
      </c>
      <c r="S825" s="255" t="str">
        <f>IF('2018-2019'!W825&lt;&gt;"",'2018-2019'!W825,"")</f>
        <v/>
      </c>
      <c r="T825" s="255" t="str">
        <f>IF('2018-2019'!X825&lt;&gt;"",'2018-2019'!X825,"")</f>
        <v/>
      </c>
      <c r="U825" s="255" t="str">
        <f>IF('2018-2019'!Y825&lt;&gt;"",'2018-2019'!Y825,"")</f>
        <v/>
      </c>
      <c r="V825" s="255" t="str">
        <f>IF('2018-2019'!Z825&lt;&gt;"",'2018-2019'!Z825,"")</f>
        <v/>
      </c>
      <c r="W825" s="255" t="str">
        <f>IF('2018-2019'!AA825&lt;&gt;"",'2018-2019'!AA825,"")</f>
        <v/>
      </c>
      <c r="X825" s="255" t="e">
        <f>IF('2018-2019'!#REF!&lt;&gt;"",'2018-2019'!#REF!,"")</f>
        <v>#REF!</v>
      </c>
      <c r="Y825" s="255" t="e">
        <f>IF('2018-2019'!#REF!&lt;&gt;"",'2018-2019'!#REF!,"")</f>
        <v>#REF!</v>
      </c>
      <c r="Z825" s="285" t="str">
        <f t="shared" si="16"/>
        <v/>
      </c>
      <c r="AA825" s="284" t="str">
        <f>IF(F825="harvest",A825+7,IF(F825="fertilize",A825+14,IF(F825="plant",(VLOOKUP(G825,'planting chart'!$B$5:$F$34,5)+'working model'!A825),"")))</f>
        <v/>
      </c>
      <c r="AB825" s="255" t="str">
        <f>IF('2018-2019'!AD825&lt;&gt;"",'2018-2019'!AD825,"")</f>
        <v/>
      </c>
      <c r="AC825" s="255" t="str">
        <f>IF('2018-2019'!AE825&lt;&gt;"",'2018-2019'!AE825,"")</f>
        <v/>
      </c>
      <c r="AD825" s="255" t="str">
        <f>IF('2018-2019'!AF825&lt;&gt;"",'2018-2019'!AF825,"")</f>
        <v/>
      </c>
      <c r="AE825" s="255" t="str">
        <f>IF('2018-2019'!AG825&lt;&gt;"",'2018-2019'!AG825,"")</f>
        <v/>
      </c>
      <c r="AF825" s="255" t="str">
        <f>IF('2018-2019'!AH825&lt;&gt;"",'2018-2019'!AH825,"")</f>
        <v/>
      </c>
      <c r="AG825" s="255" t="str">
        <f>IF('2018-2019'!AI825&lt;&gt;"",'2018-2019'!AI825,"")</f>
        <v/>
      </c>
      <c r="AH825" s="255" t="str">
        <f>IF('2018-2019'!AJ825&lt;&gt;"",'2018-2019'!AJ825,"")</f>
        <v/>
      </c>
      <c r="AI825" s="255" t="str">
        <f>IF('2018-2019'!AK825&lt;&gt;"",'2018-2019'!AK825,"")</f>
        <v/>
      </c>
      <c r="AJ825" s="255" t="str">
        <f>IF('2018-2019'!AL825&lt;&gt;"",'2018-2019'!AL825,"")</f>
        <v/>
      </c>
      <c r="AK825" s="255" t="str">
        <f>IF('2018-2019'!AM825&lt;&gt;"",'2018-2019'!AM825,"")</f>
        <v/>
      </c>
    </row>
    <row r="826" spans="1:37" x14ac:dyDescent="0.25">
      <c r="A826" s="256" t="str">
        <f>IF('2018-2019'!A826&lt;&gt;"",'2018-2019'!A826,"")</f>
        <v/>
      </c>
      <c r="B826" s="255" t="str">
        <f>IF('2018-2019'!E826&lt;&gt;"",'2018-2019'!E826,"")</f>
        <v/>
      </c>
      <c r="C826" s="255" t="str">
        <f>IF('2018-2019'!F826&lt;&gt;"",'2018-2019'!F826,"")</f>
        <v/>
      </c>
      <c r="D826" s="255" t="str">
        <f>IF('2018-2019'!G826&lt;&gt;"",'2018-2019'!G826,"")</f>
        <v/>
      </c>
      <c r="E826" s="255" t="str">
        <f>IF('2018-2019'!H826&lt;&gt;"",'2018-2019'!H826,"")</f>
        <v/>
      </c>
      <c r="F826" s="255" t="str">
        <f>IF('2018-2019'!I826&lt;&gt;"",'2018-2019'!I826,"")</f>
        <v/>
      </c>
      <c r="G826" s="255" t="str">
        <f>IF('2018-2019'!J826&lt;&gt;"",'2018-2019'!J826,"")</f>
        <v/>
      </c>
      <c r="H826" s="255" t="str">
        <f>IF('2018-2019'!K826&lt;&gt;"",'2018-2019'!K826,"")</f>
        <v/>
      </c>
      <c r="I826" s="258" t="str">
        <f t="shared" si="14"/>
        <v/>
      </c>
      <c r="J826" s="255" t="str">
        <f>IF('2018-2019'!L826&lt;&gt;"",'2018-2019'!L826,"")</f>
        <v/>
      </c>
      <c r="K826" s="255" t="str">
        <f>IF('2018-2019'!M826&lt;&gt;"",'2018-2019'!M826,"")</f>
        <v/>
      </c>
      <c r="L826" s="255" t="str">
        <f>IF('2018-2019'!N826&lt;&gt;"",'2018-2019'!N826,"")</f>
        <v/>
      </c>
      <c r="M826" s="255" t="str">
        <f>IF('2018-2019'!O826&lt;&gt;"",'2018-2019'!O826,"")</f>
        <v/>
      </c>
      <c r="N826" s="255">
        <f>IF('2018-2019'!R826&lt;&gt;"",'2018-2019'!R826,0)</f>
        <v>0</v>
      </c>
      <c r="O826" s="255">
        <f>IF('2018-2019'!S826&lt;&gt;"",'2018-2019'!S826,0)</f>
        <v>0</v>
      </c>
      <c r="P826" s="259" t="str">
        <f t="shared" si="15"/>
        <v/>
      </c>
      <c r="Q826" s="255" t="str">
        <f>IF('2018-2019'!U826&lt;&gt;"",'2018-2019'!U826,"")</f>
        <v/>
      </c>
      <c r="R826" s="255" t="str">
        <f>IF('2018-2019'!V826&lt;&gt;"",'2018-2019'!V826,"")</f>
        <v/>
      </c>
      <c r="S826" s="255" t="str">
        <f>IF('2018-2019'!W826&lt;&gt;"",'2018-2019'!W826,"")</f>
        <v/>
      </c>
      <c r="T826" s="255" t="str">
        <f>IF('2018-2019'!X826&lt;&gt;"",'2018-2019'!X826,"")</f>
        <v/>
      </c>
      <c r="U826" s="255" t="str">
        <f>IF('2018-2019'!Y826&lt;&gt;"",'2018-2019'!Y826,"")</f>
        <v/>
      </c>
      <c r="V826" s="255" t="str">
        <f>IF('2018-2019'!Z826&lt;&gt;"",'2018-2019'!Z826,"")</f>
        <v/>
      </c>
      <c r="W826" s="255" t="str">
        <f>IF('2018-2019'!AA826&lt;&gt;"",'2018-2019'!AA826,"")</f>
        <v/>
      </c>
      <c r="X826" s="255" t="e">
        <f>IF('2018-2019'!#REF!&lt;&gt;"",'2018-2019'!#REF!,"")</f>
        <v>#REF!</v>
      </c>
      <c r="Y826" s="255" t="e">
        <f>IF('2018-2019'!#REF!&lt;&gt;"",'2018-2019'!#REF!,"")</f>
        <v>#REF!</v>
      </c>
      <c r="Z826" s="285" t="str">
        <f t="shared" si="16"/>
        <v/>
      </c>
      <c r="AA826" s="284" t="str">
        <f>IF(F826="harvest",A826+7,IF(F826="fertilize",A826+14,IF(F826="plant",(VLOOKUP(G826,'planting chart'!$B$5:$F$34,5)+'working model'!A826),"")))</f>
        <v/>
      </c>
      <c r="AB826" s="255" t="str">
        <f>IF('2018-2019'!AD826&lt;&gt;"",'2018-2019'!AD826,"")</f>
        <v/>
      </c>
      <c r="AC826" s="255" t="str">
        <f>IF('2018-2019'!AE826&lt;&gt;"",'2018-2019'!AE826,"")</f>
        <v/>
      </c>
      <c r="AD826" s="255" t="str">
        <f>IF('2018-2019'!AF826&lt;&gt;"",'2018-2019'!AF826,"")</f>
        <v/>
      </c>
      <c r="AE826" s="255" t="str">
        <f>IF('2018-2019'!AG826&lt;&gt;"",'2018-2019'!AG826,"")</f>
        <v/>
      </c>
      <c r="AF826" s="255" t="str">
        <f>IF('2018-2019'!AH826&lt;&gt;"",'2018-2019'!AH826,"")</f>
        <v/>
      </c>
      <c r="AG826" s="255" t="str">
        <f>IF('2018-2019'!AI826&lt;&gt;"",'2018-2019'!AI826,"")</f>
        <v/>
      </c>
      <c r="AH826" s="255" t="str">
        <f>IF('2018-2019'!AJ826&lt;&gt;"",'2018-2019'!AJ826,"")</f>
        <v/>
      </c>
      <c r="AI826" s="255" t="str">
        <f>IF('2018-2019'!AK826&lt;&gt;"",'2018-2019'!AK826,"")</f>
        <v/>
      </c>
      <c r="AJ826" s="255" t="str">
        <f>IF('2018-2019'!AL826&lt;&gt;"",'2018-2019'!AL826,"")</f>
        <v/>
      </c>
      <c r="AK826" s="255" t="str">
        <f>IF('2018-2019'!AM826&lt;&gt;"",'2018-2019'!AM826,"")</f>
        <v/>
      </c>
    </row>
    <row r="827" spans="1:37" x14ac:dyDescent="0.25">
      <c r="A827" s="256" t="str">
        <f>IF('2018-2019'!A827&lt;&gt;"",'2018-2019'!A827,"")</f>
        <v/>
      </c>
      <c r="B827" s="255" t="str">
        <f>IF('2018-2019'!E827&lt;&gt;"",'2018-2019'!E827,"")</f>
        <v/>
      </c>
      <c r="C827" s="255" t="str">
        <f>IF('2018-2019'!F827&lt;&gt;"",'2018-2019'!F827,"")</f>
        <v/>
      </c>
      <c r="D827" s="255" t="str">
        <f>IF('2018-2019'!G827&lt;&gt;"",'2018-2019'!G827,"")</f>
        <v/>
      </c>
      <c r="E827" s="255" t="str">
        <f>IF('2018-2019'!H827&lt;&gt;"",'2018-2019'!H827,"")</f>
        <v/>
      </c>
      <c r="F827" s="255" t="str">
        <f>IF('2018-2019'!I827&lt;&gt;"",'2018-2019'!I827,"")</f>
        <v/>
      </c>
      <c r="G827" s="255" t="str">
        <f>IF('2018-2019'!J827&lt;&gt;"",'2018-2019'!J827,"")</f>
        <v/>
      </c>
      <c r="H827" s="255" t="str">
        <f>IF('2018-2019'!K827&lt;&gt;"",'2018-2019'!K827,"")</f>
        <v/>
      </c>
      <c r="I827" s="258" t="str">
        <f t="shared" si="14"/>
        <v/>
      </c>
      <c r="J827" s="255" t="str">
        <f>IF('2018-2019'!L827&lt;&gt;"",'2018-2019'!L827,"")</f>
        <v/>
      </c>
      <c r="K827" s="255" t="str">
        <f>IF('2018-2019'!M827&lt;&gt;"",'2018-2019'!M827,"")</f>
        <v/>
      </c>
      <c r="L827" s="255" t="str">
        <f>IF('2018-2019'!N827&lt;&gt;"",'2018-2019'!N827,"")</f>
        <v/>
      </c>
      <c r="M827" s="255" t="str">
        <f>IF('2018-2019'!O827&lt;&gt;"",'2018-2019'!O827,"")</f>
        <v/>
      </c>
      <c r="N827" s="255">
        <f>IF('2018-2019'!R827&lt;&gt;"",'2018-2019'!R827,0)</f>
        <v>0</v>
      </c>
      <c r="O827" s="255">
        <f>IF('2018-2019'!S827&lt;&gt;"",'2018-2019'!S827,0)</f>
        <v>0</v>
      </c>
      <c r="P827" s="259" t="str">
        <f t="shared" si="15"/>
        <v/>
      </c>
      <c r="Q827" s="255" t="str">
        <f>IF('2018-2019'!U827&lt;&gt;"",'2018-2019'!U827,"")</f>
        <v/>
      </c>
      <c r="R827" s="255" t="str">
        <f>IF('2018-2019'!V827&lt;&gt;"",'2018-2019'!V827,"")</f>
        <v/>
      </c>
      <c r="S827" s="255" t="str">
        <f>IF('2018-2019'!W827&lt;&gt;"",'2018-2019'!W827,"")</f>
        <v/>
      </c>
      <c r="T827" s="255" t="str">
        <f>IF('2018-2019'!X827&lt;&gt;"",'2018-2019'!X827,"")</f>
        <v/>
      </c>
      <c r="U827" s="255" t="str">
        <f>IF('2018-2019'!Y827&lt;&gt;"",'2018-2019'!Y827,"")</f>
        <v/>
      </c>
      <c r="V827" s="255" t="str">
        <f>IF('2018-2019'!Z827&lt;&gt;"",'2018-2019'!Z827,"")</f>
        <v/>
      </c>
      <c r="W827" s="255" t="str">
        <f>IF('2018-2019'!AA827&lt;&gt;"",'2018-2019'!AA827,"")</f>
        <v/>
      </c>
      <c r="X827" s="255" t="e">
        <f>IF('2018-2019'!#REF!&lt;&gt;"",'2018-2019'!#REF!,"")</f>
        <v>#REF!</v>
      </c>
      <c r="Y827" s="255" t="e">
        <f>IF('2018-2019'!#REF!&lt;&gt;"",'2018-2019'!#REF!,"")</f>
        <v>#REF!</v>
      </c>
      <c r="Z827" s="285" t="str">
        <f t="shared" si="16"/>
        <v/>
      </c>
      <c r="AA827" s="284" t="str">
        <f>IF(F827="harvest",A827+7,IF(F827="fertilize",A827+14,IF(F827="plant",(VLOOKUP(G827,'planting chart'!$B$5:$F$34,5)+'working model'!A827),"")))</f>
        <v/>
      </c>
      <c r="AB827" s="255" t="str">
        <f>IF('2018-2019'!AD827&lt;&gt;"",'2018-2019'!AD827,"")</f>
        <v/>
      </c>
      <c r="AC827" s="255" t="str">
        <f>IF('2018-2019'!AE827&lt;&gt;"",'2018-2019'!AE827,"")</f>
        <v/>
      </c>
      <c r="AD827" s="255" t="str">
        <f>IF('2018-2019'!AF827&lt;&gt;"",'2018-2019'!AF827,"")</f>
        <v/>
      </c>
      <c r="AE827" s="255" t="str">
        <f>IF('2018-2019'!AG827&lt;&gt;"",'2018-2019'!AG827,"")</f>
        <v/>
      </c>
      <c r="AF827" s="255" t="str">
        <f>IF('2018-2019'!AH827&lt;&gt;"",'2018-2019'!AH827,"")</f>
        <v/>
      </c>
      <c r="AG827" s="255" t="str">
        <f>IF('2018-2019'!AI827&lt;&gt;"",'2018-2019'!AI827,"")</f>
        <v/>
      </c>
      <c r="AH827" s="255" t="str">
        <f>IF('2018-2019'!AJ827&lt;&gt;"",'2018-2019'!AJ827,"")</f>
        <v/>
      </c>
      <c r="AI827" s="255" t="str">
        <f>IF('2018-2019'!AK827&lt;&gt;"",'2018-2019'!AK827,"")</f>
        <v/>
      </c>
      <c r="AJ827" s="255" t="str">
        <f>IF('2018-2019'!AL827&lt;&gt;"",'2018-2019'!AL827,"")</f>
        <v/>
      </c>
      <c r="AK827" s="255" t="str">
        <f>IF('2018-2019'!AM827&lt;&gt;"",'2018-2019'!AM827,"")</f>
        <v/>
      </c>
    </row>
    <row r="828" spans="1:37" x14ac:dyDescent="0.25">
      <c r="A828" s="256" t="str">
        <f>IF('2018-2019'!A828&lt;&gt;"",'2018-2019'!A828,"")</f>
        <v/>
      </c>
      <c r="B828" s="255" t="str">
        <f>IF('2018-2019'!E828&lt;&gt;"",'2018-2019'!E828,"")</f>
        <v/>
      </c>
      <c r="C828" s="255" t="str">
        <f>IF('2018-2019'!F828&lt;&gt;"",'2018-2019'!F828,"")</f>
        <v/>
      </c>
      <c r="D828" s="255" t="str">
        <f>IF('2018-2019'!G828&lt;&gt;"",'2018-2019'!G828,"")</f>
        <v/>
      </c>
      <c r="E828" s="255" t="str">
        <f>IF('2018-2019'!H828&lt;&gt;"",'2018-2019'!H828,"")</f>
        <v/>
      </c>
      <c r="F828" s="255" t="str">
        <f>IF('2018-2019'!I828&lt;&gt;"",'2018-2019'!I828,"")</f>
        <v/>
      </c>
      <c r="G828" s="255" t="str">
        <f>IF('2018-2019'!J828&lt;&gt;"",'2018-2019'!J828,"")</f>
        <v/>
      </c>
      <c r="H828" s="255" t="str">
        <f>IF('2018-2019'!K828&lt;&gt;"",'2018-2019'!K828,"")</f>
        <v/>
      </c>
      <c r="I828" s="258" t="str">
        <f t="shared" si="14"/>
        <v/>
      </c>
      <c r="J828" s="255" t="str">
        <f>IF('2018-2019'!L828&lt;&gt;"",'2018-2019'!L828,"")</f>
        <v/>
      </c>
      <c r="K828" s="255" t="str">
        <f>IF('2018-2019'!M828&lt;&gt;"",'2018-2019'!M828,"")</f>
        <v/>
      </c>
      <c r="L828" s="255" t="str">
        <f>IF('2018-2019'!N828&lt;&gt;"",'2018-2019'!N828,"")</f>
        <v/>
      </c>
      <c r="M828" s="255" t="str">
        <f>IF('2018-2019'!O828&lt;&gt;"",'2018-2019'!O828,"")</f>
        <v/>
      </c>
      <c r="N828" s="255">
        <f>IF('2018-2019'!R828&lt;&gt;"",'2018-2019'!R828,0)</f>
        <v>0</v>
      </c>
      <c r="O828" s="255">
        <f>IF('2018-2019'!S828&lt;&gt;"",'2018-2019'!S828,0)</f>
        <v>0</v>
      </c>
      <c r="P828" s="259" t="str">
        <f t="shared" si="15"/>
        <v/>
      </c>
      <c r="Q828" s="255" t="str">
        <f>IF('2018-2019'!U828&lt;&gt;"",'2018-2019'!U828,"")</f>
        <v/>
      </c>
      <c r="R828" s="255" t="str">
        <f>IF('2018-2019'!V828&lt;&gt;"",'2018-2019'!V828,"")</f>
        <v/>
      </c>
      <c r="S828" s="255" t="str">
        <f>IF('2018-2019'!W828&lt;&gt;"",'2018-2019'!W828,"")</f>
        <v/>
      </c>
      <c r="T828" s="255" t="str">
        <f>IF('2018-2019'!X828&lt;&gt;"",'2018-2019'!X828,"")</f>
        <v/>
      </c>
      <c r="U828" s="255" t="str">
        <f>IF('2018-2019'!Y828&lt;&gt;"",'2018-2019'!Y828,"")</f>
        <v/>
      </c>
      <c r="V828" s="255" t="str">
        <f>IF('2018-2019'!Z828&lt;&gt;"",'2018-2019'!Z828,"")</f>
        <v/>
      </c>
      <c r="W828" s="255" t="str">
        <f>IF('2018-2019'!AA828&lt;&gt;"",'2018-2019'!AA828,"")</f>
        <v/>
      </c>
      <c r="X828" s="255" t="e">
        <f>IF('2018-2019'!#REF!&lt;&gt;"",'2018-2019'!#REF!,"")</f>
        <v>#REF!</v>
      </c>
      <c r="Y828" s="255" t="e">
        <f>IF('2018-2019'!#REF!&lt;&gt;"",'2018-2019'!#REF!,"")</f>
        <v>#REF!</v>
      </c>
      <c r="Z828" s="285" t="str">
        <f t="shared" si="16"/>
        <v/>
      </c>
      <c r="AA828" s="284" t="str">
        <f>IF(F828="harvest",A828+7,IF(F828="fertilize",A828+14,IF(F828="plant",(VLOOKUP(G828,'planting chart'!$B$5:$F$34,5)+'working model'!A828),"")))</f>
        <v/>
      </c>
      <c r="AB828" s="255" t="str">
        <f>IF('2018-2019'!AD828&lt;&gt;"",'2018-2019'!AD828,"")</f>
        <v/>
      </c>
      <c r="AC828" s="255" t="str">
        <f>IF('2018-2019'!AE828&lt;&gt;"",'2018-2019'!AE828,"")</f>
        <v/>
      </c>
      <c r="AD828" s="255" t="str">
        <f>IF('2018-2019'!AF828&lt;&gt;"",'2018-2019'!AF828,"")</f>
        <v/>
      </c>
      <c r="AE828" s="255" t="str">
        <f>IF('2018-2019'!AG828&lt;&gt;"",'2018-2019'!AG828,"")</f>
        <v/>
      </c>
      <c r="AF828" s="255" t="str">
        <f>IF('2018-2019'!AH828&lt;&gt;"",'2018-2019'!AH828,"")</f>
        <v/>
      </c>
      <c r="AG828" s="255" t="str">
        <f>IF('2018-2019'!AI828&lt;&gt;"",'2018-2019'!AI828,"")</f>
        <v/>
      </c>
      <c r="AH828" s="255" t="str">
        <f>IF('2018-2019'!AJ828&lt;&gt;"",'2018-2019'!AJ828,"")</f>
        <v/>
      </c>
      <c r="AI828" s="255" t="str">
        <f>IF('2018-2019'!AK828&lt;&gt;"",'2018-2019'!AK828,"")</f>
        <v/>
      </c>
      <c r="AJ828" s="255" t="str">
        <f>IF('2018-2019'!AL828&lt;&gt;"",'2018-2019'!AL828,"")</f>
        <v/>
      </c>
      <c r="AK828" s="255" t="str">
        <f>IF('2018-2019'!AM828&lt;&gt;"",'2018-2019'!AM828,"")</f>
        <v/>
      </c>
    </row>
    <row r="829" spans="1:37" x14ac:dyDescent="0.25">
      <c r="A829" s="256" t="str">
        <f>IF('2018-2019'!A829&lt;&gt;"",'2018-2019'!A829,"")</f>
        <v/>
      </c>
      <c r="B829" s="255" t="str">
        <f>IF('2018-2019'!E829&lt;&gt;"",'2018-2019'!E829,"")</f>
        <v/>
      </c>
      <c r="C829" s="255" t="str">
        <f>IF('2018-2019'!F829&lt;&gt;"",'2018-2019'!F829,"")</f>
        <v/>
      </c>
      <c r="D829" s="255" t="str">
        <f>IF('2018-2019'!G829&lt;&gt;"",'2018-2019'!G829,"")</f>
        <v/>
      </c>
      <c r="E829" s="255" t="str">
        <f>IF('2018-2019'!H829&lt;&gt;"",'2018-2019'!H829,"")</f>
        <v/>
      </c>
      <c r="F829" s="255" t="str">
        <f>IF('2018-2019'!I829&lt;&gt;"",'2018-2019'!I829,"")</f>
        <v/>
      </c>
      <c r="G829" s="255" t="str">
        <f>IF('2018-2019'!J829&lt;&gt;"",'2018-2019'!J829,"")</f>
        <v/>
      </c>
      <c r="H829" s="255" t="str">
        <f>IF('2018-2019'!K829&lt;&gt;"",'2018-2019'!K829,"")</f>
        <v/>
      </c>
      <c r="I829" s="258" t="str">
        <f t="shared" si="14"/>
        <v/>
      </c>
      <c r="J829" s="255" t="str">
        <f>IF('2018-2019'!L829&lt;&gt;"",'2018-2019'!L829,"")</f>
        <v/>
      </c>
      <c r="K829" s="255" t="str">
        <f>IF('2018-2019'!M829&lt;&gt;"",'2018-2019'!M829,"")</f>
        <v/>
      </c>
      <c r="L829" s="255" t="str">
        <f>IF('2018-2019'!N829&lt;&gt;"",'2018-2019'!N829,"")</f>
        <v/>
      </c>
      <c r="M829" s="255" t="str">
        <f>IF('2018-2019'!O829&lt;&gt;"",'2018-2019'!O829,"")</f>
        <v/>
      </c>
      <c r="N829" s="255">
        <f>IF('2018-2019'!R829&lt;&gt;"",'2018-2019'!R829,0)</f>
        <v>0</v>
      </c>
      <c r="O829" s="255">
        <f>IF('2018-2019'!S829&lt;&gt;"",'2018-2019'!S829,0)</f>
        <v>0</v>
      </c>
      <c r="P829" s="259" t="str">
        <f t="shared" si="15"/>
        <v/>
      </c>
      <c r="Q829" s="255" t="str">
        <f>IF('2018-2019'!U829&lt;&gt;"",'2018-2019'!U829,"")</f>
        <v/>
      </c>
      <c r="R829" s="255" t="str">
        <f>IF('2018-2019'!V829&lt;&gt;"",'2018-2019'!V829,"")</f>
        <v/>
      </c>
      <c r="S829" s="255" t="str">
        <f>IF('2018-2019'!W829&lt;&gt;"",'2018-2019'!W829,"")</f>
        <v/>
      </c>
      <c r="T829" s="255" t="str">
        <f>IF('2018-2019'!X829&lt;&gt;"",'2018-2019'!X829,"")</f>
        <v/>
      </c>
      <c r="U829" s="255" t="str">
        <f>IF('2018-2019'!Y829&lt;&gt;"",'2018-2019'!Y829,"")</f>
        <v/>
      </c>
      <c r="V829" s="255" t="str">
        <f>IF('2018-2019'!Z829&lt;&gt;"",'2018-2019'!Z829,"")</f>
        <v/>
      </c>
      <c r="W829" s="255" t="str">
        <f>IF('2018-2019'!AA829&lt;&gt;"",'2018-2019'!AA829,"")</f>
        <v/>
      </c>
      <c r="X829" s="255" t="e">
        <f>IF('2018-2019'!#REF!&lt;&gt;"",'2018-2019'!#REF!,"")</f>
        <v>#REF!</v>
      </c>
      <c r="Y829" s="255" t="e">
        <f>IF('2018-2019'!#REF!&lt;&gt;"",'2018-2019'!#REF!,"")</f>
        <v>#REF!</v>
      </c>
      <c r="Z829" s="285" t="str">
        <f t="shared" si="16"/>
        <v/>
      </c>
      <c r="AA829" s="284" t="str">
        <f>IF(F829="harvest",A829+7,IF(F829="fertilize",A829+14,IF(F829="plant",(VLOOKUP(G829,'planting chart'!$B$5:$F$34,5)+'working model'!A829),"")))</f>
        <v/>
      </c>
      <c r="AB829" s="255" t="str">
        <f>IF('2018-2019'!AD829&lt;&gt;"",'2018-2019'!AD829,"")</f>
        <v/>
      </c>
      <c r="AC829" s="255" t="str">
        <f>IF('2018-2019'!AE829&lt;&gt;"",'2018-2019'!AE829,"")</f>
        <v/>
      </c>
      <c r="AD829" s="255" t="str">
        <f>IF('2018-2019'!AF829&lt;&gt;"",'2018-2019'!AF829,"")</f>
        <v/>
      </c>
      <c r="AE829" s="255" t="str">
        <f>IF('2018-2019'!AG829&lt;&gt;"",'2018-2019'!AG829,"")</f>
        <v/>
      </c>
      <c r="AF829" s="255" t="str">
        <f>IF('2018-2019'!AH829&lt;&gt;"",'2018-2019'!AH829,"")</f>
        <v/>
      </c>
      <c r="AG829" s="255" t="str">
        <f>IF('2018-2019'!AI829&lt;&gt;"",'2018-2019'!AI829,"")</f>
        <v/>
      </c>
      <c r="AH829" s="255" t="str">
        <f>IF('2018-2019'!AJ829&lt;&gt;"",'2018-2019'!AJ829,"")</f>
        <v/>
      </c>
      <c r="AI829" s="255" t="str">
        <f>IF('2018-2019'!AK829&lt;&gt;"",'2018-2019'!AK829,"")</f>
        <v/>
      </c>
      <c r="AJ829" s="255" t="str">
        <f>IF('2018-2019'!AL829&lt;&gt;"",'2018-2019'!AL829,"")</f>
        <v/>
      </c>
      <c r="AK829" s="255" t="str">
        <f>IF('2018-2019'!AM829&lt;&gt;"",'2018-2019'!AM829,"")</f>
        <v/>
      </c>
    </row>
    <row r="830" spans="1:37" x14ac:dyDescent="0.25">
      <c r="A830" s="256" t="str">
        <f>IF('2018-2019'!A830&lt;&gt;"",'2018-2019'!A830,"")</f>
        <v/>
      </c>
      <c r="B830" s="255" t="str">
        <f>IF('2018-2019'!E830&lt;&gt;"",'2018-2019'!E830,"")</f>
        <v/>
      </c>
      <c r="C830" s="255" t="str">
        <f>IF('2018-2019'!F830&lt;&gt;"",'2018-2019'!F830,"")</f>
        <v/>
      </c>
      <c r="D830" s="255" t="str">
        <f>IF('2018-2019'!G830&lt;&gt;"",'2018-2019'!G830,"")</f>
        <v/>
      </c>
      <c r="E830" s="255" t="str">
        <f>IF('2018-2019'!H830&lt;&gt;"",'2018-2019'!H830,"")</f>
        <v/>
      </c>
      <c r="F830" s="255" t="str">
        <f>IF('2018-2019'!I830&lt;&gt;"",'2018-2019'!I830,"")</f>
        <v/>
      </c>
      <c r="G830" s="255" t="str">
        <f>IF('2018-2019'!J830&lt;&gt;"",'2018-2019'!J830,"")</f>
        <v/>
      </c>
      <c r="H830" s="255" t="str">
        <f>IF('2018-2019'!K830&lt;&gt;"",'2018-2019'!K830,"")</f>
        <v/>
      </c>
      <c r="I830" s="258" t="str">
        <f t="shared" si="14"/>
        <v/>
      </c>
      <c r="J830" s="255" t="str">
        <f>IF('2018-2019'!L830&lt;&gt;"",'2018-2019'!L830,"")</f>
        <v/>
      </c>
      <c r="K830" s="255" t="str">
        <f>IF('2018-2019'!M830&lt;&gt;"",'2018-2019'!M830,"")</f>
        <v/>
      </c>
      <c r="L830" s="255" t="str">
        <f>IF('2018-2019'!N830&lt;&gt;"",'2018-2019'!N830,"")</f>
        <v/>
      </c>
      <c r="M830" s="255" t="str">
        <f>IF('2018-2019'!O830&lt;&gt;"",'2018-2019'!O830,"")</f>
        <v/>
      </c>
      <c r="N830" s="255">
        <f>IF('2018-2019'!R830&lt;&gt;"",'2018-2019'!R830,0)</f>
        <v>0</v>
      </c>
      <c r="O830" s="255">
        <f>IF('2018-2019'!S830&lt;&gt;"",'2018-2019'!S830,0)</f>
        <v>0</v>
      </c>
      <c r="P830" s="259" t="str">
        <f t="shared" si="15"/>
        <v/>
      </c>
      <c r="Q830" s="255" t="str">
        <f>IF('2018-2019'!U830&lt;&gt;"",'2018-2019'!U830,"")</f>
        <v/>
      </c>
      <c r="R830" s="255" t="str">
        <f>IF('2018-2019'!V830&lt;&gt;"",'2018-2019'!V830,"")</f>
        <v/>
      </c>
      <c r="S830" s="255" t="str">
        <f>IF('2018-2019'!W830&lt;&gt;"",'2018-2019'!W830,"")</f>
        <v/>
      </c>
      <c r="T830" s="255" t="str">
        <f>IF('2018-2019'!X830&lt;&gt;"",'2018-2019'!X830,"")</f>
        <v/>
      </c>
      <c r="U830" s="255" t="str">
        <f>IF('2018-2019'!Y830&lt;&gt;"",'2018-2019'!Y830,"")</f>
        <v/>
      </c>
      <c r="V830" s="255" t="str">
        <f>IF('2018-2019'!Z830&lt;&gt;"",'2018-2019'!Z830,"")</f>
        <v/>
      </c>
      <c r="W830" s="255" t="str">
        <f>IF('2018-2019'!AA830&lt;&gt;"",'2018-2019'!AA830,"")</f>
        <v/>
      </c>
      <c r="X830" s="255" t="e">
        <f>IF('2018-2019'!#REF!&lt;&gt;"",'2018-2019'!#REF!,"")</f>
        <v>#REF!</v>
      </c>
      <c r="Y830" s="255" t="e">
        <f>IF('2018-2019'!#REF!&lt;&gt;"",'2018-2019'!#REF!,"")</f>
        <v>#REF!</v>
      </c>
      <c r="Z830" s="285" t="str">
        <f t="shared" si="16"/>
        <v/>
      </c>
      <c r="AA830" s="284" t="str">
        <f>IF(F830="harvest",A830+7,IF(F830="fertilize",A830+14,IF(F830="plant",(VLOOKUP(G830,'planting chart'!$B$5:$F$34,5)+'working model'!A830),"")))</f>
        <v/>
      </c>
      <c r="AB830" s="255" t="str">
        <f>IF('2018-2019'!AD830&lt;&gt;"",'2018-2019'!AD830,"")</f>
        <v/>
      </c>
      <c r="AC830" s="255" t="str">
        <f>IF('2018-2019'!AE830&lt;&gt;"",'2018-2019'!AE830,"")</f>
        <v/>
      </c>
      <c r="AD830" s="255" t="str">
        <f>IF('2018-2019'!AF830&lt;&gt;"",'2018-2019'!AF830,"")</f>
        <v/>
      </c>
      <c r="AE830" s="255" t="str">
        <f>IF('2018-2019'!AG830&lt;&gt;"",'2018-2019'!AG830,"")</f>
        <v/>
      </c>
      <c r="AF830" s="255" t="str">
        <f>IF('2018-2019'!AH830&lt;&gt;"",'2018-2019'!AH830,"")</f>
        <v/>
      </c>
      <c r="AG830" s="255" t="str">
        <f>IF('2018-2019'!AI830&lt;&gt;"",'2018-2019'!AI830,"")</f>
        <v/>
      </c>
      <c r="AH830" s="255" t="str">
        <f>IF('2018-2019'!AJ830&lt;&gt;"",'2018-2019'!AJ830,"")</f>
        <v/>
      </c>
      <c r="AI830" s="255" t="str">
        <f>IF('2018-2019'!AK830&lt;&gt;"",'2018-2019'!AK830,"")</f>
        <v/>
      </c>
      <c r="AJ830" s="255" t="str">
        <f>IF('2018-2019'!AL830&lt;&gt;"",'2018-2019'!AL830,"")</f>
        <v/>
      </c>
      <c r="AK830" s="255" t="str">
        <f>IF('2018-2019'!AM830&lt;&gt;"",'2018-2019'!AM830,"")</f>
        <v/>
      </c>
    </row>
    <row r="831" spans="1:37" x14ac:dyDescent="0.25">
      <c r="A831" s="256" t="str">
        <f>IF('2018-2019'!A831&lt;&gt;"",'2018-2019'!A831,"")</f>
        <v/>
      </c>
      <c r="B831" s="255" t="str">
        <f>IF('2018-2019'!E831&lt;&gt;"",'2018-2019'!E831,"")</f>
        <v/>
      </c>
      <c r="C831" s="255" t="str">
        <f>IF('2018-2019'!F831&lt;&gt;"",'2018-2019'!F831,"")</f>
        <v/>
      </c>
      <c r="D831" s="255" t="str">
        <f>IF('2018-2019'!G831&lt;&gt;"",'2018-2019'!G831,"")</f>
        <v/>
      </c>
      <c r="E831" s="255" t="str">
        <f>IF('2018-2019'!H831&lt;&gt;"",'2018-2019'!H831,"")</f>
        <v/>
      </c>
      <c r="F831" s="255" t="str">
        <f>IF('2018-2019'!I831&lt;&gt;"",'2018-2019'!I831,"")</f>
        <v/>
      </c>
      <c r="G831" s="255" t="str">
        <f>IF('2018-2019'!J831&lt;&gt;"",'2018-2019'!J831,"")</f>
        <v/>
      </c>
      <c r="H831" s="255" t="str">
        <f>IF('2018-2019'!K831&lt;&gt;"",'2018-2019'!K831,"")</f>
        <v/>
      </c>
      <c r="I831" s="258" t="str">
        <f t="shared" si="14"/>
        <v/>
      </c>
      <c r="J831" s="255" t="str">
        <f>IF('2018-2019'!L831&lt;&gt;"",'2018-2019'!L831,"")</f>
        <v/>
      </c>
      <c r="K831" s="255" t="str">
        <f>IF('2018-2019'!M831&lt;&gt;"",'2018-2019'!M831,"")</f>
        <v/>
      </c>
      <c r="L831" s="255" t="str">
        <f>IF('2018-2019'!N831&lt;&gt;"",'2018-2019'!N831,"")</f>
        <v/>
      </c>
      <c r="M831" s="255" t="str">
        <f>IF('2018-2019'!O831&lt;&gt;"",'2018-2019'!O831,"")</f>
        <v/>
      </c>
      <c r="N831" s="255">
        <f>IF('2018-2019'!R831&lt;&gt;"",'2018-2019'!R831,0)</f>
        <v>0</v>
      </c>
      <c r="O831" s="255">
        <f>IF('2018-2019'!S831&lt;&gt;"",'2018-2019'!S831,0)</f>
        <v>0</v>
      </c>
      <c r="P831" s="259" t="str">
        <f t="shared" si="15"/>
        <v/>
      </c>
      <c r="Q831" s="255" t="str">
        <f>IF('2018-2019'!U831&lt;&gt;"",'2018-2019'!U831,"")</f>
        <v/>
      </c>
      <c r="R831" s="255" t="str">
        <f>IF('2018-2019'!V831&lt;&gt;"",'2018-2019'!V831,"")</f>
        <v/>
      </c>
      <c r="S831" s="255" t="str">
        <f>IF('2018-2019'!W831&lt;&gt;"",'2018-2019'!W831,"")</f>
        <v/>
      </c>
      <c r="T831" s="255" t="str">
        <f>IF('2018-2019'!X831&lt;&gt;"",'2018-2019'!X831,"")</f>
        <v/>
      </c>
      <c r="U831" s="255" t="str">
        <f>IF('2018-2019'!Y831&lt;&gt;"",'2018-2019'!Y831,"")</f>
        <v/>
      </c>
      <c r="V831" s="255" t="str">
        <f>IF('2018-2019'!Z831&lt;&gt;"",'2018-2019'!Z831,"")</f>
        <v/>
      </c>
      <c r="W831" s="255" t="str">
        <f>IF('2018-2019'!AA831&lt;&gt;"",'2018-2019'!AA831,"")</f>
        <v/>
      </c>
      <c r="X831" s="255" t="e">
        <f>IF('2018-2019'!#REF!&lt;&gt;"",'2018-2019'!#REF!,"")</f>
        <v>#REF!</v>
      </c>
      <c r="Y831" s="255" t="e">
        <f>IF('2018-2019'!#REF!&lt;&gt;"",'2018-2019'!#REF!,"")</f>
        <v>#REF!</v>
      </c>
      <c r="Z831" s="285" t="str">
        <f t="shared" si="16"/>
        <v/>
      </c>
      <c r="AA831" s="284" t="str">
        <f>IF(F831="harvest",A831+7,IF(F831="fertilize",A831+14,IF(F831="plant",(VLOOKUP(G831,'planting chart'!$B$5:$F$34,5)+'working model'!A831),"")))</f>
        <v/>
      </c>
      <c r="AB831" s="255" t="str">
        <f>IF('2018-2019'!AD831&lt;&gt;"",'2018-2019'!AD831,"")</f>
        <v/>
      </c>
      <c r="AC831" s="255" t="str">
        <f>IF('2018-2019'!AE831&lt;&gt;"",'2018-2019'!AE831,"")</f>
        <v/>
      </c>
      <c r="AD831" s="255" t="str">
        <f>IF('2018-2019'!AF831&lt;&gt;"",'2018-2019'!AF831,"")</f>
        <v/>
      </c>
      <c r="AE831" s="255" t="str">
        <f>IF('2018-2019'!AG831&lt;&gt;"",'2018-2019'!AG831,"")</f>
        <v/>
      </c>
      <c r="AF831" s="255" t="str">
        <f>IF('2018-2019'!AH831&lt;&gt;"",'2018-2019'!AH831,"")</f>
        <v/>
      </c>
      <c r="AG831" s="255" t="str">
        <f>IF('2018-2019'!AI831&lt;&gt;"",'2018-2019'!AI831,"")</f>
        <v/>
      </c>
      <c r="AH831" s="255" t="str">
        <f>IF('2018-2019'!AJ831&lt;&gt;"",'2018-2019'!AJ831,"")</f>
        <v/>
      </c>
      <c r="AI831" s="255" t="str">
        <f>IF('2018-2019'!AK831&lt;&gt;"",'2018-2019'!AK831,"")</f>
        <v/>
      </c>
      <c r="AJ831" s="255" t="str">
        <f>IF('2018-2019'!AL831&lt;&gt;"",'2018-2019'!AL831,"")</f>
        <v/>
      </c>
      <c r="AK831" s="255" t="str">
        <f>IF('2018-2019'!AM831&lt;&gt;"",'2018-2019'!AM831,"")</f>
        <v/>
      </c>
    </row>
    <row r="832" spans="1:37" x14ac:dyDescent="0.25">
      <c r="A832" s="256" t="str">
        <f>IF('2018-2019'!A832&lt;&gt;"",'2018-2019'!A832,"")</f>
        <v/>
      </c>
      <c r="B832" s="255" t="str">
        <f>IF('2018-2019'!E832&lt;&gt;"",'2018-2019'!E832,"")</f>
        <v/>
      </c>
      <c r="C832" s="255" t="str">
        <f>IF('2018-2019'!F832&lt;&gt;"",'2018-2019'!F832,"")</f>
        <v/>
      </c>
      <c r="D832" s="255" t="str">
        <f>IF('2018-2019'!G832&lt;&gt;"",'2018-2019'!G832,"")</f>
        <v/>
      </c>
      <c r="E832" s="255" t="str">
        <f>IF('2018-2019'!H832&lt;&gt;"",'2018-2019'!H832,"")</f>
        <v/>
      </c>
      <c r="F832" s="255" t="str">
        <f>IF('2018-2019'!I832&lt;&gt;"",'2018-2019'!I832,"")</f>
        <v/>
      </c>
      <c r="G832" s="255" t="str">
        <f>IF('2018-2019'!J832&lt;&gt;"",'2018-2019'!J832,"")</f>
        <v/>
      </c>
      <c r="H832" s="255" t="str">
        <f>IF('2018-2019'!K832&lt;&gt;"",'2018-2019'!K832,"")</f>
        <v/>
      </c>
      <c r="I832" s="258" t="str">
        <f t="shared" si="14"/>
        <v/>
      </c>
      <c r="J832" s="255" t="str">
        <f>IF('2018-2019'!L832&lt;&gt;"",'2018-2019'!L832,"")</f>
        <v/>
      </c>
      <c r="K832" s="255" t="str">
        <f>IF('2018-2019'!M832&lt;&gt;"",'2018-2019'!M832,"")</f>
        <v/>
      </c>
      <c r="L832" s="255" t="str">
        <f>IF('2018-2019'!N832&lt;&gt;"",'2018-2019'!N832,"")</f>
        <v/>
      </c>
      <c r="M832" s="255" t="str">
        <f>IF('2018-2019'!O832&lt;&gt;"",'2018-2019'!O832,"")</f>
        <v/>
      </c>
      <c r="N832" s="255">
        <f>IF('2018-2019'!R832&lt;&gt;"",'2018-2019'!R832,0)</f>
        <v>0</v>
      </c>
      <c r="O832" s="255">
        <f>IF('2018-2019'!S832&lt;&gt;"",'2018-2019'!S832,0)</f>
        <v>0</v>
      </c>
      <c r="P832" s="259" t="str">
        <f t="shared" si="15"/>
        <v/>
      </c>
      <c r="Q832" s="255" t="str">
        <f>IF('2018-2019'!U832&lt;&gt;"",'2018-2019'!U832,"")</f>
        <v/>
      </c>
      <c r="R832" s="255" t="str">
        <f>IF('2018-2019'!V832&lt;&gt;"",'2018-2019'!V832,"")</f>
        <v/>
      </c>
      <c r="S832" s="255" t="str">
        <f>IF('2018-2019'!W832&lt;&gt;"",'2018-2019'!W832,"")</f>
        <v/>
      </c>
      <c r="T832" s="255" t="str">
        <f>IF('2018-2019'!X832&lt;&gt;"",'2018-2019'!X832,"")</f>
        <v/>
      </c>
      <c r="U832" s="255" t="str">
        <f>IF('2018-2019'!Y832&lt;&gt;"",'2018-2019'!Y832,"")</f>
        <v/>
      </c>
      <c r="V832" s="255" t="str">
        <f>IF('2018-2019'!Z832&lt;&gt;"",'2018-2019'!Z832,"")</f>
        <v/>
      </c>
      <c r="W832" s="255" t="str">
        <f>IF('2018-2019'!AA832&lt;&gt;"",'2018-2019'!AA832,"")</f>
        <v/>
      </c>
      <c r="X832" s="255" t="e">
        <f>IF('2018-2019'!#REF!&lt;&gt;"",'2018-2019'!#REF!,"")</f>
        <v>#REF!</v>
      </c>
      <c r="Y832" s="255" t="e">
        <f>IF('2018-2019'!#REF!&lt;&gt;"",'2018-2019'!#REF!,"")</f>
        <v>#REF!</v>
      </c>
      <c r="Z832" s="285" t="str">
        <f t="shared" si="16"/>
        <v/>
      </c>
      <c r="AA832" s="284" t="str">
        <f>IF(F832="harvest",A832+7,IF(F832="fertilize",A832+14,IF(F832="plant",(VLOOKUP(G832,'planting chart'!$B$5:$F$34,5)+'working model'!A832),"")))</f>
        <v/>
      </c>
      <c r="AB832" s="255" t="str">
        <f>IF('2018-2019'!AD832&lt;&gt;"",'2018-2019'!AD832,"")</f>
        <v/>
      </c>
      <c r="AC832" s="255" t="str">
        <f>IF('2018-2019'!AE832&lt;&gt;"",'2018-2019'!AE832,"")</f>
        <v/>
      </c>
      <c r="AD832" s="255" t="str">
        <f>IF('2018-2019'!AF832&lt;&gt;"",'2018-2019'!AF832,"")</f>
        <v/>
      </c>
      <c r="AE832" s="255" t="str">
        <f>IF('2018-2019'!AG832&lt;&gt;"",'2018-2019'!AG832,"")</f>
        <v/>
      </c>
      <c r="AF832" s="255" t="str">
        <f>IF('2018-2019'!AH832&lt;&gt;"",'2018-2019'!AH832,"")</f>
        <v/>
      </c>
      <c r="AG832" s="255" t="str">
        <f>IF('2018-2019'!AI832&lt;&gt;"",'2018-2019'!AI832,"")</f>
        <v/>
      </c>
      <c r="AH832" s="255" t="str">
        <f>IF('2018-2019'!AJ832&lt;&gt;"",'2018-2019'!AJ832,"")</f>
        <v/>
      </c>
      <c r="AI832" s="255" t="str">
        <f>IF('2018-2019'!AK832&lt;&gt;"",'2018-2019'!AK832,"")</f>
        <v/>
      </c>
      <c r="AJ832" s="255" t="str">
        <f>IF('2018-2019'!AL832&lt;&gt;"",'2018-2019'!AL832,"")</f>
        <v/>
      </c>
      <c r="AK832" s="255" t="str">
        <f>IF('2018-2019'!AM832&lt;&gt;"",'2018-2019'!AM832,"")</f>
        <v/>
      </c>
    </row>
    <row r="833" spans="1:37" x14ac:dyDescent="0.25">
      <c r="A833" s="256" t="str">
        <f>IF('2018-2019'!A833&lt;&gt;"",'2018-2019'!A833,"")</f>
        <v/>
      </c>
      <c r="B833" s="255" t="str">
        <f>IF('2018-2019'!E833&lt;&gt;"",'2018-2019'!E833,"")</f>
        <v/>
      </c>
      <c r="C833" s="255" t="str">
        <f>IF('2018-2019'!F833&lt;&gt;"",'2018-2019'!F833,"")</f>
        <v/>
      </c>
      <c r="D833" s="255" t="str">
        <f>IF('2018-2019'!G833&lt;&gt;"",'2018-2019'!G833,"")</f>
        <v/>
      </c>
      <c r="E833" s="255" t="str">
        <f>IF('2018-2019'!H833&lt;&gt;"",'2018-2019'!H833,"")</f>
        <v/>
      </c>
      <c r="F833" s="255" t="str">
        <f>IF('2018-2019'!I833&lt;&gt;"",'2018-2019'!I833,"")</f>
        <v/>
      </c>
      <c r="G833" s="255" t="str">
        <f>IF('2018-2019'!J833&lt;&gt;"",'2018-2019'!J833,"")</f>
        <v/>
      </c>
      <c r="H833" s="255" t="str">
        <f>IF('2018-2019'!K833&lt;&gt;"",'2018-2019'!K833,"")</f>
        <v/>
      </c>
      <c r="I833" s="258" t="str">
        <f t="shared" si="14"/>
        <v/>
      </c>
      <c r="J833" s="255" t="str">
        <f>IF('2018-2019'!L833&lt;&gt;"",'2018-2019'!L833,"")</f>
        <v/>
      </c>
      <c r="K833" s="255" t="str">
        <f>IF('2018-2019'!M833&lt;&gt;"",'2018-2019'!M833,"")</f>
        <v/>
      </c>
      <c r="L833" s="255" t="str">
        <f>IF('2018-2019'!N833&lt;&gt;"",'2018-2019'!N833,"")</f>
        <v/>
      </c>
      <c r="M833" s="255" t="str">
        <f>IF('2018-2019'!O833&lt;&gt;"",'2018-2019'!O833,"")</f>
        <v/>
      </c>
      <c r="N833" s="255">
        <f>IF('2018-2019'!R833&lt;&gt;"",'2018-2019'!R833,0)</f>
        <v>0</v>
      </c>
      <c r="O833" s="255">
        <f>IF('2018-2019'!S833&lt;&gt;"",'2018-2019'!S833,0)</f>
        <v>0</v>
      </c>
      <c r="P833" s="259" t="str">
        <f t="shared" si="15"/>
        <v/>
      </c>
      <c r="Q833" s="255" t="str">
        <f>IF('2018-2019'!U833&lt;&gt;"",'2018-2019'!U833,"")</f>
        <v/>
      </c>
      <c r="R833" s="255" t="str">
        <f>IF('2018-2019'!V833&lt;&gt;"",'2018-2019'!V833,"")</f>
        <v/>
      </c>
      <c r="S833" s="255" t="str">
        <f>IF('2018-2019'!W833&lt;&gt;"",'2018-2019'!W833,"")</f>
        <v/>
      </c>
      <c r="T833" s="255" t="str">
        <f>IF('2018-2019'!X833&lt;&gt;"",'2018-2019'!X833,"")</f>
        <v/>
      </c>
      <c r="U833" s="255" t="str">
        <f>IF('2018-2019'!Y833&lt;&gt;"",'2018-2019'!Y833,"")</f>
        <v/>
      </c>
      <c r="V833" s="255" t="str">
        <f>IF('2018-2019'!Z833&lt;&gt;"",'2018-2019'!Z833,"")</f>
        <v/>
      </c>
      <c r="W833" s="255" t="str">
        <f>IF('2018-2019'!AA833&lt;&gt;"",'2018-2019'!AA833,"")</f>
        <v/>
      </c>
      <c r="X833" s="255" t="e">
        <f>IF('2018-2019'!#REF!&lt;&gt;"",'2018-2019'!#REF!,"")</f>
        <v>#REF!</v>
      </c>
      <c r="Y833" s="255" t="e">
        <f>IF('2018-2019'!#REF!&lt;&gt;"",'2018-2019'!#REF!,"")</f>
        <v>#REF!</v>
      </c>
      <c r="Z833" s="285" t="str">
        <f t="shared" si="16"/>
        <v/>
      </c>
      <c r="AA833" s="284" t="str">
        <f>IF(F833="harvest",A833+7,IF(F833="fertilize",A833+14,IF(F833="plant",(VLOOKUP(G833,'planting chart'!$B$5:$F$34,5)+'working model'!A833),"")))</f>
        <v/>
      </c>
      <c r="AB833" s="255" t="str">
        <f>IF('2018-2019'!AD833&lt;&gt;"",'2018-2019'!AD833,"")</f>
        <v/>
      </c>
      <c r="AC833" s="255" t="str">
        <f>IF('2018-2019'!AE833&lt;&gt;"",'2018-2019'!AE833,"")</f>
        <v/>
      </c>
      <c r="AD833" s="255" t="str">
        <f>IF('2018-2019'!AF833&lt;&gt;"",'2018-2019'!AF833,"")</f>
        <v/>
      </c>
      <c r="AE833" s="255" t="str">
        <f>IF('2018-2019'!AG833&lt;&gt;"",'2018-2019'!AG833,"")</f>
        <v/>
      </c>
      <c r="AF833" s="255" t="str">
        <f>IF('2018-2019'!AH833&lt;&gt;"",'2018-2019'!AH833,"")</f>
        <v/>
      </c>
      <c r="AG833" s="255" t="str">
        <f>IF('2018-2019'!AI833&lt;&gt;"",'2018-2019'!AI833,"")</f>
        <v/>
      </c>
      <c r="AH833" s="255" t="str">
        <f>IF('2018-2019'!AJ833&lt;&gt;"",'2018-2019'!AJ833,"")</f>
        <v/>
      </c>
      <c r="AI833" s="255" t="str">
        <f>IF('2018-2019'!AK833&lt;&gt;"",'2018-2019'!AK833,"")</f>
        <v/>
      </c>
      <c r="AJ833" s="255" t="str">
        <f>IF('2018-2019'!AL833&lt;&gt;"",'2018-2019'!AL833,"")</f>
        <v/>
      </c>
      <c r="AK833" s="255" t="str">
        <f>IF('2018-2019'!AM833&lt;&gt;"",'2018-2019'!AM833,"")</f>
        <v/>
      </c>
    </row>
    <row r="834" spans="1:37" x14ac:dyDescent="0.25">
      <c r="A834" s="256" t="str">
        <f>IF('2018-2019'!A834&lt;&gt;"",'2018-2019'!A834,"")</f>
        <v/>
      </c>
      <c r="B834" s="255" t="str">
        <f>IF('2018-2019'!E834&lt;&gt;"",'2018-2019'!E834,"")</f>
        <v/>
      </c>
      <c r="C834" s="255" t="str">
        <f>IF('2018-2019'!F834&lt;&gt;"",'2018-2019'!F834,"")</f>
        <v/>
      </c>
      <c r="D834" s="255" t="str">
        <f>IF('2018-2019'!G834&lt;&gt;"",'2018-2019'!G834,"")</f>
        <v/>
      </c>
      <c r="E834" s="255" t="str">
        <f>IF('2018-2019'!H834&lt;&gt;"",'2018-2019'!H834,"")</f>
        <v/>
      </c>
      <c r="F834" s="255" t="str">
        <f>IF('2018-2019'!I834&lt;&gt;"",'2018-2019'!I834,"")</f>
        <v/>
      </c>
      <c r="G834" s="255" t="str">
        <f>IF('2018-2019'!J834&lt;&gt;"",'2018-2019'!J834,"")</f>
        <v/>
      </c>
      <c r="H834" s="255" t="str">
        <f>IF('2018-2019'!K834&lt;&gt;"",'2018-2019'!K834,"")</f>
        <v/>
      </c>
      <c r="I834" s="258" t="str">
        <f t="shared" si="14"/>
        <v/>
      </c>
      <c r="J834" s="255" t="str">
        <f>IF('2018-2019'!L834&lt;&gt;"",'2018-2019'!L834,"")</f>
        <v/>
      </c>
      <c r="K834" s="255" t="str">
        <f>IF('2018-2019'!M834&lt;&gt;"",'2018-2019'!M834,"")</f>
        <v/>
      </c>
      <c r="L834" s="255" t="str">
        <f>IF('2018-2019'!N834&lt;&gt;"",'2018-2019'!N834,"")</f>
        <v/>
      </c>
      <c r="M834" s="255" t="str">
        <f>IF('2018-2019'!O834&lt;&gt;"",'2018-2019'!O834,"")</f>
        <v/>
      </c>
      <c r="N834" s="255">
        <f>IF('2018-2019'!R834&lt;&gt;"",'2018-2019'!R834,0)</f>
        <v>0</v>
      </c>
      <c r="O834" s="255">
        <f>IF('2018-2019'!S834&lt;&gt;"",'2018-2019'!S834,0)</f>
        <v>0</v>
      </c>
      <c r="P834" s="259" t="str">
        <f t="shared" si="15"/>
        <v/>
      </c>
      <c r="Q834" s="255" t="str">
        <f>IF('2018-2019'!U834&lt;&gt;"",'2018-2019'!U834,"")</f>
        <v/>
      </c>
      <c r="R834" s="255" t="str">
        <f>IF('2018-2019'!V834&lt;&gt;"",'2018-2019'!V834,"")</f>
        <v/>
      </c>
      <c r="S834" s="255" t="str">
        <f>IF('2018-2019'!W834&lt;&gt;"",'2018-2019'!W834,"")</f>
        <v/>
      </c>
      <c r="T834" s="255" t="str">
        <f>IF('2018-2019'!X834&lt;&gt;"",'2018-2019'!X834,"")</f>
        <v/>
      </c>
      <c r="U834" s="255" t="str">
        <f>IF('2018-2019'!Y834&lt;&gt;"",'2018-2019'!Y834,"")</f>
        <v/>
      </c>
      <c r="V834" s="255" t="str">
        <f>IF('2018-2019'!Z834&lt;&gt;"",'2018-2019'!Z834,"")</f>
        <v/>
      </c>
      <c r="W834" s="255" t="str">
        <f>IF('2018-2019'!AA834&lt;&gt;"",'2018-2019'!AA834,"")</f>
        <v/>
      </c>
      <c r="X834" s="255" t="e">
        <f>IF('2018-2019'!#REF!&lt;&gt;"",'2018-2019'!#REF!,"")</f>
        <v>#REF!</v>
      </c>
      <c r="Y834" s="255" t="e">
        <f>IF('2018-2019'!#REF!&lt;&gt;"",'2018-2019'!#REF!,"")</f>
        <v>#REF!</v>
      </c>
      <c r="Z834" s="285" t="str">
        <f t="shared" si="16"/>
        <v/>
      </c>
      <c r="AA834" s="284" t="str">
        <f>IF(F834="harvest",A834+7,IF(F834="fertilize",A834+14,IF(F834="plant",(VLOOKUP(G834,'planting chart'!$B$5:$F$34,5)+'working model'!A834),"")))</f>
        <v/>
      </c>
      <c r="AB834" s="255" t="str">
        <f>IF('2018-2019'!AD834&lt;&gt;"",'2018-2019'!AD834,"")</f>
        <v/>
      </c>
      <c r="AC834" s="255" t="str">
        <f>IF('2018-2019'!AE834&lt;&gt;"",'2018-2019'!AE834,"")</f>
        <v/>
      </c>
      <c r="AD834" s="255" t="str">
        <f>IF('2018-2019'!AF834&lt;&gt;"",'2018-2019'!AF834,"")</f>
        <v/>
      </c>
      <c r="AE834" s="255" t="str">
        <f>IF('2018-2019'!AG834&lt;&gt;"",'2018-2019'!AG834,"")</f>
        <v/>
      </c>
      <c r="AF834" s="255" t="str">
        <f>IF('2018-2019'!AH834&lt;&gt;"",'2018-2019'!AH834,"")</f>
        <v/>
      </c>
      <c r="AG834" s="255" t="str">
        <f>IF('2018-2019'!AI834&lt;&gt;"",'2018-2019'!AI834,"")</f>
        <v/>
      </c>
      <c r="AH834" s="255" t="str">
        <f>IF('2018-2019'!AJ834&lt;&gt;"",'2018-2019'!AJ834,"")</f>
        <v/>
      </c>
      <c r="AI834" s="255" t="str">
        <f>IF('2018-2019'!AK834&lt;&gt;"",'2018-2019'!AK834,"")</f>
        <v/>
      </c>
      <c r="AJ834" s="255" t="str">
        <f>IF('2018-2019'!AL834&lt;&gt;"",'2018-2019'!AL834,"")</f>
        <v/>
      </c>
      <c r="AK834" s="255" t="str">
        <f>IF('2018-2019'!AM834&lt;&gt;"",'2018-2019'!AM834,"")</f>
        <v/>
      </c>
    </row>
    <row r="835" spans="1:37" x14ac:dyDescent="0.25">
      <c r="A835" s="256" t="str">
        <f>IF('2018-2019'!A835&lt;&gt;"",'2018-2019'!A835,"")</f>
        <v/>
      </c>
      <c r="B835" s="255" t="str">
        <f>IF('2018-2019'!E835&lt;&gt;"",'2018-2019'!E835,"")</f>
        <v/>
      </c>
      <c r="C835" s="255" t="str">
        <f>IF('2018-2019'!F835&lt;&gt;"",'2018-2019'!F835,"")</f>
        <v/>
      </c>
      <c r="D835" s="255" t="str">
        <f>IF('2018-2019'!G835&lt;&gt;"",'2018-2019'!G835,"")</f>
        <v/>
      </c>
      <c r="E835" s="255" t="str">
        <f>IF('2018-2019'!H835&lt;&gt;"",'2018-2019'!H835,"")</f>
        <v/>
      </c>
      <c r="F835" s="255" t="str">
        <f>IF('2018-2019'!I835&lt;&gt;"",'2018-2019'!I835,"")</f>
        <v/>
      </c>
      <c r="G835" s="255" t="str">
        <f>IF('2018-2019'!J835&lt;&gt;"",'2018-2019'!J835,"")</f>
        <v/>
      </c>
      <c r="H835" s="255" t="str">
        <f>IF('2018-2019'!K835&lt;&gt;"",'2018-2019'!K835,"")</f>
        <v/>
      </c>
      <c r="I835" s="258" t="str">
        <f t="shared" si="14"/>
        <v/>
      </c>
      <c r="J835" s="255" t="str">
        <f>IF('2018-2019'!L835&lt;&gt;"",'2018-2019'!L835,"")</f>
        <v/>
      </c>
      <c r="K835" s="255" t="str">
        <f>IF('2018-2019'!M835&lt;&gt;"",'2018-2019'!M835,"")</f>
        <v/>
      </c>
      <c r="L835" s="255" t="str">
        <f>IF('2018-2019'!N835&lt;&gt;"",'2018-2019'!N835,"")</f>
        <v/>
      </c>
      <c r="M835" s="255" t="str">
        <f>IF('2018-2019'!O835&lt;&gt;"",'2018-2019'!O835,"")</f>
        <v/>
      </c>
      <c r="N835" s="255">
        <f>IF('2018-2019'!R835&lt;&gt;"",'2018-2019'!R835,0)</f>
        <v>0</v>
      </c>
      <c r="O835" s="255">
        <f>IF('2018-2019'!S835&lt;&gt;"",'2018-2019'!S835,0)</f>
        <v>0</v>
      </c>
      <c r="P835" s="259" t="str">
        <f t="shared" si="15"/>
        <v/>
      </c>
      <c r="Q835" s="255" t="str">
        <f>IF('2018-2019'!U835&lt;&gt;"",'2018-2019'!U835,"")</f>
        <v/>
      </c>
      <c r="R835" s="255" t="str">
        <f>IF('2018-2019'!V835&lt;&gt;"",'2018-2019'!V835,"")</f>
        <v/>
      </c>
      <c r="S835" s="255" t="str">
        <f>IF('2018-2019'!W835&lt;&gt;"",'2018-2019'!W835,"")</f>
        <v/>
      </c>
      <c r="T835" s="255" t="str">
        <f>IF('2018-2019'!X835&lt;&gt;"",'2018-2019'!X835,"")</f>
        <v/>
      </c>
      <c r="U835" s="255" t="str">
        <f>IF('2018-2019'!Y835&lt;&gt;"",'2018-2019'!Y835,"")</f>
        <v/>
      </c>
      <c r="V835" s="255" t="str">
        <f>IF('2018-2019'!Z835&lt;&gt;"",'2018-2019'!Z835,"")</f>
        <v/>
      </c>
      <c r="W835" s="255" t="str">
        <f>IF('2018-2019'!AA835&lt;&gt;"",'2018-2019'!AA835,"")</f>
        <v/>
      </c>
      <c r="X835" s="255" t="e">
        <f>IF('2018-2019'!#REF!&lt;&gt;"",'2018-2019'!#REF!,"")</f>
        <v>#REF!</v>
      </c>
      <c r="Y835" s="255" t="e">
        <f>IF('2018-2019'!#REF!&lt;&gt;"",'2018-2019'!#REF!,"")</f>
        <v>#REF!</v>
      </c>
      <c r="Z835" s="285" t="str">
        <f t="shared" si="16"/>
        <v/>
      </c>
      <c r="AA835" s="284" t="str">
        <f>IF(F835="harvest",A835+7,IF(F835="fertilize",A835+14,IF(F835="plant",(VLOOKUP(G835,'planting chart'!$B$5:$F$34,5)+'working model'!A835),"")))</f>
        <v/>
      </c>
      <c r="AB835" s="255" t="str">
        <f>IF('2018-2019'!AD835&lt;&gt;"",'2018-2019'!AD835,"")</f>
        <v/>
      </c>
      <c r="AC835" s="255" t="str">
        <f>IF('2018-2019'!AE835&lt;&gt;"",'2018-2019'!AE835,"")</f>
        <v/>
      </c>
      <c r="AD835" s="255" t="str">
        <f>IF('2018-2019'!AF835&lt;&gt;"",'2018-2019'!AF835,"")</f>
        <v/>
      </c>
      <c r="AE835" s="255" t="str">
        <f>IF('2018-2019'!AG835&lt;&gt;"",'2018-2019'!AG835,"")</f>
        <v/>
      </c>
      <c r="AF835" s="255" t="str">
        <f>IF('2018-2019'!AH835&lt;&gt;"",'2018-2019'!AH835,"")</f>
        <v/>
      </c>
      <c r="AG835" s="255" t="str">
        <f>IF('2018-2019'!AI835&lt;&gt;"",'2018-2019'!AI835,"")</f>
        <v/>
      </c>
      <c r="AH835" s="255" t="str">
        <f>IF('2018-2019'!AJ835&lt;&gt;"",'2018-2019'!AJ835,"")</f>
        <v/>
      </c>
      <c r="AI835" s="255" t="str">
        <f>IF('2018-2019'!AK835&lt;&gt;"",'2018-2019'!AK835,"")</f>
        <v/>
      </c>
      <c r="AJ835" s="255" t="str">
        <f>IF('2018-2019'!AL835&lt;&gt;"",'2018-2019'!AL835,"")</f>
        <v/>
      </c>
      <c r="AK835" s="255" t="str">
        <f>IF('2018-2019'!AM835&lt;&gt;"",'2018-2019'!AM835,"")</f>
        <v/>
      </c>
    </row>
    <row r="836" spans="1:37" x14ac:dyDescent="0.25">
      <c r="A836" s="256" t="str">
        <f>IF('2018-2019'!A836&lt;&gt;"",'2018-2019'!A836,"")</f>
        <v/>
      </c>
      <c r="B836" s="255" t="str">
        <f>IF('2018-2019'!E836&lt;&gt;"",'2018-2019'!E836,"")</f>
        <v/>
      </c>
      <c r="C836" s="255" t="str">
        <f>IF('2018-2019'!F836&lt;&gt;"",'2018-2019'!F836,"")</f>
        <v/>
      </c>
      <c r="D836" s="255" t="str">
        <f>IF('2018-2019'!G836&lt;&gt;"",'2018-2019'!G836,"")</f>
        <v/>
      </c>
      <c r="E836" s="255" t="str">
        <f>IF('2018-2019'!H836&lt;&gt;"",'2018-2019'!H836,"")</f>
        <v/>
      </c>
      <c r="F836" s="255" t="str">
        <f>IF('2018-2019'!I836&lt;&gt;"",'2018-2019'!I836,"")</f>
        <v/>
      </c>
      <c r="G836" s="255" t="str">
        <f>IF('2018-2019'!J836&lt;&gt;"",'2018-2019'!J836,"")</f>
        <v/>
      </c>
      <c r="H836" s="255" t="str">
        <f>IF('2018-2019'!K836&lt;&gt;"",'2018-2019'!K836,"")</f>
        <v/>
      </c>
      <c r="I836" s="258" t="str">
        <f t="shared" si="14"/>
        <v/>
      </c>
      <c r="J836" s="255" t="str">
        <f>IF('2018-2019'!L836&lt;&gt;"",'2018-2019'!L836,"")</f>
        <v/>
      </c>
      <c r="K836" s="255" t="str">
        <f>IF('2018-2019'!M836&lt;&gt;"",'2018-2019'!M836,"")</f>
        <v/>
      </c>
      <c r="L836" s="255" t="str">
        <f>IF('2018-2019'!N836&lt;&gt;"",'2018-2019'!N836,"")</f>
        <v/>
      </c>
      <c r="M836" s="255" t="str">
        <f>IF('2018-2019'!O836&lt;&gt;"",'2018-2019'!O836,"")</f>
        <v/>
      </c>
      <c r="N836" s="255">
        <f>IF('2018-2019'!R836&lt;&gt;"",'2018-2019'!R836,0)</f>
        <v>0</v>
      </c>
      <c r="O836" s="255">
        <f>IF('2018-2019'!S836&lt;&gt;"",'2018-2019'!S836,0)</f>
        <v>0</v>
      </c>
      <c r="P836" s="259" t="str">
        <f t="shared" si="15"/>
        <v/>
      </c>
      <c r="Q836" s="255" t="str">
        <f>IF('2018-2019'!U836&lt;&gt;"",'2018-2019'!U836,"")</f>
        <v/>
      </c>
      <c r="R836" s="255" t="str">
        <f>IF('2018-2019'!V836&lt;&gt;"",'2018-2019'!V836,"")</f>
        <v/>
      </c>
      <c r="S836" s="255" t="str">
        <f>IF('2018-2019'!W836&lt;&gt;"",'2018-2019'!W836,"")</f>
        <v/>
      </c>
      <c r="T836" s="255" t="str">
        <f>IF('2018-2019'!X836&lt;&gt;"",'2018-2019'!X836,"")</f>
        <v/>
      </c>
      <c r="U836" s="255" t="str">
        <f>IF('2018-2019'!Y836&lt;&gt;"",'2018-2019'!Y836,"")</f>
        <v/>
      </c>
      <c r="V836" s="255" t="str">
        <f>IF('2018-2019'!Z836&lt;&gt;"",'2018-2019'!Z836,"")</f>
        <v/>
      </c>
      <c r="W836" s="255" t="str">
        <f>IF('2018-2019'!AA836&lt;&gt;"",'2018-2019'!AA836,"")</f>
        <v/>
      </c>
      <c r="X836" s="255" t="e">
        <f>IF('2018-2019'!#REF!&lt;&gt;"",'2018-2019'!#REF!,"")</f>
        <v>#REF!</v>
      </c>
      <c r="Y836" s="255" t="e">
        <f>IF('2018-2019'!#REF!&lt;&gt;"",'2018-2019'!#REF!,"")</f>
        <v>#REF!</v>
      </c>
      <c r="Z836" s="285" t="str">
        <f t="shared" si="16"/>
        <v/>
      </c>
      <c r="AA836" s="284" t="str">
        <f>IF(F836="harvest",A836+7,IF(F836="fertilize",A836+14,IF(F836="plant",(VLOOKUP(G836,'planting chart'!$B$5:$F$34,5)+'working model'!A836),"")))</f>
        <v/>
      </c>
      <c r="AB836" s="255" t="str">
        <f>IF('2018-2019'!AD836&lt;&gt;"",'2018-2019'!AD836,"")</f>
        <v/>
      </c>
      <c r="AC836" s="255" t="str">
        <f>IF('2018-2019'!AE836&lt;&gt;"",'2018-2019'!AE836,"")</f>
        <v/>
      </c>
      <c r="AD836" s="255" t="str">
        <f>IF('2018-2019'!AF836&lt;&gt;"",'2018-2019'!AF836,"")</f>
        <v/>
      </c>
      <c r="AE836" s="255" t="str">
        <f>IF('2018-2019'!AG836&lt;&gt;"",'2018-2019'!AG836,"")</f>
        <v/>
      </c>
      <c r="AF836" s="255" t="str">
        <f>IF('2018-2019'!AH836&lt;&gt;"",'2018-2019'!AH836,"")</f>
        <v/>
      </c>
      <c r="AG836" s="255" t="str">
        <f>IF('2018-2019'!AI836&lt;&gt;"",'2018-2019'!AI836,"")</f>
        <v/>
      </c>
      <c r="AH836" s="255" t="str">
        <f>IF('2018-2019'!AJ836&lt;&gt;"",'2018-2019'!AJ836,"")</f>
        <v/>
      </c>
      <c r="AI836" s="255" t="str">
        <f>IF('2018-2019'!AK836&lt;&gt;"",'2018-2019'!AK836,"")</f>
        <v/>
      </c>
      <c r="AJ836" s="255" t="str">
        <f>IF('2018-2019'!AL836&lt;&gt;"",'2018-2019'!AL836,"")</f>
        <v/>
      </c>
      <c r="AK836" s="255" t="str">
        <f>IF('2018-2019'!AM836&lt;&gt;"",'2018-2019'!AM836,"")</f>
        <v/>
      </c>
    </row>
    <row r="837" spans="1:37" x14ac:dyDescent="0.25">
      <c r="A837" s="256" t="str">
        <f>IF('2018-2019'!A837&lt;&gt;"",'2018-2019'!A837,"")</f>
        <v/>
      </c>
      <c r="B837" s="255" t="str">
        <f>IF('2018-2019'!E837&lt;&gt;"",'2018-2019'!E837,"")</f>
        <v/>
      </c>
      <c r="C837" s="255" t="str">
        <f>IF('2018-2019'!F837&lt;&gt;"",'2018-2019'!F837,"")</f>
        <v/>
      </c>
      <c r="D837" s="255" t="str">
        <f>IF('2018-2019'!G837&lt;&gt;"",'2018-2019'!G837,"")</f>
        <v/>
      </c>
      <c r="E837" s="255" t="str">
        <f>IF('2018-2019'!H837&lt;&gt;"",'2018-2019'!H837,"")</f>
        <v/>
      </c>
      <c r="F837" s="255" t="str">
        <f>IF('2018-2019'!I837&lt;&gt;"",'2018-2019'!I837,"")</f>
        <v/>
      </c>
      <c r="G837" s="255" t="str">
        <f>IF('2018-2019'!J837&lt;&gt;"",'2018-2019'!J837,"")</f>
        <v/>
      </c>
      <c r="H837" s="255" t="str">
        <f>IF('2018-2019'!K837&lt;&gt;"",'2018-2019'!K837,"")</f>
        <v/>
      </c>
      <c r="I837" s="258" t="str">
        <f t="shared" si="14"/>
        <v/>
      </c>
      <c r="J837" s="255" t="str">
        <f>IF('2018-2019'!L837&lt;&gt;"",'2018-2019'!L837,"")</f>
        <v/>
      </c>
      <c r="K837" s="255" t="str">
        <f>IF('2018-2019'!M837&lt;&gt;"",'2018-2019'!M837,"")</f>
        <v/>
      </c>
      <c r="L837" s="255" t="str">
        <f>IF('2018-2019'!N837&lt;&gt;"",'2018-2019'!N837,"")</f>
        <v/>
      </c>
      <c r="M837" s="255" t="str">
        <f>IF('2018-2019'!O837&lt;&gt;"",'2018-2019'!O837,"")</f>
        <v/>
      </c>
      <c r="N837" s="255">
        <f>IF('2018-2019'!R837&lt;&gt;"",'2018-2019'!R837,0)</f>
        <v>0</v>
      </c>
      <c r="O837" s="255">
        <f>IF('2018-2019'!S837&lt;&gt;"",'2018-2019'!S837,0)</f>
        <v>0</v>
      </c>
      <c r="P837" s="259" t="str">
        <f t="shared" si="15"/>
        <v/>
      </c>
      <c r="Q837" s="255" t="str">
        <f>IF('2018-2019'!U837&lt;&gt;"",'2018-2019'!U837,"")</f>
        <v/>
      </c>
      <c r="R837" s="255" t="str">
        <f>IF('2018-2019'!V837&lt;&gt;"",'2018-2019'!V837,"")</f>
        <v/>
      </c>
      <c r="S837" s="255" t="str">
        <f>IF('2018-2019'!W837&lt;&gt;"",'2018-2019'!W837,"")</f>
        <v/>
      </c>
      <c r="T837" s="255" t="str">
        <f>IF('2018-2019'!X837&lt;&gt;"",'2018-2019'!X837,"")</f>
        <v/>
      </c>
      <c r="U837" s="255" t="str">
        <f>IF('2018-2019'!Y837&lt;&gt;"",'2018-2019'!Y837,"")</f>
        <v/>
      </c>
      <c r="V837" s="255" t="str">
        <f>IF('2018-2019'!Z837&lt;&gt;"",'2018-2019'!Z837,"")</f>
        <v/>
      </c>
      <c r="W837" s="255" t="str">
        <f>IF('2018-2019'!AA837&lt;&gt;"",'2018-2019'!AA837,"")</f>
        <v/>
      </c>
      <c r="X837" s="255" t="e">
        <f>IF('2018-2019'!#REF!&lt;&gt;"",'2018-2019'!#REF!,"")</f>
        <v>#REF!</v>
      </c>
      <c r="Y837" s="255" t="e">
        <f>IF('2018-2019'!#REF!&lt;&gt;"",'2018-2019'!#REF!,"")</f>
        <v>#REF!</v>
      </c>
      <c r="Z837" s="285" t="str">
        <f t="shared" si="16"/>
        <v/>
      </c>
      <c r="AA837" s="284" t="str">
        <f>IF(F837="harvest",A837+7,IF(F837="fertilize",A837+14,IF(F837="plant",(VLOOKUP(G837,'planting chart'!$B$5:$F$34,5)+'working model'!A837),"")))</f>
        <v/>
      </c>
      <c r="AB837" s="255" t="str">
        <f>IF('2018-2019'!AD837&lt;&gt;"",'2018-2019'!AD837,"")</f>
        <v/>
      </c>
      <c r="AC837" s="255" t="str">
        <f>IF('2018-2019'!AE837&lt;&gt;"",'2018-2019'!AE837,"")</f>
        <v/>
      </c>
      <c r="AD837" s="255" t="str">
        <f>IF('2018-2019'!AF837&lt;&gt;"",'2018-2019'!AF837,"")</f>
        <v/>
      </c>
      <c r="AE837" s="255" t="str">
        <f>IF('2018-2019'!AG837&lt;&gt;"",'2018-2019'!AG837,"")</f>
        <v/>
      </c>
      <c r="AF837" s="255" t="str">
        <f>IF('2018-2019'!AH837&lt;&gt;"",'2018-2019'!AH837,"")</f>
        <v/>
      </c>
      <c r="AG837" s="255" t="str">
        <f>IF('2018-2019'!AI837&lt;&gt;"",'2018-2019'!AI837,"")</f>
        <v/>
      </c>
      <c r="AH837" s="255" t="str">
        <f>IF('2018-2019'!AJ837&lt;&gt;"",'2018-2019'!AJ837,"")</f>
        <v/>
      </c>
      <c r="AI837" s="255" t="str">
        <f>IF('2018-2019'!AK837&lt;&gt;"",'2018-2019'!AK837,"")</f>
        <v/>
      </c>
      <c r="AJ837" s="255" t="str">
        <f>IF('2018-2019'!AL837&lt;&gt;"",'2018-2019'!AL837,"")</f>
        <v/>
      </c>
      <c r="AK837" s="255" t="str">
        <f>IF('2018-2019'!AM837&lt;&gt;"",'2018-2019'!AM837,"")</f>
        <v/>
      </c>
    </row>
    <row r="838" spans="1:37" x14ac:dyDescent="0.25">
      <c r="A838" s="256" t="str">
        <f>IF('2018-2019'!A838&lt;&gt;"",'2018-2019'!A838,"")</f>
        <v/>
      </c>
      <c r="B838" s="255" t="str">
        <f>IF('2018-2019'!E838&lt;&gt;"",'2018-2019'!E838,"")</f>
        <v/>
      </c>
      <c r="C838" s="255" t="str">
        <f>IF('2018-2019'!F838&lt;&gt;"",'2018-2019'!F838,"")</f>
        <v/>
      </c>
      <c r="D838" s="255" t="str">
        <f>IF('2018-2019'!G838&lt;&gt;"",'2018-2019'!G838,"")</f>
        <v/>
      </c>
      <c r="E838" s="255" t="str">
        <f>IF('2018-2019'!H838&lt;&gt;"",'2018-2019'!H838,"")</f>
        <v/>
      </c>
      <c r="F838" s="255" t="str">
        <f>IF('2018-2019'!I838&lt;&gt;"",'2018-2019'!I838,"")</f>
        <v/>
      </c>
      <c r="G838" s="255" t="str">
        <f>IF('2018-2019'!J838&lt;&gt;"",'2018-2019'!J838,"")</f>
        <v/>
      </c>
      <c r="H838" s="255" t="str">
        <f>IF('2018-2019'!K838&lt;&gt;"",'2018-2019'!K838,"")</f>
        <v/>
      </c>
      <c r="I838" s="258" t="str">
        <f t="shared" si="14"/>
        <v/>
      </c>
      <c r="J838" s="255" t="str">
        <f>IF('2018-2019'!L838&lt;&gt;"",'2018-2019'!L838,"")</f>
        <v/>
      </c>
      <c r="K838" s="255" t="str">
        <f>IF('2018-2019'!M838&lt;&gt;"",'2018-2019'!M838,"")</f>
        <v/>
      </c>
      <c r="L838" s="255" t="str">
        <f>IF('2018-2019'!N838&lt;&gt;"",'2018-2019'!N838,"")</f>
        <v/>
      </c>
      <c r="M838" s="255" t="str">
        <f>IF('2018-2019'!O838&lt;&gt;"",'2018-2019'!O838,"")</f>
        <v/>
      </c>
      <c r="N838" s="255">
        <f>IF('2018-2019'!R838&lt;&gt;"",'2018-2019'!R838,0)</f>
        <v>0</v>
      </c>
      <c r="O838" s="255">
        <f>IF('2018-2019'!S838&lt;&gt;"",'2018-2019'!S838,0)</f>
        <v>0</v>
      </c>
      <c r="P838" s="259" t="str">
        <f t="shared" si="15"/>
        <v/>
      </c>
      <c r="Q838" s="255" t="str">
        <f>IF('2018-2019'!U838&lt;&gt;"",'2018-2019'!U838,"")</f>
        <v/>
      </c>
      <c r="R838" s="255" t="str">
        <f>IF('2018-2019'!V838&lt;&gt;"",'2018-2019'!V838,"")</f>
        <v/>
      </c>
      <c r="S838" s="255" t="str">
        <f>IF('2018-2019'!W838&lt;&gt;"",'2018-2019'!W838,"")</f>
        <v/>
      </c>
      <c r="T838" s="255" t="str">
        <f>IF('2018-2019'!X838&lt;&gt;"",'2018-2019'!X838,"")</f>
        <v/>
      </c>
      <c r="U838" s="255" t="str">
        <f>IF('2018-2019'!Y838&lt;&gt;"",'2018-2019'!Y838,"")</f>
        <v/>
      </c>
      <c r="V838" s="255" t="str">
        <f>IF('2018-2019'!Z838&lt;&gt;"",'2018-2019'!Z838,"")</f>
        <v/>
      </c>
      <c r="W838" s="255" t="str">
        <f>IF('2018-2019'!AA838&lt;&gt;"",'2018-2019'!AA838,"")</f>
        <v/>
      </c>
      <c r="X838" s="255" t="e">
        <f>IF('2018-2019'!#REF!&lt;&gt;"",'2018-2019'!#REF!,"")</f>
        <v>#REF!</v>
      </c>
      <c r="Y838" s="255" t="e">
        <f>IF('2018-2019'!#REF!&lt;&gt;"",'2018-2019'!#REF!,"")</f>
        <v>#REF!</v>
      </c>
      <c r="Z838" s="285" t="str">
        <f t="shared" si="16"/>
        <v/>
      </c>
      <c r="AA838" s="284" t="str">
        <f>IF(F838="harvest",A838+7,IF(F838="fertilize",A838+14,IF(F838="plant",(VLOOKUP(G838,'planting chart'!$B$5:$F$34,5)+'working model'!A838),"")))</f>
        <v/>
      </c>
      <c r="AB838" s="255" t="str">
        <f>IF('2018-2019'!AD838&lt;&gt;"",'2018-2019'!AD838,"")</f>
        <v/>
      </c>
      <c r="AC838" s="255" t="str">
        <f>IF('2018-2019'!AE838&lt;&gt;"",'2018-2019'!AE838,"")</f>
        <v/>
      </c>
      <c r="AD838" s="255" t="str">
        <f>IF('2018-2019'!AF838&lt;&gt;"",'2018-2019'!AF838,"")</f>
        <v/>
      </c>
      <c r="AE838" s="255" t="str">
        <f>IF('2018-2019'!AG838&lt;&gt;"",'2018-2019'!AG838,"")</f>
        <v/>
      </c>
      <c r="AF838" s="255" t="str">
        <f>IF('2018-2019'!AH838&lt;&gt;"",'2018-2019'!AH838,"")</f>
        <v/>
      </c>
      <c r="AG838" s="255" t="str">
        <f>IF('2018-2019'!AI838&lt;&gt;"",'2018-2019'!AI838,"")</f>
        <v/>
      </c>
      <c r="AH838" s="255" t="str">
        <f>IF('2018-2019'!AJ838&lt;&gt;"",'2018-2019'!AJ838,"")</f>
        <v/>
      </c>
      <c r="AI838" s="255" t="str">
        <f>IF('2018-2019'!AK838&lt;&gt;"",'2018-2019'!AK838,"")</f>
        <v/>
      </c>
      <c r="AJ838" s="255" t="str">
        <f>IF('2018-2019'!AL838&lt;&gt;"",'2018-2019'!AL838,"")</f>
        <v/>
      </c>
      <c r="AK838" s="255" t="str">
        <f>IF('2018-2019'!AM838&lt;&gt;"",'2018-2019'!AM838,"")</f>
        <v/>
      </c>
    </row>
    <row r="839" spans="1:37" x14ac:dyDescent="0.25">
      <c r="A839" s="256" t="str">
        <f>IF('2018-2019'!A839&lt;&gt;"",'2018-2019'!A839,"")</f>
        <v/>
      </c>
      <c r="B839" s="255" t="str">
        <f>IF('2018-2019'!E839&lt;&gt;"",'2018-2019'!E839,"")</f>
        <v/>
      </c>
      <c r="C839" s="255" t="str">
        <f>IF('2018-2019'!F839&lt;&gt;"",'2018-2019'!F839,"")</f>
        <v/>
      </c>
      <c r="D839" s="255" t="str">
        <f>IF('2018-2019'!G839&lt;&gt;"",'2018-2019'!G839,"")</f>
        <v/>
      </c>
      <c r="E839" s="255" t="str">
        <f>IF('2018-2019'!H839&lt;&gt;"",'2018-2019'!H839,"")</f>
        <v/>
      </c>
      <c r="F839" s="255" t="str">
        <f>IF('2018-2019'!I839&lt;&gt;"",'2018-2019'!I839,"")</f>
        <v/>
      </c>
      <c r="G839" s="255" t="str">
        <f>IF('2018-2019'!J839&lt;&gt;"",'2018-2019'!J839,"")</f>
        <v/>
      </c>
      <c r="H839" s="255" t="str">
        <f>IF('2018-2019'!K839&lt;&gt;"",'2018-2019'!K839,"")</f>
        <v/>
      </c>
      <c r="I839" s="258" t="str">
        <f t="shared" si="14"/>
        <v/>
      </c>
      <c r="J839" s="255" t="str">
        <f>IF('2018-2019'!L839&lt;&gt;"",'2018-2019'!L839,"")</f>
        <v/>
      </c>
      <c r="K839" s="255" t="str">
        <f>IF('2018-2019'!M839&lt;&gt;"",'2018-2019'!M839,"")</f>
        <v/>
      </c>
      <c r="L839" s="255" t="str">
        <f>IF('2018-2019'!N839&lt;&gt;"",'2018-2019'!N839,"")</f>
        <v/>
      </c>
      <c r="M839" s="255" t="str">
        <f>IF('2018-2019'!O839&lt;&gt;"",'2018-2019'!O839,"")</f>
        <v/>
      </c>
      <c r="N839" s="255">
        <f>IF('2018-2019'!R839&lt;&gt;"",'2018-2019'!R839,0)</f>
        <v>0</v>
      </c>
      <c r="O839" s="255">
        <f>IF('2018-2019'!S839&lt;&gt;"",'2018-2019'!S839,0)</f>
        <v>0</v>
      </c>
      <c r="P839" s="259" t="str">
        <f t="shared" si="15"/>
        <v/>
      </c>
      <c r="Q839" s="255" t="str">
        <f>IF('2018-2019'!U839&lt;&gt;"",'2018-2019'!U839,"")</f>
        <v/>
      </c>
      <c r="R839" s="255" t="str">
        <f>IF('2018-2019'!V839&lt;&gt;"",'2018-2019'!V839,"")</f>
        <v/>
      </c>
      <c r="S839" s="255" t="str">
        <f>IF('2018-2019'!W839&lt;&gt;"",'2018-2019'!W839,"")</f>
        <v/>
      </c>
      <c r="T839" s="255" t="str">
        <f>IF('2018-2019'!X839&lt;&gt;"",'2018-2019'!X839,"")</f>
        <v/>
      </c>
      <c r="U839" s="255" t="str">
        <f>IF('2018-2019'!Y839&lt;&gt;"",'2018-2019'!Y839,"")</f>
        <v/>
      </c>
      <c r="V839" s="255" t="str">
        <f>IF('2018-2019'!Z839&lt;&gt;"",'2018-2019'!Z839,"")</f>
        <v/>
      </c>
      <c r="W839" s="255" t="str">
        <f>IF('2018-2019'!AA839&lt;&gt;"",'2018-2019'!AA839,"")</f>
        <v/>
      </c>
      <c r="X839" s="255" t="e">
        <f>IF('2018-2019'!#REF!&lt;&gt;"",'2018-2019'!#REF!,"")</f>
        <v>#REF!</v>
      </c>
      <c r="Y839" s="255" t="e">
        <f>IF('2018-2019'!#REF!&lt;&gt;"",'2018-2019'!#REF!,"")</f>
        <v>#REF!</v>
      </c>
      <c r="Z839" s="285" t="str">
        <f t="shared" si="16"/>
        <v/>
      </c>
      <c r="AA839" s="284" t="str">
        <f>IF(F839="harvest",A839+7,IF(F839="fertilize",A839+14,IF(F839="plant",(VLOOKUP(G839,'planting chart'!$B$5:$F$34,5)+'working model'!A839),"")))</f>
        <v/>
      </c>
      <c r="AB839" s="255" t="str">
        <f>IF('2018-2019'!AD839&lt;&gt;"",'2018-2019'!AD839,"")</f>
        <v/>
      </c>
      <c r="AC839" s="255" t="str">
        <f>IF('2018-2019'!AE839&lt;&gt;"",'2018-2019'!AE839,"")</f>
        <v/>
      </c>
      <c r="AD839" s="255" t="str">
        <f>IF('2018-2019'!AF839&lt;&gt;"",'2018-2019'!AF839,"")</f>
        <v/>
      </c>
      <c r="AE839" s="255" t="str">
        <f>IF('2018-2019'!AG839&lt;&gt;"",'2018-2019'!AG839,"")</f>
        <v/>
      </c>
      <c r="AF839" s="255" t="str">
        <f>IF('2018-2019'!AH839&lt;&gt;"",'2018-2019'!AH839,"")</f>
        <v/>
      </c>
      <c r="AG839" s="255" t="str">
        <f>IF('2018-2019'!AI839&lt;&gt;"",'2018-2019'!AI839,"")</f>
        <v/>
      </c>
      <c r="AH839" s="255" t="str">
        <f>IF('2018-2019'!AJ839&lt;&gt;"",'2018-2019'!AJ839,"")</f>
        <v/>
      </c>
      <c r="AI839" s="255" t="str">
        <f>IF('2018-2019'!AK839&lt;&gt;"",'2018-2019'!AK839,"")</f>
        <v/>
      </c>
      <c r="AJ839" s="255" t="str">
        <f>IF('2018-2019'!AL839&lt;&gt;"",'2018-2019'!AL839,"")</f>
        <v/>
      </c>
      <c r="AK839" s="255" t="str">
        <f>IF('2018-2019'!AM839&lt;&gt;"",'2018-2019'!AM839,"")</f>
        <v/>
      </c>
    </row>
    <row r="840" spans="1:37" x14ac:dyDescent="0.25">
      <c r="A840" s="256" t="str">
        <f>IF('2018-2019'!A840&lt;&gt;"",'2018-2019'!A840,"")</f>
        <v/>
      </c>
      <c r="B840" s="255" t="str">
        <f>IF('2018-2019'!E840&lt;&gt;"",'2018-2019'!E840,"")</f>
        <v/>
      </c>
      <c r="C840" s="255" t="str">
        <f>IF('2018-2019'!F840&lt;&gt;"",'2018-2019'!F840,"")</f>
        <v/>
      </c>
      <c r="D840" s="255" t="str">
        <f>IF('2018-2019'!G840&lt;&gt;"",'2018-2019'!G840,"")</f>
        <v/>
      </c>
      <c r="E840" s="255" t="str">
        <f>IF('2018-2019'!H840&lt;&gt;"",'2018-2019'!H840,"")</f>
        <v/>
      </c>
      <c r="F840" s="255" t="str">
        <f>IF('2018-2019'!I840&lt;&gt;"",'2018-2019'!I840,"")</f>
        <v/>
      </c>
      <c r="G840" s="255" t="str">
        <f>IF('2018-2019'!J840&lt;&gt;"",'2018-2019'!J840,"")</f>
        <v/>
      </c>
      <c r="H840" s="255" t="str">
        <f>IF('2018-2019'!K840&lt;&gt;"",'2018-2019'!K840,"")</f>
        <v/>
      </c>
      <c r="I840" s="258" t="str">
        <f t="shared" si="14"/>
        <v/>
      </c>
      <c r="J840" s="255" t="str">
        <f>IF('2018-2019'!L840&lt;&gt;"",'2018-2019'!L840,"")</f>
        <v/>
      </c>
      <c r="K840" s="255" t="str">
        <f>IF('2018-2019'!M840&lt;&gt;"",'2018-2019'!M840,"")</f>
        <v/>
      </c>
      <c r="L840" s="255" t="str">
        <f>IF('2018-2019'!N840&lt;&gt;"",'2018-2019'!N840,"")</f>
        <v/>
      </c>
      <c r="M840" s="255" t="str">
        <f>IF('2018-2019'!O840&lt;&gt;"",'2018-2019'!O840,"")</f>
        <v/>
      </c>
      <c r="N840" s="255">
        <f>IF('2018-2019'!R840&lt;&gt;"",'2018-2019'!R840,0)</f>
        <v>0</v>
      </c>
      <c r="O840" s="255">
        <f>IF('2018-2019'!S840&lt;&gt;"",'2018-2019'!S840,0)</f>
        <v>0</v>
      </c>
      <c r="P840" s="259" t="str">
        <f t="shared" si="15"/>
        <v/>
      </c>
      <c r="Q840" s="255" t="str">
        <f>IF('2018-2019'!U840&lt;&gt;"",'2018-2019'!U840,"")</f>
        <v/>
      </c>
      <c r="R840" s="255" t="str">
        <f>IF('2018-2019'!V840&lt;&gt;"",'2018-2019'!V840,"")</f>
        <v/>
      </c>
      <c r="S840" s="255" t="str">
        <f>IF('2018-2019'!W840&lt;&gt;"",'2018-2019'!W840,"")</f>
        <v/>
      </c>
      <c r="T840" s="255" t="str">
        <f>IF('2018-2019'!X840&lt;&gt;"",'2018-2019'!X840,"")</f>
        <v/>
      </c>
      <c r="U840" s="255" t="str">
        <f>IF('2018-2019'!Y840&lt;&gt;"",'2018-2019'!Y840,"")</f>
        <v/>
      </c>
      <c r="V840" s="255" t="str">
        <f>IF('2018-2019'!Z840&lt;&gt;"",'2018-2019'!Z840,"")</f>
        <v/>
      </c>
      <c r="W840" s="255" t="str">
        <f>IF('2018-2019'!AA840&lt;&gt;"",'2018-2019'!AA840,"")</f>
        <v/>
      </c>
      <c r="X840" s="255" t="e">
        <f>IF('2018-2019'!#REF!&lt;&gt;"",'2018-2019'!#REF!,"")</f>
        <v>#REF!</v>
      </c>
      <c r="Y840" s="255" t="e">
        <f>IF('2018-2019'!#REF!&lt;&gt;"",'2018-2019'!#REF!,"")</f>
        <v>#REF!</v>
      </c>
      <c r="Z840" s="285" t="str">
        <f t="shared" si="16"/>
        <v/>
      </c>
      <c r="AA840" s="284" t="str">
        <f>IF(F840="harvest",A840+7,IF(F840="fertilize",A840+14,IF(F840="plant",(VLOOKUP(G840,'planting chart'!$B$5:$F$34,5)+'working model'!A840),"")))</f>
        <v/>
      </c>
      <c r="AB840" s="255" t="str">
        <f>IF('2018-2019'!AD840&lt;&gt;"",'2018-2019'!AD840,"")</f>
        <v/>
      </c>
      <c r="AC840" s="255" t="str">
        <f>IF('2018-2019'!AE840&lt;&gt;"",'2018-2019'!AE840,"")</f>
        <v/>
      </c>
      <c r="AD840" s="255" t="str">
        <f>IF('2018-2019'!AF840&lt;&gt;"",'2018-2019'!AF840,"")</f>
        <v/>
      </c>
      <c r="AE840" s="255" t="str">
        <f>IF('2018-2019'!AG840&lt;&gt;"",'2018-2019'!AG840,"")</f>
        <v/>
      </c>
      <c r="AF840" s="255" t="str">
        <f>IF('2018-2019'!AH840&lt;&gt;"",'2018-2019'!AH840,"")</f>
        <v/>
      </c>
      <c r="AG840" s="255" t="str">
        <f>IF('2018-2019'!AI840&lt;&gt;"",'2018-2019'!AI840,"")</f>
        <v/>
      </c>
      <c r="AH840" s="255" t="str">
        <f>IF('2018-2019'!AJ840&lt;&gt;"",'2018-2019'!AJ840,"")</f>
        <v/>
      </c>
      <c r="AI840" s="255" t="str">
        <f>IF('2018-2019'!AK840&lt;&gt;"",'2018-2019'!AK840,"")</f>
        <v/>
      </c>
      <c r="AJ840" s="255" t="str">
        <f>IF('2018-2019'!AL840&lt;&gt;"",'2018-2019'!AL840,"")</f>
        <v/>
      </c>
      <c r="AK840" s="255" t="str">
        <f>IF('2018-2019'!AM840&lt;&gt;"",'2018-2019'!AM840,"")</f>
        <v/>
      </c>
    </row>
    <row r="841" spans="1:37" x14ac:dyDescent="0.25">
      <c r="A841" s="256" t="str">
        <f>IF('2018-2019'!A841&lt;&gt;"",'2018-2019'!A841,"")</f>
        <v/>
      </c>
      <c r="B841" s="255" t="str">
        <f>IF('2018-2019'!E841&lt;&gt;"",'2018-2019'!E841,"")</f>
        <v/>
      </c>
      <c r="C841" s="255" t="str">
        <f>IF('2018-2019'!F841&lt;&gt;"",'2018-2019'!F841,"")</f>
        <v/>
      </c>
      <c r="D841" s="255" t="str">
        <f>IF('2018-2019'!G841&lt;&gt;"",'2018-2019'!G841,"")</f>
        <v/>
      </c>
      <c r="E841" s="255" t="str">
        <f>IF('2018-2019'!H841&lt;&gt;"",'2018-2019'!H841,"")</f>
        <v/>
      </c>
      <c r="F841" s="255" t="str">
        <f>IF('2018-2019'!I841&lt;&gt;"",'2018-2019'!I841,"")</f>
        <v/>
      </c>
      <c r="G841" s="255" t="str">
        <f>IF('2018-2019'!J841&lt;&gt;"",'2018-2019'!J841,"")</f>
        <v/>
      </c>
      <c r="H841" s="255" t="str">
        <f>IF('2018-2019'!K841&lt;&gt;"",'2018-2019'!K841,"")</f>
        <v/>
      </c>
      <c r="I841" s="258" t="str">
        <f t="shared" si="14"/>
        <v/>
      </c>
      <c r="J841" s="255" t="str">
        <f>IF('2018-2019'!L841&lt;&gt;"",'2018-2019'!L841,"")</f>
        <v/>
      </c>
      <c r="K841" s="255" t="str">
        <f>IF('2018-2019'!M841&lt;&gt;"",'2018-2019'!M841,"")</f>
        <v/>
      </c>
      <c r="L841" s="255" t="str">
        <f>IF('2018-2019'!N841&lt;&gt;"",'2018-2019'!N841,"")</f>
        <v/>
      </c>
      <c r="M841" s="255" t="str">
        <f>IF('2018-2019'!O841&lt;&gt;"",'2018-2019'!O841,"")</f>
        <v/>
      </c>
      <c r="N841" s="255">
        <f>IF('2018-2019'!R841&lt;&gt;"",'2018-2019'!R841,0)</f>
        <v>0</v>
      </c>
      <c r="O841" s="255">
        <f>IF('2018-2019'!S841&lt;&gt;"",'2018-2019'!S841,0)</f>
        <v>0</v>
      </c>
      <c r="P841" s="259" t="str">
        <f t="shared" si="15"/>
        <v/>
      </c>
      <c r="Q841" s="255" t="str">
        <f>IF('2018-2019'!U841&lt;&gt;"",'2018-2019'!U841,"")</f>
        <v/>
      </c>
      <c r="R841" s="255" t="str">
        <f>IF('2018-2019'!V841&lt;&gt;"",'2018-2019'!V841,"")</f>
        <v/>
      </c>
      <c r="S841" s="255" t="str">
        <f>IF('2018-2019'!W841&lt;&gt;"",'2018-2019'!W841,"")</f>
        <v/>
      </c>
      <c r="T841" s="255" t="str">
        <f>IF('2018-2019'!X841&lt;&gt;"",'2018-2019'!X841,"")</f>
        <v/>
      </c>
      <c r="U841" s="255" t="str">
        <f>IF('2018-2019'!Y841&lt;&gt;"",'2018-2019'!Y841,"")</f>
        <v/>
      </c>
      <c r="V841" s="255" t="str">
        <f>IF('2018-2019'!Z841&lt;&gt;"",'2018-2019'!Z841,"")</f>
        <v/>
      </c>
      <c r="W841" s="255" t="str">
        <f>IF('2018-2019'!AA841&lt;&gt;"",'2018-2019'!AA841,"")</f>
        <v/>
      </c>
      <c r="X841" s="255" t="e">
        <f>IF('2018-2019'!#REF!&lt;&gt;"",'2018-2019'!#REF!,"")</f>
        <v>#REF!</v>
      </c>
      <c r="Y841" s="255" t="e">
        <f>IF('2018-2019'!#REF!&lt;&gt;"",'2018-2019'!#REF!,"")</f>
        <v>#REF!</v>
      </c>
      <c r="Z841" s="285" t="str">
        <f t="shared" si="16"/>
        <v/>
      </c>
      <c r="AA841" s="284" t="str">
        <f>IF(F841="harvest",A841+7,IF(F841="fertilize",A841+14,IF(F841="plant",(VLOOKUP(G841,'planting chart'!$B$5:$F$34,5)+'working model'!A841),"")))</f>
        <v/>
      </c>
      <c r="AB841" s="255" t="str">
        <f>IF('2018-2019'!AD841&lt;&gt;"",'2018-2019'!AD841,"")</f>
        <v/>
      </c>
      <c r="AC841" s="255" t="str">
        <f>IF('2018-2019'!AE841&lt;&gt;"",'2018-2019'!AE841,"")</f>
        <v/>
      </c>
      <c r="AD841" s="255" t="str">
        <f>IF('2018-2019'!AF841&lt;&gt;"",'2018-2019'!AF841,"")</f>
        <v/>
      </c>
      <c r="AE841" s="255" t="str">
        <f>IF('2018-2019'!AG841&lt;&gt;"",'2018-2019'!AG841,"")</f>
        <v/>
      </c>
      <c r="AF841" s="255" t="str">
        <f>IF('2018-2019'!AH841&lt;&gt;"",'2018-2019'!AH841,"")</f>
        <v/>
      </c>
      <c r="AG841" s="255" t="str">
        <f>IF('2018-2019'!AI841&lt;&gt;"",'2018-2019'!AI841,"")</f>
        <v/>
      </c>
      <c r="AH841" s="255" t="str">
        <f>IF('2018-2019'!AJ841&lt;&gt;"",'2018-2019'!AJ841,"")</f>
        <v/>
      </c>
      <c r="AI841" s="255" t="str">
        <f>IF('2018-2019'!AK841&lt;&gt;"",'2018-2019'!AK841,"")</f>
        <v/>
      </c>
      <c r="AJ841" s="255" t="str">
        <f>IF('2018-2019'!AL841&lt;&gt;"",'2018-2019'!AL841,"")</f>
        <v/>
      </c>
      <c r="AK841" s="255" t="str">
        <f>IF('2018-2019'!AM841&lt;&gt;"",'2018-2019'!AM841,"")</f>
        <v/>
      </c>
    </row>
    <row r="842" spans="1:37" x14ac:dyDescent="0.25">
      <c r="A842" s="256" t="str">
        <f>IF('2018-2019'!A842&lt;&gt;"",'2018-2019'!A842,"")</f>
        <v/>
      </c>
      <c r="B842" s="255" t="str">
        <f>IF('2018-2019'!E842&lt;&gt;"",'2018-2019'!E842,"")</f>
        <v/>
      </c>
      <c r="C842" s="255" t="str">
        <f>IF('2018-2019'!F842&lt;&gt;"",'2018-2019'!F842,"")</f>
        <v/>
      </c>
      <c r="D842" s="255" t="str">
        <f>IF('2018-2019'!G842&lt;&gt;"",'2018-2019'!G842,"")</f>
        <v/>
      </c>
      <c r="E842" s="255" t="str">
        <f>IF('2018-2019'!H842&lt;&gt;"",'2018-2019'!H842,"")</f>
        <v/>
      </c>
      <c r="F842" s="255" t="str">
        <f>IF('2018-2019'!I842&lt;&gt;"",'2018-2019'!I842,"")</f>
        <v/>
      </c>
      <c r="G842" s="255" t="str">
        <f>IF('2018-2019'!J842&lt;&gt;"",'2018-2019'!J842,"")</f>
        <v/>
      </c>
      <c r="H842" s="255" t="str">
        <f>IF('2018-2019'!K842&lt;&gt;"",'2018-2019'!K842,"")</f>
        <v/>
      </c>
      <c r="I842" s="258" t="str">
        <f t="shared" ref="I842:I905" si="17">IF(F842="harvest",P842,IF(F842="plant",K842,IF(F842="fertilize",M842,"")))</f>
        <v/>
      </c>
      <c r="J842" s="255" t="str">
        <f>IF('2018-2019'!L842&lt;&gt;"",'2018-2019'!L842,"")</f>
        <v/>
      </c>
      <c r="K842" s="255" t="str">
        <f>IF('2018-2019'!M842&lt;&gt;"",'2018-2019'!M842,"")</f>
        <v/>
      </c>
      <c r="L842" s="255" t="str">
        <f>IF('2018-2019'!N842&lt;&gt;"",'2018-2019'!N842,"")</f>
        <v/>
      </c>
      <c r="M842" s="255" t="str">
        <f>IF('2018-2019'!O842&lt;&gt;"",'2018-2019'!O842,"")</f>
        <v/>
      </c>
      <c r="N842" s="255">
        <f>IF('2018-2019'!R842&lt;&gt;"",'2018-2019'!R842,0)</f>
        <v>0</v>
      </c>
      <c r="O842" s="255">
        <f>IF('2018-2019'!S842&lt;&gt;"",'2018-2019'!S842,0)</f>
        <v>0</v>
      </c>
      <c r="P842" s="259" t="str">
        <f t="shared" si="15"/>
        <v/>
      </c>
      <c r="Q842" s="255" t="str">
        <f>IF('2018-2019'!U842&lt;&gt;"",'2018-2019'!U842,"")</f>
        <v/>
      </c>
      <c r="R842" s="255" t="str">
        <f>IF('2018-2019'!V842&lt;&gt;"",'2018-2019'!V842,"")</f>
        <v/>
      </c>
      <c r="S842" s="255" t="str">
        <f>IF('2018-2019'!W842&lt;&gt;"",'2018-2019'!W842,"")</f>
        <v/>
      </c>
      <c r="T842" s="255" t="str">
        <f>IF('2018-2019'!X842&lt;&gt;"",'2018-2019'!X842,"")</f>
        <v/>
      </c>
      <c r="U842" s="255" t="str">
        <f>IF('2018-2019'!Y842&lt;&gt;"",'2018-2019'!Y842,"")</f>
        <v/>
      </c>
      <c r="V842" s="255" t="str">
        <f>IF('2018-2019'!Z842&lt;&gt;"",'2018-2019'!Z842,"")</f>
        <v/>
      </c>
      <c r="W842" s="255" t="str">
        <f>IF('2018-2019'!AA842&lt;&gt;"",'2018-2019'!AA842,"")</f>
        <v/>
      </c>
      <c r="X842" s="255" t="e">
        <f>IF('2018-2019'!#REF!&lt;&gt;"",'2018-2019'!#REF!,"")</f>
        <v>#REF!</v>
      </c>
      <c r="Y842" s="255" t="e">
        <f>IF('2018-2019'!#REF!&lt;&gt;"",'2018-2019'!#REF!,"")</f>
        <v>#REF!</v>
      </c>
      <c r="Z842" s="285" t="str">
        <f t="shared" si="16"/>
        <v/>
      </c>
      <c r="AA842" s="284" t="str">
        <f>IF(F842="harvest",A842+7,IF(F842="fertilize",A842+14,IF(F842="plant",(VLOOKUP(G842,'planting chart'!$B$5:$F$34,5)+'working model'!A842),"")))</f>
        <v/>
      </c>
      <c r="AB842" s="255" t="str">
        <f>IF('2018-2019'!AD842&lt;&gt;"",'2018-2019'!AD842,"")</f>
        <v/>
      </c>
      <c r="AC842" s="255" t="str">
        <f>IF('2018-2019'!AE842&lt;&gt;"",'2018-2019'!AE842,"")</f>
        <v/>
      </c>
      <c r="AD842" s="255" t="str">
        <f>IF('2018-2019'!AF842&lt;&gt;"",'2018-2019'!AF842,"")</f>
        <v/>
      </c>
      <c r="AE842" s="255" t="str">
        <f>IF('2018-2019'!AG842&lt;&gt;"",'2018-2019'!AG842,"")</f>
        <v/>
      </c>
      <c r="AF842" s="255" t="str">
        <f>IF('2018-2019'!AH842&lt;&gt;"",'2018-2019'!AH842,"")</f>
        <v/>
      </c>
      <c r="AG842" s="255" t="str">
        <f>IF('2018-2019'!AI842&lt;&gt;"",'2018-2019'!AI842,"")</f>
        <v/>
      </c>
      <c r="AH842" s="255" t="str">
        <f>IF('2018-2019'!AJ842&lt;&gt;"",'2018-2019'!AJ842,"")</f>
        <v/>
      </c>
      <c r="AI842" s="255" t="str">
        <f>IF('2018-2019'!AK842&lt;&gt;"",'2018-2019'!AK842,"")</f>
        <v/>
      </c>
      <c r="AJ842" s="255" t="str">
        <f>IF('2018-2019'!AL842&lt;&gt;"",'2018-2019'!AL842,"")</f>
        <v/>
      </c>
      <c r="AK842" s="255" t="str">
        <f>IF('2018-2019'!AM842&lt;&gt;"",'2018-2019'!AM842,"")</f>
        <v/>
      </c>
    </row>
    <row r="843" spans="1:37" x14ac:dyDescent="0.25">
      <c r="A843" s="256" t="str">
        <f>IF('2018-2019'!A843&lt;&gt;"",'2018-2019'!A843,"")</f>
        <v/>
      </c>
      <c r="B843" s="255" t="str">
        <f>IF('2018-2019'!E843&lt;&gt;"",'2018-2019'!E843,"")</f>
        <v/>
      </c>
      <c r="C843" s="255" t="str">
        <f>IF('2018-2019'!F843&lt;&gt;"",'2018-2019'!F843,"")</f>
        <v/>
      </c>
      <c r="D843" s="255" t="str">
        <f>IF('2018-2019'!G843&lt;&gt;"",'2018-2019'!G843,"")</f>
        <v/>
      </c>
      <c r="E843" s="255" t="str">
        <f>IF('2018-2019'!H843&lt;&gt;"",'2018-2019'!H843,"")</f>
        <v/>
      </c>
      <c r="F843" s="255" t="str">
        <f>IF('2018-2019'!I843&lt;&gt;"",'2018-2019'!I843,"")</f>
        <v/>
      </c>
      <c r="G843" s="255" t="str">
        <f>IF('2018-2019'!J843&lt;&gt;"",'2018-2019'!J843,"")</f>
        <v/>
      </c>
      <c r="H843" s="255" t="str">
        <f>IF('2018-2019'!K843&lt;&gt;"",'2018-2019'!K843,"")</f>
        <v/>
      </c>
      <c r="I843" s="258" t="str">
        <f t="shared" si="17"/>
        <v/>
      </c>
      <c r="J843" s="255" t="str">
        <f>IF('2018-2019'!L843&lt;&gt;"",'2018-2019'!L843,"")</f>
        <v/>
      </c>
      <c r="K843" s="255" t="str">
        <f>IF('2018-2019'!M843&lt;&gt;"",'2018-2019'!M843,"")</f>
        <v/>
      </c>
      <c r="L843" s="255" t="str">
        <f>IF('2018-2019'!N843&lt;&gt;"",'2018-2019'!N843,"")</f>
        <v/>
      </c>
      <c r="M843" s="255" t="str">
        <f>IF('2018-2019'!O843&lt;&gt;"",'2018-2019'!O843,"")</f>
        <v/>
      </c>
      <c r="N843" s="255">
        <f>IF('2018-2019'!R843&lt;&gt;"",'2018-2019'!R843,0)</f>
        <v>0</v>
      </c>
      <c r="O843" s="255">
        <f>IF('2018-2019'!S843&lt;&gt;"",'2018-2019'!S843,0)</f>
        <v>0</v>
      </c>
      <c r="P843" s="259" t="str">
        <f t="shared" si="15"/>
        <v/>
      </c>
      <c r="Q843" s="255" t="str">
        <f>IF('2018-2019'!U843&lt;&gt;"",'2018-2019'!U843,"")</f>
        <v/>
      </c>
      <c r="R843" s="255" t="str">
        <f>IF('2018-2019'!V843&lt;&gt;"",'2018-2019'!V843,"")</f>
        <v/>
      </c>
      <c r="S843" s="255" t="str">
        <f>IF('2018-2019'!W843&lt;&gt;"",'2018-2019'!W843,"")</f>
        <v/>
      </c>
      <c r="T843" s="255" t="str">
        <f>IF('2018-2019'!X843&lt;&gt;"",'2018-2019'!X843,"")</f>
        <v/>
      </c>
      <c r="U843" s="255" t="str">
        <f>IF('2018-2019'!Y843&lt;&gt;"",'2018-2019'!Y843,"")</f>
        <v/>
      </c>
      <c r="V843" s="255" t="str">
        <f>IF('2018-2019'!Z843&lt;&gt;"",'2018-2019'!Z843,"")</f>
        <v/>
      </c>
      <c r="W843" s="255" t="str">
        <f>IF('2018-2019'!AA843&lt;&gt;"",'2018-2019'!AA843,"")</f>
        <v/>
      </c>
      <c r="X843" s="255" t="e">
        <f>IF('2018-2019'!#REF!&lt;&gt;"",'2018-2019'!#REF!,"")</f>
        <v>#REF!</v>
      </c>
      <c r="Y843" s="255" t="e">
        <f>IF('2018-2019'!#REF!&lt;&gt;"",'2018-2019'!#REF!,"")</f>
        <v>#REF!</v>
      </c>
      <c r="Z843" s="285" t="str">
        <f t="shared" si="16"/>
        <v/>
      </c>
      <c r="AA843" s="284" t="str">
        <f>IF(F843="harvest",A843+7,IF(F843="fertilize",A843+14,IF(F843="plant",(VLOOKUP(G843,'planting chart'!$B$5:$F$34,5)+'working model'!A843),"")))</f>
        <v/>
      </c>
      <c r="AB843" s="255" t="str">
        <f>IF('2018-2019'!AD843&lt;&gt;"",'2018-2019'!AD843,"")</f>
        <v/>
      </c>
      <c r="AC843" s="255" t="str">
        <f>IF('2018-2019'!AE843&lt;&gt;"",'2018-2019'!AE843,"")</f>
        <v/>
      </c>
      <c r="AD843" s="255" t="str">
        <f>IF('2018-2019'!AF843&lt;&gt;"",'2018-2019'!AF843,"")</f>
        <v/>
      </c>
      <c r="AE843" s="255" t="str">
        <f>IF('2018-2019'!AG843&lt;&gt;"",'2018-2019'!AG843,"")</f>
        <v/>
      </c>
      <c r="AF843" s="255" t="str">
        <f>IF('2018-2019'!AH843&lt;&gt;"",'2018-2019'!AH843,"")</f>
        <v/>
      </c>
      <c r="AG843" s="255" t="str">
        <f>IF('2018-2019'!AI843&lt;&gt;"",'2018-2019'!AI843,"")</f>
        <v/>
      </c>
      <c r="AH843" s="255" t="str">
        <f>IF('2018-2019'!AJ843&lt;&gt;"",'2018-2019'!AJ843,"")</f>
        <v/>
      </c>
      <c r="AI843" s="255" t="str">
        <f>IF('2018-2019'!AK843&lt;&gt;"",'2018-2019'!AK843,"")</f>
        <v/>
      </c>
      <c r="AJ843" s="255" t="str">
        <f>IF('2018-2019'!AL843&lt;&gt;"",'2018-2019'!AL843,"")</f>
        <v/>
      </c>
      <c r="AK843" s="255" t="str">
        <f>IF('2018-2019'!AM843&lt;&gt;"",'2018-2019'!AM843,"")</f>
        <v/>
      </c>
    </row>
    <row r="844" spans="1:37" x14ac:dyDescent="0.25">
      <c r="A844" s="256" t="str">
        <f>IF('2018-2019'!A844&lt;&gt;"",'2018-2019'!A844,"")</f>
        <v/>
      </c>
      <c r="B844" s="255" t="str">
        <f>IF('2018-2019'!E844&lt;&gt;"",'2018-2019'!E844,"")</f>
        <v/>
      </c>
      <c r="C844" s="255" t="str">
        <f>IF('2018-2019'!F844&lt;&gt;"",'2018-2019'!F844,"")</f>
        <v/>
      </c>
      <c r="D844" s="255" t="str">
        <f>IF('2018-2019'!G844&lt;&gt;"",'2018-2019'!G844,"")</f>
        <v/>
      </c>
      <c r="E844" s="255" t="str">
        <f>IF('2018-2019'!H844&lt;&gt;"",'2018-2019'!H844,"")</f>
        <v/>
      </c>
      <c r="F844" s="255" t="str">
        <f>IF('2018-2019'!I844&lt;&gt;"",'2018-2019'!I844,"")</f>
        <v/>
      </c>
      <c r="G844" s="255" t="str">
        <f>IF('2018-2019'!J844&lt;&gt;"",'2018-2019'!J844,"")</f>
        <v/>
      </c>
      <c r="H844" s="255" t="str">
        <f>IF('2018-2019'!K844&lt;&gt;"",'2018-2019'!K844,"")</f>
        <v/>
      </c>
      <c r="I844" s="258" t="str">
        <f t="shared" si="17"/>
        <v/>
      </c>
      <c r="J844" s="255" t="str">
        <f>IF('2018-2019'!L844&lt;&gt;"",'2018-2019'!L844,"")</f>
        <v/>
      </c>
      <c r="K844" s="255" t="str">
        <f>IF('2018-2019'!M844&lt;&gt;"",'2018-2019'!M844,"")</f>
        <v/>
      </c>
      <c r="L844" s="255" t="str">
        <f>IF('2018-2019'!N844&lt;&gt;"",'2018-2019'!N844,"")</f>
        <v/>
      </c>
      <c r="M844" s="255" t="str">
        <f>IF('2018-2019'!O844&lt;&gt;"",'2018-2019'!O844,"")</f>
        <v/>
      </c>
      <c r="N844" s="255">
        <f>IF('2018-2019'!R844&lt;&gt;"",'2018-2019'!R844,0)</f>
        <v>0</v>
      </c>
      <c r="O844" s="255">
        <f>IF('2018-2019'!S844&lt;&gt;"",'2018-2019'!S844,0)</f>
        <v>0</v>
      </c>
      <c r="P844" s="259" t="str">
        <f t="shared" si="15"/>
        <v/>
      </c>
      <c r="Q844" s="255" t="str">
        <f>IF('2018-2019'!U844&lt;&gt;"",'2018-2019'!U844,"")</f>
        <v/>
      </c>
      <c r="R844" s="255" t="str">
        <f>IF('2018-2019'!V844&lt;&gt;"",'2018-2019'!V844,"")</f>
        <v/>
      </c>
      <c r="S844" s="255" t="str">
        <f>IF('2018-2019'!W844&lt;&gt;"",'2018-2019'!W844,"")</f>
        <v/>
      </c>
      <c r="T844" s="255" t="str">
        <f>IF('2018-2019'!X844&lt;&gt;"",'2018-2019'!X844,"")</f>
        <v/>
      </c>
      <c r="U844" s="255" t="str">
        <f>IF('2018-2019'!Y844&lt;&gt;"",'2018-2019'!Y844,"")</f>
        <v/>
      </c>
      <c r="V844" s="255" t="str">
        <f>IF('2018-2019'!Z844&lt;&gt;"",'2018-2019'!Z844,"")</f>
        <v/>
      </c>
      <c r="W844" s="255" t="str">
        <f>IF('2018-2019'!AA844&lt;&gt;"",'2018-2019'!AA844,"")</f>
        <v/>
      </c>
      <c r="X844" s="255" t="e">
        <f>IF('2018-2019'!#REF!&lt;&gt;"",'2018-2019'!#REF!,"")</f>
        <v>#REF!</v>
      </c>
      <c r="Y844" s="255" t="e">
        <f>IF('2018-2019'!#REF!&lt;&gt;"",'2018-2019'!#REF!,"")</f>
        <v>#REF!</v>
      </c>
      <c r="Z844" s="285" t="str">
        <f t="shared" si="16"/>
        <v/>
      </c>
      <c r="AA844" s="284" t="str">
        <f>IF(F844="harvest",A844+7,IF(F844="fertilize",A844+14,IF(F844="plant",(VLOOKUP(G844,'planting chart'!$B$5:$F$34,5)+'working model'!A844),"")))</f>
        <v/>
      </c>
      <c r="AB844" s="255" t="str">
        <f>IF('2018-2019'!AD844&lt;&gt;"",'2018-2019'!AD844,"")</f>
        <v/>
      </c>
      <c r="AC844" s="255" t="str">
        <f>IF('2018-2019'!AE844&lt;&gt;"",'2018-2019'!AE844,"")</f>
        <v/>
      </c>
      <c r="AD844" s="255" t="str">
        <f>IF('2018-2019'!AF844&lt;&gt;"",'2018-2019'!AF844,"")</f>
        <v/>
      </c>
      <c r="AE844" s="255" t="str">
        <f>IF('2018-2019'!AG844&lt;&gt;"",'2018-2019'!AG844,"")</f>
        <v/>
      </c>
      <c r="AF844" s="255" t="str">
        <f>IF('2018-2019'!AH844&lt;&gt;"",'2018-2019'!AH844,"")</f>
        <v/>
      </c>
      <c r="AG844" s="255" t="str">
        <f>IF('2018-2019'!AI844&lt;&gt;"",'2018-2019'!AI844,"")</f>
        <v/>
      </c>
      <c r="AH844" s="255" t="str">
        <f>IF('2018-2019'!AJ844&lt;&gt;"",'2018-2019'!AJ844,"")</f>
        <v/>
      </c>
      <c r="AI844" s="255" t="str">
        <f>IF('2018-2019'!AK844&lt;&gt;"",'2018-2019'!AK844,"")</f>
        <v/>
      </c>
      <c r="AJ844" s="255" t="str">
        <f>IF('2018-2019'!AL844&lt;&gt;"",'2018-2019'!AL844,"")</f>
        <v/>
      </c>
      <c r="AK844" s="255" t="str">
        <f>IF('2018-2019'!AM844&lt;&gt;"",'2018-2019'!AM844,"")</f>
        <v/>
      </c>
    </row>
    <row r="845" spans="1:37" x14ac:dyDescent="0.25">
      <c r="A845" s="256" t="str">
        <f>IF('2018-2019'!A845&lt;&gt;"",'2018-2019'!A845,"")</f>
        <v/>
      </c>
      <c r="B845" s="255" t="str">
        <f>IF('2018-2019'!E845&lt;&gt;"",'2018-2019'!E845,"")</f>
        <v/>
      </c>
      <c r="C845" s="255" t="str">
        <f>IF('2018-2019'!F845&lt;&gt;"",'2018-2019'!F845,"")</f>
        <v/>
      </c>
      <c r="D845" s="255" t="str">
        <f>IF('2018-2019'!G845&lt;&gt;"",'2018-2019'!G845,"")</f>
        <v/>
      </c>
      <c r="E845" s="255" t="str">
        <f>IF('2018-2019'!H845&lt;&gt;"",'2018-2019'!H845,"")</f>
        <v/>
      </c>
      <c r="F845" s="255" t="str">
        <f>IF('2018-2019'!I845&lt;&gt;"",'2018-2019'!I845,"")</f>
        <v/>
      </c>
      <c r="G845" s="255" t="str">
        <f>IF('2018-2019'!J845&lt;&gt;"",'2018-2019'!J845,"")</f>
        <v/>
      </c>
      <c r="H845" s="255" t="str">
        <f>IF('2018-2019'!K845&lt;&gt;"",'2018-2019'!K845,"")</f>
        <v/>
      </c>
      <c r="I845" s="258" t="str">
        <f t="shared" si="17"/>
        <v/>
      </c>
      <c r="J845" s="255" t="str">
        <f>IF('2018-2019'!L845&lt;&gt;"",'2018-2019'!L845,"")</f>
        <v/>
      </c>
      <c r="K845" s="255" t="str">
        <f>IF('2018-2019'!M845&lt;&gt;"",'2018-2019'!M845,"")</f>
        <v/>
      </c>
      <c r="L845" s="255" t="str">
        <f>IF('2018-2019'!N845&lt;&gt;"",'2018-2019'!N845,"")</f>
        <v/>
      </c>
      <c r="M845" s="255" t="str">
        <f>IF('2018-2019'!O845&lt;&gt;"",'2018-2019'!O845,"")</f>
        <v/>
      </c>
      <c r="N845" s="255">
        <f>IF('2018-2019'!R845&lt;&gt;"",'2018-2019'!R845,0)</f>
        <v>0</v>
      </c>
      <c r="O845" s="255">
        <f>IF('2018-2019'!S845&lt;&gt;"",'2018-2019'!S845,0)</f>
        <v>0</v>
      </c>
      <c r="P845" s="259" t="str">
        <f t="shared" si="15"/>
        <v/>
      </c>
      <c r="Q845" s="255" t="str">
        <f>IF('2018-2019'!U845&lt;&gt;"",'2018-2019'!U845,"")</f>
        <v/>
      </c>
      <c r="R845" s="255" t="str">
        <f>IF('2018-2019'!V845&lt;&gt;"",'2018-2019'!V845,"")</f>
        <v/>
      </c>
      <c r="S845" s="255" t="str">
        <f>IF('2018-2019'!W845&lt;&gt;"",'2018-2019'!W845,"")</f>
        <v/>
      </c>
      <c r="T845" s="255" t="str">
        <f>IF('2018-2019'!X845&lt;&gt;"",'2018-2019'!X845,"")</f>
        <v/>
      </c>
      <c r="U845" s="255" t="str">
        <f>IF('2018-2019'!Y845&lt;&gt;"",'2018-2019'!Y845,"")</f>
        <v/>
      </c>
      <c r="V845" s="255" t="str">
        <f>IF('2018-2019'!Z845&lt;&gt;"",'2018-2019'!Z845,"")</f>
        <v/>
      </c>
      <c r="W845" s="255" t="str">
        <f>IF('2018-2019'!AA845&lt;&gt;"",'2018-2019'!AA845,"")</f>
        <v/>
      </c>
      <c r="X845" s="255" t="e">
        <f>IF('2018-2019'!#REF!&lt;&gt;"",'2018-2019'!#REF!,"")</f>
        <v>#REF!</v>
      </c>
      <c r="Y845" s="255" t="e">
        <f>IF('2018-2019'!#REF!&lt;&gt;"",'2018-2019'!#REF!,"")</f>
        <v>#REF!</v>
      </c>
      <c r="Z845" s="285" t="str">
        <f t="shared" si="16"/>
        <v/>
      </c>
      <c r="AA845" s="284" t="str">
        <f>IF(F845="harvest",A845+7,IF(F845="fertilize",A845+14,IF(F845="plant",(VLOOKUP(G845,'planting chart'!$B$5:$F$34,5)+'working model'!A845),"")))</f>
        <v/>
      </c>
      <c r="AB845" s="255" t="str">
        <f>IF('2018-2019'!AD845&lt;&gt;"",'2018-2019'!AD845,"")</f>
        <v/>
      </c>
      <c r="AC845" s="255" t="str">
        <f>IF('2018-2019'!AE845&lt;&gt;"",'2018-2019'!AE845,"")</f>
        <v/>
      </c>
      <c r="AD845" s="255" t="str">
        <f>IF('2018-2019'!AF845&lt;&gt;"",'2018-2019'!AF845,"")</f>
        <v/>
      </c>
      <c r="AE845" s="255" t="str">
        <f>IF('2018-2019'!AG845&lt;&gt;"",'2018-2019'!AG845,"")</f>
        <v/>
      </c>
      <c r="AF845" s="255" t="str">
        <f>IF('2018-2019'!AH845&lt;&gt;"",'2018-2019'!AH845,"")</f>
        <v/>
      </c>
      <c r="AG845" s="255" t="str">
        <f>IF('2018-2019'!AI845&lt;&gt;"",'2018-2019'!AI845,"")</f>
        <v/>
      </c>
      <c r="AH845" s="255" t="str">
        <f>IF('2018-2019'!AJ845&lt;&gt;"",'2018-2019'!AJ845,"")</f>
        <v/>
      </c>
      <c r="AI845" s="255" t="str">
        <f>IF('2018-2019'!AK845&lt;&gt;"",'2018-2019'!AK845,"")</f>
        <v/>
      </c>
      <c r="AJ845" s="255" t="str">
        <f>IF('2018-2019'!AL845&lt;&gt;"",'2018-2019'!AL845,"")</f>
        <v/>
      </c>
      <c r="AK845" s="255" t="str">
        <f>IF('2018-2019'!AM845&lt;&gt;"",'2018-2019'!AM845,"")</f>
        <v/>
      </c>
    </row>
    <row r="846" spans="1:37" x14ac:dyDescent="0.25">
      <c r="A846" s="256" t="str">
        <f>IF('2018-2019'!A846&lt;&gt;"",'2018-2019'!A846,"")</f>
        <v/>
      </c>
      <c r="B846" s="255" t="str">
        <f>IF('2018-2019'!E846&lt;&gt;"",'2018-2019'!E846,"")</f>
        <v/>
      </c>
      <c r="C846" s="255" t="str">
        <f>IF('2018-2019'!F846&lt;&gt;"",'2018-2019'!F846,"")</f>
        <v/>
      </c>
      <c r="D846" s="255" t="str">
        <f>IF('2018-2019'!G846&lt;&gt;"",'2018-2019'!G846,"")</f>
        <v/>
      </c>
      <c r="E846" s="255" t="str">
        <f>IF('2018-2019'!H846&lt;&gt;"",'2018-2019'!H846,"")</f>
        <v/>
      </c>
      <c r="F846" s="255" t="str">
        <f>IF('2018-2019'!I846&lt;&gt;"",'2018-2019'!I846,"")</f>
        <v/>
      </c>
      <c r="G846" s="255" t="str">
        <f>IF('2018-2019'!J846&lt;&gt;"",'2018-2019'!J846,"")</f>
        <v/>
      </c>
      <c r="H846" s="255" t="str">
        <f>IF('2018-2019'!K846&lt;&gt;"",'2018-2019'!K846,"")</f>
        <v/>
      </c>
      <c r="I846" s="258" t="str">
        <f t="shared" si="17"/>
        <v/>
      </c>
      <c r="J846" s="255" t="str">
        <f>IF('2018-2019'!L846&lt;&gt;"",'2018-2019'!L846,"")</f>
        <v/>
      </c>
      <c r="K846" s="255" t="str">
        <f>IF('2018-2019'!M846&lt;&gt;"",'2018-2019'!M846,"")</f>
        <v/>
      </c>
      <c r="L846" s="255" t="str">
        <f>IF('2018-2019'!N846&lt;&gt;"",'2018-2019'!N846,"")</f>
        <v/>
      </c>
      <c r="M846" s="255" t="str">
        <f>IF('2018-2019'!O846&lt;&gt;"",'2018-2019'!O846,"")</f>
        <v/>
      </c>
      <c r="N846" s="255">
        <f>IF('2018-2019'!R846&lt;&gt;"",'2018-2019'!R846,0)</f>
        <v>0</v>
      </c>
      <c r="O846" s="255">
        <f>IF('2018-2019'!S846&lt;&gt;"",'2018-2019'!S846,0)</f>
        <v>0</v>
      </c>
      <c r="P846" s="259" t="str">
        <f t="shared" ref="P846:P909" si="18">IF(F846="Harvest",IF(N846="",((O846/16)),(N846)+(O846/16)),"")</f>
        <v/>
      </c>
      <c r="Q846" s="255" t="str">
        <f>IF('2018-2019'!U846&lt;&gt;"",'2018-2019'!U846,"")</f>
        <v/>
      </c>
      <c r="R846" s="255" t="str">
        <f>IF('2018-2019'!V846&lt;&gt;"",'2018-2019'!V846,"")</f>
        <v/>
      </c>
      <c r="S846" s="255" t="str">
        <f>IF('2018-2019'!W846&lt;&gt;"",'2018-2019'!W846,"")</f>
        <v/>
      </c>
      <c r="T846" s="255" t="str">
        <f>IF('2018-2019'!X846&lt;&gt;"",'2018-2019'!X846,"")</f>
        <v/>
      </c>
      <c r="U846" s="255" t="str">
        <f>IF('2018-2019'!Y846&lt;&gt;"",'2018-2019'!Y846,"")</f>
        <v/>
      </c>
      <c r="V846" s="255" t="str">
        <f>IF('2018-2019'!Z846&lt;&gt;"",'2018-2019'!Z846,"")</f>
        <v/>
      </c>
      <c r="W846" s="255" t="str">
        <f>IF('2018-2019'!AA846&lt;&gt;"",'2018-2019'!AA846,"")</f>
        <v/>
      </c>
      <c r="X846" s="255" t="e">
        <f>IF('2018-2019'!#REF!&lt;&gt;"",'2018-2019'!#REF!,"")</f>
        <v>#REF!</v>
      </c>
      <c r="Y846" s="255" t="e">
        <f>IF('2018-2019'!#REF!&lt;&gt;"",'2018-2019'!#REF!,"")</f>
        <v>#REF!</v>
      </c>
      <c r="Z846" s="285" t="str">
        <f t="shared" si="16"/>
        <v/>
      </c>
      <c r="AA846" s="284" t="str">
        <f>IF(F846="harvest",A846+7,IF(F846="fertilize",A846+14,IF(F846="plant",(VLOOKUP(G846,'planting chart'!$B$5:$F$34,5)+'working model'!A846),"")))</f>
        <v/>
      </c>
      <c r="AB846" s="255" t="str">
        <f>IF('2018-2019'!AD846&lt;&gt;"",'2018-2019'!AD846,"")</f>
        <v/>
      </c>
      <c r="AC846" s="255" t="str">
        <f>IF('2018-2019'!AE846&lt;&gt;"",'2018-2019'!AE846,"")</f>
        <v/>
      </c>
      <c r="AD846" s="255" t="str">
        <f>IF('2018-2019'!AF846&lt;&gt;"",'2018-2019'!AF846,"")</f>
        <v/>
      </c>
      <c r="AE846" s="255" t="str">
        <f>IF('2018-2019'!AG846&lt;&gt;"",'2018-2019'!AG846,"")</f>
        <v/>
      </c>
      <c r="AF846" s="255" t="str">
        <f>IF('2018-2019'!AH846&lt;&gt;"",'2018-2019'!AH846,"")</f>
        <v/>
      </c>
      <c r="AG846" s="255" t="str">
        <f>IF('2018-2019'!AI846&lt;&gt;"",'2018-2019'!AI846,"")</f>
        <v/>
      </c>
      <c r="AH846" s="255" t="str">
        <f>IF('2018-2019'!AJ846&lt;&gt;"",'2018-2019'!AJ846,"")</f>
        <v/>
      </c>
      <c r="AI846" s="255" t="str">
        <f>IF('2018-2019'!AK846&lt;&gt;"",'2018-2019'!AK846,"")</f>
        <v/>
      </c>
      <c r="AJ846" s="255" t="str">
        <f>IF('2018-2019'!AL846&lt;&gt;"",'2018-2019'!AL846,"")</f>
        <v/>
      </c>
      <c r="AK846" s="255" t="str">
        <f>IF('2018-2019'!AM846&lt;&gt;"",'2018-2019'!AM846,"")</f>
        <v/>
      </c>
    </row>
    <row r="847" spans="1:37" x14ac:dyDescent="0.25">
      <c r="A847" s="256" t="str">
        <f>IF('2018-2019'!A847&lt;&gt;"",'2018-2019'!A847,"")</f>
        <v/>
      </c>
      <c r="B847" s="255" t="str">
        <f>IF('2018-2019'!E847&lt;&gt;"",'2018-2019'!E847,"")</f>
        <v/>
      </c>
      <c r="C847" s="255" t="str">
        <f>IF('2018-2019'!F847&lt;&gt;"",'2018-2019'!F847,"")</f>
        <v/>
      </c>
      <c r="D847" s="255" t="str">
        <f>IF('2018-2019'!G847&lt;&gt;"",'2018-2019'!G847,"")</f>
        <v/>
      </c>
      <c r="E847" s="255" t="str">
        <f>IF('2018-2019'!H847&lt;&gt;"",'2018-2019'!H847,"")</f>
        <v/>
      </c>
      <c r="F847" s="255" t="str">
        <f>IF('2018-2019'!I847&lt;&gt;"",'2018-2019'!I847,"")</f>
        <v/>
      </c>
      <c r="G847" s="255" t="str">
        <f>IF('2018-2019'!J847&lt;&gt;"",'2018-2019'!J847,"")</f>
        <v/>
      </c>
      <c r="H847" s="255" t="str">
        <f>IF('2018-2019'!K847&lt;&gt;"",'2018-2019'!K847,"")</f>
        <v/>
      </c>
      <c r="I847" s="258" t="str">
        <f t="shared" si="17"/>
        <v/>
      </c>
      <c r="J847" s="255" t="str">
        <f>IF('2018-2019'!L847&lt;&gt;"",'2018-2019'!L847,"")</f>
        <v/>
      </c>
      <c r="K847" s="255" t="str">
        <f>IF('2018-2019'!M847&lt;&gt;"",'2018-2019'!M847,"")</f>
        <v/>
      </c>
      <c r="L847" s="255" t="str">
        <f>IF('2018-2019'!N847&lt;&gt;"",'2018-2019'!N847,"")</f>
        <v/>
      </c>
      <c r="M847" s="255" t="str">
        <f>IF('2018-2019'!O847&lt;&gt;"",'2018-2019'!O847,"")</f>
        <v/>
      </c>
      <c r="N847" s="255">
        <f>IF('2018-2019'!R847&lt;&gt;"",'2018-2019'!R847,0)</f>
        <v>0</v>
      </c>
      <c r="O847" s="255">
        <f>IF('2018-2019'!S847&lt;&gt;"",'2018-2019'!S847,0)</f>
        <v>0</v>
      </c>
      <c r="P847" s="259" t="str">
        <f t="shared" si="18"/>
        <v/>
      </c>
      <c r="Q847" s="255" t="str">
        <f>IF('2018-2019'!U847&lt;&gt;"",'2018-2019'!U847,"")</f>
        <v/>
      </c>
      <c r="R847" s="255" t="str">
        <f>IF('2018-2019'!V847&lt;&gt;"",'2018-2019'!V847,"")</f>
        <v/>
      </c>
      <c r="S847" s="255" t="str">
        <f>IF('2018-2019'!W847&lt;&gt;"",'2018-2019'!W847,"")</f>
        <v/>
      </c>
      <c r="T847" s="255" t="str">
        <f>IF('2018-2019'!X847&lt;&gt;"",'2018-2019'!X847,"")</f>
        <v/>
      </c>
      <c r="U847" s="255" t="str">
        <f>IF('2018-2019'!Y847&lt;&gt;"",'2018-2019'!Y847,"")</f>
        <v/>
      </c>
      <c r="V847" s="255" t="str">
        <f>IF('2018-2019'!Z847&lt;&gt;"",'2018-2019'!Z847,"")</f>
        <v/>
      </c>
      <c r="W847" s="255" t="str">
        <f>IF('2018-2019'!AA847&lt;&gt;"",'2018-2019'!AA847,"")</f>
        <v/>
      </c>
      <c r="X847" s="255" t="e">
        <f>IF('2018-2019'!#REF!&lt;&gt;"",'2018-2019'!#REF!,"")</f>
        <v>#REF!</v>
      </c>
      <c r="Y847" s="255" t="e">
        <f>IF('2018-2019'!#REF!&lt;&gt;"",'2018-2019'!#REF!,"")</f>
        <v>#REF!</v>
      </c>
      <c r="Z847" s="285" t="str">
        <f t="shared" si="16"/>
        <v/>
      </c>
      <c r="AA847" s="284" t="str">
        <f>IF(F847="harvest",A847+7,IF(F847="fertilize",A847+14,IF(F847="plant",(VLOOKUP(G847,'planting chart'!$B$5:$F$34,5)+'working model'!A847),"")))</f>
        <v/>
      </c>
      <c r="AB847" s="255" t="str">
        <f>IF('2018-2019'!AD847&lt;&gt;"",'2018-2019'!AD847,"")</f>
        <v/>
      </c>
      <c r="AC847" s="255" t="str">
        <f>IF('2018-2019'!AE847&lt;&gt;"",'2018-2019'!AE847,"")</f>
        <v/>
      </c>
      <c r="AD847" s="255" t="str">
        <f>IF('2018-2019'!AF847&lt;&gt;"",'2018-2019'!AF847,"")</f>
        <v/>
      </c>
      <c r="AE847" s="255" t="str">
        <f>IF('2018-2019'!AG847&lt;&gt;"",'2018-2019'!AG847,"")</f>
        <v/>
      </c>
      <c r="AF847" s="255" t="str">
        <f>IF('2018-2019'!AH847&lt;&gt;"",'2018-2019'!AH847,"")</f>
        <v/>
      </c>
      <c r="AG847" s="255" t="str">
        <f>IF('2018-2019'!AI847&lt;&gt;"",'2018-2019'!AI847,"")</f>
        <v/>
      </c>
      <c r="AH847" s="255" t="str">
        <f>IF('2018-2019'!AJ847&lt;&gt;"",'2018-2019'!AJ847,"")</f>
        <v/>
      </c>
      <c r="AI847" s="255" t="str">
        <f>IF('2018-2019'!AK847&lt;&gt;"",'2018-2019'!AK847,"")</f>
        <v/>
      </c>
      <c r="AJ847" s="255" t="str">
        <f>IF('2018-2019'!AL847&lt;&gt;"",'2018-2019'!AL847,"")</f>
        <v/>
      </c>
      <c r="AK847" s="255" t="str">
        <f>IF('2018-2019'!AM847&lt;&gt;"",'2018-2019'!AM847,"")</f>
        <v/>
      </c>
    </row>
    <row r="848" spans="1:37" x14ac:dyDescent="0.25">
      <c r="A848" s="256" t="str">
        <f>IF('2018-2019'!A848&lt;&gt;"",'2018-2019'!A848,"")</f>
        <v/>
      </c>
      <c r="B848" s="255" t="str">
        <f>IF('2018-2019'!E848&lt;&gt;"",'2018-2019'!E848,"")</f>
        <v/>
      </c>
      <c r="C848" s="255" t="str">
        <f>IF('2018-2019'!F848&lt;&gt;"",'2018-2019'!F848,"")</f>
        <v/>
      </c>
      <c r="D848" s="255" t="str">
        <f>IF('2018-2019'!G848&lt;&gt;"",'2018-2019'!G848,"")</f>
        <v/>
      </c>
      <c r="E848" s="255" t="str">
        <f>IF('2018-2019'!H848&lt;&gt;"",'2018-2019'!H848,"")</f>
        <v/>
      </c>
      <c r="F848" s="255" t="str">
        <f>IF('2018-2019'!I848&lt;&gt;"",'2018-2019'!I848,"")</f>
        <v/>
      </c>
      <c r="G848" s="255" t="str">
        <f>IF('2018-2019'!J848&lt;&gt;"",'2018-2019'!J848,"")</f>
        <v/>
      </c>
      <c r="H848" s="255" t="str">
        <f>IF('2018-2019'!K848&lt;&gt;"",'2018-2019'!K848,"")</f>
        <v/>
      </c>
      <c r="I848" s="258" t="str">
        <f t="shared" si="17"/>
        <v/>
      </c>
      <c r="J848" s="255" t="str">
        <f>IF('2018-2019'!L848&lt;&gt;"",'2018-2019'!L848,"")</f>
        <v/>
      </c>
      <c r="K848" s="255" t="str">
        <f>IF('2018-2019'!M848&lt;&gt;"",'2018-2019'!M848,"")</f>
        <v/>
      </c>
      <c r="L848" s="255" t="str">
        <f>IF('2018-2019'!N848&lt;&gt;"",'2018-2019'!N848,"")</f>
        <v/>
      </c>
      <c r="M848" s="255" t="str">
        <f>IF('2018-2019'!O848&lt;&gt;"",'2018-2019'!O848,"")</f>
        <v/>
      </c>
      <c r="N848" s="255">
        <f>IF('2018-2019'!R848&lt;&gt;"",'2018-2019'!R848,0)</f>
        <v>0</v>
      </c>
      <c r="O848" s="255">
        <f>IF('2018-2019'!S848&lt;&gt;"",'2018-2019'!S848,0)</f>
        <v>0</v>
      </c>
      <c r="P848" s="259" t="str">
        <f t="shared" si="18"/>
        <v/>
      </c>
      <c r="Q848" s="255" t="str">
        <f>IF('2018-2019'!U848&lt;&gt;"",'2018-2019'!U848,"")</f>
        <v/>
      </c>
      <c r="R848" s="255" t="str">
        <f>IF('2018-2019'!V848&lt;&gt;"",'2018-2019'!V848,"")</f>
        <v/>
      </c>
      <c r="S848" s="255" t="str">
        <f>IF('2018-2019'!W848&lt;&gt;"",'2018-2019'!W848,"")</f>
        <v/>
      </c>
      <c r="T848" s="255" t="str">
        <f>IF('2018-2019'!X848&lt;&gt;"",'2018-2019'!X848,"")</f>
        <v/>
      </c>
      <c r="U848" s="255" t="str">
        <f>IF('2018-2019'!Y848&lt;&gt;"",'2018-2019'!Y848,"")</f>
        <v/>
      </c>
      <c r="V848" s="255" t="str">
        <f>IF('2018-2019'!Z848&lt;&gt;"",'2018-2019'!Z848,"")</f>
        <v/>
      </c>
      <c r="W848" s="255" t="str">
        <f>IF('2018-2019'!AA848&lt;&gt;"",'2018-2019'!AA848,"")</f>
        <v/>
      </c>
      <c r="X848" s="255" t="e">
        <f>IF('2018-2019'!#REF!&lt;&gt;"",'2018-2019'!#REF!,"")</f>
        <v>#REF!</v>
      </c>
      <c r="Y848" s="255" t="e">
        <f>IF('2018-2019'!#REF!&lt;&gt;"",'2018-2019'!#REF!,"")</f>
        <v>#REF!</v>
      </c>
      <c r="Z848" s="285" t="str">
        <f t="shared" si="16"/>
        <v/>
      </c>
      <c r="AA848" s="284" t="str">
        <f>IF(F848="harvest",A848+7,IF(F848="fertilize",A848+14,IF(F848="plant",(VLOOKUP(G848,'planting chart'!$B$5:$F$34,5)+'working model'!A848),"")))</f>
        <v/>
      </c>
      <c r="AB848" s="255" t="str">
        <f>IF('2018-2019'!AD848&lt;&gt;"",'2018-2019'!AD848,"")</f>
        <v/>
      </c>
      <c r="AC848" s="255" t="str">
        <f>IF('2018-2019'!AE848&lt;&gt;"",'2018-2019'!AE848,"")</f>
        <v/>
      </c>
      <c r="AD848" s="255" t="str">
        <f>IF('2018-2019'!AF848&lt;&gt;"",'2018-2019'!AF848,"")</f>
        <v/>
      </c>
      <c r="AE848" s="255" t="str">
        <f>IF('2018-2019'!AG848&lt;&gt;"",'2018-2019'!AG848,"")</f>
        <v/>
      </c>
      <c r="AF848" s="255" t="str">
        <f>IF('2018-2019'!AH848&lt;&gt;"",'2018-2019'!AH848,"")</f>
        <v/>
      </c>
      <c r="AG848" s="255" t="str">
        <f>IF('2018-2019'!AI848&lt;&gt;"",'2018-2019'!AI848,"")</f>
        <v/>
      </c>
      <c r="AH848" s="255" t="str">
        <f>IF('2018-2019'!AJ848&lt;&gt;"",'2018-2019'!AJ848,"")</f>
        <v/>
      </c>
      <c r="AI848" s="255" t="str">
        <f>IF('2018-2019'!AK848&lt;&gt;"",'2018-2019'!AK848,"")</f>
        <v/>
      </c>
      <c r="AJ848" s="255" t="str">
        <f>IF('2018-2019'!AL848&lt;&gt;"",'2018-2019'!AL848,"")</f>
        <v/>
      </c>
      <c r="AK848" s="255" t="str">
        <f>IF('2018-2019'!AM848&lt;&gt;"",'2018-2019'!AM848,"")</f>
        <v/>
      </c>
    </row>
    <row r="849" spans="1:37" x14ac:dyDescent="0.25">
      <c r="A849" s="256" t="str">
        <f>IF('2018-2019'!A849&lt;&gt;"",'2018-2019'!A849,"")</f>
        <v/>
      </c>
      <c r="B849" s="255" t="str">
        <f>IF('2018-2019'!E849&lt;&gt;"",'2018-2019'!E849,"")</f>
        <v/>
      </c>
      <c r="C849" s="255" t="str">
        <f>IF('2018-2019'!F849&lt;&gt;"",'2018-2019'!F849,"")</f>
        <v/>
      </c>
      <c r="D849" s="255" t="str">
        <f>IF('2018-2019'!G849&lt;&gt;"",'2018-2019'!G849,"")</f>
        <v/>
      </c>
      <c r="E849" s="255" t="str">
        <f>IF('2018-2019'!H849&lt;&gt;"",'2018-2019'!H849,"")</f>
        <v/>
      </c>
      <c r="F849" s="255" t="str">
        <f>IF('2018-2019'!I849&lt;&gt;"",'2018-2019'!I849,"")</f>
        <v/>
      </c>
      <c r="G849" s="255" t="str">
        <f>IF('2018-2019'!J849&lt;&gt;"",'2018-2019'!J849,"")</f>
        <v/>
      </c>
      <c r="H849" s="255" t="str">
        <f>IF('2018-2019'!K849&lt;&gt;"",'2018-2019'!K849,"")</f>
        <v/>
      </c>
      <c r="I849" s="258" t="str">
        <f t="shared" si="17"/>
        <v/>
      </c>
      <c r="J849" s="255" t="str">
        <f>IF('2018-2019'!L849&lt;&gt;"",'2018-2019'!L849,"")</f>
        <v/>
      </c>
      <c r="K849" s="255" t="str">
        <f>IF('2018-2019'!M849&lt;&gt;"",'2018-2019'!M849,"")</f>
        <v/>
      </c>
      <c r="L849" s="255" t="str">
        <f>IF('2018-2019'!N849&lt;&gt;"",'2018-2019'!N849,"")</f>
        <v/>
      </c>
      <c r="M849" s="255" t="str">
        <f>IF('2018-2019'!O849&lt;&gt;"",'2018-2019'!O849,"")</f>
        <v/>
      </c>
      <c r="N849" s="255">
        <f>IF('2018-2019'!R849&lt;&gt;"",'2018-2019'!R849,0)</f>
        <v>0</v>
      </c>
      <c r="O849" s="255">
        <f>IF('2018-2019'!S849&lt;&gt;"",'2018-2019'!S849,0)</f>
        <v>0</v>
      </c>
      <c r="P849" s="259" t="str">
        <f t="shared" si="18"/>
        <v/>
      </c>
      <c r="Q849" s="255" t="str">
        <f>IF('2018-2019'!U849&lt;&gt;"",'2018-2019'!U849,"")</f>
        <v/>
      </c>
      <c r="R849" s="255" t="str">
        <f>IF('2018-2019'!V849&lt;&gt;"",'2018-2019'!V849,"")</f>
        <v/>
      </c>
      <c r="S849" s="255" t="str">
        <f>IF('2018-2019'!W849&lt;&gt;"",'2018-2019'!W849,"")</f>
        <v/>
      </c>
      <c r="T849" s="255" t="str">
        <f>IF('2018-2019'!X849&lt;&gt;"",'2018-2019'!X849,"")</f>
        <v/>
      </c>
      <c r="U849" s="255" t="str">
        <f>IF('2018-2019'!Y849&lt;&gt;"",'2018-2019'!Y849,"")</f>
        <v/>
      </c>
      <c r="V849" s="255" t="str">
        <f>IF('2018-2019'!Z849&lt;&gt;"",'2018-2019'!Z849,"")</f>
        <v/>
      </c>
      <c r="W849" s="255" t="str">
        <f>IF('2018-2019'!AA849&lt;&gt;"",'2018-2019'!AA849,"")</f>
        <v/>
      </c>
      <c r="X849" s="255" t="e">
        <f>IF('2018-2019'!#REF!&lt;&gt;"",'2018-2019'!#REF!,"")</f>
        <v>#REF!</v>
      </c>
      <c r="Y849" s="255" t="e">
        <f>IF('2018-2019'!#REF!&lt;&gt;"",'2018-2019'!#REF!,"")</f>
        <v>#REF!</v>
      </c>
      <c r="Z849" s="285" t="str">
        <f t="shared" si="16"/>
        <v/>
      </c>
      <c r="AA849" s="284" t="str">
        <f>IF(F849="harvest",A849+7,IF(F849="fertilize",A849+14,IF(F849="plant",(VLOOKUP(G849,'planting chart'!$B$5:$F$34,5)+'working model'!A849),"")))</f>
        <v/>
      </c>
      <c r="AB849" s="255" t="str">
        <f>IF('2018-2019'!AD849&lt;&gt;"",'2018-2019'!AD849,"")</f>
        <v/>
      </c>
      <c r="AC849" s="255" t="str">
        <f>IF('2018-2019'!AE849&lt;&gt;"",'2018-2019'!AE849,"")</f>
        <v/>
      </c>
      <c r="AD849" s="255" t="str">
        <f>IF('2018-2019'!AF849&lt;&gt;"",'2018-2019'!AF849,"")</f>
        <v/>
      </c>
      <c r="AE849" s="255" t="str">
        <f>IF('2018-2019'!AG849&lt;&gt;"",'2018-2019'!AG849,"")</f>
        <v/>
      </c>
      <c r="AF849" s="255" t="str">
        <f>IF('2018-2019'!AH849&lt;&gt;"",'2018-2019'!AH849,"")</f>
        <v/>
      </c>
      <c r="AG849" s="255" t="str">
        <f>IF('2018-2019'!AI849&lt;&gt;"",'2018-2019'!AI849,"")</f>
        <v/>
      </c>
      <c r="AH849" s="255" t="str">
        <f>IF('2018-2019'!AJ849&lt;&gt;"",'2018-2019'!AJ849,"")</f>
        <v/>
      </c>
      <c r="AI849" s="255" t="str">
        <f>IF('2018-2019'!AK849&lt;&gt;"",'2018-2019'!AK849,"")</f>
        <v/>
      </c>
      <c r="AJ849" s="255" t="str">
        <f>IF('2018-2019'!AL849&lt;&gt;"",'2018-2019'!AL849,"")</f>
        <v/>
      </c>
      <c r="AK849" s="255" t="str">
        <f>IF('2018-2019'!AM849&lt;&gt;"",'2018-2019'!AM849,"")</f>
        <v/>
      </c>
    </row>
    <row r="850" spans="1:37" x14ac:dyDescent="0.25">
      <c r="A850" s="256" t="str">
        <f>IF('2018-2019'!A850&lt;&gt;"",'2018-2019'!A850,"")</f>
        <v/>
      </c>
      <c r="B850" s="255" t="str">
        <f>IF('2018-2019'!E850&lt;&gt;"",'2018-2019'!E850,"")</f>
        <v/>
      </c>
      <c r="C850" s="255" t="str">
        <f>IF('2018-2019'!F850&lt;&gt;"",'2018-2019'!F850,"")</f>
        <v/>
      </c>
      <c r="D850" s="255" t="str">
        <f>IF('2018-2019'!G850&lt;&gt;"",'2018-2019'!G850,"")</f>
        <v/>
      </c>
      <c r="E850" s="255" t="str">
        <f>IF('2018-2019'!H850&lt;&gt;"",'2018-2019'!H850,"")</f>
        <v/>
      </c>
      <c r="F850" s="255" t="str">
        <f>IF('2018-2019'!I850&lt;&gt;"",'2018-2019'!I850,"")</f>
        <v/>
      </c>
      <c r="G850" s="255" t="str">
        <f>IF('2018-2019'!J850&lt;&gt;"",'2018-2019'!J850,"")</f>
        <v/>
      </c>
      <c r="H850" s="255" t="str">
        <f>IF('2018-2019'!K850&lt;&gt;"",'2018-2019'!K850,"")</f>
        <v/>
      </c>
      <c r="I850" s="258" t="str">
        <f t="shared" si="17"/>
        <v/>
      </c>
      <c r="J850" s="255" t="str">
        <f>IF('2018-2019'!L850&lt;&gt;"",'2018-2019'!L850,"")</f>
        <v/>
      </c>
      <c r="K850" s="255" t="str">
        <f>IF('2018-2019'!M850&lt;&gt;"",'2018-2019'!M850,"")</f>
        <v/>
      </c>
      <c r="L850" s="255" t="str">
        <f>IF('2018-2019'!N850&lt;&gt;"",'2018-2019'!N850,"")</f>
        <v/>
      </c>
      <c r="M850" s="255" t="str">
        <f>IF('2018-2019'!O850&lt;&gt;"",'2018-2019'!O850,"")</f>
        <v/>
      </c>
      <c r="N850" s="255">
        <f>IF('2018-2019'!R850&lt;&gt;"",'2018-2019'!R850,0)</f>
        <v>0</v>
      </c>
      <c r="O850" s="255">
        <f>IF('2018-2019'!S850&lt;&gt;"",'2018-2019'!S850,0)</f>
        <v>0</v>
      </c>
      <c r="P850" s="259" t="str">
        <f t="shared" si="18"/>
        <v/>
      </c>
      <c r="Q850" s="255" t="str">
        <f>IF('2018-2019'!U850&lt;&gt;"",'2018-2019'!U850,"")</f>
        <v/>
      </c>
      <c r="R850" s="255" t="str">
        <f>IF('2018-2019'!V850&lt;&gt;"",'2018-2019'!V850,"")</f>
        <v/>
      </c>
      <c r="S850" s="255" t="str">
        <f>IF('2018-2019'!W850&lt;&gt;"",'2018-2019'!W850,"")</f>
        <v/>
      </c>
      <c r="T850" s="255" t="str">
        <f>IF('2018-2019'!X850&lt;&gt;"",'2018-2019'!X850,"")</f>
        <v/>
      </c>
      <c r="U850" s="255" t="str">
        <f>IF('2018-2019'!Y850&lt;&gt;"",'2018-2019'!Y850,"")</f>
        <v/>
      </c>
      <c r="V850" s="255" t="str">
        <f>IF('2018-2019'!Z850&lt;&gt;"",'2018-2019'!Z850,"")</f>
        <v/>
      </c>
      <c r="W850" s="255" t="str">
        <f>IF('2018-2019'!AA850&lt;&gt;"",'2018-2019'!AA850,"")</f>
        <v/>
      </c>
      <c r="X850" s="255" t="e">
        <f>IF('2018-2019'!#REF!&lt;&gt;"",'2018-2019'!#REF!,"")</f>
        <v>#REF!</v>
      </c>
      <c r="Y850" s="255" t="e">
        <f>IF('2018-2019'!#REF!&lt;&gt;"",'2018-2019'!#REF!,"")</f>
        <v>#REF!</v>
      </c>
      <c r="Z850" s="285" t="str">
        <f t="shared" si="16"/>
        <v/>
      </c>
      <c r="AA850" s="284" t="str">
        <f>IF(F850="harvest",A850+7,IF(F850="fertilize",A850+14,IF(F850="plant",(VLOOKUP(G850,'planting chart'!$B$5:$F$34,5)+'working model'!A850),"")))</f>
        <v/>
      </c>
      <c r="AB850" s="255" t="str">
        <f>IF('2018-2019'!AD850&lt;&gt;"",'2018-2019'!AD850,"")</f>
        <v/>
      </c>
      <c r="AC850" s="255" t="str">
        <f>IF('2018-2019'!AE850&lt;&gt;"",'2018-2019'!AE850,"")</f>
        <v/>
      </c>
      <c r="AD850" s="255" t="str">
        <f>IF('2018-2019'!AF850&lt;&gt;"",'2018-2019'!AF850,"")</f>
        <v/>
      </c>
      <c r="AE850" s="255" t="str">
        <f>IF('2018-2019'!AG850&lt;&gt;"",'2018-2019'!AG850,"")</f>
        <v/>
      </c>
      <c r="AF850" s="255" t="str">
        <f>IF('2018-2019'!AH850&lt;&gt;"",'2018-2019'!AH850,"")</f>
        <v/>
      </c>
      <c r="AG850" s="255" t="str">
        <f>IF('2018-2019'!AI850&lt;&gt;"",'2018-2019'!AI850,"")</f>
        <v/>
      </c>
      <c r="AH850" s="255" t="str">
        <f>IF('2018-2019'!AJ850&lt;&gt;"",'2018-2019'!AJ850,"")</f>
        <v/>
      </c>
      <c r="AI850" s="255" t="str">
        <f>IF('2018-2019'!AK850&lt;&gt;"",'2018-2019'!AK850,"")</f>
        <v/>
      </c>
      <c r="AJ850" s="255" t="str">
        <f>IF('2018-2019'!AL850&lt;&gt;"",'2018-2019'!AL850,"")</f>
        <v/>
      </c>
      <c r="AK850" s="255" t="str">
        <f>IF('2018-2019'!AM850&lt;&gt;"",'2018-2019'!AM850,"")</f>
        <v/>
      </c>
    </row>
    <row r="851" spans="1:37" x14ac:dyDescent="0.25">
      <c r="A851" s="256" t="str">
        <f>IF('2018-2019'!A851&lt;&gt;"",'2018-2019'!A851,"")</f>
        <v/>
      </c>
      <c r="B851" s="255" t="str">
        <f>IF('2018-2019'!E851&lt;&gt;"",'2018-2019'!E851,"")</f>
        <v/>
      </c>
      <c r="C851" s="255" t="str">
        <f>IF('2018-2019'!F851&lt;&gt;"",'2018-2019'!F851,"")</f>
        <v/>
      </c>
      <c r="D851" s="255" t="str">
        <f>IF('2018-2019'!G851&lt;&gt;"",'2018-2019'!G851,"")</f>
        <v/>
      </c>
      <c r="E851" s="255" t="str">
        <f>IF('2018-2019'!H851&lt;&gt;"",'2018-2019'!H851,"")</f>
        <v/>
      </c>
      <c r="F851" s="255" t="str">
        <f>IF('2018-2019'!I851&lt;&gt;"",'2018-2019'!I851,"")</f>
        <v/>
      </c>
      <c r="G851" s="255" t="str">
        <f>IF('2018-2019'!J851&lt;&gt;"",'2018-2019'!J851,"")</f>
        <v/>
      </c>
      <c r="H851" s="255" t="str">
        <f>IF('2018-2019'!K851&lt;&gt;"",'2018-2019'!K851,"")</f>
        <v/>
      </c>
      <c r="I851" s="258" t="str">
        <f t="shared" si="17"/>
        <v/>
      </c>
      <c r="J851" s="255" t="str">
        <f>IF('2018-2019'!L851&lt;&gt;"",'2018-2019'!L851,"")</f>
        <v/>
      </c>
      <c r="K851" s="255" t="str">
        <f>IF('2018-2019'!M851&lt;&gt;"",'2018-2019'!M851,"")</f>
        <v/>
      </c>
      <c r="L851" s="255" t="str">
        <f>IF('2018-2019'!N851&lt;&gt;"",'2018-2019'!N851,"")</f>
        <v/>
      </c>
      <c r="M851" s="255" t="str">
        <f>IF('2018-2019'!O851&lt;&gt;"",'2018-2019'!O851,"")</f>
        <v/>
      </c>
      <c r="N851" s="255">
        <f>IF('2018-2019'!R851&lt;&gt;"",'2018-2019'!R851,0)</f>
        <v>0</v>
      </c>
      <c r="O851" s="255">
        <f>IF('2018-2019'!S851&lt;&gt;"",'2018-2019'!S851,0)</f>
        <v>0</v>
      </c>
      <c r="P851" s="259" t="str">
        <f t="shared" si="18"/>
        <v/>
      </c>
      <c r="Q851" s="255" t="str">
        <f>IF('2018-2019'!U851&lt;&gt;"",'2018-2019'!U851,"")</f>
        <v/>
      </c>
      <c r="R851" s="255" t="str">
        <f>IF('2018-2019'!V851&lt;&gt;"",'2018-2019'!V851,"")</f>
        <v/>
      </c>
      <c r="S851" s="255" t="str">
        <f>IF('2018-2019'!W851&lt;&gt;"",'2018-2019'!W851,"")</f>
        <v/>
      </c>
      <c r="T851" s="255" t="str">
        <f>IF('2018-2019'!X851&lt;&gt;"",'2018-2019'!X851,"")</f>
        <v/>
      </c>
      <c r="U851" s="255" t="str">
        <f>IF('2018-2019'!Y851&lt;&gt;"",'2018-2019'!Y851,"")</f>
        <v/>
      </c>
      <c r="V851" s="255" t="str">
        <f>IF('2018-2019'!Z851&lt;&gt;"",'2018-2019'!Z851,"")</f>
        <v/>
      </c>
      <c r="W851" s="255" t="str">
        <f>IF('2018-2019'!AA851&lt;&gt;"",'2018-2019'!AA851,"")</f>
        <v/>
      </c>
      <c r="X851" s="255" t="e">
        <f>IF('2018-2019'!#REF!&lt;&gt;"",'2018-2019'!#REF!,"")</f>
        <v>#REF!</v>
      </c>
      <c r="Y851" s="255" t="e">
        <f>IF('2018-2019'!#REF!&lt;&gt;"",'2018-2019'!#REF!,"")</f>
        <v>#REF!</v>
      </c>
      <c r="Z851" s="285" t="str">
        <f t="shared" si="16"/>
        <v/>
      </c>
      <c r="AA851" s="284" t="str">
        <f>IF(F851="harvest",A851+7,IF(F851="fertilize",A851+14,IF(F851="plant",(VLOOKUP(G851,'planting chart'!$B$5:$F$34,5)+'working model'!A851),"")))</f>
        <v/>
      </c>
      <c r="AB851" s="255" t="str">
        <f>IF('2018-2019'!AD851&lt;&gt;"",'2018-2019'!AD851,"")</f>
        <v/>
      </c>
      <c r="AC851" s="255" t="str">
        <f>IF('2018-2019'!AE851&lt;&gt;"",'2018-2019'!AE851,"")</f>
        <v/>
      </c>
      <c r="AD851" s="255" t="str">
        <f>IF('2018-2019'!AF851&lt;&gt;"",'2018-2019'!AF851,"")</f>
        <v/>
      </c>
      <c r="AE851" s="255" t="str">
        <f>IF('2018-2019'!AG851&lt;&gt;"",'2018-2019'!AG851,"")</f>
        <v/>
      </c>
      <c r="AF851" s="255" t="str">
        <f>IF('2018-2019'!AH851&lt;&gt;"",'2018-2019'!AH851,"")</f>
        <v/>
      </c>
      <c r="AG851" s="255" t="str">
        <f>IF('2018-2019'!AI851&lt;&gt;"",'2018-2019'!AI851,"")</f>
        <v/>
      </c>
      <c r="AH851" s="255" t="str">
        <f>IF('2018-2019'!AJ851&lt;&gt;"",'2018-2019'!AJ851,"")</f>
        <v/>
      </c>
      <c r="AI851" s="255" t="str">
        <f>IF('2018-2019'!AK851&lt;&gt;"",'2018-2019'!AK851,"")</f>
        <v/>
      </c>
      <c r="AJ851" s="255" t="str">
        <f>IF('2018-2019'!AL851&lt;&gt;"",'2018-2019'!AL851,"")</f>
        <v/>
      </c>
      <c r="AK851" s="255" t="str">
        <f>IF('2018-2019'!AM851&lt;&gt;"",'2018-2019'!AM851,"")</f>
        <v/>
      </c>
    </row>
    <row r="852" spans="1:37" x14ac:dyDescent="0.25">
      <c r="A852" s="256" t="str">
        <f>IF('2018-2019'!A852&lt;&gt;"",'2018-2019'!A852,"")</f>
        <v/>
      </c>
      <c r="B852" s="255" t="str">
        <f>IF('2018-2019'!E852&lt;&gt;"",'2018-2019'!E852,"")</f>
        <v/>
      </c>
      <c r="C852" s="255" t="str">
        <f>IF('2018-2019'!F852&lt;&gt;"",'2018-2019'!F852,"")</f>
        <v/>
      </c>
      <c r="D852" s="255" t="str">
        <f>IF('2018-2019'!G852&lt;&gt;"",'2018-2019'!G852,"")</f>
        <v/>
      </c>
      <c r="E852" s="255" t="str">
        <f>IF('2018-2019'!H852&lt;&gt;"",'2018-2019'!H852,"")</f>
        <v/>
      </c>
      <c r="F852" s="255" t="str">
        <f>IF('2018-2019'!I852&lt;&gt;"",'2018-2019'!I852,"")</f>
        <v/>
      </c>
      <c r="G852" s="255" t="str">
        <f>IF('2018-2019'!J852&lt;&gt;"",'2018-2019'!J852,"")</f>
        <v/>
      </c>
      <c r="H852" s="255" t="str">
        <f>IF('2018-2019'!K852&lt;&gt;"",'2018-2019'!K852,"")</f>
        <v/>
      </c>
      <c r="I852" s="258" t="str">
        <f t="shared" si="17"/>
        <v/>
      </c>
      <c r="J852" s="255" t="str">
        <f>IF('2018-2019'!L852&lt;&gt;"",'2018-2019'!L852,"")</f>
        <v/>
      </c>
      <c r="K852" s="255" t="str">
        <f>IF('2018-2019'!M852&lt;&gt;"",'2018-2019'!M852,"")</f>
        <v/>
      </c>
      <c r="L852" s="255" t="str">
        <f>IF('2018-2019'!N852&lt;&gt;"",'2018-2019'!N852,"")</f>
        <v/>
      </c>
      <c r="M852" s="255" t="str">
        <f>IF('2018-2019'!O852&lt;&gt;"",'2018-2019'!O852,"")</f>
        <v/>
      </c>
      <c r="N852" s="255">
        <f>IF('2018-2019'!R852&lt;&gt;"",'2018-2019'!R852,0)</f>
        <v>0</v>
      </c>
      <c r="O852" s="255">
        <f>IF('2018-2019'!S852&lt;&gt;"",'2018-2019'!S852,0)</f>
        <v>0</v>
      </c>
      <c r="P852" s="259" t="str">
        <f t="shared" si="18"/>
        <v/>
      </c>
      <c r="Q852" s="255" t="str">
        <f>IF('2018-2019'!U852&lt;&gt;"",'2018-2019'!U852,"")</f>
        <v/>
      </c>
      <c r="R852" s="255" t="str">
        <f>IF('2018-2019'!V852&lt;&gt;"",'2018-2019'!V852,"")</f>
        <v/>
      </c>
      <c r="S852" s="255" t="str">
        <f>IF('2018-2019'!W852&lt;&gt;"",'2018-2019'!W852,"")</f>
        <v/>
      </c>
      <c r="T852" s="255" t="str">
        <f>IF('2018-2019'!X852&lt;&gt;"",'2018-2019'!X852,"")</f>
        <v/>
      </c>
      <c r="U852" s="255" t="str">
        <f>IF('2018-2019'!Y852&lt;&gt;"",'2018-2019'!Y852,"")</f>
        <v/>
      </c>
      <c r="V852" s="255" t="str">
        <f>IF('2018-2019'!Z852&lt;&gt;"",'2018-2019'!Z852,"")</f>
        <v/>
      </c>
      <c r="W852" s="255" t="str">
        <f>IF('2018-2019'!AA852&lt;&gt;"",'2018-2019'!AA852,"")</f>
        <v/>
      </c>
      <c r="X852" s="255" t="e">
        <f>IF('2018-2019'!#REF!&lt;&gt;"",'2018-2019'!#REF!,"")</f>
        <v>#REF!</v>
      </c>
      <c r="Y852" s="255" t="e">
        <f>IF('2018-2019'!#REF!&lt;&gt;"",'2018-2019'!#REF!,"")</f>
        <v>#REF!</v>
      </c>
      <c r="Z852" s="285" t="str">
        <f t="shared" si="16"/>
        <v/>
      </c>
      <c r="AA852" s="284" t="str">
        <f>IF(F852="harvest",A852+7,IF(F852="fertilize",A852+14,IF(F852="plant",(VLOOKUP(G852,'planting chart'!$B$5:$F$34,5)+'working model'!A852),"")))</f>
        <v/>
      </c>
      <c r="AB852" s="255" t="str">
        <f>IF('2018-2019'!AD852&lt;&gt;"",'2018-2019'!AD852,"")</f>
        <v/>
      </c>
      <c r="AC852" s="255" t="str">
        <f>IF('2018-2019'!AE852&lt;&gt;"",'2018-2019'!AE852,"")</f>
        <v/>
      </c>
      <c r="AD852" s="255" t="str">
        <f>IF('2018-2019'!AF852&lt;&gt;"",'2018-2019'!AF852,"")</f>
        <v/>
      </c>
      <c r="AE852" s="255" t="str">
        <f>IF('2018-2019'!AG852&lt;&gt;"",'2018-2019'!AG852,"")</f>
        <v/>
      </c>
      <c r="AF852" s="255" t="str">
        <f>IF('2018-2019'!AH852&lt;&gt;"",'2018-2019'!AH852,"")</f>
        <v/>
      </c>
      <c r="AG852" s="255" t="str">
        <f>IF('2018-2019'!AI852&lt;&gt;"",'2018-2019'!AI852,"")</f>
        <v/>
      </c>
      <c r="AH852" s="255" t="str">
        <f>IF('2018-2019'!AJ852&lt;&gt;"",'2018-2019'!AJ852,"")</f>
        <v/>
      </c>
      <c r="AI852" s="255" t="str">
        <f>IF('2018-2019'!AK852&lt;&gt;"",'2018-2019'!AK852,"")</f>
        <v/>
      </c>
      <c r="AJ852" s="255" t="str">
        <f>IF('2018-2019'!AL852&lt;&gt;"",'2018-2019'!AL852,"")</f>
        <v/>
      </c>
      <c r="AK852" s="255" t="str">
        <f>IF('2018-2019'!AM852&lt;&gt;"",'2018-2019'!AM852,"")</f>
        <v/>
      </c>
    </row>
    <row r="853" spans="1:37" x14ac:dyDescent="0.25">
      <c r="A853" s="256" t="str">
        <f>IF('2018-2019'!A853&lt;&gt;"",'2018-2019'!A853,"")</f>
        <v/>
      </c>
      <c r="B853" s="255" t="str">
        <f>IF('2018-2019'!E853&lt;&gt;"",'2018-2019'!E853,"")</f>
        <v/>
      </c>
      <c r="C853" s="255" t="str">
        <f>IF('2018-2019'!F853&lt;&gt;"",'2018-2019'!F853,"")</f>
        <v/>
      </c>
      <c r="D853" s="255" t="str">
        <f>IF('2018-2019'!G853&lt;&gt;"",'2018-2019'!G853,"")</f>
        <v/>
      </c>
      <c r="E853" s="255" t="str">
        <f>IF('2018-2019'!H853&lt;&gt;"",'2018-2019'!H853,"")</f>
        <v/>
      </c>
      <c r="F853" s="255" t="str">
        <f>IF('2018-2019'!I853&lt;&gt;"",'2018-2019'!I853,"")</f>
        <v/>
      </c>
      <c r="G853" s="255" t="str">
        <f>IF('2018-2019'!J853&lt;&gt;"",'2018-2019'!J853,"")</f>
        <v/>
      </c>
      <c r="H853" s="255" t="str">
        <f>IF('2018-2019'!K853&lt;&gt;"",'2018-2019'!K853,"")</f>
        <v/>
      </c>
      <c r="I853" s="258" t="str">
        <f t="shared" si="17"/>
        <v/>
      </c>
      <c r="J853" s="255" t="str">
        <f>IF('2018-2019'!L853&lt;&gt;"",'2018-2019'!L853,"")</f>
        <v/>
      </c>
      <c r="K853" s="255" t="str">
        <f>IF('2018-2019'!M853&lt;&gt;"",'2018-2019'!M853,"")</f>
        <v/>
      </c>
      <c r="L853" s="255" t="str">
        <f>IF('2018-2019'!N853&lt;&gt;"",'2018-2019'!N853,"")</f>
        <v/>
      </c>
      <c r="M853" s="255" t="str">
        <f>IF('2018-2019'!O853&lt;&gt;"",'2018-2019'!O853,"")</f>
        <v/>
      </c>
      <c r="N853" s="255">
        <f>IF('2018-2019'!R853&lt;&gt;"",'2018-2019'!R853,0)</f>
        <v>0</v>
      </c>
      <c r="O853" s="255">
        <f>IF('2018-2019'!S853&lt;&gt;"",'2018-2019'!S853,0)</f>
        <v>0</v>
      </c>
      <c r="P853" s="259" t="str">
        <f t="shared" si="18"/>
        <v/>
      </c>
      <c r="Q853" s="255" t="str">
        <f>IF('2018-2019'!U853&lt;&gt;"",'2018-2019'!U853,"")</f>
        <v/>
      </c>
      <c r="R853" s="255" t="str">
        <f>IF('2018-2019'!V853&lt;&gt;"",'2018-2019'!V853,"")</f>
        <v/>
      </c>
      <c r="S853" s="255" t="str">
        <f>IF('2018-2019'!W853&lt;&gt;"",'2018-2019'!W853,"")</f>
        <v/>
      </c>
      <c r="T853" s="255" t="str">
        <f>IF('2018-2019'!X853&lt;&gt;"",'2018-2019'!X853,"")</f>
        <v/>
      </c>
      <c r="U853" s="255" t="str">
        <f>IF('2018-2019'!Y853&lt;&gt;"",'2018-2019'!Y853,"")</f>
        <v/>
      </c>
      <c r="V853" s="255" t="str">
        <f>IF('2018-2019'!Z853&lt;&gt;"",'2018-2019'!Z853,"")</f>
        <v/>
      </c>
      <c r="W853" s="255" t="str">
        <f>IF('2018-2019'!AA853&lt;&gt;"",'2018-2019'!AA853,"")</f>
        <v/>
      </c>
      <c r="X853" s="255" t="e">
        <f>IF('2018-2019'!#REF!&lt;&gt;"",'2018-2019'!#REF!,"")</f>
        <v>#REF!</v>
      </c>
      <c r="Y853" s="255" t="e">
        <f>IF('2018-2019'!#REF!&lt;&gt;"",'2018-2019'!#REF!,"")</f>
        <v>#REF!</v>
      </c>
      <c r="Z853" s="285" t="str">
        <f t="shared" si="16"/>
        <v/>
      </c>
      <c r="AA853" s="284" t="str">
        <f>IF(F853="harvest",A853+7,IF(F853="fertilize",A853+14,IF(F853="plant",(VLOOKUP(G853,'planting chart'!$B$5:$F$34,5)+'working model'!A853),"")))</f>
        <v/>
      </c>
      <c r="AB853" s="255" t="str">
        <f>IF('2018-2019'!AD853&lt;&gt;"",'2018-2019'!AD853,"")</f>
        <v/>
      </c>
      <c r="AC853" s="255" t="str">
        <f>IF('2018-2019'!AE853&lt;&gt;"",'2018-2019'!AE853,"")</f>
        <v/>
      </c>
      <c r="AD853" s="255" t="str">
        <f>IF('2018-2019'!AF853&lt;&gt;"",'2018-2019'!AF853,"")</f>
        <v/>
      </c>
      <c r="AE853" s="255" t="str">
        <f>IF('2018-2019'!AG853&lt;&gt;"",'2018-2019'!AG853,"")</f>
        <v/>
      </c>
      <c r="AF853" s="255" t="str">
        <f>IF('2018-2019'!AH853&lt;&gt;"",'2018-2019'!AH853,"")</f>
        <v/>
      </c>
      <c r="AG853" s="255" t="str">
        <f>IF('2018-2019'!AI853&lt;&gt;"",'2018-2019'!AI853,"")</f>
        <v/>
      </c>
      <c r="AH853" s="255" t="str">
        <f>IF('2018-2019'!AJ853&lt;&gt;"",'2018-2019'!AJ853,"")</f>
        <v/>
      </c>
      <c r="AI853" s="255" t="str">
        <f>IF('2018-2019'!AK853&lt;&gt;"",'2018-2019'!AK853,"")</f>
        <v/>
      </c>
      <c r="AJ853" s="255" t="str">
        <f>IF('2018-2019'!AL853&lt;&gt;"",'2018-2019'!AL853,"")</f>
        <v/>
      </c>
      <c r="AK853" s="255" t="str">
        <f>IF('2018-2019'!AM853&lt;&gt;"",'2018-2019'!AM853,"")</f>
        <v/>
      </c>
    </row>
    <row r="854" spans="1:37" x14ac:dyDescent="0.25">
      <c r="A854" s="256" t="str">
        <f>IF('2018-2019'!A854&lt;&gt;"",'2018-2019'!A854,"")</f>
        <v/>
      </c>
      <c r="B854" s="255" t="str">
        <f>IF('2018-2019'!E854&lt;&gt;"",'2018-2019'!E854,"")</f>
        <v/>
      </c>
      <c r="C854" s="255" t="str">
        <f>IF('2018-2019'!F854&lt;&gt;"",'2018-2019'!F854,"")</f>
        <v/>
      </c>
      <c r="D854" s="255" t="str">
        <f>IF('2018-2019'!G854&lt;&gt;"",'2018-2019'!G854,"")</f>
        <v/>
      </c>
      <c r="E854" s="255" t="str">
        <f>IF('2018-2019'!H854&lt;&gt;"",'2018-2019'!H854,"")</f>
        <v/>
      </c>
      <c r="F854" s="255" t="str">
        <f>IF('2018-2019'!I854&lt;&gt;"",'2018-2019'!I854,"")</f>
        <v/>
      </c>
      <c r="G854" s="255" t="str">
        <f>IF('2018-2019'!J854&lt;&gt;"",'2018-2019'!J854,"")</f>
        <v/>
      </c>
      <c r="H854" s="255" t="str">
        <f>IF('2018-2019'!K854&lt;&gt;"",'2018-2019'!K854,"")</f>
        <v/>
      </c>
      <c r="I854" s="258" t="str">
        <f t="shared" si="17"/>
        <v/>
      </c>
      <c r="J854" s="255" t="str">
        <f>IF('2018-2019'!L854&lt;&gt;"",'2018-2019'!L854,"")</f>
        <v/>
      </c>
      <c r="K854" s="255" t="str">
        <f>IF('2018-2019'!M854&lt;&gt;"",'2018-2019'!M854,"")</f>
        <v/>
      </c>
      <c r="L854" s="255" t="str">
        <f>IF('2018-2019'!N854&lt;&gt;"",'2018-2019'!N854,"")</f>
        <v/>
      </c>
      <c r="M854" s="255" t="str">
        <f>IF('2018-2019'!O854&lt;&gt;"",'2018-2019'!O854,"")</f>
        <v/>
      </c>
      <c r="N854" s="255">
        <f>IF('2018-2019'!R854&lt;&gt;"",'2018-2019'!R854,0)</f>
        <v>0</v>
      </c>
      <c r="O854" s="255">
        <f>IF('2018-2019'!S854&lt;&gt;"",'2018-2019'!S854,0)</f>
        <v>0</v>
      </c>
      <c r="P854" s="259" t="str">
        <f t="shared" si="18"/>
        <v/>
      </c>
      <c r="Q854" s="255" t="str">
        <f>IF('2018-2019'!U854&lt;&gt;"",'2018-2019'!U854,"")</f>
        <v/>
      </c>
      <c r="R854" s="255" t="str">
        <f>IF('2018-2019'!V854&lt;&gt;"",'2018-2019'!V854,"")</f>
        <v/>
      </c>
      <c r="S854" s="255" t="str">
        <f>IF('2018-2019'!W854&lt;&gt;"",'2018-2019'!W854,"")</f>
        <v/>
      </c>
      <c r="T854" s="255" t="str">
        <f>IF('2018-2019'!X854&lt;&gt;"",'2018-2019'!X854,"")</f>
        <v/>
      </c>
      <c r="U854" s="255" t="str">
        <f>IF('2018-2019'!Y854&lt;&gt;"",'2018-2019'!Y854,"")</f>
        <v/>
      </c>
      <c r="V854" s="255" t="str">
        <f>IF('2018-2019'!Z854&lt;&gt;"",'2018-2019'!Z854,"")</f>
        <v/>
      </c>
      <c r="W854" s="255" t="str">
        <f>IF('2018-2019'!AA854&lt;&gt;"",'2018-2019'!AA854,"")</f>
        <v/>
      </c>
      <c r="X854" s="255" t="e">
        <f>IF('2018-2019'!#REF!&lt;&gt;"",'2018-2019'!#REF!,"")</f>
        <v>#REF!</v>
      </c>
      <c r="Y854" s="255" t="e">
        <f>IF('2018-2019'!#REF!&lt;&gt;"",'2018-2019'!#REF!,"")</f>
        <v>#REF!</v>
      </c>
      <c r="Z854" s="285" t="str">
        <f t="shared" si="16"/>
        <v/>
      </c>
      <c r="AA854" s="284" t="str">
        <f>IF(F854="harvest",A854+7,IF(F854="fertilize",A854+14,IF(F854="plant",(VLOOKUP(G854,'planting chart'!$B$5:$F$34,5)+'working model'!A854),"")))</f>
        <v/>
      </c>
      <c r="AB854" s="255" t="str">
        <f>IF('2018-2019'!AD854&lt;&gt;"",'2018-2019'!AD854,"")</f>
        <v/>
      </c>
      <c r="AC854" s="255" t="str">
        <f>IF('2018-2019'!AE854&lt;&gt;"",'2018-2019'!AE854,"")</f>
        <v/>
      </c>
      <c r="AD854" s="255" t="str">
        <f>IF('2018-2019'!AF854&lt;&gt;"",'2018-2019'!AF854,"")</f>
        <v/>
      </c>
      <c r="AE854" s="255" t="str">
        <f>IF('2018-2019'!AG854&lt;&gt;"",'2018-2019'!AG854,"")</f>
        <v/>
      </c>
      <c r="AF854" s="255" t="str">
        <f>IF('2018-2019'!AH854&lt;&gt;"",'2018-2019'!AH854,"")</f>
        <v/>
      </c>
      <c r="AG854" s="255" t="str">
        <f>IF('2018-2019'!AI854&lt;&gt;"",'2018-2019'!AI854,"")</f>
        <v/>
      </c>
      <c r="AH854" s="255" t="str">
        <f>IF('2018-2019'!AJ854&lt;&gt;"",'2018-2019'!AJ854,"")</f>
        <v/>
      </c>
      <c r="AI854" s="255" t="str">
        <f>IF('2018-2019'!AK854&lt;&gt;"",'2018-2019'!AK854,"")</f>
        <v/>
      </c>
      <c r="AJ854" s="255" t="str">
        <f>IF('2018-2019'!AL854&lt;&gt;"",'2018-2019'!AL854,"")</f>
        <v/>
      </c>
      <c r="AK854" s="255" t="str">
        <f>IF('2018-2019'!AM854&lt;&gt;"",'2018-2019'!AM854,"")</f>
        <v/>
      </c>
    </row>
    <row r="855" spans="1:37" x14ac:dyDescent="0.25">
      <c r="A855" s="256" t="str">
        <f>IF('2018-2019'!A855&lt;&gt;"",'2018-2019'!A855,"")</f>
        <v/>
      </c>
      <c r="B855" s="255" t="str">
        <f>IF('2018-2019'!E855&lt;&gt;"",'2018-2019'!E855,"")</f>
        <v/>
      </c>
      <c r="C855" s="255" t="str">
        <f>IF('2018-2019'!F855&lt;&gt;"",'2018-2019'!F855,"")</f>
        <v/>
      </c>
      <c r="D855" s="255" t="str">
        <f>IF('2018-2019'!G855&lt;&gt;"",'2018-2019'!G855,"")</f>
        <v/>
      </c>
      <c r="E855" s="255" t="str">
        <f>IF('2018-2019'!H855&lt;&gt;"",'2018-2019'!H855,"")</f>
        <v/>
      </c>
      <c r="F855" s="255" t="str">
        <f>IF('2018-2019'!I855&lt;&gt;"",'2018-2019'!I855,"")</f>
        <v/>
      </c>
      <c r="G855" s="255" t="str">
        <f>IF('2018-2019'!J855&lt;&gt;"",'2018-2019'!J855,"")</f>
        <v/>
      </c>
      <c r="H855" s="255" t="str">
        <f>IF('2018-2019'!K855&lt;&gt;"",'2018-2019'!K855,"")</f>
        <v/>
      </c>
      <c r="I855" s="258" t="str">
        <f t="shared" si="17"/>
        <v/>
      </c>
      <c r="J855" s="255" t="str">
        <f>IF('2018-2019'!L855&lt;&gt;"",'2018-2019'!L855,"")</f>
        <v/>
      </c>
      <c r="K855" s="255" t="str">
        <f>IF('2018-2019'!M855&lt;&gt;"",'2018-2019'!M855,"")</f>
        <v/>
      </c>
      <c r="L855" s="255" t="str">
        <f>IF('2018-2019'!N855&lt;&gt;"",'2018-2019'!N855,"")</f>
        <v/>
      </c>
      <c r="M855" s="255" t="str">
        <f>IF('2018-2019'!O855&lt;&gt;"",'2018-2019'!O855,"")</f>
        <v/>
      </c>
      <c r="N855" s="255">
        <f>IF('2018-2019'!R855&lt;&gt;"",'2018-2019'!R855,0)</f>
        <v>0</v>
      </c>
      <c r="O855" s="255">
        <f>IF('2018-2019'!S855&lt;&gt;"",'2018-2019'!S855,0)</f>
        <v>0</v>
      </c>
      <c r="P855" s="259" t="str">
        <f t="shared" si="18"/>
        <v/>
      </c>
      <c r="Q855" s="255" t="str">
        <f>IF('2018-2019'!U855&lt;&gt;"",'2018-2019'!U855,"")</f>
        <v/>
      </c>
      <c r="R855" s="255" t="str">
        <f>IF('2018-2019'!V855&lt;&gt;"",'2018-2019'!V855,"")</f>
        <v/>
      </c>
      <c r="S855" s="255" t="str">
        <f>IF('2018-2019'!W855&lt;&gt;"",'2018-2019'!W855,"")</f>
        <v/>
      </c>
      <c r="T855" s="255" t="str">
        <f>IF('2018-2019'!X855&lt;&gt;"",'2018-2019'!X855,"")</f>
        <v/>
      </c>
      <c r="U855" s="255" t="str">
        <f>IF('2018-2019'!Y855&lt;&gt;"",'2018-2019'!Y855,"")</f>
        <v/>
      </c>
      <c r="V855" s="255" t="str">
        <f>IF('2018-2019'!Z855&lt;&gt;"",'2018-2019'!Z855,"")</f>
        <v/>
      </c>
      <c r="W855" s="255" t="str">
        <f>IF('2018-2019'!AA855&lt;&gt;"",'2018-2019'!AA855,"")</f>
        <v/>
      </c>
      <c r="X855" s="255" t="e">
        <f>IF('2018-2019'!#REF!&lt;&gt;"",'2018-2019'!#REF!,"")</f>
        <v>#REF!</v>
      </c>
      <c r="Y855" s="255" t="e">
        <f>IF('2018-2019'!#REF!&lt;&gt;"",'2018-2019'!#REF!,"")</f>
        <v>#REF!</v>
      </c>
      <c r="Z855" s="285" t="str">
        <f t="shared" si="16"/>
        <v/>
      </c>
      <c r="AA855" s="284" t="str">
        <f>IF(F855="harvest",A855+7,IF(F855="fertilize",A855+14,IF(F855="plant",(VLOOKUP(G855,'planting chart'!$B$5:$F$34,5)+'working model'!A855),"")))</f>
        <v/>
      </c>
      <c r="AB855" s="255" t="str">
        <f>IF('2018-2019'!AD855&lt;&gt;"",'2018-2019'!AD855,"")</f>
        <v/>
      </c>
      <c r="AC855" s="255" t="str">
        <f>IF('2018-2019'!AE855&lt;&gt;"",'2018-2019'!AE855,"")</f>
        <v/>
      </c>
      <c r="AD855" s="255" t="str">
        <f>IF('2018-2019'!AF855&lt;&gt;"",'2018-2019'!AF855,"")</f>
        <v/>
      </c>
      <c r="AE855" s="255" t="str">
        <f>IF('2018-2019'!AG855&lt;&gt;"",'2018-2019'!AG855,"")</f>
        <v/>
      </c>
      <c r="AF855" s="255" t="str">
        <f>IF('2018-2019'!AH855&lt;&gt;"",'2018-2019'!AH855,"")</f>
        <v/>
      </c>
      <c r="AG855" s="255" t="str">
        <f>IF('2018-2019'!AI855&lt;&gt;"",'2018-2019'!AI855,"")</f>
        <v/>
      </c>
      <c r="AH855" s="255" t="str">
        <f>IF('2018-2019'!AJ855&lt;&gt;"",'2018-2019'!AJ855,"")</f>
        <v/>
      </c>
      <c r="AI855" s="255" t="str">
        <f>IF('2018-2019'!AK855&lt;&gt;"",'2018-2019'!AK855,"")</f>
        <v/>
      </c>
      <c r="AJ855" s="255" t="str">
        <f>IF('2018-2019'!AL855&lt;&gt;"",'2018-2019'!AL855,"")</f>
        <v/>
      </c>
      <c r="AK855" s="255" t="str">
        <f>IF('2018-2019'!AM855&lt;&gt;"",'2018-2019'!AM855,"")</f>
        <v/>
      </c>
    </row>
    <row r="856" spans="1:37" x14ac:dyDescent="0.25">
      <c r="A856" s="256" t="str">
        <f>IF('2018-2019'!A856&lt;&gt;"",'2018-2019'!A856,"")</f>
        <v/>
      </c>
      <c r="B856" s="255" t="str">
        <f>IF('2018-2019'!E856&lt;&gt;"",'2018-2019'!E856,"")</f>
        <v/>
      </c>
      <c r="C856" s="255" t="str">
        <f>IF('2018-2019'!F856&lt;&gt;"",'2018-2019'!F856,"")</f>
        <v/>
      </c>
      <c r="D856" s="255" t="str">
        <f>IF('2018-2019'!G856&lt;&gt;"",'2018-2019'!G856,"")</f>
        <v/>
      </c>
      <c r="E856" s="255" t="str">
        <f>IF('2018-2019'!H856&lt;&gt;"",'2018-2019'!H856,"")</f>
        <v/>
      </c>
      <c r="F856" s="255" t="str">
        <f>IF('2018-2019'!I856&lt;&gt;"",'2018-2019'!I856,"")</f>
        <v/>
      </c>
      <c r="G856" s="255" t="str">
        <f>IF('2018-2019'!J856&lt;&gt;"",'2018-2019'!J856,"")</f>
        <v/>
      </c>
      <c r="H856" s="255" t="str">
        <f>IF('2018-2019'!K856&lt;&gt;"",'2018-2019'!K856,"")</f>
        <v/>
      </c>
      <c r="I856" s="258" t="str">
        <f t="shared" si="17"/>
        <v/>
      </c>
      <c r="J856" s="255" t="str">
        <f>IF('2018-2019'!L856&lt;&gt;"",'2018-2019'!L856,"")</f>
        <v/>
      </c>
      <c r="K856" s="255" t="str">
        <f>IF('2018-2019'!M856&lt;&gt;"",'2018-2019'!M856,"")</f>
        <v/>
      </c>
      <c r="L856" s="255" t="str">
        <f>IF('2018-2019'!N856&lt;&gt;"",'2018-2019'!N856,"")</f>
        <v/>
      </c>
      <c r="M856" s="255" t="str">
        <f>IF('2018-2019'!O856&lt;&gt;"",'2018-2019'!O856,"")</f>
        <v/>
      </c>
      <c r="N856" s="255">
        <f>IF('2018-2019'!R856&lt;&gt;"",'2018-2019'!R856,0)</f>
        <v>0</v>
      </c>
      <c r="O856" s="255">
        <f>IF('2018-2019'!S856&lt;&gt;"",'2018-2019'!S856,0)</f>
        <v>0</v>
      </c>
      <c r="P856" s="259" t="str">
        <f t="shared" si="18"/>
        <v/>
      </c>
      <c r="Q856" s="255" t="str">
        <f>IF('2018-2019'!U856&lt;&gt;"",'2018-2019'!U856,"")</f>
        <v/>
      </c>
      <c r="R856" s="255" t="str">
        <f>IF('2018-2019'!V856&lt;&gt;"",'2018-2019'!V856,"")</f>
        <v/>
      </c>
      <c r="S856" s="255" t="str">
        <f>IF('2018-2019'!W856&lt;&gt;"",'2018-2019'!W856,"")</f>
        <v/>
      </c>
      <c r="T856" s="255" t="str">
        <f>IF('2018-2019'!X856&lt;&gt;"",'2018-2019'!X856,"")</f>
        <v/>
      </c>
      <c r="U856" s="255" t="str">
        <f>IF('2018-2019'!Y856&lt;&gt;"",'2018-2019'!Y856,"")</f>
        <v/>
      </c>
      <c r="V856" s="255" t="str">
        <f>IF('2018-2019'!Z856&lt;&gt;"",'2018-2019'!Z856,"")</f>
        <v/>
      </c>
      <c r="W856" s="255" t="str">
        <f>IF('2018-2019'!AA856&lt;&gt;"",'2018-2019'!AA856,"")</f>
        <v/>
      </c>
      <c r="X856" s="255" t="e">
        <f>IF('2018-2019'!#REF!&lt;&gt;"",'2018-2019'!#REF!,"")</f>
        <v>#REF!</v>
      </c>
      <c r="Y856" s="255" t="e">
        <f>IF('2018-2019'!#REF!&lt;&gt;"",'2018-2019'!#REF!,"")</f>
        <v>#REF!</v>
      </c>
      <c r="Z856" s="285" t="str">
        <f t="shared" si="16"/>
        <v/>
      </c>
      <c r="AA856" s="284" t="str">
        <f>IF(F856="harvest",A856+7,IF(F856="fertilize",A856+14,IF(F856="plant",(VLOOKUP(G856,'planting chart'!$B$5:$F$34,5)+'working model'!A856),"")))</f>
        <v/>
      </c>
      <c r="AB856" s="255" t="str">
        <f>IF('2018-2019'!AD856&lt;&gt;"",'2018-2019'!AD856,"")</f>
        <v/>
      </c>
      <c r="AC856" s="255" t="str">
        <f>IF('2018-2019'!AE856&lt;&gt;"",'2018-2019'!AE856,"")</f>
        <v/>
      </c>
      <c r="AD856" s="255" t="str">
        <f>IF('2018-2019'!AF856&lt;&gt;"",'2018-2019'!AF856,"")</f>
        <v/>
      </c>
      <c r="AE856" s="255" t="str">
        <f>IF('2018-2019'!AG856&lt;&gt;"",'2018-2019'!AG856,"")</f>
        <v/>
      </c>
      <c r="AF856" s="255" t="str">
        <f>IF('2018-2019'!AH856&lt;&gt;"",'2018-2019'!AH856,"")</f>
        <v/>
      </c>
      <c r="AG856" s="255" t="str">
        <f>IF('2018-2019'!AI856&lt;&gt;"",'2018-2019'!AI856,"")</f>
        <v/>
      </c>
      <c r="AH856" s="255" t="str">
        <f>IF('2018-2019'!AJ856&lt;&gt;"",'2018-2019'!AJ856,"")</f>
        <v/>
      </c>
      <c r="AI856" s="255" t="str">
        <f>IF('2018-2019'!AK856&lt;&gt;"",'2018-2019'!AK856,"")</f>
        <v/>
      </c>
      <c r="AJ856" s="255" t="str">
        <f>IF('2018-2019'!AL856&lt;&gt;"",'2018-2019'!AL856,"")</f>
        <v/>
      </c>
      <c r="AK856" s="255" t="str">
        <f>IF('2018-2019'!AM856&lt;&gt;"",'2018-2019'!AM856,"")</f>
        <v/>
      </c>
    </row>
    <row r="857" spans="1:37" x14ac:dyDescent="0.25">
      <c r="A857" s="256" t="str">
        <f>IF('2018-2019'!A857&lt;&gt;"",'2018-2019'!A857,"")</f>
        <v/>
      </c>
      <c r="B857" s="255" t="str">
        <f>IF('2018-2019'!E857&lt;&gt;"",'2018-2019'!E857,"")</f>
        <v/>
      </c>
      <c r="C857" s="255" t="str">
        <f>IF('2018-2019'!F857&lt;&gt;"",'2018-2019'!F857,"")</f>
        <v/>
      </c>
      <c r="D857" s="255" t="str">
        <f>IF('2018-2019'!G857&lt;&gt;"",'2018-2019'!G857,"")</f>
        <v/>
      </c>
      <c r="E857" s="255" t="str">
        <f>IF('2018-2019'!H857&lt;&gt;"",'2018-2019'!H857,"")</f>
        <v/>
      </c>
      <c r="F857" s="255" t="str">
        <f>IF('2018-2019'!I857&lt;&gt;"",'2018-2019'!I857,"")</f>
        <v/>
      </c>
      <c r="G857" s="255" t="str">
        <f>IF('2018-2019'!J857&lt;&gt;"",'2018-2019'!J857,"")</f>
        <v/>
      </c>
      <c r="H857" s="255" t="str">
        <f>IF('2018-2019'!K857&lt;&gt;"",'2018-2019'!K857,"")</f>
        <v/>
      </c>
      <c r="I857" s="258" t="str">
        <f t="shared" si="17"/>
        <v/>
      </c>
      <c r="J857" s="255" t="str">
        <f>IF('2018-2019'!L857&lt;&gt;"",'2018-2019'!L857,"")</f>
        <v/>
      </c>
      <c r="K857" s="255" t="str">
        <f>IF('2018-2019'!M857&lt;&gt;"",'2018-2019'!M857,"")</f>
        <v/>
      </c>
      <c r="L857" s="255" t="str">
        <f>IF('2018-2019'!N857&lt;&gt;"",'2018-2019'!N857,"")</f>
        <v/>
      </c>
      <c r="M857" s="255" t="str">
        <f>IF('2018-2019'!O857&lt;&gt;"",'2018-2019'!O857,"")</f>
        <v/>
      </c>
      <c r="N857" s="255">
        <f>IF('2018-2019'!R857&lt;&gt;"",'2018-2019'!R857,0)</f>
        <v>0</v>
      </c>
      <c r="O857" s="255">
        <f>IF('2018-2019'!S857&lt;&gt;"",'2018-2019'!S857,0)</f>
        <v>0</v>
      </c>
      <c r="P857" s="259" t="str">
        <f t="shared" si="18"/>
        <v/>
      </c>
      <c r="Q857" s="255" t="str">
        <f>IF('2018-2019'!U857&lt;&gt;"",'2018-2019'!U857,"")</f>
        <v/>
      </c>
      <c r="R857" s="255" t="str">
        <f>IF('2018-2019'!V857&lt;&gt;"",'2018-2019'!V857,"")</f>
        <v/>
      </c>
      <c r="S857" s="255" t="str">
        <f>IF('2018-2019'!W857&lt;&gt;"",'2018-2019'!W857,"")</f>
        <v/>
      </c>
      <c r="T857" s="255" t="str">
        <f>IF('2018-2019'!X857&lt;&gt;"",'2018-2019'!X857,"")</f>
        <v/>
      </c>
      <c r="U857" s="255" t="str">
        <f>IF('2018-2019'!Y857&lt;&gt;"",'2018-2019'!Y857,"")</f>
        <v/>
      </c>
      <c r="V857" s="255" t="str">
        <f>IF('2018-2019'!Z857&lt;&gt;"",'2018-2019'!Z857,"")</f>
        <v/>
      </c>
      <c r="W857" s="255" t="str">
        <f>IF('2018-2019'!AA857&lt;&gt;"",'2018-2019'!AA857,"")</f>
        <v/>
      </c>
      <c r="X857" s="255" t="e">
        <f>IF('2018-2019'!#REF!&lt;&gt;"",'2018-2019'!#REF!,"")</f>
        <v>#REF!</v>
      </c>
      <c r="Y857" s="255" t="e">
        <f>IF('2018-2019'!#REF!&lt;&gt;"",'2018-2019'!#REF!,"")</f>
        <v>#REF!</v>
      </c>
      <c r="Z857" s="285" t="str">
        <f t="shared" si="16"/>
        <v/>
      </c>
      <c r="AA857" s="284" t="str">
        <f>IF(F857="harvest",A857+7,IF(F857="fertilize",A857+14,IF(F857="plant",(VLOOKUP(G857,'planting chart'!$B$5:$F$34,5)+'working model'!A857),"")))</f>
        <v/>
      </c>
      <c r="AB857" s="255" t="str">
        <f>IF('2018-2019'!AD857&lt;&gt;"",'2018-2019'!AD857,"")</f>
        <v/>
      </c>
      <c r="AC857" s="255" t="str">
        <f>IF('2018-2019'!AE857&lt;&gt;"",'2018-2019'!AE857,"")</f>
        <v/>
      </c>
      <c r="AD857" s="255" t="str">
        <f>IF('2018-2019'!AF857&lt;&gt;"",'2018-2019'!AF857,"")</f>
        <v/>
      </c>
      <c r="AE857" s="255" t="str">
        <f>IF('2018-2019'!AG857&lt;&gt;"",'2018-2019'!AG857,"")</f>
        <v/>
      </c>
      <c r="AF857" s="255" t="str">
        <f>IF('2018-2019'!AH857&lt;&gt;"",'2018-2019'!AH857,"")</f>
        <v/>
      </c>
      <c r="AG857" s="255" t="str">
        <f>IF('2018-2019'!AI857&lt;&gt;"",'2018-2019'!AI857,"")</f>
        <v/>
      </c>
      <c r="AH857" s="255" t="str">
        <f>IF('2018-2019'!AJ857&lt;&gt;"",'2018-2019'!AJ857,"")</f>
        <v/>
      </c>
      <c r="AI857" s="255" t="str">
        <f>IF('2018-2019'!AK857&lt;&gt;"",'2018-2019'!AK857,"")</f>
        <v/>
      </c>
      <c r="AJ857" s="255" t="str">
        <f>IF('2018-2019'!AL857&lt;&gt;"",'2018-2019'!AL857,"")</f>
        <v/>
      </c>
      <c r="AK857" s="255" t="str">
        <f>IF('2018-2019'!AM857&lt;&gt;"",'2018-2019'!AM857,"")</f>
        <v/>
      </c>
    </row>
    <row r="858" spans="1:37" x14ac:dyDescent="0.25">
      <c r="A858" s="256" t="str">
        <f>IF('2018-2019'!A858&lt;&gt;"",'2018-2019'!A858,"")</f>
        <v/>
      </c>
      <c r="B858" s="255" t="str">
        <f>IF('2018-2019'!E858&lt;&gt;"",'2018-2019'!E858,"")</f>
        <v/>
      </c>
      <c r="C858" s="255" t="str">
        <f>IF('2018-2019'!F858&lt;&gt;"",'2018-2019'!F858,"")</f>
        <v/>
      </c>
      <c r="D858" s="255" t="str">
        <f>IF('2018-2019'!G858&lt;&gt;"",'2018-2019'!G858,"")</f>
        <v/>
      </c>
      <c r="E858" s="255" t="str">
        <f>IF('2018-2019'!H858&lt;&gt;"",'2018-2019'!H858,"")</f>
        <v/>
      </c>
      <c r="F858" s="255" t="str">
        <f>IF('2018-2019'!I858&lt;&gt;"",'2018-2019'!I858,"")</f>
        <v/>
      </c>
      <c r="G858" s="255" t="str">
        <f>IF('2018-2019'!J858&lt;&gt;"",'2018-2019'!J858,"")</f>
        <v/>
      </c>
      <c r="H858" s="255" t="str">
        <f>IF('2018-2019'!K858&lt;&gt;"",'2018-2019'!K858,"")</f>
        <v/>
      </c>
      <c r="I858" s="258" t="str">
        <f t="shared" si="17"/>
        <v/>
      </c>
      <c r="J858" s="255" t="str">
        <f>IF('2018-2019'!L858&lt;&gt;"",'2018-2019'!L858,"")</f>
        <v/>
      </c>
      <c r="K858" s="255" t="str">
        <f>IF('2018-2019'!M858&lt;&gt;"",'2018-2019'!M858,"")</f>
        <v/>
      </c>
      <c r="L858" s="255" t="str">
        <f>IF('2018-2019'!N858&lt;&gt;"",'2018-2019'!N858,"")</f>
        <v/>
      </c>
      <c r="M858" s="255" t="str">
        <f>IF('2018-2019'!O858&lt;&gt;"",'2018-2019'!O858,"")</f>
        <v/>
      </c>
      <c r="N858" s="255">
        <f>IF('2018-2019'!R858&lt;&gt;"",'2018-2019'!R858,0)</f>
        <v>0</v>
      </c>
      <c r="O858" s="255">
        <f>IF('2018-2019'!S858&lt;&gt;"",'2018-2019'!S858,0)</f>
        <v>0</v>
      </c>
      <c r="P858" s="259" t="str">
        <f t="shared" si="18"/>
        <v/>
      </c>
      <c r="Q858" s="255" t="str">
        <f>IF('2018-2019'!U858&lt;&gt;"",'2018-2019'!U858,"")</f>
        <v/>
      </c>
      <c r="R858" s="255" t="str">
        <f>IF('2018-2019'!V858&lt;&gt;"",'2018-2019'!V858,"")</f>
        <v/>
      </c>
      <c r="S858" s="255" t="str">
        <f>IF('2018-2019'!W858&lt;&gt;"",'2018-2019'!W858,"")</f>
        <v/>
      </c>
      <c r="T858" s="255" t="str">
        <f>IF('2018-2019'!X858&lt;&gt;"",'2018-2019'!X858,"")</f>
        <v/>
      </c>
      <c r="U858" s="255" t="str">
        <f>IF('2018-2019'!Y858&lt;&gt;"",'2018-2019'!Y858,"")</f>
        <v/>
      </c>
      <c r="V858" s="255" t="str">
        <f>IF('2018-2019'!Z858&lt;&gt;"",'2018-2019'!Z858,"")</f>
        <v/>
      </c>
      <c r="W858" s="255" t="str">
        <f>IF('2018-2019'!AA858&lt;&gt;"",'2018-2019'!AA858,"")</f>
        <v/>
      </c>
      <c r="X858" s="255" t="e">
        <f>IF('2018-2019'!#REF!&lt;&gt;"",'2018-2019'!#REF!,"")</f>
        <v>#REF!</v>
      </c>
      <c r="Y858" s="255" t="e">
        <f>IF('2018-2019'!#REF!&lt;&gt;"",'2018-2019'!#REF!,"")</f>
        <v>#REF!</v>
      </c>
      <c r="Z858" s="285" t="str">
        <f t="shared" si="16"/>
        <v/>
      </c>
      <c r="AA858" s="284" t="str">
        <f>IF(F858="harvest",A858+7,IF(F858="fertilize",A858+14,IF(F858="plant",(VLOOKUP(G858,'planting chart'!$B$5:$F$34,5)+'working model'!A858),"")))</f>
        <v/>
      </c>
      <c r="AB858" s="255" t="str">
        <f>IF('2018-2019'!AD858&lt;&gt;"",'2018-2019'!AD858,"")</f>
        <v/>
      </c>
      <c r="AC858" s="255" t="str">
        <f>IF('2018-2019'!AE858&lt;&gt;"",'2018-2019'!AE858,"")</f>
        <v/>
      </c>
      <c r="AD858" s="255" t="str">
        <f>IF('2018-2019'!AF858&lt;&gt;"",'2018-2019'!AF858,"")</f>
        <v/>
      </c>
      <c r="AE858" s="255" t="str">
        <f>IF('2018-2019'!AG858&lt;&gt;"",'2018-2019'!AG858,"")</f>
        <v/>
      </c>
      <c r="AF858" s="255" t="str">
        <f>IF('2018-2019'!AH858&lt;&gt;"",'2018-2019'!AH858,"")</f>
        <v/>
      </c>
      <c r="AG858" s="255" t="str">
        <f>IF('2018-2019'!AI858&lt;&gt;"",'2018-2019'!AI858,"")</f>
        <v/>
      </c>
      <c r="AH858" s="255" t="str">
        <f>IF('2018-2019'!AJ858&lt;&gt;"",'2018-2019'!AJ858,"")</f>
        <v/>
      </c>
      <c r="AI858" s="255" t="str">
        <f>IF('2018-2019'!AK858&lt;&gt;"",'2018-2019'!AK858,"")</f>
        <v/>
      </c>
      <c r="AJ858" s="255" t="str">
        <f>IF('2018-2019'!AL858&lt;&gt;"",'2018-2019'!AL858,"")</f>
        <v/>
      </c>
      <c r="AK858" s="255" t="str">
        <f>IF('2018-2019'!AM858&lt;&gt;"",'2018-2019'!AM858,"")</f>
        <v/>
      </c>
    </row>
    <row r="859" spans="1:37" x14ac:dyDescent="0.25">
      <c r="A859" s="256" t="str">
        <f>IF('2018-2019'!A859&lt;&gt;"",'2018-2019'!A859,"")</f>
        <v/>
      </c>
      <c r="B859" s="255" t="str">
        <f>IF('2018-2019'!E859&lt;&gt;"",'2018-2019'!E859,"")</f>
        <v/>
      </c>
      <c r="C859" s="255" t="str">
        <f>IF('2018-2019'!F859&lt;&gt;"",'2018-2019'!F859,"")</f>
        <v/>
      </c>
      <c r="D859" s="255" t="str">
        <f>IF('2018-2019'!G859&lt;&gt;"",'2018-2019'!G859,"")</f>
        <v/>
      </c>
      <c r="E859" s="255" t="str">
        <f>IF('2018-2019'!H859&lt;&gt;"",'2018-2019'!H859,"")</f>
        <v/>
      </c>
      <c r="F859" s="255" t="str">
        <f>IF('2018-2019'!I859&lt;&gt;"",'2018-2019'!I859,"")</f>
        <v/>
      </c>
      <c r="G859" s="255" t="str">
        <f>IF('2018-2019'!J859&lt;&gt;"",'2018-2019'!J859,"")</f>
        <v/>
      </c>
      <c r="H859" s="255" t="str">
        <f>IF('2018-2019'!K859&lt;&gt;"",'2018-2019'!K859,"")</f>
        <v/>
      </c>
      <c r="I859" s="258" t="str">
        <f t="shared" si="17"/>
        <v/>
      </c>
      <c r="J859" s="255" t="str">
        <f>IF('2018-2019'!L859&lt;&gt;"",'2018-2019'!L859,"")</f>
        <v/>
      </c>
      <c r="K859" s="255" t="str">
        <f>IF('2018-2019'!M859&lt;&gt;"",'2018-2019'!M859,"")</f>
        <v/>
      </c>
      <c r="L859" s="255" t="str">
        <f>IF('2018-2019'!N859&lt;&gt;"",'2018-2019'!N859,"")</f>
        <v/>
      </c>
      <c r="M859" s="255" t="str">
        <f>IF('2018-2019'!O859&lt;&gt;"",'2018-2019'!O859,"")</f>
        <v/>
      </c>
      <c r="N859" s="255">
        <f>IF('2018-2019'!R859&lt;&gt;"",'2018-2019'!R859,0)</f>
        <v>0</v>
      </c>
      <c r="O859" s="255">
        <f>IF('2018-2019'!S859&lt;&gt;"",'2018-2019'!S859,0)</f>
        <v>0</v>
      </c>
      <c r="P859" s="259" t="str">
        <f t="shared" si="18"/>
        <v/>
      </c>
      <c r="Q859" s="255" t="str">
        <f>IF('2018-2019'!U859&lt;&gt;"",'2018-2019'!U859,"")</f>
        <v/>
      </c>
      <c r="R859" s="255" t="str">
        <f>IF('2018-2019'!V859&lt;&gt;"",'2018-2019'!V859,"")</f>
        <v/>
      </c>
      <c r="S859" s="255" t="str">
        <f>IF('2018-2019'!W859&lt;&gt;"",'2018-2019'!W859,"")</f>
        <v/>
      </c>
      <c r="T859" s="255" t="str">
        <f>IF('2018-2019'!X859&lt;&gt;"",'2018-2019'!X859,"")</f>
        <v/>
      </c>
      <c r="U859" s="255" t="str">
        <f>IF('2018-2019'!Y859&lt;&gt;"",'2018-2019'!Y859,"")</f>
        <v/>
      </c>
      <c r="V859" s="255" t="str">
        <f>IF('2018-2019'!Z859&lt;&gt;"",'2018-2019'!Z859,"")</f>
        <v/>
      </c>
      <c r="W859" s="255" t="str">
        <f>IF('2018-2019'!AA859&lt;&gt;"",'2018-2019'!AA859,"")</f>
        <v/>
      </c>
      <c r="X859" s="255" t="e">
        <f>IF('2018-2019'!#REF!&lt;&gt;"",'2018-2019'!#REF!,"")</f>
        <v>#REF!</v>
      </c>
      <c r="Y859" s="255" t="e">
        <f>IF('2018-2019'!#REF!&lt;&gt;"",'2018-2019'!#REF!,"")</f>
        <v>#REF!</v>
      </c>
      <c r="Z859" s="285" t="str">
        <f t="shared" si="16"/>
        <v/>
      </c>
      <c r="AA859" s="284" t="str">
        <f>IF(F859="harvest",A859+7,IF(F859="fertilize",A859+14,IF(F859="plant",(VLOOKUP(G859,'planting chart'!$B$5:$F$34,5)+'working model'!A859),"")))</f>
        <v/>
      </c>
      <c r="AB859" s="255" t="str">
        <f>IF('2018-2019'!AD859&lt;&gt;"",'2018-2019'!AD859,"")</f>
        <v/>
      </c>
      <c r="AC859" s="255" t="str">
        <f>IF('2018-2019'!AE859&lt;&gt;"",'2018-2019'!AE859,"")</f>
        <v/>
      </c>
      <c r="AD859" s="255" t="str">
        <f>IF('2018-2019'!AF859&lt;&gt;"",'2018-2019'!AF859,"")</f>
        <v/>
      </c>
      <c r="AE859" s="255" t="str">
        <f>IF('2018-2019'!AG859&lt;&gt;"",'2018-2019'!AG859,"")</f>
        <v/>
      </c>
      <c r="AF859" s="255" t="str">
        <f>IF('2018-2019'!AH859&lt;&gt;"",'2018-2019'!AH859,"")</f>
        <v/>
      </c>
      <c r="AG859" s="255" t="str">
        <f>IF('2018-2019'!AI859&lt;&gt;"",'2018-2019'!AI859,"")</f>
        <v/>
      </c>
      <c r="AH859" s="255" t="str">
        <f>IF('2018-2019'!AJ859&lt;&gt;"",'2018-2019'!AJ859,"")</f>
        <v/>
      </c>
      <c r="AI859" s="255" t="str">
        <f>IF('2018-2019'!AK859&lt;&gt;"",'2018-2019'!AK859,"")</f>
        <v/>
      </c>
      <c r="AJ859" s="255" t="str">
        <f>IF('2018-2019'!AL859&lt;&gt;"",'2018-2019'!AL859,"")</f>
        <v/>
      </c>
      <c r="AK859" s="255" t="str">
        <f>IF('2018-2019'!AM859&lt;&gt;"",'2018-2019'!AM859,"")</f>
        <v/>
      </c>
    </row>
    <row r="860" spans="1:37" x14ac:dyDescent="0.25">
      <c r="A860" s="256" t="str">
        <f>IF('2018-2019'!A860&lt;&gt;"",'2018-2019'!A860,"")</f>
        <v/>
      </c>
      <c r="B860" s="255" t="str">
        <f>IF('2018-2019'!E860&lt;&gt;"",'2018-2019'!E860,"")</f>
        <v/>
      </c>
      <c r="C860" s="255" t="str">
        <f>IF('2018-2019'!F860&lt;&gt;"",'2018-2019'!F860,"")</f>
        <v/>
      </c>
      <c r="D860" s="255" t="str">
        <f>IF('2018-2019'!G860&lt;&gt;"",'2018-2019'!G860,"")</f>
        <v/>
      </c>
      <c r="E860" s="255" t="str">
        <f>IF('2018-2019'!H860&lt;&gt;"",'2018-2019'!H860,"")</f>
        <v/>
      </c>
      <c r="F860" s="255" t="str">
        <f>IF('2018-2019'!I860&lt;&gt;"",'2018-2019'!I860,"")</f>
        <v/>
      </c>
      <c r="G860" s="255" t="str">
        <f>IF('2018-2019'!J860&lt;&gt;"",'2018-2019'!J860,"")</f>
        <v/>
      </c>
      <c r="H860" s="255" t="str">
        <f>IF('2018-2019'!K860&lt;&gt;"",'2018-2019'!K860,"")</f>
        <v/>
      </c>
      <c r="I860" s="258" t="str">
        <f t="shared" si="17"/>
        <v/>
      </c>
      <c r="J860" s="255" t="str">
        <f>IF('2018-2019'!L860&lt;&gt;"",'2018-2019'!L860,"")</f>
        <v/>
      </c>
      <c r="K860" s="255" t="str">
        <f>IF('2018-2019'!M860&lt;&gt;"",'2018-2019'!M860,"")</f>
        <v/>
      </c>
      <c r="L860" s="255" t="str">
        <f>IF('2018-2019'!N860&lt;&gt;"",'2018-2019'!N860,"")</f>
        <v/>
      </c>
      <c r="M860" s="255" t="str">
        <f>IF('2018-2019'!O860&lt;&gt;"",'2018-2019'!O860,"")</f>
        <v/>
      </c>
      <c r="N860" s="255">
        <f>IF('2018-2019'!R860&lt;&gt;"",'2018-2019'!R860,0)</f>
        <v>0</v>
      </c>
      <c r="O860" s="255">
        <f>IF('2018-2019'!S860&lt;&gt;"",'2018-2019'!S860,0)</f>
        <v>0</v>
      </c>
      <c r="P860" s="259" t="str">
        <f t="shared" si="18"/>
        <v/>
      </c>
      <c r="Q860" s="255" t="str">
        <f>IF('2018-2019'!U860&lt;&gt;"",'2018-2019'!U860,"")</f>
        <v/>
      </c>
      <c r="R860" s="255" t="str">
        <f>IF('2018-2019'!V860&lt;&gt;"",'2018-2019'!V860,"")</f>
        <v/>
      </c>
      <c r="S860" s="255" t="str">
        <f>IF('2018-2019'!W860&lt;&gt;"",'2018-2019'!W860,"")</f>
        <v/>
      </c>
      <c r="T860" s="255" t="str">
        <f>IF('2018-2019'!X860&lt;&gt;"",'2018-2019'!X860,"")</f>
        <v/>
      </c>
      <c r="U860" s="255" t="str">
        <f>IF('2018-2019'!Y860&lt;&gt;"",'2018-2019'!Y860,"")</f>
        <v/>
      </c>
      <c r="V860" s="255" t="str">
        <f>IF('2018-2019'!Z860&lt;&gt;"",'2018-2019'!Z860,"")</f>
        <v/>
      </c>
      <c r="W860" s="255" t="str">
        <f>IF('2018-2019'!AA860&lt;&gt;"",'2018-2019'!AA860,"")</f>
        <v/>
      </c>
      <c r="X860" s="255" t="e">
        <f>IF('2018-2019'!#REF!&lt;&gt;"",'2018-2019'!#REF!,"")</f>
        <v>#REF!</v>
      </c>
      <c r="Y860" s="255" t="e">
        <f>IF('2018-2019'!#REF!&lt;&gt;"",'2018-2019'!#REF!,"")</f>
        <v>#REF!</v>
      </c>
      <c r="Z860" s="285" t="str">
        <f t="shared" si="16"/>
        <v/>
      </c>
      <c r="AA860" s="284" t="str">
        <f>IF(F860="harvest",A860+7,IF(F860="fertilize",A860+14,IF(F860="plant",(VLOOKUP(G860,'planting chart'!$B$5:$F$34,5)+'working model'!A860),"")))</f>
        <v/>
      </c>
      <c r="AB860" s="255" t="str">
        <f>IF('2018-2019'!AD860&lt;&gt;"",'2018-2019'!AD860,"")</f>
        <v/>
      </c>
      <c r="AC860" s="255" t="str">
        <f>IF('2018-2019'!AE860&lt;&gt;"",'2018-2019'!AE860,"")</f>
        <v/>
      </c>
      <c r="AD860" s="255" t="str">
        <f>IF('2018-2019'!AF860&lt;&gt;"",'2018-2019'!AF860,"")</f>
        <v/>
      </c>
      <c r="AE860" s="255" t="str">
        <f>IF('2018-2019'!AG860&lt;&gt;"",'2018-2019'!AG860,"")</f>
        <v/>
      </c>
      <c r="AF860" s="255" t="str">
        <f>IF('2018-2019'!AH860&lt;&gt;"",'2018-2019'!AH860,"")</f>
        <v/>
      </c>
      <c r="AG860" s="255" t="str">
        <f>IF('2018-2019'!AI860&lt;&gt;"",'2018-2019'!AI860,"")</f>
        <v/>
      </c>
      <c r="AH860" s="255" t="str">
        <f>IF('2018-2019'!AJ860&lt;&gt;"",'2018-2019'!AJ860,"")</f>
        <v/>
      </c>
      <c r="AI860" s="255" t="str">
        <f>IF('2018-2019'!AK860&lt;&gt;"",'2018-2019'!AK860,"")</f>
        <v/>
      </c>
      <c r="AJ860" s="255" t="str">
        <f>IF('2018-2019'!AL860&lt;&gt;"",'2018-2019'!AL860,"")</f>
        <v/>
      </c>
      <c r="AK860" s="255" t="str">
        <f>IF('2018-2019'!AM860&lt;&gt;"",'2018-2019'!AM860,"")</f>
        <v/>
      </c>
    </row>
    <row r="861" spans="1:37" x14ac:dyDescent="0.25">
      <c r="A861" s="256" t="str">
        <f>IF('2018-2019'!A861&lt;&gt;"",'2018-2019'!A861,"")</f>
        <v/>
      </c>
      <c r="B861" s="255" t="str">
        <f>IF('2018-2019'!E861&lt;&gt;"",'2018-2019'!E861,"")</f>
        <v/>
      </c>
      <c r="C861" s="255" t="str">
        <f>IF('2018-2019'!F861&lt;&gt;"",'2018-2019'!F861,"")</f>
        <v/>
      </c>
      <c r="D861" s="255" t="str">
        <f>IF('2018-2019'!G861&lt;&gt;"",'2018-2019'!G861,"")</f>
        <v/>
      </c>
      <c r="E861" s="255" t="str">
        <f>IF('2018-2019'!H861&lt;&gt;"",'2018-2019'!H861,"")</f>
        <v/>
      </c>
      <c r="F861" s="255" t="str">
        <f>IF('2018-2019'!I861&lt;&gt;"",'2018-2019'!I861,"")</f>
        <v/>
      </c>
      <c r="G861" s="255" t="str">
        <f>IF('2018-2019'!J861&lt;&gt;"",'2018-2019'!J861,"")</f>
        <v/>
      </c>
      <c r="H861" s="255" t="str">
        <f>IF('2018-2019'!K861&lt;&gt;"",'2018-2019'!K861,"")</f>
        <v/>
      </c>
      <c r="I861" s="258" t="str">
        <f t="shared" si="17"/>
        <v/>
      </c>
      <c r="J861" s="255" t="str">
        <f>IF('2018-2019'!L861&lt;&gt;"",'2018-2019'!L861,"")</f>
        <v/>
      </c>
      <c r="K861" s="255" t="str">
        <f>IF('2018-2019'!M861&lt;&gt;"",'2018-2019'!M861,"")</f>
        <v/>
      </c>
      <c r="L861" s="255" t="str">
        <f>IF('2018-2019'!N861&lt;&gt;"",'2018-2019'!N861,"")</f>
        <v/>
      </c>
      <c r="M861" s="255" t="str">
        <f>IF('2018-2019'!O861&lt;&gt;"",'2018-2019'!O861,"")</f>
        <v/>
      </c>
      <c r="N861" s="255">
        <f>IF('2018-2019'!R861&lt;&gt;"",'2018-2019'!R861,0)</f>
        <v>0</v>
      </c>
      <c r="O861" s="255">
        <f>IF('2018-2019'!S861&lt;&gt;"",'2018-2019'!S861,0)</f>
        <v>0</v>
      </c>
      <c r="P861" s="259" t="str">
        <f t="shared" si="18"/>
        <v/>
      </c>
      <c r="Q861" s="255" t="str">
        <f>IF('2018-2019'!U861&lt;&gt;"",'2018-2019'!U861,"")</f>
        <v/>
      </c>
      <c r="R861" s="255" t="str">
        <f>IF('2018-2019'!V861&lt;&gt;"",'2018-2019'!V861,"")</f>
        <v/>
      </c>
      <c r="S861" s="255" t="str">
        <f>IF('2018-2019'!W861&lt;&gt;"",'2018-2019'!W861,"")</f>
        <v/>
      </c>
      <c r="T861" s="255" t="str">
        <f>IF('2018-2019'!X861&lt;&gt;"",'2018-2019'!X861,"")</f>
        <v/>
      </c>
      <c r="U861" s="255" t="str">
        <f>IF('2018-2019'!Y861&lt;&gt;"",'2018-2019'!Y861,"")</f>
        <v/>
      </c>
      <c r="V861" s="255" t="str">
        <f>IF('2018-2019'!Z861&lt;&gt;"",'2018-2019'!Z861,"")</f>
        <v/>
      </c>
      <c r="W861" s="255" t="str">
        <f>IF('2018-2019'!AA861&lt;&gt;"",'2018-2019'!AA861,"")</f>
        <v/>
      </c>
      <c r="X861" s="255" t="e">
        <f>IF('2018-2019'!#REF!&lt;&gt;"",'2018-2019'!#REF!,"")</f>
        <v>#REF!</v>
      </c>
      <c r="Y861" s="255" t="e">
        <f>IF('2018-2019'!#REF!&lt;&gt;"",'2018-2019'!#REF!,"")</f>
        <v>#REF!</v>
      </c>
      <c r="Z861" s="285" t="str">
        <f t="shared" si="16"/>
        <v/>
      </c>
      <c r="AA861" s="284" t="str">
        <f>IF(F861="harvest",A861+7,IF(F861="fertilize",A861+14,IF(F861="plant",(VLOOKUP(G861,'planting chart'!$B$5:$F$34,5)+'working model'!A861),"")))</f>
        <v/>
      </c>
      <c r="AB861" s="255" t="str">
        <f>IF('2018-2019'!AD861&lt;&gt;"",'2018-2019'!AD861,"")</f>
        <v/>
      </c>
      <c r="AC861" s="255" t="str">
        <f>IF('2018-2019'!AE861&lt;&gt;"",'2018-2019'!AE861,"")</f>
        <v/>
      </c>
      <c r="AD861" s="255" t="str">
        <f>IF('2018-2019'!AF861&lt;&gt;"",'2018-2019'!AF861,"")</f>
        <v/>
      </c>
      <c r="AE861" s="255" t="str">
        <f>IF('2018-2019'!AG861&lt;&gt;"",'2018-2019'!AG861,"")</f>
        <v/>
      </c>
      <c r="AF861" s="255" t="str">
        <f>IF('2018-2019'!AH861&lt;&gt;"",'2018-2019'!AH861,"")</f>
        <v/>
      </c>
      <c r="AG861" s="255" t="str">
        <f>IF('2018-2019'!AI861&lt;&gt;"",'2018-2019'!AI861,"")</f>
        <v/>
      </c>
      <c r="AH861" s="255" t="str">
        <f>IF('2018-2019'!AJ861&lt;&gt;"",'2018-2019'!AJ861,"")</f>
        <v/>
      </c>
      <c r="AI861" s="255" t="str">
        <f>IF('2018-2019'!AK861&lt;&gt;"",'2018-2019'!AK861,"")</f>
        <v/>
      </c>
      <c r="AJ861" s="255" t="str">
        <f>IF('2018-2019'!AL861&lt;&gt;"",'2018-2019'!AL861,"")</f>
        <v/>
      </c>
      <c r="AK861" s="255" t="str">
        <f>IF('2018-2019'!AM861&lt;&gt;"",'2018-2019'!AM861,"")</f>
        <v/>
      </c>
    </row>
    <row r="862" spans="1:37" x14ac:dyDescent="0.25">
      <c r="A862" s="256" t="str">
        <f>IF('2018-2019'!A862&lt;&gt;"",'2018-2019'!A862,"")</f>
        <v/>
      </c>
      <c r="B862" s="255" t="str">
        <f>IF('2018-2019'!E862&lt;&gt;"",'2018-2019'!E862,"")</f>
        <v/>
      </c>
      <c r="C862" s="255" t="str">
        <f>IF('2018-2019'!F862&lt;&gt;"",'2018-2019'!F862,"")</f>
        <v/>
      </c>
      <c r="D862" s="255" t="str">
        <f>IF('2018-2019'!G862&lt;&gt;"",'2018-2019'!G862,"")</f>
        <v/>
      </c>
      <c r="E862" s="255" t="str">
        <f>IF('2018-2019'!H862&lt;&gt;"",'2018-2019'!H862,"")</f>
        <v/>
      </c>
      <c r="F862" s="255" t="str">
        <f>IF('2018-2019'!I862&lt;&gt;"",'2018-2019'!I862,"")</f>
        <v/>
      </c>
      <c r="G862" s="255" t="str">
        <f>IF('2018-2019'!J862&lt;&gt;"",'2018-2019'!J862,"")</f>
        <v/>
      </c>
      <c r="H862" s="255" t="str">
        <f>IF('2018-2019'!K862&lt;&gt;"",'2018-2019'!K862,"")</f>
        <v/>
      </c>
      <c r="I862" s="258" t="str">
        <f t="shared" si="17"/>
        <v/>
      </c>
      <c r="J862" s="255" t="str">
        <f>IF('2018-2019'!L862&lt;&gt;"",'2018-2019'!L862,"")</f>
        <v/>
      </c>
      <c r="K862" s="255" t="str">
        <f>IF('2018-2019'!M862&lt;&gt;"",'2018-2019'!M862,"")</f>
        <v/>
      </c>
      <c r="L862" s="255" t="str">
        <f>IF('2018-2019'!N862&lt;&gt;"",'2018-2019'!N862,"")</f>
        <v/>
      </c>
      <c r="M862" s="255" t="str">
        <f>IF('2018-2019'!O862&lt;&gt;"",'2018-2019'!O862,"")</f>
        <v/>
      </c>
      <c r="N862" s="255">
        <f>IF('2018-2019'!R862&lt;&gt;"",'2018-2019'!R862,0)</f>
        <v>0</v>
      </c>
      <c r="O862" s="255">
        <f>IF('2018-2019'!S862&lt;&gt;"",'2018-2019'!S862,0)</f>
        <v>0</v>
      </c>
      <c r="P862" s="259" t="str">
        <f t="shared" si="18"/>
        <v/>
      </c>
      <c r="Q862" s="255" t="str">
        <f>IF('2018-2019'!U862&lt;&gt;"",'2018-2019'!U862,"")</f>
        <v/>
      </c>
      <c r="R862" s="255" t="str">
        <f>IF('2018-2019'!V862&lt;&gt;"",'2018-2019'!V862,"")</f>
        <v/>
      </c>
      <c r="S862" s="255" t="str">
        <f>IF('2018-2019'!W862&lt;&gt;"",'2018-2019'!W862,"")</f>
        <v/>
      </c>
      <c r="T862" s="255" t="str">
        <f>IF('2018-2019'!X862&lt;&gt;"",'2018-2019'!X862,"")</f>
        <v/>
      </c>
      <c r="U862" s="255" t="str">
        <f>IF('2018-2019'!Y862&lt;&gt;"",'2018-2019'!Y862,"")</f>
        <v/>
      </c>
      <c r="V862" s="255" t="str">
        <f>IF('2018-2019'!Z862&lt;&gt;"",'2018-2019'!Z862,"")</f>
        <v/>
      </c>
      <c r="W862" s="255" t="str">
        <f>IF('2018-2019'!AA862&lt;&gt;"",'2018-2019'!AA862,"")</f>
        <v/>
      </c>
      <c r="X862" s="255" t="e">
        <f>IF('2018-2019'!#REF!&lt;&gt;"",'2018-2019'!#REF!,"")</f>
        <v>#REF!</v>
      </c>
      <c r="Y862" s="255" t="e">
        <f>IF('2018-2019'!#REF!&lt;&gt;"",'2018-2019'!#REF!,"")</f>
        <v>#REF!</v>
      </c>
      <c r="Z862" s="285" t="str">
        <f t="shared" si="16"/>
        <v/>
      </c>
      <c r="AA862" s="284" t="str">
        <f>IF(F862="harvest",A862+7,IF(F862="fertilize",A862+14,IF(F862="plant",(VLOOKUP(G862,'planting chart'!$B$5:$F$34,5)+'working model'!A862),"")))</f>
        <v/>
      </c>
      <c r="AB862" s="255" t="str">
        <f>IF('2018-2019'!AD862&lt;&gt;"",'2018-2019'!AD862,"")</f>
        <v/>
      </c>
      <c r="AC862" s="255" t="str">
        <f>IF('2018-2019'!AE862&lt;&gt;"",'2018-2019'!AE862,"")</f>
        <v/>
      </c>
      <c r="AD862" s="255" t="str">
        <f>IF('2018-2019'!AF862&lt;&gt;"",'2018-2019'!AF862,"")</f>
        <v/>
      </c>
      <c r="AE862" s="255" t="str">
        <f>IF('2018-2019'!AG862&lt;&gt;"",'2018-2019'!AG862,"")</f>
        <v/>
      </c>
      <c r="AF862" s="255" t="str">
        <f>IF('2018-2019'!AH862&lt;&gt;"",'2018-2019'!AH862,"")</f>
        <v/>
      </c>
      <c r="AG862" s="255" t="str">
        <f>IF('2018-2019'!AI862&lt;&gt;"",'2018-2019'!AI862,"")</f>
        <v/>
      </c>
      <c r="AH862" s="255" t="str">
        <f>IF('2018-2019'!AJ862&lt;&gt;"",'2018-2019'!AJ862,"")</f>
        <v/>
      </c>
      <c r="AI862" s="255" t="str">
        <f>IF('2018-2019'!AK862&lt;&gt;"",'2018-2019'!AK862,"")</f>
        <v/>
      </c>
      <c r="AJ862" s="255" t="str">
        <f>IF('2018-2019'!AL862&lt;&gt;"",'2018-2019'!AL862,"")</f>
        <v/>
      </c>
      <c r="AK862" s="255" t="str">
        <f>IF('2018-2019'!AM862&lt;&gt;"",'2018-2019'!AM862,"")</f>
        <v/>
      </c>
    </row>
    <row r="863" spans="1:37" x14ac:dyDescent="0.25">
      <c r="A863" s="256" t="str">
        <f>IF('2018-2019'!A863&lt;&gt;"",'2018-2019'!A863,"")</f>
        <v/>
      </c>
      <c r="B863" s="255" t="str">
        <f>IF('2018-2019'!E863&lt;&gt;"",'2018-2019'!E863,"")</f>
        <v/>
      </c>
      <c r="C863" s="255" t="str">
        <f>IF('2018-2019'!F863&lt;&gt;"",'2018-2019'!F863,"")</f>
        <v/>
      </c>
      <c r="D863" s="255" t="str">
        <f>IF('2018-2019'!G863&lt;&gt;"",'2018-2019'!G863,"")</f>
        <v/>
      </c>
      <c r="E863" s="255" t="str">
        <f>IF('2018-2019'!H863&lt;&gt;"",'2018-2019'!H863,"")</f>
        <v/>
      </c>
      <c r="F863" s="255" t="str">
        <f>IF('2018-2019'!I863&lt;&gt;"",'2018-2019'!I863,"")</f>
        <v/>
      </c>
      <c r="G863" s="255" t="str">
        <f>IF('2018-2019'!J863&lt;&gt;"",'2018-2019'!J863,"")</f>
        <v/>
      </c>
      <c r="H863" s="255" t="str">
        <f>IF('2018-2019'!K863&lt;&gt;"",'2018-2019'!K863,"")</f>
        <v/>
      </c>
      <c r="I863" s="258" t="str">
        <f t="shared" si="17"/>
        <v/>
      </c>
      <c r="J863" s="255" t="str">
        <f>IF('2018-2019'!L863&lt;&gt;"",'2018-2019'!L863,"")</f>
        <v/>
      </c>
      <c r="K863" s="255" t="str">
        <f>IF('2018-2019'!M863&lt;&gt;"",'2018-2019'!M863,"")</f>
        <v/>
      </c>
      <c r="L863" s="255" t="str">
        <f>IF('2018-2019'!N863&lt;&gt;"",'2018-2019'!N863,"")</f>
        <v/>
      </c>
      <c r="M863" s="255" t="str">
        <f>IF('2018-2019'!O863&lt;&gt;"",'2018-2019'!O863,"")</f>
        <v/>
      </c>
      <c r="N863" s="255">
        <f>IF('2018-2019'!R863&lt;&gt;"",'2018-2019'!R863,0)</f>
        <v>0</v>
      </c>
      <c r="O863" s="255">
        <f>IF('2018-2019'!S863&lt;&gt;"",'2018-2019'!S863,0)</f>
        <v>0</v>
      </c>
      <c r="P863" s="259" t="str">
        <f t="shared" si="18"/>
        <v/>
      </c>
      <c r="Q863" s="255" t="str">
        <f>IF('2018-2019'!U863&lt;&gt;"",'2018-2019'!U863,"")</f>
        <v/>
      </c>
      <c r="R863" s="255" t="str">
        <f>IF('2018-2019'!V863&lt;&gt;"",'2018-2019'!V863,"")</f>
        <v/>
      </c>
      <c r="S863" s="255" t="str">
        <f>IF('2018-2019'!W863&lt;&gt;"",'2018-2019'!W863,"")</f>
        <v/>
      </c>
      <c r="T863" s="255" t="str">
        <f>IF('2018-2019'!X863&lt;&gt;"",'2018-2019'!X863,"")</f>
        <v/>
      </c>
      <c r="U863" s="255" t="str">
        <f>IF('2018-2019'!Y863&lt;&gt;"",'2018-2019'!Y863,"")</f>
        <v/>
      </c>
      <c r="V863" s="255" t="str">
        <f>IF('2018-2019'!Z863&lt;&gt;"",'2018-2019'!Z863,"")</f>
        <v/>
      </c>
      <c r="W863" s="255" t="str">
        <f>IF('2018-2019'!AA863&lt;&gt;"",'2018-2019'!AA863,"")</f>
        <v/>
      </c>
      <c r="X863" s="255" t="e">
        <f>IF('2018-2019'!#REF!&lt;&gt;"",'2018-2019'!#REF!,"")</f>
        <v>#REF!</v>
      </c>
      <c r="Y863" s="255" t="e">
        <f>IF('2018-2019'!#REF!&lt;&gt;"",'2018-2019'!#REF!,"")</f>
        <v>#REF!</v>
      </c>
      <c r="Z863" s="285" t="str">
        <f t="shared" si="16"/>
        <v/>
      </c>
      <c r="AA863" s="284" t="str">
        <f>IF(F863="harvest",A863+7,IF(F863="fertilize",A863+14,IF(F863="plant",(VLOOKUP(G863,'planting chart'!$B$5:$F$34,5)+'working model'!A863),"")))</f>
        <v/>
      </c>
      <c r="AB863" s="255" t="str">
        <f>IF('2018-2019'!AD863&lt;&gt;"",'2018-2019'!AD863,"")</f>
        <v/>
      </c>
      <c r="AC863" s="255" t="str">
        <f>IF('2018-2019'!AE863&lt;&gt;"",'2018-2019'!AE863,"")</f>
        <v/>
      </c>
      <c r="AD863" s="255" t="str">
        <f>IF('2018-2019'!AF863&lt;&gt;"",'2018-2019'!AF863,"")</f>
        <v/>
      </c>
      <c r="AE863" s="255" t="str">
        <f>IF('2018-2019'!AG863&lt;&gt;"",'2018-2019'!AG863,"")</f>
        <v/>
      </c>
      <c r="AF863" s="255" t="str">
        <f>IF('2018-2019'!AH863&lt;&gt;"",'2018-2019'!AH863,"")</f>
        <v/>
      </c>
      <c r="AG863" s="255" t="str">
        <f>IF('2018-2019'!AI863&lt;&gt;"",'2018-2019'!AI863,"")</f>
        <v/>
      </c>
      <c r="AH863" s="255" t="str">
        <f>IF('2018-2019'!AJ863&lt;&gt;"",'2018-2019'!AJ863,"")</f>
        <v/>
      </c>
      <c r="AI863" s="255" t="str">
        <f>IF('2018-2019'!AK863&lt;&gt;"",'2018-2019'!AK863,"")</f>
        <v/>
      </c>
      <c r="AJ863" s="255" t="str">
        <f>IF('2018-2019'!AL863&lt;&gt;"",'2018-2019'!AL863,"")</f>
        <v/>
      </c>
      <c r="AK863" s="255" t="str">
        <f>IF('2018-2019'!AM863&lt;&gt;"",'2018-2019'!AM863,"")</f>
        <v/>
      </c>
    </row>
    <row r="864" spans="1:37" x14ac:dyDescent="0.25">
      <c r="A864" s="256" t="str">
        <f>IF('2018-2019'!A864&lt;&gt;"",'2018-2019'!A864,"")</f>
        <v/>
      </c>
      <c r="B864" s="255" t="str">
        <f>IF('2018-2019'!E864&lt;&gt;"",'2018-2019'!E864,"")</f>
        <v/>
      </c>
      <c r="C864" s="255" t="str">
        <f>IF('2018-2019'!F864&lt;&gt;"",'2018-2019'!F864,"")</f>
        <v/>
      </c>
      <c r="D864" s="255" t="str">
        <f>IF('2018-2019'!G864&lt;&gt;"",'2018-2019'!G864,"")</f>
        <v/>
      </c>
      <c r="E864" s="255" t="str">
        <f>IF('2018-2019'!H864&lt;&gt;"",'2018-2019'!H864,"")</f>
        <v/>
      </c>
      <c r="F864" s="255" t="str">
        <f>IF('2018-2019'!I864&lt;&gt;"",'2018-2019'!I864,"")</f>
        <v/>
      </c>
      <c r="G864" s="255" t="str">
        <f>IF('2018-2019'!J864&lt;&gt;"",'2018-2019'!J864,"")</f>
        <v/>
      </c>
      <c r="H864" s="255" t="str">
        <f>IF('2018-2019'!K864&lt;&gt;"",'2018-2019'!K864,"")</f>
        <v/>
      </c>
      <c r="I864" s="258" t="str">
        <f t="shared" si="17"/>
        <v/>
      </c>
      <c r="J864" s="255" t="str">
        <f>IF('2018-2019'!L864&lt;&gt;"",'2018-2019'!L864,"")</f>
        <v/>
      </c>
      <c r="K864" s="255" t="str">
        <f>IF('2018-2019'!M864&lt;&gt;"",'2018-2019'!M864,"")</f>
        <v/>
      </c>
      <c r="L864" s="255" t="str">
        <f>IF('2018-2019'!N864&lt;&gt;"",'2018-2019'!N864,"")</f>
        <v/>
      </c>
      <c r="M864" s="255" t="str">
        <f>IF('2018-2019'!O864&lt;&gt;"",'2018-2019'!O864,"")</f>
        <v/>
      </c>
      <c r="N864" s="255">
        <f>IF('2018-2019'!R864&lt;&gt;"",'2018-2019'!R864,0)</f>
        <v>0</v>
      </c>
      <c r="O864" s="255">
        <f>IF('2018-2019'!S864&lt;&gt;"",'2018-2019'!S864,0)</f>
        <v>0</v>
      </c>
      <c r="P864" s="259" t="str">
        <f t="shared" si="18"/>
        <v/>
      </c>
      <c r="Q864" s="255" t="str">
        <f>IF('2018-2019'!U864&lt;&gt;"",'2018-2019'!U864,"")</f>
        <v/>
      </c>
      <c r="R864" s="255" t="str">
        <f>IF('2018-2019'!V864&lt;&gt;"",'2018-2019'!V864,"")</f>
        <v/>
      </c>
      <c r="S864" s="255" t="str">
        <f>IF('2018-2019'!W864&lt;&gt;"",'2018-2019'!W864,"")</f>
        <v/>
      </c>
      <c r="T864" s="255" t="str">
        <f>IF('2018-2019'!X864&lt;&gt;"",'2018-2019'!X864,"")</f>
        <v/>
      </c>
      <c r="U864" s="255" t="str">
        <f>IF('2018-2019'!Y864&lt;&gt;"",'2018-2019'!Y864,"")</f>
        <v/>
      </c>
      <c r="V864" s="255" t="str">
        <f>IF('2018-2019'!Z864&lt;&gt;"",'2018-2019'!Z864,"")</f>
        <v/>
      </c>
      <c r="W864" s="255" t="str">
        <f>IF('2018-2019'!AA864&lt;&gt;"",'2018-2019'!AA864,"")</f>
        <v/>
      </c>
      <c r="X864" s="255" t="e">
        <f>IF('2018-2019'!#REF!&lt;&gt;"",'2018-2019'!#REF!,"")</f>
        <v>#REF!</v>
      </c>
      <c r="Y864" s="255" t="e">
        <f>IF('2018-2019'!#REF!&lt;&gt;"",'2018-2019'!#REF!,"")</f>
        <v>#REF!</v>
      </c>
      <c r="Z864" s="285" t="str">
        <f t="shared" si="16"/>
        <v/>
      </c>
      <c r="AA864" s="284" t="str">
        <f>IF(F864="harvest",A864+7,IF(F864="fertilize",A864+14,IF(F864="plant",(VLOOKUP(G864,'planting chart'!$B$5:$F$34,5)+'working model'!A864),"")))</f>
        <v/>
      </c>
      <c r="AB864" s="255" t="str">
        <f>IF('2018-2019'!AD864&lt;&gt;"",'2018-2019'!AD864,"")</f>
        <v/>
      </c>
      <c r="AC864" s="255" t="str">
        <f>IF('2018-2019'!AE864&lt;&gt;"",'2018-2019'!AE864,"")</f>
        <v/>
      </c>
      <c r="AD864" s="255" t="str">
        <f>IF('2018-2019'!AF864&lt;&gt;"",'2018-2019'!AF864,"")</f>
        <v/>
      </c>
      <c r="AE864" s="255" t="str">
        <f>IF('2018-2019'!AG864&lt;&gt;"",'2018-2019'!AG864,"")</f>
        <v/>
      </c>
      <c r="AF864" s="255" t="str">
        <f>IF('2018-2019'!AH864&lt;&gt;"",'2018-2019'!AH864,"")</f>
        <v/>
      </c>
      <c r="AG864" s="255" t="str">
        <f>IF('2018-2019'!AI864&lt;&gt;"",'2018-2019'!AI864,"")</f>
        <v/>
      </c>
      <c r="AH864" s="255" t="str">
        <f>IF('2018-2019'!AJ864&lt;&gt;"",'2018-2019'!AJ864,"")</f>
        <v/>
      </c>
      <c r="AI864" s="255" t="str">
        <f>IF('2018-2019'!AK864&lt;&gt;"",'2018-2019'!AK864,"")</f>
        <v/>
      </c>
      <c r="AJ864" s="255" t="str">
        <f>IF('2018-2019'!AL864&lt;&gt;"",'2018-2019'!AL864,"")</f>
        <v/>
      </c>
      <c r="AK864" s="255" t="str">
        <f>IF('2018-2019'!AM864&lt;&gt;"",'2018-2019'!AM864,"")</f>
        <v/>
      </c>
    </row>
    <row r="865" spans="1:37" x14ac:dyDescent="0.25">
      <c r="A865" s="256" t="str">
        <f>IF('2018-2019'!A865&lt;&gt;"",'2018-2019'!A865,"")</f>
        <v/>
      </c>
      <c r="B865" s="255" t="str">
        <f>IF('2018-2019'!E865&lt;&gt;"",'2018-2019'!E865,"")</f>
        <v/>
      </c>
      <c r="C865" s="255" t="str">
        <f>IF('2018-2019'!F865&lt;&gt;"",'2018-2019'!F865,"")</f>
        <v/>
      </c>
      <c r="D865" s="255" t="str">
        <f>IF('2018-2019'!G865&lt;&gt;"",'2018-2019'!G865,"")</f>
        <v/>
      </c>
      <c r="E865" s="255" t="str">
        <f>IF('2018-2019'!H865&lt;&gt;"",'2018-2019'!H865,"")</f>
        <v/>
      </c>
      <c r="F865" s="255" t="str">
        <f>IF('2018-2019'!I865&lt;&gt;"",'2018-2019'!I865,"")</f>
        <v/>
      </c>
      <c r="G865" s="255" t="str">
        <f>IF('2018-2019'!J865&lt;&gt;"",'2018-2019'!J865,"")</f>
        <v/>
      </c>
      <c r="H865" s="255" t="str">
        <f>IF('2018-2019'!K865&lt;&gt;"",'2018-2019'!K865,"")</f>
        <v/>
      </c>
      <c r="I865" s="258" t="str">
        <f t="shared" si="17"/>
        <v/>
      </c>
      <c r="J865" s="255" t="str">
        <f>IF('2018-2019'!L865&lt;&gt;"",'2018-2019'!L865,"")</f>
        <v/>
      </c>
      <c r="K865" s="255" t="str">
        <f>IF('2018-2019'!M865&lt;&gt;"",'2018-2019'!M865,"")</f>
        <v/>
      </c>
      <c r="L865" s="255" t="str">
        <f>IF('2018-2019'!N865&lt;&gt;"",'2018-2019'!N865,"")</f>
        <v/>
      </c>
      <c r="M865" s="255" t="str">
        <f>IF('2018-2019'!O865&lt;&gt;"",'2018-2019'!O865,"")</f>
        <v/>
      </c>
      <c r="N865" s="255">
        <f>IF('2018-2019'!R865&lt;&gt;"",'2018-2019'!R865,0)</f>
        <v>0</v>
      </c>
      <c r="O865" s="255">
        <f>IF('2018-2019'!S865&lt;&gt;"",'2018-2019'!S865,0)</f>
        <v>0</v>
      </c>
      <c r="P865" s="259" t="str">
        <f t="shared" si="18"/>
        <v/>
      </c>
      <c r="Q865" s="255" t="str">
        <f>IF('2018-2019'!U865&lt;&gt;"",'2018-2019'!U865,"")</f>
        <v/>
      </c>
      <c r="R865" s="255" t="str">
        <f>IF('2018-2019'!V865&lt;&gt;"",'2018-2019'!V865,"")</f>
        <v/>
      </c>
      <c r="S865" s="255" t="str">
        <f>IF('2018-2019'!W865&lt;&gt;"",'2018-2019'!W865,"")</f>
        <v/>
      </c>
      <c r="T865" s="255" t="str">
        <f>IF('2018-2019'!X865&lt;&gt;"",'2018-2019'!X865,"")</f>
        <v/>
      </c>
      <c r="U865" s="255" t="str">
        <f>IF('2018-2019'!Y865&lt;&gt;"",'2018-2019'!Y865,"")</f>
        <v/>
      </c>
      <c r="V865" s="255" t="str">
        <f>IF('2018-2019'!Z865&lt;&gt;"",'2018-2019'!Z865,"")</f>
        <v/>
      </c>
      <c r="W865" s="255" t="str">
        <f>IF('2018-2019'!AA865&lt;&gt;"",'2018-2019'!AA865,"")</f>
        <v/>
      </c>
      <c r="X865" s="255" t="e">
        <f>IF('2018-2019'!#REF!&lt;&gt;"",'2018-2019'!#REF!,"")</f>
        <v>#REF!</v>
      </c>
      <c r="Y865" s="255" t="e">
        <f>IF('2018-2019'!#REF!&lt;&gt;"",'2018-2019'!#REF!,"")</f>
        <v>#REF!</v>
      </c>
      <c r="Z865" s="285" t="str">
        <f t="shared" si="16"/>
        <v/>
      </c>
      <c r="AA865" s="284" t="str">
        <f>IF(F865="harvest",A865+7,IF(F865="fertilize",A865+14,IF(F865="plant",(VLOOKUP(G865,'planting chart'!$B$5:$F$34,5)+'working model'!A865),"")))</f>
        <v/>
      </c>
      <c r="AB865" s="255" t="str">
        <f>IF('2018-2019'!AD865&lt;&gt;"",'2018-2019'!AD865,"")</f>
        <v/>
      </c>
      <c r="AC865" s="255" t="str">
        <f>IF('2018-2019'!AE865&lt;&gt;"",'2018-2019'!AE865,"")</f>
        <v/>
      </c>
      <c r="AD865" s="255" t="str">
        <f>IF('2018-2019'!AF865&lt;&gt;"",'2018-2019'!AF865,"")</f>
        <v/>
      </c>
      <c r="AE865" s="255" t="str">
        <f>IF('2018-2019'!AG865&lt;&gt;"",'2018-2019'!AG865,"")</f>
        <v/>
      </c>
      <c r="AF865" s="255" t="str">
        <f>IF('2018-2019'!AH865&lt;&gt;"",'2018-2019'!AH865,"")</f>
        <v/>
      </c>
      <c r="AG865" s="255" t="str">
        <f>IF('2018-2019'!AI865&lt;&gt;"",'2018-2019'!AI865,"")</f>
        <v/>
      </c>
      <c r="AH865" s="255" t="str">
        <f>IF('2018-2019'!AJ865&lt;&gt;"",'2018-2019'!AJ865,"")</f>
        <v/>
      </c>
      <c r="AI865" s="255" t="str">
        <f>IF('2018-2019'!AK865&lt;&gt;"",'2018-2019'!AK865,"")</f>
        <v/>
      </c>
      <c r="AJ865" s="255" t="str">
        <f>IF('2018-2019'!AL865&lt;&gt;"",'2018-2019'!AL865,"")</f>
        <v/>
      </c>
      <c r="AK865" s="255" t="str">
        <f>IF('2018-2019'!AM865&lt;&gt;"",'2018-2019'!AM865,"")</f>
        <v/>
      </c>
    </row>
    <row r="866" spans="1:37" x14ac:dyDescent="0.25">
      <c r="A866" s="256" t="str">
        <f>IF('2018-2019'!A866&lt;&gt;"",'2018-2019'!A866,"")</f>
        <v/>
      </c>
      <c r="B866" s="255" t="str">
        <f>IF('2018-2019'!E866&lt;&gt;"",'2018-2019'!E866,"")</f>
        <v/>
      </c>
      <c r="C866" s="255" t="str">
        <f>IF('2018-2019'!F866&lt;&gt;"",'2018-2019'!F866,"")</f>
        <v/>
      </c>
      <c r="D866" s="255" t="str">
        <f>IF('2018-2019'!G866&lt;&gt;"",'2018-2019'!G866,"")</f>
        <v/>
      </c>
      <c r="E866" s="255" t="str">
        <f>IF('2018-2019'!H866&lt;&gt;"",'2018-2019'!H866,"")</f>
        <v/>
      </c>
      <c r="F866" s="255" t="str">
        <f>IF('2018-2019'!I866&lt;&gt;"",'2018-2019'!I866,"")</f>
        <v/>
      </c>
      <c r="G866" s="255" t="str">
        <f>IF('2018-2019'!J866&lt;&gt;"",'2018-2019'!J866,"")</f>
        <v/>
      </c>
      <c r="H866" s="255" t="str">
        <f>IF('2018-2019'!K866&lt;&gt;"",'2018-2019'!K866,"")</f>
        <v/>
      </c>
      <c r="I866" s="258" t="str">
        <f t="shared" si="17"/>
        <v/>
      </c>
      <c r="J866" s="255" t="str">
        <f>IF('2018-2019'!L866&lt;&gt;"",'2018-2019'!L866,"")</f>
        <v/>
      </c>
      <c r="K866" s="255" t="str">
        <f>IF('2018-2019'!M866&lt;&gt;"",'2018-2019'!M866,"")</f>
        <v/>
      </c>
      <c r="L866" s="255" t="str">
        <f>IF('2018-2019'!N866&lt;&gt;"",'2018-2019'!N866,"")</f>
        <v/>
      </c>
      <c r="M866" s="255" t="str">
        <f>IF('2018-2019'!O866&lt;&gt;"",'2018-2019'!O866,"")</f>
        <v/>
      </c>
      <c r="N866" s="255">
        <f>IF('2018-2019'!R866&lt;&gt;"",'2018-2019'!R866,0)</f>
        <v>0</v>
      </c>
      <c r="O866" s="255">
        <f>IF('2018-2019'!S866&lt;&gt;"",'2018-2019'!S866,0)</f>
        <v>0</v>
      </c>
      <c r="P866" s="259" t="str">
        <f t="shared" si="18"/>
        <v/>
      </c>
      <c r="Q866" s="255" t="str">
        <f>IF('2018-2019'!U866&lt;&gt;"",'2018-2019'!U866,"")</f>
        <v/>
      </c>
      <c r="R866" s="255" t="str">
        <f>IF('2018-2019'!V866&lt;&gt;"",'2018-2019'!V866,"")</f>
        <v/>
      </c>
      <c r="S866" s="255" t="str">
        <f>IF('2018-2019'!W866&lt;&gt;"",'2018-2019'!W866,"")</f>
        <v/>
      </c>
      <c r="T866" s="255" t="str">
        <f>IF('2018-2019'!X866&lt;&gt;"",'2018-2019'!X866,"")</f>
        <v/>
      </c>
      <c r="U866" s="255" t="str">
        <f>IF('2018-2019'!Y866&lt;&gt;"",'2018-2019'!Y866,"")</f>
        <v/>
      </c>
      <c r="V866" s="255" t="str">
        <f>IF('2018-2019'!Z866&lt;&gt;"",'2018-2019'!Z866,"")</f>
        <v/>
      </c>
      <c r="W866" s="255" t="str">
        <f>IF('2018-2019'!AA866&lt;&gt;"",'2018-2019'!AA866,"")</f>
        <v/>
      </c>
      <c r="X866" s="255" t="e">
        <f>IF('2018-2019'!#REF!&lt;&gt;"",'2018-2019'!#REF!,"")</f>
        <v>#REF!</v>
      </c>
      <c r="Y866" s="255" t="e">
        <f>IF('2018-2019'!#REF!&lt;&gt;"",'2018-2019'!#REF!,"")</f>
        <v>#REF!</v>
      </c>
      <c r="Z866" s="285" t="str">
        <f t="shared" si="16"/>
        <v/>
      </c>
      <c r="AA866" s="284" t="str">
        <f>IF(F866="harvest",A866+7,IF(F866="fertilize",A866+14,IF(F866="plant",(VLOOKUP(G866,'planting chart'!$B$5:$F$34,5)+'working model'!A866),"")))</f>
        <v/>
      </c>
      <c r="AB866" s="255" t="str">
        <f>IF('2018-2019'!AD866&lt;&gt;"",'2018-2019'!AD866,"")</f>
        <v/>
      </c>
      <c r="AC866" s="255" t="str">
        <f>IF('2018-2019'!AE866&lt;&gt;"",'2018-2019'!AE866,"")</f>
        <v/>
      </c>
      <c r="AD866" s="255" t="str">
        <f>IF('2018-2019'!AF866&lt;&gt;"",'2018-2019'!AF866,"")</f>
        <v/>
      </c>
      <c r="AE866" s="255" t="str">
        <f>IF('2018-2019'!AG866&lt;&gt;"",'2018-2019'!AG866,"")</f>
        <v/>
      </c>
      <c r="AF866" s="255" t="str">
        <f>IF('2018-2019'!AH866&lt;&gt;"",'2018-2019'!AH866,"")</f>
        <v/>
      </c>
      <c r="AG866" s="255" t="str">
        <f>IF('2018-2019'!AI866&lt;&gt;"",'2018-2019'!AI866,"")</f>
        <v/>
      </c>
      <c r="AH866" s="255" t="str">
        <f>IF('2018-2019'!AJ866&lt;&gt;"",'2018-2019'!AJ866,"")</f>
        <v/>
      </c>
      <c r="AI866" s="255" t="str">
        <f>IF('2018-2019'!AK866&lt;&gt;"",'2018-2019'!AK866,"")</f>
        <v/>
      </c>
      <c r="AJ866" s="255" t="str">
        <f>IF('2018-2019'!AL866&lt;&gt;"",'2018-2019'!AL866,"")</f>
        <v/>
      </c>
      <c r="AK866" s="255" t="str">
        <f>IF('2018-2019'!AM866&lt;&gt;"",'2018-2019'!AM866,"")</f>
        <v/>
      </c>
    </row>
    <row r="867" spans="1:37" x14ac:dyDescent="0.25">
      <c r="A867" s="256" t="str">
        <f>IF('2018-2019'!A867&lt;&gt;"",'2018-2019'!A867,"")</f>
        <v/>
      </c>
      <c r="B867" s="255" t="str">
        <f>IF('2018-2019'!E867&lt;&gt;"",'2018-2019'!E867,"")</f>
        <v/>
      </c>
      <c r="C867" s="255" t="str">
        <f>IF('2018-2019'!F867&lt;&gt;"",'2018-2019'!F867,"")</f>
        <v/>
      </c>
      <c r="D867" s="255" t="str">
        <f>IF('2018-2019'!G867&lt;&gt;"",'2018-2019'!G867,"")</f>
        <v/>
      </c>
      <c r="E867" s="255" t="str">
        <f>IF('2018-2019'!H867&lt;&gt;"",'2018-2019'!H867,"")</f>
        <v/>
      </c>
      <c r="F867" s="255" t="str">
        <f>IF('2018-2019'!I867&lt;&gt;"",'2018-2019'!I867,"")</f>
        <v/>
      </c>
      <c r="G867" s="255" t="str">
        <f>IF('2018-2019'!J867&lt;&gt;"",'2018-2019'!J867,"")</f>
        <v/>
      </c>
      <c r="H867" s="255" t="str">
        <f>IF('2018-2019'!K867&lt;&gt;"",'2018-2019'!K867,"")</f>
        <v/>
      </c>
      <c r="I867" s="258" t="str">
        <f t="shared" si="17"/>
        <v/>
      </c>
      <c r="J867" s="255" t="str">
        <f>IF('2018-2019'!L867&lt;&gt;"",'2018-2019'!L867,"")</f>
        <v/>
      </c>
      <c r="K867" s="255" t="str">
        <f>IF('2018-2019'!M867&lt;&gt;"",'2018-2019'!M867,"")</f>
        <v/>
      </c>
      <c r="L867" s="255" t="str">
        <f>IF('2018-2019'!N867&lt;&gt;"",'2018-2019'!N867,"")</f>
        <v/>
      </c>
      <c r="M867" s="255" t="str">
        <f>IF('2018-2019'!O867&lt;&gt;"",'2018-2019'!O867,"")</f>
        <v/>
      </c>
      <c r="N867" s="255">
        <f>IF('2018-2019'!R867&lt;&gt;"",'2018-2019'!R867,0)</f>
        <v>0</v>
      </c>
      <c r="O867" s="255">
        <f>IF('2018-2019'!S867&lt;&gt;"",'2018-2019'!S867,0)</f>
        <v>0</v>
      </c>
      <c r="P867" s="259" t="str">
        <f t="shared" si="18"/>
        <v/>
      </c>
      <c r="Q867" s="255" t="str">
        <f>IF('2018-2019'!U867&lt;&gt;"",'2018-2019'!U867,"")</f>
        <v/>
      </c>
      <c r="R867" s="255" t="str">
        <f>IF('2018-2019'!V867&lt;&gt;"",'2018-2019'!V867,"")</f>
        <v/>
      </c>
      <c r="S867" s="255" t="str">
        <f>IF('2018-2019'!W867&lt;&gt;"",'2018-2019'!W867,"")</f>
        <v/>
      </c>
      <c r="T867" s="255" t="str">
        <f>IF('2018-2019'!X867&lt;&gt;"",'2018-2019'!X867,"")</f>
        <v/>
      </c>
      <c r="U867" s="255" t="str">
        <f>IF('2018-2019'!Y867&lt;&gt;"",'2018-2019'!Y867,"")</f>
        <v/>
      </c>
      <c r="V867" s="255" t="str">
        <f>IF('2018-2019'!Z867&lt;&gt;"",'2018-2019'!Z867,"")</f>
        <v/>
      </c>
      <c r="W867" s="255" t="str">
        <f>IF('2018-2019'!AA867&lt;&gt;"",'2018-2019'!AA867,"")</f>
        <v/>
      </c>
      <c r="X867" s="255" t="e">
        <f>IF('2018-2019'!#REF!&lt;&gt;"",'2018-2019'!#REF!,"")</f>
        <v>#REF!</v>
      </c>
      <c r="Y867" s="255" t="e">
        <f>IF('2018-2019'!#REF!&lt;&gt;"",'2018-2019'!#REF!,"")</f>
        <v>#REF!</v>
      </c>
      <c r="Z867" s="285" t="str">
        <f t="shared" si="16"/>
        <v/>
      </c>
      <c r="AA867" s="284" t="str">
        <f>IF(F867="harvest",A867+7,IF(F867="fertilize",A867+14,IF(F867="plant",(VLOOKUP(G867,'planting chart'!$B$5:$F$34,5)+'working model'!A867),"")))</f>
        <v/>
      </c>
      <c r="AB867" s="255" t="str">
        <f>IF('2018-2019'!AD867&lt;&gt;"",'2018-2019'!AD867,"")</f>
        <v/>
      </c>
      <c r="AC867" s="255" t="str">
        <f>IF('2018-2019'!AE867&lt;&gt;"",'2018-2019'!AE867,"")</f>
        <v/>
      </c>
      <c r="AD867" s="255" t="str">
        <f>IF('2018-2019'!AF867&lt;&gt;"",'2018-2019'!AF867,"")</f>
        <v/>
      </c>
      <c r="AE867" s="255" t="str">
        <f>IF('2018-2019'!AG867&lt;&gt;"",'2018-2019'!AG867,"")</f>
        <v/>
      </c>
      <c r="AF867" s="255" t="str">
        <f>IF('2018-2019'!AH867&lt;&gt;"",'2018-2019'!AH867,"")</f>
        <v/>
      </c>
      <c r="AG867" s="255" t="str">
        <f>IF('2018-2019'!AI867&lt;&gt;"",'2018-2019'!AI867,"")</f>
        <v/>
      </c>
      <c r="AH867" s="255" t="str">
        <f>IF('2018-2019'!AJ867&lt;&gt;"",'2018-2019'!AJ867,"")</f>
        <v/>
      </c>
      <c r="AI867" s="255" t="str">
        <f>IF('2018-2019'!AK867&lt;&gt;"",'2018-2019'!AK867,"")</f>
        <v/>
      </c>
      <c r="AJ867" s="255" t="str">
        <f>IF('2018-2019'!AL867&lt;&gt;"",'2018-2019'!AL867,"")</f>
        <v/>
      </c>
      <c r="AK867" s="255" t="str">
        <f>IF('2018-2019'!AM867&lt;&gt;"",'2018-2019'!AM867,"")</f>
        <v/>
      </c>
    </row>
    <row r="868" spans="1:37" x14ac:dyDescent="0.25">
      <c r="A868" s="256" t="str">
        <f>IF('2018-2019'!A868&lt;&gt;"",'2018-2019'!A868,"")</f>
        <v/>
      </c>
      <c r="B868" s="255" t="str">
        <f>IF('2018-2019'!E868&lt;&gt;"",'2018-2019'!E868,"")</f>
        <v/>
      </c>
      <c r="C868" s="255" t="str">
        <f>IF('2018-2019'!F868&lt;&gt;"",'2018-2019'!F868,"")</f>
        <v/>
      </c>
      <c r="D868" s="255" t="str">
        <f>IF('2018-2019'!G868&lt;&gt;"",'2018-2019'!G868,"")</f>
        <v/>
      </c>
      <c r="E868" s="255" t="str">
        <f>IF('2018-2019'!H868&lt;&gt;"",'2018-2019'!H868,"")</f>
        <v/>
      </c>
      <c r="F868" s="255" t="str">
        <f>IF('2018-2019'!I868&lt;&gt;"",'2018-2019'!I868,"")</f>
        <v/>
      </c>
      <c r="G868" s="255" t="str">
        <f>IF('2018-2019'!J868&lt;&gt;"",'2018-2019'!J868,"")</f>
        <v/>
      </c>
      <c r="H868" s="255" t="str">
        <f>IF('2018-2019'!K868&lt;&gt;"",'2018-2019'!K868,"")</f>
        <v/>
      </c>
      <c r="I868" s="258" t="str">
        <f t="shared" si="17"/>
        <v/>
      </c>
      <c r="J868" s="255" t="str">
        <f>IF('2018-2019'!L868&lt;&gt;"",'2018-2019'!L868,"")</f>
        <v/>
      </c>
      <c r="K868" s="255" t="str">
        <f>IF('2018-2019'!M868&lt;&gt;"",'2018-2019'!M868,"")</f>
        <v/>
      </c>
      <c r="L868" s="255" t="str">
        <f>IF('2018-2019'!N868&lt;&gt;"",'2018-2019'!N868,"")</f>
        <v/>
      </c>
      <c r="M868" s="255" t="str">
        <f>IF('2018-2019'!O868&lt;&gt;"",'2018-2019'!O868,"")</f>
        <v/>
      </c>
      <c r="N868" s="255">
        <f>IF('2018-2019'!R868&lt;&gt;"",'2018-2019'!R868,0)</f>
        <v>0</v>
      </c>
      <c r="O868" s="255">
        <f>IF('2018-2019'!S868&lt;&gt;"",'2018-2019'!S868,0)</f>
        <v>0</v>
      </c>
      <c r="P868" s="259" t="str">
        <f t="shared" si="18"/>
        <v/>
      </c>
      <c r="Q868" s="255" t="str">
        <f>IF('2018-2019'!U868&lt;&gt;"",'2018-2019'!U868,"")</f>
        <v/>
      </c>
      <c r="R868" s="255" t="str">
        <f>IF('2018-2019'!V868&lt;&gt;"",'2018-2019'!V868,"")</f>
        <v/>
      </c>
      <c r="S868" s="255" t="str">
        <f>IF('2018-2019'!W868&lt;&gt;"",'2018-2019'!W868,"")</f>
        <v/>
      </c>
      <c r="T868" s="255" t="str">
        <f>IF('2018-2019'!X868&lt;&gt;"",'2018-2019'!X868,"")</f>
        <v/>
      </c>
      <c r="U868" s="255" t="str">
        <f>IF('2018-2019'!Y868&lt;&gt;"",'2018-2019'!Y868,"")</f>
        <v/>
      </c>
      <c r="V868" s="255" t="str">
        <f>IF('2018-2019'!Z868&lt;&gt;"",'2018-2019'!Z868,"")</f>
        <v/>
      </c>
      <c r="W868" s="255" t="str">
        <f>IF('2018-2019'!AA868&lt;&gt;"",'2018-2019'!AA868,"")</f>
        <v/>
      </c>
      <c r="X868" s="255" t="e">
        <f>IF('2018-2019'!#REF!&lt;&gt;"",'2018-2019'!#REF!,"")</f>
        <v>#REF!</v>
      </c>
      <c r="Y868" s="255" t="e">
        <f>IF('2018-2019'!#REF!&lt;&gt;"",'2018-2019'!#REF!,"")</f>
        <v>#REF!</v>
      </c>
      <c r="Z868" s="285" t="str">
        <f t="shared" si="16"/>
        <v/>
      </c>
      <c r="AA868" s="284" t="str">
        <f>IF(F868="harvest",A868+7,IF(F868="fertilize",A868+14,IF(F868="plant",(VLOOKUP(G868,'planting chart'!$B$5:$F$34,5)+'working model'!A868),"")))</f>
        <v/>
      </c>
      <c r="AB868" s="255" t="str">
        <f>IF('2018-2019'!AD868&lt;&gt;"",'2018-2019'!AD868,"")</f>
        <v/>
      </c>
      <c r="AC868" s="255" t="str">
        <f>IF('2018-2019'!AE868&lt;&gt;"",'2018-2019'!AE868,"")</f>
        <v/>
      </c>
      <c r="AD868" s="255" t="str">
        <f>IF('2018-2019'!AF868&lt;&gt;"",'2018-2019'!AF868,"")</f>
        <v/>
      </c>
      <c r="AE868" s="255" t="str">
        <f>IF('2018-2019'!AG868&lt;&gt;"",'2018-2019'!AG868,"")</f>
        <v/>
      </c>
      <c r="AF868" s="255" t="str">
        <f>IF('2018-2019'!AH868&lt;&gt;"",'2018-2019'!AH868,"")</f>
        <v/>
      </c>
      <c r="AG868" s="255" t="str">
        <f>IF('2018-2019'!AI868&lt;&gt;"",'2018-2019'!AI868,"")</f>
        <v/>
      </c>
      <c r="AH868" s="255" t="str">
        <f>IF('2018-2019'!AJ868&lt;&gt;"",'2018-2019'!AJ868,"")</f>
        <v/>
      </c>
      <c r="AI868" s="255" t="str">
        <f>IF('2018-2019'!AK868&lt;&gt;"",'2018-2019'!AK868,"")</f>
        <v/>
      </c>
      <c r="AJ868" s="255" t="str">
        <f>IF('2018-2019'!AL868&lt;&gt;"",'2018-2019'!AL868,"")</f>
        <v/>
      </c>
      <c r="AK868" s="255" t="str">
        <f>IF('2018-2019'!AM868&lt;&gt;"",'2018-2019'!AM868,"")</f>
        <v/>
      </c>
    </row>
    <row r="869" spans="1:37" x14ac:dyDescent="0.25">
      <c r="A869" s="256" t="str">
        <f>IF('2018-2019'!A869&lt;&gt;"",'2018-2019'!A869,"")</f>
        <v/>
      </c>
      <c r="B869" s="255" t="str">
        <f>IF('2018-2019'!E869&lt;&gt;"",'2018-2019'!E869,"")</f>
        <v/>
      </c>
      <c r="C869" s="255" t="str">
        <f>IF('2018-2019'!F869&lt;&gt;"",'2018-2019'!F869,"")</f>
        <v/>
      </c>
      <c r="D869" s="255" t="str">
        <f>IF('2018-2019'!G869&lt;&gt;"",'2018-2019'!G869,"")</f>
        <v/>
      </c>
      <c r="E869" s="255" t="str">
        <f>IF('2018-2019'!H869&lt;&gt;"",'2018-2019'!H869,"")</f>
        <v/>
      </c>
      <c r="F869" s="255" t="str">
        <f>IF('2018-2019'!I869&lt;&gt;"",'2018-2019'!I869,"")</f>
        <v/>
      </c>
      <c r="G869" s="255" t="str">
        <f>IF('2018-2019'!J869&lt;&gt;"",'2018-2019'!J869,"")</f>
        <v/>
      </c>
      <c r="H869" s="255" t="str">
        <f>IF('2018-2019'!K869&lt;&gt;"",'2018-2019'!K869,"")</f>
        <v/>
      </c>
      <c r="I869" s="258" t="str">
        <f t="shared" si="17"/>
        <v/>
      </c>
      <c r="J869" s="255" t="str">
        <f>IF('2018-2019'!L869&lt;&gt;"",'2018-2019'!L869,"")</f>
        <v/>
      </c>
      <c r="K869" s="255" t="str">
        <f>IF('2018-2019'!M869&lt;&gt;"",'2018-2019'!M869,"")</f>
        <v/>
      </c>
      <c r="L869" s="255" t="str">
        <f>IF('2018-2019'!N869&lt;&gt;"",'2018-2019'!N869,"")</f>
        <v/>
      </c>
      <c r="M869" s="255" t="str">
        <f>IF('2018-2019'!O869&lt;&gt;"",'2018-2019'!O869,"")</f>
        <v/>
      </c>
      <c r="N869" s="255">
        <f>IF('2018-2019'!R869&lt;&gt;"",'2018-2019'!R869,0)</f>
        <v>0</v>
      </c>
      <c r="O869" s="255">
        <f>IF('2018-2019'!S869&lt;&gt;"",'2018-2019'!S869,0)</f>
        <v>0</v>
      </c>
      <c r="P869" s="259" t="str">
        <f t="shared" si="18"/>
        <v/>
      </c>
      <c r="Q869" s="255" t="str">
        <f>IF('2018-2019'!U869&lt;&gt;"",'2018-2019'!U869,"")</f>
        <v/>
      </c>
      <c r="R869" s="255" t="str">
        <f>IF('2018-2019'!V869&lt;&gt;"",'2018-2019'!V869,"")</f>
        <v/>
      </c>
      <c r="S869" s="255" t="str">
        <f>IF('2018-2019'!W869&lt;&gt;"",'2018-2019'!W869,"")</f>
        <v/>
      </c>
      <c r="T869" s="255" t="str">
        <f>IF('2018-2019'!X869&lt;&gt;"",'2018-2019'!X869,"")</f>
        <v/>
      </c>
      <c r="U869" s="255" t="str">
        <f>IF('2018-2019'!Y869&lt;&gt;"",'2018-2019'!Y869,"")</f>
        <v/>
      </c>
      <c r="V869" s="255" t="str">
        <f>IF('2018-2019'!Z869&lt;&gt;"",'2018-2019'!Z869,"")</f>
        <v/>
      </c>
      <c r="W869" s="255" t="str">
        <f>IF('2018-2019'!AA869&lt;&gt;"",'2018-2019'!AA869,"")</f>
        <v/>
      </c>
      <c r="X869" s="255" t="e">
        <f>IF('2018-2019'!#REF!&lt;&gt;"",'2018-2019'!#REF!,"")</f>
        <v>#REF!</v>
      </c>
      <c r="Y869" s="255" t="e">
        <f>IF('2018-2019'!#REF!&lt;&gt;"",'2018-2019'!#REF!,"")</f>
        <v>#REF!</v>
      </c>
      <c r="Z869" s="285" t="str">
        <f t="shared" si="16"/>
        <v/>
      </c>
      <c r="AA869" s="284" t="str">
        <f>IF(F869="harvest",A869+7,IF(F869="fertilize",A869+14,IF(F869="plant",(VLOOKUP(G869,'planting chart'!$B$5:$F$34,5)+'working model'!A869),"")))</f>
        <v/>
      </c>
      <c r="AB869" s="255" t="str">
        <f>IF('2018-2019'!AD869&lt;&gt;"",'2018-2019'!AD869,"")</f>
        <v/>
      </c>
      <c r="AC869" s="255" t="str">
        <f>IF('2018-2019'!AE869&lt;&gt;"",'2018-2019'!AE869,"")</f>
        <v/>
      </c>
      <c r="AD869" s="255" t="str">
        <f>IF('2018-2019'!AF869&lt;&gt;"",'2018-2019'!AF869,"")</f>
        <v/>
      </c>
      <c r="AE869" s="255" t="str">
        <f>IF('2018-2019'!AG869&lt;&gt;"",'2018-2019'!AG869,"")</f>
        <v/>
      </c>
      <c r="AF869" s="255" t="str">
        <f>IF('2018-2019'!AH869&lt;&gt;"",'2018-2019'!AH869,"")</f>
        <v/>
      </c>
      <c r="AG869" s="255" t="str">
        <f>IF('2018-2019'!AI869&lt;&gt;"",'2018-2019'!AI869,"")</f>
        <v/>
      </c>
      <c r="AH869" s="255" t="str">
        <f>IF('2018-2019'!AJ869&lt;&gt;"",'2018-2019'!AJ869,"")</f>
        <v/>
      </c>
      <c r="AI869" s="255" t="str">
        <f>IF('2018-2019'!AK869&lt;&gt;"",'2018-2019'!AK869,"")</f>
        <v/>
      </c>
      <c r="AJ869" s="255" t="str">
        <f>IF('2018-2019'!AL869&lt;&gt;"",'2018-2019'!AL869,"")</f>
        <v/>
      </c>
      <c r="AK869" s="255" t="str">
        <f>IF('2018-2019'!AM869&lt;&gt;"",'2018-2019'!AM869,"")</f>
        <v/>
      </c>
    </row>
    <row r="870" spans="1:37" x14ac:dyDescent="0.25">
      <c r="A870" s="256" t="str">
        <f>IF('2018-2019'!A870&lt;&gt;"",'2018-2019'!A870,"")</f>
        <v/>
      </c>
      <c r="B870" s="255" t="str">
        <f>IF('2018-2019'!E870&lt;&gt;"",'2018-2019'!E870,"")</f>
        <v/>
      </c>
      <c r="C870" s="255" t="str">
        <f>IF('2018-2019'!F870&lt;&gt;"",'2018-2019'!F870,"")</f>
        <v/>
      </c>
      <c r="D870" s="255" t="str">
        <f>IF('2018-2019'!G870&lt;&gt;"",'2018-2019'!G870,"")</f>
        <v/>
      </c>
      <c r="E870" s="255" t="str">
        <f>IF('2018-2019'!H870&lt;&gt;"",'2018-2019'!H870,"")</f>
        <v/>
      </c>
      <c r="F870" s="255" t="str">
        <f>IF('2018-2019'!I870&lt;&gt;"",'2018-2019'!I870,"")</f>
        <v/>
      </c>
      <c r="G870" s="255" t="str">
        <f>IF('2018-2019'!J870&lt;&gt;"",'2018-2019'!J870,"")</f>
        <v/>
      </c>
      <c r="H870" s="255" t="str">
        <f>IF('2018-2019'!K870&lt;&gt;"",'2018-2019'!K870,"")</f>
        <v/>
      </c>
      <c r="I870" s="258" t="str">
        <f t="shared" si="17"/>
        <v/>
      </c>
      <c r="J870" s="255" t="str">
        <f>IF('2018-2019'!L870&lt;&gt;"",'2018-2019'!L870,"")</f>
        <v/>
      </c>
      <c r="K870" s="255" t="str">
        <f>IF('2018-2019'!M870&lt;&gt;"",'2018-2019'!M870,"")</f>
        <v/>
      </c>
      <c r="L870" s="255" t="str">
        <f>IF('2018-2019'!N870&lt;&gt;"",'2018-2019'!N870,"")</f>
        <v/>
      </c>
      <c r="M870" s="255" t="str">
        <f>IF('2018-2019'!O870&lt;&gt;"",'2018-2019'!O870,"")</f>
        <v/>
      </c>
      <c r="N870" s="255">
        <f>IF('2018-2019'!R870&lt;&gt;"",'2018-2019'!R870,0)</f>
        <v>0</v>
      </c>
      <c r="O870" s="255">
        <f>IF('2018-2019'!S870&lt;&gt;"",'2018-2019'!S870,0)</f>
        <v>0</v>
      </c>
      <c r="P870" s="259" t="str">
        <f t="shared" si="18"/>
        <v/>
      </c>
      <c r="Q870" s="255" t="str">
        <f>IF('2018-2019'!U870&lt;&gt;"",'2018-2019'!U870,"")</f>
        <v/>
      </c>
      <c r="R870" s="255" t="str">
        <f>IF('2018-2019'!V870&lt;&gt;"",'2018-2019'!V870,"")</f>
        <v/>
      </c>
      <c r="S870" s="255" t="str">
        <f>IF('2018-2019'!W870&lt;&gt;"",'2018-2019'!W870,"")</f>
        <v/>
      </c>
      <c r="T870" s="255" t="str">
        <f>IF('2018-2019'!X870&lt;&gt;"",'2018-2019'!X870,"")</f>
        <v/>
      </c>
      <c r="U870" s="255" t="str">
        <f>IF('2018-2019'!Y870&lt;&gt;"",'2018-2019'!Y870,"")</f>
        <v/>
      </c>
      <c r="V870" s="255" t="str">
        <f>IF('2018-2019'!Z870&lt;&gt;"",'2018-2019'!Z870,"")</f>
        <v/>
      </c>
      <c r="W870" s="255" t="str">
        <f>IF('2018-2019'!AA870&lt;&gt;"",'2018-2019'!AA870,"")</f>
        <v/>
      </c>
      <c r="X870" s="255" t="e">
        <f>IF('2018-2019'!#REF!&lt;&gt;"",'2018-2019'!#REF!,"")</f>
        <v>#REF!</v>
      </c>
      <c r="Y870" s="255" t="e">
        <f>IF('2018-2019'!#REF!&lt;&gt;"",'2018-2019'!#REF!,"")</f>
        <v>#REF!</v>
      </c>
      <c r="Z870" s="285" t="str">
        <f t="shared" si="16"/>
        <v/>
      </c>
      <c r="AA870" s="284" t="str">
        <f>IF(F870="harvest",A870+7,IF(F870="fertilize",A870+14,IF(F870="plant",(VLOOKUP(G870,'planting chart'!$B$5:$F$34,5)+'working model'!A870),"")))</f>
        <v/>
      </c>
      <c r="AB870" s="255" t="str">
        <f>IF('2018-2019'!AD870&lt;&gt;"",'2018-2019'!AD870,"")</f>
        <v/>
      </c>
      <c r="AC870" s="255" t="str">
        <f>IF('2018-2019'!AE870&lt;&gt;"",'2018-2019'!AE870,"")</f>
        <v/>
      </c>
      <c r="AD870" s="255" t="str">
        <f>IF('2018-2019'!AF870&lt;&gt;"",'2018-2019'!AF870,"")</f>
        <v/>
      </c>
      <c r="AE870" s="255" t="str">
        <f>IF('2018-2019'!AG870&lt;&gt;"",'2018-2019'!AG870,"")</f>
        <v/>
      </c>
      <c r="AF870" s="255" t="str">
        <f>IF('2018-2019'!AH870&lt;&gt;"",'2018-2019'!AH870,"")</f>
        <v/>
      </c>
      <c r="AG870" s="255" t="str">
        <f>IF('2018-2019'!AI870&lt;&gt;"",'2018-2019'!AI870,"")</f>
        <v/>
      </c>
      <c r="AH870" s="255" t="str">
        <f>IF('2018-2019'!AJ870&lt;&gt;"",'2018-2019'!AJ870,"")</f>
        <v/>
      </c>
      <c r="AI870" s="255" t="str">
        <f>IF('2018-2019'!AK870&lt;&gt;"",'2018-2019'!AK870,"")</f>
        <v/>
      </c>
      <c r="AJ870" s="255" t="str">
        <f>IF('2018-2019'!AL870&lt;&gt;"",'2018-2019'!AL870,"")</f>
        <v/>
      </c>
      <c r="AK870" s="255" t="str">
        <f>IF('2018-2019'!AM870&lt;&gt;"",'2018-2019'!AM870,"")</f>
        <v/>
      </c>
    </row>
    <row r="871" spans="1:37" x14ac:dyDescent="0.25">
      <c r="A871" s="256" t="str">
        <f>IF('2018-2019'!A871&lt;&gt;"",'2018-2019'!A871,"")</f>
        <v/>
      </c>
      <c r="B871" s="255" t="str">
        <f>IF('2018-2019'!E871&lt;&gt;"",'2018-2019'!E871,"")</f>
        <v/>
      </c>
      <c r="C871" s="255" t="str">
        <f>IF('2018-2019'!F871&lt;&gt;"",'2018-2019'!F871,"")</f>
        <v/>
      </c>
      <c r="D871" s="255" t="str">
        <f>IF('2018-2019'!G871&lt;&gt;"",'2018-2019'!G871,"")</f>
        <v/>
      </c>
      <c r="E871" s="255" t="str">
        <f>IF('2018-2019'!H871&lt;&gt;"",'2018-2019'!H871,"")</f>
        <v/>
      </c>
      <c r="F871" s="255" t="str">
        <f>IF('2018-2019'!I871&lt;&gt;"",'2018-2019'!I871,"")</f>
        <v/>
      </c>
      <c r="G871" s="255" t="str">
        <f>IF('2018-2019'!J871&lt;&gt;"",'2018-2019'!J871,"")</f>
        <v/>
      </c>
      <c r="H871" s="255" t="str">
        <f>IF('2018-2019'!K871&lt;&gt;"",'2018-2019'!K871,"")</f>
        <v/>
      </c>
      <c r="I871" s="258" t="str">
        <f t="shared" si="17"/>
        <v/>
      </c>
      <c r="J871" s="255" t="str">
        <f>IF('2018-2019'!L871&lt;&gt;"",'2018-2019'!L871,"")</f>
        <v/>
      </c>
      <c r="K871" s="255" t="str">
        <f>IF('2018-2019'!M871&lt;&gt;"",'2018-2019'!M871,"")</f>
        <v/>
      </c>
      <c r="L871" s="255" t="str">
        <f>IF('2018-2019'!N871&lt;&gt;"",'2018-2019'!N871,"")</f>
        <v/>
      </c>
      <c r="M871" s="255" t="str">
        <f>IF('2018-2019'!O871&lt;&gt;"",'2018-2019'!O871,"")</f>
        <v/>
      </c>
      <c r="N871" s="255">
        <f>IF('2018-2019'!R871&lt;&gt;"",'2018-2019'!R871,0)</f>
        <v>0</v>
      </c>
      <c r="O871" s="255">
        <f>IF('2018-2019'!S871&lt;&gt;"",'2018-2019'!S871,0)</f>
        <v>0</v>
      </c>
      <c r="P871" s="259" t="str">
        <f t="shared" si="18"/>
        <v/>
      </c>
      <c r="Q871" s="255" t="str">
        <f>IF('2018-2019'!U871&lt;&gt;"",'2018-2019'!U871,"")</f>
        <v/>
      </c>
      <c r="R871" s="255" t="str">
        <f>IF('2018-2019'!V871&lt;&gt;"",'2018-2019'!V871,"")</f>
        <v/>
      </c>
      <c r="S871" s="255" t="str">
        <f>IF('2018-2019'!W871&lt;&gt;"",'2018-2019'!W871,"")</f>
        <v/>
      </c>
      <c r="T871" s="255" t="str">
        <f>IF('2018-2019'!X871&lt;&gt;"",'2018-2019'!X871,"")</f>
        <v/>
      </c>
      <c r="U871" s="255" t="str">
        <f>IF('2018-2019'!Y871&lt;&gt;"",'2018-2019'!Y871,"")</f>
        <v/>
      </c>
      <c r="V871" s="255" t="str">
        <f>IF('2018-2019'!Z871&lt;&gt;"",'2018-2019'!Z871,"")</f>
        <v/>
      </c>
      <c r="W871" s="255" t="str">
        <f>IF('2018-2019'!AA871&lt;&gt;"",'2018-2019'!AA871,"")</f>
        <v/>
      </c>
      <c r="X871" s="255" t="e">
        <f>IF('2018-2019'!#REF!&lt;&gt;"",'2018-2019'!#REF!,"")</f>
        <v>#REF!</v>
      </c>
      <c r="Y871" s="255" t="e">
        <f>IF('2018-2019'!#REF!&lt;&gt;"",'2018-2019'!#REF!,"")</f>
        <v>#REF!</v>
      </c>
      <c r="Z871" s="285" t="str">
        <f t="shared" si="16"/>
        <v/>
      </c>
      <c r="AA871" s="284" t="str">
        <f>IF(F871="harvest",A871+7,IF(F871="fertilize",A871+14,IF(F871="plant",(VLOOKUP(G871,'planting chart'!$B$5:$F$34,5)+'working model'!A871),"")))</f>
        <v/>
      </c>
      <c r="AB871" s="255" t="str">
        <f>IF('2018-2019'!AD871&lt;&gt;"",'2018-2019'!AD871,"")</f>
        <v/>
      </c>
      <c r="AC871" s="255" t="str">
        <f>IF('2018-2019'!AE871&lt;&gt;"",'2018-2019'!AE871,"")</f>
        <v/>
      </c>
      <c r="AD871" s="255" t="str">
        <f>IF('2018-2019'!AF871&lt;&gt;"",'2018-2019'!AF871,"")</f>
        <v/>
      </c>
      <c r="AE871" s="255" t="str">
        <f>IF('2018-2019'!AG871&lt;&gt;"",'2018-2019'!AG871,"")</f>
        <v/>
      </c>
      <c r="AF871" s="255" t="str">
        <f>IF('2018-2019'!AH871&lt;&gt;"",'2018-2019'!AH871,"")</f>
        <v/>
      </c>
      <c r="AG871" s="255" t="str">
        <f>IF('2018-2019'!AI871&lt;&gt;"",'2018-2019'!AI871,"")</f>
        <v/>
      </c>
      <c r="AH871" s="255" t="str">
        <f>IF('2018-2019'!AJ871&lt;&gt;"",'2018-2019'!AJ871,"")</f>
        <v/>
      </c>
      <c r="AI871" s="255" t="str">
        <f>IF('2018-2019'!AK871&lt;&gt;"",'2018-2019'!AK871,"")</f>
        <v/>
      </c>
      <c r="AJ871" s="255" t="str">
        <f>IF('2018-2019'!AL871&lt;&gt;"",'2018-2019'!AL871,"")</f>
        <v/>
      </c>
      <c r="AK871" s="255" t="str">
        <f>IF('2018-2019'!AM871&lt;&gt;"",'2018-2019'!AM871,"")</f>
        <v/>
      </c>
    </row>
    <row r="872" spans="1:37" x14ac:dyDescent="0.25">
      <c r="A872" s="256" t="str">
        <f>IF('2018-2019'!A872&lt;&gt;"",'2018-2019'!A872,"")</f>
        <v/>
      </c>
      <c r="B872" s="255" t="str">
        <f>IF('2018-2019'!E872&lt;&gt;"",'2018-2019'!E872,"")</f>
        <v/>
      </c>
      <c r="C872" s="255" t="str">
        <f>IF('2018-2019'!F872&lt;&gt;"",'2018-2019'!F872,"")</f>
        <v/>
      </c>
      <c r="D872" s="255" t="str">
        <f>IF('2018-2019'!G872&lt;&gt;"",'2018-2019'!G872,"")</f>
        <v/>
      </c>
      <c r="E872" s="255" t="str">
        <f>IF('2018-2019'!H872&lt;&gt;"",'2018-2019'!H872,"")</f>
        <v/>
      </c>
      <c r="F872" s="255" t="str">
        <f>IF('2018-2019'!I872&lt;&gt;"",'2018-2019'!I872,"")</f>
        <v/>
      </c>
      <c r="G872" s="255" t="str">
        <f>IF('2018-2019'!J872&lt;&gt;"",'2018-2019'!J872,"")</f>
        <v/>
      </c>
      <c r="H872" s="255" t="str">
        <f>IF('2018-2019'!K872&lt;&gt;"",'2018-2019'!K872,"")</f>
        <v/>
      </c>
      <c r="I872" s="258" t="str">
        <f t="shared" si="17"/>
        <v/>
      </c>
      <c r="J872" s="255" t="str">
        <f>IF('2018-2019'!L872&lt;&gt;"",'2018-2019'!L872,"")</f>
        <v/>
      </c>
      <c r="K872" s="255" t="str">
        <f>IF('2018-2019'!M872&lt;&gt;"",'2018-2019'!M872,"")</f>
        <v/>
      </c>
      <c r="L872" s="255" t="str">
        <f>IF('2018-2019'!N872&lt;&gt;"",'2018-2019'!N872,"")</f>
        <v/>
      </c>
      <c r="M872" s="255" t="str">
        <f>IF('2018-2019'!O872&lt;&gt;"",'2018-2019'!O872,"")</f>
        <v/>
      </c>
      <c r="N872" s="255">
        <f>IF('2018-2019'!R872&lt;&gt;"",'2018-2019'!R872,0)</f>
        <v>0</v>
      </c>
      <c r="O872" s="255">
        <f>IF('2018-2019'!S872&lt;&gt;"",'2018-2019'!S872,0)</f>
        <v>0</v>
      </c>
      <c r="P872" s="259" t="str">
        <f t="shared" si="18"/>
        <v/>
      </c>
      <c r="Q872" s="255" t="str">
        <f>IF('2018-2019'!U872&lt;&gt;"",'2018-2019'!U872,"")</f>
        <v/>
      </c>
      <c r="R872" s="255" t="str">
        <f>IF('2018-2019'!V872&lt;&gt;"",'2018-2019'!V872,"")</f>
        <v/>
      </c>
      <c r="S872" s="255" t="str">
        <f>IF('2018-2019'!W872&lt;&gt;"",'2018-2019'!W872,"")</f>
        <v/>
      </c>
      <c r="T872" s="255" t="str">
        <f>IF('2018-2019'!X872&lt;&gt;"",'2018-2019'!X872,"")</f>
        <v/>
      </c>
      <c r="U872" s="255" t="str">
        <f>IF('2018-2019'!Y872&lt;&gt;"",'2018-2019'!Y872,"")</f>
        <v/>
      </c>
      <c r="V872" s="255" t="str">
        <f>IF('2018-2019'!Z872&lt;&gt;"",'2018-2019'!Z872,"")</f>
        <v/>
      </c>
      <c r="W872" s="255" t="str">
        <f>IF('2018-2019'!AA872&lt;&gt;"",'2018-2019'!AA872,"")</f>
        <v/>
      </c>
      <c r="X872" s="255" t="e">
        <f>IF('2018-2019'!#REF!&lt;&gt;"",'2018-2019'!#REF!,"")</f>
        <v>#REF!</v>
      </c>
      <c r="Y872" s="255" t="e">
        <f>IF('2018-2019'!#REF!&lt;&gt;"",'2018-2019'!#REF!,"")</f>
        <v>#REF!</v>
      </c>
      <c r="Z872" s="285" t="str">
        <f t="shared" si="16"/>
        <v/>
      </c>
      <c r="AA872" s="284" t="str">
        <f>IF(F872="harvest",A872+7,IF(F872="fertilize",A872+14,IF(F872="plant",(VLOOKUP(G872,'planting chart'!$B$5:$F$34,5)+'working model'!A872),"")))</f>
        <v/>
      </c>
      <c r="AB872" s="255" t="str">
        <f>IF('2018-2019'!AD872&lt;&gt;"",'2018-2019'!AD872,"")</f>
        <v/>
      </c>
      <c r="AC872" s="255" t="str">
        <f>IF('2018-2019'!AE872&lt;&gt;"",'2018-2019'!AE872,"")</f>
        <v/>
      </c>
      <c r="AD872" s="255" t="str">
        <f>IF('2018-2019'!AF872&lt;&gt;"",'2018-2019'!AF872,"")</f>
        <v/>
      </c>
      <c r="AE872" s="255" t="str">
        <f>IF('2018-2019'!AG872&lt;&gt;"",'2018-2019'!AG872,"")</f>
        <v/>
      </c>
      <c r="AF872" s="255" t="str">
        <f>IF('2018-2019'!AH872&lt;&gt;"",'2018-2019'!AH872,"")</f>
        <v/>
      </c>
      <c r="AG872" s="255" t="str">
        <f>IF('2018-2019'!AI872&lt;&gt;"",'2018-2019'!AI872,"")</f>
        <v/>
      </c>
      <c r="AH872" s="255" t="str">
        <f>IF('2018-2019'!AJ872&lt;&gt;"",'2018-2019'!AJ872,"")</f>
        <v/>
      </c>
      <c r="AI872" s="255" t="str">
        <f>IF('2018-2019'!AK872&lt;&gt;"",'2018-2019'!AK872,"")</f>
        <v/>
      </c>
      <c r="AJ872" s="255" t="str">
        <f>IF('2018-2019'!AL872&lt;&gt;"",'2018-2019'!AL872,"")</f>
        <v/>
      </c>
      <c r="AK872" s="255" t="str">
        <f>IF('2018-2019'!AM872&lt;&gt;"",'2018-2019'!AM872,"")</f>
        <v/>
      </c>
    </row>
    <row r="873" spans="1:37" x14ac:dyDescent="0.25">
      <c r="A873" s="256" t="str">
        <f>IF('2018-2019'!A873&lt;&gt;"",'2018-2019'!A873,"")</f>
        <v/>
      </c>
      <c r="B873" s="255" t="str">
        <f>IF('2018-2019'!E873&lt;&gt;"",'2018-2019'!E873,"")</f>
        <v/>
      </c>
      <c r="C873" s="255" t="str">
        <f>IF('2018-2019'!F873&lt;&gt;"",'2018-2019'!F873,"")</f>
        <v/>
      </c>
      <c r="D873" s="255" t="str">
        <f>IF('2018-2019'!G873&lt;&gt;"",'2018-2019'!G873,"")</f>
        <v/>
      </c>
      <c r="E873" s="255" t="str">
        <f>IF('2018-2019'!H873&lt;&gt;"",'2018-2019'!H873,"")</f>
        <v/>
      </c>
      <c r="F873" s="255" t="str">
        <f>IF('2018-2019'!I873&lt;&gt;"",'2018-2019'!I873,"")</f>
        <v/>
      </c>
      <c r="G873" s="255" t="str">
        <f>IF('2018-2019'!J873&lt;&gt;"",'2018-2019'!J873,"")</f>
        <v/>
      </c>
      <c r="H873" s="255" t="str">
        <f>IF('2018-2019'!K873&lt;&gt;"",'2018-2019'!K873,"")</f>
        <v/>
      </c>
      <c r="I873" s="258" t="str">
        <f t="shared" si="17"/>
        <v/>
      </c>
      <c r="J873" s="255" t="str">
        <f>IF('2018-2019'!L873&lt;&gt;"",'2018-2019'!L873,"")</f>
        <v/>
      </c>
      <c r="K873" s="255" t="str">
        <f>IF('2018-2019'!M873&lt;&gt;"",'2018-2019'!M873,"")</f>
        <v/>
      </c>
      <c r="L873" s="255" t="str">
        <f>IF('2018-2019'!N873&lt;&gt;"",'2018-2019'!N873,"")</f>
        <v/>
      </c>
      <c r="M873" s="255" t="str">
        <f>IF('2018-2019'!O873&lt;&gt;"",'2018-2019'!O873,"")</f>
        <v/>
      </c>
      <c r="N873" s="255">
        <f>IF('2018-2019'!R873&lt;&gt;"",'2018-2019'!R873,0)</f>
        <v>0</v>
      </c>
      <c r="O873" s="255">
        <f>IF('2018-2019'!S873&lt;&gt;"",'2018-2019'!S873,0)</f>
        <v>0</v>
      </c>
      <c r="P873" s="259" t="str">
        <f t="shared" si="18"/>
        <v/>
      </c>
      <c r="Q873" s="255" t="str">
        <f>IF('2018-2019'!U873&lt;&gt;"",'2018-2019'!U873,"")</f>
        <v/>
      </c>
      <c r="R873" s="255" t="str">
        <f>IF('2018-2019'!V873&lt;&gt;"",'2018-2019'!V873,"")</f>
        <v/>
      </c>
      <c r="S873" s="255" t="str">
        <f>IF('2018-2019'!W873&lt;&gt;"",'2018-2019'!W873,"")</f>
        <v/>
      </c>
      <c r="T873" s="255" t="str">
        <f>IF('2018-2019'!X873&lt;&gt;"",'2018-2019'!X873,"")</f>
        <v/>
      </c>
      <c r="U873" s="255" t="str">
        <f>IF('2018-2019'!Y873&lt;&gt;"",'2018-2019'!Y873,"")</f>
        <v/>
      </c>
      <c r="V873" s="255" t="str">
        <f>IF('2018-2019'!Z873&lt;&gt;"",'2018-2019'!Z873,"")</f>
        <v/>
      </c>
      <c r="W873" s="255" t="str">
        <f>IF('2018-2019'!AA873&lt;&gt;"",'2018-2019'!AA873,"")</f>
        <v/>
      </c>
      <c r="X873" s="255" t="e">
        <f>IF('2018-2019'!#REF!&lt;&gt;"",'2018-2019'!#REF!,"")</f>
        <v>#REF!</v>
      </c>
      <c r="Y873" s="255" t="e">
        <f>IF('2018-2019'!#REF!&lt;&gt;"",'2018-2019'!#REF!,"")</f>
        <v>#REF!</v>
      </c>
      <c r="Z873" s="285" t="str">
        <f t="shared" si="16"/>
        <v/>
      </c>
      <c r="AA873" s="284" t="str">
        <f>IF(F873="harvest",A873+7,IF(F873="fertilize",A873+14,IF(F873="plant",(VLOOKUP(G873,'planting chart'!$B$5:$F$34,5)+'working model'!A873),"")))</f>
        <v/>
      </c>
      <c r="AB873" s="255" t="str">
        <f>IF('2018-2019'!AD873&lt;&gt;"",'2018-2019'!AD873,"")</f>
        <v/>
      </c>
      <c r="AC873" s="255" t="str">
        <f>IF('2018-2019'!AE873&lt;&gt;"",'2018-2019'!AE873,"")</f>
        <v/>
      </c>
      <c r="AD873" s="255" t="str">
        <f>IF('2018-2019'!AF873&lt;&gt;"",'2018-2019'!AF873,"")</f>
        <v/>
      </c>
      <c r="AE873" s="255" t="str">
        <f>IF('2018-2019'!AG873&lt;&gt;"",'2018-2019'!AG873,"")</f>
        <v/>
      </c>
      <c r="AF873" s="255" t="str">
        <f>IF('2018-2019'!AH873&lt;&gt;"",'2018-2019'!AH873,"")</f>
        <v/>
      </c>
      <c r="AG873" s="255" t="str">
        <f>IF('2018-2019'!AI873&lt;&gt;"",'2018-2019'!AI873,"")</f>
        <v/>
      </c>
      <c r="AH873" s="255" t="str">
        <f>IF('2018-2019'!AJ873&lt;&gt;"",'2018-2019'!AJ873,"")</f>
        <v/>
      </c>
      <c r="AI873" s="255" t="str">
        <f>IF('2018-2019'!AK873&lt;&gt;"",'2018-2019'!AK873,"")</f>
        <v/>
      </c>
      <c r="AJ873" s="255" t="str">
        <f>IF('2018-2019'!AL873&lt;&gt;"",'2018-2019'!AL873,"")</f>
        <v/>
      </c>
      <c r="AK873" s="255" t="str">
        <f>IF('2018-2019'!AM873&lt;&gt;"",'2018-2019'!AM873,"")</f>
        <v/>
      </c>
    </row>
    <row r="874" spans="1:37" x14ac:dyDescent="0.25">
      <c r="A874" s="256" t="str">
        <f>IF('2018-2019'!A874&lt;&gt;"",'2018-2019'!A874,"")</f>
        <v/>
      </c>
      <c r="B874" s="255" t="str">
        <f>IF('2018-2019'!E874&lt;&gt;"",'2018-2019'!E874,"")</f>
        <v/>
      </c>
      <c r="C874" s="255" t="str">
        <f>IF('2018-2019'!F874&lt;&gt;"",'2018-2019'!F874,"")</f>
        <v/>
      </c>
      <c r="D874" s="255" t="str">
        <f>IF('2018-2019'!G874&lt;&gt;"",'2018-2019'!G874,"")</f>
        <v/>
      </c>
      <c r="E874" s="255" t="str">
        <f>IF('2018-2019'!H874&lt;&gt;"",'2018-2019'!H874,"")</f>
        <v/>
      </c>
      <c r="F874" s="255" t="str">
        <f>IF('2018-2019'!I874&lt;&gt;"",'2018-2019'!I874,"")</f>
        <v/>
      </c>
      <c r="G874" s="255" t="str">
        <f>IF('2018-2019'!J874&lt;&gt;"",'2018-2019'!J874,"")</f>
        <v/>
      </c>
      <c r="H874" s="255" t="str">
        <f>IF('2018-2019'!K874&lt;&gt;"",'2018-2019'!K874,"")</f>
        <v/>
      </c>
      <c r="I874" s="258" t="str">
        <f t="shared" si="17"/>
        <v/>
      </c>
      <c r="J874" s="255" t="str">
        <f>IF('2018-2019'!L874&lt;&gt;"",'2018-2019'!L874,"")</f>
        <v/>
      </c>
      <c r="K874" s="255" t="str">
        <f>IF('2018-2019'!M874&lt;&gt;"",'2018-2019'!M874,"")</f>
        <v/>
      </c>
      <c r="L874" s="255" t="str">
        <f>IF('2018-2019'!N874&lt;&gt;"",'2018-2019'!N874,"")</f>
        <v/>
      </c>
      <c r="M874" s="255" t="str">
        <f>IF('2018-2019'!O874&lt;&gt;"",'2018-2019'!O874,"")</f>
        <v/>
      </c>
      <c r="N874" s="255">
        <f>IF('2018-2019'!R874&lt;&gt;"",'2018-2019'!R874,0)</f>
        <v>0</v>
      </c>
      <c r="O874" s="255">
        <f>IF('2018-2019'!S874&lt;&gt;"",'2018-2019'!S874,0)</f>
        <v>0</v>
      </c>
      <c r="P874" s="259" t="str">
        <f t="shared" si="18"/>
        <v/>
      </c>
      <c r="Q874" s="255" t="str">
        <f>IF('2018-2019'!U874&lt;&gt;"",'2018-2019'!U874,"")</f>
        <v/>
      </c>
      <c r="R874" s="255" t="str">
        <f>IF('2018-2019'!V874&lt;&gt;"",'2018-2019'!V874,"")</f>
        <v/>
      </c>
      <c r="S874" s="255" t="str">
        <f>IF('2018-2019'!W874&lt;&gt;"",'2018-2019'!W874,"")</f>
        <v/>
      </c>
      <c r="T874" s="255" t="str">
        <f>IF('2018-2019'!X874&lt;&gt;"",'2018-2019'!X874,"")</f>
        <v/>
      </c>
      <c r="U874" s="255" t="str">
        <f>IF('2018-2019'!Y874&lt;&gt;"",'2018-2019'!Y874,"")</f>
        <v/>
      </c>
      <c r="V874" s="255" t="str">
        <f>IF('2018-2019'!Z874&lt;&gt;"",'2018-2019'!Z874,"")</f>
        <v/>
      </c>
      <c r="W874" s="255" t="str">
        <f>IF('2018-2019'!AA874&lt;&gt;"",'2018-2019'!AA874,"")</f>
        <v/>
      </c>
      <c r="X874" s="255" t="e">
        <f>IF('2018-2019'!#REF!&lt;&gt;"",'2018-2019'!#REF!,"")</f>
        <v>#REF!</v>
      </c>
      <c r="Y874" s="255" t="e">
        <f>IF('2018-2019'!#REF!&lt;&gt;"",'2018-2019'!#REF!,"")</f>
        <v>#REF!</v>
      </c>
      <c r="Z874" s="285" t="str">
        <f t="shared" si="16"/>
        <v/>
      </c>
      <c r="AA874" s="284" t="str">
        <f>IF(F874="harvest",A874+7,IF(F874="fertilize",A874+14,IF(F874="plant",(VLOOKUP(G874,'planting chart'!$B$5:$F$34,5)+'working model'!A874),"")))</f>
        <v/>
      </c>
      <c r="AB874" s="255" t="str">
        <f>IF('2018-2019'!AD874&lt;&gt;"",'2018-2019'!AD874,"")</f>
        <v/>
      </c>
      <c r="AC874" s="255" t="str">
        <f>IF('2018-2019'!AE874&lt;&gt;"",'2018-2019'!AE874,"")</f>
        <v/>
      </c>
      <c r="AD874" s="255" t="str">
        <f>IF('2018-2019'!AF874&lt;&gt;"",'2018-2019'!AF874,"")</f>
        <v/>
      </c>
      <c r="AE874" s="255" t="str">
        <f>IF('2018-2019'!AG874&lt;&gt;"",'2018-2019'!AG874,"")</f>
        <v/>
      </c>
      <c r="AF874" s="255" t="str">
        <f>IF('2018-2019'!AH874&lt;&gt;"",'2018-2019'!AH874,"")</f>
        <v/>
      </c>
      <c r="AG874" s="255" t="str">
        <f>IF('2018-2019'!AI874&lt;&gt;"",'2018-2019'!AI874,"")</f>
        <v/>
      </c>
      <c r="AH874" s="255" t="str">
        <f>IF('2018-2019'!AJ874&lt;&gt;"",'2018-2019'!AJ874,"")</f>
        <v/>
      </c>
      <c r="AI874" s="255" t="str">
        <f>IF('2018-2019'!AK874&lt;&gt;"",'2018-2019'!AK874,"")</f>
        <v/>
      </c>
      <c r="AJ874" s="255" t="str">
        <f>IF('2018-2019'!AL874&lt;&gt;"",'2018-2019'!AL874,"")</f>
        <v/>
      </c>
      <c r="AK874" s="255" t="str">
        <f>IF('2018-2019'!AM874&lt;&gt;"",'2018-2019'!AM874,"")</f>
        <v/>
      </c>
    </row>
    <row r="875" spans="1:37" x14ac:dyDescent="0.25">
      <c r="A875" s="256" t="str">
        <f>IF('2018-2019'!A875&lt;&gt;"",'2018-2019'!A875,"")</f>
        <v/>
      </c>
      <c r="B875" s="255" t="str">
        <f>IF('2018-2019'!E875&lt;&gt;"",'2018-2019'!E875,"")</f>
        <v/>
      </c>
      <c r="C875" s="255" t="str">
        <f>IF('2018-2019'!F875&lt;&gt;"",'2018-2019'!F875,"")</f>
        <v/>
      </c>
      <c r="D875" s="255" t="str">
        <f>IF('2018-2019'!G875&lt;&gt;"",'2018-2019'!G875,"")</f>
        <v/>
      </c>
      <c r="E875" s="255" t="str">
        <f>IF('2018-2019'!H875&lt;&gt;"",'2018-2019'!H875,"")</f>
        <v/>
      </c>
      <c r="F875" s="255" t="str">
        <f>IF('2018-2019'!I875&lt;&gt;"",'2018-2019'!I875,"")</f>
        <v/>
      </c>
      <c r="G875" s="255" t="str">
        <f>IF('2018-2019'!J875&lt;&gt;"",'2018-2019'!J875,"")</f>
        <v/>
      </c>
      <c r="H875" s="255" t="str">
        <f>IF('2018-2019'!K875&lt;&gt;"",'2018-2019'!K875,"")</f>
        <v/>
      </c>
      <c r="I875" s="258" t="str">
        <f t="shared" si="17"/>
        <v/>
      </c>
      <c r="J875" s="255" t="str">
        <f>IF('2018-2019'!L875&lt;&gt;"",'2018-2019'!L875,"")</f>
        <v/>
      </c>
      <c r="K875" s="255" t="str">
        <f>IF('2018-2019'!M875&lt;&gt;"",'2018-2019'!M875,"")</f>
        <v/>
      </c>
      <c r="L875" s="255" t="str">
        <f>IF('2018-2019'!N875&lt;&gt;"",'2018-2019'!N875,"")</f>
        <v/>
      </c>
      <c r="M875" s="255" t="str">
        <f>IF('2018-2019'!O875&lt;&gt;"",'2018-2019'!O875,"")</f>
        <v/>
      </c>
      <c r="N875" s="255">
        <f>IF('2018-2019'!R875&lt;&gt;"",'2018-2019'!R875,0)</f>
        <v>0</v>
      </c>
      <c r="O875" s="255">
        <f>IF('2018-2019'!S875&lt;&gt;"",'2018-2019'!S875,0)</f>
        <v>0</v>
      </c>
      <c r="P875" s="259" t="str">
        <f t="shared" si="18"/>
        <v/>
      </c>
      <c r="Q875" s="255" t="str">
        <f>IF('2018-2019'!U875&lt;&gt;"",'2018-2019'!U875,"")</f>
        <v/>
      </c>
      <c r="R875" s="255" t="str">
        <f>IF('2018-2019'!V875&lt;&gt;"",'2018-2019'!V875,"")</f>
        <v/>
      </c>
      <c r="S875" s="255" t="str">
        <f>IF('2018-2019'!W875&lt;&gt;"",'2018-2019'!W875,"")</f>
        <v/>
      </c>
      <c r="T875" s="255" t="str">
        <f>IF('2018-2019'!X875&lt;&gt;"",'2018-2019'!X875,"")</f>
        <v/>
      </c>
      <c r="U875" s="255" t="str">
        <f>IF('2018-2019'!Y875&lt;&gt;"",'2018-2019'!Y875,"")</f>
        <v/>
      </c>
      <c r="V875" s="255" t="str">
        <f>IF('2018-2019'!Z875&lt;&gt;"",'2018-2019'!Z875,"")</f>
        <v/>
      </c>
      <c r="W875" s="255" t="str">
        <f>IF('2018-2019'!AA875&lt;&gt;"",'2018-2019'!AA875,"")</f>
        <v/>
      </c>
      <c r="X875" s="255" t="e">
        <f>IF('2018-2019'!#REF!&lt;&gt;"",'2018-2019'!#REF!,"")</f>
        <v>#REF!</v>
      </c>
      <c r="Y875" s="255" t="e">
        <f>IF('2018-2019'!#REF!&lt;&gt;"",'2018-2019'!#REF!,"")</f>
        <v>#REF!</v>
      </c>
      <c r="Z875" s="285" t="str">
        <f t="shared" si="16"/>
        <v/>
      </c>
      <c r="AA875" s="284" t="str">
        <f>IF(F875="harvest",A875+7,IF(F875="fertilize",A875+14,IF(F875="plant",(VLOOKUP(G875,'planting chart'!$B$5:$F$34,5)+'working model'!A875),"")))</f>
        <v/>
      </c>
      <c r="AB875" s="255" t="str">
        <f>IF('2018-2019'!AD875&lt;&gt;"",'2018-2019'!AD875,"")</f>
        <v/>
      </c>
      <c r="AC875" s="255" t="str">
        <f>IF('2018-2019'!AE875&lt;&gt;"",'2018-2019'!AE875,"")</f>
        <v/>
      </c>
      <c r="AD875" s="255" t="str">
        <f>IF('2018-2019'!AF875&lt;&gt;"",'2018-2019'!AF875,"")</f>
        <v/>
      </c>
      <c r="AE875" s="255" t="str">
        <f>IF('2018-2019'!AG875&lt;&gt;"",'2018-2019'!AG875,"")</f>
        <v/>
      </c>
      <c r="AF875" s="255" t="str">
        <f>IF('2018-2019'!AH875&lt;&gt;"",'2018-2019'!AH875,"")</f>
        <v/>
      </c>
      <c r="AG875" s="255" t="str">
        <f>IF('2018-2019'!AI875&lt;&gt;"",'2018-2019'!AI875,"")</f>
        <v/>
      </c>
      <c r="AH875" s="255" t="str">
        <f>IF('2018-2019'!AJ875&lt;&gt;"",'2018-2019'!AJ875,"")</f>
        <v/>
      </c>
      <c r="AI875" s="255" t="str">
        <f>IF('2018-2019'!AK875&lt;&gt;"",'2018-2019'!AK875,"")</f>
        <v/>
      </c>
      <c r="AJ875" s="255" t="str">
        <f>IF('2018-2019'!AL875&lt;&gt;"",'2018-2019'!AL875,"")</f>
        <v/>
      </c>
      <c r="AK875" s="255" t="str">
        <f>IF('2018-2019'!AM875&lt;&gt;"",'2018-2019'!AM875,"")</f>
        <v/>
      </c>
    </row>
    <row r="876" spans="1:37" x14ac:dyDescent="0.25">
      <c r="A876" s="256" t="str">
        <f>IF('2018-2019'!A876&lt;&gt;"",'2018-2019'!A876,"")</f>
        <v/>
      </c>
      <c r="B876" s="255" t="str">
        <f>IF('2018-2019'!E876&lt;&gt;"",'2018-2019'!E876,"")</f>
        <v/>
      </c>
      <c r="C876" s="255" t="str">
        <f>IF('2018-2019'!F876&lt;&gt;"",'2018-2019'!F876,"")</f>
        <v/>
      </c>
      <c r="D876" s="255" t="str">
        <f>IF('2018-2019'!G876&lt;&gt;"",'2018-2019'!G876,"")</f>
        <v/>
      </c>
      <c r="E876" s="255" t="str">
        <f>IF('2018-2019'!H876&lt;&gt;"",'2018-2019'!H876,"")</f>
        <v/>
      </c>
      <c r="F876" s="255" t="str">
        <f>IF('2018-2019'!I876&lt;&gt;"",'2018-2019'!I876,"")</f>
        <v/>
      </c>
      <c r="G876" s="255" t="str">
        <f>IF('2018-2019'!J876&lt;&gt;"",'2018-2019'!J876,"")</f>
        <v/>
      </c>
      <c r="H876" s="255" t="str">
        <f>IF('2018-2019'!K876&lt;&gt;"",'2018-2019'!K876,"")</f>
        <v/>
      </c>
      <c r="I876" s="258" t="str">
        <f t="shared" si="17"/>
        <v/>
      </c>
      <c r="J876" s="255" t="str">
        <f>IF('2018-2019'!L876&lt;&gt;"",'2018-2019'!L876,"")</f>
        <v/>
      </c>
      <c r="K876" s="255" t="str">
        <f>IF('2018-2019'!M876&lt;&gt;"",'2018-2019'!M876,"")</f>
        <v/>
      </c>
      <c r="L876" s="255" t="str">
        <f>IF('2018-2019'!N876&lt;&gt;"",'2018-2019'!N876,"")</f>
        <v/>
      </c>
      <c r="M876" s="255" t="str">
        <f>IF('2018-2019'!O876&lt;&gt;"",'2018-2019'!O876,"")</f>
        <v/>
      </c>
      <c r="N876" s="255">
        <f>IF('2018-2019'!R876&lt;&gt;"",'2018-2019'!R876,0)</f>
        <v>0</v>
      </c>
      <c r="O876" s="255">
        <f>IF('2018-2019'!S876&lt;&gt;"",'2018-2019'!S876,0)</f>
        <v>0</v>
      </c>
      <c r="P876" s="259" t="str">
        <f t="shared" si="18"/>
        <v/>
      </c>
      <c r="Q876" s="255" t="str">
        <f>IF('2018-2019'!U876&lt;&gt;"",'2018-2019'!U876,"")</f>
        <v/>
      </c>
      <c r="R876" s="255" t="str">
        <f>IF('2018-2019'!V876&lt;&gt;"",'2018-2019'!V876,"")</f>
        <v/>
      </c>
      <c r="S876" s="255" t="str">
        <f>IF('2018-2019'!W876&lt;&gt;"",'2018-2019'!W876,"")</f>
        <v/>
      </c>
      <c r="T876" s="255" t="str">
        <f>IF('2018-2019'!X876&lt;&gt;"",'2018-2019'!X876,"")</f>
        <v/>
      </c>
      <c r="U876" s="255" t="str">
        <f>IF('2018-2019'!Y876&lt;&gt;"",'2018-2019'!Y876,"")</f>
        <v/>
      </c>
      <c r="V876" s="255" t="str">
        <f>IF('2018-2019'!Z876&lt;&gt;"",'2018-2019'!Z876,"")</f>
        <v/>
      </c>
      <c r="W876" s="255" t="str">
        <f>IF('2018-2019'!AA876&lt;&gt;"",'2018-2019'!AA876,"")</f>
        <v/>
      </c>
      <c r="X876" s="255" t="e">
        <f>IF('2018-2019'!#REF!&lt;&gt;"",'2018-2019'!#REF!,"")</f>
        <v>#REF!</v>
      </c>
      <c r="Y876" s="255" t="e">
        <f>IF('2018-2019'!#REF!&lt;&gt;"",'2018-2019'!#REF!,"")</f>
        <v>#REF!</v>
      </c>
      <c r="Z876" s="285" t="str">
        <f t="shared" si="16"/>
        <v/>
      </c>
      <c r="AA876" s="284" t="str">
        <f>IF(F876="harvest",A876+7,IF(F876="fertilize",A876+14,IF(F876="plant",(VLOOKUP(G876,'planting chart'!$B$5:$F$34,5)+'working model'!A876),"")))</f>
        <v/>
      </c>
      <c r="AB876" s="255" t="str">
        <f>IF('2018-2019'!AD876&lt;&gt;"",'2018-2019'!AD876,"")</f>
        <v/>
      </c>
      <c r="AC876" s="255" t="str">
        <f>IF('2018-2019'!AE876&lt;&gt;"",'2018-2019'!AE876,"")</f>
        <v/>
      </c>
      <c r="AD876" s="255" t="str">
        <f>IF('2018-2019'!AF876&lt;&gt;"",'2018-2019'!AF876,"")</f>
        <v/>
      </c>
      <c r="AE876" s="255" t="str">
        <f>IF('2018-2019'!AG876&lt;&gt;"",'2018-2019'!AG876,"")</f>
        <v/>
      </c>
      <c r="AF876" s="255" t="str">
        <f>IF('2018-2019'!AH876&lt;&gt;"",'2018-2019'!AH876,"")</f>
        <v/>
      </c>
      <c r="AG876" s="255" t="str">
        <f>IF('2018-2019'!AI876&lt;&gt;"",'2018-2019'!AI876,"")</f>
        <v/>
      </c>
      <c r="AH876" s="255" t="str">
        <f>IF('2018-2019'!AJ876&lt;&gt;"",'2018-2019'!AJ876,"")</f>
        <v/>
      </c>
      <c r="AI876" s="255" t="str">
        <f>IF('2018-2019'!AK876&lt;&gt;"",'2018-2019'!AK876,"")</f>
        <v/>
      </c>
      <c r="AJ876" s="255" t="str">
        <f>IF('2018-2019'!AL876&lt;&gt;"",'2018-2019'!AL876,"")</f>
        <v/>
      </c>
      <c r="AK876" s="255" t="str">
        <f>IF('2018-2019'!AM876&lt;&gt;"",'2018-2019'!AM876,"")</f>
        <v/>
      </c>
    </row>
    <row r="877" spans="1:37" x14ac:dyDescent="0.25">
      <c r="A877" s="256" t="str">
        <f>IF('2018-2019'!A877&lt;&gt;"",'2018-2019'!A877,"")</f>
        <v/>
      </c>
      <c r="B877" s="255" t="str">
        <f>IF('2018-2019'!E877&lt;&gt;"",'2018-2019'!E877,"")</f>
        <v/>
      </c>
      <c r="C877" s="255" t="str">
        <f>IF('2018-2019'!F877&lt;&gt;"",'2018-2019'!F877,"")</f>
        <v/>
      </c>
      <c r="D877" s="255" t="str">
        <f>IF('2018-2019'!G877&lt;&gt;"",'2018-2019'!G877,"")</f>
        <v/>
      </c>
      <c r="E877" s="255" t="str">
        <f>IF('2018-2019'!H877&lt;&gt;"",'2018-2019'!H877,"")</f>
        <v/>
      </c>
      <c r="F877" s="255" t="str">
        <f>IF('2018-2019'!I877&lt;&gt;"",'2018-2019'!I877,"")</f>
        <v/>
      </c>
      <c r="G877" s="255" t="str">
        <f>IF('2018-2019'!J877&lt;&gt;"",'2018-2019'!J877,"")</f>
        <v/>
      </c>
      <c r="H877" s="255" t="str">
        <f>IF('2018-2019'!K877&lt;&gt;"",'2018-2019'!K877,"")</f>
        <v/>
      </c>
      <c r="I877" s="258" t="str">
        <f t="shared" si="17"/>
        <v/>
      </c>
      <c r="J877" s="255" t="str">
        <f>IF('2018-2019'!L877&lt;&gt;"",'2018-2019'!L877,"")</f>
        <v/>
      </c>
      <c r="K877" s="255" t="str">
        <f>IF('2018-2019'!M877&lt;&gt;"",'2018-2019'!M877,"")</f>
        <v/>
      </c>
      <c r="L877" s="255" t="str">
        <f>IF('2018-2019'!N877&lt;&gt;"",'2018-2019'!N877,"")</f>
        <v/>
      </c>
      <c r="M877" s="255" t="str">
        <f>IF('2018-2019'!O877&lt;&gt;"",'2018-2019'!O877,"")</f>
        <v/>
      </c>
      <c r="N877" s="255">
        <f>IF('2018-2019'!R877&lt;&gt;"",'2018-2019'!R877,0)</f>
        <v>0</v>
      </c>
      <c r="O877" s="255">
        <f>IF('2018-2019'!S877&lt;&gt;"",'2018-2019'!S877,0)</f>
        <v>0</v>
      </c>
      <c r="P877" s="259" t="str">
        <f t="shared" si="18"/>
        <v/>
      </c>
      <c r="Q877" s="255" t="str">
        <f>IF('2018-2019'!U877&lt;&gt;"",'2018-2019'!U877,"")</f>
        <v/>
      </c>
      <c r="R877" s="255" t="str">
        <f>IF('2018-2019'!V877&lt;&gt;"",'2018-2019'!V877,"")</f>
        <v/>
      </c>
      <c r="S877" s="255" t="str">
        <f>IF('2018-2019'!W877&lt;&gt;"",'2018-2019'!W877,"")</f>
        <v/>
      </c>
      <c r="T877" s="255" t="str">
        <f>IF('2018-2019'!X877&lt;&gt;"",'2018-2019'!X877,"")</f>
        <v/>
      </c>
      <c r="U877" s="255" t="str">
        <f>IF('2018-2019'!Y877&lt;&gt;"",'2018-2019'!Y877,"")</f>
        <v/>
      </c>
      <c r="V877" s="255" t="str">
        <f>IF('2018-2019'!Z877&lt;&gt;"",'2018-2019'!Z877,"")</f>
        <v/>
      </c>
      <c r="W877" s="255" t="str">
        <f>IF('2018-2019'!AA877&lt;&gt;"",'2018-2019'!AA877,"")</f>
        <v/>
      </c>
      <c r="X877" s="255" t="e">
        <f>IF('2018-2019'!#REF!&lt;&gt;"",'2018-2019'!#REF!,"")</f>
        <v>#REF!</v>
      </c>
      <c r="Y877" s="255" t="e">
        <f>IF('2018-2019'!#REF!&lt;&gt;"",'2018-2019'!#REF!,"")</f>
        <v>#REF!</v>
      </c>
      <c r="Z877" s="285" t="str">
        <f t="shared" si="16"/>
        <v/>
      </c>
      <c r="AA877" s="284" t="str">
        <f>IF(F877="harvest",A877+7,IF(F877="fertilize",A877+14,IF(F877="plant",(VLOOKUP(G877,'planting chart'!$B$5:$F$34,5)+'working model'!A877),"")))</f>
        <v/>
      </c>
      <c r="AB877" s="255" t="str">
        <f>IF('2018-2019'!AD877&lt;&gt;"",'2018-2019'!AD877,"")</f>
        <v/>
      </c>
      <c r="AC877" s="255" t="str">
        <f>IF('2018-2019'!AE877&lt;&gt;"",'2018-2019'!AE877,"")</f>
        <v/>
      </c>
      <c r="AD877" s="255" t="str">
        <f>IF('2018-2019'!AF877&lt;&gt;"",'2018-2019'!AF877,"")</f>
        <v/>
      </c>
      <c r="AE877" s="255" t="str">
        <f>IF('2018-2019'!AG877&lt;&gt;"",'2018-2019'!AG877,"")</f>
        <v/>
      </c>
      <c r="AF877" s="255" t="str">
        <f>IF('2018-2019'!AH877&lt;&gt;"",'2018-2019'!AH877,"")</f>
        <v/>
      </c>
      <c r="AG877" s="255" t="str">
        <f>IF('2018-2019'!AI877&lt;&gt;"",'2018-2019'!AI877,"")</f>
        <v/>
      </c>
      <c r="AH877" s="255" t="str">
        <f>IF('2018-2019'!AJ877&lt;&gt;"",'2018-2019'!AJ877,"")</f>
        <v/>
      </c>
      <c r="AI877" s="255" t="str">
        <f>IF('2018-2019'!AK877&lt;&gt;"",'2018-2019'!AK877,"")</f>
        <v/>
      </c>
      <c r="AJ877" s="255" t="str">
        <f>IF('2018-2019'!AL877&lt;&gt;"",'2018-2019'!AL877,"")</f>
        <v/>
      </c>
      <c r="AK877" s="255" t="str">
        <f>IF('2018-2019'!AM877&lt;&gt;"",'2018-2019'!AM877,"")</f>
        <v/>
      </c>
    </row>
    <row r="878" spans="1:37" x14ac:dyDescent="0.25">
      <c r="A878" s="256" t="str">
        <f>IF('2018-2019'!A878&lt;&gt;"",'2018-2019'!A878,"")</f>
        <v/>
      </c>
      <c r="B878" s="255" t="str">
        <f>IF('2018-2019'!E878&lt;&gt;"",'2018-2019'!E878,"")</f>
        <v/>
      </c>
      <c r="C878" s="255" t="str">
        <f>IF('2018-2019'!F878&lt;&gt;"",'2018-2019'!F878,"")</f>
        <v/>
      </c>
      <c r="D878" s="255" t="str">
        <f>IF('2018-2019'!G878&lt;&gt;"",'2018-2019'!G878,"")</f>
        <v/>
      </c>
      <c r="E878" s="255" t="str">
        <f>IF('2018-2019'!H878&lt;&gt;"",'2018-2019'!H878,"")</f>
        <v/>
      </c>
      <c r="F878" s="255" t="str">
        <f>IF('2018-2019'!I878&lt;&gt;"",'2018-2019'!I878,"")</f>
        <v/>
      </c>
      <c r="G878" s="255" t="str">
        <f>IF('2018-2019'!J878&lt;&gt;"",'2018-2019'!J878,"")</f>
        <v/>
      </c>
      <c r="H878" s="255" t="str">
        <f>IF('2018-2019'!K878&lt;&gt;"",'2018-2019'!K878,"")</f>
        <v/>
      </c>
      <c r="I878" s="258" t="str">
        <f t="shared" si="17"/>
        <v/>
      </c>
      <c r="J878" s="255" t="str">
        <f>IF('2018-2019'!L878&lt;&gt;"",'2018-2019'!L878,"")</f>
        <v/>
      </c>
      <c r="K878" s="255" t="str">
        <f>IF('2018-2019'!M878&lt;&gt;"",'2018-2019'!M878,"")</f>
        <v/>
      </c>
      <c r="L878" s="255" t="str">
        <f>IF('2018-2019'!N878&lt;&gt;"",'2018-2019'!N878,"")</f>
        <v/>
      </c>
      <c r="M878" s="255" t="str">
        <f>IF('2018-2019'!O878&lt;&gt;"",'2018-2019'!O878,"")</f>
        <v/>
      </c>
      <c r="N878" s="255">
        <f>IF('2018-2019'!R878&lt;&gt;"",'2018-2019'!R878,0)</f>
        <v>0</v>
      </c>
      <c r="O878" s="255">
        <f>IF('2018-2019'!S878&lt;&gt;"",'2018-2019'!S878,0)</f>
        <v>0</v>
      </c>
      <c r="P878" s="259" t="str">
        <f t="shared" si="18"/>
        <v/>
      </c>
      <c r="Q878" s="255" t="str">
        <f>IF('2018-2019'!U878&lt;&gt;"",'2018-2019'!U878,"")</f>
        <v/>
      </c>
      <c r="R878" s="255" t="str">
        <f>IF('2018-2019'!V878&lt;&gt;"",'2018-2019'!V878,"")</f>
        <v/>
      </c>
      <c r="S878" s="255" t="str">
        <f>IF('2018-2019'!W878&lt;&gt;"",'2018-2019'!W878,"")</f>
        <v/>
      </c>
      <c r="T878" s="255" t="str">
        <f>IF('2018-2019'!X878&lt;&gt;"",'2018-2019'!X878,"")</f>
        <v/>
      </c>
      <c r="U878" s="255" t="str">
        <f>IF('2018-2019'!Y878&lt;&gt;"",'2018-2019'!Y878,"")</f>
        <v/>
      </c>
      <c r="V878" s="255" t="str">
        <f>IF('2018-2019'!Z878&lt;&gt;"",'2018-2019'!Z878,"")</f>
        <v/>
      </c>
      <c r="W878" s="255" t="str">
        <f>IF('2018-2019'!AA878&lt;&gt;"",'2018-2019'!AA878,"")</f>
        <v/>
      </c>
      <c r="X878" s="255" t="e">
        <f>IF('2018-2019'!#REF!&lt;&gt;"",'2018-2019'!#REF!,"")</f>
        <v>#REF!</v>
      </c>
      <c r="Y878" s="255" t="e">
        <f>IF('2018-2019'!#REF!&lt;&gt;"",'2018-2019'!#REF!,"")</f>
        <v>#REF!</v>
      </c>
      <c r="Z878" s="285" t="str">
        <f t="shared" si="16"/>
        <v/>
      </c>
      <c r="AA878" s="284" t="str">
        <f>IF(F878="harvest",A878+7,IF(F878="fertilize",A878+14,IF(F878="plant",(VLOOKUP(G878,'planting chart'!$B$5:$F$34,5)+'working model'!A878),"")))</f>
        <v/>
      </c>
      <c r="AB878" s="255" t="str">
        <f>IF('2018-2019'!AD878&lt;&gt;"",'2018-2019'!AD878,"")</f>
        <v/>
      </c>
      <c r="AC878" s="255" t="str">
        <f>IF('2018-2019'!AE878&lt;&gt;"",'2018-2019'!AE878,"")</f>
        <v/>
      </c>
      <c r="AD878" s="255" t="str">
        <f>IF('2018-2019'!AF878&lt;&gt;"",'2018-2019'!AF878,"")</f>
        <v/>
      </c>
      <c r="AE878" s="255" t="str">
        <f>IF('2018-2019'!AG878&lt;&gt;"",'2018-2019'!AG878,"")</f>
        <v/>
      </c>
      <c r="AF878" s="255" t="str">
        <f>IF('2018-2019'!AH878&lt;&gt;"",'2018-2019'!AH878,"")</f>
        <v/>
      </c>
      <c r="AG878" s="255" t="str">
        <f>IF('2018-2019'!AI878&lt;&gt;"",'2018-2019'!AI878,"")</f>
        <v/>
      </c>
      <c r="AH878" s="255" t="str">
        <f>IF('2018-2019'!AJ878&lt;&gt;"",'2018-2019'!AJ878,"")</f>
        <v/>
      </c>
      <c r="AI878" s="255" t="str">
        <f>IF('2018-2019'!AK878&lt;&gt;"",'2018-2019'!AK878,"")</f>
        <v/>
      </c>
      <c r="AJ878" s="255" t="str">
        <f>IF('2018-2019'!AL878&lt;&gt;"",'2018-2019'!AL878,"")</f>
        <v/>
      </c>
      <c r="AK878" s="255" t="str">
        <f>IF('2018-2019'!AM878&lt;&gt;"",'2018-2019'!AM878,"")</f>
        <v/>
      </c>
    </row>
    <row r="879" spans="1:37" x14ac:dyDescent="0.25">
      <c r="A879" s="256" t="str">
        <f>IF('2018-2019'!A879&lt;&gt;"",'2018-2019'!A879,"")</f>
        <v/>
      </c>
      <c r="B879" s="255" t="str">
        <f>IF('2018-2019'!E879&lt;&gt;"",'2018-2019'!E879,"")</f>
        <v/>
      </c>
      <c r="C879" s="255" t="str">
        <f>IF('2018-2019'!F879&lt;&gt;"",'2018-2019'!F879,"")</f>
        <v/>
      </c>
      <c r="D879" s="255" t="str">
        <f>IF('2018-2019'!G879&lt;&gt;"",'2018-2019'!G879,"")</f>
        <v/>
      </c>
      <c r="E879" s="255" t="str">
        <f>IF('2018-2019'!H879&lt;&gt;"",'2018-2019'!H879,"")</f>
        <v/>
      </c>
      <c r="F879" s="255" t="str">
        <f>IF('2018-2019'!I879&lt;&gt;"",'2018-2019'!I879,"")</f>
        <v/>
      </c>
      <c r="G879" s="255" t="str">
        <f>IF('2018-2019'!J879&lt;&gt;"",'2018-2019'!J879,"")</f>
        <v/>
      </c>
      <c r="H879" s="255" t="str">
        <f>IF('2018-2019'!K879&lt;&gt;"",'2018-2019'!K879,"")</f>
        <v/>
      </c>
      <c r="I879" s="258" t="str">
        <f t="shared" si="17"/>
        <v/>
      </c>
      <c r="J879" s="255" t="str">
        <f>IF('2018-2019'!L879&lt;&gt;"",'2018-2019'!L879,"")</f>
        <v/>
      </c>
      <c r="K879" s="255" t="str">
        <f>IF('2018-2019'!M879&lt;&gt;"",'2018-2019'!M879,"")</f>
        <v/>
      </c>
      <c r="L879" s="255" t="str">
        <f>IF('2018-2019'!N879&lt;&gt;"",'2018-2019'!N879,"")</f>
        <v/>
      </c>
      <c r="M879" s="255" t="str">
        <f>IF('2018-2019'!O879&lt;&gt;"",'2018-2019'!O879,"")</f>
        <v/>
      </c>
      <c r="N879" s="255">
        <f>IF('2018-2019'!R879&lt;&gt;"",'2018-2019'!R879,0)</f>
        <v>0</v>
      </c>
      <c r="O879" s="255">
        <f>IF('2018-2019'!S879&lt;&gt;"",'2018-2019'!S879,0)</f>
        <v>0</v>
      </c>
      <c r="P879" s="259" t="str">
        <f t="shared" si="18"/>
        <v/>
      </c>
      <c r="Q879" s="255" t="str">
        <f>IF('2018-2019'!U879&lt;&gt;"",'2018-2019'!U879,"")</f>
        <v/>
      </c>
      <c r="R879" s="255" t="str">
        <f>IF('2018-2019'!V879&lt;&gt;"",'2018-2019'!V879,"")</f>
        <v/>
      </c>
      <c r="S879" s="255" t="str">
        <f>IF('2018-2019'!W879&lt;&gt;"",'2018-2019'!W879,"")</f>
        <v/>
      </c>
      <c r="T879" s="255" t="str">
        <f>IF('2018-2019'!X879&lt;&gt;"",'2018-2019'!X879,"")</f>
        <v/>
      </c>
      <c r="U879" s="255" t="str">
        <f>IF('2018-2019'!Y879&lt;&gt;"",'2018-2019'!Y879,"")</f>
        <v/>
      </c>
      <c r="V879" s="255" t="str">
        <f>IF('2018-2019'!Z879&lt;&gt;"",'2018-2019'!Z879,"")</f>
        <v/>
      </c>
      <c r="W879" s="255" t="str">
        <f>IF('2018-2019'!AA879&lt;&gt;"",'2018-2019'!AA879,"")</f>
        <v/>
      </c>
      <c r="X879" s="255" t="e">
        <f>IF('2018-2019'!#REF!&lt;&gt;"",'2018-2019'!#REF!,"")</f>
        <v>#REF!</v>
      </c>
      <c r="Y879" s="255" t="e">
        <f>IF('2018-2019'!#REF!&lt;&gt;"",'2018-2019'!#REF!,"")</f>
        <v>#REF!</v>
      </c>
      <c r="Z879" s="285" t="str">
        <f t="shared" ref="Z879:Z942" si="19">IF(F879="harvest","Harvest again   ",IF(F879="fertilize","fertilize again by  ",IF(F879="plant",("Harvest by  "),"")))</f>
        <v/>
      </c>
      <c r="AA879" s="284" t="str">
        <f>IF(F879="harvest",A879+7,IF(F879="fertilize",A879+14,IF(F879="plant",(VLOOKUP(G879,'planting chart'!$B$5:$F$34,5)+'working model'!A879),"")))</f>
        <v/>
      </c>
      <c r="AB879" s="255" t="str">
        <f>IF('2018-2019'!AD879&lt;&gt;"",'2018-2019'!AD879,"")</f>
        <v/>
      </c>
      <c r="AC879" s="255" t="str">
        <f>IF('2018-2019'!AE879&lt;&gt;"",'2018-2019'!AE879,"")</f>
        <v/>
      </c>
      <c r="AD879" s="255" t="str">
        <f>IF('2018-2019'!AF879&lt;&gt;"",'2018-2019'!AF879,"")</f>
        <v/>
      </c>
      <c r="AE879" s="255" t="str">
        <f>IF('2018-2019'!AG879&lt;&gt;"",'2018-2019'!AG879,"")</f>
        <v/>
      </c>
      <c r="AF879" s="255" t="str">
        <f>IF('2018-2019'!AH879&lt;&gt;"",'2018-2019'!AH879,"")</f>
        <v/>
      </c>
      <c r="AG879" s="255" t="str">
        <f>IF('2018-2019'!AI879&lt;&gt;"",'2018-2019'!AI879,"")</f>
        <v/>
      </c>
      <c r="AH879" s="255" t="str">
        <f>IF('2018-2019'!AJ879&lt;&gt;"",'2018-2019'!AJ879,"")</f>
        <v/>
      </c>
      <c r="AI879" s="255" t="str">
        <f>IF('2018-2019'!AK879&lt;&gt;"",'2018-2019'!AK879,"")</f>
        <v/>
      </c>
      <c r="AJ879" s="255" t="str">
        <f>IF('2018-2019'!AL879&lt;&gt;"",'2018-2019'!AL879,"")</f>
        <v/>
      </c>
      <c r="AK879" s="255" t="str">
        <f>IF('2018-2019'!AM879&lt;&gt;"",'2018-2019'!AM879,"")</f>
        <v/>
      </c>
    </row>
    <row r="880" spans="1:37" x14ac:dyDescent="0.25">
      <c r="A880" s="256" t="str">
        <f>IF('2018-2019'!A880&lt;&gt;"",'2018-2019'!A880,"")</f>
        <v/>
      </c>
      <c r="B880" s="255" t="str">
        <f>IF('2018-2019'!E880&lt;&gt;"",'2018-2019'!E880,"")</f>
        <v/>
      </c>
      <c r="C880" s="255" t="str">
        <f>IF('2018-2019'!F880&lt;&gt;"",'2018-2019'!F880,"")</f>
        <v/>
      </c>
      <c r="D880" s="255" t="str">
        <f>IF('2018-2019'!G880&lt;&gt;"",'2018-2019'!G880,"")</f>
        <v/>
      </c>
      <c r="E880" s="255" t="str">
        <f>IF('2018-2019'!H880&lt;&gt;"",'2018-2019'!H880,"")</f>
        <v/>
      </c>
      <c r="F880" s="255" t="str">
        <f>IF('2018-2019'!I880&lt;&gt;"",'2018-2019'!I880,"")</f>
        <v/>
      </c>
      <c r="G880" s="255" t="str">
        <f>IF('2018-2019'!J880&lt;&gt;"",'2018-2019'!J880,"")</f>
        <v/>
      </c>
      <c r="H880" s="255" t="str">
        <f>IF('2018-2019'!K880&lt;&gt;"",'2018-2019'!K880,"")</f>
        <v/>
      </c>
      <c r="I880" s="258" t="str">
        <f t="shared" si="17"/>
        <v/>
      </c>
      <c r="J880" s="255" t="str">
        <f>IF('2018-2019'!L880&lt;&gt;"",'2018-2019'!L880,"")</f>
        <v/>
      </c>
      <c r="K880" s="255" t="str">
        <f>IF('2018-2019'!M880&lt;&gt;"",'2018-2019'!M880,"")</f>
        <v/>
      </c>
      <c r="L880" s="255" t="str">
        <f>IF('2018-2019'!N880&lt;&gt;"",'2018-2019'!N880,"")</f>
        <v/>
      </c>
      <c r="M880" s="255" t="str">
        <f>IF('2018-2019'!O880&lt;&gt;"",'2018-2019'!O880,"")</f>
        <v/>
      </c>
      <c r="N880" s="255">
        <f>IF('2018-2019'!R880&lt;&gt;"",'2018-2019'!R880,0)</f>
        <v>0</v>
      </c>
      <c r="O880" s="255">
        <f>IF('2018-2019'!S880&lt;&gt;"",'2018-2019'!S880,0)</f>
        <v>0</v>
      </c>
      <c r="P880" s="259" t="str">
        <f t="shared" si="18"/>
        <v/>
      </c>
      <c r="Q880" s="255" t="str">
        <f>IF('2018-2019'!U880&lt;&gt;"",'2018-2019'!U880,"")</f>
        <v/>
      </c>
      <c r="R880" s="255" t="str">
        <f>IF('2018-2019'!V880&lt;&gt;"",'2018-2019'!V880,"")</f>
        <v/>
      </c>
      <c r="S880" s="255" t="str">
        <f>IF('2018-2019'!W880&lt;&gt;"",'2018-2019'!W880,"")</f>
        <v/>
      </c>
      <c r="T880" s="255" t="str">
        <f>IF('2018-2019'!X880&lt;&gt;"",'2018-2019'!X880,"")</f>
        <v/>
      </c>
      <c r="U880" s="255" t="str">
        <f>IF('2018-2019'!Y880&lt;&gt;"",'2018-2019'!Y880,"")</f>
        <v/>
      </c>
      <c r="V880" s="255" t="str">
        <f>IF('2018-2019'!Z880&lt;&gt;"",'2018-2019'!Z880,"")</f>
        <v/>
      </c>
      <c r="W880" s="255" t="str">
        <f>IF('2018-2019'!AA880&lt;&gt;"",'2018-2019'!AA880,"")</f>
        <v/>
      </c>
      <c r="X880" s="255" t="e">
        <f>IF('2018-2019'!#REF!&lt;&gt;"",'2018-2019'!#REF!,"")</f>
        <v>#REF!</v>
      </c>
      <c r="Y880" s="255" t="e">
        <f>IF('2018-2019'!#REF!&lt;&gt;"",'2018-2019'!#REF!,"")</f>
        <v>#REF!</v>
      </c>
      <c r="Z880" s="285" t="str">
        <f t="shared" si="19"/>
        <v/>
      </c>
      <c r="AA880" s="284" t="str">
        <f>IF(F880="harvest",A880+7,IF(F880="fertilize",A880+14,IF(F880="plant",(VLOOKUP(G880,'planting chart'!$B$5:$F$34,5)+'working model'!A880),"")))</f>
        <v/>
      </c>
      <c r="AB880" s="255" t="str">
        <f>IF('2018-2019'!AD880&lt;&gt;"",'2018-2019'!AD880,"")</f>
        <v/>
      </c>
      <c r="AC880" s="255" t="str">
        <f>IF('2018-2019'!AE880&lt;&gt;"",'2018-2019'!AE880,"")</f>
        <v/>
      </c>
      <c r="AD880" s="255" t="str">
        <f>IF('2018-2019'!AF880&lt;&gt;"",'2018-2019'!AF880,"")</f>
        <v/>
      </c>
      <c r="AE880" s="255" t="str">
        <f>IF('2018-2019'!AG880&lt;&gt;"",'2018-2019'!AG880,"")</f>
        <v/>
      </c>
      <c r="AF880" s="255" t="str">
        <f>IF('2018-2019'!AH880&lt;&gt;"",'2018-2019'!AH880,"")</f>
        <v/>
      </c>
      <c r="AG880" s="255" t="str">
        <f>IF('2018-2019'!AI880&lt;&gt;"",'2018-2019'!AI880,"")</f>
        <v/>
      </c>
      <c r="AH880" s="255" t="str">
        <f>IF('2018-2019'!AJ880&lt;&gt;"",'2018-2019'!AJ880,"")</f>
        <v/>
      </c>
      <c r="AI880" s="255" t="str">
        <f>IF('2018-2019'!AK880&lt;&gt;"",'2018-2019'!AK880,"")</f>
        <v/>
      </c>
      <c r="AJ880" s="255" t="str">
        <f>IF('2018-2019'!AL880&lt;&gt;"",'2018-2019'!AL880,"")</f>
        <v/>
      </c>
      <c r="AK880" s="255" t="str">
        <f>IF('2018-2019'!AM880&lt;&gt;"",'2018-2019'!AM880,"")</f>
        <v/>
      </c>
    </row>
    <row r="881" spans="1:37" x14ac:dyDescent="0.25">
      <c r="A881" s="256" t="str">
        <f>IF('2018-2019'!A881&lt;&gt;"",'2018-2019'!A881,"")</f>
        <v/>
      </c>
      <c r="B881" s="255" t="str">
        <f>IF('2018-2019'!E881&lt;&gt;"",'2018-2019'!E881,"")</f>
        <v/>
      </c>
      <c r="C881" s="255" t="str">
        <f>IF('2018-2019'!F881&lt;&gt;"",'2018-2019'!F881,"")</f>
        <v/>
      </c>
      <c r="D881" s="255" t="str">
        <f>IF('2018-2019'!G881&lt;&gt;"",'2018-2019'!G881,"")</f>
        <v/>
      </c>
      <c r="E881" s="255" t="str">
        <f>IF('2018-2019'!H881&lt;&gt;"",'2018-2019'!H881,"")</f>
        <v/>
      </c>
      <c r="F881" s="255" t="str">
        <f>IF('2018-2019'!I881&lt;&gt;"",'2018-2019'!I881,"")</f>
        <v/>
      </c>
      <c r="G881" s="255" t="str">
        <f>IF('2018-2019'!J881&lt;&gt;"",'2018-2019'!J881,"")</f>
        <v/>
      </c>
      <c r="H881" s="255" t="str">
        <f>IF('2018-2019'!K881&lt;&gt;"",'2018-2019'!K881,"")</f>
        <v/>
      </c>
      <c r="I881" s="258" t="str">
        <f t="shared" si="17"/>
        <v/>
      </c>
      <c r="J881" s="255" t="str">
        <f>IF('2018-2019'!L881&lt;&gt;"",'2018-2019'!L881,"")</f>
        <v/>
      </c>
      <c r="K881" s="255" t="str">
        <f>IF('2018-2019'!M881&lt;&gt;"",'2018-2019'!M881,"")</f>
        <v/>
      </c>
      <c r="L881" s="255" t="str">
        <f>IF('2018-2019'!N881&lt;&gt;"",'2018-2019'!N881,"")</f>
        <v/>
      </c>
      <c r="M881" s="255" t="str">
        <f>IF('2018-2019'!O881&lt;&gt;"",'2018-2019'!O881,"")</f>
        <v/>
      </c>
      <c r="N881" s="255">
        <f>IF('2018-2019'!R881&lt;&gt;"",'2018-2019'!R881,0)</f>
        <v>0</v>
      </c>
      <c r="O881" s="255">
        <f>IF('2018-2019'!S881&lt;&gt;"",'2018-2019'!S881,0)</f>
        <v>0</v>
      </c>
      <c r="P881" s="259" t="str">
        <f t="shared" si="18"/>
        <v/>
      </c>
      <c r="Q881" s="255" t="str">
        <f>IF('2018-2019'!U881&lt;&gt;"",'2018-2019'!U881,"")</f>
        <v/>
      </c>
      <c r="R881" s="255" t="str">
        <f>IF('2018-2019'!V881&lt;&gt;"",'2018-2019'!V881,"")</f>
        <v/>
      </c>
      <c r="S881" s="255" t="str">
        <f>IF('2018-2019'!W881&lt;&gt;"",'2018-2019'!W881,"")</f>
        <v/>
      </c>
      <c r="T881" s="255" t="str">
        <f>IF('2018-2019'!X881&lt;&gt;"",'2018-2019'!X881,"")</f>
        <v/>
      </c>
      <c r="U881" s="255" t="str">
        <f>IF('2018-2019'!Y881&lt;&gt;"",'2018-2019'!Y881,"")</f>
        <v/>
      </c>
      <c r="V881" s="255" t="str">
        <f>IF('2018-2019'!Z881&lt;&gt;"",'2018-2019'!Z881,"")</f>
        <v/>
      </c>
      <c r="W881" s="255" t="str">
        <f>IF('2018-2019'!AA881&lt;&gt;"",'2018-2019'!AA881,"")</f>
        <v/>
      </c>
      <c r="X881" s="255" t="e">
        <f>IF('2018-2019'!#REF!&lt;&gt;"",'2018-2019'!#REF!,"")</f>
        <v>#REF!</v>
      </c>
      <c r="Y881" s="255" t="e">
        <f>IF('2018-2019'!#REF!&lt;&gt;"",'2018-2019'!#REF!,"")</f>
        <v>#REF!</v>
      </c>
      <c r="Z881" s="285" t="str">
        <f t="shared" si="19"/>
        <v/>
      </c>
      <c r="AA881" s="284" t="str">
        <f>IF(F881="harvest",A881+7,IF(F881="fertilize",A881+14,IF(F881="plant",(VLOOKUP(G881,'planting chart'!$B$5:$F$34,5)+'working model'!A881),"")))</f>
        <v/>
      </c>
      <c r="AB881" s="255" t="str">
        <f>IF('2018-2019'!AD881&lt;&gt;"",'2018-2019'!AD881,"")</f>
        <v/>
      </c>
      <c r="AC881" s="255" t="str">
        <f>IF('2018-2019'!AE881&lt;&gt;"",'2018-2019'!AE881,"")</f>
        <v/>
      </c>
      <c r="AD881" s="255" t="str">
        <f>IF('2018-2019'!AF881&lt;&gt;"",'2018-2019'!AF881,"")</f>
        <v/>
      </c>
      <c r="AE881" s="255" t="str">
        <f>IF('2018-2019'!AG881&lt;&gt;"",'2018-2019'!AG881,"")</f>
        <v/>
      </c>
      <c r="AF881" s="255" t="str">
        <f>IF('2018-2019'!AH881&lt;&gt;"",'2018-2019'!AH881,"")</f>
        <v/>
      </c>
      <c r="AG881" s="255" t="str">
        <f>IF('2018-2019'!AI881&lt;&gt;"",'2018-2019'!AI881,"")</f>
        <v/>
      </c>
      <c r="AH881" s="255" t="str">
        <f>IF('2018-2019'!AJ881&lt;&gt;"",'2018-2019'!AJ881,"")</f>
        <v/>
      </c>
      <c r="AI881" s="255" t="str">
        <f>IF('2018-2019'!AK881&lt;&gt;"",'2018-2019'!AK881,"")</f>
        <v/>
      </c>
      <c r="AJ881" s="255" t="str">
        <f>IF('2018-2019'!AL881&lt;&gt;"",'2018-2019'!AL881,"")</f>
        <v/>
      </c>
      <c r="AK881" s="255" t="str">
        <f>IF('2018-2019'!AM881&lt;&gt;"",'2018-2019'!AM881,"")</f>
        <v/>
      </c>
    </row>
    <row r="882" spans="1:37" x14ac:dyDescent="0.25">
      <c r="A882" s="256" t="str">
        <f>IF('2018-2019'!A882&lt;&gt;"",'2018-2019'!A882,"")</f>
        <v/>
      </c>
      <c r="B882" s="255" t="str">
        <f>IF('2018-2019'!E882&lt;&gt;"",'2018-2019'!E882,"")</f>
        <v/>
      </c>
      <c r="C882" s="255" t="str">
        <f>IF('2018-2019'!F882&lt;&gt;"",'2018-2019'!F882,"")</f>
        <v/>
      </c>
      <c r="D882" s="255" t="str">
        <f>IF('2018-2019'!G882&lt;&gt;"",'2018-2019'!G882,"")</f>
        <v/>
      </c>
      <c r="E882" s="255" t="str">
        <f>IF('2018-2019'!H882&lt;&gt;"",'2018-2019'!H882,"")</f>
        <v/>
      </c>
      <c r="F882" s="255" t="str">
        <f>IF('2018-2019'!I882&lt;&gt;"",'2018-2019'!I882,"")</f>
        <v/>
      </c>
      <c r="G882" s="255" t="str">
        <f>IF('2018-2019'!J882&lt;&gt;"",'2018-2019'!J882,"")</f>
        <v/>
      </c>
      <c r="H882" s="255" t="str">
        <f>IF('2018-2019'!K882&lt;&gt;"",'2018-2019'!K882,"")</f>
        <v/>
      </c>
      <c r="I882" s="258" t="str">
        <f t="shared" si="17"/>
        <v/>
      </c>
      <c r="J882" s="255" t="str">
        <f>IF('2018-2019'!L882&lt;&gt;"",'2018-2019'!L882,"")</f>
        <v/>
      </c>
      <c r="K882" s="255" t="str">
        <f>IF('2018-2019'!M882&lt;&gt;"",'2018-2019'!M882,"")</f>
        <v/>
      </c>
      <c r="L882" s="255" t="str">
        <f>IF('2018-2019'!N882&lt;&gt;"",'2018-2019'!N882,"")</f>
        <v/>
      </c>
      <c r="M882" s="255" t="str">
        <f>IF('2018-2019'!O882&lt;&gt;"",'2018-2019'!O882,"")</f>
        <v/>
      </c>
      <c r="N882" s="255">
        <f>IF('2018-2019'!R882&lt;&gt;"",'2018-2019'!R882,0)</f>
        <v>0</v>
      </c>
      <c r="O882" s="255">
        <f>IF('2018-2019'!S882&lt;&gt;"",'2018-2019'!S882,0)</f>
        <v>0</v>
      </c>
      <c r="P882" s="259" t="str">
        <f t="shared" si="18"/>
        <v/>
      </c>
      <c r="Q882" s="255" t="str">
        <f>IF('2018-2019'!U882&lt;&gt;"",'2018-2019'!U882,"")</f>
        <v/>
      </c>
      <c r="R882" s="255" t="str">
        <f>IF('2018-2019'!V882&lt;&gt;"",'2018-2019'!V882,"")</f>
        <v/>
      </c>
      <c r="S882" s="255" t="str">
        <f>IF('2018-2019'!W882&lt;&gt;"",'2018-2019'!W882,"")</f>
        <v/>
      </c>
      <c r="T882" s="255" t="str">
        <f>IF('2018-2019'!X882&lt;&gt;"",'2018-2019'!X882,"")</f>
        <v/>
      </c>
      <c r="U882" s="255" t="str">
        <f>IF('2018-2019'!Y882&lt;&gt;"",'2018-2019'!Y882,"")</f>
        <v/>
      </c>
      <c r="V882" s="255" t="str">
        <f>IF('2018-2019'!Z882&lt;&gt;"",'2018-2019'!Z882,"")</f>
        <v/>
      </c>
      <c r="W882" s="255" t="str">
        <f>IF('2018-2019'!AA882&lt;&gt;"",'2018-2019'!AA882,"")</f>
        <v/>
      </c>
      <c r="X882" s="255" t="e">
        <f>IF('2018-2019'!#REF!&lt;&gt;"",'2018-2019'!#REF!,"")</f>
        <v>#REF!</v>
      </c>
      <c r="Y882" s="255" t="e">
        <f>IF('2018-2019'!#REF!&lt;&gt;"",'2018-2019'!#REF!,"")</f>
        <v>#REF!</v>
      </c>
      <c r="Z882" s="285" t="str">
        <f t="shared" si="19"/>
        <v/>
      </c>
      <c r="AA882" s="284" t="str">
        <f>IF(F882="harvest",A882+7,IF(F882="fertilize",A882+14,IF(F882="plant",(VLOOKUP(G882,'planting chart'!$B$5:$F$34,5)+'working model'!A882),"")))</f>
        <v/>
      </c>
      <c r="AB882" s="255" t="str">
        <f>IF('2018-2019'!AD882&lt;&gt;"",'2018-2019'!AD882,"")</f>
        <v/>
      </c>
      <c r="AC882" s="255" t="str">
        <f>IF('2018-2019'!AE882&lt;&gt;"",'2018-2019'!AE882,"")</f>
        <v/>
      </c>
      <c r="AD882" s="255" t="str">
        <f>IF('2018-2019'!AF882&lt;&gt;"",'2018-2019'!AF882,"")</f>
        <v/>
      </c>
      <c r="AE882" s="255" t="str">
        <f>IF('2018-2019'!AG882&lt;&gt;"",'2018-2019'!AG882,"")</f>
        <v/>
      </c>
      <c r="AF882" s="255" t="str">
        <f>IF('2018-2019'!AH882&lt;&gt;"",'2018-2019'!AH882,"")</f>
        <v/>
      </c>
      <c r="AG882" s="255" t="str">
        <f>IF('2018-2019'!AI882&lt;&gt;"",'2018-2019'!AI882,"")</f>
        <v/>
      </c>
      <c r="AH882" s="255" t="str">
        <f>IF('2018-2019'!AJ882&lt;&gt;"",'2018-2019'!AJ882,"")</f>
        <v/>
      </c>
      <c r="AI882" s="255" t="str">
        <f>IF('2018-2019'!AK882&lt;&gt;"",'2018-2019'!AK882,"")</f>
        <v/>
      </c>
      <c r="AJ882" s="255" t="str">
        <f>IF('2018-2019'!AL882&lt;&gt;"",'2018-2019'!AL882,"")</f>
        <v/>
      </c>
      <c r="AK882" s="255" t="str">
        <f>IF('2018-2019'!AM882&lt;&gt;"",'2018-2019'!AM882,"")</f>
        <v/>
      </c>
    </row>
    <row r="883" spans="1:37" x14ac:dyDescent="0.25">
      <c r="A883" s="256" t="str">
        <f>IF('2018-2019'!A883&lt;&gt;"",'2018-2019'!A883,"")</f>
        <v/>
      </c>
      <c r="B883" s="255" t="str">
        <f>IF('2018-2019'!E883&lt;&gt;"",'2018-2019'!E883,"")</f>
        <v/>
      </c>
      <c r="C883" s="255" t="str">
        <f>IF('2018-2019'!F883&lt;&gt;"",'2018-2019'!F883,"")</f>
        <v/>
      </c>
      <c r="D883" s="255" t="str">
        <f>IF('2018-2019'!G883&lt;&gt;"",'2018-2019'!G883,"")</f>
        <v/>
      </c>
      <c r="E883" s="255" t="str">
        <f>IF('2018-2019'!H883&lt;&gt;"",'2018-2019'!H883,"")</f>
        <v/>
      </c>
      <c r="F883" s="255" t="str">
        <f>IF('2018-2019'!I883&lt;&gt;"",'2018-2019'!I883,"")</f>
        <v/>
      </c>
      <c r="G883" s="255" t="str">
        <f>IF('2018-2019'!J883&lt;&gt;"",'2018-2019'!J883,"")</f>
        <v/>
      </c>
      <c r="H883" s="255" t="str">
        <f>IF('2018-2019'!K883&lt;&gt;"",'2018-2019'!K883,"")</f>
        <v/>
      </c>
      <c r="I883" s="258" t="str">
        <f t="shared" si="17"/>
        <v/>
      </c>
      <c r="J883" s="255" t="str">
        <f>IF('2018-2019'!L883&lt;&gt;"",'2018-2019'!L883,"")</f>
        <v/>
      </c>
      <c r="K883" s="255" t="str">
        <f>IF('2018-2019'!M883&lt;&gt;"",'2018-2019'!M883,"")</f>
        <v/>
      </c>
      <c r="L883" s="255" t="str">
        <f>IF('2018-2019'!N883&lt;&gt;"",'2018-2019'!N883,"")</f>
        <v/>
      </c>
      <c r="M883" s="255" t="str">
        <f>IF('2018-2019'!O883&lt;&gt;"",'2018-2019'!O883,"")</f>
        <v/>
      </c>
      <c r="N883" s="255">
        <f>IF('2018-2019'!R883&lt;&gt;"",'2018-2019'!R883,0)</f>
        <v>0</v>
      </c>
      <c r="O883" s="255">
        <f>IF('2018-2019'!S883&lt;&gt;"",'2018-2019'!S883,0)</f>
        <v>0</v>
      </c>
      <c r="P883" s="259" t="str">
        <f t="shared" si="18"/>
        <v/>
      </c>
      <c r="Q883" s="255" t="str">
        <f>IF('2018-2019'!U883&lt;&gt;"",'2018-2019'!U883,"")</f>
        <v/>
      </c>
      <c r="R883" s="255" t="str">
        <f>IF('2018-2019'!V883&lt;&gt;"",'2018-2019'!V883,"")</f>
        <v/>
      </c>
      <c r="S883" s="255" t="str">
        <f>IF('2018-2019'!W883&lt;&gt;"",'2018-2019'!W883,"")</f>
        <v/>
      </c>
      <c r="T883" s="255" t="str">
        <f>IF('2018-2019'!X883&lt;&gt;"",'2018-2019'!X883,"")</f>
        <v/>
      </c>
      <c r="U883" s="255" t="str">
        <f>IF('2018-2019'!Y883&lt;&gt;"",'2018-2019'!Y883,"")</f>
        <v/>
      </c>
      <c r="V883" s="255" t="str">
        <f>IF('2018-2019'!Z883&lt;&gt;"",'2018-2019'!Z883,"")</f>
        <v/>
      </c>
      <c r="W883" s="255" t="str">
        <f>IF('2018-2019'!AA883&lt;&gt;"",'2018-2019'!AA883,"")</f>
        <v/>
      </c>
      <c r="X883" s="255" t="e">
        <f>IF('2018-2019'!#REF!&lt;&gt;"",'2018-2019'!#REF!,"")</f>
        <v>#REF!</v>
      </c>
      <c r="Y883" s="255" t="e">
        <f>IF('2018-2019'!#REF!&lt;&gt;"",'2018-2019'!#REF!,"")</f>
        <v>#REF!</v>
      </c>
      <c r="Z883" s="285" t="str">
        <f t="shared" si="19"/>
        <v/>
      </c>
      <c r="AA883" s="284" t="str">
        <f>IF(F883="harvest",A883+7,IF(F883="fertilize",A883+14,IF(F883="plant",(VLOOKUP(G883,'planting chart'!$B$5:$F$34,5)+'working model'!A883),"")))</f>
        <v/>
      </c>
      <c r="AB883" s="255" t="str">
        <f>IF('2018-2019'!AD883&lt;&gt;"",'2018-2019'!AD883,"")</f>
        <v/>
      </c>
      <c r="AC883" s="255" t="str">
        <f>IF('2018-2019'!AE883&lt;&gt;"",'2018-2019'!AE883,"")</f>
        <v/>
      </c>
      <c r="AD883" s="255" t="str">
        <f>IF('2018-2019'!AF883&lt;&gt;"",'2018-2019'!AF883,"")</f>
        <v/>
      </c>
      <c r="AE883" s="255" t="str">
        <f>IF('2018-2019'!AG883&lt;&gt;"",'2018-2019'!AG883,"")</f>
        <v/>
      </c>
      <c r="AF883" s="255" t="str">
        <f>IF('2018-2019'!AH883&lt;&gt;"",'2018-2019'!AH883,"")</f>
        <v/>
      </c>
      <c r="AG883" s="255" t="str">
        <f>IF('2018-2019'!AI883&lt;&gt;"",'2018-2019'!AI883,"")</f>
        <v/>
      </c>
      <c r="AH883" s="255" t="str">
        <f>IF('2018-2019'!AJ883&lt;&gt;"",'2018-2019'!AJ883,"")</f>
        <v/>
      </c>
      <c r="AI883" s="255" t="str">
        <f>IF('2018-2019'!AK883&lt;&gt;"",'2018-2019'!AK883,"")</f>
        <v/>
      </c>
      <c r="AJ883" s="255" t="str">
        <f>IF('2018-2019'!AL883&lt;&gt;"",'2018-2019'!AL883,"")</f>
        <v/>
      </c>
      <c r="AK883" s="255" t="str">
        <f>IF('2018-2019'!AM883&lt;&gt;"",'2018-2019'!AM883,"")</f>
        <v/>
      </c>
    </row>
    <row r="884" spans="1:37" x14ac:dyDescent="0.25">
      <c r="A884" s="256" t="str">
        <f>IF('2018-2019'!A884&lt;&gt;"",'2018-2019'!A884,"")</f>
        <v/>
      </c>
      <c r="B884" s="255" t="str">
        <f>IF('2018-2019'!E884&lt;&gt;"",'2018-2019'!E884,"")</f>
        <v/>
      </c>
      <c r="C884" s="255" t="str">
        <f>IF('2018-2019'!F884&lt;&gt;"",'2018-2019'!F884,"")</f>
        <v/>
      </c>
      <c r="D884" s="255" t="str">
        <f>IF('2018-2019'!G884&lt;&gt;"",'2018-2019'!G884,"")</f>
        <v/>
      </c>
      <c r="E884" s="255" t="str">
        <f>IF('2018-2019'!H884&lt;&gt;"",'2018-2019'!H884,"")</f>
        <v/>
      </c>
      <c r="F884" s="255" t="str">
        <f>IF('2018-2019'!I884&lt;&gt;"",'2018-2019'!I884,"")</f>
        <v/>
      </c>
      <c r="G884" s="255" t="str">
        <f>IF('2018-2019'!J884&lt;&gt;"",'2018-2019'!J884,"")</f>
        <v/>
      </c>
      <c r="H884" s="255" t="str">
        <f>IF('2018-2019'!K884&lt;&gt;"",'2018-2019'!K884,"")</f>
        <v/>
      </c>
      <c r="I884" s="258" t="str">
        <f t="shared" si="17"/>
        <v/>
      </c>
      <c r="J884" s="255" t="str">
        <f>IF('2018-2019'!L884&lt;&gt;"",'2018-2019'!L884,"")</f>
        <v/>
      </c>
      <c r="K884" s="255" t="str">
        <f>IF('2018-2019'!M884&lt;&gt;"",'2018-2019'!M884,"")</f>
        <v/>
      </c>
      <c r="L884" s="255" t="str">
        <f>IF('2018-2019'!N884&lt;&gt;"",'2018-2019'!N884,"")</f>
        <v/>
      </c>
      <c r="M884" s="255" t="str">
        <f>IF('2018-2019'!O884&lt;&gt;"",'2018-2019'!O884,"")</f>
        <v/>
      </c>
      <c r="N884" s="255">
        <f>IF('2018-2019'!R884&lt;&gt;"",'2018-2019'!R884,0)</f>
        <v>0</v>
      </c>
      <c r="O884" s="255">
        <f>IF('2018-2019'!S884&lt;&gt;"",'2018-2019'!S884,0)</f>
        <v>0</v>
      </c>
      <c r="P884" s="259" t="str">
        <f t="shared" si="18"/>
        <v/>
      </c>
      <c r="Q884" s="255" t="str">
        <f>IF('2018-2019'!U884&lt;&gt;"",'2018-2019'!U884,"")</f>
        <v/>
      </c>
      <c r="R884" s="255" t="str">
        <f>IF('2018-2019'!V884&lt;&gt;"",'2018-2019'!V884,"")</f>
        <v/>
      </c>
      <c r="S884" s="255" t="str">
        <f>IF('2018-2019'!W884&lt;&gt;"",'2018-2019'!W884,"")</f>
        <v/>
      </c>
      <c r="T884" s="255" t="str">
        <f>IF('2018-2019'!X884&lt;&gt;"",'2018-2019'!X884,"")</f>
        <v/>
      </c>
      <c r="U884" s="255" t="str">
        <f>IF('2018-2019'!Y884&lt;&gt;"",'2018-2019'!Y884,"")</f>
        <v/>
      </c>
      <c r="V884" s="255" t="str">
        <f>IF('2018-2019'!Z884&lt;&gt;"",'2018-2019'!Z884,"")</f>
        <v/>
      </c>
      <c r="W884" s="255" t="str">
        <f>IF('2018-2019'!AA884&lt;&gt;"",'2018-2019'!AA884,"")</f>
        <v/>
      </c>
      <c r="X884" s="255" t="e">
        <f>IF('2018-2019'!#REF!&lt;&gt;"",'2018-2019'!#REF!,"")</f>
        <v>#REF!</v>
      </c>
      <c r="Y884" s="255" t="e">
        <f>IF('2018-2019'!#REF!&lt;&gt;"",'2018-2019'!#REF!,"")</f>
        <v>#REF!</v>
      </c>
      <c r="Z884" s="285" t="str">
        <f t="shared" si="19"/>
        <v/>
      </c>
      <c r="AA884" s="284" t="str">
        <f>IF(F884="harvest",A884+7,IF(F884="fertilize",A884+14,IF(F884="plant",(VLOOKUP(G884,'planting chart'!$B$5:$F$34,5)+'working model'!A884),"")))</f>
        <v/>
      </c>
      <c r="AB884" s="255" t="str">
        <f>IF('2018-2019'!AD884&lt;&gt;"",'2018-2019'!AD884,"")</f>
        <v/>
      </c>
      <c r="AC884" s="255" t="str">
        <f>IF('2018-2019'!AE884&lt;&gt;"",'2018-2019'!AE884,"")</f>
        <v/>
      </c>
      <c r="AD884" s="255" t="str">
        <f>IF('2018-2019'!AF884&lt;&gt;"",'2018-2019'!AF884,"")</f>
        <v/>
      </c>
      <c r="AE884" s="255" t="str">
        <f>IF('2018-2019'!AG884&lt;&gt;"",'2018-2019'!AG884,"")</f>
        <v/>
      </c>
      <c r="AF884" s="255" t="str">
        <f>IF('2018-2019'!AH884&lt;&gt;"",'2018-2019'!AH884,"")</f>
        <v/>
      </c>
      <c r="AG884" s="255" t="str">
        <f>IF('2018-2019'!AI884&lt;&gt;"",'2018-2019'!AI884,"")</f>
        <v/>
      </c>
      <c r="AH884" s="255" t="str">
        <f>IF('2018-2019'!AJ884&lt;&gt;"",'2018-2019'!AJ884,"")</f>
        <v/>
      </c>
      <c r="AI884" s="255" t="str">
        <f>IF('2018-2019'!AK884&lt;&gt;"",'2018-2019'!AK884,"")</f>
        <v/>
      </c>
      <c r="AJ884" s="255" t="str">
        <f>IF('2018-2019'!AL884&lt;&gt;"",'2018-2019'!AL884,"")</f>
        <v/>
      </c>
      <c r="AK884" s="255" t="str">
        <f>IF('2018-2019'!AM884&lt;&gt;"",'2018-2019'!AM884,"")</f>
        <v/>
      </c>
    </row>
    <row r="885" spans="1:37" x14ac:dyDescent="0.25">
      <c r="A885" s="256" t="str">
        <f>IF('2018-2019'!A885&lt;&gt;"",'2018-2019'!A885,"")</f>
        <v/>
      </c>
      <c r="B885" s="255" t="str">
        <f>IF('2018-2019'!E885&lt;&gt;"",'2018-2019'!E885,"")</f>
        <v/>
      </c>
      <c r="C885" s="255" t="str">
        <f>IF('2018-2019'!F885&lt;&gt;"",'2018-2019'!F885,"")</f>
        <v/>
      </c>
      <c r="D885" s="255" t="str">
        <f>IF('2018-2019'!G885&lt;&gt;"",'2018-2019'!G885,"")</f>
        <v/>
      </c>
      <c r="E885" s="255" t="str">
        <f>IF('2018-2019'!H885&lt;&gt;"",'2018-2019'!H885,"")</f>
        <v/>
      </c>
      <c r="F885" s="255" t="str">
        <f>IF('2018-2019'!I885&lt;&gt;"",'2018-2019'!I885,"")</f>
        <v/>
      </c>
      <c r="G885" s="255" t="str">
        <f>IF('2018-2019'!J885&lt;&gt;"",'2018-2019'!J885,"")</f>
        <v/>
      </c>
      <c r="H885" s="255" t="str">
        <f>IF('2018-2019'!K885&lt;&gt;"",'2018-2019'!K885,"")</f>
        <v/>
      </c>
      <c r="I885" s="258" t="str">
        <f t="shared" si="17"/>
        <v/>
      </c>
      <c r="J885" s="255" t="str">
        <f>IF('2018-2019'!L885&lt;&gt;"",'2018-2019'!L885,"")</f>
        <v/>
      </c>
      <c r="K885" s="255" t="str">
        <f>IF('2018-2019'!M885&lt;&gt;"",'2018-2019'!M885,"")</f>
        <v/>
      </c>
      <c r="L885" s="255" t="str">
        <f>IF('2018-2019'!N885&lt;&gt;"",'2018-2019'!N885,"")</f>
        <v/>
      </c>
      <c r="M885" s="255" t="str">
        <f>IF('2018-2019'!O885&lt;&gt;"",'2018-2019'!O885,"")</f>
        <v/>
      </c>
      <c r="N885" s="255">
        <f>IF('2018-2019'!R885&lt;&gt;"",'2018-2019'!R885,0)</f>
        <v>0</v>
      </c>
      <c r="O885" s="255">
        <f>IF('2018-2019'!S885&lt;&gt;"",'2018-2019'!S885,0)</f>
        <v>0</v>
      </c>
      <c r="P885" s="259" t="str">
        <f t="shared" si="18"/>
        <v/>
      </c>
      <c r="Q885" s="255" t="str">
        <f>IF('2018-2019'!U885&lt;&gt;"",'2018-2019'!U885,"")</f>
        <v/>
      </c>
      <c r="R885" s="255" t="str">
        <f>IF('2018-2019'!V885&lt;&gt;"",'2018-2019'!V885,"")</f>
        <v/>
      </c>
      <c r="S885" s="255" t="str">
        <f>IF('2018-2019'!W885&lt;&gt;"",'2018-2019'!W885,"")</f>
        <v/>
      </c>
      <c r="T885" s="255" t="str">
        <f>IF('2018-2019'!X885&lt;&gt;"",'2018-2019'!X885,"")</f>
        <v/>
      </c>
      <c r="U885" s="255" t="str">
        <f>IF('2018-2019'!Y885&lt;&gt;"",'2018-2019'!Y885,"")</f>
        <v/>
      </c>
      <c r="V885" s="255" t="str">
        <f>IF('2018-2019'!Z885&lt;&gt;"",'2018-2019'!Z885,"")</f>
        <v/>
      </c>
      <c r="W885" s="255" t="str">
        <f>IF('2018-2019'!AA885&lt;&gt;"",'2018-2019'!AA885,"")</f>
        <v/>
      </c>
      <c r="X885" s="255" t="e">
        <f>IF('2018-2019'!#REF!&lt;&gt;"",'2018-2019'!#REF!,"")</f>
        <v>#REF!</v>
      </c>
      <c r="Y885" s="255" t="e">
        <f>IF('2018-2019'!#REF!&lt;&gt;"",'2018-2019'!#REF!,"")</f>
        <v>#REF!</v>
      </c>
      <c r="Z885" s="285" t="str">
        <f t="shared" si="19"/>
        <v/>
      </c>
      <c r="AA885" s="284" t="str">
        <f>IF(F885="harvest",A885+7,IF(F885="fertilize",A885+14,IF(F885="plant",(VLOOKUP(G885,'planting chart'!$B$5:$F$34,5)+'working model'!A885),"")))</f>
        <v/>
      </c>
      <c r="AB885" s="255" t="str">
        <f>IF('2018-2019'!AD885&lt;&gt;"",'2018-2019'!AD885,"")</f>
        <v/>
      </c>
      <c r="AC885" s="255" t="str">
        <f>IF('2018-2019'!AE885&lt;&gt;"",'2018-2019'!AE885,"")</f>
        <v/>
      </c>
      <c r="AD885" s="255" t="str">
        <f>IF('2018-2019'!AF885&lt;&gt;"",'2018-2019'!AF885,"")</f>
        <v/>
      </c>
      <c r="AE885" s="255" t="str">
        <f>IF('2018-2019'!AG885&lt;&gt;"",'2018-2019'!AG885,"")</f>
        <v/>
      </c>
      <c r="AF885" s="255" t="str">
        <f>IF('2018-2019'!AH885&lt;&gt;"",'2018-2019'!AH885,"")</f>
        <v/>
      </c>
      <c r="AG885" s="255" t="str">
        <f>IF('2018-2019'!AI885&lt;&gt;"",'2018-2019'!AI885,"")</f>
        <v/>
      </c>
      <c r="AH885" s="255" t="str">
        <f>IF('2018-2019'!AJ885&lt;&gt;"",'2018-2019'!AJ885,"")</f>
        <v/>
      </c>
      <c r="AI885" s="255" t="str">
        <f>IF('2018-2019'!AK885&lt;&gt;"",'2018-2019'!AK885,"")</f>
        <v/>
      </c>
      <c r="AJ885" s="255" t="str">
        <f>IF('2018-2019'!AL885&lt;&gt;"",'2018-2019'!AL885,"")</f>
        <v/>
      </c>
      <c r="AK885" s="255" t="str">
        <f>IF('2018-2019'!AM885&lt;&gt;"",'2018-2019'!AM885,"")</f>
        <v/>
      </c>
    </row>
    <row r="886" spans="1:37" x14ac:dyDescent="0.25">
      <c r="A886" s="256" t="str">
        <f>IF('2018-2019'!A886&lt;&gt;"",'2018-2019'!A886,"")</f>
        <v/>
      </c>
      <c r="B886" s="255" t="str">
        <f>IF('2018-2019'!E886&lt;&gt;"",'2018-2019'!E886,"")</f>
        <v/>
      </c>
      <c r="C886" s="255" t="str">
        <f>IF('2018-2019'!F886&lt;&gt;"",'2018-2019'!F886,"")</f>
        <v/>
      </c>
      <c r="D886" s="255" t="str">
        <f>IF('2018-2019'!G886&lt;&gt;"",'2018-2019'!G886,"")</f>
        <v/>
      </c>
      <c r="E886" s="255" t="str">
        <f>IF('2018-2019'!H886&lt;&gt;"",'2018-2019'!H886,"")</f>
        <v/>
      </c>
      <c r="F886" s="255" t="str">
        <f>IF('2018-2019'!I886&lt;&gt;"",'2018-2019'!I886,"")</f>
        <v/>
      </c>
      <c r="G886" s="255" t="str">
        <f>IF('2018-2019'!J886&lt;&gt;"",'2018-2019'!J886,"")</f>
        <v/>
      </c>
      <c r="H886" s="255" t="str">
        <f>IF('2018-2019'!K886&lt;&gt;"",'2018-2019'!K886,"")</f>
        <v/>
      </c>
      <c r="I886" s="258" t="str">
        <f t="shared" si="17"/>
        <v/>
      </c>
      <c r="J886" s="255" t="str">
        <f>IF('2018-2019'!L886&lt;&gt;"",'2018-2019'!L886,"")</f>
        <v/>
      </c>
      <c r="K886" s="255" t="str">
        <f>IF('2018-2019'!M886&lt;&gt;"",'2018-2019'!M886,"")</f>
        <v/>
      </c>
      <c r="L886" s="255" t="str">
        <f>IF('2018-2019'!N886&lt;&gt;"",'2018-2019'!N886,"")</f>
        <v/>
      </c>
      <c r="M886" s="255" t="str">
        <f>IF('2018-2019'!O886&lt;&gt;"",'2018-2019'!O886,"")</f>
        <v/>
      </c>
      <c r="N886" s="255">
        <f>IF('2018-2019'!R886&lt;&gt;"",'2018-2019'!R886,0)</f>
        <v>0</v>
      </c>
      <c r="O886" s="255">
        <f>IF('2018-2019'!S886&lt;&gt;"",'2018-2019'!S886,0)</f>
        <v>0</v>
      </c>
      <c r="P886" s="259" t="str">
        <f t="shared" si="18"/>
        <v/>
      </c>
      <c r="Q886" s="255" t="str">
        <f>IF('2018-2019'!U886&lt;&gt;"",'2018-2019'!U886,"")</f>
        <v/>
      </c>
      <c r="R886" s="255" t="str">
        <f>IF('2018-2019'!V886&lt;&gt;"",'2018-2019'!V886,"")</f>
        <v/>
      </c>
      <c r="S886" s="255" t="str">
        <f>IF('2018-2019'!W886&lt;&gt;"",'2018-2019'!W886,"")</f>
        <v/>
      </c>
      <c r="T886" s="255" t="str">
        <f>IF('2018-2019'!X886&lt;&gt;"",'2018-2019'!X886,"")</f>
        <v/>
      </c>
      <c r="U886" s="255" t="str">
        <f>IF('2018-2019'!Y886&lt;&gt;"",'2018-2019'!Y886,"")</f>
        <v/>
      </c>
      <c r="V886" s="255" t="str">
        <f>IF('2018-2019'!Z886&lt;&gt;"",'2018-2019'!Z886,"")</f>
        <v/>
      </c>
      <c r="W886" s="255" t="str">
        <f>IF('2018-2019'!AA886&lt;&gt;"",'2018-2019'!AA886,"")</f>
        <v/>
      </c>
      <c r="X886" s="255" t="e">
        <f>IF('2018-2019'!#REF!&lt;&gt;"",'2018-2019'!#REF!,"")</f>
        <v>#REF!</v>
      </c>
      <c r="Y886" s="255" t="e">
        <f>IF('2018-2019'!#REF!&lt;&gt;"",'2018-2019'!#REF!,"")</f>
        <v>#REF!</v>
      </c>
      <c r="Z886" s="285" t="str">
        <f t="shared" si="19"/>
        <v/>
      </c>
      <c r="AA886" s="284" t="str">
        <f>IF(F886="harvest",A886+7,IF(F886="fertilize",A886+14,IF(F886="plant",(VLOOKUP(G886,'planting chart'!$B$5:$F$34,5)+'working model'!A886),"")))</f>
        <v/>
      </c>
      <c r="AB886" s="255" t="str">
        <f>IF('2018-2019'!AD886&lt;&gt;"",'2018-2019'!AD886,"")</f>
        <v/>
      </c>
      <c r="AC886" s="255" t="str">
        <f>IF('2018-2019'!AE886&lt;&gt;"",'2018-2019'!AE886,"")</f>
        <v/>
      </c>
      <c r="AD886" s="255" t="str">
        <f>IF('2018-2019'!AF886&lt;&gt;"",'2018-2019'!AF886,"")</f>
        <v/>
      </c>
      <c r="AE886" s="255" t="str">
        <f>IF('2018-2019'!AG886&lt;&gt;"",'2018-2019'!AG886,"")</f>
        <v/>
      </c>
      <c r="AF886" s="255" t="str">
        <f>IF('2018-2019'!AH886&lt;&gt;"",'2018-2019'!AH886,"")</f>
        <v/>
      </c>
      <c r="AG886" s="255" t="str">
        <f>IF('2018-2019'!AI886&lt;&gt;"",'2018-2019'!AI886,"")</f>
        <v/>
      </c>
      <c r="AH886" s="255" t="str">
        <f>IF('2018-2019'!AJ886&lt;&gt;"",'2018-2019'!AJ886,"")</f>
        <v/>
      </c>
      <c r="AI886" s="255" t="str">
        <f>IF('2018-2019'!AK886&lt;&gt;"",'2018-2019'!AK886,"")</f>
        <v/>
      </c>
      <c r="AJ886" s="255" t="str">
        <f>IF('2018-2019'!AL886&lt;&gt;"",'2018-2019'!AL886,"")</f>
        <v/>
      </c>
      <c r="AK886" s="255" t="str">
        <f>IF('2018-2019'!AM886&lt;&gt;"",'2018-2019'!AM886,"")</f>
        <v/>
      </c>
    </row>
    <row r="887" spans="1:37" x14ac:dyDescent="0.25">
      <c r="A887" s="256" t="str">
        <f>IF('2018-2019'!A887&lt;&gt;"",'2018-2019'!A887,"")</f>
        <v/>
      </c>
      <c r="B887" s="255" t="str">
        <f>IF('2018-2019'!E887&lt;&gt;"",'2018-2019'!E887,"")</f>
        <v/>
      </c>
      <c r="C887" s="255" t="str">
        <f>IF('2018-2019'!F887&lt;&gt;"",'2018-2019'!F887,"")</f>
        <v/>
      </c>
      <c r="D887" s="255" t="str">
        <f>IF('2018-2019'!G887&lt;&gt;"",'2018-2019'!G887,"")</f>
        <v/>
      </c>
      <c r="E887" s="255" t="str">
        <f>IF('2018-2019'!H887&lt;&gt;"",'2018-2019'!H887,"")</f>
        <v/>
      </c>
      <c r="F887" s="255" t="str">
        <f>IF('2018-2019'!I887&lt;&gt;"",'2018-2019'!I887,"")</f>
        <v/>
      </c>
      <c r="G887" s="255" t="str">
        <f>IF('2018-2019'!J887&lt;&gt;"",'2018-2019'!J887,"")</f>
        <v/>
      </c>
      <c r="H887" s="255" t="str">
        <f>IF('2018-2019'!K887&lt;&gt;"",'2018-2019'!K887,"")</f>
        <v/>
      </c>
      <c r="I887" s="258" t="str">
        <f t="shared" si="17"/>
        <v/>
      </c>
      <c r="J887" s="255" t="str">
        <f>IF('2018-2019'!L887&lt;&gt;"",'2018-2019'!L887,"")</f>
        <v/>
      </c>
      <c r="K887" s="255" t="str">
        <f>IF('2018-2019'!M887&lt;&gt;"",'2018-2019'!M887,"")</f>
        <v/>
      </c>
      <c r="L887" s="255" t="str">
        <f>IF('2018-2019'!N887&lt;&gt;"",'2018-2019'!N887,"")</f>
        <v/>
      </c>
      <c r="M887" s="255" t="str">
        <f>IF('2018-2019'!O887&lt;&gt;"",'2018-2019'!O887,"")</f>
        <v/>
      </c>
      <c r="N887" s="255">
        <f>IF('2018-2019'!R887&lt;&gt;"",'2018-2019'!R887,0)</f>
        <v>0</v>
      </c>
      <c r="O887" s="255">
        <f>IF('2018-2019'!S887&lt;&gt;"",'2018-2019'!S887,0)</f>
        <v>0</v>
      </c>
      <c r="P887" s="259" t="str">
        <f t="shared" si="18"/>
        <v/>
      </c>
      <c r="Q887" s="255" t="str">
        <f>IF('2018-2019'!U887&lt;&gt;"",'2018-2019'!U887,"")</f>
        <v/>
      </c>
      <c r="R887" s="255" t="str">
        <f>IF('2018-2019'!V887&lt;&gt;"",'2018-2019'!V887,"")</f>
        <v/>
      </c>
      <c r="S887" s="255" t="str">
        <f>IF('2018-2019'!W887&lt;&gt;"",'2018-2019'!W887,"")</f>
        <v/>
      </c>
      <c r="T887" s="255" t="str">
        <f>IF('2018-2019'!X887&lt;&gt;"",'2018-2019'!X887,"")</f>
        <v/>
      </c>
      <c r="U887" s="255" t="str">
        <f>IF('2018-2019'!Y887&lt;&gt;"",'2018-2019'!Y887,"")</f>
        <v/>
      </c>
      <c r="V887" s="255" t="str">
        <f>IF('2018-2019'!Z887&lt;&gt;"",'2018-2019'!Z887,"")</f>
        <v/>
      </c>
      <c r="W887" s="255" t="str">
        <f>IF('2018-2019'!AA887&lt;&gt;"",'2018-2019'!AA887,"")</f>
        <v/>
      </c>
      <c r="X887" s="255" t="e">
        <f>IF('2018-2019'!#REF!&lt;&gt;"",'2018-2019'!#REF!,"")</f>
        <v>#REF!</v>
      </c>
      <c r="Y887" s="255" t="e">
        <f>IF('2018-2019'!#REF!&lt;&gt;"",'2018-2019'!#REF!,"")</f>
        <v>#REF!</v>
      </c>
      <c r="Z887" s="285" t="str">
        <f t="shared" si="19"/>
        <v/>
      </c>
      <c r="AA887" s="284" t="str">
        <f>IF(F887="harvest",A887+7,IF(F887="fertilize",A887+14,IF(F887="plant",(VLOOKUP(G887,'planting chart'!$B$5:$F$34,5)+'working model'!A887),"")))</f>
        <v/>
      </c>
      <c r="AB887" s="255" t="str">
        <f>IF('2018-2019'!AD887&lt;&gt;"",'2018-2019'!AD887,"")</f>
        <v/>
      </c>
      <c r="AC887" s="255" t="str">
        <f>IF('2018-2019'!AE887&lt;&gt;"",'2018-2019'!AE887,"")</f>
        <v/>
      </c>
      <c r="AD887" s="255" t="str">
        <f>IF('2018-2019'!AF887&lt;&gt;"",'2018-2019'!AF887,"")</f>
        <v/>
      </c>
      <c r="AE887" s="255" t="str">
        <f>IF('2018-2019'!AG887&lt;&gt;"",'2018-2019'!AG887,"")</f>
        <v/>
      </c>
      <c r="AF887" s="255" t="str">
        <f>IF('2018-2019'!AH887&lt;&gt;"",'2018-2019'!AH887,"")</f>
        <v/>
      </c>
      <c r="AG887" s="255" t="str">
        <f>IF('2018-2019'!AI887&lt;&gt;"",'2018-2019'!AI887,"")</f>
        <v/>
      </c>
      <c r="AH887" s="255" t="str">
        <f>IF('2018-2019'!AJ887&lt;&gt;"",'2018-2019'!AJ887,"")</f>
        <v/>
      </c>
      <c r="AI887" s="255" t="str">
        <f>IF('2018-2019'!AK887&lt;&gt;"",'2018-2019'!AK887,"")</f>
        <v/>
      </c>
      <c r="AJ887" s="255" t="str">
        <f>IF('2018-2019'!AL887&lt;&gt;"",'2018-2019'!AL887,"")</f>
        <v/>
      </c>
      <c r="AK887" s="255" t="str">
        <f>IF('2018-2019'!AM887&lt;&gt;"",'2018-2019'!AM887,"")</f>
        <v/>
      </c>
    </row>
    <row r="888" spans="1:37" x14ac:dyDescent="0.25">
      <c r="A888" s="256" t="str">
        <f>IF('2018-2019'!A888&lt;&gt;"",'2018-2019'!A888,"")</f>
        <v/>
      </c>
      <c r="B888" s="255" t="str">
        <f>IF('2018-2019'!E888&lt;&gt;"",'2018-2019'!E888,"")</f>
        <v/>
      </c>
      <c r="C888" s="255" t="str">
        <f>IF('2018-2019'!F888&lt;&gt;"",'2018-2019'!F888,"")</f>
        <v/>
      </c>
      <c r="D888" s="255" t="str">
        <f>IF('2018-2019'!G888&lt;&gt;"",'2018-2019'!G888,"")</f>
        <v/>
      </c>
      <c r="E888" s="255" t="str">
        <f>IF('2018-2019'!H888&lt;&gt;"",'2018-2019'!H888,"")</f>
        <v/>
      </c>
      <c r="F888" s="255" t="str">
        <f>IF('2018-2019'!I888&lt;&gt;"",'2018-2019'!I888,"")</f>
        <v/>
      </c>
      <c r="G888" s="255" t="str">
        <f>IF('2018-2019'!J888&lt;&gt;"",'2018-2019'!J888,"")</f>
        <v/>
      </c>
      <c r="H888" s="255" t="str">
        <f>IF('2018-2019'!K888&lt;&gt;"",'2018-2019'!K888,"")</f>
        <v/>
      </c>
      <c r="I888" s="258" t="str">
        <f t="shared" si="17"/>
        <v/>
      </c>
      <c r="J888" s="255" t="str">
        <f>IF('2018-2019'!L888&lt;&gt;"",'2018-2019'!L888,"")</f>
        <v/>
      </c>
      <c r="K888" s="255" t="str">
        <f>IF('2018-2019'!M888&lt;&gt;"",'2018-2019'!M888,"")</f>
        <v/>
      </c>
      <c r="L888" s="255" t="str">
        <f>IF('2018-2019'!N888&lt;&gt;"",'2018-2019'!N888,"")</f>
        <v/>
      </c>
      <c r="M888" s="255" t="str">
        <f>IF('2018-2019'!O888&lt;&gt;"",'2018-2019'!O888,"")</f>
        <v/>
      </c>
      <c r="N888" s="255">
        <f>IF('2018-2019'!R888&lt;&gt;"",'2018-2019'!R888,0)</f>
        <v>0</v>
      </c>
      <c r="O888" s="255">
        <f>IF('2018-2019'!S888&lt;&gt;"",'2018-2019'!S888,0)</f>
        <v>0</v>
      </c>
      <c r="P888" s="259" t="str">
        <f t="shared" si="18"/>
        <v/>
      </c>
      <c r="Q888" s="255" t="str">
        <f>IF('2018-2019'!U888&lt;&gt;"",'2018-2019'!U888,"")</f>
        <v/>
      </c>
      <c r="R888" s="255" t="str">
        <f>IF('2018-2019'!V888&lt;&gt;"",'2018-2019'!V888,"")</f>
        <v/>
      </c>
      <c r="S888" s="255" t="str">
        <f>IF('2018-2019'!W888&lt;&gt;"",'2018-2019'!W888,"")</f>
        <v/>
      </c>
      <c r="T888" s="255" t="str">
        <f>IF('2018-2019'!X888&lt;&gt;"",'2018-2019'!X888,"")</f>
        <v/>
      </c>
      <c r="U888" s="255" t="str">
        <f>IF('2018-2019'!Y888&lt;&gt;"",'2018-2019'!Y888,"")</f>
        <v/>
      </c>
      <c r="V888" s="255" t="str">
        <f>IF('2018-2019'!Z888&lt;&gt;"",'2018-2019'!Z888,"")</f>
        <v/>
      </c>
      <c r="W888" s="255" t="str">
        <f>IF('2018-2019'!AA888&lt;&gt;"",'2018-2019'!AA888,"")</f>
        <v/>
      </c>
      <c r="X888" s="255" t="e">
        <f>IF('2018-2019'!#REF!&lt;&gt;"",'2018-2019'!#REF!,"")</f>
        <v>#REF!</v>
      </c>
      <c r="Y888" s="255" t="e">
        <f>IF('2018-2019'!#REF!&lt;&gt;"",'2018-2019'!#REF!,"")</f>
        <v>#REF!</v>
      </c>
      <c r="Z888" s="285" t="str">
        <f t="shared" si="19"/>
        <v/>
      </c>
      <c r="AA888" s="284" t="str">
        <f>IF(F888="harvest",A888+7,IF(F888="fertilize",A888+14,IF(F888="plant",(VLOOKUP(G888,'planting chart'!$B$5:$F$34,5)+'working model'!A888),"")))</f>
        <v/>
      </c>
      <c r="AB888" s="255" t="str">
        <f>IF('2018-2019'!AD888&lt;&gt;"",'2018-2019'!AD888,"")</f>
        <v/>
      </c>
      <c r="AC888" s="255" t="str">
        <f>IF('2018-2019'!AE888&lt;&gt;"",'2018-2019'!AE888,"")</f>
        <v/>
      </c>
      <c r="AD888" s="255" t="str">
        <f>IF('2018-2019'!AF888&lt;&gt;"",'2018-2019'!AF888,"")</f>
        <v/>
      </c>
      <c r="AE888" s="255" t="str">
        <f>IF('2018-2019'!AG888&lt;&gt;"",'2018-2019'!AG888,"")</f>
        <v/>
      </c>
      <c r="AF888" s="255" t="str">
        <f>IF('2018-2019'!AH888&lt;&gt;"",'2018-2019'!AH888,"")</f>
        <v/>
      </c>
      <c r="AG888" s="255" t="str">
        <f>IF('2018-2019'!AI888&lt;&gt;"",'2018-2019'!AI888,"")</f>
        <v/>
      </c>
      <c r="AH888" s="255" t="str">
        <f>IF('2018-2019'!AJ888&lt;&gt;"",'2018-2019'!AJ888,"")</f>
        <v/>
      </c>
      <c r="AI888" s="255" t="str">
        <f>IF('2018-2019'!AK888&lt;&gt;"",'2018-2019'!AK888,"")</f>
        <v/>
      </c>
      <c r="AJ888" s="255" t="str">
        <f>IF('2018-2019'!AL888&lt;&gt;"",'2018-2019'!AL888,"")</f>
        <v/>
      </c>
      <c r="AK888" s="255" t="str">
        <f>IF('2018-2019'!AM888&lt;&gt;"",'2018-2019'!AM888,"")</f>
        <v/>
      </c>
    </row>
    <row r="889" spans="1:37" x14ac:dyDescent="0.25">
      <c r="A889" s="256" t="str">
        <f>IF('2018-2019'!A889&lt;&gt;"",'2018-2019'!A889,"")</f>
        <v/>
      </c>
      <c r="B889" s="255" t="str">
        <f>IF('2018-2019'!E889&lt;&gt;"",'2018-2019'!E889,"")</f>
        <v/>
      </c>
      <c r="C889" s="255" t="str">
        <f>IF('2018-2019'!F889&lt;&gt;"",'2018-2019'!F889,"")</f>
        <v/>
      </c>
      <c r="D889" s="255" t="str">
        <f>IF('2018-2019'!G889&lt;&gt;"",'2018-2019'!G889,"")</f>
        <v/>
      </c>
      <c r="E889" s="255" t="str">
        <f>IF('2018-2019'!H889&lt;&gt;"",'2018-2019'!H889,"")</f>
        <v/>
      </c>
      <c r="F889" s="255" t="str">
        <f>IF('2018-2019'!I889&lt;&gt;"",'2018-2019'!I889,"")</f>
        <v/>
      </c>
      <c r="G889" s="255" t="str">
        <f>IF('2018-2019'!J889&lt;&gt;"",'2018-2019'!J889,"")</f>
        <v/>
      </c>
      <c r="H889" s="255" t="str">
        <f>IF('2018-2019'!K889&lt;&gt;"",'2018-2019'!K889,"")</f>
        <v/>
      </c>
      <c r="I889" s="258" t="str">
        <f t="shared" si="17"/>
        <v/>
      </c>
      <c r="J889" s="255" t="str">
        <f>IF('2018-2019'!L889&lt;&gt;"",'2018-2019'!L889,"")</f>
        <v/>
      </c>
      <c r="K889" s="255" t="str">
        <f>IF('2018-2019'!M889&lt;&gt;"",'2018-2019'!M889,"")</f>
        <v/>
      </c>
      <c r="L889" s="255" t="str">
        <f>IF('2018-2019'!N889&lt;&gt;"",'2018-2019'!N889,"")</f>
        <v/>
      </c>
      <c r="M889" s="255" t="str">
        <f>IF('2018-2019'!O889&lt;&gt;"",'2018-2019'!O889,"")</f>
        <v/>
      </c>
      <c r="N889" s="255">
        <f>IF('2018-2019'!R889&lt;&gt;"",'2018-2019'!R889,0)</f>
        <v>0</v>
      </c>
      <c r="O889" s="255">
        <f>IF('2018-2019'!S889&lt;&gt;"",'2018-2019'!S889,0)</f>
        <v>0</v>
      </c>
      <c r="P889" s="259" t="str">
        <f t="shared" si="18"/>
        <v/>
      </c>
      <c r="Q889" s="255" t="str">
        <f>IF('2018-2019'!U889&lt;&gt;"",'2018-2019'!U889,"")</f>
        <v/>
      </c>
      <c r="R889" s="255" t="str">
        <f>IF('2018-2019'!V889&lt;&gt;"",'2018-2019'!V889,"")</f>
        <v/>
      </c>
      <c r="S889" s="255" t="str">
        <f>IF('2018-2019'!W889&lt;&gt;"",'2018-2019'!W889,"")</f>
        <v/>
      </c>
      <c r="T889" s="255" t="str">
        <f>IF('2018-2019'!X889&lt;&gt;"",'2018-2019'!X889,"")</f>
        <v/>
      </c>
      <c r="U889" s="255" t="str">
        <f>IF('2018-2019'!Y889&lt;&gt;"",'2018-2019'!Y889,"")</f>
        <v/>
      </c>
      <c r="V889" s="255" t="str">
        <f>IF('2018-2019'!Z889&lt;&gt;"",'2018-2019'!Z889,"")</f>
        <v/>
      </c>
      <c r="W889" s="255" t="str">
        <f>IF('2018-2019'!AA889&lt;&gt;"",'2018-2019'!AA889,"")</f>
        <v/>
      </c>
      <c r="X889" s="255" t="e">
        <f>IF('2018-2019'!#REF!&lt;&gt;"",'2018-2019'!#REF!,"")</f>
        <v>#REF!</v>
      </c>
      <c r="Y889" s="255" t="e">
        <f>IF('2018-2019'!#REF!&lt;&gt;"",'2018-2019'!#REF!,"")</f>
        <v>#REF!</v>
      </c>
      <c r="Z889" s="285" t="str">
        <f t="shared" si="19"/>
        <v/>
      </c>
      <c r="AA889" s="284" t="str">
        <f>IF(F889="harvest",A889+7,IF(F889="fertilize",A889+14,IF(F889="plant",(VLOOKUP(G889,'planting chart'!$B$5:$F$34,5)+'working model'!A889),"")))</f>
        <v/>
      </c>
      <c r="AB889" s="255" t="str">
        <f>IF('2018-2019'!AD889&lt;&gt;"",'2018-2019'!AD889,"")</f>
        <v/>
      </c>
      <c r="AC889" s="255" t="str">
        <f>IF('2018-2019'!AE889&lt;&gt;"",'2018-2019'!AE889,"")</f>
        <v/>
      </c>
      <c r="AD889" s="255" t="str">
        <f>IF('2018-2019'!AF889&lt;&gt;"",'2018-2019'!AF889,"")</f>
        <v/>
      </c>
      <c r="AE889" s="255" t="str">
        <f>IF('2018-2019'!AG889&lt;&gt;"",'2018-2019'!AG889,"")</f>
        <v/>
      </c>
      <c r="AF889" s="255" t="str">
        <f>IF('2018-2019'!AH889&lt;&gt;"",'2018-2019'!AH889,"")</f>
        <v/>
      </c>
      <c r="AG889" s="255" t="str">
        <f>IF('2018-2019'!AI889&lt;&gt;"",'2018-2019'!AI889,"")</f>
        <v/>
      </c>
      <c r="AH889" s="255" t="str">
        <f>IF('2018-2019'!AJ889&lt;&gt;"",'2018-2019'!AJ889,"")</f>
        <v/>
      </c>
      <c r="AI889" s="255" t="str">
        <f>IF('2018-2019'!AK889&lt;&gt;"",'2018-2019'!AK889,"")</f>
        <v/>
      </c>
      <c r="AJ889" s="255" t="str">
        <f>IF('2018-2019'!AL889&lt;&gt;"",'2018-2019'!AL889,"")</f>
        <v/>
      </c>
      <c r="AK889" s="255" t="str">
        <f>IF('2018-2019'!AM889&lt;&gt;"",'2018-2019'!AM889,"")</f>
        <v/>
      </c>
    </row>
    <row r="890" spans="1:37" x14ac:dyDescent="0.25">
      <c r="A890" s="256" t="str">
        <f>IF('2018-2019'!A890&lt;&gt;"",'2018-2019'!A890,"")</f>
        <v/>
      </c>
      <c r="B890" s="255" t="str">
        <f>IF('2018-2019'!E890&lt;&gt;"",'2018-2019'!E890,"")</f>
        <v/>
      </c>
      <c r="C890" s="255" t="str">
        <f>IF('2018-2019'!F890&lt;&gt;"",'2018-2019'!F890,"")</f>
        <v/>
      </c>
      <c r="D890" s="255" t="str">
        <f>IF('2018-2019'!G890&lt;&gt;"",'2018-2019'!G890,"")</f>
        <v/>
      </c>
      <c r="E890" s="255" t="str">
        <f>IF('2018-2019'!H890&lt;&gt;"",'2018-2019'!H890,"")</f>
        <v/>
      </c>
      <c r="F890" s="255" t="str">
        <f>IF('2018-2019'!I890&lt;&gt;"",'2018-2019'!I890,"")</f>
        <v/>
      </c>
      <c r="G890" s="255" t="str">
        <f>IF('2018-2019'!J890&lt;&gt;"",'2018-2019'!J890,"")</f>
        <v/>
      </c>
      <c r="H890" s="255" t="str">
        <f>IF('2018-2019'!K890&lt;&gt;"",'2018-2019'!K890,"")</f>
        <v/>
      </c>
      <c r="I890" s="258" t="str">
        <f t="shared" si="17"/>
        <v/>
      </c>
      <c r="J890" s="255" t="str">
        <f>IF('2018-2019'!L890&lt;&gt;"",'2018-2019'!L890,"")</f>
        <v/>
      </c>
      <c r="K890" s="255" t="str">
        <f>IF('2018-2019'!M890&lt;&gt;"",'2018-2019'!M890,"")</f>
        <v/>
      </c>
      <c r="L890" s="255" t="str">
        <f>IF('2018-2019'!N890&lt;&gt;"",'2018-2019'!N890,"")</f>
        <v/>
      </c>
      <c r="M890" s="255" t="str">
        <f>IF('2018-2019'!O890&lt;&gt;"",'2018-2019'!O890,"")</f>
        <v/>
      </c>
      <c r="N890" s="255">
        <f>IF('2018-2019'!R890&lt;&gt;"",'2018-2019'!R890,0)</f>
        <v>0</v>
      </c>
      <c r="O890" s="255">
        <f>IF('2018-2019'!S890&lt;&gt;"",'2018-2019'!S890,0)</f>
        <v>0</v>
      </c>
      <c r="P890" s="259" t="str">
        <f t="shared" si="18"/>
        <v/>
      </c>
      <c r="Q890" s="255" t="str">
        <f>IF('2018-2019'!U890&lt;&gt;"",'2018-2019'!U890,"")</f>
        <v/>
      </c>
      <c r="R890" s="255" t="str">
        <f>IF('2018-2019'!V890&lt;&gt;"",'2018-2019'!V890,"")</f>
        <v/>
      </c>
      <c r="S890" s="255" t="str">
        <f>IF('2018-2019'!W890&lt;&gt;"",'2018-2019'!W890,"")</f>
        <v/>
      </c>
      <c r="T890" s="255" t="str">
        <f>IF('2018-2019'!X890&lt;&gt;"",'2018-2019'!X890,"")</f>
        <v/>
      </c>
      <c r="U890" s="255" t="str">
        <f>IF('2018-2019'!Y890&lt;&gt;"",'2018-2019'!Y890,"")</f>
        <v/>
      </c>
      <c r="V890" s="255" t="str">
        <f>IF('2018-2019'!Z890&lt;&gt;"",'2018-2019'!Z890,"")</f>
        <v/>
      </c>
      <c r="W890" s="255" t="str">
        <f>IF('2018-2019'!AA890&lt;&gt;"",'2018-2019'!AA890,"")</f>
        <v/>
      </c>
      <c r="X890" s="255" t="e">
        <f>IF('2018-2019'!#REF!&lt;&gt;"",'2018-2019'!#REF!,"")</f>
        <v>#REF!</v>
      </c>
      <c r="Y890" s="255" t="e">
        <f>IF('2018-2019'!#REF!&lt;&gt;"",'2018-2019'!#REF!,"")</f>
        <v>#REF!</v>
      </c>
      <c r="Z890" s="285" t="str">
        <f t="shared" si="19"/>
        <v/>
      </c>
      <c r="AA890" s="284" t="str">
        <f>IF(F890="harvest",A890+7,IF(F890="fertilize",A890+14,IF(F890="plant",(VLOOKUP(G890,'planting chart'!$B$5:$F$34,5)+'working model'!A890),"")))</f>
        <v/>
      </c>
      <c r="AB890" s="255" t="str">
        <f>IF('2018-2019'!AD890&lt;&gt;"",'2018-2019'!AD890,"")</f>
        <v/>
      </c>
      <c r="AC890" s="255" t="str">
        <f>IF('2018-2019'!AE890&lt;&gt;"",'2018-2019'!AE890,"")</f>
        <v/>
      </c>
      <c r="AD890" s="255" t="str">
        <f>IF('2018-2019'!AF890&lt;&gt;"",'2018-2019'!AF890,"")</f>
        <v/>
      </c>
      <c r="AE890" s="255" t="str">
        <f>IF('2018-2019'!AG890&lt;&gt;"",'2018-2019'!AG890,"")</f>
        <v/>
      </c>
      <c r="AF890" s="255" t="str">
        <f>IF('2018-2019'!AH890&lt;&gt;"",'2018-2019'!AH890,"")</f>
        <v/>
      </c>
      <c r="AG890" s="255" t="str">
        <f>IF('2018-2019'!AI890&lt;&gt;"",'2018-2019'!AI890,"")</f>
        <v/>
      </c>
      <c r="AH890" s="255" t="str">
        <f>IF('2018-2019'!AJ890&lt;&gt;"",'2018-2019'!AJ890,"")</f>
        <v/>
      </c>
      <c r="AI890" s="255" t="str">
        <f>IF('2018-2019'!AK890&lt;&gt;"",'2018-2019'!AK890,"")</f>
        <v/>
      </c>
      <c r="AJ890" s="255" t="str">
        <f>IF('2018-2019'!AL890&lt;&gt;"",'2018-2019'!AL890,"")</f>
        <v/>
      </c>
      <c r="AK890" s="255" t="str">
        <f>IF('2018-2019'!AM890&lt;&gt;"",'2018-2019'!AM890,"")</f>
        <v/>
      </c>
    </row>
    <row r="891" spans="1:37" x14ac:dyDescent="0.25">
      <c r="A891" s="256" t="str">
        <f>IF('2018-2019'!A891&lt;&gt;"",'2018-2019'!A891,"")</f>
        <v/>
      </c>
      <c r="B891" s="255" t="str">
        <f>IF('2018-2019'!E891&lt;&gt;"",'2018-2019'!E891,"")</f>
        <v/>
      </c>
      <c r="C891" s="255" t="str">
        <f>IF('2018-2019'!F891&lt;&gt;"",'2018-2019'!F891,"")</f>
        <v/>
      </c>
      <c r="D891" s="255" t="str">
        <f>IF('2018-2019'!G891&lt;&gt;"",'2018-2019'!G891,"")</f>
        <v/>
      </c>
      <c r="E891" s="255" t="str">
        <f>IF('2018-2019'!H891&lt;&gt;"",'2018-2019'!H891,"")</f>
        <v/>
      </c>
      <c r="F891" s="255" t="str">
        <f>IF('2018-2019'!I891&lt;&gt;"",'2018-2019'!I891,"")</f>
        <v/>
      </c>
      <c r="G891" s="255" t="str">
        <f>IF('2018-2019'!J891&lt;&gt;"",'2018-2019'!J891,"")</f>
        <v/>
      </c>
      <c r="H891" s="255" t="str">
        <f>IF('2018-2019'!K891&lt;&gt;"",'2018-2019'!K891,"")</f>
        <v/>
      </c>
      <c r="I891" s="258" t="str">
        <f t="shared" si="17"/>
        <v/>
      </c>
      <c r="J891" s="255" t="str">
        <f>IF('2018-2019'!L891&lt;&gt;"",'2018-2019'!L891,"")</f>
        <v/>
      </c>
      <c r="K891" s="255" t="str">
        <f>IF('2018-2019'!M891&lt;&gt;"",'2018-2019'!M891,"")</f>
        <v/>
      </c>
      <c r="L891" s="255" t="str">
        <f>IF('2018-2019'!N891&lt;&gt;"",'2018-2019'!N891,"")</f>
        <v/>
      </c>
      <c r="M891" s="255" t="str">
        <f>IF('2018-2019'!O891&lt;&gt;"",'2018-2019'!O891,"")</f>
        <v/>
      </c>
      <c r="N891" s="255">
        <f>IF('2018-2019'!R891&lt;&gt;"",'2018-2019'!R891,0)</f>
        <v>0</v>
      </c>
      <c r="O891" s="255">
        <f>IF('2018-2019'!S891&lt;&gt;"",'2018-2019'!S891,0)</f>
        <v>0</v>
      </c>
      <c r="P891" s="259" t="str">
        <f t="shared" si="18"/>
        <v/>
      </c>
      <c r="Q891" s="255" t="str">
        <f>IF('2018-2019'!U891&lt;&gt;"",'2018-2019'!U891,"")</f>
        <v/>
      </c>
      <c r="R891" s="255" t="str">
        <f>IF('2018-2019'!V891&lt;&gt;"",'2018-2019'!V891,"")</f>
        <v/>
      </c>
      <c r="S891" s="255" t="str">
        <f>IF('2018-2019'!W891&lt;&gt;"",'2018-2019'!W891,"")</f>
        <v/>
      </c>
      <c r="T891" s="255" t="str">
        <f>IF('2018-2019'!X891&lt;&gt;"",'2018-2019'!X891,"")</f>
        <v/>
      </c>
      <c r="U891" s="255" t="str">
        <f>IF('2018-2019'!Y891&lt;&gt;"",'2018-2019'!Y891,"")</f>
        <v/>
      </c>
      <c r="V891" s="255" t="str">
        <f>IF('2018-2019'!Z891&lt;&gt;"",'2018-2019'!Z891,"")</f>
        <v/>
      </c>
      <c r="W891" s="255" t="str">
        <f>IF('2018-2019'!AA891&lt;&gt;"",'2018-2019'!AA891,"")</f>
        <v/>
      </c>
      <c r="X891" s="255" t="e">
        <f>IF('2018-2019'!#REF!&lt;&gt;"",'2018-2019'!#REF!,"")</f>
        <v>#REF!</v>
      </c>
      <c r="Y891" s="255" t="e">
        <f>IF('2018-2019'!#REF!&lt;&gt;"",'2018-2019'!#REF!,"")</f>
        <v>#REF!</v>
      </c>
      <c r="Z891" s="285" t="str">
        <f t="shared" si="19"/>
        <v/>
      </c>
      <c r="AA891" s="284" t="str">
        <f>IF(F891="harvest",A891+7,IF(F891="fertilize",A891+14,IF(F891="plant",(VLOOKUP(G891,'planting chart'!$B$5:$F$34,5)+'working model'!A891),"")))</f>
        <v/>
      </c>
      <c r="AB891" s="255" t="str">
        <f>IF('2018-2019'!AD891&lt;&gt;"",'2018-2019'!AD891,"")</f>
        <v/>
      </c>
      <c r="AC891" s="255" t="str">
        <f>IF('2018-2019'!AE891&lt;&gt;"",'2018-2019'!AE891,"")</f>
        <v/>
      </c>
      <c r="AD891" s="255" t="str">
        <f>IF('2018-2019'!AF891&lt;&gt;"",'2018-2019'!AF891,"")</f>
        <v/>
      </c>
      <c r="AE891" s="255" t="str">
        <f>IF('2018-2019'!AG891&lt;&gt;"",'2018-2019'!AG891,"")</f>
        <v/>
      </c>
      <c r="AF891" s="255" t="str">
        <f>IF('2018-2019'!AH891&lt;&gt;"",'2018-2019'!AH891,"")</f>
        <v/>
      </c>
      <c r="AG891" s="255" t="str">
        <f>IF('2018-2019'!AI891&lt;&gt;"",'2018-2019'!AI891,"")</f>
        <v/>
      </c>
      <c r="AH891" s="255" t="str">
        <f>IF('2018-2019'!AJ891&lt;&gt;"",'2018-2019'!AJ891,"")</f>
        <v/>
      </c>
      <c r="AI891" s="255" t="str">
        <f>IF('2018-2019'!AK891&lt;&gt;"",'2018-2019'!AK891,"")</f>
        <v/>
      </c>
      <c r="AJ891" s="255" t="str">
        <f>IF('2018-2019'!AL891&lt;&gt;"",'2018-2019'!AL891,"")</f>
        <v/>
      </c>
      <c r="AK891" s="255" t="str">
        <f>IF('2018-2019'!AM891&lt;&gt;"",'2018-2019'!AM891,"")</f>
        <v/>
      </c>
    </row>
    <row r="892" spans="1:37" x14ac:dyDescent="0.25">
      <c r="A892" s="256" t="str">
        <f>IF('2018-2019'!A892&lt;&gt;"",'2018-2019'!A892,"")</f>
        <v/>
      </c>
      <c r="B892" s="255" t="str">
        <f>IF('2018-2019'!E892&lt;&gt;"",'2018-2019'!E892,"")</f>
        <v/>
      </c>
      <c r="C892" s="255" t="str">
        <f>IF('2018-2019'!F892&lt;&gt;"",'2018-2019'!F892,"")</f>
        <v/>
      </c>
      <c r="D892" s="255" t="str">
        <f>IF('2018-2019'!G892&lt;&gt;"",'2018-2019'!G892,"")</f>
        <v/>
      </c>
      <c r="E892" s="255" t="str">
        <f>IF('2018-2019'!H892&lt;&gt;"",'2018-2019'!H892,"")</f>
        <v/>
      </c>
      <c r="F892" s="255" t="str">
        <f>IF('2018-2019'!I892&lt;&gt;"",'2018-2019'!I892,"")</f>
        <v/>
      </c>
      <c r="G892" s="255" t="str">
        <f>IF('2018-2019'!J892&lt;&gt;"",'2018-2019'!J892,"")</f>
        <v/>
      </c>
      <c r="H892" s="255" t="str">
        <f>IF('2018-2019'!K892&lt;&gt;"",'2018-2019'!K892,"")</f>
        <v/>
      </c>
      <c r="I892" s="258" t="str">
        <f t="shared" si="17"/>
        <v/>
      </c>
      <c r="J892" s="255" t="str">
        <f>IF('2018-2019'!L892&lt;&gt;"",'2018-2019'!L892,"")</f>
        <v/>
      </c>
      <c r="K892" s="255" t="str">
        <f>IF('2018-2019'!M892&lt;&gt;"",'2018-2019'!M892,"")</f>
        <v/>
      </c>
      <c r="L892" s="255" t="str">
        <f>IF('2018-2019'!N892&lt;&gt;"",'2018-2019'!N892,"")</f>
        <v/>
      </c>
      <c r="M892" s="255" t="str">
        <f>IF('2018-2019'!O892&lt;&gt;"",'2018-2019'!O892,"")</f>
        <v/>
      </c>
      <c r="N892" s="255">
        <f>IF('2018-2019'!R892&lt;&gt;"",'2018-2019'!R892,0)</f>
        <v>0</v>
      </c>
      <c r="O892" s="255">
        <f>IF('2018-2019'!S892&lt;&gt;"",'2018-2019'!S892,0)</f>
        <v>0</v>
      </c>
      <c r="P892" s="259" t="str">
        <f t="shared" si="18"/>
        <v/>
      </c>
      <c r="Q892" s="255" t="str">
        <f>IF('2018-2019'!U892&lt;&gt;"",'2018-2019'!U892,"")</f>
        <v/>
      </c>
      <c r="R892" s="255" t="str">
        <f>IF('2018-2019'!V892&lt;&gt;"",'2018-2019'!V892,"")</f>
        <v/>
      </c>
      <c r="S892" s="255" t="str">
        <f>IF('2018-2019'!W892&lt;&gt;"",'2018-2019'!W892,"")</f>
        <v/>
      </c>
      <c r="T892" s="255" t="str">
        <f>IF('2018-2019'!X892&lt;&gt;"",'2018-2019'!X892,"")</f>
        <v/>
      </c>
      <c r="U892" s="255" t="str">
        <f>IF('2018-2019'!Y892&lt;&gt;"",'2018-2019'!Y892,"")</f>
        <v/>
      </c>
      <c r="V892" s="255" t="str">
        <f>IF('2018-2019'!Z892&lt;&gt;"",'2018-2019'!Z892,"")</f>
        <v/>
      </c>
      <c r="W892" s="255" t="str">
        <f>IF('2018-2019'!AA892&lt;&gt;"",'2018-2019'!AA892,"")</f>
        <v/>
      </c>
      <c r="X892" s="255" t="e">
        <f>IF('2018-2019'!#REF!&lt;&gt;"",'2018-2019'!#REF!,"")</f>
        <v>#REF!</v>
      </c>
      <c r="Y892" s="255" t="e">
        <f>IF('2018-2019'!#REF!&lt;&gt;"",'2018-2019'!#REF!,"")</f>
        <v>#REF!</v>
      </c>
      <c r="Z892" s="285" t="str">
        <f t="shared" si="19"/>
        <v/>
      </c>
      <c r="AA892" s="284" t="str">
        <f>IF(F892="harvest",A892+7,IF(F892="fertilize",A892+14,IF(F892="plant",(VLOOKUP(G892,'planting chart'!$B$5:$F$34,5)+'working model'!A892),"")))</f>
        <v/>
      </c>
      <c r="AB892" s="255" t="str">
        <f>IF('2018-2019'!AD892&lt;&gt;"",'2018-2019'!AD892,"")</f>
        <v/>
      </c>
      <c r="AC892" s="255" t="str">
        <f>IF('2018-2019'!AE892&lt;&gt;"",'2018-2019'!AE892,"")</f>
        <v/>
      </c>
      <c r="AD892" s="255" t="str">
        <f>IF('2018-2019'!AF892&lt;&gt;"",'2018-2019'!AF892,"")</f>
        <v/>
      </c>
      <c r="AE892" s="255" t="str">
        <f>IF('2018-2019'!AG892&lt;&gt;"",'2018-2019'!AG892,"")</f>
        <v/>
      </c>
      <c r="AF892" s="255" t="str">
        <f>IF('2018-2019'!AH892&lt;&gt;"",'2018-2019'!AH892,"")</f>
        <v/>
      </c>
      <c r="AG892" s="255" t="str">
        <f>IF('2018-2019'!AI892&lt;&gt;"",'2018-2019'!AI892,"")</f>
        <v/>
      </c>
      <c r="AH892" s="255" t="str">
        <f>IF('2018-2019'!AJ892&lt;&gt;"",'2018-2019'!AJ892,"")</f>
        <v/>
      </c>
      <c r="AI892" s="255" t="str">
        <f>IF('2018-2019'!AK892&lt;&gt;"",'2018-2019'!AK892,"")</f>
        <v/>
      </c>
      <c r="AJ892" s="255" t="str">
        <f>IF('2018-2019'!AL892&lt;&gt;"",'2018-2019'!AL892,"")</f>
        <v/>
      </c>
      <c r="AK892" s="255" t="str">
        <f>IF('2018-2019'!AM892&lt;&gt;"",'2018-2019'!AM892,"")</f>
        <v/>
      </c>
    </row>
    <row r="893" spans="1:37" x14ac:dyDescent="0.25">
      <c r="A893" s="256" t="str">
        <f>IF('2018-2019'!A893&lt;&gt;"",'2018-2019'!A893,"")</f>
        <v/>
      </c>
      <c r="B893" s="255" t="str">
        <f>IF('2018-2019'!E893&lt;&gt;"",'2018-2019'!E893,"")</f>
        <v/>
      </c>
      <c r="C893" s="255" t="str">
        <f>IF('2018-2019'!F893&lt;&gt;"",'2018-2019'!F893,"")</f>
        <v/>
      </c>
      <c r="D893" s="255" t="str">
        <f>IF('2018-2019'!G893&lt;&gt;"",'2018-2019'!G893,"")</f>
        <v/>
      </c>
      <c r="E893" s="255" t="str">
        <f>IF('2018-2019'!H893&lt;&gt;"",'2018-2019'!H893,"")</f>
        <v/>
      </c>
      <c r="F893" s="255" t="str">
        <f>IF('2018-2019'!I893&lt;&gt;"",'2018-2019'!I893,"")</f>
        <v/>
      </c>
      <c r="G893" s="255" t="str">
        <f>IF('2018-2019'!J893&lt;&gt;"",'2018-2019'!J893,"")</f>
        <v/>
      </c>
      <c r="H893" s="255" t="str">
        <f>IF('2018-2019'!K893&lt;&gt;"",'2018-2019'!K893,"")</f>
        <v/>
      </c>
      <c r="I893" s="258" t="str">
        <f t="shared" si="17"/>
        <v/>
      </c>
      <c r="J893" s="255" t="str">
        <f>IF('2018-2019'!L893&lt;&gt;"",'2018-2019'!L893,"")</f>
        <v/>
      </c>
      <c r="K893" s="255" t="str">
        <f>IF('2018-2019'!M893&lt;&gt;"",'2018-2019'!M893,"")</f>
        <v/>
      </c>
      <c r="L893" s="255" t="str">
        <f>IF('2018-2019'!N893&lt;&gt;"",'2018-2019'!N893,"")</f>
        <v/>
      </c>
      <c r="M893" s="255" t="str">
        <f>IF('2018-2019'!O893&lt;&gt;"",'2018-2019'!O893,"")</f>
        <v/>
      </c>
      <c r="N893" s="255">
        <f>IF('2018-2019'!R893&lt;&gt;"",'2018-2019'!R893,0)</f>
        <v>0</v>
      </c>
      <c r="O893" s="255">
        <f>IF('2018-2019'!S893&lt;&gt;"",'2018-2019'!S893,0)</f>
        <v>0</v>
      </c>
      <c r="P893" s="259" t="str">
        <f t="shared" si="18"/>
        <v/>
      </c>
      <c r="Q893" s="255" t="str">
        <f>IF('2018-2019'!U893&lt;&gt;"",'2018-2019'!U893,"")</f>
        <v/>
      </c>
      <c r="R893" s="255" t="str">
        <f>IF('2018-2019'!V893&lt;&gt;"",'2018-2019'!V893,"")</f>
        <v/>
      </c>
      <c r="S893" s="255" t="str">
        <f>IF('2018-2019'!W893&lt;&gt;"",'2018-2019'!W893,"")</f>
        <v/>
      </c>
      <c r="T893" s="255" t="str">
        <f>IF('2018-2019'!X893&lt;&gt;"",'2018-2019'!X893,"")</f>
        <v/>
      </c>
      <c r="U893" s="255" t="str">
        <f>IF('2018-2019'!Y893&lt;&gt;"",'2018-2019'!Y893,"")</f>
        <v/>
      </c>
      <c r="V893" s="255" t="str">
        <f>IF('2018-2019'!Z893&lt;&gt;"",'2018-2019'!Z893,"")</f>
        <v/>
      </c>
      <c r="W893" s="255" t="str">
        <f>IF('2018-2019'!AA893&lt;&gt;"",'2018-2019'!AA893,"")</f>
        <v/>
      </c>
      <c r="X893" s="255" t="e">
        <f>IF('2018-2019'!#REF!&lt;&gt;"",'2018-2019'!#REF!,"")</f>
        <v>#REF!</v>
      </c>
      <c r="Y893" s="255" t="e">
        <f>IF('2018-2019'!#REF!&lt;&gt;"",'2018-2019'!#REF!,"")</f>
        <v>#REF!</v>
      </c>
      <c r="Z893" s="285" t="str">
        <f t="shared" si="19"/>
        <v/>
      </c>
      <c r="AA893" s="284" t="str">
        <f>IF(F893="harvest",A893+7,IF(F893="fertilize",A893+14,IF(F893="plant",(VLOOKUP(G893,'planting chart'!$B$5:$F$34,5)+'working model'!A893),"")))</f>
        <v/>
      </c>
      <c r="AB893" s="255" t="str">
        <f>IF('2018-2019'!AD893&lt;&gt;"",'2018-2019'!AD893,"")</f>
        <v/>
      </c>
      <c r="AC893" s="255" t="str">
        <f>IF('2018-2019'!AE893&lt;&gt;"",'2018-2019'!AE893,"")</f>
        <v/>
      </c>
      <c r="AD893" s="255" t="str">
        <f>IF('2018-2019'!AF893&lt;&gt;"",'2018-2019'!AF893,"")</f>
        <v/>
      </c>
      <c r="AE893" s="255" t="str">
        <f>IF('2018-2019'!AG893&lt;&gt;"",'2018-2019'!AG893,"")</f>
        <v/>
      </c>
      <c r="AF893" s="255" t="str">
        <f>IF('2018-2019'!AH893&lt;&gt;"",'2018-2019'!AH893,"")</f>
        <v/>
      </c>
      <c r="AG893" s="255" t="str">
        <f>IF('2018-2019'!AI893&lt;&gt;"",'2018-2019'!AI893,"")</f>
        <v/>
      </c>
      <c r="AH893" s="255" t="str">
        <f>IF('2018-2019'!AJ893&lt;&gt;"",'2018-2019'!AJ893,"")</f>
        <v/>
      </c>
      <c r="AI893" s="255" t="str">
        <f>IF('2018-2019'!AK893&lt;&gt;"",'2018-2019'!AK893,"")</f>
        <v/>
      </c>
      <c r="AJ893" s="255" t="str">
        <f>IF('2018-2019'!AL893&lt;&gt;"",'2018-2019'!AL893,"")</f>
        <v/>
      </c>
      <c r="AK893" s="255" t="str">
        <f>IF('2018-2019'!AM893&lt;&gt;"",'2018-2019'!AM893,"")</f>
        <v/>
      </c>
    </row>
    <row r="894" spans="1:37" x14ac:dyDescent="0.25">
      <c r="A894" s="256" t="str">
        <f>IF('2018-2019'!A894&lt;&gt;"",'2018-2019'!A894,"")</f>
        <v/>
      </c>
      <c r="B894" s="255" t="str">
        <f>IF('2018-2019'!E894&lt;&gt;"",'2018-2019'!E894,"")</f>
        <v/>
      </c>
      <c r="C894" s="255" t="str">
        <f>IF('2018-2019'!F894&lt;&gt;"",'2018-2019'!F894,"")</f>
        <v/>
      </c>
      <c r="D894" s="255" t="str">
        <f>IF('2018-2019'!G894&lt;&gt;"",'2018-2019'!G894,"")</f>
        <v/>
      </c>
      <c r="E894" s="255" t="str">
        <f>IF('2018-2019'!H894&lt;&gt;"",'2018-2019'!H894,"")</f>
        <v/>
      </c>
      <c r="F894" s="255" t="str">
        <f>IF('2018-2019'!I894&lt;&gt;"",'2018-2019'!I894,"")</f>
        <v/>
      </c>
      <c r="G894" s="255" t="str">
        <f>IF('2018-2019'!J894&lt;&gt;"",'2018-2019'!J894,"")</f>
        <v/>
      </c>
      <c r="H894" s="255" t="str">
        <f>IF('2018-2019'!K894&lt;&gt;"",'2018-2019'!K894,"")</f>
        <v/>
      </c>
      <c r="I894" s="258" t="str">
        <f t="shared" si="17"/>
        <v/>
      </c>
      <c r="J894" s="255" t="str">
        <f>IF('2018-2019'!L894&lt;&gt;"",'2018-2019'!L894,"")</f>
        <v/>
      </c>
      <c r="K894" s="255" t="str">
        <f>IF('2018-2019'!M894&lt;&gt;"",'2018-2019'!M894,"")</f>
        <v/>
      </c>
      <c r="L894" s="255" t="str">
        <f>IF('2018-2019'!N894&lt;&gt;"",'2018-2019'!N894,"")</f>
        <v/>
      </c>
      <c r="M894" s="255" t="str">
        <f>IF('2018-2019'!O894&lt;&gt;"",'2018-2019'!O894,"")</f>
        <v/>
      </c>
      <c r="N894" s="255">
        <f>IF('2018-2019'!R894&lt;&gt;"",'2018-2019'!R894,0)</f>
        <v>0</v>
      </c>
      <c r="O894" s="255">
        <f>IF('2018-2019'!S894&lt;&gt;"",'2018-2019'!S894,0)</f>
        <v>0</v>
      </c>
      <c r="P894" s="259" t="str">
        <f t="shared" si="18"/>
        <v/>
      </c>
      <c r="Q894" s="255" t="str">
        <f>IF('2018-2019'!U894&lt;&gt;"",'2018-2019'!U894,"")</f>
        <v/>
      </c>
      <c r="R894" s="255" t="str">
        <f>IF('2018-2019'!V894&lt;&gt;"",'2018-2019'!V894,"")</f>
        <v/>
      </c>
      <c r="S894" s="255" t="str">
        <f>IF('2018-2019'!W894&lt;&gt;"",'2018-2019'!W894,"")</f>
        <v/>
      </c>
      <c r="T894" s="255" t="str">
        <f>IF('2018-2019'!X894&lt;&gt;"",'2018-2019'!X894,"")</f>
        <v/>
      </c>
      <c r="U894" s="255" t="str">
        <f>IF('2018-2019'!Y894&lt;&gt;"",'2018-2019'!Y894,"")</f>
        <v/>
      </c>
      <c r="V894" s="255" t="str">
        <f>IF('2018-2019'!Z894&lt;&gt;"",'2018-2019'!Z894,"")</f>
        <v/>
      </c>
      <c r="W894" s="255" t="str">
        <f>IF('2018-2019'!AA894&lt;&gt;"",'2018-2019'!AA894,"")</f>
        <v/>
      </c>
      <c r="X894" s="255" t="e">
        <f>IF('2018-2019'!#REF!&lt;&gt;"",'2018-2019'!#REF!,"")</f>
        <v>#REF!</v>
      </c>
      <c r="Y894" s="255" t="e">
        <f>IF('2018-2019'!#REF!&lt;&gt;"",'2018-2019'!#REF!,"")</f>
        <v>#REF!</v>
      </c>
      <c r="Z894" s="285" t="str">
        <f t="shared" si="19"/>
        <v/>
      </c>
      <c r="AA894" s="284" t="str">
        <f>IF(F894="harvest",A894+7,IF(F894="fertilize",A894+14,IF(F894="plant",(VLOOKUP(G894,'planting chart'!$B$5:$F$34,5)+'working model'!A894),"")))</f>
        <v/>
      </c>
      <c r="AB894" s="255" t="str">
        <f>IF('2018-2019'!AD894&lt;&gt;"",'2018-2019'!AD894,"")</f>
        <v/>
      </c>
      <c r="AC894" s="255" t="str">
        <f>IF('2018-2019'!AE894&lt;&gt;"",'2018-2019'!AE894,"")</f>
        <v/>
      </c>
      <c r="AD894" s="255" t="str">
        <f>IF('2018-2019'!AF894&lt;&gt;"",'2018-2019'!AF894,"")</f>
        <v/>
      </c>
      <c r="AE894" s="255" t="str">
        <f>IF('2018-2019'!AG894&lt;&gt;"",'2018-2019'!AG894,"")</f>
        <v/>
      </c>
      <c r="AF894" s="255" t="str">
        <f>IF('2018-2019'!AH894&lt;&gt;"",'2018-2019'!AH894,"")</f>
        <v/>
      </c>
      <c r="AG894" s="255" t="str">
        <f>IF('2018-2019'!AI894&lt;&gt;"",'2018-2019'!AI894,"")</f>
        <v/>
      </c>
      <c r="AH894" s="255" t="str">
        <f>IF('2018-2019'!AJ894&lt;&gt;"",'2018-2019'!AJ894,"")</f>
        <v/>
      </c>
      <c r="AI894" s="255" t="str">
        <f>IF('2018-2019'!AK894&lt;&gt;"",'2018-2019'!AK894,"")</f>
        <v/>
      </c>
      <c r="AJ894" s="255" t="str">
        <f>IF('2018-2019'!AL894&lt;&gt;"",'2018-2019'!AL894,"")</f>
        <v/>
      </c>
      <c r="AK894" s="255" t="str">
        <f>IF('2018-2019'!AM894&lt;&gt;"",'2018-2019'!AM894,"")</f>
        <v/>
      </c>
    </row>
    <row r="895" spans="1:37" x14ac:dyDescent="0.25">
      <c r="A895" s="256" t="str">
        <f>IF('2018-2019'!A895&lt;&gt;"",'2018-2019'!A895,"")</f>
        <v/>
      </c>
      <c r="B895" s="255" t="str">
        <f>IF('2018-2019'!E895&lt;&gt;"",'2018-2019'!E895,"")</f>
        <v/>
      </c>
      <c r="C895" s="255" t="str">
        <f>IF('2018-2019'!F895&lt;&gt;"",'2018-2019'!F895,"")</f>
        <v/>
      </c>
      <c r="D895" s="255" t="str">
        <f>IF('2018-2019'!G895&lt;&gt;"",'2018-2019'!G895,"")</f>
        <v/>
      </c>
      <c r="E895" s="255" t="str">
        <f>IF('2018-2019'!H895&lt;&gt;"",'2018-2019'!H895,"")</f>
        <v/>
      </c>
      <c r="F895" s="255" t="str">
        <f>IF('2018-2019'!I895&lt;&gt;"",'2018-2019'!I895,"")</f>
        <v/>
      </c>
      <c r="G895" s="255" t="str">
        <f>IF('2018-2019'!J895&lt;&gt;"",'2018-2019'!J895,"")</f>
        <v/>
      </c>
      <c r="H895" s="255" t="str">
        <f>IF('2018-2019'!K895&lt;&gt;"",'2018-2019'!K895,"")</f>
        <v/>
      </c>
      <c r="I895" s="258" t="str">
        <f t="shared" si="17"/>
        <v/>
      </c>
      <c r="J895" s="255" t="str">
        <f>IF('2018-2019'!L895&lt;&gt;"",'2018-2019'!L895,"")</f>
        <v/>
      </c>
      <c r="K895" s="255" t="str">
        <f>IF('2018-2019'!M895&lt;&gt;"",'2018-2019'!M895,"")</f>
        <v/>
      </c>
      <c r="L895" s="255" t="str">
        <f>IF('2018-2019'!N895&lt;&gt;"",'2018-2019'!N895,"")</f>
        <v/>
      </c>
      <c r="M895" s="255" t="str">
        <f>IF('2018-2019'!O895&lt;&gt;"",'2018-2019'!O895,"")</f>
        <v/>
      </c>
      <c r="N895" s="255">
        <f>IF('2018-2019'!R895&lt;&gt;"",'2018-2019'!R895,0)</f>
        <v>0</v>
      </c>
      <c r="O895" s="255">
        <f>IF('2018-2019'!S895&lt;&gt;"",'2018-2019'!S895,0)</f>
        <v>0</v>
      </c>
      <c r="P895" s="259" t="str">
        <f t="shared" si="18"/>
        <v/>
      </c>
      <c r="Q895" s="255" t="str">
        <f>IF('2018-2019'!U895&lt;&gt;"",'2018-2019'!U895,"")</f>
        <v/>
      </c>
      <c r="R895" s="255" t="str">
        <f>IF('2018-2019'!V895&lt;&gt;"",'2018-2019'!V895,"")</f>
        <v/>
      </c>
      <c r="S895" s="255" t="str">
        <f>IF('2018-2019'!W895&lt;&gt;"",'2018-2019'!W895,"")</f>
        <v/>
      </c>
      <c r="T895" s="255" t="str">
        <f>IF('2018-2019'!X895&lt;&gt;"",'2018-2019'!X895,"")</f>
        <v/>
      </c>
      <c r="U895" s="255" t="str">
        <f>IF('2018-2019'!Y895&lt;&gt;"",'2018-2019'!Y895,"")</f>
        <v/>
      </c>
      <c r="V895" s="255" t="str">
        <f>IF('2018-2019'!Z895&lt;&gt;"",'2018-2019'!Z895,"")</f>
        <v/>
      </c>
      <c r="W895" s="255" t="str">
        <f>IF('2018-2019'!AA895&lt;&gt;"",'2018-2019'!AA895,"")</f>
        <v/>
      </c>
      <c r="X895" s="255" t="e">
        <f>IF('2018-2019'!#REF!&lt;&gt;"",'2018-2019'!#REF!,"")</f>
        <v>#REF!</v>
      </c>
      <c r="Y895" s="255" t="e">
        <f>IF('2018-2019'!#REF!&lt;&gt;"",'2018-2019'!#REF!,"")</f>
        <v>#REF!</v>
      </c>
      <c r="Z895" s="285" t="str">
        <f t="shared" si="19"/>
        <v/>
      </c>
      <c r="AA895" s="284" t="str">
        <f>IF(F895="harvest",A895+7,IF(F895="fertilize",A895+14,IF(F895="plant",(VLOOKUP(G895,'planting chart'!$B$5:$F$34,5)+'working model'!A895),"")))</f>
        <v/>
      </c>
      <c r="AB895" s="255" t="str">
        <f>IF('2018-2019'!AD895&lt;&gt;"",'2018-2019'!AD895,"")</f>
        <v/>
      </c>
      <c r="AC895" s="255" t="str">
        <f>IF('2018-2019'!AE895&lt;&gt;"",'2018-2019'!AE895,"")</f>
        <v/>
      </c>
      <c r="AD895" s="255" t="str">
        <f>IF('2018-2019'!AF895&lt;&gt;"",'2018-2019'!AF895,"")</f>
        <v/>
      </c>
      <c r="AE895" s="255" t="str">
        <f>IF('2018-2019'!AG895&lt;&gt;"",'2018-2019'!AG895,"")</f>
        <v/>
      </c>
      <c r="AF895" s="255" t="str">
        <f>IF('2018-2019'!AH895&lt;&gt;"",'2018-2019'!AH895,"")</f>
        <v/>
      </c>
      <c r="AG895" s="255" t="str">
        <f>IF('2018-2019'!AI895&lt;&gt;"",'2018-2019'!AI895,"")</f>
        <v/>
      </c>
      <c r="AH895" s="255" t="str">
        <f>IF('2018-2019'!AJ895&lt;&gt;"",'2018-2019'!AJ895,"")</f>
        <v/>
      </c>
      <c r="AI895" s="255" t="str">
        <f>IF('2018-2019'!AK895&lt;&gt;"",'2018-2019'!AK895,"")</f>
        <v/>
      </c>
      <c r="AJ895" s="255" t="str">
        <f>IF('2018-2019'!AL895&lt;&gt;"",'2018-2019'!AL895,"")</f>
        <v/>
      </c>
      <c r="AK895" s="255" t="str">
        <f>IF('2018-2019'!AM895&lt;&gt;"",'2018-2019'!AM895,"")</f>
        <v/>
      </c>
    </row>
    <row r="896" spans="1:37" x14ac:dyDescent="0.25">
      <c r="A896" s="256" t="str">
        <f>IF('2018-2019'!A896&lt;&gt;"",'2018-2019'!A896,"")</f>
        <v/>
      </c>
      <c r="B896" s="255" t="str">
        <f>IF('2018-2019'!E896&lt;&gt;"",'2018-2019'!E896,"")</f>
        <v/>
      </c>
      <c r="C896" s="255" t="str">
        <f>IF('2018-2019'!F896&lt;&gt;"",'2018-2019'!F896,"")</f>
        <v/>
      </c>
      <c r="D896" s="255" t="str">
        <f>IF('2018-2019'!G896&lt;&gt;"",'2018-2019'!G896,"")</f>
        <v/>
      </c>
      <c r="E896" s="255" t="str">
        <f>IF('2018-2019'!H896&lt;&gt;"",'2018-2019'!H896,"")</f>
        <v/>
      </c>
      <c r="F896" s="255" t="str">
        <f>IF('2018-2019'!I896&lt;&gt;"",'2018-2019'!I896,"")</f>
        <v/>
      </c>
      <c r="G896" s="255" t="str">
        <f>IF('2018-2019'!J896&lt;&gt;"",'2018-2019'!J896,"")</f>
        <v/>
      </c>
      <c r="H896" s="255" t="str">
        <f>IF('2018-2019'!K896&lt;&gt;"",'2018-2019'!K896,"")</f>
        <v/>
      </c>
      <c r="I896" s="258" t="str">
        <f t="shared" si="17"/>
        <v/>
      </c>
      <c r="J896" s="255" t="str">
        <f>IF('2018-2019'!L896&lt;&gt;"",'2018-2019'!L896,"")</f>
        <v/>
      </c>
      <c r="K896" s="255" t="str">
        <f>IF('2018-2019'!M896&lt;&gt;"",'2018-2019'!M896,"")</f>
        <v/>
      </c>
      <c r="L896" s="255" t="str">
        <f>IF('2018-2019'!N896&lt;&gt;"",'2018-2019'!N896,"")</f>
        <v/>
      </c>
      <c r="M896" s="255" t="str">
        <f>IF('2018-2019'!O896&lt;&gt;"",'2018-2019'!O896,"")</f>
        <v/>
      </c>
      <c r="N896" s="255">
        <f>IF('2018-2019'!R896&lt;&gt;"",'2018-2019'!R896,0)</f>
        <v>0</v>
      </c>
      <c r="O896" s="255">
        <f>IF('2018-2019'!S896&lt;&gt;"",'2018-2019'!S896,0)</f>
        <v>0</v>
      </c>
      <c r="P896" s="259" t="str">
        <f t="shared" si="18"/>
        <v/>
      </c>
      <c r="Q896" s="255" t="str">
        <f>IF('2018-2019'!U896&lt;&gt;"",'2018-2019'!U896,"")</f>
        <v/>
      </c>
      <c r="R896" s="255" t="str">
        <f>IF('2018-2019'!V896&lt;&gt;"",'2018-2019'!V896,"")</f>
        <v/>
      </c>
      <c r="S896" s="255" t="str">
        <f>IF('2018-2019'!W896&lt;&gt;"",'2018-2019'!W896,"")</f>
        <v/>
      </c>
      <c r="T896" s="255" t="str">
        <f>IF('2018-2019'!X896&lt;&gt;"",'2018-2019'!X896,"")</f>
        <v/>
      </c>
      <c r="U896" s="255" t="str">
        <f>IF('2018-2019'!Y896&lt;&gt;"",'2018-2019'!Y896,"")</f>
        <v/>
      </c>
      <c r="V896" s="255" t="str">
        <f>IF('2018-2019'!Z896&lt;&gt;"",'2018-2019'!Z896,"")</f>
        <v/>
      </c>
      <c r="W896" s="255" t="str">
        <f>IF('2018-2019'!AA896&lt;&gt;"",'2018-2019'!AA896,"")</f>
        <v/>
      </c>
      <c r="X896" s="255" t="e">
        <f>IF('2018-2019'!#REF!&lt;&gt;"",'2018-2019'!#REF!,"")</f>
        <v>#REF!</v>
      </c>
      <c r="Y896" s="255" t="e">
        <f>IF('2018-2019'!#REF!&lt;&gt;"",'2018-2019'!#REF!,"")</f>
        <v>#REF!</v>
      </c>
      <c r="Z896" s="285" t="str">
        <f t="shared" si="19"/>
        <v/>
      </c>
      <c r="AA896" s="284" t="str">
        <f>IF(F896="harvest",A896+7,IF(F896="fertilize",A896+14,IF(F896="plant",(VLOOKUP(G896,'planting chart'!$B$5:$F$34,5)+'working model'!A896),"")))</f>
        <v/>
      </c>
      <c r="AB896" s="255" t="str">
        <f>IF('2018-2019'!AD896&lt;&gt;"",'2018-2019'!AD896,"")</f>
        <v/>
      </c>
      <c r="AC896" s="255" t="str">
        <f>IF('2018-2019'!AE896&lt;&gt;"",'2018-2019'!AE896,"")</f>
        <v/>
      </c>
      <c r="AD896" s="255" t="str">
        <f>IF('2018-2019'!AF896&lt;&gt;"",'2018-2019'!AF896,"")</f>
        <v/>
      </c>
      <c r="AE896" s="255" t="str">
        <f>IF('2018-2019'!AG896&lt;&gt;"",'2018-2019'!AG896,"")</f>
        <v/>
      </c>
      <c r="AF896" s="255" t="str">
        <f>IF('2018-2019'!AH896&lt;&gt;"",'2018-2019'!AH896,"")</f>
        <v/>
      </c>
      <c r="AG896" s="255" t="str">
        <f>IF('2018-2019'!AI896&lt;&gt;"",'2018-2019'!AI896,"")</f>
        <v/>
      </c>
      <c r="AH896" s="255" t="str">
        <f>IF('2018-2019'!AJ896&lt;&gt;"",'2018-2019'!AJ896,"")</f>
        <v/>
      </c>
      <c r="AI896" s="255" t="str">
        <f>IF('2018-2019'!AK896&lt;&gt;"",'2018-2019'!AK896,"")</f>
        <v/>
      </c>
      <c r="AJ896" s="255" t="str">
        <f>IF('2018-2019'!AL896&lt;&gt;"",'2018-2019'!AL896,"")</f>
        <v/>
      </c>
      <c r="AK896" s="255" t="str">
        <f>IF('2018-2019'!AM896&lt;&gt;"",'2018-2019'!AM896,"")</f>
        <v/>
      </c>
    </row>
    <row r="897" spans="1:37" x14ac:dyDescent="0.25">
      <c r="A897" s="256" t="str">
        <f>IF('2018-2019'!A897&lt;&gt;"",'2018-2019'!A897,"")</f>
        <v/>
      </c>
      <c r="B897" s="255" t="str">
        <f>IF('2018-2019'!E897&lt;&gt;"",'2018-2019'!E897,"")</f>
        <v/>
      </c>
      <c r="C897" s="255" t="str">
        <f>IF('2018-2019'!F897&lt;&gt;"",'2018-2019'!F897,"")</f>
        <v/>
      </c>
      <c r="D897" s="255" t="str">
        <f>IF('2018-2019'!G897&lt;&gt;"",'2018-2019'!G897,"")</f>
        <v/>
      </c>
      <c r="E897" s="255" t="str">
        <f>IF('2018-2019'!H897&lt;&gt;"",'2018-2019'!H897,"")</f>
        <v/>
      </c>
      <c r="F897" s="255" t="str">
        <f>IF('2018-2019'!I897&lt;&gt;"",'2018-2019'!I897,"")</f>
        <v/>
      </c>
      <c r="G897" s="255" t="str">
        <f>IF('2018-2019'!J897&lt;&gt;"",'2018-2019'!J897,"")</f>
        <v/>
      </c>
      <c r="H897" s="255" t="str">
        <f>IF('2018-2019'!K897&lt;&gt;"",'2018-2019'!K897,"")</f>
        <v/>
      </c>
      <c r="I897" s="258" t="str">
        <f t="shared" si="17"/>
        <v/>
      </c>
      <c r="J897" s="255" t="str">
        <f>IF('2018-2019'!L897&lt;&gt;"",'2018-2019'!L897,"")</f>
        <v/>
      </c>
      <c r="K897" s="255" t="str">
        <f>IF('2018-2019'!M897&lt;&gt;"",'2018-2019'!M897,"")</f>
        <v/>
      </c>
      <c r="L897" s="255" t="str">
        <f>IF('2018-2019'!N897&lt;&gt;"",'2018-2019'!N897,"")</f>
        <v/>
      </c>
      <c r="M897" s="255" t="str">
        <f>IF('2018-2019'!O897&lt;&gt;"",'2018-2019'!O897,"")</f>
        <v/>
      </c>
      <c r="N897" s="255">
        <f>IF('2018-2019'!R897&lt;&gt;"",'2018-2019'!R897,0)</f>
        <v>0</v>
      </c>
      <c r="O897" s="255">
        <f>IF('2018-2019'!S897&lt;&gt;"",'2018-2019'!S897,0)</f>
        <v>0</v>
      </c>
      <c r="P897" s="259" t="str">
        <f t="shared" si="18"/>
        <v/>
      </c>
      <c r="Q897" s="255" t="str">
        <f>IF('2018-2019'!U897&lt;&gt;"",'2018-2019'!U897,"")</f>
        <v/>
      </c>
      <c r="R897" s="255" t="str">
        <f>IF('2018-2019'!V897&lt;&gt;"",'2018-2019'!V897,"")</f>
        <v/>
      </c>
      <c r="S897" s="255" t="str">
        <f>IF('2018-2019'!W897&lt;&gt;"",'2018-2019'!W897,"")</f>
        <v/>
      </c>
      <c r="T897" s="255" t="str">
        <f>IF('2018-2019'!X897&lt;&gt;"",'2018-2019'!X897,"")</f>
        <v/>
      </c>
      <c r="U897" s="255" t="str">
        <f>IF('2018-2019'!Y897&lt;&gt;"",'2018-2019'!Y897,"")</f>
        <v/>
      </c>
      <c r="V897" s="255" t="str">
        <f>IF('2018-2019'!Z897&lt;&gt;"",'2018-2019'!Z897,"")</f>
        <v/>
      </c>
      <c r="W897" s="255" t="str">
        <f>IF('2018-2019'!AA897&lt;&gt;"",'2018-2019'!AA897,"")</f>
        <v/>
      </c>
      <c r="X897" s="255" t="e">
        <f>IF('2018-2019'!#REF!&lt;&gt;"",'2018-2019'!#REF!,"")</f>
        <v>#REF!</v>
      </c>
      <c r="Y897" s="255" t="e">
        <f>IF('2018-2019'!#REF!&lt;&gt;"",'2018-2019'!#REF!,"")</f>
        <v>#REF!</v>
      </c>
      <c r="Z897" s="285" t="str">
        <f t="shared" si="19"/>
        <v/>
      </c>
      <c r="AA897" s="284" t="str">
        <f>IF(F897="harvest",A897+7,IF(F897="fertilize",A897+14,IF(F897="plant",(VLOOKUP(G897,'planting chart'!$B$5:$F$34,5)+'working model'!A897),"")))</f>
        <v/>
      </c>
      <c r="AB897" s="255" t="str">
        <f>IF('2018-2019'!AD897&lt;&gt;"",'2018-2019'!AD897,"")</f>
        <v/>
      </c>
      <c r="AC897" s="255" t="str">
        <f>IF('2018-2019'!AE897&lt;&gt;"",'2018-2019'!AE897,"")</f>
        <v/>
      </c>
      <c r="AD897" s="255" t="str">
        <f>IF('2018-2019'!AF897&lt;&gt;"",'2018-2019'!AF897,"")</f>
        <v/>
      </c>
      <c r="AE897" s="255" t="str">
        <f>IF('2018-2019'!AG897&lt;&gt;"",'2018-2019'!AG897,"")</f>
        <v/>
      </c>
      <c r="AF897" s="255" t="str">
        <f>IF('2018-2019'!AH897&lt;&gt;"",'2018-2019'!AH897,"")</f>
        <v/>
      </c>
      <c r="AG897" s="255" t="str">
        <f>IF('2018-2019'!AI897&lt;&gt;"",'2018-2019'!AI897,"")</f>
        <v/>
      </c>
      <c r="AH897" s="255" t="str">
        <f>IF('2018-2019'!AJ897&lt;&gt;"",'2018-2019'!AJ897,"")</f>
        <v/>
      </c>
      <c r="AI897" s="255" t="str">
        <f>IF('2018-2019'!AK897&lt;&gt;"",'2018-2019'!AK897,"")</f>
        <v/>
      </c>
      <c r="AJ897" s="255" t="str">
        <f>IF('2018-2019'!AL897&lt;&gt;"",'2018-2019'!AL897,"")</f>
        <v/>
      </c>
      <c r="AK897" s="255" t="str">
        <f>IF('2018-2019'!AM897&lt;&gt;"",'2018-2019'!AM897,"")</f>
        <v/>
      </c>
    </row>
    <row r="898" spans="1:37" x14ac:dyDescent="0.25">
      <c r="A898" s="256" t="str">
        <f>IF('2018-2019'!A898&lt;&gt;"",'2018-2019'!A898,"")</f>
        <v/>
      </c>
      <c r="B898" s="255" t="str">
        <f>IF('2018-2019'!E898&lt;&gt;"",'2018-2019'!E898,"")</f>
        <v/>
      </c>
      <c r="C898" s="255" t="str">
        <f>IF('2018-2019'!F898&lt;&gt;"",'2018-2019'!F898,"")</f>
        <v/>
      </c>
      <c r="D898" s="255" t="str">
        <f>IF('2018-2019'!G898&lt;&gt;"",'2018-2019'!G898,"")</f>
        <v/>
      </c>
      <c r="E898" s="255" t="str">
        <f>IF('2018-2019'!H898&lt;&gt;"",'2018-2019'!H898,"")</f>
        <v/>
      </c>
      <c r="F898" s="255" t="str">
        <f>IF('2018-2019'!I898&lt;&gt;"",'2018-2019'!I898,"")</f>
        <v/>
      </c>
      <c r="G898" s="255" t="str">
        <f>IF('2018-2019'!J898&lt;&gt;"",'2018-2019'!J898,"")</f>
        <v/>
      </c>
      <c r="H898" s="255" t="str">
        <f>IF('2018-2019'!K898&lt;&gt;"",'2018-2019'!K898,"")</f>
        <v/>
      </c>
      <c r="I898" s="258" t="str">
        <f t="shared" si="17"/>
        <v/>
      </c>
      <c r="J898" s="255" t="str">
        <f>IF('2018-2019'!L898&lt;&gt;"",'2018-2019'!L898,"")</f>
        <v/>
      </c>
      <c r="K898" s="255" t="str">
        <f>IF('2018-2019'!M898&lt;&gt;"",'2018-2019'!M898,"")</f>
        <v/>
      </c>
      <c r="L898" s="255" t="str">
        <f>IF('2018-2019'!N898&lt;&gt;"",'2018-2019'!N898,"")</f>
        <v/>
      </c>
      <c r="M898" s="255" t="str">
        <f>IF('2018-2019'!O898&lt;&gt;"",'2018-2019'!O898,"")</f>
        <v/>
      </c>
      <c r="N898" s="255">
        <f>IF('2018-2019'!R898&lt;&gt;"",'2018-2019'!R898,0)</f>
        <v>0</v>
      </c>
      <c r="O898" s="255">
        <f>IF('2018-2019'!S898&lt;&gt;"",'2018-2019'!S898,0)</f>
        <v>0</v>
      </c>
      <c r="P898" s="259" t="str">
        <f t="shared" si="18"/>
        <v/>
      </c>
      <c r="Q898" s="255" t="str">
        <f>IF('2018-2019'!U898&lt;&gt;"",'2018-2019'!U898,"")</f>
        <v/>
      </c>
      <c r="R898" s="255" t="str">
        <f>IF('2018-2019'!V898&lt;&gt;"",'2018-2019'!V898,"")</f>
        <v/>
      </c>
      <c r="S898" s="255" t="str">
        <f>IF('2018-2019'!W898&lt;&gt;"",'2018-2019'!W898,"")</f>
        <v/>
      </c>
      <c r="T898" s="255" t="str">
        <f>IF('2018-2019'!X898&lt;&gt;"",'2018-2019'!X898,"")</f>
        <v/>
      </c>
      <c r="U898" s="255" t="str">
        <f>IF('2018-2019'!Y898&lt;&gt;"",'2018-2019'!Y898,"")</f>
        <v/>
      </c>
      <c r="V898" s="255" t="str">
        <f>IF('2018-2019'!Z898&lt;&gt;"",'2018-2019'!Z898,"")</f>
        <v/>
      </c>
      <c r="W898" s="255" t="str">
        <f>IF('2018-2019'!AA898&lt;&gt;"",'2018-2019'!AA898,"")</f>
        <v/>
      </c>
      <c r="X898" s="255" t="e">
        <f>IF('2018-2019'!#REF!&lt;&gt;"",'2018-2019'!#REF!,"")</f>
        <v>#REF!</v>
      </c>
      <c r="Y898" s="255" t="e">
        <f>IF('2018-2019'!#REF!&lt;&gt;"",'2018-2019'!#REF!,"")</f>
        <v>#REF!</v>
      </c>
      <c r="Z898" s="285" t="str">
        <f t="shared" si="19"/>
        <v/>
      </c>
      <c r="AA898" s="284" t="str">
        <f>IF(F898="harvest",A898+7,IF(F898="fertilize",A898+14,IF(F898="plant",(VLOOKUP(G898,'planting chart'!$B$5:$F$34,5)+'working model'!A898),"")))</f>
        <v/>
      </c>
      <c r="AB898" s="255" t="str">
        <f>IF('2018-2019'!AD898&lt;&gt;"",'2018-2019'!AD898,"")</f>
        <v/>
      </c>
      <c r="AC898" s="255" t="str">
        <f>IF('2018-2019'!AE898&lt;&gt;"",'2018-2019'!AE898,"")</f>
        <v/>
      </c>
      <c r="AD898" s="255" t="str">
        <f>IF('2018-2019'!AF898&lt;&gt;"",'2018-2019'!AF898,"")</f>
        <v/>
      </c>
      <c r="AE898" s="255" t="str">
        <f>IF('2018-2019'!AG898&lt;&gt;"",'2018-2019'!AG898,"")</f>
        <v/>
      </c>
      <c r="AF898" s="255" t="str">
        <f>IF('2018-2019'!AH898&lt;&gt;"",'2018-2019'!AH898,"")</f>
        <v/>
      </c>
      <c r="AG898" s="255" t="str">
        <f>IF('2018-2019'!AI898&lt;&gt;"",'2018-2019'!AI898,"")</f>
        <v/>
      </c>
      <c r="AH898" s="255" t="str">
        <f>IF('2018-2019'!AJ898&lt;&gt;"",'2018-2019'!AJ898,"")</f>
        <v/>
      </c>
      <c r="AI898" s="255" t="str">
        <f>IF('2018-2019'!AK898&lt;&gt;"",'2018-2019'!AK898,"")</f>
        <v/>
      </c>
      <c r="AJ898" s="255" t="str">
        <f>IF('2018-2019'!AL898&lt;&gt;"",'2018-2019'!AL898,"")</f>
        <v/>
      </c>
      <c r="AK898" s="255" t="str">
        <f>IF('2018-2019'!AM898&lt;&gt;"",'2018-2019'!AM898,"")</f>
        <v/>
      </c>
    </row>
    <row r="899" spans="1:37" x14ac:dyDescent="0.25">
      <c r="A899" s="256" t="str">
        <f>IF('2018-2019'!A899&lt;&gt;"",'2018-2019'!A899,"")</f>
        <v/>
      </c>
      <c r="B899" s="255" t="str">
        <f>IF('2018-2019'!E899&lt;&gt;"",'2018-2019'!E899,"")</f>
        <v/>
      </c>
      <c r="C899" s="255" t="str">
        <f>IF('2018-2019'!F899&lt;&gt;"",'2018-2019'!F899,"")</f>
        <v/>
      </c>
      <c r="D899" s="255" t="str">
        <f>IF('2018-2019'!G899&lt;&gt;"",'2018-2019'!G899,"")</f>
        <v/>
      </c>
      <c r="E899" s="255" t="str">
        <f>IF('2018-2019'!H899&lt;&gt;"",'2018-2019'!H899,"")</f>
        <v/>
      </c>
      <c r="F899" s="255" t="str">
        <f>IF('2018-2019'!I899&lt;&gt;"",'2018-2019'!I899,"")</f>
        <v/>
      </c>
      <c r="G899" s="255" t="str">
        <f>IF('2018-2019'!J899&lt;&gt;"",'2018-2019'!J899,"")</f>
        <v/>
      </c>
      <c r="H899" s="255" t="str">
        <f>IF('2018-2019'!K899&lt;&gt;"",'2018-2019'!K899,"")</f>
        <v/>
      </c>
      <c r="I899" s="258" t="str">
        <f t="shared" si="17"/>
        <v/>
      </c>
      <c r="J899" s="255" t="str">
        <f>IF('2018-2019'!L899&lt;&gt;"",'2018-2019'!L899,"")</f>
        <v/>
      </c>
      <c r="K899" s="255" t="str">
        <f>IF('2018-2019'!M899&lt;&gt;"",'2018-2019'!M899,"")</f>
        <v/>
      </c>
      <c r="L899" s="255" t="str">
        <f>IF('2018-2019'!N899&lt;&gt;"",'2018-2019'!N899,"")</f>
        <v/>
      </c>
      <c r="M899" s="255" t="str">
        <f>IF('2018-2019'!O899&lt;&gt;"",'2018-2019'!O899,"")</f>
        <v/>
      </c>
      <c r="N899" s="255">
        <f>IF('2018-2019'!R899&lt;&gt;"",'2018-2019'!R899,0)</f>
        <v>0</v>
      </c>
      <c r="O899" s="255">
        <f>IF('2018-2019'!S899&lt;&gt;"",'2018-2019'!S899,0)</f>
        <v>0</v>
      </c>
      <c r="P899" s="259" t="str">
        <f t="shared" si="18"/>
        <v/>
      </c>
      <c r="Q899" s="255" t="str">
        <f>IF('2018-2019'!U899&lt;&gt;"",'2018-2019'!U899,"")</f>
        <v/>
      </c>
      <c r="R899" s="255" t="str">
        <f>IF('2018-2019'!V899&lt;&gt;"",'2018-2019'!V899,"")</f>
        <v/>
      </c>
      <c r="S899" s="255" t="str">
        <f>IF('2018-2019'!W899&lt;&gt;"",'2018-2019'!W899,"")</f>
        <v/>
      </c>
      <c r="T899" s="255" t="str">
        <f>IF('2018-2019'!X899&lt;&gt;"",'2018-2019'!X899,"")</f>
        <v/>
      </c>
      <c r="U899" s="255" t="str">
        <f>IF('2018-2019'!Y899&lt;&gt;"",'2018-2019'!Y899,"")</f>
        <v/>
      </c>
      <c r="V899" s="255" t="str">
        <f>IF('2018-2019'!Z899&lt;&gt;"",'2018-2019'!Z899,"")</f>
        <v/>
      </c>
      <c r="W899" s="255" t="str">
        <f>IF('2018-2019'!AA899&lt;&gt;"",'2018-2019'!AA899,"")</f>
        <v/>
      </c>
      <c r="X899" s="255" t="e">
        <f>IF('2018-2019'!#REF!&lt;&gt;"",'2018-2019'!#REF!,"")</f>
        <v>#REF!</v>
      </c>
      <c r="Y899" s="255" t="e">
        <f>IF('2018-2019'!#REF!&lt;&gt;"",'2018-2019'!#REF!,"")</f>
        <v>#REF!</v>
      </c>
      <c r="Z899" s="285" t="str">
        <f t="shared" si="19"/>
        <v/>
      </c>
      <c r="AA899" s="284" t="str">
        <f>IF(F899="harvest",A899+7,IF(F899="fertilize",A899+14,IF(F899="plant",(VLOOKUP(G899,'planting chart'!$B$5:$F$34,5)+'working model'!A899),"")))</f>
        <v/>
      </c>
      <c r="AB899" s="255" t="str">
        <f>IF('2018-2019'!AD899&lt;&gt;"",'2018-2019'!AD899,"")</f>
        <v/>
      </c>
      <c r="AC899" s="255" t="str">
        <f>IF('2018-2019'!AE899&lt;&gt;"",'2018-2019'!AE899,"")</f>
        <v/>
      </c>
      <c r="AD899" s="255" t="str">
        <f>IF('2018-2019'!AF899&lt;&gt;"",'2018-2019'!AF899,"")</f>
        <v/>
      </c>
      <c r="AE899" s="255" t="str">
        <f>IF('2018-2019'!AG899&lt;&gt;"",'2018-2019'!AG899,"")</f>
        <v/>
      </c>
      <c r="AF899" s="255" t="str">
        <f>IF('2018-2019'!AH899&lt;&gt;"",'2018-2019'!AH899,"")</f>
        <v/>
      </c>
      <c r="AG899" s="255" t="str">
        <f>IF('2018-2019'!AI899&lt;&gt;"",'2018-2019'!AI899,"")</f>
        <v/>
      </c>
      <c r="AH899" s="255" t="str">
        <f>IF('2018-2019'!AJ899&lt;&gt;"",'2018-2019'!AJ899,"")</f>
        <v/>
      </c>
      <c r="AI899" s="255" t="str">
        <f>IF('2018-2019'!AK899&lt;&gt;"",'2018-2019'!AK899,"")</f>
        <v/>
      </c>
      <c r="AJ899" s="255" t="str">
        <f>IF('2018-2019'!AL899&lt;&gt;"",'2018-2019'!AL899,"")</f>
        <v/>
      </c>
      <c r="AK899" s="255" t="str">
        <f>IF('2018-2019'!AM899&lt;&gt;"",'2018-2019'!AM899,"")</f>
        <v/>
      </c>
    </row>
    <row r="900" spans="1:37" x14ac:dyDescent="0.25">
      <c r="A900" s="256" t="str">
        <f>IF('2018-2019'!A900&lt;&gt;"",'2018-2019'!A900,"")</f>
        <v/>
      </c>
      <c r="B900" s="255" t="str">
        <f>IF('2018-2019'!E900&lt;&gt;"",'2018-2019'!E900,"")</f>
        <v/>
      </c>
      <c r="C900" s="255" t="str">
        <f>IF('2018-2019'!F900&lt;&gt;"",'2018-2019'!F900,"")</f>
        <v/>
      </c>
      <c r="D900" s="255" t="str">
        <f>IF('2018-2019'!G900&lt;&gt;"",'2018-2019'!G900,"")</f>
        <v/>
      </c>
      <c r="E900" s="255" t="str">
        <f>IF('2018-2019'!H900&lt;&gt;"",'2018-2019'!H900,"")</f>
        <v/>
      </c>
      <c r="F900" s="255" t="str">
        <f>IF('2018-2019'!I900&lt;&gt;"",'2018-2019'!I900,"")</f>
        <v/>
      </c>
      <c r="G900" s="255" t="str">
        <f>IF('2018-2019'!J900&lt;&gt;"",'2018-2019'!J900,"")</f>
        <v/>
      </c>
      <c r="H900" s="255" t="str">
        <f>IF('2018-2019'!K900&lt;&gt;"",'2018-2019'!K900,"")</f>
        <v/>
      </c>
      <c r="I900" s="258" t="str">
        <f t="shared" si="17"/>
        <v/>
      </c>
      <c r="J900" s="255" t="str">
        <f>IF('2018-2019'!L900&lt;&gt;"",'2018-2019'!L900,"")</f>
        <v/>
      </c>
      <c r="K900" s="255" t="str">
        <f>IF('2018-2019'!M900&lt;&gt;"",'2018-2019'!M900,"")</f>
        <v/>
      </c>
      <c r="L900" s="255" t="str">
        <f>IF('2018-2019'!N900&lt;&gt;"",'2018-2019'!N900,"")</f>
        <v/>
      </c>
      <c r="M900" s="255" t="str">
        <f>IF('2018-2019'!O900&lt;&gt;"",'2018-2019'!O900,"")</f>
        <v/>
      </c>
      <c r="N900" s="255">
        <f>IF('2018-2019'!R900&lt;&gt;"",'2018-2019'!R900,0)</f>
        <v>0</v>
      </c>
      <c r="O900" s="255">
        <f>IF('2018-2019'!S900&lt;&gt;"",'2018-2019'!S900,0)</f>
        <v>0</v>
      </c>
      <c r="P900" s="259" t="str">
        <f t="shared" si="18"/>
        <v/>
      </c>
      <c r="Q900" s="255" t="str">
        <f>IF('2018-2019'!U900&lt;&gt;"",'2018-2019'!U900,"")</f>
        <v/>
      </c>
      <c r="R900" s="255" t="str">
        <f>IF('2018-2019'!V900&lt;&gt;"",'2018-2019'!V900,"")</f>
        <v/>
      </c>
      <c r="S900" s="255" t="str">
        <f>IF('2018-2019'!W900&lt;&gt;"",'2018-2019'!W900,"")</f>
        <v/>
      </c>
      <c r="T900" s="255" t="str">
        <f>IF('2018-2019'!X900&lt;&gt;"",'2018-2019'!X900,"")</f>
        <v/>
      </c>
      <c r="U900" s="255" t="str">
        <f>IF('2018-2019'!Y900&lt;&gt;"",'2018-2019'!Y900,"")</f>
        <v/>
      </c>
      <c r="V900" s="255" t="str">
        <f>IF('2018-2019'!Z900&lt;&gt;"",'2018-2019'!Z900,"")</f>
        <v/>
      </c>
      <c r="W900" s="255" t="str">
        <f>IF('2018-2019'!AA900&lt;&gt;"",'2018-2019'!AA900,"")</f>
        <v/>
      </c>
      <c r="X900" s="255" t="e">
        <f>IF('2018-2019'!#REF!&lt;&gt;"",'2018-2019'!#REF!,"")</f>
        <v>#REF!</v>
      </c>
      <c r="Y900" s="255" t="e">
        <f>IF('2018-2019'!#REF!&lt;&gt;"",'2018-2019'!#REF!,"")</f>
        <v>#REF!</v>
      </c>
      <c r="Z900" s="285" t="str">
        <f t="shared" si="19"/>
        <v/>
      </c>
      <c r="AA900" s="284" t="str">
        <f>IF(F900="harvest",A900+7,IF(F900="fertilize",A900+14,IF(F900="plant",(VLOOKUP(G900,'planting chart'!$B$5:$F$34,5)+'working model'!A900),"")))</f>
        <v/>
      </c>
      <c r="AB900" s="255" t="str">
        <f>IF('2018-2019'!AD900&lt;&gt;"",'2018-2019'!AD900,"")</f>
        <v/>
      </c>
      <c r="AC900" s="255" t="str">
        <f>IF('2018-2019'!AE900&lt;&gt;"",'2018-2019'!AE900,"")</f>
        <v/>
      </c>
      <c r="AD900" s="255" t="str">
        <f>IF('2018-2019'!AF900&lt;&gt;"",'2018-2019'!AF900,"")</f>
        <v/>
      </c>
      <c r="AE900" s="255" t="str">
        <f>IF('2018-2019'!AG900&lt;&gt;"",'2018-2019'!AG900,"")</f>
        <v/>
      </c>
      <c r="AF900" s="255" t="str">
        <f>IF('2018-2019'!AH900&lt;&gt;"",'2018-2019'!AH900,"")</f>
        <v/>
      </c>
      <c r="AG900" s="255" t="str">
        <f>IF('2018-2019'!AI900&lt;&gt;"",'2018-2019'!AI900,"")</f>
        <v/>
      </c>
      <c r="AH900" s="255" t="str">
        <f>IF('2018-2019'!AJ900&lt;&gt;"",'2018-2019'!AJ900,"")</f>
        <v/>
      </c>
      <c r="AI900" s="255" t="str">
        <f>IF('2018-2019'!AK900&lt;&gt;"",'2018-2019'!AK900,"")</f>
        <v/>
      </c>
      <c r="AJ900" s="255" t="str">
        <f>IF('2018-2019'!AL900&lt;&gt;"",'2018-2019'!AL900,"")</f>
        <v/>
      </c>
      <c r="AK900" s="255" t="str">
        <f>IF('2018-2019'!AM900&lt;&gt;"",'2018-2019'!AM900,"")</f>
        <v/>
      </c>
    </row>
    <row r="901" spans="1:37" x14ac:dyDescent="0.25">
      <c r="A901" s="256" t="str">
        <f>IF('2018-2019'!A901&lt;&gt;"",'2018-2019'!A901,"")</f>
        <v/>
      </c>
      <c r="B901" s="255" t="str">
        <f>IF('2018-2019'!E901&lt;&gt;"",'2018-2019'!E901,"")</f>
        <v/>
      </c>
      <c r="C901" s="255" t="str">
        <f>IF('2018-2019'!F901&lt;&gt;"",'2018-2019'!F901,"")</f>
        <v/>
      </c>
      <c r="D901" s="255" t="str">
        <f>IF('2018-2019'!G901&lt;&gt;"",'2018-2019'!G901,"")</f>
        <v/>
      </c>
      <c r="E901" s="255" t="str">
        <f>IF('2018-2019'!H901&lt;&gt;"",'2018-2019'!H901,"")</f>
        <v/>
      </c>
      <c r="F901" s="255" t="str">
        <f>IF('2018-2019'!I901&lt;&gt;"",'2018-2019'!I901,"")</f>
        <v/>
      </c>
      <c r="G901" s="255" t="str">
        <f>IF('2018-2019'!J901&lt;&gt;"",'2018-2019'!J901,"")</f>
        <v/>
      </c>
      <c r="H901" s="255" t="str">
        <f>IF('2018-2019'!K901&lt;&gt;"",'2018-2019'!K901,"")</f>
        <v/>
      </c>
      <c r="I901" s="258" t="str">
        <f t="shared" si="17"/>
        <v/>
      </c>
      <c r="J901" s="255" t="str">
        <f>IF('2018-2019'!L901&lt;&gt;"",'2018-2019'!L901,"")</f>
        <v/>
      </c>
      <c r="K901" s="255" t="str">
        <f>IF('2018-2019'!M901&lt;&gt;"",'2018-2019'!M901,"")</f>
        <v/>
      </c>
      <c r="L901" s="255" t="str">
        <f>IF('2018-2019'!N901&lt;&gt;"",'2018-2019'!N901,"")</f>
        <v/>
      </c>
      <c r="M901" s="255" t="str">
        <f>IF('2018-2019'!O901&lt;&gt;"",'2018-2019'!O901,"")</f>
        <v/>
      </c>
      <c r="N901" s="255">
        <f>IF('2018-2019'!R901&lt;&gt;"",'2018-2019'!R901,0)</f>
        <v>0</v>
      </c>
      <c r="O901" s="255">
        <f>IF('2018-2019'!S901&lt;&gt;"",'2018-2019'!S901,0)</f>
        <v>0</v>
      </c>
      <c r="P901" s="259" t="str">
        <f t="shared" si="18"/>
        <v/>
      </c>
      <c r="Q901" s="255" t="str">
        <f>IF('2018-2019'!U901&lt;&gt;"",'2018-2019'!U901,"")</f>
        <v/>
      </c>
      <c r="R901" s="255" t="str">
        <f>IF('2018-2019'!V901&lt;&gt;"",'2018-2019'!V901,"")</f>
        <v/>
      </c>
      <c r="S901" s="255" t="str">
        <f>IF('2018-2019'!W901&lt;&gt;"",'2018-2019'!W901,"")</f>
        <v/>
      </c>
      <c r="T901" s="255" t="str">
        <f>IF('2018-2019'!X901&lt;&gt;"",'2018-2019'!X901,"")</f>
        <v/>
      </c>
      <c r="U901" s="255" t="str">
        <f>IF('2018-2019'!Y901&lt;&gt;"",'2018-2019'!Y901,"")</f>
        <v/>
      </c>
      <c r="V901" s="255" t="str">
        <f>IF('2018-2019'!Z901&lt;&gt;"",'2018-2019'!Z901,"")</f>
        <v/>
      </c>
      <c r="W901" s="255" t="str">
        <f>IF('2018-2019'!AA901&lt;&gt;"",'2018-2019'!AA901,"")</f>
        <v/>
      </c>
      <c r="X901" s="255" t="e">
        <f>IF('2018-2019'!#REF!&lt;&gt;"",'2018-2019'!#REF!,"")</f>
        <v>#REF!</v>
      </c>
      <c r="Y901" s="255" t="e">
        <f>IF('2018-2019'!#REF!&lt;&gt;"",'2018-2019'!#REF!,"")</f>
        <v>#REF!</v>
      </c>
      <c r="Z901" s="285" t="str">
        <f t="shared" si="19"/>
        <v/>
      </c>
      <c r="AA901" s="284" t="str">
        <f>IF(F901="harvest",A901+7,IF(F901="fertilize",A901+14,IF(F901="plant",(VLOOKUP(G901,'planting chart'!$B$5:$F$34,5)+'working model'!A901),"")))</f>
        <v/>
      </c>
      <c r="AB901" s="255" t="str">
        <f>IF('2018-2019'!AD901&lt;&gt;"",'2018-2019'!AD901,"")</f>
        <v/>
      </c>
      <c r="AC901" s="255" t="str">
        <f>IF('2018-2019'!AE901&lt;&gt;"",'2018-2019'!AE901,"")</f>
        <v/>
      </c>
      <c r="AD901" s="255" t="str">
        <f>IF('2018-2019'!AF901&lt;&gt;"",'2018-2019'!AF901,"")</f>
        <v/>
      </c>
      <c r="AE901" s="255" t="str">
        <f>IF('2018-2019'!AG901&lt;&gt;"",'2018-2019'!AG901,"")</f>
        <v/>
      </c>
      <c r="AF901" s="255" t="str">
        <f>IF('2018-2019'!AH901&lt;&gt;"",'2018-2019'!AH901,"")</f>
        <v/>
      </c>
      <c r="AG901" s="255" t="str">
        <f>IF('2018-2019'!AI901&lt;&gt;"",'2018-2019'!AI901,"")</f>
        <v/>
      </c>
      <c r="AH901" s="255" t="str">
        <f>IF('2018-2019'!AJ901&lt;&gt;"",'2018-2019'!AJ901,"")</f>
        <v/>
      </c>
      <c r="AI901" s="255" t="str">
        <f>IF('2018-2019'!AK901&lt;&gt;"",'2018-2019'!AK901,"")</f>
        <v/>
      </c>
      <c r="AJ901" s="255" t="str">
        <f>IF('2018-2019'!AL901&lt;&gt;"",'2018-2019'!AL901,"")</f>
        <v/>
      </c>
      <c r="AK901" s="255" t="str">
        <f>IF('2018-2019'!AM901&lt;&gt;"",'2018-2019'!AM901,"")</f>
        <v/>
      </c>
    </row>
    <row r="902" spans="1:37" x14ac:dyDescent="0.25">
      <c r="A902" s="256" t="str">
        <f>IF('2018-2019'!A902&lt;&gt;"",'2018-2019'!A902,"")</f>
        <v/>
      </c>
      <c r="B902" s="255" t="str">
        <f>IF('2018-2019'!E902&lt;&gt;"",'2018-2019'!E902,"")</f>
        <v/>
      </c>
      <c r="C902" s="255" t="str">
        <f>IF('2018-2019'!F902&lt;&gt;"",'2018-2019'!F902,"")</f>
        <v/>
      </c>
      <c r="D902" s="255" t="str">
        <f>IF('2018-2019'!G902&lt;&gt;"",'2018-2019'!G902,"")</f>
        <v/>
      </c>
      <c r="E902" s="255" t="str">
        <f>IF('2018-2019'!H902&lt;&gt;"",'2018-2019'!H902,"")</f>
        <v/>
      </c>
      <c r="F902" s="255" t="str">
        <f>IF('2018-2019'!I902&lt;&gt;"",'2018-2019'!I902,"")</f>
        <v/>
      </c>
      <c r="G902" s="255" t="str">
        <f>IF('2018-2019'!J902&lt;&gt;"",'2018-2019'!J902,"")</f>
        <v/>
      </c>
      <c r="H902" s="255" t="str">
        <f>IF('2018-2019'!K902&lt;&gt;"",'2018-2019'!K902,"")</f>
        <v/>
      </c>
      <c r="I902" s="258" t="str">
        <f t="shared" si="17"/>
        <v/>
      </c>
      <c r="J902" s="255" t="str">
        <f>IF('2018-2019'!L902&lt;&gt;"",'2018-2019'!L902,"")</f>
        <v/>
      </c>
      <c r="K902" s="255" t="str">
        <f>IF('2018-2019'!M902&lt;&gt;"",'2018-2019'!M902,"")</f>
        <v/>
      </c>
      <c r="L902" s="255" t="str">
        <f>IF('2018-2019'!N902&lt;&gt;"",'2018-2019'!N902,"")</f>
        <v/>
      </c>
      <c r="M902" s="255" t="str">
        <f>IF('2018-2019'!O902&lt;&gt;"",'2018-2019'!O902,"")</f>
        <v/>
      </c>
      <c r="N902" s="255">
        <f>IF('2018-2019'!R902&lt;&gt;"",'2018-2019'!R902,0)</f>
        <v>0</v>
      </c>
      <c r="O902" s="255">
        <f>IF('2018-2019'!S902&lt;&gt;"",'2018-2019'!S902,0)</f>
        <v>0</v>
      </c>
      <c r="P902" s="259" t="str">
        <f t="shared" si="18"/>
        <v/>
      </c>
      <c r="Q902" s="255" t="str">
        <f>IF('2018-2019'!U902&lt;&gt;"",'2018-2019'!U902,"")</f>
        <v/>
      </c>
      <c r="R902" s="255" t="str">
        <f>IF('2018-2019'!V902&lt;&gt;"",'2018-2019'!V902,"")</f>
        <v/>
      </c>
      <c r="S902" s="255" t="str">
        <f>IF('2018-2019'!W902&lt;&gt;"",'2018-2019'!W902,"")</f>
        <v/>
      </c>
      <c r="T902" s="255" t="str">
        <f>IF('2018-2019'!X902&lt;&gt;"",'2018-2019'!X902,"")</f>
        <v/>
      </c>
      <c r="U902" s="255" t="str">
        <f>IF('2018-2019'!Y902&lt;&gt;"",'2018-2019'!Y902,"")</f>
        <v/>
      </c>
      <c r="V902" s="255" t="str">
        <f>IF('2018-2019'!Z902&lt;&gt;"",'2018-2019'!Z902,"")</f>
        <v/>
      </c>
      <c r="W902" s="255" t="str">
        <f>IF('2018-2019'!AA902&lt;&gt;"",'2018-2019'!AA902,"")</f>
        <v/>
      </c>
      <c r="X902" s="255" t="e">
        <f>IF('2018-2019'!#REF!&lt;&gt;"",'2018-2019'!#REF!,"")</f>
        <v>#REF!</v>
      </c>
      <c r="Y902" s="255" t="e">
        <f>IF('2018-2019'!#REF!&lt;&gt;"",'2018-2019'!#REF!,"")</f>
        <v>#REF!</v>
      </c>
      <c r="Z902" s="285" t="str">
        <f t="shared" si="19"/>
        <v/>
      </c>
      <c r="AA902" s="284" t="str">
        <f>IF(F902="harvest",A902+7,IF(F902="fertilize",A902+14,IF(F902="plant",(VLOOKUP(G902,'planting chart'!$B$5:$F$34,5)+'working model'!A902),"")))</f>
        <v/>
      </c>
      <c r="AB902" s="255" t="str">
        <f>IF('2018-2019'!AD902&lt;&gt;"",'2018-2019'!AD902,"")</f>
        <v/>
      </c>
      <c r="AC902" s="255" t="str">
        <f>IF('2018-2019'!AE902&lt;&gt;"",'2018-2019'!AE902,"")</f>
        <v/>
      </c>
      <c r="AD902" s="255" t="str">
        <f>IF('2018-2019'!AF902&lt;&gt;"",'2018-2019'!AF902,"")</f>
        <v/>
      </c>
      <c r="AE902" s="255" t="str">
        <f>IF('2018-2019'!AG902&lt;&gt;"",'2018-2019'!AG902,"")</f>
        <v/>
      </c>
      <c r="AF902" s="255" t="str">
        <f>IF('2018-2019'!AH902&lt;&gt;"",'2018-2019'!AH902,"")</f>
        <v/>
      </c>
      <c r="AG902" s="255" t="str">
        <f>IF('2018-2019'!AI902&lt;&gt;"",'2018-2019'!AI902,"")</f>
        <v/>
      </c>
      <c r="AH902" s="255" t="str">
        <f>IF('2018-2019'!AJ902&lt;&gt;"",'2018-2019'!AJ902,"")</f>
        <v/>
      </c>
      <c r="AI902" s="255" t="str">
        <f>IF('2018-2019'!AK902&lt;&gt;"",'2018-2019'!AK902,"")</f>
        <v/>
      </c>
      <c r="AJ902" s="255" t="str">
        <f>IF('2018-2019'!AL902&lt;&gt;"",'2018-2019'!AL902,"")</f>
        <v/>
      </c>
      <c r="AK902" s="255" t="str">
        <f>IF('2018-2019'!AM902&lt;&gt;"",'2018-2019'!AM902,"")</f>
        <v/>
      </c>
    </row>
    <row r="903" spans="1:37" x14ac:dyDescent="0.25">
      <c r="A903" s="256" t="str">
        <f>IF('2018-2019'!A903&lt;&gt;"",'2018-2019'!A903,"")</f>
        <v/>
      </c>
      <c r="B903" s="255" t="str">
        <f>IF('2018-2019'!E903&lt;&gt;"",'2018-2019'!E903,"")</f>
        <v/>
      </c>
      <c r="C903" s="255" t="str">
        <f>IF('2018-2019'!F903&lt;&gt;"",'2018-2019'!F903,"")</f>
        <v/>
      </c>
      <c r="D903" s="255" t="str">
        <f>IF('2018-2019'!G903&lt;&gt;"",'2018-2019'!G903,"")</f>
        <v/>
      </c>
      <c r="E903" s="255" t="str">
        <f>IF('2018-2019'!H903&lt;&gt;"",'2018-2019'!H903,"")</f>
        <v/>
      </c>
      <c r="F903" s="255" t="str">
        <f>IF('2018-2019'!I903&lt;&gt;"",'2018-2019'!I903,"")</f>
        <v/>
      </c>
      <c r="G903" s="255" t="str">
        <f>IF('2018-2019'!J903&lt;&gt;"",'2018-2019'!J903,"")</f>
        <v/>
      </c>
      <c r="H903" s="255" t="str">
        <f>IF('2018-2019'!K903&lt;&gt;"",'2018-2019'!K903,"")</f>
        <v/>
      </c>
      <c r="I903" s="258" t="str">
        <f t="shared" si="17"/>
        <v/>
      </c>
      <c r="J903" s="255" t="str">
        <f>IF('2018-2019'!L903&lt;&gt;"",'2018-2019'!L903,"")</f>
        <v/>
      </c>
      <c r="K903" s="255" t="str">
        <f>IF('2018-2019'!M903&lt;&gt;"",'2018-2019'!M903,"")</f>
        <v/>
      </c>
      <c r="L903" s="255" t="str">
        <f>IF('2018-2019'!N903&lt;&gt;"",'2018-2019'!N903,"")</f>
        <v/>
      </c>
      <c r="M903" s="255" t="str">
        <f>IF('2018-2019'!O903&lt;&gt;"",'2018-2019'!O903,"")</f>
        <v/>
      </c>
      <c r="N903" s="255">
        <f>IF('2018-2019'!R903&lt;&gt;"",'2018-2019'!R903,0)</f>
        <v>0</v>
      </c>
      <c r="O903" s="255">
        <f>IF('2018-2019'!S903&lt;&gt;"",'2018-2019'!S903,0)</f>
        <v>0</v>
      </c>
      <c r="P903" s="259" t="str">
        <f t="shared" si="18"/>
        <v/>
      </c>
      <c r="Q903" s="255" t="str">
        <f>IF('2018-2019'!U903&lt;&gt;"",'2018-2019'!U903,"")</f>
        <v/>
      </c>
      <c r="R903" s="255" t="str">
        <f>IF('2018-2019'!V903&lt;&gt;"",'2018-2019'!V903,"")</f>
        <v/>
      </c>
      <c r="S903" s="255" t="str">
        <f>IF('2018-2019'!W903&lt;&gt;"",'2018-2019'!W903,"")</f>
        <v/>
      </c>
      <c r="T903" s="255" t="str">
        <f>IF('2018-2019'!X903&lt;&gt;"",'2018-2019'!X903,"")</f>
        <v/>
      </c>
      <c r="U903" s="255" t="str">
        <f>IF('2018-2019'!Y903&lt;&gt;"",'2018-2019'!Y903,"")</f>
        <v/>
      </c>
      <c r="V903" s="255" t="str">
        <f>IF('2018-2019'!Z903&lt;&gt;"",'2018-2019'!Z903,"")</f>
        <v/>
      </c>
      <c r="W903" s="255" t="str">
        <f>IF('2018-2019'!AA903&lt;&gt;"",'2018-2019'!AA903,"")</f>
        <v/>
      </c>
      <c r="X903" s="255" t="e">
        <f>IF('2018-2019'!#REF!&lt;&gt;"",'2018-2019'!#REF!,"")</f>
        <v>#REF!</v>
      </c>
      <c r="Y903" s="255" t="e">
        <f>IF('2018-2019'!#REF!&lt;&gt;"",'2018-2019'!#REF!,"")</f>
        <v>#REF!</v>
      </c>
      <c r="Z903" s="285" t="str">
        <f t="shared" si="19"/>
        <v/>
      </c>
      <c r="AA903" s="284" t="str">
        <f>IF(F903="harvest",A903+7,IF(F903="fertilize",A903+14,IF(F903="plant",(VLOOKUP(G903,'planting chart'!$B$5:$F$34,5)+'working model'!A903),"")))</f>
        <v/>
      </c>
      <c r="AB903" s="255" t="str">
        <f>IF('2018-2019'!AD903&lt;&gt;"",'2018-2019'!AD903,"")</f>
        <v/>
      </c>
      <c r="AC903" s="255" t="str">
        <f>IF('2018-2019'!AE903&lt;&gt;"",'2018-2019'!AE903,"")</f>
        <v/>
      </c>
      <c r="AD903" s="255" t="str">
        <f>IF('2018-2019'!AF903&lt;&gt;"",'2018-2019'!AF903,"")</f>
        <v/>
      </c>
      <c r="AE903" s="255" t="str">
        <f>IF('2018-2019'!AG903&lt;&gt;"",'2018-2019'!AG903,"")</f>
        <v/>
      </c>
      <c r="AF903" s="255" t="str">
        <f>IF('2018-2019'!AH903&lt;&gt;"",'2018-2019'!AH903,"")</f>
        <v/>
      </c>
      <c r="AG903" s="255" t="str">
        <f>IF('2018-2019'!AI903&lt;&gt;"",'2018-2019'!AI903,"")</f>
        <v/>
      </c>
      <c r="AH903" s="255" t="str">
        <f>IF('2018-2019'!AJ903&lt;&gt;"",'2018-2019'!AJ903,"")</f>
        <v/>
      </c>
      <c r="AI903" s="255" t="str">
        <f>IF('2018-2019'!AK903&lt;&gt;"",'2018-2019'!AK903,"")</f>
        <v/>
      </c>
      <c r="AJ903" s="255" t="str">
        <f>IF('2018-2019'!AL903&lt;&gt;"",'2018-2019'!AL903,"")</f>
        <v/>
      </c>
      <c r="AK903" s="255" t="str">
        <f>IF('2018-2019'!AM903&lt;&gt;"",'2018-2019'!AM903,"")</f>
        <v/>
      </c>
    </row>
    <row r="904" spans="1:37" x14ac:dyDescent="0.25">
      <c r="A904" s="256" t="str">
        <f>IF('2018-2019'!A904&lt;&gt;"",'2018-2019'!A904,"")</f>
        <v/>
      </c>
      <c r="B904" s="255" t="str">
        <f>IF('2018-2019'!E904&lt;&gt;"",'2018-2019'!E904,"")</f>
        <v/>
      </c>
      <c r="C904" s="255" t="str">
        <f>IF('2018-2019'!F904&lt;&gt;"",'2018-2019'!F904,"")</f>
        <v/>
      </c>
      <c r="D904" s="255" t="str">
        <f>IF('2018-2019'!G904&lt;&gt;"",'2018-2019'!G904,"")</f>
        <v/>
      </c>
      <c r="E904" s="255" t="str">
        <f>IF('2018-2019'!H904&lt;&gt;"",'2018-2019'!H904,"")</f>
        <v/>
      </c>
      <c r="F904" s="255" t="str">
        <f>IF('2018-2019'!I904&lt;&gt;"",'2018-2019'!I904,"")</f>
        <v/>
      </c>
      <c r="G904" s="255" t="str">
        <f>IF('2018-2019'!J904&lt;&gt;"",'2018-2019'!J904,"")</f>
        <v/>
      </c>
      <c r="H904" s="255" t="str">
        <f>IF('2018-2019'!K904&lt;&gt;"",'2018-2019'!K904,"")</f>
        <v/>
      </c>
      <c r="I904" s="258" t="str">
        <f t="shared" si="17"/>
        <v/>
      </c>
      <c r="J904" s="255" t="str">
        <f>IF('2018-2019'!L904&lt;&gt;"",'2018-2019'!L904,"")</f>
        <v/>
      </c>
      <c r="K904" s="255" t="str">
        <f>IF('2018-2019'!M904&lt;&gt;"",'2018-2019'!M904,"")</f>
        <v/>
      </c>
      <c r="L904" s="255" t="str">
        <f>IF('2018-2019'!N904&lt;&gt;"",'2018-2019'!N904,"")</f>
        <v/>
      </c>
      <c r="M904" s="255" t="str">
        <f>IF('2018-2019'!O904&lt;&gt;"",'2018-2019'!O904,"")</f>
        <v/>
      </c>
      <c r="N904" s="255">
        <f>IF('2018-2019'!R904&lt;&gt;"",'2018-2019'!R904,0)</f>
        <v>0</v>
      </c>
      <c r="O904" s="255">
        <f>IF('2018-2019'!S904&lt;&gt;"",'2018-2019'!S904,0)</f>
        <v>0</v>
      </c>
      <c r="P904" s="259" t="str">
        <f t="shared" si="18"/>
        <v/>
      </c>
      <c r="Q904" s="255" t="str">
        <f>IF('2018-2019'!U904&lt;&gt;"",'2018-2019'!U904,"")</f>
        <v/>
      </c>
      <c r="R904" s="255" t="str">
        <f>IF('2018-2019'!V904&lt;&gt;"",'2018-2019'!V904,"")</f>
        <v/>
      </c>
      <c r="S904" s="255" t="str">
        <f>IF('2018-2019'!W904&lt;&gt;"",'2018-2019'!W904,"")</f>
        <v/>
      </c>
      <c r="T904" s="255" t="str">
        <f>IF('2018-2019'!X904&lt;&gt;"",'2018-2019'!X904,"")</f>
        <v/>
      </c>
      <c r="U904" s="255" t="str">
        <f>IF('2018-2019'!Y904&lt;&gt;"",'2018-2019'!Y904,"")</f>
        <v/>
      </c>
      <c r="V904" s="255" t="str">
        <f>IF('2018-2019'!Z904&lt;&gt;"",'2018-2019'!Z904,"")</f>
        <v/>
      </c>
      <c r="W904" s="255" t="str">
        <f>IF('2018-2019'!AA904&lt;&gt;"",'2018-2019'!AA904,"")</f>
        <v/>
      </c>
      <c r="X904" s="255" t="e">
        <f>IF('2018-2019'!#REF!&lt;&gt;"",'2018-2019'!#REF!,"")</f>
        <v>#REF!</v>
      </c>
      <c r="Y904" s="255" t="e">
        <f>IF('2018-2019'!#REF!&lt;&gt;"",'2018-2019'!#REF!,"")</f>
        <v>#REF!</v>
      </c>
      <c r="Z904" s="285" t="str">
        <f t="shared" si="19"/>
        <v/>
      </c>
      <c r="AA904" s="284" t="str">
        <f>IF(F904="harvest",A904+7,IF(F904="fertilize",A904+14,IF(F904="plant",(VLOOKUP(G904,'planting chart'!$B$5:$F$34,5)+'working model'!A904),"")))</f>
        <v/>
      </c>
      <c r="AB904" s="255" t="str">
        <f>IF('2018-2019'!AD904&lt;&gt;"",'2018-2019'!AD904,"")</f>
        <v/>
      </c>
      <c r="AC904" s="255" t="str">
        <f>IF('2018-2019'!AE904&lt;&gt;"",'2018-2019'!AE904,"")</f>
        <v/>
      </c>
      <c r="AD904" s="255" t="str">
        <f>IF('2018-2019'!AF904&lt;&gt;"",'2018-2019'!AF904,"")</f>
        <v/>
      </c>
      <c r="AE904" s="255" t="str">
        <f>IF('2018-2019'!AG904&lt;&gt;"",'2018-2019'!AG904,"")</f>
        <v/>
      </c>
      <c r="AF904" s="255" t="str">
        <f>IF('2018-2019'!AH904&lt;&gt;"",'2018-2019'!AH904,"")</f>
        <v/>
      </c>
      <c r="AG904" s="255" t="str">
        <f>IF('2018-2019'!AI904&lt;&gt;"",'2018-2019'!AI904,"")</f>
        <v/>
      </c>
      <c r="AH904" s="255" t="str">
        <f>IF('2018-2019'!AJ904&lt;&gt;"",'2018-2019'!AJ904,"")</f>
        <v/>
      </c>
      <c r="AI904" s="255" t="str">
        <f>IF('2018-2019'!AK904&lt;&gt;"",'2018-2019'!AK904,"")</f>
        <v/>
      </c>
      <c r="AJ904" s="255" t="str">
        <f>IF('2018-2019'!AL904&lt;&gt;"",'2018-2019'!AL904,"")</f>
        <v/>
      </c>
      <c r="AK904" s="255" t="str">
        <f>IF('2018-2019'!AM904&lt;&gt;"",'2018-2019'!AM904,"")</f>
        <v/>
      </c>
    </row>
    <row r="905" spans="1:37" x14ac:dyDescent="0.25">
      <c r="A905" s="256" t="str">
        <f>IF('2018-2019'!A905&lt;&gt;"",'2018-2019'!A905,"")</f>
        <v/>
      </c>
      <c r="B905" s="255" t="str">
        <f>IF('2018-2019'!E905&lt;&gt;"",'2018-2019'!E905,"")</f>
        <v/>
      </c>
      <c r="C905" s="255" t="str">
        <f>IF('2018-2019'!F905&lt;&gt;"",'2018-2019'!F905,"")</f>
        <v/>
      </c>
      <c r="D905" s="255" t="str">
        <f>IF('2018-2019'!G905&lt;&gt;"",'2018-2019'!G905,"")</f>
        <v/>
      </c>
      <c r="E905" s="255" t="str">
        <f>IF('2018-2019'!H905&lt;&gt;"",'2018-2019'!H905,"")</f>
        <v/>
      </c>
      <c r="F905" s="255" t="str">
        <f>IF('2018-2019'!I905&lt;&gt;"",'2018-2019'!I905,"")</f>
        <v/>
      </c>
      <c r="G905" s="255" t="str">
        <f>IF('2018-2019'!J905&lt;&gt;"",'2018-2019'!J905,"")</f>
        <v/>
      </c>
      <c r="H905" s="255" t="str">
        <f>IF('2018-2019'!K905&lt;&gt;"",'2018-2019'!K905,"")</f>
        <v/>
      </c>
      <c r="I905" s="258" t="str">
        <f t="shared" si="17"/>
        <v/>
      </c>
      <c r="J905" s="255" t="str">
        <f>IF('2018-2019'!L905&lt;&gt;"",'2018-2019'!L905,"")</f>
        <v/>
      </c>
      <c r="K905" s="255" t="str">
        <f>IF('2018-2019'!M905&lt;&gt;"",'2018-2019'!M905,"")</f>
        <v/>
      </c>
      <c r="L905" s="255" t="str">
        <f>IF('2018-2019'!N905&lt;&gt;"",'2018-2019'!N905,"")</f>
        <v/>
      </c>
      <c r="M905" s="255" t="str">
        <f>IF('2018-2019'!O905&lt;&gt;"",'2018-2019'!O905,"")</f>
        <v/>
      </c>
      <c r="N905" s="255">
        <f>IF('2018-2019'!R905&lt;&gt;"",'2018-2019'!R905,0)</f>
        <v>0</v>
      </c>
      <c r="O905" s="255">
        <f>IF('2018-2019'!S905&lt;&gt;"",'2018-2019'!S905,0)</f>
        <v>0</v>
      </c>
      <c r="P905" s="259" t="str">
        <f t="shared" si="18"/>
        <v/>
      </c>
      <c r="Q905" s="255" t="str">
        <f>IF('2018-2019'!U905&lt;&gt;"",'2018-2019'!U905,"")</f>
        <v/>
      </c>
      <c r="R905" s="255" t="str">
        <f>IF('2018-2019'!V905&lt;&gt;"",'2018-2019'!V905,"")</f>
        <v/>
      </c>
      <c r="S905" s="255" t="str">
        <f>IF('2018-2019'!W905&lt;&gt;"",'2018-2019'!W905,"")</f>
        <v/>
      </c>
      <c r="T905" s="255" t="str">
        <f>IF('2018-2019'!X905&lt;&gt;"",'2018-2019'!X905,"")</f>
        <v/>
      </c>
      <c r="U905" s="255" t="str">
        <f>IF('2018-2019'!Y905&lt;&gt;"",'2018-2019'!Y905,"")</f>
        <v/>
      </c>
      <c r="V905" s="255" t="str">
        <f>IF('2018-2019'!Z905&lt;&gt;"",'2018-2019'!Z905,"")</f>
        <v/>
      </c>
      <c r="W905" s="255" t="str">
        <f>IF('2018-2019'!AA905&lt;&gt;"",'2018-2019'!AA905,"")</f>
        <v/>
      </c>
      <c r="X905" s="255" t="e">
        <f>IF('2018-2019'!#REF!&lt;&gt;"",'2018-2019'!#REF!,"")</f>
        <v>#REF!</v>
      </c>
      <c r="Y905" s="255" t="e">
        <f>IF('2018-2019'!#REF!&lt;&gt;"",'2018-2019'!#REF!,"")</f>
        <v>#REF!</v>
      </c>
      <c r="Z905" s="285" t="str">
        <f t="shared" si="19"/>
        <v/>
      </c>
      <c r="AA905" s="284" t="str">
        <f>IF(F905="harvest",A905+7,IF(F905="fertilize",A905+14,IF(F905="plant",(VLOOKUP(G905,'planting chart'!$B$5:$F$34,5)+'working model'!A905),"")))</f>
        <v/>
      </c>
      <c r="AB905" s="255" t="str">
        <f>IF('2018-2019'!AD905&lt;&gt;"",'2018-2019'!AD905,"")</f>
        <v/>
      </c>
      <c r="AC905" s="255" t="str">
        <f>IF('2018-2019'!AE905&lt;&gt;"",'2018-2019'!AE905,"")</f>
        <v/>
      </c>
      <c r="AD905" s="255" t="str">
        <f>IF('2018-2019'!AF905&lt;&gt;"",'2018-2019'!AF905,"")</f>
        <v/>
      </c>
      <c r="AE905" s="255" t="str">
        <f>IF('2018-2019'!AG905&lt;&gt;"",'2018-2019'!AG905,"")</f>
        <v/>
      </c>
      <c r="AF905" s="255" t="str">
        <f>IF('2018-2019'!AH905&lt;&gt;"",'2018-2019'!AH905,"")</f>
        <v/>
      </c>
      <c r="AG905" s="255" t="str">
        <f>IF('2018-2019'!AI905&lt;&gt;"",'2018-2019'!AI905,"")</f>
        <v/>
      </c>
      <c r="AH905" s="255" t="str">
        <f>IF('2018-2019'!AJ905&lt;&gt;"",'2018-2019'!AJ905,"")</f>
        <v/>
      </c>
      <c r="AI905" s="255" t="str">
        <f>IF('2018-2019'!AK905&lt;&gt;"",'2018-2019'!AK905,"")</f>
        <v/>
      </c>
      <c r="AJ905" s="255" t="str">
        <f>IF('2018-2019'!AL905&lt;&gt;"",'2018-2019'!AL905,"")</f>
        <v/>
      </c>
      <c r="AK905" s="255" t="str">
        <f>IF('2018-2019'!AM905&lt;&gt;"",'2018-2019'!AM905,"")</f>
        <v/>
      </c>
    </row>
    <row r="906" spans="1:37" x14ac:dyDescent="0.25">
      <c r="A906" s="256" t="str">
        <f>IF('2018-2019'!A906&lt;&gt;"",'2018-2019'!A906,"")</f>
        <v/>
      </c>
      <c r="B906" s="255" t="str">
        <f>IF('2018-2019'!E906&lt;&gt;"",'2018-2019'!E906,"")</f>
        <v/>
      </c>
      <c r="C906" s="255" t="str">
        <f>IF('2018-2019'!F906&lt;&gt;"",'2018-2019'!F906,"")</f>
        <v/>
      </c>
      <c r="D906" s="255" t="str">
        <f>IF('2018-2019'!G906&lt;&gt;"",'2018-2019'!G906,"")</f>
        <v/>
      </c>
      <c r="E906" s="255" t="str">
        <f>IF('2018-2019'!H906&lt;&gt;"",'2018-2019'!H906,"")</f>
        <v/>
      </c>
      <c r="F906" s="255" t="str">
        <f>IF('2018-2019'!I906&lt;&gt;"",'2018-2019'!I906,"")</f>
        <v/>
      </c>
      <c r="G906" s="255" t="str">
        <f>IF('2018-2019'!J906&lt;&gt;"",'2018-2019'!J906,"")</f>
        <v/>
      </c>
      <c r="H906" s="255" t="str">
        <f>IF('2018-2019'!K906&lt;&gt;"",'2018-2019'!K906,"")</f>
        <v/>
      </c>
      <c r="I906" s="258" t="str">
        <f t="shared" ref="I906:I969" si="20">IF(F906="harvest",P906,IF(F906="plant",K906,IF(F906="fertilize",M906,"")))</f>
        <v/>
      </c>
      <c r="J906" s="255" t="str">
        <f>IF('2018-2019'!L906&lt;&gt;"",'2018-2019'!L906,"")</f>
        <v/>
      </c>
      <c r="K906" s="255" t="str">
        <f>IF('2018-2019'!M906&lt;&gt;"",'2018-2019'!M906,"")</f>
        <v/>
      </c>
      <c r="L906" s="255" t="str">
        <f>IF('2018-2019'!N906&lt;&gt;"",'2018-2019'!N906,"")</f>
        <v/>
      </c>
      <c r="M906" s="255" t="str">
        <f>IF('2018-2019'!O906&lt;&gt;"",'2018-2019'!O906,"")</f>
        <v/>
      </c>
      <c r="N906" s="255">
        <f>IF('2018-2019'!R906&lt;&gt;"",'2018-2019'!R906,0)</f>
        <v>0</v>
      </c>
      <c r="O906" s="255">
        <f>IF('2018-2019'!S906&lt;&gt;"",'2018-2019'!S906,0)</f>
        <v>0</v>
      </c>
      <c r="P906" s="259" t="str">
        <f t="shared" si="18"/>
        <v/>
      </c>
      <c r="Q906" s="255" t="str">
        <f>IF('2018-2019'!U906&lt;&gt;"",'2018-2019'!U906,"")</f>
        <v/>
      </c>
      <c r="R906" s="255" t="str">
        <f>IF('2018-2019'!V906&lt;&gt;"",'2018-2019'!V906,"")</f>
        <v/>
      </c>
      <c r="S906" s="255" t="str">
        <f>IF('2018-2019'!W906&lt;&gt;"",'2018-2019'!W906,"")</f>
        <v/>
      </c>
      <c r="T906" s="255" t="str">
        <f>IF('2018-2019'!X906&lt;&gt;"",'2018-2019'!X906,"")</f>
        <v/>
      </c>
      <c r="U906" s="255" t="str">
        <f>IF('2018-2019'!Y906&lt;&gt;"",'2018-2019'!Y906,"")</f>
        <v/>
      </c>
      <c r="V906" s="255" t="str">
        <f>IF('2018-2019'!Z906&lt;&gt;"",'2018-2019'!Z906,"")</f>
        <v/>
      </c>
      <c r="W906" s="255" t="str">
        <f>IF('2018-2019'!AA906&lt;&gt;"",'2018-2019'!AA906,"")</f>
        <v/>
      </c>
      <c r="X906" s="255" t="e">
        <f>IF('2018-2019'!#REF!&lt;&gt;"",'2018-2019'!#REF!,"")</f>
        <v>#REF!</v>
      </c>
      <c r="Y906" s="255" t="e">
        <f>IF('2018-2019'!#REF!&lt;&gt;"",'2018-2019'!#REF!,"")</f>
        <v>#REF!</v>
      </c>
      <c r="Z906" s="285" t="str">
        <f t="shared" si="19"/>
        <v/>
      </c>
      <c r="AA906" s="284" t="str">
        <f>IF(F906="harvest",A906+7,IF(F906="fertilize",A906+14,IF(F906="plant",(VLOOKUP(G906,'planting chart'!$B$5:$F$34,5)+'working model'!A906),"")))</f>
        <v/>
      </c>
      <c r="AB906" s="255" t="str">
        <f>IF('2018-2019'!AD906&lt;&gt;"",'2018-2019'!AD906,"")</f>
        <v/>
      </c>
      <c r="AC906" s="255" t="str">
        <f>IF('2018-2019'!AE906&lt;&gt;"",'2018-2019'!AE906,"")</f>
        <v/>
      </c>
      <c r="AD906" s="255" t="str">
        <f>IF('2018-2019'!AF906&lt;&gt;"",'2018-2019'!AF906,"")</f>
        <v/>
      </c>
      <c r="AE906" s="255" t="str">
        <f>IF('2018-2019'!AG906&lt;&gt;"",'2018-2019'!AG906,"")</f>
        <v/>
      </c>
      <c r="AF906" s="255" t="str">
        <f>IF('2018-2019'!AH906&lt;&gt;"",'2018-2019'!AH906,"")</f>
        <v/>
      </c>
      <c r="AG906" s="255" t="str">
        <f>IF('2018-2019'!AI906&lt;&gt;"",'2018-2019'!AI906,"")</f>
        <v/>
      </c>
      <c r="AH906" s="255" t="str">
        <f>IF('2018-2019'!AJ906&lt;&gt;"",'2018-2019'!AJ906,"")</f>
        <v/>
      </c>
      <c r="AI906" s="255" t="str">
        <f>IF('2018-2019'!AK906&lt;&gt;"",'2018-2019'!AK906,"")</f>
        <v/>
      </c>
      <c r="AJ906" s="255" t="str">
        <f>IF('2018-2019'!AL906&lt;&gt;"",'2018-2019'!AL906,"")</f>
        <v/>
      </c>
      <c r="AK906" s="255" t="str">
        <f>IF('2018-2019'!AM906&lt;&gt;"",'2018-2019'!AM906,"")</f>
        <v/>
      </c>
    </row>
    <row r="907" spans="1:37" x14ac:dyDescent="0.25">
      <c r="A907" s="256" t="str">
        <f>IF('2018-2019'!A907&lt;&gt;"",'2018-2019'!A907,"")</f>
        <v/>
      </c>
      <c r="B907" s="255" t="str">
        <f>IF('2018-2019'!E907&lt;&gt;"",'2018-2019'!E907,"")</f>
        <v/>
      </c>
      <c r="C907" s="255" t="str">
        <f>IF('2018-2019'!F907&lt;&gt;"",'2018-2019'!F907,"")</f>
        <v/>
      </c>
      <c r="D907" s="255" t="str">
        <f>IF('2018-2019'!G907&lt;&gt;"",'2018-2019'!G907,"")</f>
        <v/>
      </c>
      <c r="E907" s="255" t="str">
        <f>IF('2018-2019'!H907&lt;&gt;"",'2018-2019'!H907,"")</f>
        <v/>
      </c>
      <c r="F907" s="255" t="str">
        <f>IF('2018-2019'!I907&lt;&gt;"",'2018-2019'!I907,"")</f>
        <v/>
      </c>
      <c r="G907" s="255" t="str">
        <f>IF('2018-2019'!J907&lt;&gt;"",'2018-2019'!J907,"")</f>
        <v/>
      </c>
      <c r="H907" s="255" t="str">
        <f>IF('2018-2019'!K907&lt;&gt;"",'2018-2019'!K907,"")</f>
        <v/>
      </c>
      <c r="I907" s="258" t="str">
        <f t="shared" si="20"/>
        <v/>
      </c>
      <c r="J907" s="255" t="str">
        <f>IF('2018-2019'!L907&lt;&gt;"",'2018-2019'!L907,"")</f>
        <v/>
      </c>
      <c r="K907" s="255" t="str">
        <f>IF('2018-2019'!M907&lt;&gt;"",'2018-2019'!M907,"")</f>
        <v/>
      </c>
      <c r="L907" s="255" t="str">
        <f>IF('2018-2019'!N907&lt;&gt;"",'2018-2019'!N907,"")</f>
        <v/>
      </c>
      <c r="M907" s="255" t="str">
        <f>IF('2018-2019'!O907&lt;&gt;"",'2018-2019'!O907,"")</f>
        <v/>
      </c>
      <c r="N907" s="255">
        <f>IF('2018-2019'!R907&lt;&gt;"",'2018-2019'!R907,0)</f>
        <v>0</v>
      </c>
      <c r="O907" s="255">
        <f>IF('2018-2019'!S907&lt;&gt;"",'2018-2019'!S907,0)</f>
        <v>0</v>
      </c>
      <c r="P907" s="259" t="str">
        <f t="shared" si="18"/>
        <v/>
      </c>
      <c r="Q907" s="255" t="str">
        <f>IF('2018-2019'!U907&lt;&gt;"",'2018-2019'!U907,"")</f>
        <v/>
      </c>
      <c r="R907" s="255" t="str">
        <f>IF('2018-2019'!V907&lt;&gt;"",'2018-2019'!V907,"")</f>
        <v/>
      </c>
      <c r="S907" s="255" t="str">
        <f>IF('2018-2019'!W907&lt;&gt;"",'2018-2019'!W907,"")</f>
        <v/>
      </c>
      <c r="T907" s="255" t="str">
        <f>IF('2018-2019'!X907&lt;&gt;"",'2018-2019'!X907,"")</f>
        <v/>
      </c>
      <c r="U907" s="255" t="str">
        <f>IF('2018-2019'!Y907&lt;&gt;"",'2018-2019'!Y907,"")</f>
        <v/>
      </c>
      <c r="V907" s="255" t="str">
        <f>IF('2018-2019'!Z907&lt;&gt;"",'2018-2019'!Z907,"")</f>
        <v/>
      </c>
      <c r="W907" s="255" t="str">
        <f>IF('2018-2019'!AA907&lt;&gt;"",'2018-2019'!AA907,"")</f>
        <v/>
      </c>
      <c r="X907" s="255" t="e">
        <f>IF('2018-2019'!#REF!&lt;&gt;"",'2018-2019'!#REF!,"")</f>
        <v>#REF!</v>
      </c>
      <c r="Y907" s="255" t="e">
        <f>IF('2018-2019'!#REF!&lt;&gt;"",'2018-2019'!#REF!,"")</f>
        <v>#REF!</v>
      </c>
      <c r="Z907" s="285" t="str">
        <f t="shared" si="19"/>
        <v/>
      </c>
      <c r="AA907" s="284" t="str">
        <f>IF(F907="harvest",A907+7,IF(F907="fertilize",A907+14,IF(F907="plant",(VLOOKUP(G907,'planting chart'!$B$5:$F$34,5)+'working model'!A907),"")))</f>
        <v/>
      </c>
      <c r="AB907" s="255" t="str">
        <f>IF('2018-2019'!AD907&lt;&gt;"",'2018-2019'!AD907,"")</f>
        <v/>
      </c>
      <c r="AC907" s="255" t="str">
        <f>IF('2018-2019'!AE907&lt;&gt;"",'2018-2019'!AE907,"")</f>
        <v/>
      </c>
      <c r="AD907" s="255" t="str">
        <f>IF('2018-2019'!AF907&lt;&gt;"",'2018-2019'!AF907,"")</f>
        <v/>
      </c>
      <c r="AE907" s="255" t="str">
        <f>IF('2018-2019'!AG907&lt;&gt;"",'2018-2019'!AG907,"")</f>
        <v/>
      </c>
      <c r="AF907" s="255" t="str">
        <f>IF('2018-2019'!AH907&lt;&gt;"",'2018-2019'!AH907,"")</f>
        <v/>
      </c>
      <c r="AG907" s="255" t="str">
        <f>IF('2018-2019'!AI907&lt;&gt;"",'2018-2019'!AI907,"")</f>
        <v/>
      </c>
      <c r="AH907" s="255" t="str">
        <f>IF('2018-2019'!AJ907&lt;&gt;"",'2018-2019'!AJ907,"")</f>
        <v/>
      </c>
      <c r="AI907" s="255" t="str">
        <f>IF('2018-2019'!AK907&lt;&gt;"",'2018-2019'!AK907,"")</f>
        <v/>
      </c>
      <c r="AJ907" s="255" t="str">
        <f>IF('2018-2019'!AL907&lt;&gt;"",'2018-2019'!AL907,"")</f>
        <v/>
      </c>
      <c r="AK907" s="255" t="str">
        <f>IF('2018-2019'!AM907&lt;&gt;"",'2018-2019'!AM907,"")</f>
        <v/>
      </c>
    </row>
    <row r="908" spans="1:37" x14ac:dyDescent="0.25">
      <c r="A908" s="256" t="str">
        <f>IF('2018-2019'!A908&lt;&gt;"",'2018-2019'!A908,"")</f>
        <v/>
      </c>
      <c r="B908" s="255" t="str">
        <f>IF('2018-2019'!E908&lt;&gt;"",'2018-2019'!E908,"")</f>
        <v/>
      </c>
      <c r="C908" s="255" t="str">
        <f>IF('2018-2019'!F908&lt;&gt;"",'2018-2019'!F908,"")</f>
        <v/>
      </c>
      <c r="D908" s="255" t="str">
        <f>IF('2018-2019'!G908&lt;&gt;"",'2018-2019'!G908,"")</f>
        <v/>
      </c>
      <c r="E908" s="255" t="str">
        <f>IF('2018-2019'!H908&lt;&gt;"",'2018-2019'!H908,"")</f>
        <v/>
      </c>
      <c r="F908" s="255" t="str">
        <f>IF('2018-2019'!I908&lt;&gt;"",'2018-2019'!I908,"")</f>
        <v/>
      </c>
      <c r="G908" s="255" t="str">
        <f>IF('2018-2019'!J908&lt;&gt;"",'2018-2019'!J908,"")</f>
        <v/>
      </c>
      <c r="H908" s="255" t="str">
        <f>IF('2018-2019'!K908&lt;&gt;"",'2018-2019'!K908,"")</f>
        <v/>
      </c>
      <c r="I908" s="258" t="str">
        <f t="shared" si="20"/>
        <v/>
      </c>
      <c r="J908" s="255" t="str">
        <f>IF('2018-2019'!L908&lt;&gt;"",'2018-2019'!L908,"")</f>
        <v/>
      </c>
      <c r="K908" s="255" t="str">
        <f>IF('2018-2019'!M908&lt;&gt;"",'2018-2019'!M908,"")</f>
        <v/>
      </c>
      <c r="L908" s="255" t="str">
        <f>IF('2018-2019'!N908&lt;&gt;"",'2018-2019'!N908,"")</f>
        <v/>
      </c>
      <c r="M908" s="255" t="str">
        <f>IF('2018-2019'!O908&lt;&gt;"",'2018-2019'!O908,"")</f>
        <v/>
      </c>
      <c r="N908" s="255">
        <f>IF('2018-2019'!R908&lt;&gt;"",'2018-2019'!R908,0)</f>
        <v>0</v>
      </c>
      <c r="O908" s="255">
        <f>IF('2018-2019'!S908&lt;&gt;"",'2018-2019'!S908,0)</f>
        <v>0</v>
      </c>
      <c r="P908" s="259" t="str">
        <f t="shared" si="18"/>
        <v/>
      </c>
      <c r="Q908" s="255" t="str">
        <f>IF('2018-2019'!U908&lt;&gt;"",'2018-2019'!U908,"")</f>
        <v/>
      </c>
      <c r="R908" s="255" t="str">
        <f>IF('2018-2019'!V908&lt;&gt;"",'2018-2019'!V908,"")</f>
        <v/>
      </c>
      <c r="S908" s="255" t="str">
        <f>IF('2018-2019'!W908&lt;&gt;"",'2018-2019'!W908,"")</f>
        <v/>
      </c>
      <c r="T908" s="255" t="str">
        <f>IF('2018-2019'!X908&lt;&gt;"",'2018-2019'!X908,"")</f>
        <v/>
      </c>
      <c r="U908" s="255" t="str">
        <f>IF('2018-2019'!Y908&lt;&gt;"",'2018-2019'!Y908,"")</f>
        <v/>
      </c>
      <c r="V908" s="255" t="str">
        <f>IF('2018-2019'!Z908&lt;&gt;"",'2018-2019'!Z908,"")</f>
        <v/>
      </c>
      <c r="W908" s="255" t="str">
        <f>IF('2018-2019'!AA908&lt;&gt;"",'2018-2019'!AA908,"")</f>
        <v/>
      </c>
      <c r="X908" s="255" t="e">
        <f>IF('2018-2019'!#REF!&lt;&gt;"",'2018-2019'!#REF!,"")</f>
        <v>#REF!</v>
      </c>
      <c r="Y908" s="255" t="e">
        <f>IF('2018-2019'!#REF!&lt;&gt;"",'2018-2019'!#REF!,"")</f>
        <v>#REF!</v>
      </c>
      <c r="Z908" s="285" t="str">
        <f t="shared" si="19"/>
        <v/>
      </c>
      <c r="AA908" s="284" t="str">
        <f>IF(F908="harvest",A908+7,IF(F908="fertilize",A908+14,IF(F908="plant",(VLOOKUP(G908,'planting chart'!$B$5:$F$34,5)+'working model'!A908),"")))</f>
        <v/>
      </c>
      <c r="AB908" s="255" t="str">
        <f>IF('2018-2019'!AD908&lt;&gt;"",'2018-2019'!AD908,"")</f>
        <v/>
      </c>
      <c r="AC908" s="255" t="str">
        <f>IF('2018-2019'!AE908&lt;&gt;"",'2018-2019'!AE908,"")</f>
        <v/>
      </c>
      <c r="AD908" s="255" t="str">
        <f>IF('2018-2019'!AF908&lt;&gt;"",'2018-2019'!AF908,"")</f>
        <v/>
      </c>
      <c r="AE908" s="255" t="str">
        <f>IF('2018-2019'!AG908&lt;&gt;"",'2018-2019'!AG908,"")</f>
        <v/>
      </c>
      <c r="AF908" s="255" t="str">
        <f>IF('2018-2019'!AH908&lt;&gt;"",'2018-2019'!AH908,"")</f>
        <v/>
      </c>
      <c r="AG908" s="255" t="str">
        <f>IF('2018-2019'!AI908&lt;&gt;"",'2018-2019'!AI908,"")</f>
        <v/>
      </c>
      <c r="AH908" s="255" t="str">
        <f>IF('2018-2019'!AJ908&lt;&gt;"",'2018-2019'!AJ908,"")</f>
        <v/>
      </c>
      <c r="AI908" s="255" t="str">
        <f>IF('2018-2019'!AK908&lt;&gt;"",'2018-2019'!AK908,"")</f>
        <v/>
      </c>
      <c r="AJ908" s="255" t="str">
        <f>IF('2018-2019'!AL908&lt;&gt;"",'2018-2019'!AL908,"")</f>
        <v/>
      </c>
      <c r="AK908" s="255" t="str">
        <f>IF('2018-2019'!AM908&lt;&gt;"",'2018-2019'!AM908,"")</f>
        <v/>
      </c>
    </row>
    <row r="909" spans="1:37" x14ac:dyDescent="0.25">
      <c r="A909" s="256" t="str">
        <f>IF('2018-2019'!A909&lt;&gt;"",'2018-2019'!A909,"")</f>
        <v/>
      </c>
      <c r="B909" s="255" t="str">
        <f>IF('2018-2019'!E909&lt;&gt;"",'2018-2019'!E909,"")</f>
        <v/>
      </c>
      <c r="C909" s="255" t="str">
        <f>IF('2018-2019'!F909&lt;&gt;"",'2018-2019'!F909,"")</f>
        <v/>
      </c>
      <c r="D909" s="255" t="str">
        <f>IF('2018-2019'!G909&lt;&gt;"",'2018-2019'!G909,"")</f>
        <v/>
      </c>
      <c r="E909" s="255" t="str">
        <f>IF('2018-2019'!H909&lt;&gt;"",'2018-2019'!H909,"")</f>
        <v/>
      </c>
      <c r="F909" s="255" t="str">
        <f>IF('2018-2019'!I909&lt;&gt;"",'2018-2019'!I909,"")</f>
        <v/>
      </c>
      <c r="G909" s="255" t="str">
        <f>IF('2018-2019'!J909&lt;&gt;"",'2018-2019'!J909,"")</f>
        <v/>
      </c>
      <c r="H909" s="255" t="str">
        <f>IF('2018-2019'!K909&lt;&gt;"",'2018-2019'!K909,"")</f>
        <v/>
      </c>
      <c r="I909" s="258" t="str">
        <f t="shared" si="20"/>
        <v/>
      </c>
      <c r="J909" s="255" t="str">
        <f>IF('2018-2019'!L909&lt;&gt;"",'2018-2019'!L909,"")</f>
        <v/>
      </c>
      <c r="K909" s="255" t="str">
        <f>IF('2018-2019'!M909&lt;&gt;"",'2018-2019'!M909,"")</f>
        <v/>
      </c>
      <c r="L909" s="255" t="str">
        <f>IF('2018-2019'!N909&lt;&gt;"",'2018-2019'!N909,"")</f>
        <v/>
      </c>
      <c r="M909" s="255" t="str">
        <f>IF('2018-2019'!O909&lt;&gt;"",'2018-2019'!O909,"")</f>
        <v/>
      </c>
      <c r="N909" s="255">
        <f>IF('2018-2019'!R909&lt;&gt;"",'2018-2019'!R909,0)</f>
        <v>0</v>
      </c>
      <c r="O909" s="255">
        <f>IF('2018-2019'!S909&lt;&gt;"",'2018-2019'!S909,0)</f>
        <v>0</v>
      </c>
      <c r="P909" s="259" t="str">
        <f t="shared" si="18"/>
        <v/>
      </c>
      <c r="Q909" s="255" t="str">
        <f>IF('2018-2019'!U909&lt;&gt;"",'2018-2019'!U909,"")</f>
        <v/>
      </c>
      <c r="R909" s="255" t="str">
        <f>IF('2018-2019'!V909&lt;&gt;"",'2018-2019'!V909,"")</f>
        <v/>
      </c>
      <c r="S909" s="255" t="str">
        <f>IF('2018-2019'!W909&lt;&gt;"",'2018-2019'!W909,"")</f>
        <v/>
      </c>
      <c r="T909" s="255" t="str">
        <f>IF('2018-2019'!X909&lt;&gt;"",'2018-2019'!X909,"")</f>
        <v/>
      </c>
      <c r="U909" s="255" t="str">
        <f>IF('2018-2019'!Y909&lt;&gt;"",'2018-2019'!Y909,"")</f>
        <v/>
      </c>
      <c r="V909" s="255" t="str">
        <f>IF('2018-2019'!Z909&lt;&gt;"",'2018-2019'!Z909,"")</f>
        <v/>
      </c>
      <c r="W909" s="255" t="str">
        <f>IF('2018-2019'!AA909&lt;&gt;"",'2018-2019'!AA909,"")</f>
        <v/>
      </c>
      <c r="X909" s="255" t="e">
        <f>IF('2018-2019'!#REF!&lt;&gt;"",'2018-2019'!#REF!,"")</f>
        <v>#REF!</v>
      </c>
      <c r="Y909" s="255" t="e">
        <f>IF('2018-2019'!#REF!&lt;&gt;"",'2018-2019'!#REF!,"")</f>
        <v>#REF!</v>
      </c>
      <c r="Z909" s="285" t="str">
        <f t="shared" si="19"/>
        <v/>
      </c>
      <c r="AA909" s="284" t="str">
        <f>IF(F909="harvest",A909+7,IF(F909="fertilize",A909+14,IF(F909="plant",(VLOOKUP(G909,'planting chart'!$B$5:$F$34,5)+'working model'!A909),"")))</f>
        <v/>
      </c>
      <c r="AB909" s="255" t="str">
        <f>IF('2018-2019'!AD909&lt;&gt;"",'2018-2019'!AD909,"")</f>
        <v/>
      </c>
      <c r="AC909" s="255" t="str">
        <f>IF('2018-2019'!AE909&lt;&gt;"",'2018-2019'!AE909,"")</f>
        <v/>
      </c>
      <c r="AD909" s="255" t="str">
        <f>IF('2018-2019'!AF909&lt;&gt;"",'2018-2019'!AF909,"")</f>
        <v/>
      </c>
      <c r="AE909" s="255" t="str">
        <f>IF('2018-2019'!AG909&lt;&gt;"",'2018-2019'!AG909,"")</f>
        <v/>
      </c>
      <c r="AF909" s="255" t="str">
        <f>IF('2018-2019'!AH909&lt;&gt;"",'2018-2019'!AH909,"")</f>
        <v/>
      </c>
      <c r="AG909" s="255" t="str">
        <f>IF('2018-2019'!AI909&lt;&gt;"",'2018-2019'!AI909,"")</f>
        <v/>
      </c>
      <c r="AH909" s="255" t="str">
        <f>IF('2018-2019'!AJ909&lt;&gt;"",'2018-2019'!AJ909,"")</f>
        <v/>
      </c>
      <c r="AI909" s="255" t="str">
        <f>IF('2018-2019'!AK909&lt;&gt;"",'2018-2019'!AK909,"")</f>
        <v/>
      </c>
      <c r="AJ909" s="255" t="str">
        <f>IF('2018-2019'!AL909&lt;&gt;"",'2018-2019'!AL909,"")</f>
        <v/>
      </c>
      <c r="AK909" s="255" t="str">
        <f>IF('2018-2019'!AM909&lt;&gt;"",'2018-2019'!AM909,"")</f>
        <v/>
      </c>
    </row>
    <row r="910" spans="1:37" x14ac:dyDescent="0.25">
      <c r="A910" s="256" t="str">
        <f>IF('2018-2019'!A910&lt;&gt;"",'2018-2019'!A910,"")</f>
        <v/>
      </c>
      <c r="B910" s="255" t="str">
        <f>IF('2018-2019'!E910&lt;&gt;"",'2018-2019'!E910,"")</f>
        <v/>
      </c>
      <c r="C910" s="255" t="str">
        <f>IF('2018-2019'!F910&lt;&gt;"",'2018-2019'!F910,"")</f>
        <v/>
      </c>
      <c r="D910" s="255" t="str">
        <f>IF('2018-2019'!G910&lt;&gt;"",'2018-2019'!G910,"")</f>
        <v/>
      </c>
      <c r="E910" s="255" t="str">
        <f>IF('2018-2019'!H910&lt;&gt;"",'2018-2019'!H910,"")</f>
        <v/>
      </c>
      <c r="F910" s="255" t="str">
        <f>IF('2018-2019'!I910&lt;&gt;"",'2018-2019'!I910,"")</f>
        <v/>
      </c>
      <c r="G910" s="255" t="str">
        <f>IF('2018-2019'!J910&lt;&gt;"",'2018-2019'!J910,"")</f>
        <v/>
      </c>
      <c r="H910" s="255" t="str">
        <f>IF('2018-2019'!K910&lt;&gt;"",'2018-2019'!K910,"")</f>
        <v/>
      </c>
      <c r="I910" s="258" t="str">
        <f t="shared" si="20"/>
        <v/>
      </c>
      <c r="J910" s="255" t="str">
        <f>IF('2018-2019'!L910&lt;&gt;"",'2018-2019'!L910,"")</f>
        <v/>
      </c>
      <c r="K910" s="255" t="str">
        <f>IF('2018-2019'!M910&lt;&gt;"",'2018-2019'!M910,"")</f>
        <v/>
      </c>
      <c r="L910" s="255" t="str">
        <f>IF('2018-2019'!N910&lt;&gt;"",'2018-2019'!N910,"")</f>
        <v/>
      </c>
      <c r="M910" s="255" t="str">
        <f>IF('2018-2019'!O910&lt;&gt;"",'2018-2019'!O910,"")</f>
        <v/>
      </c>
      <c r="N910" s="255">
        <f>IF('2018-2019'!R910&lt;&gt;"",'2018-2019'!R910,0)</f>
        <v>0</v>
      </c>
      <c r="O910" s="255">
        <f>IF('2018-2019'!S910&lt;&gt;"",'2018-2019'!S910,0)</f>
        <v>0</v>
      </c>
      <c r="P910" s="259" t="str">
        <f t="shared" ref="P910:P973" si="21">IF(F910="Harvest",IF(N910="",((O910/16)),(N910)+(O910/16)),"")</f>
        <v/>
      </c>
      <c r="Q910" s="255" t="str">
        <f>IF('2018-2019'!U910&lt;&gt;"",'2018-2019'!U910,"")</f>
        <v/>
      </c>
      <c r="R910" s="255" t="str">
        <f>IF('2018-2019'!V910&lt;&gt;"",'2018-2019'!V910,"")</f>
        <v/>
      </c>
      <c r="S910" s="255" t="str">
        <f>IF('2018-2019'!W910&lt;&gt;"",'2018-2019'!W910,"")</f>
        <v/>
      </c>
      <c r="T910" s="255" t="str">
        <f>IF('2018-2019'!X910&lt;&gt;"",'2018-2019'!X910,"")</f>
        <v/>
      </c>
      <c r="U910" s="255" t="str">
        <f>IF('2018-2019'!Y910&lt;&gt;"",'2018-2019'!Y910,"")</f>
        <v/>
      </c>
      <c r="V910" s="255" t="str">
        <f>IF('2018-2019'!Z910&lt;&gt;"",'2018-2019'!Z910,"")</f>
        <v/>
      </c>
      <c r="W910" s="255" t="str">
        <f>IF('2018-2019'!AA910&lt;&gt;"",'2018-2019'!AA910,"")</f>
        <v/>
      </c>
      <c r="X910" s="255" t="e">
        <f>IF('2018-2019'!#REF!&lt;&gt;"",'2018-2019'!#REF!,"")</f>
        <v>#REF!</v>
      </c>
      <c r="Y910" s="255" t="e">
        <f>IF('2018-2019'!#REF!&lt;&gt;"",'2018-2019'!#REF!,"")</f>
        <v>#REF!</v>
      </c>
      <c r="Z910" s="285" t="str">
        <f t="shared" si="19"/>
        <v/>
      </c>
      <c r="AA910" s="284" t="str">
        <f>IF(F910="harvest",A910+7,IF(F910="fertilize",A910+14,IF(F910="plant",(VLOOKUP(G910,'planting chart'!$B$5:$F$34,5)+'working model'!A910),"")))</f>
        <v/>
      </c>
      <c r="AB910" s="255" t="str">
        <f>IF('2018-2019'!AD910&lt;&gt;"",'2018-2019'!AD910,"")</f>
        <v/>
      </c>
      <c r="AC910" s="255" t="str">
        <f>IF('2018-2019'!AE910&lt;&gt;"",'2018-2019'!AE910,"")</f>
        <v/>
      </c>
      <c r="AD910" s="255" t="str">
        <f>IF('2018-2019'!AF910&lt;&gt;"",'2018-2019'!AF910,"")</f>
        <v/>
      </c>
      <c r="AE910" s="255" t="str">
        <f>IF('2018-2019'!AG910&lt;&gt;"",'2018-2019'!AG910,"")</f>
        <v/>
      </c>
      <c r="AF910" s="255" t="str">
        <f>IF('2018-2019'!AH910&lt;&gt;"",'2018-2019'!AH910,"")</f>
        <v/>
      </c>
      <c r="AG910" s="255" t="str">
        <f>IF('2018-2019'!AI910&lt;&gt;"",'2018-2019'!AI910,"")</f>
        <v/>
      </c>
      <c r="AH910" s="255" t="str">
        <f>IF('2018-2019'!AJ910&lt;&gt;"",'2018-2019'!AJ910,"")</f>
        <v/>
      </c>
      <c r="AI910" s="255" t="str">
        <f>IF('2018-2019'!AK910&lt;&gt;"",'2018-2019'!AK910,"")</f>
        <v/>
      </c>
      <c r="AJ910" s="255" t="str">
        <f>IF('2018-2019'!AL910&lt;&gt;"",'2018-2019'!AL910,"")</f>
        <v/>
      </c>
      <c r="AK910" s="255" t="str">
        <f>IF('2018-2019'!AM910&lt;&gt;"",'2018-2019'!AM910,"")</f>
        <v/>
      </c>
    </row>
    <row r="911" spans="1:37" x14ac:dyDescent="0.25">
      <c r="A911" s="256" t="str">
        <f>IF('2018-2019'!A911&lt;&gt;"",'2018-2019'!A911,"")</f>
        <v/>
      </c>
      <c r="B911" s="255" t="str">
        <f>IF('2018-2019'!E911&lt;&gt;"",'2018-2019'!E911,"")</f>
        <v/>
      </c>
      <c r="C911" s="255" t="str">
        <f>IF('2018-2019'!F911&lt;&gt;"",'2018-2019'!F911,"")</f>
        <v/>
      </c>
      <c r="D911" s="255" t="str">
        <f>IF('2018-2019'!G911&lt;&gt;"",'2018-2019'!G911,"")</f>
        <v/>
      </c>
      <c r="E911" s="255" t="str">
        <f>IF('2018-2019'!H911&lt;&gt;"",'2018-2019'!H911,"")</f>
        <v/>
      </c>
      <c r="F911" s="255" t="str">
        <f>IF('2018-2019'!I911&lt;&gt;"",'2018-2019'!I911,"")</f>
        <v/>
      </c>
      <c r="G911" s="255" t="str">
        <f>IF('2018-2019'!J911&lt;&gt;"",'2018-2019'!J911,"")</f>
        <v/>
      </c>
      <c r="H911" s="255" t="str">
        <f>IF('2018-2019'!K911&lt;&gt;"",'2018-2019'!K911,"")</f>
        <v/>
      </c>
      <c r="I911" s="258" t="str">
        <f t="shared" si="20"/>
        <v/>
      </c>
      <c r="J911" s="255" t="str">
        <f>IF('2018-2019'!L911&lt;&gt;"",'2018-2019'!L911,"")</f>
        <v/>
      </c>
      <c r="K911" s="255" t="str">
        <f>IF('2018-2019'!M911&lt;&gt;"",'2018-2019'!M911,"")</f>
        <v/>
      </c>
      <c r="L911" s="255" t="str">
        <f>IF('2018-2019'!N911&lt;&gt;"",'2018-2019'!N911,"")</f>
        <v/>
      </c>
      <c r="M911" s="255" t="str">
        <f>IF('2018-2019'!O911&lt;&gt;"",'2018-2019'!O911,"")</f>
        <v/>
      </c>
      <c r="N911" s="255">
        <f>IF('2018-2019'!R911&lt;&gt;"",'2018-2019'!R911,0)</f>
        <v>0</v>
      </c>
      <c r="O911" s="255">
        <f>IF('2018-2019'!S911&lt;&gt;"",'2018-2019'!S911,0)</f>
        <v>0</v>
      </c>
      <c r="P911" s="259" t="str">
        <f t="shared" si="21"/>
        <v/>
      </c>
      <c r="Q911" s="255" t="str">
        <f>IF('2018-2019'!U911&lt;&gt;"",'2018-2019'!U911,"")</f>
        <v/>
      </c>
      <c r="R911" s="255" t="str">
        <f>IF('2018-2019'!V911&lt;&gt;"",'2018-2019'!V911,"")</f>
        <v/>
      </c>
      <c r="S911" s="255" t="str">
        <f>IF('2018-2019'!W911&lt;&gt;"",'2018-2019'!W911,"")</f>
        <v/>
      </c>
      <c r="T911" s="255" t="str">
        <f>IF('2018-2019'!X911&lt;&gt;"",'2018-2019'!X911,"")</f>
        <v/>
      </c>
      <c r="U911" s="255" t="str">
        <f>IF('2018-2019'!Y911&lt;&gt;"",'2018-2019'!Y911,"")</f>
        <v/>
      </c>
      <c r="V911" s="255" t="str">
        <f>IF('2018-2019'!Z911&lt;&gt;"",'2018-2019'!Z911,"")</f>
        <v/>
      </c>
      <c r="W911" s="255" t="str">
        <f>IF('2018-2019'!AA911&lt;&gt;"",'2018-2019'!AA911,"")</f>
        <v/>
      </c>
      <c r="X911" s="255" t="e">
        <f>IF('2018-2019'!#REF!&lt;&gt;"",'2018-2019'!#REF!,"")</f>
        <v>#REF!</v>
      </c>
      <c r="Y911" s="255" t="e">
        <f>IF('2018-2019'!#REF!&lt;&gt;"",'2018-2019'!#REF!,"")</f>
        <v>#REF!</v>
      </c>
      <c r="Z911" s="285" t="str">
        <f t="shared" si="19"/>
        <v/>
      </c>
      <c r="AA911" s="284" t="str">
        <f>IF(F911="harvest",A911+7,IF(F911="fertilize",A911+14,IF(F911="plant",(VLOOKUP(G911,'planting chart'!$B$5:$F$34,5)+'working model'!A911),"")))</f>
        <v/>
      </c>
      <c r="AB911" s="255" t="str">
        <f>IF('2018-2019'!AD911&lt;&gt;"",'2018-2019'!AD911,"")</f>
        <v/>
      </c>
      <c r="AC911" s="255" t="str">
        <f>IF('2018-2019'!AE911&lt;&gt;"",'2018-2019'!AE911,"")</f>
        <v/>
      </c>
      <c r="AD911" s="255" t="str">
        <f>IF('2018-2019'!AF911&lt;&gt;"",'2018-2019'!AF911,"")</f>
        <v/>
      </c>
      <c r="AE911" s="255" t="str">
        <f>IF('2018-2019'!AG911&lt;&gt;"",'2018-2019'!AG911,"")</f>
        <v/>
      </c>
      <c r="AF911" s="255" t="str">
        <f>IF('2018-2019'!AH911&lt;&gt;"",'2018-2019'!AH911,"")</f>
        <v/>
      </c>
      <c r="AG911" s="255" t="str">
        <f>IF('2018-2019'!AI911&lt;&gt;"",'2018-2019'!AI911,"")</f>
        <v/>
      </c>
      <c r="AH911" s="255" t="str">
        <f>IF('2018-2019'!AJ911&lt;&gt;"",'2018-2019'!AJ911,"")</f>
        <v/>
      </c>
      <c r="AI911" s="255" t="str">
        <f>IF('2018-2019'!AK911&lt;&gt;"",'2018-2019'!AK911,"")</f>
        <v/>
      </c>
      <c r="AJ911" s="255" t="str">
        <f>IF('2018-2019'!AL911&lt;&gt;"",'2018-2019'!AL911,"")</f>
        <v/>
      </c>
      <c r="AK911" s="255" t="str">
        <f>IF('2018-2019'!AM911&lt;&gt;"",'2018-2019'!AM911,"")</f>
        <v/>
      </c>
    </row>
    <row r="912" spans="1:37" x14ac:dyDescent="0.25">
      <c r="A912" s="256" t="str">
        <f>IF('2018-2019'!A912&lt;&gt;"",'2018-2019'!A912,"")</f>
        <v/>
      </c>
      <c r="B912" s="255" t="str">
        <f>IF('2018-2019'!E912&lt;&gt;"",'2018-2019'!E912,"")</f>
        <v/>
      </c>
      <c r="C912" s="255" t="str">
        <f>IF('2018-2019'!F912&lt;&gt;"",'2018-2019'!F912,"")</f>
        <v/>
      </c>
      <c r="D912" s="255" t="str">
        <f>IF('2018-2019'!G912&lt;&gt;"",'2018-2019'!G912,"")</f>
        <v/>
      </c>
      <c r="E912" s="255" t="str">
        <f>IF('2018-2019'!H912&lt;&gt;"",'2018-2019'!H912,"")</f>
        <v/>
      </c>
      <c r="F912" s="255" t="str">
        <f>IF('2018-2019'!I912&lt;&gt;"",'2018-2019'!I912,"")</f>
        <v/>
      </c>
      <c r="G912" s="255" t="str">
        <f>IF('2018-2019'!J912&lt;&gt;"",'2018-2019'!J912,"")</f>
        <v/>
      </c>
      <c r="H912" s="255" t="str">
        <f>IF('2018-2019'!K912&lt;&gt;"",'2018-2019'!K912,"")</f>
        <v/>
      </c>
      <c r="I912" s="258" t="str">
        <f t="shared" si="20"/>
        <v/>
      </c>
      <c r="J912" s="255" t="str">
        <f>IF('2018-2019'!L912&lt;&gt;"",'2018-2019'!L912,"")</f>
        <v/>
      </c>
      <c r="K912" s="255" t="str">
        <f>IF('2018-2019'!M912&lt;&gt;"",'2018-2019'!M912,"")</f>
        <v/>
      </c>
      <c r="L912" s="255" t="str">
        <f>IF('2018-2019'!N912&lt;&gt;"",'2018-2019'!N912,"")</f>
        <v/>
      </c>
      <c r="M912" s="255" t="str">
        <f>IF('2018-2019'!O912&lt;&gt;"",'2018-2019'!O912,"")</f>
        <v/>
      </c>
      <c r="N912" s="255">
        <f>IF('2018-2019'!R912&lt;&gt;"",'2018-2019'!R912,0)</f>
        <v>0</v>
      </c>
      <c r="O912" s="255">
        <f>IF('2018-2019'!S912&lt;&gt;"",'2018-2019'!S912,0)</f>
        <v>0</v>
      </c>
      <c r="P912" s="259" t="str">
        <f t="shared" si="21"/>
        <v/>
      </c>
      <c r="Q912" s="255" t="str">
        <f>IF('2018-2019'!U912&lt;&gt;"",'2018-2019'!U912,"")</f>
        <v/>
      </c>
      <c r="R912" s="255" t="str">
        <f>IF('2018-2019'!V912&lt;&gt;"",'2018-2019'!V912,"")</f>
        <v/>
      </c>
      <c r="S912" s="255" t="str">
        <f>IF('2018-2019'!W912&lt;&gt;"",'2018-2019'!W912,"")</f>
        <v/>
      </c>
      <c r="T912" s="255" t="str">
        <f>IF('2018-2019'!X912&lt;&gt;"",'2018-2019'!X912,"")</f>
        <v/>
      </c>
      <c r="U912" s="255" t="str">
        <f>IF('2018-2019'!Y912&lt;&gt;"",'2018-2019'!Y912,"")</f>
        <v/>
      </c>
      <c r="V912" s="255" t="str">
        <f>IF('2018-2019'!Z912&lt;&gt;"",'2018-2019'!Z912,"")</f>
        <v/>
      </c>
      <c r="W912" s="255" t="str">
        <f>IF('2018-2019'!AA912&lt;&gt;"",'2018-2019'!AA912,"")</f>
        <v/>
      </c>
      <c r="X912" s="255" t="e">
        <f>IF('2018-2019'!#REF!&lt;&gt;"",'2018-2019'!#REF!,"")</f>
        <v>#REF!</v>
      </c>
      <c r="Y912" s="255" t="e">
        <f>IF('2018-2019'!#REF!&lt;&gt;"",'2018-2019'!#REF!,"")</f>
        <v>#REF!</v>
      </c>
      <c r="Z912" s="285" t="str">
        <f t="shared" si="19"/>
        <v/>
      </c>
      <c r="AA912" s="284" t="str">
        <f>IF(F912="harvest",A912+7,IF(F912="fertilize",A912+14,IF(F912="plant",(VLOOKUP(G912,'planting chart'!$B$5:$F$34,5)+'working model'!A912),"")))</f>
        <v/>
      </c>
      <c r="AB912" s="255" t="str">
        <f>IF('2018-2019'!AD912&lt;&gt;"",'2018-2019'!AD912,"")</f>
        <v/>
      </c>
      <c r="AC912" s="255" t="str">
        <f>IF('2018-2019'!AE912&lt;&gt;"",'2018-2019'!AE912,"")</f>
        <v/>
      </c>
      <c r="AD912" s="255" t="str">
        <f>IF('2018-2019'!AF912&lt;&gt;"",'2018-2019'!AF912,"")</f>
        <v/>
      </c>
      <c r="AE912" s="255" t="str">
        <f>IF('2018-2019'!AG912&lt;&gt;"",'2018-2019'!AG912,"")</f>
        <v/>
      </c>
      <c r="AF912" s="255" t="str">
        <f>IF('2018-2019'!AH912&lt;&gt;"",'2018-2019'!AH912,"")</f>
        <v/>
      </c>
      <c r="AG912" s="255" t="str">
        <f>IF('2018-2019'!AI912&lt;&gt;"",'2018-2019'!AI912,"")</f>
        <v/>
      </c>
      <c r="AH912" s="255" t="str">
        <f>IF('2018-2019'!AJ912&lt;&gt;"",'2018-2019'!AJ912,"")</f>
        <v/>
      </c>
      <c r="AI912" s="255" t="str">
        <f>IF('2018-2019'!AK912&lt;&gt;"",'2018-2019'!AK912,"")</f>
        <v/>
      </c>
      <c r="AJ912" s="255" t="str">
        <f>IF('2018-2019'!AL912&lt;&gt;"",'2018-2019'!AL912,"")</f>
        <v/>
      </c>
      <c r="AK912" s="255" t="str">
        <f>IF('2018-2019'!AM912&lt;&gt;"",'2018-2019'!AM912,"")</f>
        <v/>
      </c>
    </row>
    <row r="913" spans="1:37" x14ac:dyDescent="0.25">
      <c r="A913" s="256" t="str">
        <f>IF('2018-2019'!A913&lt;&gt;"",'2018-2019'!A913,"")</f>
        <v/>
      </c>
      <c r="B913" s="255" t="str">
        <f>IF('2018-2019'!E913&lt;&gt;"",'2018-2019'!E913,"")</f>
        <v/>
      </c>
      <c r="C913" s="255" t="str">
        <f>IF('2018-2019'!F913&lt;&gt;"",'2018-2019'!F913,"")</f>
        <v/>
      </c>
      <c r="D913" s="255" t="str">
        <f>IF('2018-2019'!G913&lt;&gt;"",'2018-2019'!G913,"")</f>
        <v/>
      </c>
      <c r="E913" s="255" t="str">
        <f>IF('2018-2019'!H913&lt;&gt;"",'2018-2019'!H913,"")</f>
        <v/>
      </c>
      <c r="F913" s="255" t="str">
        <f>IF('2018-2019'!I913&lt;&gt;"",'2018-2019'!I913,"")</f>
        <v/>
      </c>
      <c r="G913" s="255" t="str">
        <f>IF('2018-2019'!J913&lt;&gt;"",'2018-2019'!J913,"")</f>
        <v/>
      </c>
      <c r="H913" s="255" t="str">
        <f>IF('2018-2019'!K913&lt;&gt;"",'2018-2019'!K913,"")</f>
        <v/>
      </c>
      <c r="I913" s="258" t="str">
        <f t="shared" si="20"/>
        <v/>
      </c>
      <c r="J913" s="255" t="str">
        <f>IF('2018-2019'!L913&lt;&gt;"",'2018-2019'!L913,"")</f>
        <v/>
      </c>
      <c r="K913" s="255" t="str">
        <f>IF('2018-2019'!M913&lt;&gt;"",'2018-2019'!M913,"")</f>
        <v/>
      </c>
      <c r="L913" s="255" t="str">
        <f>IF('2018-2019'!N913&lt;&gt;"",'2018-2019'!N913,"")</f>
        <v/>
      </c>
      <c r="M913" s="255" t="str">
        <f>IF('2018-2019'!O913&lt;&gt;"",'2018-2019'!O913,"")</f>
        <v/>
      </c>
      <c r="N913" s="255">
        <f>IF('2018-2019'!R913&lt;&gt;"",'2018-2019'!R913,0)</f>
        <v>0</v>
      </c>
      <c r="O913" s="255">
        <f>IF('2018-2019'!S913&lt;&gt;"",'2018-2019'!S913,0)</f>
        <v>0</v>
      </c>
      <c r="P913" s="259" t="str">
        <f t="shared" si="21"/>
        <v/>
      </c>
      <c r="Q913" s="255" t="str">
        <f>IF('2018-2019'!U913&lt;&gt;"",'2018-2019'!U913,"")</f>
        <v/>
      </c>
      <c r="R913" s="255" t="str">
        <f>IF('2018-2019'!V913&lt;&gt;"",'2018-2019'!V913,"")</f>
        <v/>
      </c>
      <c r="S913" s="255" t="str">
        <f>IF('2018-2019'!W913&lt;&gt;"",'2018-2019'!W913,"")</f>
        <v/>
      </c>
      <c r="T913" s="255" t="str">
        <f>IF('2018-2019'!X913&lt;&gt;"",'2018-2019'!X913,"")</f>
        <v/>
      </c>
      <c r="U913" s="255" t="str">
        <f>IF('2018-2019'!Y913&lt;&gt;"",'2018-2019'!Y913,"")</f>
        <v/>
      </c>
      <c r="V913" s="255" t="str">
        <f>IF('2018-2019'!Z913&lt;&gt;"",'2018-2019'!Z913,"")</f>
        <v/>
      </c>
      <c r="W913" s="255" t="str">
        <f>IF('2018-2019'!AA913&lt;&gt;"",'2018-2019'!AA913,"")</f>
        <v/>
      </c>
      <c r="X913" s="255" t="e">
        <f>IF('2018-2019'!#REF!&lt;&gt;"",'2018-2019'!#REF!,"")</f>
        <v>#REF!</v>
      </c>
      <c r="Y913" s="255" t="e">
        <f>IF('2018-2019'!#REF!&lt;&gt;"",'2018-2019'!#REF!,"")</f>
        <v>#REF!</v>
      </c>
      <c r="Z913" s="285" t="str">
        <f t="shared" si="19"/>
        <v/>
      </c>
      <c r="AA913" s="284" t="str">
        <f>IF(F913="harvest",A913+7,IF(F913="fertilize",A913+14,IF(F913="plant",(VLOOKUP(G913,'planting chart'!$B$5:$F$34,5)+'working model'!A913),"")))</f>
        <v/>
      </c>
      <c r="AB913" s="255" t="str">
        <f>IF('2018-2019'!AD913&lt;&gt;"",'2018-2019'!AD913,"")</f>
        <v/>
      </c>
      <c r="AC913" s="255" t="str">
        <f>IF('2018-2019'!AE913&lt;&gt;"",'2018-2019'!AE913,"")</f>
        <v/>
      </c>
      <c r="AD913" s="255" t="str">
        <f>IF('2018-2019'!AF913&lt;&gt;"",'2018-2019'!AF913,"")</f>
        <v/>
      </c>
      <c r="AE913" s="255" t="str">
        <f>IF('2018-2019'!AG913&lt;&gt;"",'2018-2019'!AG913,"")</f>
        <v/>
      </c>
      <c r="AF913" s="255" t="str">
        <f>IF('2018-2019'!AH913&lt;&gt;"",'2018-2019'!AH913,"")</f>
        <v/>
      </c>
      <c r="AG913" s="255" t="str">
        <f>IF('2018-2019'!AI913&lt;&gt;"",'2018-2019'!AI913,"")</f>
        <v/>
      </c>
      <c r="AH913" s="255" t="str">
        <f>IF('2018-2019'!AJ913&lt;&gt;"",'2018-2019'!AJ913,"")</f>
        <v/>
      </c>
      <c r="AI913" s="255" t="str">
        <f>IF('2018-2019'!AK913&lt;&gt;"",'2018-2019'!AK913,"")</f>
        <v/>
      </c>
      <c r="AJ913" s="255" t="str">
        <f>IF('2018-2019'!AL913&lt;&gt;"",'2018-2019'!AL913,"")</f>
        <v/>
      </c>
      <c r="AK913" s="255" t="str">
        <f>IF('2018-2019'!AM913&lt;&gt;"",'2018-2019'!AM913,"")</f>
        <v/>
      </c>
    </row>
    <row r="914" spans="1:37" x14ac:dyDescent="0.25">
      <c r="A914" s="256" t="str">
        <f>IF('2018-2019'!A914&lt;&gt;"",'2018-2019'!A914,"")</f>
        <v/>
      </c>
      <c r="B914" s="255" t="str">
        <f>IF('2018-2019'!E914&lt;&gt;"",'2018-2019'!E914,"")</f>
        <v/>
      </c>
      <c r="C914" s="255" t="str">
        <f>IF('2018-2019'!F914&lt;&gt;"",'2018-2019'!F914,"")</f>
        <v/>
      </c>
      <c r="D914" s="255" t="str">
        <f>IF('2018-2019'!G914&lt;&gt;"",'2018-2019'!G914,"")</f>
        <v/>
      </c>
      <c r="E914" s="255" t="str">
        <f>IF('2018-2019'!H914&lt;&gt;"",'2018-2019'!H914,"")</f>
        <v/>
      </c>
      <c r="F914" s="255" t="str">
        <f>IF('2018-2019'!I914&lt;&gt;"",'2018-2019'!I914,"")</f>
        <v/>
      </c>
      <c r="G914" s="255" t="str">
        <f>IF('2018-2019'!J914&lt;&gt;"",'2018-2019'!J914,"")</f>
        <v/>
      </c>
      <c r="H914" s="255" t="str">
        <f>IF('2018-2019'!K914&lt;&gt;"",'2018-2019'!K914,"")</f>
        <v/>
      </c>
      <c r="I914" s="258" t="str">
        <f t="shared" si="20"/>
        <v/>
      </c>
      <c r="J914" s="255" t="str">
        <f>IF('2018-2019'!L914&lt;&gt;"",'2018-2019'!L914,"")</f>
        <v/>
      </c>
      <c r="K914" s="255" t="str">
        <f>IF('2018-2019'!M914&lt;&gt;"",'2018-2019'!M914,"")</f>
        <v/>
      </c>
      <c r="L914" s="255" t="str">
        <f>IF('2018-2019'!N914&lt;&gt;"",'2018-2019'!N914,"")</f>
        <v/>
      </c>
      <c r="M914" s="255" t="str">
        <f>IF('2018-2019'!O914&lt;&gt;"",'2018-2019'!O914,"")</f>
        <v/>
      </c>
      <c r="N914" s="255">
        <f>IF('2018-2019'!R914&lt;&gt;"",'2018-2019'!R914,0)</f>
        <v>0</v>
      </c>
      <c r="O914" s="255">
        <f>IF('2018-2019'!S914&lt;&gt;"",'2018-2019'!S914,0)</f>
        <v>0</v>
      </c>
      <c r="P914" s="259" t="str">
        <f t="shared" si="21"/>
        <v/>
      </c>
      <c r="Q914" s="255" t="str">
        <f>IF('2018-2019'!U914&lt;&gt;"",'2018-2019'!U914,"")</f>
        <v/>
      </c>
      <c r="R914" s="255" t="str">
        <f>IF('2018-2019'!V914&lt;&gt;"",'2018-2019'!V914,"")</f>
        <v/>
      </c>
      <c r="S914" s="255" t="str">
        <f>IF('2018-2019'!W914&lt;&gt;"",'2018-2019'!W914,"")</f>
        <v/>
      </c>
      <c r="T914" s="255" t="str">
        <f>IF('2018-2019'!X914&lt;&gt;"",'2018-2019'!X914,"")</f>
        <v/>
      </c>
      <c r="U914" s="255" t="str">
        <f>IF('2018-2019'!Y914&lt;&gt;"",'2018-2019'!Y914,"")</f>
        <v/>
      </c>
      <c r="V914" s="255" t="str">
        <f>IF('2018-2019'!Z914&lt;&gt;"",'2018-2019'!Z914,"")</f>
        <v/>
      </c>
      <c r="W914" s="255" t="str">
        <f>IF('2018-2019'!AA914&lt;&gt;"",'2018-2019'!AA914,"")</f>
        <v/>
      </c>
      <c r="X914" s="255" t="e">
        <f>IF('2018-2019'!#REF!&lt;&gt;"",'2018-2019'!#REF!,"")</f>
        <v>#REF!</v>
      </c>
      <c r="Y914" s="255" t="e">
        <f>IF('2018-2019'!#REF!&lt;&gt;"",'2018-2019'!#REF!,"")</f>
        <v>#REF!</v>
      </c>
      <c r="Z914" s="285" t="str">
        <f t="shared" si="19"/>
        <v/>
      </c>
      <c r="AA914" s="284" t="str">
        <f>IF(F914="harvest",A914+7,IF(F914="fertilize",A914+14,IF(F914="plant",(VLOOKUP(G914,'planting chart'!$B$5:$F$34,5)+'working model'!A914),"")))</f>
        <v/>
      </c>
      <c r="AB914" s="255" t="str">
        <f>IF('2018-2019'!AD914&lt;&gt;"",'2018-2019'!AD914,"")</f>
        <v/>
      </c>
      <c r="AC914" s="255" t="str">
        <f>IF('2018-2019'!AE914&lt;&gt;"",'2018-2019'!AE914,"")</f>
        <v/>
      </c>
      <c r="AD914" s="255" t="str">
        <f>IF('2018-2019'!AF914&lt;&gt;"",'2018-2019'!AF914,"")</f>
        <v/>
      </c>
      <c r="AE914" s="255" t="str">
        <f>IF('2018-2019'!AG914&lt;&gt;"",'2018-2019'!AG914,"")</f>
        <v/>
      </c>
      <c r="AF914" s="255" t="str">
        <f>IF('2018-2019'!AH914&lt;&gt;"",'2018-2019'!AH914,"")</f>
        <v/>
      </c>
      <c r="AG914" s="255" t="str">
        <f>IF('2018-2019'!AI914&lt;&gt;"",'2018-2019'!AI914,"")</f>
        <v/>
      </c>
      <c r="AH914" s="255" t="str">
        <f>IF('2018-2019'!AJ914&lt;&gt;"",'2018-2019'!AJ914,"")</f>
        <v/>
      </c>
      <c r="AI914" s="255" t="str">
        <f>IF('2018-2019'!AK914&lt;&gt;"",'2018-2019'!AK914,"")</f>
        <v/>
      </c>
      <c r="AJ914" s="255" t="str">
        <f>IF('2018-2019'!AL914&lt;&gt;"",'2018-2019'!AL914,"")</f>
        <v/>
      </c>
      <c r="AK914" s="255" t="str">
        <f>IF('2018-2019'!AM914&lt;&gt;"",'2018-2019'!AM914,"")</f>
        <v/>
      </c>
    </row>
    <row r="915" spans="1:37" x14ac:dyDescent="0.25">
      <c r="A915" s="256" t="str">
        <f>IF('2018-2019'!A915&lt;&gt;"",'2018-2019'!A915,"")</f>
        <v/>
      </c>
      <c r="B915" s="255" t="str">
        <f>IF('2018-2019'!E915&lt;&gt;"",'2018-2019'!E915,"")</f>
        <v/>
      </c>
      <c r="C915" s="255" t="str">
        <f>IF('2018-2019'!F915&lt;&gt;"",'2018-2019'!F915,"")</f>
        <v/>
      </c>
      <c r="D915" s="255" t="str">
        <f>IF('2018-2019'!G915&lt;&gt;"",'2018-2019'!G915,"")</f>
        <v/>
      </c>
      <c r="E915" s="255" t="str">
        <f>IF('2018-2019'!H915&lt;&gt;"",'2018-2019'!H915,"")</f>
        <v/>
      </c>
      <c r="F915" s="255" t="str">
        <f>IF('2018-2019'!I915&lt;&gt;"",'2018-2019'!I915,"")</f>
        <v/>
      </c>
      <c r="G915" s="255" t="str">
        <f>IF('2018-2019'!J915&lt;&gt;"",'2018-2019'!J915,"")</f>
        <v/>
      </c>
      <c r="H915" s="255" t="str">
        <f>IF('2018-2019'!K915&lt;&gt;"",'2018-2019'!K915,"")</f>
        <v/>
      </c>
      <c r="I915" s="258" t="str">
        <f t="shared" si="20"/>
        <v/>
      </c>
      <c r="J915" s="255" t="str">
        <f>IF('2018-2019'!L915&lt;&gt;"",'2018-2019'!L915,"")</f>
        <v/>
      </c>
      <c r="K915" s="255" t="str">
        <f>IF('2018-2019'!M915&lt;&gt;"",'2018-2019'!M915,"")</f>
        <v/>
      </c>
      <c r="L915" s="255" t="str">
        <f>IF('2018-2019'!N915&lt;&gt;"",'2018-2019'!N915,"")</f>
        <v/>
      </c>
      <c r="M915" s="255" t="str">
        <f>IF('2018-2019'!O915&lt;&gt;"",'2018-2019'!O915,"")</f>
        <v/>
      </c>
      <c r="N915" s="255">
        <f>IF('2018-2019'!R915&lt;&gt;"",'2018-2019'!R915,0)</f>
        <v>0</v>
      </c>
      <c r="O915" s="255">
        <f>IF('2018-2019'!S915&lt;&gt;"",'2018-2019'!S915,0)</f>
        <v>0</v>
      </c>
      <c r="P915" s="259" t="str">
        <f t="shared" si="21"/>
        <v/>
      </c>
      <c r="Q915" s="255" t="str">
        <f>IF('2018-2019'!U915&lt;&gt;"",'2018-2019'!U915,"")</f>
        <v/>
      </c>
      <c r="R915" s="255" t="str">
        <f>IF('2018-2019'!V915&lt;&gt;"",'2018-2019'!V915,"")</f>
        <v/>
      </c>
      <c r="S915" s="255" t="str">
        <f>IF('2018-2019'!W915&lt;&gt;"",'2018-2019'!W915,"")</f>
        <v/>
      </c>
      <c r="T915" s="255" t="str">
        <f>IF('2018-2019'!X915&lt;&gt;"",'2018-2019'!X915,"")</f>
        <v/>
      </c>
      <c r="U915" s="255" t="str">
        <f>IF('2018-2019'!Y915&lt;&gt;"",'2018-2019'!Y915,"")</f>
        <v/>
      </c>
      <c r="V915" s="255" t="str">
        <f>IF('2018-2019'!Z915&lt;&gt;"",'2018-2019'!Z915,"")</f>
        <v/>
      </c>
      <c r="W915" s="255" t="str">
        <f>IF('2018-2019'!AA915&lt;&gt;"",'2018-2019'!AA915,"")</f>
        <v/>
      </c>
      <c r="X915" s="255" t="e">
        <f>IF('2018-2019'!#REF!&lt;&gt;"",'2018-2019'!#REF!,"")</f>
        <v>#REF!</v>
      </c>
      <c r="Y915" s="255" t="e">
        <f>IF('2018-2019'!#REF!&lt;&gt;"",'2018-2019'!#REF!,"")</f>
        <v>#REF!</v>
      </c>
      <c r="Z915" s="285" t="str">
        <f t="shared" si="19"/>
        <v/>
      </c>
      <c r="AA915" s="284" t="str">
        <f>IF(F915="harvest",A915+7,IF(F915="fertilize",A915+14,IF(F915="plant",(VLOOKUP(G915,'planting chart'!$B$5:$F$34,5)+'working model'!A915),"")))</f>
        <v/>
      </c>
      <c r="AB915" s="255" t="str">
        <f>IF('2018-2019'!AD915&lt;&gt;"",'2018-2019'!AD915,"")</f>
        <v/>
      </c>
      <c r="AC915" s="255" t="str">
        <f>IF('2018-2019'!AE915&lt;&gt;"",'2018-2019'!AE915,"")</f>
        <v/>
      </c>
      <c r="AD915" s="255" t="str">
        <f>IF('2018-2019'!AF915&lt;&gt;"",'2018-2019'!AF915,"")</f>
        <v/>
      </c>
      <c r="AE915" s="255" t="str">
        <f>IF('2018-2019'!AG915&lt;&gt;"",'2018-2019'!AG915,"")</f>
        <v/>
      </c>
      <c r="AF915" s="255" t="str">
        <f>IF('2018-2019'!AH915&lt;&gt;"",'2018-2019'!AH915,"")</f>
        <v/>
      </c>
      <c r="AG915" s="255" t="str">
        <f>IF('2018-2019'!AI915&lt;&gt;"",'2018-2019'!AI915,"")</f>
        <v/>
      </c>
      <c r="AH915" s="255" t="str">
        <f>IF('2018-2019'!AJ915&lt;&gt;"",'2018-2019'!AJ915,"")</f>
        <v/>
      </c>
      <c r="AI915" s="255" t="str">
        <f>IF('2018-2019'!AK915&lt;&gt;"",'2018-2019'!AK915,"")</f>
        <v/>
      </c>
      <c r="AJ915" s="255" t="str">
        <f>IF('2018-2019'!AL915&lt;&gt;"",'2018-2019'!AL915,"")</f>
        <v/>
      </c>
      <c r="AK915" s="255" t="str">
        <f>IF('2018-2019'!AM915&lt;&gt;"",'2018-2019'!AM915,"")</f>
        <v/>
      </c>
    </row>
    <row r="916" spans="1:37" x14ac:dyDescent="0.25">
      <c r="A916" s="256" t="str">
        <f>IF('2018-2019'!A916&lt;&gt;"",'2018-2019'!A916,"")</f>
        <v/>
      </c>
      <c r="B916" s="255" t="str">
        <f>IF('2018-2019'!E916&lt;&gt;"",'2018-2019'!E916,"")</f>
        <v/>
      </c>
      <c r="C916" s="255" t="str">
        <f>IF('2018-2019'!F916&lt;&gt;"",'2018-2019'!F916,"")</f>
        <v/>
      </c>
      <c r="D916" s="255" t="str">
        <f>IF('2018-2019'!G916&lt;&gt;"",'2018-2019'!G916,"")</f>
        <v/>
      </c>
      <c r="E916" s="255" t="str">
        <f>IF('2018-2019'!H916&lt;&gt;"",'2018-2019'!H916,"")</f>
        <v/>
      </c>
      <c r="F916" s="255" t="str">
        <f>IF('2018-2019'!I916&lt;&gt;"",'2018-2019'!I916,"")</f>
        <v/>
      </c>
      <c r="G916" s="255" t="str">
        <f>IF('2018-2019'!J916&lt;&gt;"",'2018-2019'!J916,"")</f>
        <v/>
      </c>
      <c r="H916" s="255" t="str">
        <f>IF('2018-2019'!K916&lt;&gt;"",'2018-2019'!K916,"")</f>
        <v/>
      </c>
      <c r="I916" s="258" t="str">
        <f t="shared" si="20"/>
        <v/>
      </c>
      <c r="J916" s="255" t="str">
        <f>IF('2018-2019'!L916&lt;&gt;"",'2018-2019'!L916,"")</f>
        <v/>
      </c>
      <c r="K916" s="255" t="str">
        <f>IF('2018-2019'!M916&lt;&gt;"",'2018-2019'!M916,"")</f>
        <v/>
      </c>
      <c r="L916" s="255" t="str">
        <f>IF('2018-2019'!N916&lt;&gt;"",'2018-2019'!N916,"")</f>
        <v/>
      </c>
      <c r="M916" s="255" t="str">
        <f>IF('2018-2019'!O916&lt;&gt;"",'2018-2019'!O916,"")</f>
        <v/>
      </c>
      <c r="N916" s="255">
        <f>IF('2018-2019'!R916&lt;&gt;"",'2018-2019'!R916,0)</f>
        <v>0</v>
      </c>
      <c r="O916" s="255">
        <f>IF('2018-2019'!S916&lt;&gt;"",'2018-2019'!S916,0)</f>
        <v>0</v>
      </c>
      <c r="P916" s="259" t="str">
        <f t="shared" si="21"/>
        <v/>
      </c>
      <c r="Q916" s="255" t="str">
        <f>IF('2018-2019'!U916&lt;&gt;"",'2018-2019'!U916,"")</f>
        <v/>
      </c>
      <c r="R916" s="255" t="str">
        <f>IF('2018-2019'!V916&lt;&gt;"",'2018-2019'!V916,"")</f>
        <v/>
      </c>
      <c r="S916" s="255" t="str">
        <f>IF('2018-2019'!W916&lt;&gt;"",'2018-2019'!W916,"")</f>
        <v/>
      </c>
      <c r="T916" s="255" t="str">
        <f>IF('2018-2019'!X916&lt;&gt;"",'2018-2019'!X916,"")</f>
        <v/>
      </c>
      <c r="U916" s="255" t="str">
        <f>IF('2018-2019'!Y916&lt;&gt;"",'2018-2019'!Y916,"")</f>
        <v/>
      </c>
      <c r="V916" s="255" t="str">
        <f>IF('2018-2019'!Z916&lt;&gt;"",'2018-2019'!Z916,"")</f>
        <v/>
      </c>
      <c r="W916" s="255" t="str">
        <f>IF('2018-2019'!AA916&lt;&gt;"",'2018-2019'!AA916,"")</f>
        <v/>
      </c>
      <c r="X916" s="255" t="e">
        <f>IF('2018-2019'!#REF!&lt;&gt;"",'2018-2019'!#REF!,"")</f>
        <v>#REF!</v>
      </c>
      <c r="Y916" s="255" t="e">
        <f>IF('2018-2019'!#REF!&lt;&gt;"",'2018-2019'!#REF!,"")</f>
        <v>#REF!</v>
      </c>
      <c r="Z916" s="285" t="str">
        <f t="shared" si="19"/>
        <v/>
      </c>
      <c r="AA916" s="284" t="str">
        <f>IF(F916="harvest",A916+7,IF(F916="fertilize",A916+14,IF(F916="plant",(VLOOKUP(G916,'planting chart'!$B$5:$F$34,5)+'working model'!A916),"")))</f>
        <v/>
      </c>
      <c r="AB916" s="255" t="str">
        <f>IF('2018-2019'!AD916&lt;&gt;"",'2018-2019'!AD916,"")</f>
        <v/>
      </c>
      <c r="AC916" s="255" t="str">
        <f>IF('2018-2019'!AE916&lt;&gt;"",'2018-2019'!AE916,"")</f>
        <v/>
      </c>
      <c r="AD916" s="255" t="str">
        <f>IF('2018-2019'!AF916&lt;&gt;"",'2018-2019'!AF916,"")</f>
        <v/>
      </c>
      <c r="AE916" s="255" t="str">
        <f>IF('2018-2019'!AG916&lt;&gt;"",'2018-2019'!AG916,"")</f>
        <v/>
      </c>
      <c r="AF916" s="255" t="str">
        <f>IF('2018-2019'!AH916&lt;&gt;"",'2018-2019'!AH916,"")</f>
        <v/>
      </c>
      <c r="AG916" s="255" t="str">
        <f>IF('2018-2019'!AI916&lt;&gt;"",'2018-2019'!AI916,"")</f>
        <v/>
      </c>
      <c r="AH916" s="255" t="str">
        <f>IF('2018-2019'!AJ916&lt;&gt;"",'2018-2019'!AJ916,"")</f>
        <v/>
      </c>
      <c r="AI916" s="255" t="str">
        <f>IF('2018-2019'!AK916&lt;&gt;"",'2018-2019'!AK916,"")</f>
        <v/>
      </c>
      <c r="AJ916" s="255" t="str">
        <f>IF('2018-2019'!AL916&lt;&gt;"",'2018-2019'!AL916,"")</f>
        <v/>
      </c>
      <c r="AK916" s="255" t="str">
        <f>IF('2018-2019'!AM916&lt;&gt;"",'2018-2019'!AM916,"")</f>
        <v/>
      </c>
    </row>
    <row r="917" spans="1:37" x14ac:dyDescent="0.25">
      <c r="A917" s="256" t="str">
        <f>IF('2018-2019'!A917&lt;&gt;"",'2018-2019'!A917,"")</f>
        <v/>
      </c>
      <c r="B917" s="255" t="str">
        <f>IF('2018-2019'!E917&lt;&gt;"",'2018-2019'!E917,"")</f>
        <v/>
      </c>
      <c r="C917" s="255" t="str">
        <f>IF('2018-2019'!F917&lt;&gt;"",'2018-2019'!F917,"")</f>
        <v/>
      </c>
      <c r="D917" s="255" t="str">
        <f>IF('2018-2019'!G917&lt;&gt;"",'2018-2019'!G917,"")</f>
        <v/>
      </c>
      <c r="E917" s="255" t="str">
        <f>IF('2018-2019'!H917&lt;&gt;"",'2018-2019'!H917,"")</f>
        <v/>
      </c>
      <c r="F917" s="255" t="str">
        <f>IF('2018-2019'!I917&lt;&gt;"",'2018-2019'!I917,"")</f>
        <v/>
      </c>
      <c r="G917" s="255" t="str">
        <f>IF('2018-2019'!J917&lt;&gt;"",'2018-2019'!J917,"")</f>
        <v/>
      </c>
      <c r="H917" s="255" t="str">
        <f>IF('2018-2019'!K917&lt;&gt;"",'2018-2019'!K917,"")</f>
        <v/>
      </c>
      <c r="I917" s="258" t="str">
        <f t="shared" si="20"/>
        <v/>
      </c>
      <c r="J917" s="255" t="str">
        <f>IF('2018-2019'!L917&lt;&gt;"",'2018-2019'!L917,"")</f>
        <v/>
      </c>
      <c r="K917" s="255" t="str">
        <f>IF('2018-2019'!M917&lt;&gt;"",'2018-2019'!M917,"")</f>
        <v/>
      </c>
      <c r="L917" s="255" t="str">
        <f>IF('2018-2019'!N917&lt;&gt;"",'2018-2019'!N917,"")</f>
        <v/>
      </c>
      <c r="M917" s="255" t="str">
        <f>IF('2018-2019'!O917&lt;&gt;"",'2018-2019'!O917,"")</f>
        <v/>
      </c>
      <c r="N917" s="255">
        <f>IF('2018-2019'!R917&lt;&gt;"",'2018-2019'!R917,0)</f>
        <v>0</v>
      </c>
      <c r="O917" s="255">
        <f>IF('2018-2019'!S917&lt;&gt;"",'2018-2019'!S917,0)</f>
        <v>0</v>
      </c>
      <c r="P917" s="259" t="str">
        <f t="shared" si="21"/>
        <v/>
      </c>
      <c r="Q917" s="255" t="str">
        <f>IF('2018-2019'!U917&lt;&gt;"",'2018-2019'!U917,"")</f>
        <v/>
      </c>
      <c r="R917" s="255" t="str">
        <f>IF('2018-2019'!V917&lt;&gt;"",'2018-2019'!V917,"")</f>
        <v/>
      </c>
      <c r="S917" s="255" t="str">
        <f>IF('2018-2019'!W917&lt;&gt;"",'2018-2019'!W917,"")</f>
        <v/>
      </c>
      <c r="T917" s="255" t="str">
        <f>IF('2018-2019'!X917&lt;&gt;"",'2018-2019'!X917,"")</f>
        <v/>
      </c>
      <c r="U917" s="255" t="str">
        <f>IF('2018-2019'!Y917&lt;&gt;"",'2018-2019'!Y917,"")</f>
        <v/>
      </c>
      <c r="V917" s="255" t="str">
        <f>IF('2018-2019'!Z917&lt;&gt;"",'2018-2019'!Z917,"")</f>
        <v/>
      </c>
      <c r="W917" s="255" t="str">
        <f>IF('2018-2019'!AA917&lt;&gt;"",'2018-2019'!AA917,"")</f>
        <v/>
      </c>
      <c r="X917" s="255" t="e">
        <f>IF('2018-2019'!#REF!&lt;&gt;"",'2018-2019'!#REF!,"")</f>
        <v>#REF!</v>
      </c>
      <c r="Y917" s="255" t="e">
        <f>IF('2018-2019'!#REF!&lt;&gt;"",'2018-2019'!#REF!,"")</f>
        <v>#REF!</v>
      </c>
      <c r="Z917" s="285" t="str">
        <f t="shared" si="19"/>
        <v/>
      </c>
      <c r="AA917" s="284" t="str">
        <f>IF(F917="harvest",A917+7,IF(F917="fertilize",A917+14,IF(F917="plant",(VLOOKUP(G917,'planting chart'!$B$5:$F$34,5)+'working model'!A917),"")))</f>
        <v/>
      </c>
      <c r="AB917" s="255" t="str">
        <f>IF('2018-2019'!AD917&lt;&gt;"",'2018-2019'!AD917,"")</f>
        <v/>
      </c>
      <c r="AC917" s="255" t="str">
        <f>IF('2018-2019'!AE917&lt;&gt;"",'2018-2019'!AE917,"")</f>
        <v/>
      </c>
      <c r="AD917" s="255" t="str">
        <f>IF('2018-2019'!AF917&lt;&gt;"",'2018-2019'!AF917,"")</f>
        <v/>
      </c>
      <c r="AE917" s="255" t="str">
        <f>IF('2018-2019'!AG917&lt;&gt;"",'2018-2019'!AG917,"")</f>
        <v/>
      </c>
      <c r="AF917" s="255" t="str">
        <f>IF('2018-2019'!AH917&lt;&gt;"",'2018-2019'!AH917,"")</f>
        <v/>
      </c>
      <c r="AG917" s="255" t="str">
        <f>IF('2018-2019'!AI917&lt;&gt;"",'2018-2019'!AI917,"")</f>
        <v/>
      </c>
      <c r="AH917" s="255" t="str">
        <f>IF('2018-2019'!AJ917&lt;&gt;"",'2018-2019'!AJ917,"")</f>
        <v/>
      </c>
      <c r="AI917" s="255" t="str">
        <f>IF('2018-2019'!AK917&lt;&gt;"",'2018-2019'!AK917,"")</f>
        <v/>
      </c>
      <c r="AJ917" s="255" t="str">
        <f>IF('2018-2019'!AL917&lt;&gt;"",'2018-2019'!AL917,"")</f>
        <v/>
      </c>
      <c r="AK917" s="255" t="str">
        <f>IF('2018-2019'!AM917&lt;&gt;"",'2018-2019'!AM917,"")</f>
        <v/>
      </c>
    </row>
    <row r="918" spans="1:37" x14ac:dyDescent="0.25">
      <c r="A918" s="256" t="str">
        <f>IF('2018-2019'!A918&lt;&gt;"",'2018-2019'!A918,"")</f>
        <v/>
      </c>
      <c r="B918" s="255" t="str">
        <f>IF('2018-2019'!E918&lt;&gt;"",'2018-2019'!E918,"")</f>
        <v/>
      </c>
      <c r="C918" s="255" t="str">
        <f>IF('2018-2019'!F918&lt;&gt;"",'2018-2019'!F918,"")</f>
        <v/>
      </c>
      <c r="D918" s="255" t="str">
        <f>IF('2018-2019'!G918&lt;&gt;"",'2018-2019'!G918,"")</f>
        <v/>
      </c>
      <c r="E918" s="255" t="str">
        <f>IF('2018-2019'!H918&lt;&gt;"",'2018-2019'!H918,"")</f>
        <v/>
      </c>
      <c r="F918" s="255" t="str">
        <f>IF('2018-2019'!I918&lt;&gt;"",'2018-2019'!I918,"")</f>
        <v/>
      </c>
      <c r="G918" s="255" t="str">
        <f>IF('2018-2019'!J918&lt;&gt;"",'2018-2019'!J918,"")</f>
        <v/>
      </c>
      <c r="H918" s="255" t="str">
        <f>IF('2018-2019'!K918&lt;&gt;"",'2018-2019'!K918,"")</f>
        <v/>
      </c>
      <c r="I918" s="258" t="str">
        <f t="shared" si="20"/>
        <v/>
      </c>
      <c r="J918" s="255" t="str">
        <f>IF('2018-2019'!L918&lt;&gt;"",'2018-2019'!L918,"")</f>
        <v/>
      </c>
      <c r="K918" s="255" t="str">
        <f>IF('2018-2019'!M918&lt;&gt;"",'2018-2019'!M918,"")</f>
        <v/>
      </c>
      <c r="L918" s="255" t="str">
        <f>IF('2018-2019'!N918&lt;&gt;"",'2018-2019'!N918,"")</f>
        <v/>
      </c>
      <c r="M918" s="255" t="str">
        <f>IF('2018-2019'!O918&lt;&gt;"",'2018-2019'!O918,"")</f>
        <v/>
      </c>
      <c r="N918" s="255">
        <f>IF('2018-2019'!R918&lt;&gt;"",'2018-2019'!R918,0)</f>
        <v>0</v>
      </c>
      <c r="O918" s="255">
        <f>IF('2018-2019'!S918&lt;&gt;"",'2018-2019'!S918,0)</f>
        <v>0</v>
      </c>
      <c r="P918" s="259" t="str">
        <f t="shared" si="21"/>
        <v/>
      </c>
      <c r="Q918" s="255" t="str">
        <f>IF('2018-2019'!U918&lt;&gt;"",'2018-2019'!U918,"")</f>
        <v/>
      </c>
      <c r="R918" s="255" t="str">
        <f>IF('2018-2019'!V918&lt;&gt;"",'2018-2019'!V918,"")</f>
        <v/>
      </c>
      <c r="S918" s="255" t="str">
        <f>IF('2018-2019'!W918&lt;&gt;"",'2018-2019'!W918,"")</f>
        <v/>
      </c>
      <c r="T918" s="255" t="str">
        <f>IF('2018-2019'!X918&lt;&gt;"",'2018-2019'!X918,"")</f>
        <v/>
      </c>
      <c r="U918" s="255" t="str">
        <f>IF('2018-2019'!Y918&lt;&gt;"",'2018-2019'!Y918,"")</f>
        <v/>
      </c>
      <c r="V918" s="255" t="str">
        <f>IF('2018-2019'!Z918&lt;&gt;"",'2018-2019'!Z918,"")</f>
        <v/>
      </c>
      <c r="W918" s="255" t="str">
        <f>IF('2018-2019'!AA918&lt;&gt;"",'2018-2019'!AA918,"")</f>
        <v/>
      </c>
      <c r="X918" s="255" t="e">
        <f>IF('2018-2019'!#REF!&lt;&gt;"",'2018-2019'!#REF!,"")</f>
        <v>#REF!</v>
      </c>
      <c r="Y918" s="255" t="e">
        <f>IF('2018-2019'!#REF!&lt;&gt;"",'2018-2019'!#REF!,"")</f>
        <v>#REF!</v>
      </c>
      <c r="Z918" s="285" t="str">
        <f t="shared" si="19"/>
        <v/>
      </c>
      <c r="AA918" s="284" t="str">
        <f>IF(F918="harvest",A918+7,IF(F918="fertilize",A918+14,IF(F918="plant",(VLOOKUP(G918,'planting chart'!$B$5:$F$34,5)+'working model'!A918),"")))</f>
        <v/>
      </c>
      <c r="AB918" s="255" t="str">
        <f>IF('2018-2019'!AD918&lt;&gt;"",'2018-2019'!AD918,"")</f>
        <v/>
      </c>
      <c r="AC918" s="255" t="str">
        <f>IF('2018-2019'!AE918&lt;&gt;"",'2018-2019'!AE918,"")</f>
        <v/>
      </c>
      <c r="AD918" s="255" t="str">
        <f>IF('2018-2019'!AF918&lt;&gt;"",'2018-2019'!AF918,"")</f>
        <v/>
      </c>
      <c r="AE918" s="255" t="str">
        <f>IF('2018-2019'!AG918&lt;&gt;"",'2018-2019'!AG918,"")</f>
        <v/>
      </c>
      <c r="AF918" s="255" t="str">
        <f>IF('2018-2019'!AH918&lt;&gt;"",'2018-2019'!AH918,"")</f>
        <v/>
      </c>
      <c r="AG918" s="255" t="str">
        <f>IF('2018-2019'!AI918&lt;&gt;"",'2018-2019'!AI918,"")</f>
        <v/>
      </c>
      <c r="AH918" s="255" t="str">
        <f>IF('2018-2019'!AJ918&lt;&gt;"",'2018-2019'!AJ918,"")</f>
        <v/>
      </c>
      <c r="AI918" s="255" t="str">
        <f>IF('2018-2019'!AK918&lt;&gt;"",'2018-2019'!AK918,"")</f>
        <v/>
      </c>
      <c r="AJ918" s="255" t="str">
        <f>IF('2018-2019'!AL918&lt;&gt;"",'2018-2019'!AL918,"")</f>
        <v/>
      </c>
      <c r="AK918" s="255" t="str">
        <f>IF('2018-2019'!AM918&lt;&gt;"",'2018-2019'!AM918,"")</f>
        <v/>
      </c>
    </row>
    <row r="919" spans="1:37" x14ac:dyDescent="0.25">
      <c r="A919" s="256" t="str">
        <f>IF('2018-2019'!A919&lt;&gt;"",'2018-2019'!A919,"")</f>
        <v/>
      </c>
      <c r="B919" s="255" t="str">
        <f>IF('2018-2019'!E919&lt;&gt;"",'2018-2019'!E919,"")</f>
        <v/>
      </c>
      <c r="C919" s="255" t="str">
        <f>IF('2018-2019'!F919&lt;&gt;"",'2018-2019'!F919,"")</f>
        <v/>
      </c>
      <c r="D919" s="255" t="str">
        <f>IF('2018-2019'!G919&lt;&gt;"",'2018-2019'!G919,"")</f>
        <v/>
      </c>
      <c r="E919" s="255" t="str">
        <f>IF('2018-2019'!H919&lt;&gt;"",'2018-2019'!H919,"")</f>
        <v/>
      </c>
      <c r="F919" s="255" t="str">
        <f>IF('2018-2019'!I919&lt;&gt;"",'2018-2019'!I919,"")</f>
        <v/>
      </c>
      <c r="G919" s="255" t="str">
        <f>IF('2018-2019'!J919&lt;&gt;"",'2018-2019'!J919,"")</f>
        <v/>
      </c>
      <c r="H919" s="255" t="str">
        <f>IF('2018-2019'!K919&lt;&gt;"",'2018-2019'!K919,"")</f>
        <v/>
      </c>
      <c r="I919" s="258" t="str">
        <f t="shared" si="20"/>
        <v/>
      </c>
      <c r="J919" s="255" t="str">
        <f>IF('2018-2019'!L919&lt;&gt;"",'2018-2019'!L919,"")</f>
        <v/>
      </c>
      <c r="K919" s="255" t="str">
        <f>IF('2018-2019'!M919&lt;&gt;"",'2018-2019'!M919,"")</f>
        <v/>
      </c>
      <c r="L919" s="255" t="str">
        <f>IF('2018-2019'!N919&lt;&gt;"",'2018-2019'!N919,"")</f>
        <v/>
      </c>
      <c r="M919" s="255" t="str">
        <f>IF('2018-2019'!O919&lt;&gt;"",'2018-2019'!O919,"")</f>
        <v/>
      </c>
      <c r="N919" s="255">
        <f>IF('2018-2019'!R919&lt;&gt;"",'2018-2019'!R919,0)</f>
        <v>0</v>
      </c>
      <c r="O919" s="255">
        <f>IF('2018-2019'!S919&lt;&gt;"",'2018-2019'!S919,0)</f>
        <v>0</v>
      </c>
      <c r="P919" s="259" t="str">
        <f t="shared" si="21"/>
        <v/>
      </c>
      <c r="Q919" s="255" t="str">
        <f>IF('2018-2019'!U919&lt;&gt;"",'2018-2019'!U919,"")</f>
        <v/>
      </c>
      <c r="R919" s="255" t="str">
        <f>IF('2018-2019'!V919&lt;&gt;"",'2018-2019'!V919,"")</f>
        <v/>
      </c>
      <c r="S919" s="255" t="str">
        <f>IF('2018-2019'!W919&lt;&gt;"",'2018-2019'!W919,"")</f>
        <v/>
      </c>
      <c r="T919" s="255" t="str">
        <f>IF('2018-2019'!X919&lt;&gt;"",'2018-2019'!X919,"")</f>
        <v/>
      </c>
      <c r="U919" s="255" t="str">
        <f>IF('2018-2019'!Y919&lt;&gt;"",'2018-2019'!Y919,"")</f>
        <v/>
      </c>
      <c r="V919" s="255" t="str">
        <f>IF('2018-2019'!Z919&lt;&gt;"",'2018-2019'!Z919,"")</f>
        <v/>
      </c>
      <c r="W919" s="255" t="str">
        <f>IF('2018-2019'!AA919&lt;&gt;"",'2018-2019'!AA919,"")</f>
        <v/>
      </c>
      <c r="X919" s="255" t="e">
        <f>IF('2018-2019'!#REF!&lt;&gt;"",'2018-2019'!#REF!,"")</f>
        <v>#REF!</v>
      </c>
      <c r="Y919" s="255" t="e">
        <f>IF('2018-2019'!#REF!&lt;&gt;"",'2018-2019'!#REF!,"")</f>
        <v>#REF!</v>
      </c>
      <c r="Z919" s="285" t="str">
        <f t="shared" si="19"/>
        <v/>
      </c>
      <c r="AA919" s="284" t="str">
        <f>IF(F919="harvest",A919+7,IF(F919="fertilize",A919+14,IF(F919="plant",(VLOOKUP(G919,'planting chart'!$B$5:$F$34,5)+'working model'!A919),"")))</f>
        <v/>
      </c>
      <c r="AB919" s="255" t="str">
        <f>IF('2018-2019'!AD919&lt;&gt;"",'2018-2019'!AD919,"")</f>
        <v/>
      </c>
      <c r="AC919" s="255" t="str">
        <f>IF('2018-2019'!AE919&lt;&gt;"",'2018-2019'!AE919,"")</f>
        <v/>
      </c>
      <c r="AD919" s="255" t="str">
        <f>IF('2018-2019'!AF919&lt;&gt;"",'2018-2019'!AF919,"")</f>
        <v/>
      </c>
      <c r="AE919" s="255" t="str">
        <f>IF('2018-2019'!AG919&lt;&gt;"",'2018-2019'!AG919,"")</f>
        <v/>
      </c>
      <c r="AF919" s="255" t="str">
        <f>IF('2018-2019'!AH919&lt;&gt;"",'2018-2019'!AH919,"")</f>
        <v/>
      </c>
      <c r="AG919" s="255" t="str">
        <f>IF('2018-2019'!AI919&lt;&gt;"",'2018-2019'!AI919,"")</f>
        <v/>
      </c>
      <c r="AH919" s="255" t="str">
        <f>IF('2018-2019'!AJ919&lt;&gt;"",'2018-2019'!AJ919,"")</f>
        <v/>
      </c>
      <c r="AI919" s="255" t="str">
        <f>IF('2018-2019'!AK919&lt;&gt;"",'2018-2019'!AK919,"")</f>
        <v/>
      </c>
      <c r="AJ919" s="255" t="str">
        <f>IF('2018-2019'!AL919&lt;&gt;"",'2018-2019'!AL919,"")</f>
        <v/>
      </c>
      <c r="AK919" s="255" t="str">
        <f>IF('2018-2019'!AM919&lt;&gt;"",'2018-2019'!AM919,"")</f>
        <v/>
      </c>
    </row>
    <row r="920" spans="1:37" x14ac:dyDescent="0.25">
      <c r="A920" s="256" t="str">
        <f>IF('2018-2019'!A920&lt;&gt;"",'2018-2019'!A920,"")</f>
        <v/>
      </c>
      <c r="B920" s="255" t="str">
        <f>IF('2018-2019'!E920&lt;&gt;"",'2018-2019'!E920,"")</f>
        <v/>
      </c>
      <c r="C920" s="255" t="str">
        <f>IF('2018-2019'!F920&lt;&gt;"",'2018-2019'!F920,"")</f>
        <v/>
      </c>
      <c r="D920" s="255" t="str">
        <f>IF('2018-2019'!G920&lt;&gt;"",'2018-2019'!G920,"")</f>
        <v/>
      </c>
      <c r="E920" s="255" t="str">
        <f>IF('2018-2019'!H920&lt;&gt;"",'2018-2019'!H920,"")</f>
        <v/>
      </c>
      <c r="F920" s="255" t="str">
        <f>IF('2018-2019'!I920&lt;&gt;"",'2018-2019'!I920,"")</f>
        <v/>
      </c>
      <c r="G920" s="255" t="str">
        <f>IF('2018-2019'!J920&lt;&gt;"",'2018-2019'!J920,"")</f>
        <v/>
      </c>
      <c r="H920" s="255" t="str">
        <f>IF('2018-2019'!K920&lt;&gt;"",'2018-2019'!K920,"")</f>
        <v/>
      </c>
      <c r="I920" s="258" t="str">
        <f t="shared" si="20"/>
        <v/>
      </c>
      <c r="J920" s="255" t="str">
        <f>IF('2018-2019'!L920&lt;&gt;"",'2018-2019'!L920,"")</f>
        <v/>
      </c>
      <c r="K920" s="255" t="str">
        <f>IF('2018-2019'!M920&lt;&gt;"",'2018-2019'!M920,"")</f>
        <v/>
      </c>
      <c r="L920" s="255" t="str">
        <f>IF('2018-2019'!N920&lt;&gt;"",'2018-2019'!N920,"")</f>
        <v/>
      </c>
      <c r="M920" s="255" t="str">
        <f>IF('2018-2019'!O920&lt;&gt;"",'2018-2019'!O920,"")</f>
        <v/>
      </c>
      <c r="N920" s="255">
        <f>IF('2018-2019'!R920&lt;&gt;"",'2018-2019'!R920,0)</f>
        <v>0</v>
      </c>
      <c r="O920" s="255">
        <f>IF('2018-2019'!S920&lt;&gt;"",'2018-2019'!S920,0)</f>
        <v>0</v>
      </c>
      <c r="P920" s="259" t="str">
        <f t="shared" si="21"/>
        <v/>
      </c>
      <c r="Q920" s="255" t="str">
        <f>IF('2018-2019'!U920&lt;&gt;"",'2018-2019'!U920,"")</f>
        <v/>
      </c>
      <c r="R920" s="255" t="str">
        <f>IF('2018-2019'!V920&lt;&gt;"",'2018-2019'!V920,"")</f>
        <v/>
      </c>
      <c r="S920" s="255" t="str">
        <f>IF('2018-2019'!W920&lt;&gt;"",'2018-2019'!W920,"")</f>
        <v/>
      </c>
      <c r="T920" s="255" t="str">
        <f>IF('2018-2019'!X920&lt;&gt;"",'2018-2019'!X920,"")</f>
        <v/>
      </c>
      <c r="U920" s="255" t="str">
        <f>IF('2018-2019'!Y920&lt;&gt;"",'2018-2019'!Y920,"")</f>
        <v/>
      </c>
      <c r="V920" s="255" t="str">
        <f>IF('2018-2019'!Z920&lt;&gt;"",'2018-2019'!Z920,"")</f>
        <v/>
      </c>
      <c r="W920" s="255" t="str">
        <f>IF('2018-2019'!AA920&lt;&gt;"",'2018-2019'!AA920,"")</f>
        <v/>
      </c>
      <c r="X920" s="255" t="e">
        <f>IF('2018-2019'!#REF!&lt;&gt;"",'2018-2019'!#REF!,"")</f>
        <v>#REF!</v>
      </c>
      <c r="Y920" s="255" t="e">
        <f>IF('2018-2019'!#REF!&lt;&gt;"",'2018-2019'!#REF!,"")</f>
        <v>#REF!</v>
      </c>
      <c r="Z920" s="285" t="str">
        <f t="shared" si="19"/>
        <v/>
      </c>
      <c r="AA920" s="284" t="str">
        <f>IF(F920="harvest",A920+7,IF(F920="fertilize",A920+14,IF(F920="plant",(VLOOKUP(G920,'planting chart'!$B$5:$F$34,5)+'working model'!A920),"")))</f>
        <v/>
      </c>
      <c r="AB920" s="255" t="str">
        <f>IF('2018-2019'!AD920&lt;&gt;"",'2018-2019'!AD920,"")</f>
        <v/>
      </c>
      <c r="AC920" s="255" t="str">
        <f>IF('2018-2019'!AE920&lt;&gt;"",'2018-2019'!AE920,"")</f>
        <v/>
      </c>
      <c r="AD920" s="255" t="str">
        <f>IF('2018-2019'!AF920&lt;&gt;"",'2018-2019'!AF920,"")</f>
        <v/>
      </c>
      <c r="AE920" s="255" t="str">
        <f>IF('2018-2019'!AG920&lt;&gt;"",'2018-2019'!AG920,"")</f>
        <v/>
      </c>
      <c r="AF920" s="255" t="str">
        <f>IF('2018-2019'!AH920&lt;&gt;"",'2018-2019'!AH920,"")</f>
        <v/>
      </c>
      <c r="AG920" s="255" t="str">
        <f>IF('2018-2019'!AI920&lt;&gt;"",'2018-2019'!AI920,"")</f>
        <v/>
      </c>
      <c r="AH920" s="255" t="str">
        <f>IF('2018-2019'!AJ920&lt;&gt;"",'2018-2019'!AJ920,"")</f>
        <v/>
      </c>
      <c r="AI920" s="255" t="str">
        <f>IF('2018-2019'!AK920&lt;&gt;"",'2018-2019'!AK920,"")</f>
        <v/>
      </c>
      <c r="AJ920" s="255" t="str">
        <f>IF('2018-2019'!AL920&lt;&gt;"",'2018-2019'!AL920,"")</f>
        <v/>
      </c>
      <c r="AK920" s="255" t="str">
        <f>IF('2018-2019'!AM920&lt;&gt;"",'2018-2019'!AM920,"")</f>
        <v/>
      </c>
    </row>
    <row r="921" spans="1:37" x14ac:dyDescent="0.25">
      <c r="A921" s="256" t="str">
        <f>IF('2018-2019'!A921&lt;&gt;"",'2018-2019'!A921,"")</f>
        <v/>
      </c>
      <c r="B921" s="255" t="str">
        <f>IF('2018-2019'!E921&lt;&gt;"",'2018-2019'!E921,"")</f>
        <v/>
      </c>
      <c r="C921" s="255" t="str">
        <f>IF('2018-2019'!F921&lt;&gt;"",'2018-2019'!F921,"")</f>
        <v/>
      </c>
      <c r="D921" s="255" t="str">
        <f>IF('2018-2019'!G921&lt;&gt;"",'2018-2019'!G921,"")</f>
        <v/>
      </c>
      <c r="E921" s="255" t="str">
        <f>IF('2018-2019'!H921&lt;&gt;"",'2018-2019'!H921,"")</f>
        <v/>
      </c>
      <c r="F921" s="255" t="str">
        <f>IF('2018-2019'!I921&lt;&gt;"",'2018-2019'!I921,"")</f>
        <v/>
      </c>
      <c r="G921" s="255" t="str">
        <f>IF('2018-2019'!J921&lt;&gt;"",'2018-2019'!J921,"")</f>
        <v/>
      </c>
      <c r="H921" s="255" t="str">
        <f>IF('2018-2019'!K921&lt;&gt;"",'2018-2019'!K921,"")</f>
        <v/>
      </c>
      <c r="I921" s="258" t="str">
        <f t="shared" si="20"/>
        <v/>
      </c>
      <c r="J921" s="255" t="str">
        <f>IF('2018-2019'!L921&lt;&gt;"",'2018-2019'!L921,"")</f>
        <v/>
      </c>
      <c r="K921" s="255" t="str">
        <f>IF('2018-2019'!M921&lt;&gt;"",'2018-2019'!M921,"")</f>
        <v/>
      </c>
      <c r="L921" s="255" t="str">
        <f>IF('2018-2019'!N921&lt;&gt;"",'2018-2019'!N921,"")</f>
        <v/>
      </c>
      <c r="M921" s="255" t="str">
        <f>IF('2018-2019'!O921&lt;&gt;"",'2018-2019'!O921,"")</f>
        <v/>
      </c>
      <c r="N921" s="255">
        <f>IF('2018-2019'!R921&lt;&gt;"",'2018-2019'!R921,0)</f>
        <v>0</v>
      </c>
      <c r="O921" s="255">
        <f>IF('2018-2019'!S921&lt;&gt;"",'2018-2019'!S921,0)</f>
        <v>0</v>
      </c>
      <c r="P921" s="259" t="str">
        <f t="shared" si="21"/>
        <v/>
      </c>
      <c r="Q921" s="255" t="str">
        <f>IF('2018-2019'!U921&lt;&gt;"",'2018-2019'!U921,"")</f>
        <v/>
      </c>
      <c r="R921" s="255" t="str">
        <f>IF('2018-2019'!V921&lt;&gt;"",'2018-2019'!V921,"")</f>
        <v/>
      </c>
      <c r="S921" s="255" t="str">
        <f>IF('2018-2019'!W921&lt;&gt;"",'2018-2019'!W921,"")</f>
        <v/>
      </c>
      <c r="T921" s="255" t="str">
        <f>IF('2018-2019'!X921&lt;&gt;"",'2018-2019'!X921,"")</f>
        <v/>
      </c>
      <c r="U921" s="255" t="str">
        <f>IF('2018-2019'!Y921&lt;&gt;"",'2018-2019'!Y921,"")</f>
        <v/>
      </c>
      <c r="V921" s="255" t="str">
        <f>IF('2018-2019'!Z921&lt;&gt;"",'2018-2019'!Z921,"")</f>
        <v/>
      </c>
      <c r="W921" s="255" t="str">
        <f>IF('2018-2019'!AA921&lt;&gt;"",'2018-2019'!AA921,"")</f>
        <v/>
      </c>
      <c r="X921" s="255" t="e">
        <f>IF('2018-2019'!#REF!&lt;&gt;"",'2018-2019'!#REF!,"")</f>
        <v>#REF!</v>
      </c>
      <c r="Y921" s="255" t="e">
        <f>IF('2018-2019'!#REF!&lt;&gt;"",'2018-2019'!#REF!,"")</f>
        <v>#REF!</v>
      </c>
      <c r="Z921" s="285" t="str">
        <f t="shared" si="19"/>
        <v/>
      </c>
      <c r="AA921" s="284" t="str">
        <f>IF(F921="harvest",A921+7,IF(F921="fertilize",A921+14,IF(F921="plant",(VLOOKUP(G921,'planting chart'!$B$5:$F$34,5)+'working model'!A921),"")))</f>
        <v/>
      </c>
      <c r="AB921" s="255" t="str">
        <f>IF('2018-2019'!AD921&lt;&gt;"",'2018-2019'!AD921,"")</f>
        <v/>
      </c>
      <c r="AC921" s="255" t="str">
        <f>IF('2018-2019'!AE921&lt;&gt;"",'2018-2019'!AE921,"")</f>
        <v/>
      </c>
      <c r="AD921" s="255" t="str">
        <f>IF('2018-2019'!AF921&lt;&gt;"",'2018-2019'!AF921,"")</f>
        <v/>
      </c>
      <c r="AE921" s="255" t="str">
        <f>IF('2018-2019'!AG921&lt;&gt;"",'2018-2019'!AG921,"")</f>
        <v/>
      </c>
      <c r="AF921" s="255" t="str">
        <f>IF('2018-2019'!AH921&lt;&gt;"",'2018-2019'!AH921,"")</f>
        <v/>
      </c>
      <c r="AG921" s="255" t="str">
        <f>IF('2018-2019'!AI921&lt;&gt;"",'2018-2019'!AI921,"")</f>
        <v/>
      </c>
      <c r="AH921" s="255" t="str">
        <f>IF('2018-2019'!AJ921&lt;&gt;"",'2018-2019'!AJ921,"")</f>
        <v/>
      </c>
      <c r="AI921" s="255" t="str">
        <f>IF('2018-2019'!AK921&lt;&gt;"",'2018-2019'!AK921,"")</f>
        <v/>
      </c>
      <c r="AJ921" s="255" t="str">
        <f>IF('2018-2019'!AL921&lt;&gt;"",'2018-2019'!AL921,"")</f>
        <v/>
      </c>
      <c r="AK921" s="255" t="str">
        <f>IF('2018-2019'!AM921&lt;&gt;"",'2018-2019'!AM921,"")</f>
        <v/>
      </c>
    </row>
    <row r="922" spans="1:37" x14ac:dyDescent="0.25">
      <c r="A922" s="256" t="str">
        <f>IF('2018-2019'!A922&lt;&gt;"",'2018-2019'!A922,"")</f>
        <v/>
      </c>
      <c r="B922" s="255" t="str">
        <f>IF('2018-2019'!E922&lt;&gt;"",'2018-2019'!E922,"")</f>
        <v/>
      </c>
      <c r="C922" s="255" t="str">
        <f>IF('2018-2019'!F922&lt;&gt;"",'2018-2019'!F922,"")</f>
        <v/>
      </c>
      <c r="D922" s="255" t="str">
        <f>IF('2018-2019'!G922&lt;&gt;"",'2018-2019'!G922,"")</f>
        <v/>
      </c>
      <c r="E922" s="255" t="str">
        <f>IF('2018-2019'!H922&lt;&gt;"",'2018-2019'!H922,"")</f>
        <v/>
      </c>
      <c r="F922" s="255" t="str">
        <f>IF('2018-2019'!I922&lt;&gt;"",'2018-2019'!I922,"")</f>
        <v/>
      </c>
      <c r="G922" s="255" t="str">
        <f>IF('2018-2019'!J922&lt;&gt;"",'2018-2019'!J922,"")</f>
        <v/>
      </c>
      <c r="H922" s="255" t="str">
        <f>IF('2018-2019'!K922&lt;&gt;"",'2018-2019'!K922,"")</f>
        <v/>
      </c>
      <c r="I922" s="258" t="str">
        <f t="shared" si="20"/>
        <v/>
      </c>
      <c r="J922" s="255" t="str">
        <f>IF('2018-2019'!L922&lt;&gt;"",'2018-2019'!L922,"")</f>
        <v/>
      </c>
      <c r="K922" s="255" t="str">
        <f>IF('2018-2019'!M922&lt;&gt;"",'2018-2019'!M922,"")</f>
        <v/>
      </c>
      <c r="L922" s="255" t="str">
        <f>IF('2018-2019'!N922&lt;&gt;"",'2018-2019'!N922,"")</f>
        <v/>
      </c>
      <c r="M922" s="255" t="str">
        <f>IF('2018-2019'!O922&lt;&gt;"",'2018-2019'!O922,"")</f>
        <v/>
      </c>
      <c r="N922" s="255">
        <f>IF('2018-2019'!R922&lt;&gt;"",'2018-2019'!R922,0)</f>
        <v>0</v>
      </c>
      <c r="O922" s="255">
        <f>IF('2018-2019'!S922&lt;&gt;"",'2018-2019'!S922,0)</f>
        <v>0</v>
      </c>
      <c r="P922" s="259" t="str">
        <f t="shared" si="21"/>
        <v/>
      </c>
      <c r="Q922" s="255" t="str">
        <f>IF('2018-2019'!U922&lt;&gt;"",'2018-2019'!U922,"")</f>
        <v/>
      </c>
      <c r="R922" s="255" t="str">
        <f>IF('2018-2019'!V922&lt;&gt;"",'2018-2019'!V922,"")</f>
        <v/>
      </c>
      <c r="S922" s="255" t="str">
        <f>IF('2018-2019'!W922&lt;&gt;"",'2018-2019'!W922,"")</f>
        <v/>
      </c>
      <c r="T922" s="255" t="str">
        <f>IF('2018-2019'!X922&lt;&gt;"",'2018-2019'!X922,"")</f>
        <v/>
      </c>
      <c r="U922" s="255" t="str">
        <f>IF('2018-2019'!Y922&lt;&gt;"",'2018-2019'!Y922,"")</f>
        <v/>
      </c>
      <c r="V922" s="255" t="str">
        <f>IF('2018-2019'!Z922&lt;&gt;"",'2018-2019'!Z922,"")</f>
        <v/>
      </c>
      <c r="W922" s="255" t="str">
        <f>IF('2018-2019'!AA922&lt;&gt;"",'2018-2019'!AA922,"")</f>
        <v/>
      </c>
      <c r="X922" s="255" t="e">
        <f>IF('2018-2019'!#REF!&lt;&gt;"",'2018-2019'!#REF!,"")</f>
        <v>#REF!</v>
      </c>
      <c r="Y922" s="255" t="e">
        <f>IF('2018-2019'!#REF!&lt;&gt;"",'2018-2019'!#REF!,"")</f>
        <v>#REF!</v>
      </c>
      <c r="Z922" s="285" t="str">
        <f t="shared" si="19"/>
        <v/>
      </c>
      <c r="AA922" s="284" t="str">
        <f>IF(F922="harvest",A922+7,IF(F922="fertilize",A922+14,IF(F922="plant",(VLOOKUP(G922,'planting chart'!$B$5:$F$34,5)+'working model'!A922),"")))</f>
        <v/>
      </c>
      <c r="AB922" s="255" t="str">
        <f>IF('2018-2019'!AD922&lt;&gt;"",'2018-2019'!AD922,"")</f>
        <v/>
      </c>
      <c r="AC922" s="255" t="str">
        <f>IF('2018-2019'!AE922&lt;&gt;"",'2018-2019'!AE922,"")</f>
        <v/>
      </c>
      <c r="AD922" s="255" t="str">
        <f>IF('2018-2019'!AF922&lt;&gt;"",'2018-2019'!AF922,"")</f>
        <v/>
      </c>
      <c r="AE922" s="255" t="str">
        <f>IF('2018-2019'!AG922&lt;&gt;"",'2018-2019'!AG922,"")</f>
        <v/>
      </c>
      <c r="AF922" s="255" t="str">
        <f>IF('2018-2019'!AH922&lt;&gt;"",'2018-2019'!AH922,"")</f>
        <v/>
      </c>
      <c r="AG922" s="255" t="str">
        <f>IF('2018-2019'!AI922&lt;&gt;"",'2018-2019'!AI922,"")</f>
        <v/>
      </c>
      <c r="AH922" s="255" t="str">
        <f>IF('2018-2019'!AJ922&lt;&gt;"",'2018-2019'!AJ922,"")</f>
        <v/>
      </c>
      <c r="AI922" s="255" t="str">
        <f>IF('2018-2019'!AK922&lt;&gt;"",'2018-2019'!AK922,"")</f>
        <v/>
      </c>
      <c r="AJ922" s="255" t="str">
        <f>IF('2018-2019'!AL922&lt;&gt;"",'2018-2019'!AL922,"")</f>
        <v/>
      </c>
      <c r="AK922" s="255" t="str">
        <f>IF('2018-2019'!AM922&lt;&gt;"",'2018-2019'!AM922,"")</f>
        <v/>
      </c>
    </row>
    <row r="923" spans="1:37" x14ac:dyDescent="0.25">
      <c r="A923" s="256" t="str">
        <f>IF('2018-2019'!A923&lt;&gt;"",'2018-2019'!A923,"")</f>
        <v/>
      </c>
      <c r="B923" s="255" t="str">
        <f>IF('2018-2019'!E923&lt;&gt;"",'2018-2019'!E923,"")</f>
        <v/>
      </c>
      <c r="C923" s="255" t="str">
        <f>IF('2018-2019'!F923&lt;&gt;"",'2018-2019'!F923,"")</f>
        <v/>
      </c>
      <c r="D923" s="255" t="str">
        <f>IF('2018-2019'!G923&lt;&gt;"",'2018-2019'!G923,"")</f>
        <v/>
      </c>
      <c r="E923" s="255" t="str">
        <f>IF('2018-2019'!H923&lt;&gt;"",'2018-2019'!H923,"")</f>
        <v/>
      </c>
      <c r="F923" s="255" t="str">
        <f>IF('2018-2019'!I923&lt;&gt;"",'2018-2019'!I923,"")</f>
        <v/>
      </c>
      <c r="G923" s="255" t="str">
        <f>IF('2018-2019'!J923&lt;&gt;"",'2018-2019'!J923,"")</f>
        <v/>
      </c>
      <c r="H923" s="255" t="str">
        <f>IF('2018-2019'!K923&lt;&gt;"",'2018-2019'!K923,"")</f>
        <v/>
      </c>
      <c r="I923" s="258" t="str">
        <f t="shared" si="20"/>
        <v/>
      </c>
      <c r="J923" s="255" t="str">
        <f>IF('2018-2019'!L923&lt;&gt;"",'2018-2019'!L923,"")</f>
        <v/>
      </c>
      <c r="K923" s="255" t="str">
        <f>IF('2018-2019'!M923&lt;&gt;"",'2018-2019'!M923,"")</f>
        <v/>
      </c>
      <c r="L923" s="255" t="str">
        <f>IF('2018-2019'!N923&lt;&gt;"",'2018-2019'!N923,"")</f>
        <v/>
      </c>
      <c r="M923" s="255" t="str">
        <f>IF('2018-2019'!O923&lt;&gt;"",'2018-2019'!O923,"")</f>
        <v/>
      </c>
      <c r="N923" s="255">
        <f>IF('2018-2019'!R923&lt;&gt;"",'2018-2019'!R923,0)</f>
        <v>0</v>
      </c>
      <c r="O923" s="255">
        <f>IF('2018-2019'!S923&lt;&gt;"",'2018-2019'!S923,0)</f>
        <v>0</v>
      </c>
      <c r="P923" s="259" t="str">
        <f t="shared" si="21"/>
        <v/>
      </c>
      <c r="Q923" s="255" t="str">
        <f>IF('2018-2019'!U923&lt;&gt;"",'2018-2019'!U923,"")</f>
        <v/>
      </c>
      <c r="R923" s="255" t="str">
        <f>IF('2018-2019'!V923&lt;&gt;"",'2018-2019'!V923,"")</f>
        <v/>
      </c>
      <c r="S923" s="255" t="str">
        <f>IF('2018-2019'!W923&lt;&gt;"",'2018-2019'!W923,"")</f>
        <v/>
      </c>
      <c r="T923" s="255" t="str">
        <f>IF('2018-2019'!X923&lt;&gt;"",'2018-2019'!X923,"")</f>
        <v/>
      </c>
      <c r="U923" s="255" t="str">
        <f>IF('2018-2019'!Y923&lt;&gt;"",'2018-2019'!Y923,"")</f>
        <v/>
      </c>
      <c r="V923" s="255" t="str">
        <f>IF('2018-2019'!Z923&lt;&gt;"",'2018-2019'!Z923,"")</f>
        <v/>
      </c>
      <c r="W923" s="255" t="str">
        <f>IF('2018-2019'!AA923&lt;&gt;"",'2018-2019'!AA923,"")</f>
        <v/>
      </c>
      <c r="X923" s="255" t="e">
        <f>IF('2018-2019'!#REF!&lt;&gt;"",'2018-2019'!#REF!,"")</f>
        <v>#REF!</v>
      </c>
      <c r="Y923" s="255" t="e">
        <f>IF('2018-2019'!#REF!&lt;&gt;"",'2018-2019'!#REF!,"")</f>
        <v>#REF!</v>
      </c>
      <c r="Z923" s="285" t="str">
        <f t="shared" si="19"/>
        <v/>
      </c>
      <c r="AA923" s="284" t="str">
        <f>IF(F923="harvest",A923+7,IF(F923="fertilize",A923+14,IF(F923="plant",(VLOOKUP(G923,'planting chart'!$B$5:$F$34,5)+'working model'!A923),"")))</f>
        <v/>
      </c>
      <c r="AB923" s="255" t="str">
        <f>IF('2018-2019'!AD923&lt;&gt;"",'2018-2019'!AD923,"")</f>
        <v/>
      </c>
      <c r="AC923" s="255" t="str">
        <f>IF('2018-2019'!AE923&lt;&gt;"",'2018-2019'!AE923,"")</f>
        <v/>
      </c>
      <c r="AD923" s="255" t="str">
        <f>IF('2018-2019'!AF923&lt;&gt;"",'2018-2019'!AF923,"")</f>
        <v/>
      </c>
      <c r="AE923" s="255" t="str">
        <f>IF('2018-2019'!AG923&lt;&gt;"",'2018-2019'!AG923,"")</f>
        <v/>
      </c>
      <c r="AF923" s="255" t="str">
        <f>IF('2018-2019'!AH923&lt;&gt;"",'2018-2019'!AH923,"")</f>
        <v/>
      </c>
      <c r="AG923" s="255" t="str">
        <f>IF('2018-2019'!AI923&lt;&gt;"",'2018-2019'!AI923,"")</f>
        <v/>
      </c>
      <c r="AH923" s="255" t="str">
        <f>IF('2018-2019'!AJ923&lt;&gt;"",'2018-2019'!AJ923,"")</f>
        <v/>
      </c>
      <c r="AI923" s="255" t="str">
        <f>IF('2018-2019'!AK923&lt;&gt;"",'2018-2019'!AK923,"")</f>
        <v/>
      </c>
      <c r="AJ923" s="255" t="str">
        <f>IF('2018-2019'!AL923&lt;&gt;"",'2018-2019'!AL923,"")</f>
        <v/>
      </c>
      <c r="AK923" s="255" t="str">
        <f>IF('2018-2019'!AM923&lt;&gt;"",'2018-2019'!AM923,"")</f>
        <v/>
      </c>
    </row>
    <row r="924" spans="1:37" x14ac:dyDescent="0.25">
      <c r="A924" s="256" t="str">
        <f>IF('2018-2019'!A924&lt;&gt;"",'2018-2019'!A924,"")</f>
        <v/>
      </c>
      <c r="B924" s="255" t="str">
        <f>IF('2018-2019'!E924&lt;&gt;"",'2018-2019'!E924,"")</f>
        <v/>
      </c>
      <c r="C924" s="255" t="str">
        <f>IF('2018-2019'!F924&lt;&gt;"",'2018-2019'!F924,"")</f>
        <v/>
      </c>
      <c r="D924" s="255" t="str">
        <f>IF('2018-2019'!G924&lt;&gt;"",'2018-2019'!G924,"")</f>
        <v/>
      </c>
      <c r="E924" s="255" t="str">
        <f>IF('2018-2019'!H924&lt;&gt;"",'2018-2019'!H924,"")</f>
        <v/>
      </c>
      <c r="F924" s="255" t="str">
        <f>IF('2018-2019'!I924&lt;&gt;"",'2018-2019'!I924,"")</f>
        <v/>
      </c>
      <c r="G924" s="255" t="str">
        <f>IF('2018-2019'!J924&lt;&gt;"",'2018-2019'!J924,"")</f>
        <v/>
      </c>
      <c r="H924" s="255" t="str">
        <f>IF('2018-2019'!K924&lt;&gt;"",'2018-2019'!K924,"")</f>
        <v/>
      </c>
      <c r="I924" s="258" t="str">
        <f t="shared" si="20"/>
        <v/>
      </c>
      <c r="J924" s="255" t="str">
        <f>IF('2018-2019'!L924&lt;&gt;"",'2018-2019'!L924,"")</f>
        <v/>
      </c>
      <c r="K924" s="255" t="str">
        <f>IF('2018-2019'!M924&lt;&gt;"",'2018-2019'!M924,"")</f>
        <v/>
      </c>
      <c r="L924" s="255" t="str">
        <f>IF('2018-2019'!N924&lt;&gt;"",'2018-2019'!N924,"")</f>
        <v/>
      </c>
      <c r="M924" s="255" t="str">
        <f>IF('2018-2019'!O924&lt;&gt;"",'2018-2019'!O924,"")</f>
        <v/>
      </c>
      <c r="N924" s="255">
        <f>IF('2018-2019'!R924&lt;&gt;"",'2018-2019'!R924,0)</f>
        <v>0</v>
      </c>
      <c r="O924" s="255">
        <f>IF('2018-2019'!S924&lt;&gt;"",'2018-2019'!S924,0)</f>
        <v>0</v>
      </c>
      <c r="P924" s="259" t="str">
        <f t="shared" si="21"/>
        <v/>
      </c>
      <c r="Q924" s="255" t="str">
        <f>IF('2018-2019'!U924&lt;&gt;"",'2018-2019'!U924,"")</f>
        <v/>
      </c>
      <c r="R924" s="255" t="str">
        <f>IF('2018-2019'!V924&lt;&gt;"",'2018-2019'!V924,"")</f>
        <v/>
      </c>
      <c r="S924" s="255" t="str">
        <f>IF('2018-2019'!W924&lt;&gt;"",'2018-2019'!W924,"")</f>
        <v/>
      </c>
      <c r="T924" s="255" t="str">
        <f>IF('2018-2019'!X924&lt;&gt;"",'2018-2019'!X924,"")</f>
        <v/>
      </c>
      <c r="U924" s="255" t="str">
        <f>IF('2018-2019'!Y924&lt;&gt;"",'2018-2019'!Y924,"")</f>
        <v/>
      </c>
      <c r="V924" s="255" t="str">
        <f>IF('2018-2019'!Z924&lt;&gt;"",'2018-2019'!Z924,"")</f>
        <v/>
      </c>
      <c r="W924" s="255" t="str">
        <f>IF('2018-2019'!AA924&lt;&gt;"",'2018-2019'!AA924,"")</f>
        <v/>
      </c>
      <c r="X924" s="255" t="e">
        <f>IF('2018-2019'!#REF!&lt;&gt;"",'2018-2019'!#REF!,"")</f>
        <v>#REF!</v>
      </c>
      <c r="Y924" s="255" t="e">
        <f>IF('2018-2019'!#REF!&lt;&gt;"",'2018-2019'!#REF!,"")</f>
        <v>#REF!</v>
      </c>
      <c r="Z924" s="285" t="str">
        <f t="shared" si="19"/>
        <v/>
      </c>
      <c r="AA924" s="284" t="str">
        <f>IF(F924="harvest",A924+7,IF(F924="fertilize",A924+14,IF(F924="plant",(VLOOKUP(G924,'planting chart'!$B$5:$F$34,5)+'working model'!A924),"")))</f>
        <v/>
      </c>
      <c r="AB924" s="255" t="str">
        <f>IF('2018-2019'!AD924&lt;&gt;"",'2018-2019'!AD924,"")</f>
        <v/>
      </c>
      <c r="AC924" s="255" t="str">
        <f>IF('2018-2019'!AE924&lt;&gt;"",'2018-2019'!AE924,"")</f>
        <v/>
      </c>
      <c r="AD924" s="255" t="str">
        <f>IF('2018-2019'!AF924&lt;&gt;"",'2018-2019'!AF924,"")</f>
        <v/>
      </c>
      <c r="AE924" s="255" t="str">
        <f>IF('2018-2019'!AG924&lt;&gt;"",'2018-2019'!AG924,"")</f>
        <v/>
      </c>
      <c r="AF924" s="255" t="str">
        <f>IF('2018-2019'!AH924&lt;&gt;"",'2018-2019'!AH924,"")</f>
        <v/>
      </c>
      <c r="AG924" s="255" t="str">
        <f>IF('2018-2019'!AI924&lt;&gt;"",'2018-2019'!AI924,"")</f>
        <v/>
      </c>
      <c r="AH924" s="255" t="str">
        <f>IF('2018-2019'!AJ924&lt;&gt;"",'2018-2019'!AJ924,"")</f>
        <v/>
      </c>
      <c r="AI924" s="255" t="str">
        <f>IF('2018-2019'!AK924&lt;&gt;"",'2018-2019'!AK924,"")</f>
        <v/>
      </c>
      <c r="AJ924" s="255" t="str">
        <f>IF('2018-2019'!AL924&lt;&gt;"",'2018-2019'!AL924,"")</f>
        <v/>
      </c>
      <c r="AK924" s="255" t="str">
        <f>IF('2018-2019'!AM924&lt;&gt;"",'2018-2019'!AM924,"")</f>
        <v/>
      </c>
    </row>
    <row r="925" spans="1:37" x14ac:dyDescent="0.25">
      <c r="A925" s="256" t="str">
        <f>IF('2018-2019'!A925&lt;&gt;"",'2018-2019'!A925,"")</f>
        <v/>
      </c>
      <c r="B925" s="255" t="str">
        <f>IF('2018-2019'!E925&lt;&gt;"",'2018-2019'!E925,"")</f>
        <v/>
      </c>
      <c r="C925" s="255" t="str">
        <f>IF('2018-2019'!F925&lt;&gt;"",'2018-2019'!F925,"")</f>
        <v/>
      </c>
      <c r="D925" s="255" t="str">
        <f>IF('2018-2019'!G925&lt;&gt;"",'2018-2019'!G925,"")</f>
        <v/>
      </c>
      <c r="E925" s="255" t="str">
        <f>IF('2018-2019'!H925&lt;&gt;"",'2018-2019'!H925,"")</f>
        <v/>
      </c>
      <c r="F925" s="255" t="str">
        <f>IF('2018-2019'!I925&lt;&gt;"",'2018-2019'!I925,"")</f>
        <v/>
      </c>
      <c r="G925" s="255" t="str">
        <f>IF('2018-2019'!J925&lt;&gt;"",'2018-2019'!J925,"")</f>
        <v/>
      </c>
      <c r="H925" s="255" t="str">
        <f>IF('2018-2019'!K925&lt;&gt;"",'2018-2019'!K925,"")</f>
        <v/>
      </c>
      <c r="I925" s="258" t="str">
        <f t="shared" si="20"/>
        <v/>
      </c>
      <c r="J925" s="255" t="str">
        <f>IF('2018-2019'!L925&lt;&gt;"",'2018-2019'!L925,"")</f>
        <v/>
      </c>
      <c r="K925" s="255" t="str">
        <f>IF('2018-2019'!M925&lt;&gt;"",'2018-2019'!M925,"")</f>
        <v/>
      </c>
      <c r="L925" s="255" t="str">
        <f>IF('2018-2019'!N925&lt;&gt;"",'2018-2019'!N925,"")</f>
        <v/>
      </c>
      <c r="M925" s="255" t="str">
        <f>IF('2018-2019'!O925&lt;&gt;"",'2018-2019'!O925,"")</f>
        <v/>
      </c>
      <c r="N925" s="255">
        <f>IF('2018-2019'!R925&lt;&gt;"",'2018-2019'!R925,0)</f>
        <v>0</v>
      </c>
      <c r="O925" s="255">
        <f>IF('2018-2019'!S925&lt;&gt;"",'2018-2019'!S925,0)</f>
        <v>0</v>
      </c>
      <c r="P925" s="259" t="str">
        <f t="shared" si="21"/>
        <v/>
      </c>
      <c r="Q925" s="255" t="str">
        <f>IF('2018-2019'!U925&lt;&gt;"",'2018-2019'!U925,"")</f>
        <v/>
      </c>
      <c r="R925" s="255" t="str">
        <f>IF('2018-2019'!V925&lt;&gt;"",'2018-2019'!V925,"")</f>
        <v/>
      </c>
      <c r="S925" s="255" t="str">
        <f>IF('2018-2019'!W925&lt;&gt;"",'2018-2019'!W925,"")</f>
        <v/>
      </c>
      <c r="T925" s="255" t="str">
        <f>IF('2018-2019'!X925&lt;&gt;"",'2018-2019'!X925,"")</f>
        <v/>
      </c>
      <c r="U925" s="255" t="str">
        <f>IF('2018-2019'!Y925&lt;&gt;"",'2018-2019'!Y925,"")</f>
        <v/>
      </c>
      <c r="V925" s="255" t="str">
        <f>IF('2018-2019'!Z925&lt;&gt;"",'2018-2019'!Z925,"")</f>
        <v/>
      </c>
      <c r="W925" s="255" t="str">
        <f>IF('2018-2019'!AA925&lt;&gt;"",'2018-2019'!AA925,"")</f>
        <v/>
      </c>
      <c r="X925" s="255" t="e">
        <f>IF('2018-2019'!#REF!&lt;&gt;"",'2018-2019'!#REF!,"")</f>
        <v>#REF!</v>
      </c>
      <c r="Y925" s="255" t="e">
        <f>IF('2018-2019'!#REF!&lt;&gt;"",'2018-2019'!#REF!,"")</f>
        <v>#REF!</v>
      </c>
      <c r="Z925" s="285" t="str">
        <f t="shared" si="19"/>
        <v/>
      </c>
      <c r="AA925" s="284" t="str">
        <f>IF(F925="harvest",A925+7,IF(F925="fertilize",A925+14,IF(F925="plant",(VLOOKUP(G925,'planting chart'!$B$5:$F$34,5)+'working model'!A925),"")))</f>
        <v/>
      </c>
      <c r="AB925" s="255" t="str">
        <f>IF('2018-2019'!AD925&lt;&gt;"",'2018-2019'!AD925,"")</f>
        <v/>
      </c>
      <c r="AC925" s="255" t="str">
        <f>IF('2018-2019'!AE925&lt;&gt;"",'2018-2019'!AE925,"")</f>
        <v/>
      </c>
      <c r="AD925" s="255" t="str">
        <f>IF('2018-2019'!AF925&lt;&gt;"",'2018-2019'!AF925,"")</f>
        <v/>
      </c>
      <c r="AE925" s="255" t="str">
        <f>IF('2018-2019'!AG925&lt;&gt;"",'2018-2019'!AG925,"")</f>
        <v/>
      </c>
      <c r="AF925" s="255" t="str">
        <f>IF('2018-2019'!AH925&lt;&gt;"",'2018-2019'!AH925,"")</f>
        <v/>
      </c>
      <c r="AG925" s="255" t="str">
        <f>IF('2018-2019'!AI925&lt;&gt;"",'2018-2019'!AI925,"")</f>
        <v/>
      </c>
      <c r="AH925" s="255" t="str">
        <f>IF('2018-2019'!AJ925&lt;&gt;"",'2018-2019'!AJ925,"")</f>
        <v/>
      </c>
      <c r="AI925" s="255" t="str">
        <f>IF('2018-2019'!AK925&lt;&gt;"",'2018-2019'!AK925,"")</f>
        <v/>
      </c>
      <c r="AJ925" s="255" t="str">
        <f>IF('2018-2019'!AL925&lt;&gt;"",'2018-2019'!AL925,"")</f>
        <v/>
      </c>
      <c r="AK925" s="255" t="str">
        <f>IF('2018-2019'!AM925&lt;&gt;"",'2018-2019'!AM925,"")</f>
        <v/>
      </c>
    </row>
    <row r="926" spans="1:37" x14ac:dyDescent="0.25">
      <c r="A926" s="256" t="str">
        <f>IF('2018-2019'!A926&lt;&gt;"",'2018-2019'!A926,"")</f>
        <v/>
      </c>
      <c r="B926" s="255" t="str">
        <f>IF('2018-2019'!E926&lt;&gt;"",'2018-2019'!E926,"")</f>
        <v/>
      </c>
      <c r="C926" s="255" t="str">
        <f>IF('2018-2019'!F926&lt;&gt;"",'2018-2019'!F926,"")</f>
        <v/>
      </c>
      <c r="D926" s="255" t="str">
        <f>IF('2018-2019'!G926&lt;&gt;"",'2018-2019'!G926,"")</f>
        <v/>
      </c>
      <c r="E926" s="255" t="str">
        <f>IF('2018-2019'!H926&lt;&gt;"",'2018-2019'!H926,"")</f>
        <v/>
      </c>
      <c r="F926" s="255" t="str">
        <f>IF('2018-2019'!I926&lt;&gt;"",'2018-2019'!I926,"")</f>
        <v/>
      </c>
      <c r="G926" s="255" t="str">
        <f>IF('2018-2019'!J926&lt;&gt;"",'2018-2019'!J926,"")</f>
        <v/>
      </c>
      <c r="H926" s="255" t="str">
        <f>IF('2018-2019'!K926&lt;&gt;"",'2018-2019'!K926,"")</f>
        <v/>
      </c>
      <c r="I926" s="258" t="str">
        <f t="shared" si="20"/>
        <v/>
      </c>
      <c r="J926" s="255" t="str">
        <f>IF('2018-2019'!L926&lt;&gt;"",'2018-2019'!L926,"")</f>
        <v/>
      </c>
      <c r="K926" s="255" t="str">
        <f>IF('2018-2019'!M926&lt;&gt;"",'2018-2019'!M926,"")</f>
        <v/>
      </c>
      <c r="L926" s="255" t="str">
        <f>IF('2018-2019'!N926&lt;&gt;"",'2018-2019'!N926,"")</f>
        <v/>
      </c>
      <c r="M926" s="255" t="str">
        <f>IF('2018-2019'!O926&lt;&gt;"",'2018-2019'!O926,"")</f>
        <v/>
      </c>
      <c r="N926" s="255">
        <f>IF('2018-2019'!R926&lt;&gt;"",'2018-2019'!R926,0)</f>
        <v>0</v>
      </c>
      <c r="O926" s="255">
        <f>IF('2018-2019'!S926&lt;&gt;"",'2018-2019'!S926,0)</f>
        <v>0</v>
      </c>
      <c r="P926" s="259" t="str">
        <f t="shared" si="21"/>
        <v/>
      </c>
      <c r="Q926" s="255" t="str">
        <f>IF('2018-2019'!U926&lt;&gt;"",'2018-2019'!U926,"")</f>
        <v/>
      </c>
      <c r="R926" s="255" t="str">
        <f>IF('2018-2019'!V926&lt;&gt;"",'2018-2019'!V926,"")</f>
        <v/>
      </c>
      <c r="S926" s="255" t="str">
        <f>IF('2018-2019'!W926&lt;&gt;"",'2018-2019'!W926,"")</f>
        <v/>
      </c>
      <c r="T926" s="255" t="str">
        <f>IF('2018-2019'!X926&lt;&gt;"",'2018-2019'!X926,"")</f>
        <v/>
      </c>
      <c r="U926" s="255" t="str">
        <f>IF('2018-2019'!Y926&lt;&gt;"",'2018-2019'!Y926,"")</f>
        <v/>
      </c>
      <c r="V926" s="255" t="str">
        <f>IF('2018-2019'!Z926&lt;&gt;"",'2018-2019'!Z926,"")</f>
        <v/>
      </c>
      <c r="W926" s="255" t="str">
        <f>IF('2018-2019'!AA926&lt;&gt;"",'2018-2019'!AA926,"")</f>
        <v/>
      </c>
      <c r="X926" s="255" t="e">
        <f>IF('2018-2019'!#REF!&lt;&gt;"",'2018-2019'!#REF!,"")</f>
        <v>#REF!</v>
      </c>
      <c r="Y926" s="255" t="e">
        <f>IF('2018-2019'!#REF!&lt;&gt;"",'2018-2019'!#REF!,"")</f>
        <v>#REF!</v>
      </c>
      <c r="Z926" s="285" t="str">
        <f t="shared" si="19"/>
        <v/>
      </c>
      <c r="AA926" s="284" t="str">
        <f>IF(F926="harvest",A926+7,IF(F926="fertilize",A926+14,IF(F926="plant",(VLOOKUP(G926,'planting chart'!$B$5:$F$34,5)+'working model'!A926),"")))</f>
        <v/>
      </c>
      <c r="AB926" s="255" t="str">
        <f>IF('2018-2019'!AD926&lt;&gt;"",'2018-2019'!AD926,"")</f>
        <v/>
      </c>
      <c r="AC926" s="255" t="str">
        <f>IF('2018-2019'!AE926&lt;&gt;"",'2018-2019'!AE926,"")</f>
        <v/>
      </c>
      <c r="AD926" s="255" t="str">
        <f>IF('2018-2019'!AF926&lt;&gt;"",'2018-2019'!AF926,"")</f>
        <v/>
      </c>
      <c r="AE926" s="255" t="str">
        <f>IF('2018-2019'!AG926&lt;&gt;"",'2018-2019'!AG926,"")</f>
        <v/>
      </c>
      <c r="AF926" s="255" t="str">
        <f>IF('2018-2019'!AH926&lt;&gt;"",'2018-2019'!AH926,"")</f>
        <v/>
      </c>
      <c r="AG926" s="255" t="str">
        <f>IF('2018-2019'!AI926&lt;&gt;"",'2018-2019'!AI926,"")</f>
        <v/>
      </c>
      <c r="AH926" s="255" t="str">
        <f>IF('2018-2019'!AJ926&lt;&gt;"",'2018-2019'!AJ926,"")</f>
        <v/>
      </c>
      <c r="AI926" s="255" t="str">
        <f>IF('2018-2019'!AK926&lt;&gt;"",'2018-2019'!AK926,"")</f>
        <v/>
      </c>
      <c r="AJ926" s="255" t="str">
        <f>IF('2018-2019'!AL926&lt;&gt;"",'2018-2019'!AL926,"")</f>
        <v/>
      </c>
      <c r="AK926" s="255" t="str">
        <f>IF('2018-2019'!AM926&lt;&gt;"",'2018-2019'!AM926,"")</f>
        <v/>
      </c>
    </row>
    <row r="927" spans="1:37" x14ac:dyDescent="0.25">
      <c r="A927" s="256" t="str">
        <f>IF('2018-2019'!A927&lt;&gt;"",'2018-2019'!A927,"")</f>
        <v/>
      </c>
      <c r="B927" s="255" t="str">
        <f>IF('2018-2019'!E927&lt;&gt;"",'2018-2019'!E927,"")</f>
        <v/>
      </c>
      <c r="C927" s="255" t="str">
        <f>IF('2018-2019'!F927&lt;&gt;"",'2018-2019'!F927,"")</f>
        <v/>
      </c>
      <c r="D927" s="255" t="str">
        <f>IF('2018-2019'!G927&lt;&gt;"",'2018-2019'!G927,"")</f>
        <v/>
      </c>
      <c r="E927" s="255" t="str">
        <f>IF('2018-2019'!H927&lt;&gt;"",'2018-2019'!H927,"")</f>
        <v/>
      </c>
      <c r="F927" s="255" t="str">
        <f>IF('2018-2019'!I927&lt;&gt;"",'2018-2019'!I927,"")</f>
        <v/>
      </c>
      <c r="G927" s="255" t="str">
        <f>IF('2018-2019'!J927&lt;&gt;"",'2018-2019'!J927,"")</f>
        <v/>
      </c>
      <c r="H927" s="255" t="str">
        <f>IF('2018-2019'!K927&lt;&gt;"",'2018-2019'!K927,"")</f>
        <v/>
      </c>
      <c r="I927" s="258" t="str">
        <f t="shared" si="20"/>
        <v/>
      </c>
      <c r="J927" s="255" t="str">
        <f>IF('2018-2019'!L927&lt;&gt;"",'2018-2019'!L927,"")</f>
        <v/>
      </c>
      <c r="K927" s="255" t="str">
        <f>IF('2018-2019'!M927&lt;&gt;"",'2018-2019'!M927,"")</f>
        <v/>
      </c>
      <c r="L927" s="255" t="str">
        <f>IF('2018-2019'!N927&lt;&gt;"",'2018-2019'!N927,"")</f>
        <v/>
      </c>
      <c r="M927" s="255" t="str">
        <f>IF('2018-2019'!O927&lt;&gt;"",'2018-2019'!O927,"")</f>
        <v/>
      </c>
      <c r="N927" s="255">
        <f>IF('2018-2019'!R927&lt;&gt;"",'2018-2019'!R927,0)</f>
        <v>0</v>
      </c>
      <c r="O927" s="255">
        <f>IF('2018-2019'!S927&lt;&gt;"",'2018-2019'!S927,0)</f>
        <v>0</v>
      </c>
      <c r="P927" s="259" t="str">
        <f t="shared" si="21"/>
        <v/>
      </c>
      <c r="Q927" s="255" t="str">
        <f>IF('2018-2019'!U927&lt;&gt;"",'2018-2019'!U927,"")</f>
        <v/>
      </c>
      <c r="R927" s="255" t="str">
        <f>IF('2018-2019'!V927&lt;&gt;"",'2018-2019'!V927,"")</f>
        <v/>
      </c>
      <c r="S927" s="255" t="str">
        <f>IF('2018-2019'!W927&lt;&gt;"",'2018-2019'!W927,"")</f>
        <v/>
      </c>
      <c r="T927" s="255" t="str">
        <f>IF('2018-2019'!X927&lt;&gt;"",'2018-2019'!X927,"")</f>
        <v/>
      </c>
      <c r="U927" s="255" t="str">
        <f>IF('2018-2019'!Y927&lt;&gt;"",'2018-2019'!Y927,"")</f>
        <v/>
      </c>
      <c r="V927" s="255" t="str">
        <f>IF('2018-2019'!Z927&lt;&gt;"",'2018-2019'!Z927,"")</f>
        <v/>
      </c>
      <c r="W927" s="255" t="str">
        <f>IF('2018-2019'!AA927&lt;&gt;"",'2018-2019'!AA927,"")</f>
        <v/>
      </c>
      <c r="X927" s="255" t="e">
        <f>IF('2018-2019'!#REF!&lt;&gt;"",'2018-2019'!#REF!,"")</f>
        <v>#REF!</v>
      </c>
      <c r="Y927" s="255" t="e">
        <f>IF('2018-2019'!#REF!&lt;&gt;"",'2018-2019'!#REF!,"")</f>
        <v>#REF!</v>
      </c>
      <c r="Z927" s="285" t="str">
        <f t="shared" si="19"/>
        <v/>
      </c>
      <c r="AA927" s="284" t="str">
        <f>IF(F927="harvest",A927+7,IF(F927="fertilize",A927+14,IF(F927="plant",(VLOOKUP(G927,'planting chart'!$B$5:$F$34,5)+'working model'!A927),"")))</f>
        <v/>
      </c>
      <c r="AB927" s="255" t="str">
        <f>IF('2018-2019'!AD927&lt;&gt;"",'2018-2019'!AD927,"")</f>
        <v/>
      </c>
      <c r="AC927" s="255" t="str">
        <f>IF('2018-2019'!AE927&lt;&gt;"",'2018-2019'!AE927,"")</f>
        <v/>
      </c>
      <c r="AD927" s="255" t="str">
        <f>IF('2018-2019'!AF927&lt;&gt;"",'2018-2019'!AF927,"")</f>
        <v/>
      </c>
      <c r="AE927" s="255" t="str">
        <f>IF('2018-2019'!AG927&lt;&gt;"",'2018-2019'!AG927,"")</f>
        <v/>
      </c>
      <c r="AF927" s="255" t="str">
        <f>IF('2018-2019'!AH927&lt;&gt;"",'2018-2019'!AH927,"")</f>
        <v/>
      </c>
      <c r="AG927" s="255" t="str">
        <f>IF('2018-2019'!AI927&lt;&gt;"",'2018-2019'!AI927,"")</f>
        <v/>
      </c>
      <c r="AH927" s="255" t="str">
        <f>IF('2018-2019'!AJ927&lt;&gt;"",'2018-2019'!AJ927,"")</f>
        <v/>
      </c>
      <c r="AI927" s="255" t="str">
        <f>IF('2018-2019'!AK927&lt;&gt;"",'2018-2019'!AK927,"")</f>
        <v/>
      </c>
      <c r="AJ927" s="255" t="str">
        <f>IF('2018-2019'!AL927&lt;&gt;"",'2018-2019'!AL927,"")</f>
        <v/>
      </c>
      <c r="AK927" s="255" t="str">
        <f>IF('2018-2019'!AM927&lt;&gt;"",'2018-2019'!AM927,"")</f>
        <v/>
      </c>
    </row>
    <row r="928" spans="1:37" x14ac:dyDescent="0.25">
      <c r="A928" s="256" t="str">
        <f>IF('2018-2019'!A928&lt;&gt;"",'2018-2019'!A928,"")</f>
        <v/>
      </c>
      <c r="B928" s="255" t="str">
        <f>IF('2018-2019'!E928&lt;&gt;"",'2018-2019'!E928,"")</f>
        <v/>
      </c>
      <c r="C928" s="255" t="str">
        <f>IF('2018-2019'!F928&lt;&gt;"",'2018-2019'!F928,"")</f>
        <v/>
      </c>
      <c r="D928" s="255" t="str">
        <f>IF('2018-2019'!G928&lt;&gt;"",'2018-2019'!G928,"")</f>
        <v/>
      </c>
      <c r="E928" s="255" t="str">
        <f>IF('2018-2019'!H928&lt;&gt;"",'2018-2019'!H928,"")</f>
        <v/>
      </c>
      <c r="F928" s="255" t="str">
        <f>IF('2018-2019'!I928&lt;&gt;"",'2018-2019'!I928,"")</f>
        <v/>
      </c>
      <c r="G928" s="255" t="str">
        <f>IF('2018-2019'!J928&lt;&gt;"",'2018-2019'!J928,"")</f>
        <v/>
      </c>
      <c r="H928" s="255" t="str">
        <f>IF('2018-2019'!K928&lt;&gt;"",'2018-2019'!K928,"")</f>
        <v/>
      </c>
      <c r="I928" s="258" t="str">
        <f t="shared" si="20"/>
        <v/>
      </c>
      <c r="J928" s="255" t="str">
        <f>IF('2018-2019'!L928&lt;&gt;"",'2018-2019'!L928,"")</f>
        <v/>
      </c>
      <c r="K928" s="255" t="str">
        <f>IF('2018-2019'!M928&lt;&gt;"",'2018-2019'!M928,"")</f>
        <v/>
      </c>
      <c r="L928" s="255" t="str">
        <f>IF('2018-2019'!N928&lt;&gt;"",'2018-2019'!N928,"")</f>
        <v/>
      </c>
      <c r="M928" s="255" t="str">
        <f>IF('2018-2019'!O928&lt;&gt;"",'2018-2019'!O928,"")</f>
        <v/>
      </c>
      <c r="N928" s="255">
        <f>IF('2018-2019'!R928&lt;&gt;"",'2018-2019'!R928,0)</f>
        <v>0</v>
      </c>
      <c r="O928" s="255">
        <f>IF('2018-2019'!S928&lt;&gt;"",'2018-2019'!S928,0)</f>
        <v>0</v>
      </c>
      <c r="P928" s="259" t="str">
        <f t="shared" si="21"/>
        <v/>
      </c>
      <c r="Q928" s="255" t="str">
        <f>IF('2018-2019'!U928&lt;&gt;"",'2018-2019'!U928,"")</f>
        <v/>
      </c>
      <c r="R928" s="255" t="str">
        <f>IF('2018-2019'!V928&lt;&gt;"",'2018-2019'!V928,"")</f>
        <v/>
      </c>
      <c r="S928" s="255" t="str">
        <f>IF('2018-2019'!W928&lt;&gt;"",'2018-2019'!W928,"")</f>
        <v/>
      </c>
      <c r="T928" s="255" t="str">
        <f>IF('2018-2019'!X928&lt;&gt;"",'2018-2019'!X928,"")</f>
        <v/>
      </c>
      <c r="U928" s="255" t="str">
        <f>IF('2018-2019'!Y928&lt;&gt;"",'2018-2019'!Y928,"")</f>
        <v/>
      </c>
      <c r="V928" s="255" t="str">
        <f>IF('2018-2019'!Z928&lt;&gt;"",'2018-2019'!Z928,"")</f>
        <v/>
      </c>
      <c r="W928" s="255" t="str">
        <f>IF('2018-2019'!AA928&lt;&gt;"",'2018-2019'!AA928,"")</f>
        <v/>
      </c>
      <c r="X928" s="255" t="e">
        <f>IF('2018-2019'!#REF!&lt;&gt;"",'2018-2019'!#REF!,"")</f>
        <v>#REF!</v>
      </c>
      <c r="Y928" s="255" t="e">
        <f>IF('2018-2019'!#REF!&lt;&gt;"",'2018-2019'!#REF!,"")</f>
        <v>#REF!</v>
      </c>
      <c r="Z928" s="285" t="str">
        <f t="shared" si="19"/>
        <v/>
      </c>
      <c r="AA928" s="284" t="str">
        <f>IF(F928="harvest",A928+7,IF(F928="fertilize",A928+14,IF(F928="plant",(VLOOKUP(G928,'planting chart'!$B$5:$F$34,5)+'working model'!A928),"")))</f>
        <v/>
      </c>
      <c r="AB928" s="255" t="str">
        <f>IF('2018-2019'!AD928&lt;&gt;"",'2018-2019'!AD928,"")</f>
        <v/>
      </c>
      <c r="AC928" s="255" t="str">
        <f>IF('2018-2019'!AE928&lt;&gt;"",'2018-2019'!AE928,"")</f>
        <v/>
      </c>
      <c r="AD928" s="255" t="str">
        <f>IF('2018-2019'!AF928&lt;&gt;"",'2018-2019'!AF928,"")</f>
        <v/>
      </c>
      <c r="AE928" s="255" t="str">
        <f>IF('2018-2019'!AG928&lt;&gt;"",'2018-2019'!AG928,"")</f>
        <v/>
      </c>
      <c r="AF928" s="255" t="str">
        <f>IF('2018-2019'!AH928&lt;&gt;"",'2018-2019'!AH928,"")</f>
        <v/>
      </c>
      <c r="AG928" s="255" t="str">
        <f>IF('2018-2019'!AI928&lt;&gt;"",'2018-2019'!AI928,"")</f>
        <v/>
      </c>
      <c r="AH928" s="255" t="str">
        <f>IF('2018-2019'!AJ928&lt;&gt;"",'2018-2019'!AJ928,"")</f>
        <v/>
      </c>
      <c r="AI928" s="255" t="str">
        <f>IF('2018-2019'!AK928&lt;&gt;"",'2018-2019'!AK928,"")</f>
        <v/>
      </c>
      <c r="AJ928" s="255" t="str">
        <f>IF('2018-2019'!AL928&lt;&gt;"",'2018-2019'!AL928,"")</f>
        <v/>
      </c>
      <c r="AK928" s="255" t="str">
        <f>IF('2018-2019'!AM928&lt;&gt;"",'2018-2019'!AM928,"")</f>
        <v/>
      </c>
    </row>
    <row r="929" spans="1:37" x14ac:dyDescent="0.25">
      <c r="A929" s="256" t="str">
        <f>IF('2018-2019'!A929&lt;&gt;"",'2018-2019'!A929,"")</f>
        <v/>
      </c>
      <c r="B929" s="255" t="str">
        <f>IF('2018-2019'!E929&lt;&gt;"",'2018-2019'!E929,"")</f>
        <v/>
      </c>
      <c r="C929" s="255" t="str">
        <f>IF('2018-2019'!F929&lt;&gt;"",'2018-2019'!F929,"")</f>
        <v/>
      </c>
      <c r="D929" s="255" t="str">
        <f>IF('2018-2019'!G929&lt;&gt;"",'2018-2019'!G929,"")</f>
        <v/>
      </c>
      <c r="E929" s="255" t="str">
        <f>IF('2018-2019'!H929&lt;&gt;"",'2018-2019'!H929,"")</f>
        <v/>
      </c>
      <c r="F929" s="255" t="str">
        <f>IF('2018-2019'!I929&lt;&gt;"",'2018-2019'!I929,"")</f>
        <v/>
      </c>
      <c r="G929" s="255" t="str">
        <f>IF('2018-2019'!J929&lt;&gt;"",'2018-2019'!J929,"")</f>
        <v/>
      </c>
      <c r="H929" s="255" t="str">
        <f>IF('2018-2019'!K929&lt;&gt;"",'2018-2019'!K929,"")</f>
        <v/>
      </c>
      <c r="I929" s="258" t="str">
        <f t="shared" si="20"/>
        <v/>
      </c>
      <c r="J929" s="255" t="str">
        <f>IF('2018-2019'!L929&lt;&gt;"",'2018-2019'!L929,"")</f>
        <v/>
      </c>
      <c r="K929" s="255" t="str">
        <f>IF('2018-2019'!M929&lt;&gt;"",'2018-2019'!M929,"")</f>
        <v/>
      </c>
      <c r="L929" s="255" t="str">
        <f>IF('2018-2019'!N929&lt;&gt;"",'2018-2019'!N929,"")</f>
        <v/>
      </c>
      <c r="M929" s="255" t="str">
        <f>IF('2018-2019'!O929&lt;&gt;"",'2018-2019'!O929,"")</f>
        <v/>
      </c>
      <c r="N929" s="255">
        <f>IF('2018-2019'!R929&lt;&gt;"",'2018-2019'!R929,0)</f>
        <v>0</v>
      </c>
      <c r="O929" s="255">
        <f>IF('2018-2019'!S929&lt;&gt;"",'2018-2019'!S929,0)</f>
        <v>0</v>
      </c>
      <c r="P929" s="259" t="str">
        <f t="shared" si="21"/>
        <v/>
      </c>
      <c r="Q929" s="255" t="str">
        <f>IF('2018-2019'!U929&lt;&gt;"",'2018-2019'!U929,"")</f>
        <v/>
      </c>
      <c r="R929" s="255" t="str">
        <f>IF('2018-2019'!V929&lt;&gt;"",'2018-2019'!V929,"")</f>
        <v/>
      </c>
      <c r="S929" s="255" t="str">
        <f>IF('2018-2019'!W929&lt;&gt;"",'2018-2019'!W929,"")</f>
        <v/>
      </c>
      <c r="T929" s="255" t="str">
        <f>IF('2018-2019'!X929&lt;&gt;"",'2018-2019'!X929,"")</f>
        <v/>
      </c>
      <c r="U929" s="255" t="str">
        <f>IF('2018-2019'!Y929&lt;&gt;"",'2018-2019'!Y929,"")</f>
        <v/>
      </c>
      <c r="V929" s="255" t="str">
        <f>IF('2018-2019'!Z929&lt;&gt;"",'2018-2019'!Z929,"")</f>
        <v/>
      </c>
      <c r="W929" s="255" t="str">
        <f>IF('2018-2019'!AA929&lt;&gt;"",'2018-2019'!AA929,"")</f>
        <v/>
      </c>
      <c r="X929" s="255" t="e">
        <f>IF('2018-2019'!#REF!&lt;&gt;"",'2018-2019'!#REF!,"")</f>
        <v>#REF!</v>
      </c>
      <c r="Y929" s="255" t="e">
        <f>IF('2018-2019'!#REF!&lt;&gt;"",'2018-2019'!#REF!,"")</f>
        <v>#REF!</v>
      </c>
      <c r="Z929" s="285" t="str">
        <f t="shared" si="19"/>
        <v/>
      </c>
      <c r="AA929" s="284" t="str">
        <f>IF(F929="harvest",A929+7,IF(F929="fertilize",A929+14,IF(F929="plant",(VLOOKUP(G929,'planting chart'!$B$5:$F$34,5)+'working model'!A929),"")))</f>
        <v/>
      </c>
      <c r="AB929" s="255" t="str">
        <f>IF('2018-2019'!AD929&lt;&gt;"",'2018-2019'!AD929,"")</f>
        <v/>
      </c>
      <c r="AC929" s="255" t="str">
        <f>IF('2018-2019'!AE929&lt;&gt;"",'2018-2019'!AE929,"")</f>
        <v/>
      </c>
      <c r="AD929" s="255" t="str">
        <f>IF('2018-2019'!AF929&lt;&gt;"",'2018-2019'!AF929,"")</f>
        <v/>
      </c>
      <c r="AE929" s="255" t="str">
        <f>IF('2018-2019'!AG929&lt;&gt;"",'2018-2019'!AG929,"")</f>
        <v/>
      </c>
      <c r="AF929" s="255" t="str">
        <f>IF('2018-2019'!AH929&lt;&gt;"",'2018-2019'!AH929,"")</f>
        <v/>
      </c>
      <c r="AG929" s="255" t="str">
        <f>IF('2018-2019'!AI929&lt;&gt;"",'2018-2019'!AI929,"")</f>
        <v/>
      </c>
      <c r="AH929" s="255" t="str">
        <f>IF('2018-2019'!AJ929&lt;&gt;"",'2018-2019'!AJ929,"")</f>
        <v/>
      </c>
      <c r="AI929" s="255" t="str">
        <f>IF('2018-2019'!AK929&lt;&gt;"",'2018-2019'!AK929,"")</f>
        <v/>
      </c>
      <c r="AJ929" s="255" t="str">
        <f>IF('2018-2019'!AL929&lt;&gt;"",'2018-2019'!AL929,"")</f>
        <v/>
      </c>
      <c r="AK929" s="255" t="str">
        <f>IF('2018-2019'!AM929&lt;&gt;"",'2018-2019'!AM929,"")</f>
        <v/>
      </c>
    </row>
    <row r="930" spans="1:37" x14ac:dyDescent="0.25">
      <c r="A930" s="256" t="str">
        <f>IF('2018-2019'!A930&lt;&gt;"",'2018-2019'!A930,"")</f>
        <v/>
      </c>
      <c r="B930" s="255" t="str">
        <f>IF('2018-2019'!E930&lt;&gt;"",'2018-2019'!E930,"")</f>
        <v/>
      </c>
      <c r="C930" s="255" t="str">
        <f>IF('2018-2019'!F930&lt;&gt;"",'2018-2019'!F930,"")</f>
        <v/>
      </c>
      <c r="D930" s="255" t="str">
        <f>IF('2018-2019'!G930&lt;&gt;"",'2018-2019'!G930,"")</f>
        <v/>
      </c>
      <c r="E930" s="255" t="str">
        <f>IF('2018-2019'!H930&lt;&gt;"",'2018-2019'!H930,"")</f>
        <v/>
      </c>
      <c r="F930" s="255" t="str">
        <f>IF('2018-2019'!I930&lt;&gt;"",'2018-2019'!I930,"")</f>
        <v/>
      </c>
      <c r="G930" s="255" t="str">
        <f>IF('2018-2019'!J930&lt;&gt;"",'2018-2019'!J930,"")</f>
        <v/>
      </c>
      <c r="H930" s="255" t="str">
        <f>IF('2018-2019'!K930&lt;&gt;"",'2018-2019'!K930,"")</f>
        <v/>
      </c>
      <c r="I930" s="258" t="str">
        <f t="shared" si="20"/>
        <v/>
      </c>
      <c r="J930" s="255" t="str">
        <f>IF('2018-2019'!L930&lt;&gt;"",'2018-2019'!L930,"")</f>
        <v/>
      </c>
      <c r="K930" s="255" t="str">
        <f>IF('2018-2019'!M930&lt;&gt;"",'2018-2019'!M930,"")</f>
        <v/>
      </c>
      <c r="L930" s="255" t="str">
        <f>IF('2018-2019'!N930&lt;&gt;"",'2018-2019'!N930,"")</f>
        <v/>
      </c>
      <c r="M930" s="255" t="str">
        <f>IF('2018-2019'!O930&lt;&gt;"",'2018-2019'!O930,"")</f>
        <v/>
      </c>
      <c r="N930" s="255">
        <f>IF('2018-2019'!R930&lt;&gt;"",'2018-2019'!R930,0)</f>
        <v>0</v>
      </c>
      <c r="O930" s="255">
        <f>IF('2018-2019'!S930&lt;&gt;"",'2018-2019'!S930,0)</f>
        <v>0</v>
      </c>
      <c r="P930" s="259" t="str">
        <f t="shared" si="21"/>
        <v/>
      </c>
      <c r="Q930" s="255" t="str">
        <f>IF('2018-2019'!U930&lt;&gt;"",'2018-2019'!U930,"")</f>
        <v/>
      </c>
      <c r="R930" s="255" t="str">
        <f>IF('2018-2019'!V930&lt;&gt;"",'2018-2019'!V930,"")</f>
        <v/>
      </c>
      <c r="S930" s="255" t="str">
        <f>IF('2018-2019'!W930&lt;&gt;"",'2018-2019'!W930,"")</f>
        <v/>
      </c>
      <c r="T930" s="255" t="str">
        <f>IF('2018-2019'!X930&lt;&gt;"",'2018-2019'!X930,"")</f>
        <v/>
      </c>
      <c r="U930" s="255" t="str">
        <f>IF('2018-2019'!Y930&lt;&gt;"",'2018-2019'!Y930,"")</f>
        <v/>
      </c>
      <c r="V930" s="255" t="str">
        <f>IF('2018-2019'!Z930&lt;&gt;"",'2018-2019'!Z930,"")</f>
        <v/>
      </c>
      <c r="W930" s="255" t="str">
        <f>IF('2018-2019'!AA930&lt;&gt;"",'2018-2019'!AA930,"")</f>
        <v/>
      </c>
      <c r="X930" s="255" t="e">
        <f>IF('2018-2019'!#REF!&lt;&gt;"",'2018-2019'!#REF!,"")</f>
        <v>#REF!</v>
      </c>
      <c r="Y930" s="255" t="e">
        <f>IF('2018-2019'!#REF!&lt;&gt;"",'2018-2019'!#REF!,"")</f>
        <v>#REF!</v>
      </c>
      <c r="Z930" s="285" t="str">
        <f t="shared" si="19"/>
        <v/>
      </c>
      <c r="AA930" s="284" t="str">
        <f>IF(F930="harvest",A930+7,IF(F930="fertilize",A930+14,IF(F930="plant",(VLOOKUP(G930,'planting chart'!$B$5:$F$34,5)+'working model'!A930),"")))</f>
        <v/>
      </c>
      <c r="AB930" s="255" t="str">
        <f>IF('2018-2019'!AD930&lt;&gt;"",'2018-2019'!AD930,"")</f>
        <v/>
      </c>
      <c r="AC930" s="255" t="str">
        <f>IF('2018-2019'!AE930&lt;&gt;"",'2018-2019'!AE930,"")</f>
        <v/>
      </c>
      <c r="AD930" s="255" t="str">
        <f>IF('2018-2019'!AF930&lt;&gt;"",'2018-2019'!AF930,"")</f>
        <v/>
      </c>
      <c r="AE930" s="255" t="str">
        <f>IF('2018-2019'!AG930&lt;&gt;"",'2018-2019'!AG930,"")</f>
        <v/>
      </c>
      <c r="AF930" s="255" t="str">
        <f>IF('2018-2019'!AH930&lt;&gt;"",'2018-2019'!AH930,"")</f>
        <v/>
      </c>
      <c r="AG930" s="255" t="str">
        <f>IF('2018-2019'!AI930&lt;&gt;"",'2018-2019'!AI930,"")</f>
        <v/>
      </c>
      <c r="AH930" s="255" t="str">
        <f>IF('2018-2019'!AJ930&lt;&gt;"",'2018-2019'!AJ930,"")</f>
        <v/>
      </c>
      <c r="AI930" s="255" t="str">
        <f>IF('2018-2019'!AK930&lt;&gt;"",'2018-2019'!AK930,"")</f>
        <v/>
      </c>
      <c r="AJ930" s="255" t="str">
        <f>IF('2018-2019'!AL930&lt;&gt;"",'2018-2019'!AL930,"")</f>
        <v/>
      </c>
      <c r="AK930" s="255" t="str">
        <f>IF('2018-2019'!AM930&lt;&gt;"",'2018-2019'!AM930,"")</f>
        <v/>
      </c>
    </row>
    <row r="931" spans="1:37" x14ac:dyDescent="0.25">
      <c r="A931" s="256" t="str">
        <f>IF('2018-2019'!A931&lt;&gt;"",'2018-2019'!A931,"")</f>
        <v/>
      </c>
      <c r="B931" s="255" t="str">
        <f>IF('2018-2019'!E931&lt;&gt;"",'2018-2019'!E931,"")</f>
        <v/>
      </c>
      <c r="C931" s="255" t="str">
        <f>IF('2018-2019'!F931&lt;&gt;"",'2018-2019'!F931,"")</f>
        <v/>
      </c>
      <c r="D931" s="255" t="str">
        <f>IF('2018-2019'!G931&lt;&gt;"",'2018-2019'!G931,"")</f>
        <v/>
      </c>
      <c r="E931" s="255" t="str">
        <f>IF('2018-2019'!H931&lt;&gt;"",'2018-2019'!H931,"")</f>
        <v/>
      </c>
      <c r="F931" s="255" t="str">
        <f>IF('2018-2019'!I931&lt;&gt;"",'2018-2019'!I931,"")</f>
        <v/>
      </c>
      <c r="G931" s="255" t="str">
        <f>IF('2018-2019'!J931&lt;&gt;"",'2018-2019'!J931,"")</f>
        <v/>
      </c>
      <c r="H931" s="255" t="str">
        <f>IF('2018-2019'!K931&lt;&gt;"",'2018-2019'!K931,"")</f>
        <v/>
      </c>
      <c r="I931" s="258" t="str">
        <f t="shared" si="20"/>
        <v/>
      </c>
      <c r="J931" s="255" t="str">
        <f>IF('2018-2019'!L931&lt;&gt;"",'2018-2019'!L931,"")</f>
        <v/>
      </c>
      <c r="K931" s="255" t="str">
        <f>IF('2018-2019'!M931&lt;&gt;"",'2018-2019'!M931,"")</f>
        <v/>
      </c>
      <c r="L931" s="255" t="str">
        <f>IF('2018-2019'!N931&lt;&gt;"",'2018-2019'!N931,"")</f>
        <v/>
      </c>
      <c r="M931" s="255" t="str">
        <f>IF('2018-2019'!O931&lt;&gt;"",'2018-2019'!O931,"")</f>
        <v/>
      </c>
      <c r="N931" s="255">
        <f>IF('2018-2019'!R931&lt;&gt;"",'2018-2019'!R931,0)</f>
        <v>0</v>
      </c>
      <c r="O931" s="255">
        <f>IF('2018-2019'!S931&lt;&gt;"",'2018-2019'!S931,0)</f>
        <v>0</v>
      </c>
      <c r="P931" s="259" t="str">
        <f t="shared" si="21"/>
        <v/>
      </c>
      <c r="Q931" s="255" t="str">
        <f>IF('2018-2019'!U931&lt;&gt;"",'2018-2019'!U931,"")</f>
        <v/>
      </c>
      <c r="R931" s="255" t="str">
        <f>IF('2018-2019'!V931&lt;&gt;"",'2018-2019'!V931,"")</f>
        <v/>
      </c>
      <c r="S931" s="255" t="str">
        <f>IF('2018-2019'!W931&lt;&gt;"",'2018-2019'!W931,"")</f>
        <v/>
      </c>
      <c r="T931" s="255" t="str">
        <f>IF('2018-2019'!X931&lt;&gt;"",'2018-2019'!X931,"")</f>
        <v/>
      </c>
      <c r="U931" s="255" t="str">
        <f>IF('2018-2019'!Y931&lt;&gt;"",'2018-2019'!Y931,"")</f>
        <v/>
      </c>
      <c r="V931" s="255" t="str">
        <f>IF('2018-2019'!Z931&lt;&gt;"",'2018-2019'!Z931,"")</f>
        <v/>
      </c>
      <c r="W931" s="255" t="str">
        <f>IF('2018-2019'!AA931&lt;&gt;"",'2018-2019'!AA931,"")</f>
        <v/>
      </c>
      <c r="X931" s="255" t="e">
        <f>IF('2018-2019'!#REF!&lt;&gt;"",'2018-2019'!#REF!,"")</f>
        <v>#REF!</v>
      </c>
      <c r="Y931" s="255" t="e">
        <f>IF('2018-2019'!#REF!&lt;&gt;"",'2018-2019'!#REF!,"")</f>
        <v>#REF!</v>
      </c>
      <c r="Z931" s="285" t="str">
        <f t="shared" si="19"/>
        <v/>
      </c>
      <c r="AA931" s="284" t="str">
        <f>IF(F931="harvest",A931+7,IF(F931="fertilize",A931+14,IF(F931="plant",(VLOOKUP(G931,'planting chart'!$B$5:$F$34,5)+'working model'!A931),"")))</f>
        <v/>
      </c>
      <c r="AB931" s="255" t="str">
        <f>IF('2018-2019'!AD931&lt;&gt;"",'2018-2019'!AD931,"")</f>
        <v/>
      </c>
      <c r="AC931" s="255" t="str">
        <f>IF('2018-2019'!AE931&lt;&gt;"",'2018-2019'!AE931,"")</f>
        <v/>
      </c>
      <c r="AD931" s="255" t="str">
        <f>IF('2018-2019'!AF931&lt;&gt;"",'2018-2019'!AF931,"")</f>
        <v/>
      </c>
      <c r="AE931" s="255" t="str">
        <f>IF('2018-2019'!AG931&lt;&gt;"",'2018-2019'!AG931,"")</f>
        <v/>
      </c>
      <c r="AF931" s="255" t="str">
        <f>IF('2018-2019'!AH931&lt;&gt;"",'2018-2019'!AH931,"")</f>
        <v/>
      </c>
      <c r="AG931" s="255" t="str">
        <f>IF('2018-2019'!AI931&lt;&gt;"",'2018-2019'!AI931,"")</f>
        <v/>
      </c>
      <c r="AH931" s="255" t="str">
        <f>IF('2018-2019'!AJ931&lt;&gt;"",'2018-2019'!AJ931,"")</f>
        <v/>
      </c>
      <c r="AI931" s="255" t="str">
        <f>IF('2018-2019'!AK931&lt;&gt;"",'2018-2019'!AK931,"")</f>
        <v/>
      </c>
      <c r="AJ931" s="255" t="str">
        <f>IF('2018-2019'!AL931&lt;&gt;"",'2018-2019'!AL931,"")</f>
        <v/>
      </c>
      <c r="AK931" s="255" t="str">
        <f>IF('2018-2019'!AM931&lt;&gt;"",'2018-2019'!AM931,"")</f>
        <v/>
      </c>
    </row>
    <row r="932" spans="1:37" x14ac:dyDescent="0.25">
      <c r="A932" s="256" t="str">
        <f>IF('2018-2019'!A932&lt;&gt;"",'2018-2019'!A932,"")</f>
        <v/>
      </c>
      <c r="B932" s="255" t="str">
        <f>IF('2018-2019'!E932&lt;&gt;"",'2018-2019'!E932,"")</f>
        <v/>
      </c>
      <c r="C932" s="255" t="str">
        <f>IF('2018-2019'!F932&lt;&gt;"",'2018-2019'!F932,"")</f>
        <v/>
      </c>
      <c r="D932" s="255" t="str">
        <f>IF('2018-2019'!G932&lt;&gt;"",'2018-2019'!G932,"")</f>
        <v/>
      </c>
      <c r="E932" s="255" t="str">
        <f>IF('2018-2019'!H932&lt;&gt;"",'2018-2019'!H932,"")</f>
        <v/>
      </c>
      <c r="F932" s="255" t="str">
        <f>IF('2018-2019'!I932&lt;&gt;"",'2018-2019'!I932,"")</f>
        <v/>
      </c>
      <c r="G932" s="255" t="str">
        <f>IF('2018-2019'!J932&lt;&gt;"",'2018-2019'!J932,"")</f>
        <v/>
      </c>
      <c r="H932" s="255" t="str">
        <f>IF('2018-2019'!K932&lt;&gt;"",'2018-2019'!K932,"")</f>
        <v/>
      </c>
      <c r="I932" s="258" t="str">
        <f t="shared" si="20"/>
        <v/>
      </c>
      <c r="J932" s="255" t="str">
        <f>IF('2018-2019'!L932&lt;&gt;"",'2018-2019'!L932,"")</f>
        <v/>
      </c>
      <c r="K932" s="255" t="str">
        <f>IF('2018-2019'!M932&lt;&gt;"",'2018-2019'!M932,"")</f>
        <v/>
      </c>
      <c r="L932" s="255" t="str">
        <f>IF('2018-2019'!N932&lt;&gt;"",'2018-2019'!N932,"")</f>
        <v/>
      </c>
      <c r="M932" s="255" t="str">
        <f>IF('2018-2019'!O932&lt;&gt;"",'2018-2019'!O932,"")</f>
        <v/>
      </c>
      <c r="N932" s="255">
        <f>IF('2018-2019'!R932&lt;&gt;"",'2018-2019'!R932,0)</f>
        <v>0</v>
      </c>
      <c r="O932" s="255">
        <f>IF('2018-2019'!S932&lt;&gt;"",'2018-2019'!S932,0)</f>
        <v>0</v>
      </c>
      <c r="P932" s="259" t="str">
        <f t="shared" si="21"/>
        <v/>
      </c>
      <c r="Q932" s="255" t="str">
        <f>IF('2018-2019'!U932&lt;&gt;"",'2018-2019'!U932,"")</f>
        <v/>
      </c>
      <c r="R932" s="255" t="str">
        <f>IF('2018-2019'!V932&lt;&gt;"",'2018-2019'!V932,"")</f>
        <v/>
      </c>
      <c r="S932" s="255" t="str">
        <f>IF('2018-2019'!W932&lt;&gt;"",'2018-2019'!W932,"")</f>
        <v/>
      </c>
      <c r="T932" s="255" t="str">
        <f>IF('2018-2019'!X932&lt;&gt;"",'2018-2019'!X932,"")</f>
        <v/>
      </c>
      <c r="U932" s="255" t="str">
        <f>IF('2018-2019'!Y932&lt;&gt;"",'2018-2019'!Y932,"")</f>
        <v/>
      </c>
      <c r="V932" s="255" t="str">
        <f>IF('2018-2019'!Z932&lt;&gt;"",'2018-2019'!Z932,"")</f>
        <v/>
      </c>
      <c r="W932" s="255" t="str">
        <f>IF('2018-2019'!AA932&lt;&gt;"",'2018-2019'!AA932,"")</f>
        <v/>
      </c>
      <c r="X932" s="255" t="e">
        <f>IF('2018-2019'!#REF!&lt;&gt;"",'2018-2019'!#REF!,"")</f>
        <v>#REF!</v>
      </c>
      <c r="Y932" s="255" t="e">
        <f>IF('2018-2019'!#REF!&lt;&gt;"",'2018-2019'!#REF!,"")</f>
        <v>#REF!</v>
      </c>
      <c r="Z932" s="285" t="str">
        <f t="shared" si="19"/>
        <v/>
      </c>
      <c r="AA932" s="284" t="str">
        <f>IF(F932="harvest",A932+7,IF(F932="fertilize",A932+14,IF(F932="plant",(VLOOKUP(G932,'planting chart'!$B$5:$F$34,5)+'working model'!A932),"")))</f>
        <v/>
      </c>
      <c r="AB932" s="255" t="str">
        <f>IF('2018-2019'!AD932&lt;&gt;"",'2018-2019'!AD932,"")</f>
        <v/>
      </c>
      <c r="AC932" s="255" t="str">
        <f>IF('2018-2019'!AE932&lt;&gt;"",'2018-2019'!AE932,"")</f>
        <v/>
      </c>
      <c r="AD932" s="255" t="str">
        <f>IF('2018-2019'!AF932&lt;&gt;"",'2018-2019'!AF932,"")</f>
        <v/>
      </c>
      <c r="AE932" s="255" t="str">
        <f>IF('2018-2019'!AG932&lt;&gt;"",'2018-2019'!AG932,"")</f>
        <v/>
      </c>
      <c r="AF932" s="255" t="str">
        <f>IF('2018-2019'!AH932&lt;&gt;"",'2018-2019'!AH932,"")</f>
        <v/>
      </c>
      <c r="AG932" s="255" t="str">
        <f>IF('2018-2019'!AI932&lt;&gt;"",'2018-2019'!AI932,"")</f>
        <v/>
      </c>
      <c r="AH932" s="255" t="str">
        <f>IF('2018-2019'!AJ932&lt;&gt;"",'2018-2019'!AJ932,"")</f>
        <v/>
      </c>
      <c r="AI932" s="255" t="str">
        <f>IF('2018-2019'!AK932&lt;&gt;"",'2018-2019'!AK932,"")</f>
        <v/>
      </c>
      <c r="AJ932" s="255" t="str">
        <f>IF('2018-2019'!AL932&lt;&gt;"",'2018-2019'!AL932,"")</f>
        <v/>
      </c>
      <c r="AK932" s="255" t="str">
        <f>IF('2018-2019'!AM932&lt;&gt;"",'2018-2019'!AM932,"")</f>
        <v/>
      </c>
    </row>
    <row r="933" spans="1:37" x14ac:dyDescent="0.25">
      <c r="A933" s="256" t="str">
        <f>IF('2018-2019'!A933&lt;&gt;"",'2018-2019'!A933,"")</f>
        <v/>
      </c>
      <c r="B933" s="255" t="str">
        <f>IF('2018-2019'!E933&lt;&gt;"",'2018-2019'!E933,"")</f>
        <v/>
      </c>
      <c r="C933" s="255" t="str">
        <f>IF('2018-2019'!F933&lt;&gt;"",'2018-2019'!F933,"")</f>
        <v/>
      </c>
      <c r="D933" s="255" t="str">
        <f>IF('2018-2019'!G933&lt;&gt;"",'2018-2019'!G933,"")</f>
        <v/>
      </c>
      <c r="E933" s="255" t="str">
        <f>IF('2018-2019'!H933&lt;&gt;"",'2018-2019'!H933,"")</f>
        <v/>
      </c>
      <c r="F933" s="255" t="str">
        <f>IF('2018-2019'!I933&lt;&gt;"",'2018-2019'!I933,"")</f>
        <v/>
      </c>
      <c r="G933" s="255" t="str">
        <f>IF('2018-2019'!J933&lt;&gt;"",'2018-2019'!J933,"")</f>
        <v/>
      </c>
      <c r="H933" s="255" t="str">
        <f>IF('2018-2019'!K933&lt;&gt;"",'2018-2019'!K933,"")</f>
        <v/>
      </c>
      <c r="I933" s="258" t="str">
        <f t="shared" si="20"/>
        <v/>
      </c>
      <c r="J933" s="255" t="str">
        <f>IF('2018-2019'!L933&lt;&gt;"",'2018-2019'!L933,"")</f>
        <v/>
      </c>
      <c r="K933" s="255" t="str">
        <f>IF('2018-2019'!M933&lt;&gt;"",'2018-2019'!M933,"")</f>
        <v/>
      </c>
      <c r="L933" s="255" t="str">
        <f>IF('2018-2019'!N933&lt;&gt;"",'2018-2019'!N933,"")</f>
        <v/>
      </c>
      <c r="M933" s="255" t="str">
        <f>IF('2018-2019'!O933&lt;&gt;"",'2018-2019'!O933,"")</f>
        <v/>
      </c>
      <c r="N933" s="255">
        <f>IF('2018-2019'!R933&lt;&gt;"",'2018-2019'!R933,0)</f>
        <v>0</v>
      </c>
      <c r="O933" s="255">
        <f>IF('2018-2019'!S933&lt;&gt;"",'2018-2019'!S933,0)</f>
        <v>0</v>
      </c>
      <c r="P933" s="259" t="str">
        <f t="shared" si="21"/>
        <v/>
      </c>
      <c r="Q933" s="255" t="str">
        <f>IF('2018-2019'!U933&lt;&gt;"",'2018-2019'!U933,"")</f>
        <v/>
      </c>
      <c r="R933" s="255" t="str">
        <f>IF('2018-2019'!V933&lt;&gt;"",'2018-2019'!V933,"")</f>
        <v/>
      </c>
      <c r="S933" s="255" t="str">
        <f>IF('2018-2019'!W933&lt;&gt;"",'2018-2019'!W933,"")</f>
        <v/>
      </c>
      <c r="T933" s="255" t="str">
        <f>IF('2018-2019'!X933&lt;&gt;"",'2018-2019'!X933,"")</f>
        <v/>
      </c>
      <c r="U933" s="255" t="str">
        <f>IF('2018-2019'!Y933&lt;&gt;"",'2018-2019'!Y933,"")</f>
        <v/>
      </c>
      <c r="V933" s="255" t="str">
        <f>IF('2018-2019'!Z933&lt;&gt;"",'2018-2019'!Z933,"")</f>
        <v/>
      </c>
      <c r="W933" s="255" t="str">
        <f>IF('2018-2019'!AA933&lt;&gt;"",'2018-2019'!AA933,"")</f>
        <v/>
      </c>
      <c r="X933" s="255" t="e">
        <f>IF('2018-2019'!#REF!&lt;&gt;"",'2018-2019'!#REF!,"")</f>
        <v>#REF!</v>
      </c>
      <c r="Y933" s="255" t="e">
        <f>IF('2018-2019'!#REF!&lt;&gt;"",'2018-2019'!#REF!,"")</f>
        <v>#REF!</v>
      </c>
      <c r="Z933" s="285" t="str">
        <f t="shared" si="19"/>
        <v/>
      </c>
      <c r="AA933" s="284" t="str">
        <f>IF(F933="harvest",A933+7,IF(F933="fertilize",A933+14,IF(F933="plant",(VLOOKUP(G933,'planting chart'!$B$5:$F$34,5)+'working model'!A933),"")))</f>
        <v/>
      </c>
      <c r="AB933" s="255" t="str">
        <f>IF('2018-2019'!AD933&lt;&gt;"",'2018-2019'!AD933,"")</f>
        <v/>
      </c>
      <c r="AC933" s="255" t="str">
        <f>IF('2018-2019'!AE933&lt;&gt;"",'2018-2019'!AE933,"")</f>
        <v/>
      </c>
      <c r="AD933" s="255" t="str">
        <f>IF('2018-2019'!AF933&lt;&gt;"",'2018-2019'!AF933,"")</f>
        <v/>
      </c>
      <c r="AE933" s="255" t="str">
        <f>IF('2018-2019'!AG933&lt;&gt;"",'2018-2019'!AG933,"")</f>
        <v/>
      </c>
      <c r="AF933" s="255" t="str">
        <f>IF('2018-2019'!AH933&lt;&gt;"",'2018-2019'!AH933,"")</f>
        <v/>
      </c>
      <c r="AG933" s="255" t="str">
        <f>IF('2018-2019'!AI933&lt;&gt;"",'2018-2019'!AI933,"")</f>
        <v/>
      </c>
      <c r="AH933" s="255" t="str">
        <f>IF('2018-2019'!AJ933&lt;&gt;"",'2018-2019'!AJ933,"")</f>
        <v/>
      </c>
      <c r="AI933" s="255" t="str">
        <f>IF('2018-2019'!AK933&lt;&gt;"",'2018-2019'!AK933,"")</f>
        <v/>
      </c>
      <c r="AJ933" s="255" t="str">
        <f>IF('2018-2019'!AL933&lt;&gt;"",'2018-2019'!AL933,"")</f>
        <v/>
      </c>
      <c r="AK933" s="255" t="str">
        <f>IF('2018-2019'!AM933&lt;&gt;"",'2018-2019'!AM933,"")</f>
        <v/>
      </c>
    </row>
    <row r="934" spans="1:37" x14ac:dyDescent="0.25">
      <c r="A934" s="256" t="str">
        <f>IF('2018-2019'!A934&lt;&gt;"",'2018-2019'!A934,"")</f>
        <v/>
      </c>
      <c r="B934" s="255" t="str">
        <f>IF('2018-2019'!E934&lt;&gt;"",'2018-2019'!E934,"")</f>
        <v/>
      </c>
      <c r="C934" s="255" t="str">
        <f>IF('2018-2019'!F934&lt;&gt;"",'2018-2019'!F934,"")</f>
        <v/>
      </c>
      <c r="D934" s="255" t="str">
        <f>IF('2018-2019'!G934&lt;&gt;"",'2018-2019'!G934,"")</f>
        <v/>
      </c>
      <c r="E934" s="255" t="str">
        <f>IF('2018-2019'!H934&lt;&gt;"",'2018-2019'!H934,"")</f>
        <v/>
      </c>
      <c r="F934" s="255" t="str">
        <f>IF('2018-2019'!I934&lt;&gt;"",'2018-2019'!I934,"")</f>
        <v/>
      </c>
      <c r="G934" s="255" t="str">
        <f>IF('2018-2019'!J934&lt;&gt;"",'2018-2019'!J934,"")</f>
        <v/>
      </c>
      <c r="H934" s="255" t="str">
        <f>IF('2018-2019'!K934&lt;&gt;"",'2018-2019'!K934,"")</f>
        <v/>
      </c>
      <c r="I934" s="258" t="str">
        <f t="shared" si="20"/>
        <v/>
      </c>
      <c r="J934" s="255" t="str">
        <f>IF('2018-2019'!L934&lt;&gt;"",'2018-2019'!L934,"")</f>
        <v/>
      </c>
      <c r="K934" s="255" t="str">
        <f>IF('2018-2019'!M934&lt;&gt;"",'2018-2019'!M934,"")</f>
        <v/>
      </c>
      <c r="L934" s="255" t="str">
        <f>IF('2018-2019'!N934&lt;&gt;"",'2018-2019'!N934,"")</f>
        <v/>
      </c>
      <c r="M934" s="255" t="str">
        <f>IF('2018-2019'!O934&lt;&gt;"",'2018-2019'!O934,"")</f>
        <v/>
      </c>
      <c r="N934" s="255">
        <f>IF('2018-2019'!R934&lt;&gt;"",'2018-2019'!R934,0)</f>
        <v>0</v>
      </c>
      <c r="O934" s="255">
        <f>IF('2018-2019'!S934&lt;&gt;"",'2018-2019'!S934,0)</f>
        <v>0</v>
      </c>
      <c r="P934" s="259" t="str">
        <f t="shared" si="21"/>
        <v/>
      </c>
      <c r="Q934" s="255" t="str">
        <f>IF('2018-2019'!U934&lt;&gt;"",'2018-2019'!U934,"")</f>
        <v/>
      </c>
      <c r="R934" s="255" t="str">
        <f>IF('2018-2019'!V934&lt;&gt;"",'2018-2019'!V934,"")</f>
        <v/>
      </c>
      <c r="S934" s="255" t="str">
        <f>IF('2018-2019'!W934&lt;&gt;"",'2018-2019'!W934,"")</f>
        <v/>
      </c>
      <c r="T934" s="255" t="str">
        <f>IF('2018-2019'!X934&lt;&gt;"",'2018-2019'!X934,"")</f>
        <v/>
      </c>
      <c r="U934" s="255" t="str">
        <f>IF('2018-2019'!Y934&lt;&gt;"",'2018-2019'!Y934,"")</f>
        <v/>
      </c>
      <c r="V934" s="255" t="str">
        <f>IF('2018-2019'!Z934&lt;&gt;"",'2018-2019'!Z934,"")</f>
        <v/>
      </c>
      <c r="W934" s="255" t="str">
        <f>IF('2018-2019'!AA934&lt;&gt;"",'2018-2019'!AA934,"")</f>
        <v/>
      </c>
      <c r="X934" s="255" t="e">
        <f>IF('2018-2019'!#REF!&lt;&gt;"",'2018-2019'!#REF!,"")</f>
        <v>#REF!</v>
      </c>
      <c r="Y934" s="255" t="e">
        <f>IF('2018-2019'!#REF!&lt;&gt;"",'2018-2019'!#REF!,"")</f>
        <v>#REF!</v>
      </c>
      <c r="Z934" s="285" t="str">
        <f t="shared" si="19"/>
        <v/>
      </c>
      <c r="AA934" s="284" t="str">
        <f>IF(F934="harvest",A934+7,IF(F934="fertilize",A934+14,IF(F934="plant",(VLOOKUP(G934,'planting chart'!$B$5:$F$34,5)+'working model'!A934),"")))</f>
        <v/>
      </c>
      <c r="AB934" s="255" t="str">
        <f>IF('2018-2019'!AD934&lt;&gt;"",'2018-2019'!AD934,"")</f>
        <v/>
      </c>
      <c r="AC934" s="255" t="str">
        <f>IF('2018-2019'!AE934&lt;&gt;"",'2018-2019'!AE934,"")</f>
        <v/>
      </c>
      <c r="AD934" s="255" t="str">
        <f>IF('2018-2019'!AF934&lt;&gt;"",'2018-2019'!AF934,"")</f>
        <v/>
      </c>
      <c r="AE934" s="255" t="str">
        <f>IF('2018-2019'!AG934&lt;&gt;"",'2018-2019'!AG934,"")</f>
        <v/>
      </c>
      <c r="AF934" s="255" t="str">
        <f>IF('2018-2019'!AH934&lt;&gt;"",'2018-2019'!AH934,"")</f>
        <v/>
      </c>
      <c r="AG934" s="255" t="str">
        <f>IF('2018-2019'!AI934&lt;&gt;"",'2018-2019'!AI934,"")</f>
        <v/>
      </c>
      <c r="AH934" s="255" t="str">
        <f>IF('2018-2019'!AJ934&lt;&gt;"",'2018-2019'!AJ934,"")</f>
        <v/>
      </c>
      <c r="AI934" s="255" t="str">
        <f>IF('2018-2019'!AK934&lt;&gt;"",'2018-2019'!AK934,"")</f>
        <v/>
      </c>
      <c r="AJ934" s="255" t="str">
        <f>IF('2018-2019'!AL934&lt;&gt;"",'2018-2019'!AL934,"")</f>
        <v/>
      </c>
      <c r="AK934" s="255" t="str">
        <f>IF('2018-2019'!AM934&lt;&gt;"",'2018-2019'!AM934,"")</f>
        <v/>
      </c>
    </row>
    <row r="935" spans="1:37" x14ac:dyDescent="0.25">
      <c r="A935" s="256" t="str">
        <f>IF('2018-2019'!A935&lt;&gt;"",'2018-2019'!A935,"")</f>
        <v/>
      </c>
      <c r="B935" s="255" t="str">
        <f>IF('2018-2019'!E935&lt;&gt;"",'2018-2019'!E935,"")</f>
        <v/>
      </c>
      <c r="C935" s="255" t="str">
        <f>IF('2018-2019'!F935&lt;&gt;"",'2018-2019'!F935,"")</f>
        <v/>
      </c>
      <c r="D935" s="255" t="str">
        <f>IF('2018-2019'!G935&lt;&gt;"",'2018-2019'!G935,"")</f>
        <v/>
      </c>
      <c r="E935" s="255" t="str">
        <f>IF('2018-2019'!H935&lt;&gt;"",'2018-2019'!H935,"")</f>
        <v/>
      </c>
      <c r="F935" s="255" t="str">
        <f>IF('2018-2019'!I935&lt;&gt;"",'2018-2019'!I935,"")</f>
        <v/>
      </c>
      <c r="G935" s="255" t="str">
        <f>IF('2018-2019'!J935&lt;&gt;"",'2018-2019'!J935,"")</f>
        <v/>
      </c>
      <c r="H935" s="255" t="str">
        <f>IF('2018-2019'!K935&lt;&gt;"",'2018-2019'!K935,"")</f>
        <v/>
      </c>
      <c r="I935" s="258" t="str">
        <f t="shared" si="20"/>
        <v/>
      </c>
      <c r="J935" s="255" t="str">
        <f>IF('2018-2019'!L935&lt;&gt;"",'2018-2019'!L935,"")</f>
        <v/>
      </c>
      <c r="K935" s="255" t="str">
        <f>IF('2018-2019'!M935&lt;&gt;"",'2018-2019'!M935,"")</f>
        <v/>
      </c>
      <c r="L935" s="255" t="str">
        <f>IF('2018-2019'!N935&lt;&gt;"",'2018-2019'!N935,"")</f>
        <v/>
      </c>
      <c r="M935" s="255" t="str">
        <f>IF('2018-2019'!O935&lt;&gt;"",'2018-2019'!O935,"")</f>
        <v/>
      </c>
      <c r="N935" s="255">
        <f>IF('2018-2019'!R935&lt;&gt;"",'2018-2019'!R935,0)</f>
        <v>0</v>
      </c>
      <c r="O935" s="255">
        <f>IF('2018-2019'!S935&lt;&gt;"",'2018-2019'!S935,0)</f>
        <v>0</v>
      </c>
      <c r="P935" s="259" t="str">
        <f t="shared" si="21"/>
        <v/>
      </c>
      <c r="Q935" s="255" t="str">
        <f>IF('2018-2019'!U935&lt;&gt;"",'2018-2019'!U935,"")</f>
        <v/>
      </c>
      <c r="R935" s="255" t="str">
        <f>IF('2018-2019'!V935&lt;&gt;"",'2018-2019'!V935,"")</f>
        <v/>
      </c>
      <c r="S935" s="255" t="str">
        <f>IF('2018-2019'!W935&lt;&gt;"",'2018-2019'!W935,"")</f>
        <v/>
      </c>
      <c r="T935" s="255" t="str">
        <f>IF('2018-2019'!X935&lt;&gt;"",'2018-2019'!X935,"")</f>
        <v/>
      </c>
      <c r="U935" s="255" t="str">
        <f>IF('2018-2019'!Y935&lt;&gt;"",'2018-2019'!Y935,"")</f>
        <v/>
      </c>
      <c r="V935" s="255" t="str">
        <f>IF('2018-2019'!Z935&lt;&gt;"",'2018-2019'!Z935,"")</f>
        <v/>
      </c>
      <c r="W935" s="255" t="str">
        <f>IF('2018-2019'!AA935&lt;&gt;"",'2018-2019'!AA935,"")</f>
        <v/>
      </c>
      <c r="X935" s="255" t="e">
        <f>IF('2018-2019'!#REF!&lt;&gt;"",'2018-2019'!#REF!,"")</f>
        <v>#REF!</v>
      </c>
      <c r="Y935" s="255" t="e">
        <f>IF('2018-2019'!#REF!&lt;&gt;"",'2018-2019'!#REF!,"")</f>
        <v>#REF!</v>
      </c>
      <c r="Z935" s="285" t="str">
        <f t="shared" si="19"/>
        <v/>
      </c>
      <c r="AA935" s="284" t="str">
        <f>IF(F935="harvest",A935+7,IF(F935="fertilize",A935+14,IF(F935="plant",(VLOOKUP(G935,'planting chart'!$B$5:$F$34,5)+'working model'!A935),"")))</f>
        <v/>
      </c>
      <c r="AB935" s="255" t="str">
        <f>IF('2018-2019'!AD935&lt;&gt;"",'2018-2019'!AD935,"")</f>
        <v/>
      </c>
      <c r="AC935" s="255" t="str">
        <f>IF('2018-2019'!AE935&lt;&gt;"",'2018-2019'!AE935,"")</f>
        <v/>
      </c>
      <c r="AD935" s="255" t="str">
        <f>IF('2018-2019'!AF935&lt;&gt;"",'2018-2019'!AF935,"")</f>
        <v/>
      </c>
      <c r="AE935" s="255" t="str">
        <f>IF('2018-2019'!AG935&lt;&gt;"",'2018-2019'!AG935,"")</f>
        <v/>
      </c>
      <c r="AF935" s="255" t="str">
        <f>IF('2018-2019'!AH935&lt;&gt;"",'2018-2019'!AH935,"")</f>
        <v/>
      </c>
      <c r="AG935" s="255" t="str">
        <f>IF('2018-2019'!AI935&lt;&gt;"",'2018-2019'!AI935,"")</f>
        <v/>
      </c>
      <c r="AH935" s="255" t="str">
        <f>IF('2018-2019'!AJ935&lt;&gt;"",'2018-2019'!AJ935,"")</f>
        <v/>
      </c>
      <c r="AI935" s="255" t="str">
        <f>IF('2018-2019'!AK935&lt;&gt;"",'2018-2019'!AK935,"")</f>
        <v/>
      </c>
      <c r="AJ935" s="255" t="str">
        <f>IF('2018-2019'!AL935&lt;&gt;"",'2018-2019'!AL935,"")</f>
        <v/>
      </c>
      <c r="AK935" s="255" t="str">
        <f>IF('2018-2019'!AM935&lt;&gt;"",'2018-2019'!AM935,"")</f>
        <v/>
      </c>
    </row>
    <row r="936" spans="1:37" x14ac:dyDescent="0.25">
      <c r="A936" s="256" t="str">
        <f>IF('2018-2019'!A936&lt;&gt;"",'2018-2019'!A936,"")</f>
        <v/>
      </c>
      <c r="B936" s="255" t="str">
        <f>IF('2018-2019'!E936&lt;&gt;"",'2018-2019'!E936,"")</f>
        <v/>
      </c>
      <c r="C936" s="255" t="str">
        <f>IF('2018-2019'!F936&lt;&gt;"",'2018-2019'!F936,"")</f>
        <v/>
      </c>
      <c r="D936" s="255" t="str">
        <f>IF('2018-2019'!G936&lt;&gt;"",'2018-2019'!G936,"")</f>
        <v/>
      </c>
      <c r="E936" s="255" t="str">
        <f>IF('2018-2019'!H936&lt;&gt;"",'2018-2019'!H936,"")</f>
        <v/>
      </c>
      <c r="F936" s="255" t="str">
        <f>IF('2018-2019'!I936&lt;&gt;"",'2018-2019'!I936,"")</f>
        <v/>
      </c>
      <c r="G936" s="255" t="str">
        <f>IF('2018-2019'!J936&lt;&gt;"",'2018-2019'!J936,"")</f>
        <v/>
      </c>
      <c r="H936" s="255" t="str">
        <f>IF('2018-2019'!K936&lt;&gt;"",'2018-2019'!K936,"")</f>
        <v/>
      </c>
      <c r="I936" s="258" t="str">
        <f t="shared" si="20"/>
        <v/>
      </c>
      <c r="J936" s="255" t="str">
        <f>IF('2018-2019'!L936&lt;&gt;"",'2018-2019'!L936,"")</f>
        <v/>
      </c>
      <c r="K936" s="255" t="str">
        <f>IF('2018-2019'!M936&lt;&gt;"",'2018-2019'!M936,"")</f>
        <v/>
      </c>
      <c r="L936" s="255" t="str">
        <f>IF('2018-2019'!N936&lt;&gt;"",'2018-2019'!N936,"")</f>
        <v/>
      </c>
      <c r="M936" s="255" t="str">
        <f>IF('2018-2019'!O936&lt;&gt;"",'2018-2019'!O936,"")</f>
        <v/>
      </c>
      <c r="N936" s="255">
        <f>IF('2018-2019'!R936&lt;&gt;"",'2018-2019'!R936,0)</f>
        <v>0</v>
      </c>
      <c r="O936" s="255">
        <f>IF('2018-2019'!S936&lt;&gt;"",'2018-2019'!S936,0)</f>
        <v>0</v>
      </c>
      <c r="P936" s="259" t="str">
        <f t="shared" si="21"/>
        <v/>
      </c>
      <c r="Q936" s="255" t="str">
        <f>IF('2018-2019'!U936&lt;&gt;"",'2018-2019'!U936,"")</f>
        <v/>
      </c>
      <c r="R936" s="255" t="str">
        <f>IF('2018-2019'!V936&lt;&gt;"",'2018-2019'!V936,"")</f>
        <v/>
      </c>
      <c r="S936" s="255" t="str">
        <f>IF('2018-2019'!W936&lt;&gt;"",'2018-2019'!W936,"")</f>
        <v/>
      </c>
      <c r="T936" s="255" t="str">
        <f>IF('2018-2019'!X936&lt;&gt;"",'2018-2019'!X936,"")</f>
        <v/>
      </c>
      <c r="U936" s="255" t="str">
        <f>IF('2018-2019'!Y936&lt;&gt;"",'2018-2019'!Y936,"")</f>
        <v/>
      </c>
      <c r="V936" s="255" t="str">
        <f>IF('2018-2019'!Z936&lt;&gt;"",'2018-2019'!Z936,"")</f>
        <v/>
      </c>
      <c r="W936" s="255" t="str">
        <f>IF('2018-2019'!AA936&lt;&gt;"",'2018-2019'!AA936,"")</f>
        <v/>
      </c>
      <c r="X936" s="255" t="e">
        <f>IF('2018-2019'!#REF!&lt;&gt;"",'2018-2019'!#REF!,"")</f>
        <v>#REF!</v>
      </c>
      <c r="Y936" s="255" t="e">
        <f>IF('2018-2019'!#REF!&lt;&gt;"",'2018-2019'!#REF!,"")</f>
        <v>#REF!</v>
      </c>
      <c r="Z936" s="285" t="str">
        <f t="shared" si="19"/>
        <v/>
      </c>
      <c r="AA936" s="284" t="str">
        <f>IF(F936="harvest",A936+7,IF(F936="fertilize",A936+14,IF(F936="plant",(VLOOKUP(G936,'planting chart'!$B$5:$F$34,5)+'working model'!A936),"")))</f>
        <v/>
      </c>
      <c r="AB936" s="255" t="str">
        <f>IF('2018-2019'!AD936&lt;&gt;"",'2018-2019'!AD936,"")</f>
        <v/>
      </c>
      <c r="AC936" s="255" t="str">
        <f>IF('2018-2019'!AE936&lt;&gt;"",'2018-2019'!AE936,"")</f>
        <v/>
      </c>
      <c r="AD936" s="255" t="str">
        <f>IF('2018-2019'!AF936&lt;&gt;"",'2018-2019'!AF936,"")</f>
        <v/>
      </c>
      <c r="AE936" s="255" t="str">
        <f>IF('2018-2019'!AG936&lt;&gt;"",'2018-2019'!AG936,"")</f>
        <v/>
      </c>
      <c r="AF936" s="255" t="str">
        <f>IF('2018-2019'!AH936&lt;&gt;"",'2018-2019'!AH936,"")</f>
        <v/>
      </c>
      <c r="AG936" s="255" t="str">
        <f>IF('2018-2019'!AI936&lt;&gt;"",'2018-2019'!AI936,"")</f>
        <v/>
      </c>
      <c r="AH936" s="255" t="str">
        <f>IF('2018-2019'!AJ936&lt;&gt;"",'2018-2019'!AJ936,"")</f>
        <v/>
      </c>
      <c r="AI936" s="255" t="str">
        <f>IF('2018-2019'!AK936&lt;&gt;"",'2018-2019'!AK936,"")</f>
        <v/>
      </c>
      <c r="AJ936" s="255" t="str">
        <f>IF('2018-2019'!AL936&lt;&gt;"",'2018-2019'!AL936,"")</f>
        <v/>
      </c>
      <c r="AK936" s="255" t="str">
        <f>IF('2018-2019'!AM936&lt;&gt;"",'2018-2019'!AM936,"")</f>
        <v/>
      </c>
    </row>
    <row r="937" spans="1:37" x14ac:dyDescent="0.25">
      <c r="A937" s="256" t="str">
        <f>IF('2018-2019'!A937&lt;&gt;"",'2018-2019'!A937,"")</f>
        <v/>
      </c>
      <c r="B937" s="255" t="str">
        <f>IF('2018-2019'!E937&lt;&gt;"",'2018-2019'!E937,"")</f>
        <v/>
      </c>
      <c r="C937" s="255" t="str">
        <f>IF('2018-2019'!F937&lt;&gt;"",'2018-2019'!F937,"")</f>
        <v/>
      </c>
      <c r="D937" s="255" t="str">
        <f>IF('2018-2019'!G937&lt;&gt;"",'2018-2019'!G937,"")</f>
        <v/>
      </c>
      <c r="E937" s="255" t="str">
        <f>IF('2018-2019'!H937&lt;&gt;"",'2018-2019'!H937,"")</f>
        <v/>
      </c>
      <c r="F937" s="255" t="str">
        <f>IF('2018-2019'!I937&lt;&gt;"",'2018-2019'!I937,"")</f>
        <v/>
      </c>
      <c r="G937" s="255" t="str">
        <f>IF('2018-2019'!J937&lt;&gt;"",'2018-2019'!J937,"")</f>
        <v/>
      </c>
      <c r="H937" s="255" t="str">
        <f>IF('2018-2019'!K937&lt;&gt;"",'2018-2019'!K937,"")</f>
        <v/>
      </c>
      <c r="I937" s="258" t="str">
        <f t="shared" si="20"/>
        <v/>
      </c>
      <c r="J937" s="255" t="str">
        <f>IF('2018-2019'!L937&lt;&gt;"",'2018-2019'!L937,"")</f>
        <v/>
      </c>
      <c r="K937" s="255" t="str">
        <f>IF('2018-2019'!M937&lt;&gt;"",'2018-2019'!M937,"")</f>
        <v/>
      </c>
      <c r="L937" s="255" t="str">
        <f>IF('2018-2019'!N937&lt;&gt;"",'2018-2019'!N937,"")</f>
        <v/>
      </c>
      <c r="M937" s="255" t="str">
        <f>IF('2018-2019'!O937&lt;&gt;"",'2018-2019'!O937,"")</f>
        <v/>
      </c>
      <c r="N937" s="255">
        <f>IF('2018-2019'!R937&lt;&gt;"",'2018-2019'!R937,0)</f>
        <v>0</v>
      </c>
      <c r="O937" s="255">
        <f>IF('2018-2019'!S937&lt;&gt;"",'2018-2019'!S937,0)</f>
        <v>0</v>
      </c>
      <c r="P937" s="259" t="str">
        <f t="shared" si="21"/>
        <v/>
      </c>
      <c r="Q937" s="255" t="str">
        <f>IF('2018-2019'!U937&lt;&gt;"",'2018-2019'!U937,"")</f>
        <v/>
      </c>
      <c r="R937" s="255" t="str">
        <f>IF('2018-2019'!V937&lt;&gt;"",'2018-2019'!V937,"")</f>
        <v/>
      </c>
      <c r="S937" s="255" t="str">
        <f>IF('2018-2019'!W937&lt;&gt;"",'2018-2019'!W937,"")</f>
        <v/>
      </c>
      <c r="T937" s="255" t="str">
        <f>IF('2018-2019'!X937&lt;&gt;"",'2018-2019'!X937,"")</f>
        <v/>
      </c>
      <c r="U937" s="255" t="str">
        <f>IF('2018-2019'!Y937&lt;&gt;"",'2018-2019'!Y937,"")</f>
        <v/>
      </c>
      <c r="V937" s="255" t="str">
        <f>IF('2018-2019'!Z937&lt;&gt;"",'2018-2019'!Z937,"")</f>
        <v/>
      </c>
      <c r="W937" s="255" t="str">
        <f>IF('2018-2019'!AA937&lt;&gt;"",'2018-2019'!AA937,"")</f>
        <v/>
      </c>
      <c r="X937" s="255" t="e">
        <f>IF('2018-2019'!#REF!&lt;&gt;"",'2018-2019'!#REF!,"")</f>
        <v>#REF!</v>
      </c>
      <c r="Y937" s="255" t="e">
        <f>IF('2018-2019'!#REF!&lt;&gt;"",'2018-2019'!#REF!,"")</f>
        <v>#REF!</v>
      </c>
      <c r="Z937" s="285" t="str">
        <f t="shared" si="19"/>
        <v/>
      </c>
      <c r="AA937" s="284" t="str">
        <f>IF(F937="harvest",A937+7,IF(F937="fertilize",A937+14,IF(F937="plant",(VLOOKUP(G937,'planting chart'!$B$5:$F$34,5)+'working model'!A937),"")))</f>
        <v/>
      </c>
      <c r="AB937" s="255" t="str">
        <f>IF('2018-2019'!AD937&lt;&gt;"",'2018-2019'!AD937,"")</f>
        <v/>
      </c>
      <c r="AC937" s="255" t="str">
        <f>IF('2018-2019'!AE937&lt;&gt;"",'2018-2019'!AE937,"")</f>
        <v/>
      </c>
      <c r="AD937" s="255" t="str">
        <f>IF('2018-2019'!AF937&lt;&gt;"",'2018-2019'!AF937,"")</f>
        <v/>
      </c>
      <c r="AE937" s="255" t="str">
        <f>IF('2018-2019'!AG937&lt;&gt;"",'2018-2019'!AG937,"")</f>
        <v/>
      </c>
      <c r="AF937" s="255" t="str">
        <f>IF('2018-2019'!AH937&lt;&gt;"",'2018-2019'!AH937,"")</f>
        <v/>
      </c>
      <c r="AG937" s="255" t="str">
        <f>IF('2018-2019'!AI937&lt;&gt;"",'2018-2019'!AI937,"")</f>
        <v/>
      </c>
      <c r="AH937" s="255" t="str">
        <f>IF('2018-2019'!AJ937&lt;&gt;"",'2018-2019'!AJ937,"")</f>
        <v/>
      </c>
      <c r="AI937" s="255" t="str">
        <f>IF('2018-2019'!AK937&lt;&gt;"",'2018-2019'!AK937,"")</f>
        <v/>
      </c>
      <c r="AJ937" s="255" t="str">
        <f>IF('2018-2019'!AL937&lt;&gt;"",'2018-2019'!AL937,"")</f>
        <v/>
      </c>
      <c r="AK937" s="255" t="str">
        <f>IF('2018-2019'!AM937&lt;&gt;"",'2018-2019'!AM937,"")</f>
        <v/>
      </c>
    </row>
    <row r="938" spans="1:37" x14ac:dyDescent="0.25">
      <c r="A938" s="256" t="str">
        <f>IF('2018-2019'!A938&lt;&gt;"",'2018-2019'!A938,"")</f>
        <v/>
      </c>
      <c r="B938" s="255" t="str">
        <f>IF('2018-2019'!E938&lt;&gt;"",'2018-2019'!E938,"")</f>
        <v/>
      </c>
      <c r="C938" s="255" t="str">
        <f>IF('2018-2019'!F938&lt;&gt;"",'2018-2019'!F938,"")</f>
        <v/>
      </c>
      <c r="D938" s="255" t="str">
        <f>IF('2018-2019'!G938&lt;&gt;"",'2018-2019'!G938,"")</f>
        <v/>
      </c>
      <c r="E938" s="255" t="str">
        <f>IF('2018-2019'!H938&lt;&gt;"",'2018-2019'!H938,"")</f>
        <v/>
      </c>
      <c r="F938" s="255" t="str">
        <f>IF('2018-2019'!I938&lt;&gt;"",'2018-2019'!I938,"")</f>
        <v/>
      </c>
      <c r="G938" s="255" t="str">
        <f>IF('2018-2019'!J938&lt;&gt;"",'2018-2019'!J938,"")</f>
        <v/>
      </c>
      <c r="H938" s="255" t="str">
        <f>IF('2018-2019'!K938&lt;&gt;"",'2018-2019'!K938,"")</f>
        <v/>
      </c>
      <c r="I938" s="258" t="str">
        <f t="shared" si="20"/>
        <v/>
      </c>
      <c r="J938" s="255" t="str">
        <f>IF('2018-2019'!L938&lt;&gt;"",'2018-2019'!L938,"")</f>
        <v/>
      </c>
      <c r="K938" s="255" t="str">
        <f>IF('2018-2019'!M938&lt;&gt;"",'2018-2019'!M938,"")</f>
        <v/>
      </c>
      <c r="L938" s="255" t="str">
        <f>IF('2018-2019'!N938&lt;&gt;"",'2018-2019'!N938,"")</f>
        <v/>
      </c>
      <c r="M938" s="255" t="str">
        <f>IF('2018-2019'!O938&lt;&gt;"",'2018-2019'!O938,"")</f>
        <v/>
      </c>
      <c r="N938" s="255">
        <f>IF('2018-2019'!R938&lt;&gt;"",'2018-2019'!R938,0)</f>
        <v>0</v>
      </c>
      <c r="O938" s="255">
        <f>IF('2018-2019'!S938&lt;&gt;"",'2018-2019'!S938,0)</f>
        <v>0</v>
      </c>
      <c r="P938" s="259" t="str">
        <f t="shared" si="21"/>
        <v/>
      </c>
      <c r="Q938" s="255" t="str">
        <f>IF('2018-2019'!U938&lt;&gt;"",'2018-2019'!U938,"")</f>
        <v/>
      </c>
      <c r="R938" s="255" t="str">
        <f>IF('2018-2019'!V938&lt;&gt;"",'2018-2019'!V938,"")</f>
        <v/>
      </c>
      <c r="S938" s="255" t="str">
        <f>IF('2018-2019'!W938&lt;&gt;"",'2018-2019'!W938,"")</f>
        <v/>
      </c>
      <c r="T938" s="255" t="str">
        <f>IF('2018-2019'!X938&lt;&gt;"",'2018-2019'!X938,"")</f>
        <v/>
      </c>
      <c r="U938" s="255" t="str">
        <f>IF('2018-2019'!Y938&lt;&gt;"",'2018-2019'!Y938,"")</f>
        <v/>
      </c>
      <c r="V938" s="255" t="str">
        <f>IF('2018-2019'!Z938&lt;&gt;"",'2018-2019'!Z938,"")</f>
        <v/>
      </c>
      <c r="W938" s="255" t="str">
        <f>IF('2018-2019'!AA938&lt;&gt;"",'2018-2019'!AA938,"")</f>
        <v/>
      </c>
      <c r="X938" s="255" t="e">
        <f>IF('2018-2019'!#REF!&lt;&gt;"",'2018-2019'!#REF!,"")</f>
        <v>#REF!</v>
      </c>
      <c r="Y938" s="255" t="e">
        <f>IF('2018-2019'!#REF!&lt;&gt;"",'2018-2019'!#REF!,"")</f>
        <v>#REF!</v>
      </c>
      <c r="Z938" s="285" t="str">
        <f t="shared" si="19"/>
        <v/>
      </c>
      <c r="AA938" s="284" t="str">
        <f>IF(F938="harvest",A938+7,IF(F938="fertilize",A938+14,IF(F938="plant",(VLOOKUP(G938,'planting chart'!$B$5:$F$34,5)+'working model'!A938),"")))</f>
        <v/>
      </c>
      <c r="AB938" s="255" t="str">
        <f>IF('2018-2019'!AD938&lt;&gt;"",'2018-2019'!AD938,"")</f>
        <v/>
      </c>
      <c r="AC938" s="255" t="str">
        <f>IF('2018-2019'!AE938&lt;&gt;"",'2018-2019'!AE938,"")</f>
        <v/>
      </c>
      <c r="AD938" s="255" t="str">
        <f>IF('2018-2019'!AF938&lt;&gt;"",'2018-2019'!AF938,"")</f>
        <v/>
      </c>
      <c r="AE938" s="255" t="str">
        <f>IF('2018-2019'!AG938&lt;&gt;"",'2018-2019'!AG938,"")</f>
        <v/>
      </c>
      <c r="AF938" s="255" t="str">
        <f>IF('2018-2019'!AH938&lt;&gt;"",'2018-2019'!AH938,"")</f>
        <v/>
      </c>
      <c r="AG938" s="255" t="str">
        <f>IF('2018-2019'!AI938&lt;&gt;"",'2018-2019'!AI938,"")</f>
        <v/>
      </c>
      <c r="AH938" s="255" t="str">
        <f>IF('2018-2019'!AJ938&lt;&gt;"",'2018-2019'!AJ938,"")</f>
        <v/>
      </c>
      <c r="AI938" s="255" t="str">
        <f>IF('2018-2019'!AK938&lt;&gt;"",'2018-2019'!AK938,"")</f>
        <v/>
      </c>
      <c r="AJ938" s="255" t="str">
        <f>IF('2018-2019'!AL938&lt;&gt;"",'2018-2019'!AL938,"")</f>
        <v/>
      </c>
      <c r="AK938" s="255" t="str">
        <f>IF('2018-2019'!AM938&lt;&gt;"",'2018-2019'!AM938,"")</f>
        <v/>
      </c>
    </row>
    <row r="939" spans="1:37" x14ac:dyDescent="0.25">
      <c r="A939" s="256" t="str">
        <f>IF('2018-2019'!A939&lt;&gt;"",'2018-2019'!A939,"")</f>
        <v/>
      </c>
      <c r="B939" s="255" t="str">
        <f>IF('2018-2019'!E939&lt;&gt;"",'2018-2019'!E939,"")</f>
        <v/>
      </c>
      <c r="C939" s="255" t="str">
        <f>IF('2018-2019'!F939&lt;&gt;"",'2018-2019'!F939,"")</f>
        <v/>
      </c>
      <c r="D939" s="255" t="str">
        <f>IF('2018-2019'!G939&lt;&gt;"",'2018-2019'!G939,"")</f>
        <v/>
      </c>
      <c r="E939" s="255" t="str">
        <f>IF('2018-2019'!H939&lt;&gt;"",'2018-2019'!H939,"")</f>
        <v/>
      </c>
      <c r="F939" s="255" t="str">
        <f>IF('2018-2019'!I939&lt;&gt;"",'2018-2019'!I939,"")</f>
        <v/>
      </c>
      <c r="G939" s="255" t="str">
        <f>IF('2018-2019'!J939&lt;&gt;"",'2018-2019'!J939,"")</f>
        <v/>
      </c>
      <c r="H939" s="255" t="str">
        <f>IF('2018-2019'!K939&lt;&gt;"",'2018-2019'!K939,"")</f>
        <v/>
      </c>
      <c r="I939" s="258" t="str">
        <f t="shared" si="20"/>
        <v/>
      </c>
      <c r="J939" s="255" t="str">
        <f>IF('2018-2019'!L939&lt;&gt;"",'2018-2019'!L939,"")</f>
        <v/>
      </c>
      <c r="K939" s="255" t="str">
        <f>IF('2018-2019'!M939&lt;&gt;"",'2018-2019'!M939,"")</f>
        <v/>
      </c>
      <c r="L939" s="255" t="str">
        <f>IF('2018-2019'!N939&lt;&gt;"",'2018-2019'!N939,"")</f>
        <v/>
      </c>
      <c r="M939" s="255" t="str">
        <f>IF('2018-2019'!O939&lt;&gt;"",'2018-2019'!O939,"")</f>
        <v/>
      </c>
      <c r="N939" s="255">
        <f>IF('2018-2019'!R939&lt;&gt;"",'2018-2019'!R939,0)</f>
        <v>0</v>
      </c>
      <c r="O939" s="255">
        <f>IF('2018-2019'!S939&lt;&gt;"",'2018-2019'!S939,0)</f>
        <v>0</v>
      </c>
      <c r="P939" s="259" t="str">
        <f t="shared" si="21"/>
        <v/>
      </c>
      <c r="Q939" s="255" t="str">
        <f>IF('2018-2019'!U939&lt;&gt;"",'2018-2019'!U939,"")</f>
        <v/>
      </c>
      <c r="R939" s="255" t="str">
        <f>IF('2018-2019'!V939&lt;&gt;"",'2018-2019'!V939,"")</f>
        <v/>
      </c>
      <c r="S939" s="255" t="str">
        <f>IF('2018-2019'!W939&lt;&gt;"",'2018-2019'!W939,"")</f>
        <v/>
      </c>
      <c r="T939" s="255" t="str">
        <f>IF('2018-2019'!X939&lt;&gt;"",'2018-2019'!X939,"")</f>
        <v/>
      </c>
      <c r="U939" s="255" t="str">
        <f>IF('2018-2019'!Y939&lt;&gt;"",'2018-2019'!Y939,"")</f>
        <v/>
      </c>
      <c r="V939" s="255" t="str">
        <f>IF('2018-2019'!Z939&lt;&gt;"",'2018-2019'!Z939,"")</f>
        <v/>
      </c>
      <c r="W939" s="255" t="str">
        <f>IF('2018-2019'!AA939&lt;&gt;"",'2018-2019'!AA939,"")</f>
        <v/>
      </c>
      <c r="X939" s="255" t="e">
        <f>IF('2018-2019'!#REF!&lt;&gt;"",'2018-2019'!#REF!,"")</f>
        <v>#REF!</v>
      </c>
      <c r="Y939" s="255" t="e">
        <f>IF('2018-2019'!#REF!&lt;&gt;"",'2018-2019'!#REF!,"")</f>
        <v>#REF!</v>
      </c>
      <c r="Z939" s="285" t="str">
        <f t="shared" si="19"/>
        <v/>
      </c>
      <c r="AA939" s="284" t="str">
        <f>IF(F939="harvest",A939+7,IF(F939="fertilize",A939+14,IF(F939="plant",(VLOOKUP(G939,'planting chart'!$B$5:$F$34,5)+'working model'!A939),"")))</f>
        <v/>
      </c>
      <c r="AB939" s="255" t="str">
        <f>IF('2018-2019'!AD939&lt;&gt;"",'2018-2019'!AD939,"")</f>
        <v/>
      </c>
      <c r="AC939" s="255" t="str">
        <f>IF('2018-2019'!AE939&lt;&gt;"",'2018-2019'!AE939,"")</f>
        <v/>
      </c>
      <c r="AD939" s="255" t="str">
        <f>IF('2018-2019'!AF939&lt;&gt;"",'2018-2019'!AF939,"")</f>
        <v/>
      </c>
      <c r="AE939" s="255" t="str">
        <f>IF('2018-2019'!AG939&lt;&gt;"",'2018-2019'!AG939,"")</f>
        <v/>
      </c>
      <c r="AF939" s="255" t="str">
        <f>IF('2018-2019'!AH939&lt;&gt;"",'2018-2019'!AH939,"")</f>
        <v/>
      </c>
      <c r="AG939" s="255" t="str">
        <f>IF('2018-2019'!AI939&lt;&gt;"",'2018-2019'!AI939,"")</f>
        <v/>
      </c>
      <c r="AH939" s="255" t="str">
        <f>IF('2018-2019'!AJ939&lt;&gt;"",'2018-2019'!AJ939,"")</f>
        <v/>
      </c>
      <c r="AI939" s="255" t="str">
        <f>IF('2018-2019'!AK939&lt;&gt;"",'2018-2019'!AK939,"")</f>
        <v/>
      </c>
      <c r="AJ939" s="255" t="str">
        <f>IF('2018-2019'!AL939&lt;&gt;"",'2018-2019'!AL939,"")</f>
        <v/>
      </c>
      <c r="AK939" s="255" t="str">
        <f>IF('2018-2019'!AM939&lt;&gt;"",'2018-2019'!AM939,"")</f>
        <v/>
      </c>
    </row>
    <row r="940" spans="1:37" x14ac:dyDescent="0.25">
      <c r="A940" s="256" t="str">
        <f>IF('2018-2019'!A940&lt;&gt;"",'2018-2019'!A940,"")</f>
        <v/>
      </c>
      <c r="B940" s="255" t="str">
        <f>IF('2018-2019'!E940&lt;&gt;"",'2018-2019'!E940,"")</f>
        <v/>
      </c>
      <c r="C940" s="255" t="str">
        <f>IF('2018-2019'!F940&lt;&gt;"",'2018-2019'!F940,"")</f>
        <v/>
      </c>
      <c r="D940" s="255" t="str">
        <f>IF('2018-2019'!G940&lt;&gt;"",'2018-2019'!G940,"")</f>
        <v/>
      </c>
      <c r="E940" s="255" t="str">
        <f>IF('2018-2019'!H940&lt;&gt;"",'2018-2019'!H940,"")</f>
        <v/>
      </c>
      <c r="F940" s="255" t="str">
        <f>IF('2018-2019'!I940&lt;&gt;"",'2018-2019'!I940,"")</f>
        <v/>
      </c>
      <c r="G940" s="255" t="str">
        <f>IF('2018-2019'!J940&lt;&gt;"",'2018-2019'!J940,"")</f>
        <v/>
      </c>
      <c r="H940" s="255" t="str">
        <f>IF('2018-2019'!K940&lt;&gt;"",'2018-2019'!K940,"")</f>
        <v/>
      </c>
      <c r="I940" s="258" t="str">
        <f t="shared" si="20"/>
        <v/>
      </c>
      <c r="J940" s="255" t="str">
        <f>IF('2018-2019'!L940&lt;&gt;"",'2018-2019'!L940,"")</f>
        <v/>
      </c>
      <c r="K940" s="255" t="str">
        <f>IF('2018-2019'!M940&lt;&gt;"",'2018-2019'!M940,"")</f>
        <v/>
      </c>
      <c r="L940" s="255" t="str">
        <f>IF('2018-2019'!N940&lt;&gt;"",'2018-2019'!N940,"")</f>
        <v/>
      </c>
      <c r="M940" s="255" t="str">
        <f>IF('2018-2019'!O940&lt;&gt;"",'2018-2019'!O940,"")</f>
        <v/>
      </c>
      <c r="N940" s="255">
        <f>IF('2018-2019'!R940&lt;&gt;"",'2018-2019'!R940,0)</f>
        <v>0</v>
      </c>
      <c r="O940" s="255">
        <f>IF('2018-2019'!S940&lt;&gt;"",'2018-2019'!S940,0)</f>
        <v>0</v>
      </c>
      <c r="P940" s="259" t="str">
        <f t="shared" si="21"/>
        <v/>
      </c>
      <c r="Q940" s="255" t="str">
        <f>IF('2018-2019'!U940&lt;&gt;"",'2018-2019'!U940,"")</f>
        <v/>
      </c>
      <c r="R940" s="255" t="str">
        <f>IF('2018-2019'!V940&lt;&gt;"",'2018-2019'!V940,"")</f>
        <v/>
      </c>
      <c r="S940" s="255" t="str">
        <f>IF('2018-2019'!W940&lt;&gt;"",'2018-2019'!W940,"")</f>
        <v/>
      </c>
      <c r="T940" s="255" t="str">
        <f>IF('2018-2019'!X940&lt;&gt;"",'2018-2019'!X940,"")</f>
        <v/>
      </c>
      <c r="U940" s="255" t="str">
        <f>IF('2018-2019'!Y940&lt;&gt;"",'2018-2019'!Y940,"")</f>
        <v/>
      </c>
      <c r="V940" s="255" t="str">
        <f>IF('2018-2019'!Z940&lt;&gt;"",'2018-2019'!Z940,"")</f>
        <v/>
      </c>
      <c r="W940" s="255" t="str">
        <f>IF('2018-2019'!AA940&lt;&gt;"",'2018-2019'!AA940,"")</f>
        <v/>
      </c>
      <c r="X940" s="255" t="e">
        <f>IF('2018-2019'!#REF!&lt;&gt;"",'2018-2019'!#REF!,"")</f>
        <v>#REF!</v>
      </c>
      <c r="Y940" s="255" t="e">
        <f>IF('2018-2019'!#REF!&lt;&gt;"",'2018-2019'!#REF!,"")</f>
        <v>#REF!</v>
      </c>
      <c r="Z940" s="285" t="str">
        <f t="shared" si="19"/>
        <v/>
      </c>
      <c r="AA940" s="284" t="str">
        <f>IF(F940="harvest",A940+7,IF(F940="fertilize",A940+14,IF(F940="plant",(VLOOKUP(G940,'planting chart'!$B$5:$F$34,5)+'working model'!A940),"")))</f>
        <v/>
      </c>
      <c r="AB940" s="255" t="str">
        <f>IF('2018-2019'!AD940&lt;&gt;"",'2018-2019'!AD940,"")</f>
        <v/>
      </c>
      <c r="AC940" s="255" t="str">
        <f>IF('2018-2019'!AE940&lt;&gt;"",'2018-2019'!AE940,"")</f>
        <v/>
      </c>
      <c r="AD940" s="255" t="str">
        <f>IF('2018-2019'!AF940&lt;&gt;"",'2018-2019'!AF940,"")</f>
        <v/>
      </c>
      <c r="AE940" s="255" t="str">
        <f>IF('2018-2019'!AG940&lt;&gt;"",'2018-2019'!AG940,"")</f>
        <v/>
      </c>
      <c r="AF940" s="255" t="str">
        <f>IF('2018-2019'!AH940&lt;&gt;"",'2018-2019'!AH940,"")</f>
        <v/>
      </c>
      <c r="AG940" s="255" t="str">
        <f>IF('2018-2019'!AI940&lt;&gt;"",'2018-2019'!AI940,"")</f>
        <v/>
      </c>
      <c r="AH940" s="255" t="str">
        <f>IF('2018-2019'!AJ940&lt;&gt;"",'2018-2019'!AJ940,"")</f>
        <v/>
      </c>
      <c r="AI940" s="255" t="str">
        <f>IF('2018-2019'!AK940&lt;&gt;"",'2018-2019'!AK940,"")</f>
        <v/>
      </c>
      <c r="AJ940" s="255" t="str">
        <f>IF('2018-2019'!AL940&lt;&gt;"",'2018-2019'!AL940,"")</f>
        <v/>
      </c>
      <c r="AK940" s="255" t="str">
        <f>IF('2018-2019'!AM940&lt;&gt;"",'2018-2019'!AM940,"")</f>
        <v/>
      </c>
    </row>
    <row r="941" spans="1:37" x14ac:dyDescent="0.25">
      <c r="A941" s="256" t="str">
        <f>IF('2018-2019'!A941&lt;&gt;"",'2018-2019'!A941,"")</f>
        <v/>
      </c>
      <c r="B941" s="255" t="str">
        <f>IF('2018-2019'!E941&lt;&gt;"",'2018-2019'!E941,"")</f>
        <v/>
      </c>
      <c r="C941" s="255" t="str">
        <f>IF('2018-2019'!F941&lt;&gt;"",'2018-2019'!F941,"")</f>
        <v/>
      </c>
      <c r="D941" s="255" t="str">
        <f>IF('2018-2019'!G941&lt;&gt;"",'2018-2019'!G941,"")</f>
        <v/>
      </c>
      <c r="E941" s="255" t="str">
        <f>IF('2018-2019'!H941&lt;&gt;"",'2018-2019'!H941,"")</f>
        <v/>
      </c>
      <c r="F941" s="255" t="str">
        <f>IF('2018-2019'!I941&lt;&gt;"",'2018-2019'!I941,"")</f>
        <v/>
      </c>
      <c r="G941" s="255" t="str">
        <f>IF('2018-2019'!J941&lt;&gt;"",'2018-2019'!J941,"")</f>
        <v/>
      </c>
      <c r="H941" s="255" t="str">
        <f>IF('2018-2019'!K941&lt;&gt;"",'2018-2019'!K941,"")</f>
        <v/>
      </c>
      <c r="I941" s="258" t="str">
        <f t="shared" si="20"/>
        <v/>
      </c>
      <c r="J941" s="255" t="str">
        <f>IF('2018-2019'!L941&lt;&gt;"",'2018-2019'!L941,"")</f>
        <v/>
      </c>
      <c r="K941" s="255" t="str">
        <f>IF('2018-2019'!M941&lt;&gt;"",'2018-2019'!M941,"")</f>
        <v/>
      </c>
      <c r="L941" s="255" t="str">
        <f>IF('2018-2019'!N941&lt;&gt;"",'2018-2019'!N941,"")</f>
        <v/>
      </c>
      <c r="M941" s="255" t="str">
        <f>IF('2018-2019'!O941&lt;&gt;"",'2018-2019'!O941,"")</f>
        <v/>
      </c>
      <c r="N941" s="255">
        <f>IF('2018-2019'!R941&lt;&gt;"",'2018-2019'!R941,0)</f>
        <v>0</v>
      </c>
      <c r="O941" s="255">
        <f>IF('2018-2019'!S941&lt;&gt;"",'2018-2019'!S941,0)</f>
        <v>0</v>
      </c>
      <c r="P941" s="259" t="str">
        <f t="shared" si="21"/>
        <v/>
      </c>
      <c r="Q941" s="255" t="str">
        <f>IF('2018-2019'!U941&lt;&gt;"",'2018-2019'!U941,"")</f>
        <v/>
      </c>
      <c r="R941" s="255" t="str">
        <f>IF('2018-2019'!V941&lt;&gt;"",'2018-2019'!V941,"")</f>
        <v/>
      </c>
      <c r="S941" s="255" t="str">
        <f>IF('2018-2019'!W941&lt;&gt;"",'2018-2019'!W941,"")</f>
        <v/>
      </c>
      <c r="T941" s="255" t="str">
        <f>IF('2018-2019'!X941&lt;&gt;"",'2018-2019'!X941,"")</f>
        <v/>
      </c>
      <c r="U941" s="255" t="str">
        <f>IF('2018-2019'!Y941&lt;&gt;"",'2018-2019'!Y941,"")</f>
        <v/>
      </c>
      <c r="V941" s="255" t="str">
        <f>IF('2018-2019'!Z941&lt;&gt;"",'2018-2019'!Z941,"")</f>
        <v/>
      </c>
      <c r="W941" s="255" t="str">
        <f>IF('2018-2019'!AA941&lt;&gt;"",'2018-2019'!AA941,"")</f>
        <v/>
      </c>
      <c r="X941" s="255" t="e">
        <f>IF('2018-2019'!#REF!&lt;&gt;"",'2018-2019'!#REF!,"")</f>
        <v>#REF!</v>
      </c>
      <c r="Y941" s="255" t="e">
        <f>IF('2018-2019'!#REF!&lt;&gt;"",'2018-2019'!#REF!,"")</f>
        <v>#REF!</v>
      </c>
      <c r="Z941" s="285" t="str">
        <f t="shared" si="19"/>
        <v/>
      </c>
      <c r="AA941" s="284" t="str">
        <f>IF(F941="harvest",A941+7,IF(F941="fertilize",A941+14,IF(F941="plant",(VLOOKUP(G941,'planting chart'!$B$5:$F$34,5)+'working model'!A941),"")))</f>
        <v/>
      </c>
      <c r="AB941" s="255" t="str">
        <f>IF('2018-2019'!AD941&lt;&gt;"",'2018-2019'!AD941,"")</f>
        <v/>
      </c>
      <c r="AC941" s="255" t="str">
        <f>IF('2018-2019'!AE941&lt;&gt;"",'2018-2019'!AE941,"")</f>
        <v/>
      </c>
      <c r="AD941" s="255" t="str">
        <f>IF('2018-2019'!AF941&lt;&gt;"",'2018-2019'!AF941,"")</f>
        <v/>
      </c>
      <c r="AE941" s="255" t="str">
        <f>IF('2018-2019'!AG941&lt;&gt;"",'2018-2019'!AG941,"")</f>
        <v/>
      </c>
      <c r="AF941" s="255" t="str">
        <f>IF('2018-2019'!AH941&lt;&gt;"",'2018-2019'!AH941,"")</f>
        <v/>
      </c>
      <c r="AG941" s="255" t="str">
        <f>IF('2018-2019'!AI941&lt;&gt;"",'2018-2019'!AI941,"")</f>
        <v/>
      </c>
      <c r="AH941" s="255" t="str">
        <f>IF('2018-2019'!AJ941&lt;&gt;"",'2018-2019'!AJ941,"")</f>
        <v/>
      </c>
      <c r="AI941" s="255" t="str">
        <f>IF('2018-2019'!AK941&lt;&gt;"",'2018-2019'!AK941,"")</f>
        <v/>
      </c>
      <c r="AJ941" s="255" t="str">
        <f>IF('2018-2019'!AL941&lt;&gt;"",'2018-2019'!AL941,"")</f>
        <v/>
      </c>
      <c r="AK941" s="255" t="str">
        <f>IF('2018-2019'!AM941&lt;&gt;"",'2018-2019'!AM941,"")</f>
        <v/>
      </c>
    </row>
    <row r="942" spans="1:37" x14ac:dyDescent="0.25">
      <c r="A942" s="256" t="str">
        <f>IF('2018-2019'!A942&lt;&gt;"",'2018-2019'!A942,"")</f>
        <v/>
      </c>
      <c r="B942" s="255" t="str">
        <f>IF('2018-2019'!E942&lt;&gt;"",'2018-2019'!E942,"")</f>
        <v/>
      </c>
      <c r="C942" s="255" t="str">
        <f>IF('2018-2019'!F942&lt;&gt;"",'2018-2019'!F942,"")</f>
        <v/>
      </c>
      <c r="D942" s="255" t="str">
        <f>IF('2018-2019'!G942&lt;&gt;"",'2018-2019'!G942,"")</f>
        <v/>
      </c>
      <c r="E942" s="255" t="str">
        <f>IF('2018-2019'!H942&lt;&gt;"",'2018-2019'!H942,"")</f>
        <v/>
      </c>
      <c r="F942" s="255" t="str">
        <f>IF('2018-2019'!I942&lt;&gt;"",'2018-2019'!I942,"")</f>
        <v/>
      </c>
      <c r="G942" s="255" t="str">
        <f>IF('2018-2019'!J942&lt;&gt;"",'2018-2019'!J942,"")</f>
        <v/>
      </c>
      <c r="H942" s="255" t="str">
        <f>IF('2018-2019'!K942&lt;&gt;"",'2018-2019'!K942,"")</f>
        <v/>
      </c>
      <c r="I942" s="258" t="str">
        <f t="shared" si="20"/>
        <v/>
      </c>
      <c r="J942" s="255" t="str">
        <f>IF('2018-2019'!L942&lt;&gt;"",'2018-2019'!L942,"")</f>
        <v/>
      </c>
      <c r="K942" s="255" t="str">
        <f>IF('2018-2019'!M942&lt;&gt;"",'2018-2019'!M942,"")</f>
        <v/>
      </c>
      <c r="L942" s="255" t="str">
        <f>IF('2018-2019'!N942&lt;&gt;"",'2018-2019'!N942,"")</f>
        <v/>
      </c>
      <c r="M942" s="255" t="str">
        <f>IF('2018-2019'!O942&lt;&gt;"",'2018-2019'!O942,"")</f>
        <v/>
      </c>
      <c r="N942" s="255">
        <f>IF('2018-2019'!R942&lt;&gt;"",'2018-2019'!R942,0)</f>
        <v>0</v>
      </c>
      <c r="O942" s="255">
        <f>IF('2018-2019'!S942&lt;&gt;"",'2018-2019'!S942,0)</f>
        <v>0</v>
      </c>
      <c r="P942" s="259" t="str">
        <f t="shared" si="21"/>
        <v/>
      </c>
      <c r="Q942" s="255" t="str">
        <f>IF('2018-2019'!U942&lt;&gt;"",'2018-2019'!U942,"")</f>
        <v/>
      </c>
      <c r="R942" s="255" t="str">
        <f>IF('2018-2019'!V942&lt;&gt;"",'2018-2019'!V942,"")</f>
        <v/>
      </c>
      <c r="S942" s="255" t="str">
        <f>IF('2018-2019'!W942&lt;&gt;"",'2018-2019'!W942,"")</f>
        <v/>
      </c>
      <c r="T942" s="255" t="str">
        <f>IF('2018-2019'!X942&lt;&gt;"",'2018-2019'!X942,"")</f>
        <v/>
      </c>
      <c r="U942" s="255" t="str">
        <f>IF('2018-2019'!Y942&lt;&gt;"",'2018-2019'!Y942,"")</f>
        <v/>
      </c>
      <c r="V942" s="255" t="str">
        <f>IF('2018-2019'!Z942&lt;&gt;"",'2018-2019'!Z942,"")</f>
        <v/>
      </c>
      <c r="W942" s="255" t="str">
        <f>IF('2018-2019'!AA942&lt;&gt;"",'2018-2019'!AA942,"")</f>
        <v/>
      </c>
      <c r="X942" s="255" t="e">
        <f>IF('2018-2019'!#REF!&lt;&gt;"",'2018-2019'!#REF!,"")</f>
        <v>#REF!</v>
      </c>
      <c r="Y942" s="255" t="e">
        <f>IF('2018-2019'!#REF!&lt;&gt;"",'2018-2019'!#REF!,"")</f>
        <v>#REF!</v>
      </c>
      <c r="Z942" s="285" t="str">
        <f t="shared" si="19"/>
        <v/>
      </c>
      <c r="AA942" s="284" t="str">
        <f>IF(F942="harvest",A942+7,IF(F942="fertilize",A942+14,IF(F942="plant",(VLOOKUP(G942,'planting chart'!$B$5:$F$34,5)+'working model'!A942),"")))</f>
        <v/>
      </c>
      <c r="AB942" s="255" t="str">
        <f>IF('2018-2019'!AD942&lt;&gt;"",'2018-2019'!AD942,"")</f>
        <v/>
      </c>
      <c r="AC942" s="255" t="str">
        <f>IF('2018-2019'!AE942&lt;&gt;"",'2018-2019'!AE942,"")</f>
        <v/>
      </c>
      <c r="AD942" s="255" t="str">
        <f>IF('2018-2019'!AF942&lt;&gt;"",'2018-2019'!AF942,"")</f>
        <v/>
      </c>
      <c r="AE942" s="255" t="str">
        <f>IF('2018-2019'!AG942&lt;&gt;"",'2018-2019'!AG942,"")</f>
        <v/>
      </c>
      <c r="AF942" s="255" t="str">
        <f>IF('2018-2019'!AH942&lt;&gt;"",'2018-2019'!AH942,"")</f>
        <v/>
      </c>
      <c r="AG942" s="255" t="str">
        <f>IF('2018-2019'!AI942&lt;&gt;"",'2018-2019'!AI942,"")</f>
        <v/>
      </c>
      <c r="AH942" s="255" t="str">
        <f>IF('2018-2019'!AJ942&lt;&gt;"",'2018-2019'!AJ942,"")</f>
        <v/>
      </c>
      <c r="AI942" s="255" t="str">
        <f>IF('2018-2019'!AK942&lt;&gt;"",'2018-2019'!AK942,"")</f>
        <v/>
      </c>
      <c r="AJ942" s="255" t="str">
        <f>IF('2018-2019'!AL942&lt;&gt;"",'2018-2019'!AL942,"")</f>
        <v/>
      </c>
      <c r="AK942" s="255" t="str">
        <f>IF('2018-2019'!AM942&lt;&gt;"",'2018-2019'!AM942,"")</f>
        <v/>
      </c>
    </row>
    <row r="943" spans="1:37" x14ac:dyDescent="0.25">
      <c r="A943" s="256" t="str">
        <f>IF('2018-2019'!A943&lt;&gt;"",'2018-2019'!A943,"")</f>
        <v/>
      </c>
      <c r="B943" s="255" t="str">
        <f>IF('2018-2019'!E943&lt;&gt;"",'2018-2019'!E943,"")</f>
        <v/>
      </c>
      <c r="C943" s="255" t="str">
        <f>IF('2018-2019'!F943&lt;&gt;"",'2018-2019'!F943,"")</f>
        <v/>
      </c>
      <c r="D943" s="255" t="str">
        <f>IF('2018-2019'!G943&lt;&gt;"",'2018-2019'!G943,"")</f>
        <v/>
      </c>
      <c r="E943" s="255" t="str">
        <f>IF('2018-2019'!H943&lt;&gt;"",'2018-2019'!H943,"")</f>
        <v/>
      </c>
      <c r="F943" s="255" t="str">
        <f>IF('2018-2019'!I943&lt;&gt;"",'2018-2019'!I943,"")</f>
        <v/>
      </c>
      <c r="G943" s="255" t="str">
        <f>IF('2018-2019'!J943&lt;&gt;"",'2018-2019'!J943,"")</f>
        <v/>
      </c>
      <c r="H943" s="255" t="str">
        <f>IF('2018-2019'!K943&lt;&gt;"",'2018-2019'!K943,"")</f>
        <v/>
      </c>
      <c r="I943" s="258" t="str">
        <f t="shared" si="20"/>
        <v/>
      </c>
      <c r="J943" s="255" t="str">
        <f>IF('2018-2019'!L943&lt;&gt;"",'2018-2019'!L943,"")</f>
        <v/>
      </c>
      <c r="K943" s="255" t="str">
        <f>IF('2018-2019'!M943&lt;&gt;"",'2018-2019'!M943,"")</f>
        <v/>
      </c>
      <c r="L943" s="255" t="str">
        <f>IF('2018-2019'!N943&lt;&gt;"",'2018-2019'!N943,"")</f>
        <v/>
      </c>
      <c r="M943" s="255" t="str">
        <f>IF('2018-2019'!O943&lt;&gt;"",'2018-2019'!O943,"")</f>
        <v/>
      </c>
      <c r="N943" s="255">
        <f>IF('2018-2019'!R943&lt;&gt;"",'2018-2019'!R943,0)</f>
        <v>0</v>
      </c>
      <c r="O943" s="255">
        <f>IF('2018-2019'!S943&lt;&gt;"",'2018-2019'!S943,0)</f>
        <v>0</v>
      </c>
      <c r="P943" s="259" t="str">
        <f t="shared" si="21"/>
        <v/>
      </c>
      <c r="Q943" s="255" t="str">
        <f>IF('2018-2019'!U943&lt;&gt;"",'2018-2019'!U943,"")</f>
        <v/>
      </c>
      <c r="R943" s="255" t="str">
        <f>IF('2018-2019'!V943&lt;&gt;"",'2018-2019'!V943,"")</f>
        <v/>
      </c>
      <c r="S943" s="255" t="str">
        <f>IF('2018-2019'!W943&lt;&gt;"",'2018-2019'!W943,"")</f>
        <v/>
      </c>
      <c r="T943" s="255" t="str">
        <f>IF('2018-2019'!X943&lt;&gt;"",'2018-2019'!X943,"")</f>
        <v/>
      </c>
      <c r="U943" s="255" t="str">
        <f>IF('2018-2019'!Y943&lt;&gt;"",'2018-2019'!Y943,"")</f>
        <v/>
      </c>
      <c r="V943" s="255" t="str">
        <f>IF('2018-2019'!Z943&lt;&gt;"",'2018-2019'!Z943,"")</f>
        <v/>
      </c>
      <c r="W943" s="255" t="str">
        <f>IF('2018-2019'!AA943&lt;&gt;"",'2018-2019'!AA943,"")</f>
        <v/>
      </c>
      <c r="X943" s="255" t="e">
        <f>IF('2018-2019'!#REF!&lt;&gt;"",'2018-2019'!#REF!,"")</f>
        <v>#REF!</v>
      </c>
      <c r="Y943" s="255" t="e">
        <f>IF('2018-2019'!#REF!&lt;&gt;"",'2018-2019'!#REF!,"")</f>
        <v>#REF!</v>
      </c>
      <c r="Z943" s="285" t="str">
        <f t="shared" ref="Z943:Z1006" si="22">IF(F943="harvest","Harvest again   ",IF(F943="fertilize","fertilize again by  ",IF(F943="plant",("Harvest by  "),"")))</f>
        <v/>
      </c>
      <c r="AA943" s="284" t="str">
        <f>IF(F943="harvest",A943+7,IF(F943="fertilize",A943+14,IF(F943="plant",(VLOOKUP(G943,'planting chart'!$B$5:$F$34,5)+'working model'!A943),"")))</f>
        <v/>
      </c>
      <c r="AB943" s="255" t="str">
        <f>IF('2018-2019'!AD943&lt;&gt;"",'2018-2019'!AD943,"")</f>
        <v/>
      </c>
      <c r="AC943" s="255" t="str">
        <f>IF('2018-2019'!AE943&lt;&gt;"",'2018-2019'!AE943,"")</f>
        <v/>
      </c>
      <c r="AD943" s="255" t="str">
        <f>IF('2018-2019'!AF943&lt;&gt;"",'2018-2019'!AF943,"")</f>
        <v/>
      </c>
      <c r="AE943" s="255" t="str">
        <f>IF('2018-2019'!AG943&lt;&gt;"",'2018-2019'!AG943,"")</f>
        <v/>
      </c>
      <c r="AF943" s="255" t="str">
        <f>IF('2018-2019'!AH943&lt;&gt;"",'2018-2019'!AH943,"")</f>
        <v/>
      </c>
      <c r="AG943" s="255" t="str">
        <f>IF('2018-2019'!AI943&lt;&gt;"",'2018-2019'!AI943,"")</f>
        <v/>
      </c>
      <c r="AH943" s="255" t="str">
        <f>IF('2018-2019'!AJ943&lt;&gt;"",'2018-2019'!AJ943,"")</f>
        <v/>
      </c>
      <c r="AI943" s="255" t="str">
        <f>IF('2018-2019'!AK943&lt;&gt;"",'2018-2019'!AK943,"")</f>
        <v/>
      </c>
      <c r="AJ943" s="255" t="str">
        <f>IF('2018-2019'!AL943&lt;&gt;"",'2018-2019'!AL943,"")</f>
        <v/>
      </c>
      <c r="AK943" s="255" t="str">
        <f>IF('2018-2019'!AM943&lt;&gt;"",'2018-2019'!AM943,"")</f>
        <v/>
      </c>
    </row>
    <row r="944" spans="1:37" x14ac:dyDescent="0.25">
      <c r="A944" s="256" t="str">
        <f>IF('2018-2019'!A944&lt;&gt;"",'2018-2019'!A944,"")</f>
        <v/>
      </c>
      <c r="B944" s="255" t="str">
        <f>IF('2018-2019'!E944&lt;&gt;"",'2018-2019'!E944,"")</f>
        <v/>
      </c>
      <c r="C944" s="255" t="str">
        <f>IF('2018-2019'!F944&lt;&gt;"",'2018-2019'!F944,"")</f>
        <v/>
      </c>
      <c r="D944" s="255" t="str">
        <f>IF('2018-2019'!G944&lt;&gt;"",'2018-2019'!G944,"")</f>
        <v/>
      </c>
      <c r="E944" s="255" t="str">
        <f>IF('2018-2019'!H944&lt;&gt;"",'2018-2019'!H944,"")</f>
        <v/>
      </c>
      <c r="F944" s="255" t="str">
        <f>IF('2018-2019'!I944&lt;&gt;"",'2018-2019'!I944,"")</f>
        <v/>
      </c>
      <c r="G944" s="255" t="str">
        <f>IF('2018-2019'!J944&lt;&gt;"",'2018-2019'!J944,"")</f>
        <v/>
      </c>
      <c r="H944" s="255" t="str">
        <f>IF('2018-2019'!K944&lt;&gt;"",'2018-2019'!K944,"")</f>
        <v/>
      </c>
      <c r="I944" s="258" t="str">
        <f t="shared" si="20"/>
        <v/>
      </c>
      <c r="J944" s="255" t="str">
        <f>IF('2018-2019'!L944&lt;&gt;"",'2018-2019'!L944,"")</f>
        <v/>
      </c>
      <c r="K944" s="255" t="str">
        <f>IF('2018-2019'!M944&lt;&gt;"",'2018-2019'!M944,"")</f>
        <v/>
      </c>
      <c r="L944" s="255" t="str">
        <f>IF('2018-2019'!N944&lt;&gt;"",'2018-2019'!N944,"")</f>
        <v/>
      </c>
      <c r="M944" s="255" t="str">
        <f>IF('2018-2019'!O944&lt;&gt;"",'2018-2019'!O944,"")</f>
        <v/>
      </c>
      <c r="N944" s="255">
        <f>IF('2018-2019'!R944&lt;&gt;"",'2018-2019'!R944,0)</f>
        <v>0</v>
      </c>
      <c r="O944" s="255">
        <f>IF('2018-2019'!S944&lt;&gt;"",'2018-2019'!S944,0)</f>
        <v>0</v>
      </c>
      <c r="P944" s="259" t="str">
        <f t="shared" si="21"/>
        <v/>
      </c>
      <c r="Q944" s="255" t="str">
        <f>IF('2018-2019'!U944&lt;&gt;"",'2018-2019'!U944,"")</f>
        <v/>
      </c>
      <c r="R944" s="255" t="str">
        <f>IF('2018-2019'!V944&lt;&gt;"",'2018-2019'!V944,"")</f>
        <v/>
      </c>
      <c r="S944" s="255" t="str">
        <f>IF('2018-2019'!W944&lt;&gt;"",'2018-2019'!W944,"")</f>
        <v/>
      </c>
      <c r="T944" s="255" t="str">
        <f>IF('2018-2019'!X944&lt;&gt;"",'2018-2019'!X944,"")</f>
        <v/>
      </c>
      <c r="U944" s="255" t="str">
        <f>IF('2018-2019'!Y944&lt;&gt;"",'2018-2019'!Y944,"")</f>
        <v/>
      </c>
      <c r="V944" s="255" t="str">
        <f>IF('2018-2019'!Z944&lt;&gt;"",'2018-2019'!Z944,"")</f>
        <v/>
      </c>
      <c r="W944" s="255" t="str">
        <f>IF('2018-2019'!AA944&lt;&gt;"",'2018-2019'!AA944,"")</f>
        <v/>
      </c>
      <c r="X944" s="255" t="e">
        <f>IF('2018-2019'!#REF!&lt;&gt;"",'2018-2019'!#REF!,"")</f>
        <v>#REF!</v>
      </c>
      <c r="Y944" s="255" t="e">
        <f>IF('2018-2019'!#REF!&lt;&gt;"",'2018-2019'!#REF!,"")</f>
        <v>#REF!</v>
      </c>
      <c r="Z944" s="285" t="str">
        <f t="shared" si="22"/>
        <v/>
      </c>
      <c r="AA944" s="284" t="str">
        <f>IF(F944="harvest",A944+7,IF(F944="fertilize",A944+14,IF(F944="plant",(VLOOKUP(G944,'planting chart'!$B$5:$F$34,5)+'working model'!A944),"")))</f>
        <v/>
      </c>
      <c r="AB944" s="255" t="str">
        <f>IF('2018-2019'!AD944&lt;&gt;"",'2018-2019'!AD944,"")</f>
        <v/>
      </c>
      <c r="AC944" s="255" t="str">
        <f>IF('2018-2019'!AE944&lt;&gt;"",'2018-2019'!AE944,"")</f>
        <v/>
      </c>
      <c r="AD944" s="255" t="str">
        <f>IF('2018-2019'!AF944&lt;&gt;"",'2018-2019'!AF944,"")</f>
        <v/>
      </c>
      <c r="AE944" s="255" t="str">
        <f>IF('2018-2019'!AG944&lt;&gt;"",'2018-2019'!AG944,"")</f>
        <v/>
      </c>
      <c r="AF944" s="255" t="str">
        <f>IF('2018-2019'!AH944&lt;&gt;"",'2018-2019'!AH944,"")</f>
        <v/>
      </c>
      <c r="AG944" s="255" t="str">
        <f>IF('2018-2019'!AI944&lt;&gt;"",'2018-2019'!AI944,"")</f>
        <v/>
      </c>
      <c r="AH944" s="255" t="str">
        <f>IF('2018-2019'!AJ944&lt;&gt;"",'2018-2019'!AJ944,"")</f>
        <v/>
      </c>
      <c r="AI944" s="255" t="str">
        <f>IF('2018-2019'!AK944&lt;&gt;"",'2018-2019'!AK944,"")</f>
        <v/>
      </c>
      <c r="AJ944" s="255" t="str">
        <f>IF('2018-2019'!AL944&lt;&gt;"",'2018-2019'!AL944,"")</f>
        <v/>
      </c>
      <c r="AK944" s="255" t="str">
        <f>IF('2018-2019'!AM944&lt;&gt;"",'2018-2019'!AM944,"")</f>
        <v/>
      </c>
    </row>
    <row r="945" spans="1:37" x14ac:dyDescent="0.25">
      <c r="A945" s="256" t="str">
        <f>IF('2018-2019'!A945&lt;&gt;"",'2018-2019'!A945,"")</f>
        <v/>
      </c>
      <c r="B945" s="255" t="str">
        <f>IF('2018-2019'!E945&lt;&gt;"",'2018-2019'!E945,"")</f>
        <v/>
      </c>
      <c r="C945" s="255" t="str">
        <f>IF('2018-2019'!F945&lt;&gt;"",'2018-2019'!F945,"")</f>
        <v/>
      </c>
      <c r="D945" s="255" t="str">
        <f>IF('2018-2019'!G945&lt;&gt;"",'2018-2019'!G945,"")</f>
        <v/>
      </c>
      <c r="E945" s="255" t="str">
        <f>IF('2018-2019'!H945&lt;&gt;"",'2018-2019'!H945,"")</f>
        <v/>
      </c>
      <c r="F945" s="255" t="str">
        <f>IF('2018-2019'!I945&lt;&gt;"",'2018-2019'!I945,"")</f>
        <v/>
      </c>
      <c r="G945" s="255" t="str">
        <f>IF('2018-2019'!J945&lt;&gt;"",'2018-2019'!J945,"")</f>
        <v/>
      </c>
      <c r="H945" s="255" t="str">
        <f>IF('2018-2019'!K945&lt;&gt;"",'2018-2019'!K945,"")</f>
        <v/>
      </c>
      <c r="I945" s="258" t="str">
        <f t="shared" si="20"/>
        <v/>
      </c>
      <c r="J945" s="255" t="str">
        <f>IF('2018-2019'!L945&lt;&gt;"",'2018-2019'!L945,"")</f>
        <v/>
      </c>
      <c r="K945" s="255" t="str">
        <f>IF('2018-2019'!M945&lt;&gt;"",'2018-2019'!M945,"")</f>
        <v/>
      </c>
      <c r="L945" s="255" t="str">
        <f>IF('2018-2019'!N945&lt;&gt;"",'2018-2019'!N945,"")</f>
        <v/>
      </c>
      <c r="M945" s="255" t="str">
        <f>IF('2018-2019'!O945&lt;&gt;"",'2018-2019'!O945,"")</f>
        <v/>
      </c>
      <c r="N945" s="255">
        <f>IF('2018-2019'!R945&lt;&gt;"",'2018-2019'!R945,0)</f>
        <v>0</v>
      </c>
      <c r="O945" s="255">
        <f>IF('2018-2019'!S945&lt;&gt;"",'2018-2019'!S945,0)</f>
        <v>0</v>
      </c>
      <c r="P945" s="259" t="str">
        <f t="shared" si="21"/>
        <v/>
      </c>
      <c r="Q945" s="255" t="str">
        <f>IF('2018-2019'!U945&lt;&gt;"",'2018-2019'!U945,"")</f>
        <v/>
      </c>
      <c r="R945" s="255" t="str">
        <f>IF('2018-2019'!V945&lt;&gt;"",'2018-2019'!V945,"")</f>
        <v/>
      </c>
      <c r="S945" s="255" t="str">
        <f>IF('2018-2019'!W945&lt;&gt;"",'2018-2019'!W945,"")</f>
        <v/>
      </c>
      <c r="T945" s="255" t="str">
        <f>IF('2018-2019'!X945&lt;&gt;"",'2018-2019'!X945,"")</f>
        <v/>
      </c>
      <c r="U945" s="255" t="str">
        <f>IF('2018-2019'!Y945&lt;&gt;"",'2018-2019'!Y945,"")</f>
        <v/>
      </c>
      <c r="V945" s="255" t="str">
        <f>IF('2018-2019'!Z945&lt;&gt;"",'2018-2019'!Z945,"")</f>
        <v/>
      </c>
      <c r="W945" s="255" t="str">
        <f>IF('2018-2019'!AA945&lt;&gt;"",'2018-2019'!AA945,"")</f>
        <v/>
      </c>
      <c r="X945" s="255" t="e">
        <f>IF('2018-2019'!#REF!&lt;&gt;"",'2018-2019'!#REF!,"")</f>
        <v>#REF!</v>
      </c>
      <c r="Y945" s="255" t="e">
        <f>IF('2018-2019'!#REF!&lt;&gt;"",'2018-2019'!#REF!,"")</f>
        <v>#REF!</v>
      </c>
      <c r="Z945" s="285" t="str">
        <f t="shared" si="22"/>
        <v/>
      </c>
      <c r="AA945" s="284" t="str">
        <f>IF(F945="harvest",A945+7,IF(F945="fertilize",A945+14,IF(F945="plant",(VLOOKUP(G945,'planting chart'!$B$5:$F$34,5)+'working model'!A945),"")))</f>
        <v/>
      </c>
      <c r="AB945" s="255" t="str">
        <f>IF('2018-2019'!AD945&lt;&gt;"",'2018-2019'!AD945,"")</f>
        <v/>
      </c>
      <c r="AC945" s="255" t="str">
        <f>IF('2018-2019'!AE945&lt;&gt;"",'2018-2019'!AE945,"")</f>
        <v/>
      </c>
      <c r="AD945" s="255" t="str">
        <f>IF('2018-2019'!AF945&lt;&gt;"",'2018-2019'!AF945,"")</f>
        <v/>
      </c>
      <c r="AE945" s="255" t="str">
        <f>IF('2018-2019'!AG945&lt;&gt;"",'2018-2019'!AG945,"")</f>
        <v/>
      </c>
      <c r="AF945" s="255" t="str">
        <f>IF('2018-2019'!AH945&lt;&gt;"",'2018-2019'!AH945,"")</f>
        <v/>
      </c>
      <c r="AG945" s="255" t="str">
        <f>IF('2018-2019'!AI945&lt;&gt;"",'2018-2019'!AI945,"")</f>
        <v/>
      </c>
      <c r="AH945" s="255" t="str">
        <f>IF('2018-2019'!AJ945&lt;&gt;"",'2018-2019'!AJ945,"")</f>
        <v/>
      </c>
      <c r="AI945" s="255" t="str">
        <f>IF('2018-2019'!AK945&lt;&gt;"",'2018-2019'!AK945,"")</f>
        <v/>
      </c>
      <c r="AJ945" s="255" t="str">
        <f>IF('2018-2019'!AL945&lt;&gt;"",'2018-2019'!AL945,"")</f>
        <v/>
      </c>
      <c r="AK945" s="255" t="str">
        <f>IF('2018-2019'!AM945&lt;&gt;"",'2018-2019'!AM945,"")</f>
        <v/>
      </c>
    </row>
    <row r="946" spans="1:37" x14ac:dyDescent="0.25">
      <c r="A946" s="256" t="str">
        <f>IF('2018-2019'!A946&lt;&gt;"",'2018-2019'!A946,"")</f>
        <v/>
      </c>
      <c r="B946" s="255" t="str">
        <f>IF('2018-2019'!E946&lt;&gt;"",'2018-2019'!E946,"")</f>
        <v/>
      </c>
      <c r="C946" s="255" t="str">
        <f>IF('2018-2019'!F946&lt;&gt;"",'2018-2019'!F946,"")</f>
        <v/>
      </c>
      <c r="D946" s="255" t="str">
        <f>IF('2018-2019'!G946&lt;&gt;"",'2018-2019'!G946,"")</f>
        <v/>
      </c>
      <c r="E946" s="255" t="str">
        <f>IF('2018-2019'!H946&lt;&gt;"",'2018-2019'!H946,"")</f>
        <v/>
      </c>
      <c r="F946" s="255" t="str">
        <f>IF('2018-2019'!I946&lt;&gt;"",'2018-2019'!I946,"")</f>
        <v/>
      </c>
      <c r="G946" s="255" t="str">
        <f>IF('2018-2019'!J946&lt;&gt;"",'2018-2019'!J946,"")</f>
        <v/>
      </c>
      <c r="H946" s="255" t="str">
        <f>IF('2018-2019'!K946&lt;&gt;"",'2018-2019'!K946,"")</f>
        <v/>
      </c>
      <c r="I946" s="258" t="str">
        <f t="shared" si="20"/>
        <v/>
      </c>
      <c r="J946" s="255" t="str">
        <f>IF('2018-2019'!L946&lt;&gt;"",'2018-2019'!L946,"")</f>
        <v/>
      </c>
      <c r="K946" s="255" t="str">
        <f>IF('2018-2019'!M946&lt;&gt;"",'2018-2019'!M946,"")</f>
        <v/>
      </c>
      <c r="L946" s="255" t="str">
        <f>IF('2018-2019'!N946&lt;&gt;"",'2018-2019'!N946,"")</f>
        <v/>
      </c>
      <c r="M946" s="255" t="str">
        <f>IF('2018-2019'!O946&lt;&gt;"",'2018-2019'!O946,"")</f>
        <v/>
      </c>
      <c r="N946" s="255">
        <f>IF('2018-2019'!R946&lt;&gt;"",'2018-2019'!R946,0)</f>
        <v>0</v>
      </c>
      <c r="O946" s="255">
        <f>IF('2018-2019'!S946&lt;&gt;"",'2018-2019'!S946,0)</f>
        <v>0</v>
      </c>
      <c r="P946" s="259" t="str">
        <f t="shared" si="21"/>
        <v/>
      </c>
      <c r="Q946" s="255" t="str">
        <f>IF('2018-2019'!U946&lt;&gt;"",'2018-2019'!U946,"")</f>
        <v/>
      </c>
      <c r="R946" s="255" t="str">
        <f>IF('2018-2019'!V946&lt;&gt;"",'2018-2019'!V946,"")</f>
        <v/>
      </c>
      <c r="S946" s="255" t="str">
        <f>IF('2018-2019'!W946&lt;&gt;"",'2018-2019'!W946,"")</f>
        <v/>
      </c>
      <c r="T946" s="255" t="str">
        <f>IF('2018-2019'!X946&lt;&gt;"",'2018-2019'!X946,"")</f>
        <v/>
      </c>
      <c r="U946" s="255" t="str">
        <f>IF('2018-2019'!Y946&lt;&gt;"",'2018-2019'!Y946,"")</f>
        <v/>
      </c>
      <c r="V946" s="255" t="str">
        <f>IF('2018-2019'!Z946&lt;&gt;"",'2018-2019'!Z946,"")</f>
        <v/>
      </c>
      <c r="W946" s="255" t="str">
        <f>IF('2018-2019'!AA946&lt;&gt;"",'2018-2019'!AA946,"")</f>
        <v/>
      </c>
      <c r="X946" s="255" t="e">
        <f>IF('2018-2019'!#REF!&lt;&gt;"",'2018-2019'!#REF!,"")</f>
        <v>#REF!</v>
      </c>
      <c r="Y946" s="255" t="e">
        <f>IF('2018-2019'!#REF!&lt;&gt;"",'2018-2019'!#REF!,"")</f>
        <v>#REF!</v>
      </c>
      <c r="Z946" s="285" t="str">
        <f t="shared" si="22"/>
        <v/>
      </c>
      <c r="AA946" s="284" t="str">
        <f>IF(F946="harvest",A946+7,IF(F946="fertilize",A946+14,IF(F946="plant",(VLOOKUP(G946,'planting chart'!$B$5:$F$34,5)+'working model'!A946),"")))</f>
        <v/>
      </c>
      <c r="AB946" s="255" t="str">
        <f>IF('2018-2019'!AD946&lt;&gt;"",'2018-2019'!AD946,"")</f>
        <v/>
      </c>
      <c r="AC946" s="255" t="str">
        <f>IF('2018-2019'!AE946&lt;&gt;"",'2018-2019'!AE946,"")</f>
        <v/>
      </c>
      <c r="AD946" s="255" t="str">
        <f>IF('2018-2019'!AF946&lt;&gt;"",'2018-2019'!AF946,"")</f>
        <v/>
      </c>
      <c r="AE946" s="255" t="str">
        <f>IF('2018-2019'!AG946&lt;&gt;"",'2018-2019'!AG946,"")</f>
        <v/>
      </c>
      <c r="AF946" s="255" t="str">
        <f>IF('2018-2019'!AH946&lt;&gt;"",'2018-2019'!AH946,"")</f>
        <v/>
      </c>
      <c r="AG946" s="255" t="str">
        <f>IF('2018-2019'!AI946&lt;&gt;"",'2018-2019'!AI946,"")</f>
        <v/>
      </c>
      <c r="AH946" s="255" t="str">
        <f>IF('2018-2019'!AJ946&lt;&gt;"",'2018-2019'!AJ946,"")</f>
        <v/>
      </c>
      <c r="AI946" s="255" t="str">
        <f>IF('2018-2019'!AK946&lt;&gt;"",'2018-2019'!AK946,"")</f>
        <v/>
      </c>
      <c r="AJ946" s="255" t="str">
        <f>IF('2018-2019'!AL946&lt;&gt;"",'2018-2019'!AL946,"")</f>
        <v/>
      </c>
      <c r="AK946" s="255" t="str">
        <f>IF('2018-2019'!AM946&lt;&gt;"",'2018-2019'!AM946,"")</f>
        <v/>
      </c>
    </row>
    <row r="947" spans="1:37" x14ac:dyDescent="0.25">
      <c r="A947" s="256" t="str">
        <f>IF('2018-2019'!A947&lt;&gt;"",'2018-2019'!A947,"")</f>
        <v/>
      </c>
      <c r="B947" s="255" t="str">
        <f>IF('2018-2019'!E947&lt;&gt;"",'2018-2019'!E947,"")</f>
        <v/>
      </c>
      <c r="C947" s="255" t="str">
        <f>IF('2018-2019'!F947&lt;&gt;"",'2018-2019'!F947,"")</f>
        <v/>
      </c>
      <c r="D947" s="255" t="str">
        <f>IF('2018-2019'!G947&lt;&gt;"",'2018-2019'!G947,"")</f>
        <v/>
      </c>
      <c r="E947" s="255" t="str">
        <f>IF('2018-2019'!H947&lt;&gt;"",'2018-2019'!H947,"")</f>
        <v/>
      </c>
      <c r="F947" s="255" t="str">
        <f>IF('2018-2019'!I947&lt;&gt;"",'2018-2019'!I947,"")</f>
        <v/>
      </c>
      <c r="G947" s="255" t="str">
        <f>IF('2018-2019'!J947&lt;&gt;"",'2018-2019'!J947,"")</f>
        <v/>
      </c>
      <c r="H947" s="255" t="str">
        <f>IF('2018-2019'!K947&lt;&gt;"",'2018-2019'!K947,"")</f>
        <v/>
      </c>
      <c r="I947" s="258" t="str">
        <f t="shared" si="20"/>
        <v/>
      </c>
      <c r="J947" s="255" t="str">
        <f>IF('2018-2019'!L947&lt;&gt;"",'2018-2019'!L947,"")</f>
        <v/>
      </c>
      <c r="K947" s="255" t="str">
        <f>IF('2018-2019'!M947&lt;&gt;"",'2018-2019'!M947,"")</f>
        <v/>
      </c>
      <c r="L947" s="255" t="str">
        <f>IF('2018-2019'!N947&lt;&gt;"",'2018-2019'!N947,"")</f>
        <v/>
      </c>
      <c r="M947" s="255" t="str">
        <f>IF('2018-2019'!O947&lt;&gt;"",'2018-2019'!O947,"")</f>
        <v/>
      </c>
      <c r="N947" s="255">
        <f>IF('2018-2019'!R947&lt;&gt;"",'2018-2019'!R947,0)</f>
        <v>0</v>
      </c>
      <c r="O947" s="255">
        <f>IF('2018-2019'!S947&lt;&gt;"",'2018-2019'!S947,0)</f>
        <v>0</v>
      </c>
      <c r="P947" s="259" t="str">
        <f t="shared" si="21"/>
        <v/>
      </c>
      <c r="Q947" s="255" t="str">
        <f>IF('2018-2019'!U947&lt;&gt;"",'2018-2019'!U947,"")</f>
        <v/>
      </c>
      <c r="R947" s="255" t="str">
        <f>IF('2018-2019'!V947&lt;&gt;"",'2018-2019'!V947,"")</f>
        <v/>
      </c>
      <c r="S947" s="255" t="str">
        <f>IF('2018-2019'!W947&lt;&gt;"",'2018-2019'!W947,"")</f>
        <v/>
      </c>
      <c r="T947" s="255" t="str">
        <f>IF('2018-2019'!X947&lt;&gt;"",'2018-2019'!X947,"")</f>
        <v/>
      </c>
      <c r="U947" s="255" t="str">
        <f>IF('2018-2019'!Y947&lt;&gt;"",'2018-2019'!Y947,"")</f>
        <v/>
      </c>
      <c r="V947" s="255" t="str">
        <f>IF('2018-2019'!Z947&lt;&gt;"",'2018-2019'!Z947,"")</f>
        <v/>
      </c>
      <c r="W947" s="255" t="str">
        <f>IF('2018-2019'!AA947&lt;&gt;"",'2018-2019'!AA947,"")</f>
        <v/>
      </c>
      <c r="X947" s="255" t="e">
        <f>IF('2018-2019'!#REF!&lt;&gt;"",'2018-2019'!#REF!,"")</f>
        <v>#REF!</v>
      </c>
      <c r="Y947" s="255" t="e">
        <f>IF('2018-2019'!#REF!&lt;&gt;"",'2018-2019'!#REF!,"")</f>
        <v>#REF!</v>
      </c>
      <c r="Z947" s="285" t="str">
        <f t="shared" si="22"/>
        <v/>
      </c>
      <c r="AA947" s="284" t="str">
        <f>IF(F947="harvest",A947+7,IF(F947="fertilize",A947+14,IF(F947="plant",(VLOOKUP(G947,'planting chart'!$B$5:$F$34,5)+'working model'!A947),"")))</f>
        <v/>
      </c>
      <c r="AB947" s="255" t="str">
        <f>IF('2018-2019'!AD947&lt;&gt;"",'2018-2019'!AD947,"")</f>
        <v/>
      </c>
      <c r="AC947" s="255" t="str">
        <f>IF('2018-2019'!AE947&lt;&gt;"",'2018-2019'!AE947,"")</f>
        <v/>
      </c>
      <c r="AD947" s="255" t="str">
        <f>IF('2018-2019'!AF947&lt;&gt;"",'2018-2019'!AF947,"")</f>
        <v/>
      </c>
      <c r="AE947" s="255" t="str">
        <f>IF('2018-2019'!AG947&lt;&gt;"",'2018-2019'!AG947,"")</f>
        <v/>
      </c>
      <c r="AF947" s="255" t="str">
        <f>IF('2018-2019'!AH947&lt;&gt;"",'2018-2019'!AH947,"")</f>
        <v/>
      </c>
      <c r="AG947" s="255" t="str">
        <f>IF('2018-2019'!AI947&lt;&gt;"",'2018-2019'!AI947,"")</f>
        <v/>
      </c>
      <c r="AH947" s="255" t="str">
        <f>IF('2018-2019'!AJ947&lt;&gt;"",'2018-2019'!AJ947,"")</f>
        <v/>
      </c>
      <c r="AI947" s="255" t="str">
        <f>IF('2018-2019'!AK947&lt;&gt;"",'2018-2019'!AK947,"")</f>
        <v/>
      </c>
      <c r="AJ947" s="255" t="str">
        <f>IF('2018-2019'!AL947&lt;&gt;"",'2018-2019'!AL947,"")</f>
        <v/>
      </c>
      <c r="AK947" s="255" t="str">
        <f>IF('2018-2019'!AM947&lt;&gt;"",'2018-2019'!AM947,"")</f>
        <v/>
      </c>
    </row>
    <row r="948" spans="1:37" x14ac:dyDescent="0.25">
      <c r="A948" s="256" t="str">
        <f>IF('2018-2019'!A948&lt;&gt;"",'2018-2019'!A948,"")</f>
        <v/>
      </c>
      <c r="B948" s="255" t="str">
        <f>IF('2018-2019'!E948&lt;&gt;"",'2018-2019'!E948,"")</f>
        <v/>
      </c>
      <c r="C948" s="255" t="str">
        <f>IF('2018-2019'!F948&lt;&gt;"",'2018-2019'!F948,"")</f>
        <v/>
      </c>
      <c r="D948" s="255" t="str">
        <f>IF('2018-2019'!G948&lt;&gt;"",'2018-2019'!G948,"")</f>
        <v/>
      </c>
      <c r="E948" s="255" t="str">
        <f>IF('2018-2019'!H948&lt;&gt;"",'2018-2019'!H948,"")</f>
        <v/>
      </c>
      <c r="F948" s="255" t="str">
        <f>IF('2018-2019'!I948&lt;&gt;"",'2018-2019'!I948,"")</f>
        <v/>
      </c>
      <c r="G948" s="255" t="str">
        <f>IF('2018-2019'!J948&lt;&gt;"",'2018-2019'!J948,"")</f>
        <v/>
      </c>
      <c r="H948" s="255" t="str">
        <f>IF('2018-2019'!K948&lt;&gt;"",'2018-2019'!K948,"")</f>
        <v/>
      </c>
      <c r="I948" s="258" t="str">
        <f t="shared" si="20"/>
        <v/>
      </c>
      <c r="J948" s="255" t="str">
        <f>IF('2018-2019'!L948&lt;&gt;"",'2018-2019'!L948,"")</f>
        <v/>
      </c>
      <c r="K948" s="255" t="str">
        <f>IF('2018-2019'!M948&lt;&gt;"",'2018-2019'!M948,"")</f>
        <v/>
      </c>
      <c r="L948" s="255" t="str">
        <f>IF('2018-2019'!N948&lt;&gt;"",'2018-2019'!N948,"")</f>
        <v/>
      </c>
      <c r="M948" s="255" t="str">
        <f>IF('2018-2019'!O948&lt;&gt;"",'2018-2019'!O948,"")</f>
        <v/>
      </c>
      <c r="N948" s="255">
        <f>IF('2018-2019'!R948&lt;&gt;"",'2018-2019'!R948,0)</f>
        <v>0</v>
      </c>
      <c r="O948" s="255">
        <f>IF('2018-2019'!S948&lt;&gt;"",'2018-2019'!S948,0)</f>
        <v>0</v>
      </c>
      <c r="P948" s="259" t="str">
        <f t="shared" si="21"/>
        <v/>
      </c>
      <c r="Q948" s="255" t="str">
        <f>IF('2018-2019'!U948&lt;&gt;"",'2018-2019'!U948,"")</f>
        <v/>
      </c>
      <c r="R948" s="255" t="str">
        <f>IF('2018-2019'!V948&lt;&gt;"",'2018-2019'!V948,"")</f>
        <v/>
      </c>
      <c r="S948" s="255" t="str">
        <f>IF('2018-2019'!W948&lt;&gt;"",'2018-2019'!W948,"")</f>
        <v/>
      </c>
      <c r="T948" s="255" t="str">
        <f>IF('2018-2019'!X948&lt;&gt;"",'2018-2019'!X948,"")</f>
        <v/>
      </c>
      <c r="U948" s="255" t="str">
        <f>IF('2018-2019'!Y948&lt;&gt;"",'2018-2019'!Y948,"")</f>
        <v/>
      </c>
      <c r="V948" s="255" t="str">
        <f>IF('2018-2019'!Z948&lt;&gt;"",'2018-2019'!Z948,"")</f>
        <v/>
      </c>
      <c r="W948" s="255" t="str">
        <f>IF('2018-2019'!AA948&lt;&gt;"",'2018-2019'!AA948,"")</f>
        <v/>
      </c>
      <c r="X948" s="255" t="e">
        <f>IF('2018-2019'!#REF!&lt;&gt;"",'2018-2019'!#REF!,"")</f>
        <v>#REF!</v>
      </c>
      <c r="Y948" s="255" t="e">
        <f>IF('2018-2019'!#REF!&lt;&gt;"",'2018-2019'!#REF!,"")</f>
        <v>#REF!</v>
      </c>
      <c r="Z948" s="285" t="str">
        <f t="shared" si="22"/>
        <v/>
      </c>
      <c r="AA948" s="284" t="str">
        <f>IF(F948="harvest",A948+7,IF(F948="fertilize",A948+14,IF(F948="plant",(VLOOKUP(G948,'planting chart'!$B$5:$F$34,5)+'working model'!A948),"")))</f>
        <v/>
      </c>
      <c r="AB948" s="255" t="str">
        <f>IF('2018-2019'!AD948&lt;&gt;"",'2018-2019'!AD948,"")</f>
        <v/>
      </c>
      <c r="AC948" s="255" t="str">
        <f>IF('2018-2019'!AE948&lt;&gt;"",'2018-2019'!AE948,"")</f>
        <v/>
      </c>
      <c r="AD948" s="255" t="str">
        <f>IF('2018-2019'!AF948&lt;&gt;"",'2018-2019'!AF948,"")</f>
        <v/>
      </c>
      <c r="AE948" s="255" t="str">
        <f>IF('2018-2019'!AG948&lt;&gt;"",'2018-2019'!AG948,"")</f>
        <v/>
      </c>
      <c r="AF948" s="255" t="str">
        <f>IF('2018-2019'!AH948&lt;&gt;"",'2018-2019'!AH948,"")</f>
        <v/>
      </c>
      <c r="AG948" s="255" t="str">
        <f>IF('2018-2019'!AI948&lt;&gt;"",'2018-2019'!AI948,"")</f>
        <v/>
      </c>
      <c r="AH948" s="255" t="str">
        <f>IF('2018-2019'!AJ948&lt;&gt;"",'2018-2019'!AJ948,"")</f>
        <v/>
      </c>
      <c r="AI948" s="255" t="str">
        <f>IF('2018-2019'!AK948&lt;&gt;"",'2018-2019'!AK948,"")</f>
        <v/>
      </c>
      <c r="AJ948" s="255" t="str">
        <f>IF('2018-2019'!AL948&lt;&gt;"",'2018-2019'!AL948,"")</f>
        <v/>
      </c>
      <c r="AK948" s="255" t="str">
        <f>IF('2018-2019'!AM948&lt;&gt;"",'2018-2019'!AM948,"")</f>
        <v/>
      </c>
    </row>
    <row r="949" spans="1:37" x14ac:dyDescent="0.25">
      <c r="A949" s="256" t="str">
        <f>IF('2018-2019'!A949&lt;&gt;"",'2018-2019'!A949,"")</f>
        <v/>
      </c>
      <c r="B949" s="255" t="str">
        <f>IF('2018-2019'!E949&lt;&gt;"",'2018-2019'!E949,"")</f>
        <v/>
      </c>
      <c r="C949" s="255" t="str">
        <f>IF('2018-2019'!F949&lt;&gt;"",'2018-2019'!F949,"")</f>
        <v/>
      </c>
      <c r="D949" s="255" t="str">
        <f>IF('2018-2019'!G949&lt;&gt;"",'2018-2019'!G949,"")</f>
        <v/>
      </c>
      <c r="E949" s="255" t="str">
        <f>IF('2018-2019'!H949&lt;&gt;"",'2018-2019'!H949,"")</f>
        <v/>
      </c>
      <c r="F949" s="255" t="str">
        <f>IF('2018-2019'!I949&lt;&gt;"",'2018-2019'!I949,"")</f>
        <v/>
      </c>
      <c r="G949" s="255" t="str">
        <f>IF('2018-2019'!J949&lt;&gt;"",'2018-2019'!J949,"")</f>
        <v/>
      </c>
      <c r="H949" s="255" t="str">
        <f>IF('2018-2019'!K949&lt;&gt;"",'2018-2019'!K949,"")</f>
        <v/>
      </c>
      <c r="I949" s="258" t="str">
        <f t="shared" si="20"/>
        <v/>
      </c>
      <c r="J949" s="255" t="str">
        <f>IF('2018-2019'!L949&lt;&gt;"",'2018-2019'!L949,"")</f>
        <v/>
      </c>
      <c r="K949" s="255" t="str">
        <f>IF('2018-2019'!M949&lt;&gt;"",'2018-2019'!M949,"")</f>
        <v/>
      </c>
      <c r="L949" s="255" t="str">
        <f>IF('2018-2019'!N949&lt;&gt;"",'2018-2019'!N949,"")</f>
        <v/>
      </c>
      <c r="M949" s="255" t="str">
        <f>IF('2018-2019'!O949&lt;&gt;"",'2018-2019'!O949,"")</f>
        <v/>
      </c>
      <c r="N949" s="255">
        <f>IF('2018-2019'!R949&lt;&gt;"",'2018-2019'!R949,0)</f>
        <v>0</v>
      </c>
      <c r="O949" s="255">
        <f>IF('2018-2019'!S949&lt;&gt;"",'2018-2019'!S949,0)</f>
        <v>0</v>
      </c>
      <c r="P949" s="259" t="str">
        <f t="shared" si="21"/>
        <v/>
      </c>
      <c r="Q949" s="255" t="str">
        <f>IF('2018-2019'!U949&lt;&gt;"",'2018-2019'!U949,"")</f>
        <v/>
      </c>
      <c r="R949" s="255" t="str">
        <f>IF('2018-2019'!V949&lt;&gt;"",'2018-2019'!V949,"")</f>
        <v/>
      </c>
      <c r="S949" s="255" t="str">
        <f>IF('2018-2019'!W949&lt;&gt;"",'2018-2019'!W949,"")</f>
        <v/>
      </c>
      <c r="T949" s="255" t="str">
        <f>IF('2018-2019'!X949&lt;&gt;"",'2018-2019'!X949,"")</f>
        <v/>
      </c>
      <c r="U949" s="255" t="str">
        <f>IF('2018-2019'!Y949&lt;&gt;"",'2018-2019'!Y949,"")</f>
        <v/>
      </c>
      <c r="V949" s="255" t="str">
        <f>IF('2018-2019'!Z949&lt;&gt;"",'2018-2019'!Z949,"")</f>
        <v/>
      </c>
      <c r="W949" s="255" t="str">
        <f>IF('2018-2019'!AA949&lt;&gt;"",'2018-2019'!AA949,"")</f>
        <v/>
      </c>
      <c r="X949" s="255" t="e">
        <f>IF('2018-2019'!#REF!&lt;&gt;"",'2018-2019'!#REF!,"")</f>
        <v>#REF!</v>
      </c>
      <c r="Y949" s="255" t="e">
        <f>IF('2018-2019'!#REF!&lt;&gt;"",'2018-2019'!#REF!,"")</f>
        <v>#REF!</v>
      </c>
      <c r="Z949" s="285" t="str">
        <f t="shared" si="22"/>
        <v/>
      </c>
      <c r="AA949" s="284" t="str">
        <f>IF(F949="harvest",A949+7,IF(F949="fertilize",A949+14,IF(F949="plant",(VLOOKUP(G949,'planting chart'!$B$5:$F$34,5)+'working model'!A949),"")))</f>
        <v/>
      </c>
      <c r="AB949" s="255" t="str">
        <f>IF('2018-2019'!AD949&lt;&gt;"",'2018-2019'!AD949,"")</f>
        <v/>
      </c>
      <c r="AC949" s="255" t="str">
        <f>IF('2018-2019'!AE949&lt;&gt;"",'2018-2019'!AE949,"")</f>
        <v/>
      </c>
      <c r="AD949" s="255" t="str">
        <f>IF('2018-2019'!AF949&lt;&gt;"",'2018-2019'!AF949,"")</f>
        <v/>
      </c>
      <c r="AE949" s="255" t="str">
        <f>IF('2018-2019'!AG949&lt;&gt;"",'2018-2019'!AG949,"")</f>
        <v/>
      </c>
      <c r="AF949" s="255" t="str">
        <f>IF('2018-2019'!AH949&lt;&gt;"",'2018-2019'!AH949,"")</f>
        <v/>
      </c>
      <c r="AG949" s="255" t="str">
        <f>IF('2018-2019'!AI949&lt;&gt;"",'2018-2019'!AI949,"")</f>
        <v/>
      </c>
      <c r="AH949" s="255" t="str">
        <f>IF('2018-2019'!AJ949&lt;&gt;"",'2018-2019'!AJ949,"")</f>
        <v/>
      </c>
      <c r="AI949" s="255" t="str">
        <f>IF('2018-2019'!AK949&lt;&gt;"",'2018-2019'!AK949,"")</f>
        <v/>
      </c>
      <c r="AJ949" s="255" t="str">
        <f>IF('2018-2019'!AL949&lt;&gt;"",'2018-2019'!AL949,"")</f>
        <v/>
      </c>
      <c r="AK949" s="255" t="str">
        <f>IF('2018-2019'!AM949&lt;&gt;"",'2018-2019'!AM949,"")</f>
        <v/>
      </c>
    </row>
    <row r="950" spans="1:37" x14ac:dyDescent="0.25">
      <c r="A950" s="256" t="str">
        <f>IF('2018-2019'!A950&lt;&gt;"",'2018-2019'!A950,"")</f>
        <v/>
      </c>
      <c r="B950" s="255" t="str">
        <f>IF('2018-2019'!E950&lt;&gt;"",'2018-2019'!E950,"")</f>
        <v/>
      </c>
      <c r="C950" s="255" t="str">
        <f>IF('2018-2019'!F950&lt;&gt;"",'2018-2019'!F950,"")</f>
        <v/>
      </c>
      <c r="D950" s="255" t="str">
        <f>IF('2018-2019'!G950&lt;&gt;"",'2018-2019'!G950,"")</f>
        <v/>
      </c>
      <c r="E950" s="255" t="str">
        <f>IF('2018-2019'!H950&lt;&gt;"",'2018-2019'!H950,"")</f>
        <v/>
      </c>
      <c r="F950" s="255" t="str">
        <f>IF('2018-2019'!I950&lt;&gt;"",'2018-2019'!I950,"")</f>
        <v/>
      </c>
      <c r="G950" s="255" t="str">
        <f>IF('2018-2019'!J950&lt;&gt;"",'2018-2019'!J950,"")</f>
        <v/>
      </c>
      <c r="H950" s="255" t="str">
        <f>IF('2018-2019'!K950&lt;&gt;"",'2018-2019'!K950,"")</f>
        <v/>
      </c>
      <c r="I950" s="258" t="str">
        <f t="shared" si="20"/>
        <v/>
      </c>
      <c r="J950" s="255" t="str">
        <f>IF('2018-2019'!L950&lt;&gt;"",'2018-2019'!L950,"")</f>
        <v/>
      </c>
      <c r="K950" s="255" t="str">
        <f>IF('2018-2019'!M950&lt;&gt;"",'2018-2019'!M950,"")</f>
        <v/>
      </c>
      <c r="L950" s="255" t="str">
        <f>IF('2018-2019'!N950&lt;&gt;"",'2018-2019'!N950,"")</f>
        <v/>
      </c>
      <c r="M950" s="255" t="str">
        <f>IF('2018-2019'!O950&lt;&gt;"",'2018-2019'!O950,"")</f>
        <v/>
      </c>
      <c r="N950" s="255">
        <f>IF('2018-2019'!R950&lt;&gt;"",'2018-2019'!R950,0)</f>
        <v>0</v>
      </c>
      <c r="O950" s="255">
        <f>IF('2018-2019'!S950&lt;&gt;"",'2018-2019'!S950,0)</f>
        <v>0</v>
      </c>
      <c r="P950" s="259" t="str">
        <f t="shared" si="21"/>
        <v/>
      </c>
      <c r="Q950" s="255" t="str">
        <f>IF('2018-2019'!U950&lt;&gt;"",'2018-2019'!U950,"")</f>
        <v/>
      </c>
      <c r="R950" s="255" t="str">
        <f>IF('2018-2019'!V950&lt;&gt;"",'2018-2019'!V950,"")</f>
        <v/>
      </c>
      <c r="S950" s="255" t="str">
        <f>IF('2018-2019'!W950&lt;&gt;"",'2018-2019'!W950,"")</f>
        <v/>
      </c>
      <c r="T950" s="255" t="str">
        <f>IF('2018-2019'!X950&lt;&gt;"",'2018-2019'!X950,"")</f>
        <v/>
      </c>
      <c r="U950" s="255" t="str">
        <f>IF('2018-2019'!Y950&lt;&gt;"",'2018-2019'!Y950,"")</f>
        <v/>
      </c>
      <c r="V950" s="255" t="str">
        <f>IF('2018-2019'!Z950&lt;&gt;"",'2018-2019'!Z950,"")</f>
        <v/>
      </c>
      <c r="W950" s="255" t="str">
        <f>IF('2018-2019'!AA950&lt;&gt;"",'2018-2019'!AA950,"")</f>
        <v/>
      </c>
      <c r="X950" s="255" t="e">
        <f>IF('2018-2019'!#REF!&lt;&gt;"",'2018-2019'!#REF!,"")</f>
        <v>#REF!</v>
      </c>
      <c r="Y950" s="255" t="e">
        <f>IF('2018-2019'!#REF!&lt;&gt;"",'2018-2019'!#REF!,"")</f>
        <v>#REF!</v>
      </c>
      <c r="Z950" s="285" t="str">
        <f t="shared" si="22"/>
        <v/>
      </c>
      <c r="AA950" s="284" t="str">
        <f>IF(F950="harvest",A950+7,IF(F950="fertilize",A950+14,IF(F950="plant",(VLOOKUP(G950,'planting chart'!$B$5:$F$34,5)+'working model'!A950),"")))</f>
        <v/>
      </c>
      <c r="AB950" s="255" t="str">
        <f>IF('2018-2019'!AD950&lt;&gt;"",'2018-2019'!AD950,"")</f>
        <v/>
      </c>
      <c r="AC950" s="255" t="str">
        <f>IF('2018-2019'!AE950&lt;&gt;"",'2018-2019'!AE950,"")</f>
        <v/>
      </c>
      <c r="AD950" s="255" t="str">
        <f>IF('2018-2019'!AF950&lt;&gt;"",'2018-2019'!AF950,"")</f>
        <v/>
      </c>
      <c r="AE950" s="255" t="str">
        <f>IF('2018-2019'!AG950&lt;&gt;"",'2018-2019'!AG950,"")</f>
        <v/>
      </c>
      <c r="AF950" s="255" t="str">
        <f>IF('2018-2019'!AH950&lt;&gt;"",'2018-2019'!AH950,"")</f>
        <v/>
      </c>
      <c r="AG950" s="255" t="str">
        <f>IF('2018-2019'!AI950&lt;&gt;"",'2018-2019'!AI950,"")</f>
        <v/>
      </c>
      <c r="AH950" s="255" t="str">
        <f>IF('2018-2019'!AJ950&lt;&gt;"",'2018-2019'!AJ950,"")</f>
        <v/>
      </c>
      <c r="AI950" s="255" t="str">
        <f>IF('2018-2019'!AK950&lt;&gt;"",'2018-2019'!AK950,"")</f>
        <v/>
      </c>
      <c r="AJ950" s="255" t="str">
        <f>IF('2018-2019'!AL950&lt;&gt;"",'2018-2019'!AL950,"")</f>
        <v/>
      </c>
      <c r="AK950" s="255" t="str">
        <f>IF('2018-2019'!AM950&lt;&gt;"",'2018-2019'!AM950,"")</f>
        <v/>
      </c>
    </row>
    <row r="951" spans="1:37" x14ac:dyDescent="0.25">
      <c r="A951" s="256" t="str">
        <f>IF('2018-2019'!A951&lt;&gt;"",'2018-2019'!A951,"")</f>
        <v/>
      </c>
      <c r="B951" s="255" t="str">
        <f>IF('2018-2019'!E951&lt;&gt;"",'2018-2019'!E951,"")</f>
        <v/>
      </c>
      <c r="C951" s="255" t="str">
        <f>IF('2018-2019'!F951&lt;&gt;"",'2018-2019'!F951,"")</f>
        <v/>
      </c>
      <c r="D951" s="255" t="str">
        <f>IF('2018-2019'!G951&lt;&gt;"",'2018-2019'!G951,"")</f>
        <v/>
      </c>
      <c r="E951" s="255" t="str">
        <f>IF('2018-2019'!H951&lt;&gt;"",'2018-2019'!H951,"")</f>
        <v/>
      </c>
      <c r="F951" s="255" t="str">
        <f>IF('2018-2019'!I951&lt;&gt;"",'2018-2019'!I951,"")</f>
        <v/>
      </c>
      <c r="G951" s="255" t="str">
        <f>IF('2018-2019'!J951&lt;&gt;"",'2018-2019'!J951,"")</f>
        <v/>
      </c>
      <c r="H951" s="255" t="str">
        <f>IF('2018-2019'!K951&lt;&gt;"",'2018-2019'!K951,"")</f>
        <v/>
      </c>
      <c r="I951" s="258" t="str">
        <f t="shared" si="20"/>
        <v/>
      </c>
      <c r="J951" s="255" t="str">
        <f>IF('2018-2019'!L951&lt;&gt;"",'2018-2019'!L951,"")</f>
        <v/>
      </c>
      <c r="K951" s="255" t="str">
        <f>IF('2018-2019'!M951&lt;&gt;"",'2018-2019'!M951,"")</f>
        <v/>
      </c>
      <c r="L951" s="255" t="str">
        <f>IF('2018-2019'!N951&lt;&gt;"",'2018-2019'!N951,"")</f>
        <v/>
      </c>
      <c r="M951" s="255" t="str">
        <f>IF('2018-2019'!O951&lt;&gt;"",'2018-2019'!O951,"")</f>
        <v/>
      </c>
      <c r="N951" s="255">
        <f>IF('2018-2019'!R951&lt;&gt;"",'2018-2019'!R951,0)</f>
        <v>0</v>
      </c>
      <c r="O951" s="255">
        <f>IF('2018-2019'!S951&lt;&gt;"",'2018-2019'!S951,0)</f>
        <v>0</v>
      </c>
      <c r="P951" s="259" t="str">
        <f t="shared" si="21"/>
        <v/>
      </c>
      <c r="Q951" s="255" t="str">
        <f>IF('2018-2019'!U951&lt;&gt;"",'2018-2019'!U951,"")</f>
        <v/>
      </c>
      <c r="R951" s="255" t="str">
        <f>IF('2018-2019'!V951&lt;&gt;"",'2018-2019'!V951,"")</f>
        <v/>
      </c>
      <c r="S951" s="255" t="str">
        <f>IF('2018-2019'!W951&lt;&gt;"",'2018-2019'!W951,"")</f>
        <v/>
      </c>
      <c r="T951" s="255" t="str">
        <f>IF('2018-2019'!X951&lt;&gt;"",'2018-2019'!X951,"")</f>
        <v/>
      </c>
      <c r="U951" s="255" t="str">
        <f>IF('2018-2019'!Y951&lt;&gt;"",'2018-2019'!Y951,"")</f>
        <v/>
      </c>
      <c r="V951" s="255" t="str">
        <f>IF('2018-2019'!Z951&lt;&gt;"",'2018-2019'!Z951,"")</f>
        <v/>
      </c>
      <c r="W951" s="255" t="str">
        <f>IF('2018-2019'!AA951&lt;&gt;"",'2018-2019'!AA951,"")</f>
        <v/>
      </c>
      <c r="X951" s="255" t="e">
        <f>IF('2018-2019'!#REF!&lt;&gt;"",'2018-2019'!#REF!,"")</f>
        <v>#REF!</v>
      </c>
      <c r="Y951" s="255" t="e">
        <f>IF('2018-2019'!#REF!&lt;&gt;"",'2018-2019'!#REF!,"")</f>
        <v>#REF!</v>
      </c>
      <c r="Z951" s="285" t="str">
        <f t="shared" si="22"/>
        <v/>
      </c>
      <c r="AA951" s="284" t="str">
        <f>IF(F951="harvest",A951+7,IF(F951="fertilize",A951+14,IF(F951="plant",(VLOOKUP(G951,'planting chart'!$B$5:$F$34,5)+'working model'!A951),"")))</f>
        <v/>
      </c>
      <c r="AB951" s="255" t="str">
        <f>IF('2018-2019'!AD951&lt;&gt;"",'2018-2019'!AD951,"")</f>
        <v/>
      </c>
      <c r="AC951" s="255" t="str">
        <f>IF('2018-2019'!AE951&lt;&gt;"",'2018-2019'!AE951,"")</f>
        <v/>
      </c>
      <c r="AD951" s="255" t="str">
        <f>IF('2018-2019'!AF951&lt;&gt;"",'2018-2019'!AF951,"")</f>
        <v/>
      </c>
      <c r="AE951" s="255" t="str">
        <f>IF('2018-2019'!AG951&lt;&gt;"",'2018-2019'!AG951,"")</f>
        <v/>
      </c>
      <c r="AF951" s="255" t="str">
        <f>IF('2018-2019'!AH951&lt;&gt;"",'2018-2019'!AH951,"")</f>
        <v/>
      </c>
      <c r="AG951" s="255" t="str">
        <f>IF('2018-2019'!AI951&lt;&gt;"",'2018-2019'!AI951,"")</f>
        <v/>
      </c>
      <c r="AH951" s="255" t="str">
        <f>IF('2018-2019'!AJ951&lt;&gt;"",'2018-2019'!AJ951,"")</f>
        <v/>
      </c>
      <c r="AI951" s="255" t="str">
        <f>IF('2018-2019'!AK951&lt;&gt;"",'2018-2019'!AK951,"")</f>
        <v/>
      </c>
      <c r="AJ951" s="255" t="str">
        <f>IF('2018-2019'!AL951&lt;&gt;"",'2018-2019'!AL951,"")</f>
        <v/>
      </c>
      <c r="AK951" s="255" t="str">
        <f>IF('2018-2019'!AM951&lt;&gt;"",'2018-2019'!AM951,"")</f>
        <v/>
      </c>
    </row>
    <row r="952" spans="1:37" x14ac:dyDescent="0.25">
      <c r="A952" s="256" t="str">
        <f>IF('2018-2019'!A952&lt;&gt;"",'2018-2019'!A952,"")</f>
        <v/>
      </c>
      <c r="B952" s="255" t="str">
        <f>IF('2018-2019'!E952&lt;&gt;"",'2018-2019'!E952,"")</f>
        <v/>
      </c>
      <c r="C952" s="255" t="str">
        <f>IF('2018-2019'!F952&lt;&gt;"",'2018-2019'!F952,"")</f>
        <v/>
      </c>
      <c r="D952" s="255" t="str">
        <f>IF('2018-2019'!G952&lt;&gt;"",'2018-2019'!G952,"")</f>
        <v/>
      </c>
      <c r="E952" s="255" t="str">
        <f>IF('2018-2019'!H952&lt;&gt;"",'2018-2019'!H952,"")</f>
        <v/>
      </c>
      <c r="F952" s="255" t="str">
        <f>IF('2018-2019'!I952&lt;&gt;"",'2018-2019'!I952,"")</f>
        <v/>
      </c>
      <c r="G952" s="255" t="str">
        <f>IF('2018-2019'!J952&lt;&gt;"",'2018-2019'!J952,"")</f>
        <v/>
      </c>
      <c r="H952" s="255" t="str">
        <f>IF('2018-2019'!K952&lt;&gt;"",'2018-2019'!K952,"")</f>
        <v/>
      </c>
      <c r="I952" s="258" t="str">
        <f t="shared" si="20"/>
        <v/>
      </c>
      <c r="J952" s="255" t="str">
        <f>IF('2018-2019'!L952&lt;&gt;"",'2018-2019'!L952,"")</f>
        <v/>
      </c>
      <c r="K952" s="255" t="str">
        <f>IF('2018-2019'!M952&lt;&gt;"",'2018-2019'!M952,"")</f>
        <v/>
      </c>
      <c r="L952" s="255" t="str">
        <f>IF('2018-2019'!N952&lt;&gt;"",'2018-2019'!N952,"")</f>
        <v/>
      </c>
      <c r="M952" s="255" t="str">
        <f>IF('2018-2019'!O952&lt;&gt;"",'2018-2019'!O952,"")</f>
        <v/>
      </c>
      <c r="N952" s="255">
        <f>IF('2018-2019'!R952&lt;&gt;"",'2018-2019'!R952,0)</f>
        <v>0</v>
      </c>
      <c r="O952" s="255">
        <f>IF('2018-2019'!S952&lt;&gt;"",'2018-2019'!S952,0)</f>
        <v>0</v>
      </c>
      <c r="P952" s="259" t="str">
        <f t="shared" si="21"/>
        <v/>
      </c>
      <c r="Q952" s="255" t="str">
        <f>IF('2018-2019'!U952&lt;&gt;"",'2018-2019'!U952,"")</f>
        <v/>
      </c>
      <c r="R952" s="255" t="str">
        <f>IF('2018-2019'!V952&lt;&gt;"",'2018-2019'!V952,"")</f>
        <v/>
      </c>
      <c r="S952" s="255" t="str">
        <f>IF('2018-2019'!W952&lt;&gt;"",'2018-2019'!W952,"")</f>
        <v/>
      </c>
      <c r="T952" s="255" t="str">
        <f>IF('2018-2019'!X952&lt;&gt;"",'2018-2019'!X952,"")</f>
        <v/>
      </c>
      <c r="U952" s="255" t="str">
        <f>IF('2018-2019'!Y952&lt;&gt;"",'2018-2019'!Y952,"")</f>
        <v/>
      </c>
      <c r="V952" s="255" t="str">
        <f>IF('2018-2019'!Z952&lt;&gt;"",'2018-2019'!Z952,"")</f>
        <v/>
      </c>
      <c r="W952" s="255" t="str">
        <f>IF('2018-2019'!AA952&lt;&gt;"",'2018-2019'!AA952,"")</f>
        <v/>
      </c>
      <c r="X952" s="255" t="e">
        <f>IF('2018-2019'!#REF!&lt;&gt;"",'2018-2019'!#REF!,"")</f>
        <v>#REF!</v>
      </c>
      <c r="Y952" s="255" t="e">
        <f>IF('2018-2019'!#REF!&lt;&gt;"",'2018-2019'!#REF!,"")</f>
        <v>#REF!</v>
      </c>
      <c r="Z952" s="285" t="str">
        <f t="shared" si="22"/>
        <v/>
      </c>
      <c r="AA952" s="284" t="str">
        <f>IF(F952="harvest",A952+7,IF(F952="fertilize",A952+14,IF(F952="plant",(VLOOKUP(G952,'planting chart'!$B$5:$F$34,5)+'working model'!A952),"")))</f>
        <v/>
      </c>
      <c r="AB952" s="255" t="str">
        <f>IF('2018-2019'!AD952&lt;&gt;"",'2018-2019'!AD952,"")</f>
        <v/>
      </c>
      <c r="AC952" s="255" t="str">
        <f>IF('2018-2019'!AE952&lt;&gt;"",'2018-2019'!AE952,"")</f>
        <v/>
      </c>
      <c r="AD952" s="255" t="str">
        <f>IF('2018-2019'!AF952&lt;&gt;"",'2018-2019'!AF952,"")</f>
        <v/>
      </c>
      <c r="AE952" s="255" t="str">
        <f>IF('2018-2019'!AG952&lt;&gt;"",'2018-2019'!AG952,"")</f>
        <v/>
      </c>
      <c r="AF952" s="255" t="str">
        <f>IF('2018-2019'!AH952&lt;&gt;"",'2018-2019'!AH952,"")</f>
        <v/>
      </c>
      <c r="AG952" s="255" t="str">
        <f>IF('2018-2019'!AI952&lt;&gt;"",'2018-2019'!AI952,"")</f>
        <v/>
      </c>
      <c r="AH952" s="255" t="str">
        <f>IF('2018-2019'!AJ952&lt;&gt;"",'2018-2019'!AJ952,"")</f>
        <v/>
      </c>
      <c r="AI952" s="255" t="str">
        <f>IF('2018-2019'!AK952&lt;&gt;"",'2018-2019'!AK952,"")</f>
        <v/>
      </c>
      <c r="AJ952" s="255" t="str">
        <f>IF('2018-2019'!AL952&lt;&gt;"",'2018-2019'!AL952,"")</f>
        <v/>
      </c>
      <c r="AK952" s="255" t="str">
        <f>IF('2018-2019'!AM952&lt;&gt;"",'2018-2019'!AM952,"")</f>
        <v/>
      </c>
    </row>
    <row r="953" spans="1:37" x14ac:dyDescent="0.25">
      <c r="A953" s="256" t="str">
        <f>IF('2018-2019'!A953&lt;&gt;"",'2018-2019'!A953,"")</f>
        <v/>
      </c>
      <c r="B953" s="255" t="str">
        <f>IF('2018-2019'!E953&lt;&gt;"",'2018-2019'!E953,"")</f>
        <v/>
      </c>
      <c r="C953" s="255" t="str">
        <f>IF('2018-2019'!F953&lt;&gt;"",'2018-2019'!F953,"")</f>
        <v/>
      </c>
      <c r="D953" s="255" t="str">
        <f>IF('2018-2019'!G953&lt;&gt;"",'2018-2019'!G953,"")</f>
        <v/>
      </c>
      <c r="E953" s="255" t="str">
        <f>IF('2018-2019'!H953&lt;&gt;"",'2018-2019'!H953,"")</f>
        <v/>
      </c>
      <c r="F953" s="255" t="str">
        <f>IF('2018-2019'!I953&lt;&gt;"",'2018-2019'!I953,"")</f>
        <v/>
      </c>
      <c r="G953" s="255" t="str">
        <f>IF('2018-2019'!J953&lt;&gt;"",'2018-2019'!J953,"")</f>
        <v/>
      </c>
      <c r="H953" s="255" t="str">
        <f>IF('2018-2019'!K953&lt;&gt;"",'2018-2019'!K953,"")</f>
        <v/>
      </c>
      <c r="I953" s="258" t="str">
        <f t="shared" si="20"/>
        <v/>
      </c>
      <c r="J953" s="255" t="str">
        <f>IF('2018-2019'!L953&lt;&gt;"",'2018-2019'!L953,"")</f>
        <v/>
      </c>
      <c r="K953" s="255" t="str">
        <f>IF('2018-2019'!M953&lt;&gt;"",'2018-2019'!M953,"")</f>
        <v/>
      </c>
      <c r="L953" s="255" t="str">
        <f>IF('2018-2019'!N953&lt;&gt;"",'2018-2019'!N953,"")</f>
        <v/>
      </c>
      <c r="M953" s="255" t="str">
        <f>IF('2018-2019'!O953&lt;&gt;"",'2018-2019'!O953,"")</f>
        <v/>
      </c>
      <c r="N953" s="255">
        <f>IF('2018-2019'!R953&lt;&gt;"",'2018-2019'!R953,0)</f>
        <v>0</v>
      </c>
      <c r="O953" s="255">
        <f>IF('2018-2019'!S953&lt;&gt;"",'2018-2019'!S953,0)</f>
        <v>0</v>
      </c>
      <c r="P953" s="259" t="str">
        <f t="shared" si="21"/>
        <v/>
      </c>
      <c r="Q953" s="255" t="str">
        <f>IF('2018-2019'!U953&lt;&gt;"",'2018-2019'!U953,"")</f>
        <v/>
      </c>
      <c r="R953" s="255" t="str">
        <f>IF('2018-2019'!V953&lt;&gt;"",'2018-2019'!V953,"")</f>
        <v/>
      </c>
      <c r="S953" s="255" t="str">
        <f>IF('2018-2019'!W953&lt;&gt;"",'2018-2019'!W953,"")</f>
        <v/>
      </c>
      <c r="T953" s="255" t="str">
        <f>IF('2018-2019'!X953&lt;&gt;"",'2018-2019'!X953,"")</f>
        <v/>
      </c>
      <c r="U953" s="255" t="str">
        <f>IF('2018-2019'!Y953&lt;&gt;"",'2018-2019'!Y953,"")</f>
        <v/>
      </c>
      <c r="V953" s="255" t="str">
        <f>IF('2018-2019'!Z953&lt;&gt;"",'2018-2019'!Z953,"")</f>
        <v/>
      </c>
      <c r="W953" s="255" t="str">
        <f>IF('2018-2019'!AA953&lt;&gt;"",'2018-2019'!AA953,"")</f>
        <v/>
      </c>
      <c r="X953" s="255" t="e">
        <f>IF('2018-2019'!#REF!&lt;&gt;"",'2018-2019'!#REF!,"")</f>
        <v>#REF!</v>
      </c>
      <c r="Y953" s="255" t="e">
        <f>IF('2018-2019'!#REF!&lt;&gt;"",'2018-2019'!#REF!,"")</f>
        <v>#REF!</v>
      </c>
      <c r="Z953" s="285" t="str">
        <f t="shared" si="22"/>
        <v/>
      </c>
      <c r="AA953" s="284" t="str">
        <f>IF(F953="harvest",A953+7,IF(F953="fertilize",A953+14,IF(F953="plant",(VLOOKUP(G953,'planting chart'!$B$5:$F$34,5)+'working model'!A953),"")))</f>
        <v/>
      </c>
      <c r="AB953" s="255" t="str">
        <f>IF('2018-2019'!AD953&lt;&gt;"",'2018-2019'!AD953,"")</f>
        <v/>
      </c>
      <c r="AC953" s="255" t="str">
        <f>IF('2018-2019'!AE953&lt;&gt;"",'2018-2019'!AE953,"")</f>
        <v/>
      </c>
      <c r="AD953" s="255" t="str">
        <f>IF('2018-2019'!AF953&lt;&gt;"",'2018-2019'!AF953,"")</f>
        <v/>
      </c>
      <c r="AE953" s="255" t="str">
        <f>IF('2018-2019'!AG953&lt;&gt;"",'2018-2019'!AG953,"")</f>
        <v/>
      </c>
      <c r="AF953" s="255" t="str">
        <f>IF('2018-2019'!AH953&lt;&gt;"",'2018-2019'!AH953,"")</f>
        <v/>
      </c>
      <c r="AG953" s="255" t="str">
        <f>IF('2018-2019'!AI953&lt;&gt;"",'2018-2019'!AI953,"")</f>
        <v/>
      </c>
      <c r="AH953" s="255" t="str">
        <f>IF('2018-2019'!AJ953&lt;&gt;"",'2018-2019'!AJ953,"")</f>
        <v/>
      </c>
      <c r="AI953" s="255" t="str">
        <f>IF('2018-2019'!AK953&lt;&gt;"",'2018-2019'!AK953,"")</f>
        <v/>
      </c>
      <c r="AJ953" s="255" t="str">
        <f>IF('2018-2019'!AL953&lt;&gt;"",'2018-2019'!AL953,"")</f>
        <v/>
      </c>
      <c r="AK953" s="255" t="str">
        <f>IF('2018-2019'!AM953&lt;&gt;"",'2018-2019'!AM953,"")</f>
        <v/>
      </c>
    </row>
    <row r="954" spans="1:37" x14ac:dyDescent="0.25">
      <c r="A954" s="256" t="str">
        <f>IF('2018-2019'!A954&lt;&gt;"",'2018-2019'!A954,"")</f>
        <v/>
      </c>
      <c r="B954" s="255" t="str">
        <f>IF('2018-2019'!E954&lt;&gt;"",'2018-2019'!E954,"")</f>
        <v/>
      </c>
      <c r="C954" s="255" t="str">
        <f>IF('2018-2019'!F954&lt;&gt;"",'2018-2019'!F954,"")</f>
        <v/>
      </c>
      <c r="D954" s="255" t="str">
        <f>IF('2018-2019'!G954&lt;&gt;"",'2018-2019'!G954,"")</f>
        <v/>
      </c>
      <c r="E954" s="255" t="str">
        <f>IF('2018-2019'!H954&lt;&gt;"",'2018-2019'!H954,"")</f>
        <v/>
      </c>
      <c r="F954" s="255" t="str">
        <f>IF('2018-2019'!I954&lt;&gt;"",'2018-2019'!I954,"")</f>
        <v/>
      </c>
      <c r="G954" s="255" t="str">
        <f>IF('2018-2019'!J954&lt;&gt;"",'2018-2019'!J954,"")</f>
        <v/>
      </c>
      <c r="H954" s="255" t="str">
        <f>IF('2018-2019'!K954&lt;&gt;"",'2018-2019'!K954,"")</f>
        <v/>
      </c>
      <c r="I954" s="258" t="str">
        <f t="shared" si="20"/>
        <v/>
      </c>
      <c r="J954" s="255" t="str">
        <f>IF('2018-2019'!L954&lt;&gt;"",'2018-2019'!L954,"")</f>
        <v/>
      </c>
      <c r="K954" s="255" t="str">
        <f>IF('2018-2019'!M954&lt;&gt;"",'2018-2019'!M954,"")</f>
        <v/>
      </c>
      <c r="L954" s="255" t="str">
        <f>IF('2018-2019'!N954&lt;&gt;"",'2018-2019'!N954,"")</f>
        <v/>
      </c>
      <c r="M954" s="255" t="str">
        <f>IF('2018-2019'!O954&lt;&gt;"",'2018-2019'!O954,"")</f>
        <v/>
      </c>
      <c r="N954" s="255">
        <f>IF('2018-2019'!R954&lt;&gt;"",'2018-2019'!R954,0)</f>
        <v>0</v>
      </c>
      <c r="O954" s="255">
        <f>IF('2018-2019'!S954&lt;&gt;"",'2018-2019'!S954,0)</f>
        <v>0</v>
      </c>
      <c r="P954" s="259" t="str">
        <f t="shared" si="21"/>
        <v/>
      </c>
      <c r="Q954" s="255" t="str">
        <f>IF('2018-2019'!U954&lt;&gt;"",'2018-2019'!U954,"")</f>
        <v/>
      </c>
      <c r="R954" s="255" t="str">
        <f>IF('2018-2019'!V954&lt;&gt;"",'2018-2019'!V954,"")</f>
        <v/>
      </c>
      <c r="S954" s="255" t="str">
        <f>IF('2018-2019'!W954&lt;&gt;"",'2018-2019'!W954,"")</f>
        <v/>
      </c>
      <c r="T954" s="255" t="str">
        <f>IF('2018-2019'!X954&lt;&gt;"",'2018-2019'!X954,"")</f>
        <v/>
      </c>
      <c r="U954" s="255" t="str">
        <f>IF('2018-2019'!Y954&lt;&gt;"",'2018-2019'!Y954,"")</f>
        <v/>
      </c>
      <c r="V954" s="255" t="str">
        <f>IF('2018-2019'!Z954&lt;&gt;"",'2018-2019'!Z954,"")</f>
        <v/>
      </c>
      <c r="W954" s="255" t="str">
        <f>IF('2018-2019'!AA954&lt;&gt;"",'2018-2019'!AA954,"")</f>
        <v/>
      </c>
      <c r="X954" s="255" t="e">
        <f>IF('2018-2019'!#REF!&lt;&gt;"",'2018-2019'!#REF!,"")</f>
        <v>#REF!</v>
      </c>
      <c r="Y954" s="255" t="e">
        <f>IF('2018-2019'!#REF!&lt;&gt;"",'2018-2019'!#REF!,"")</f>
        <v>#REF!</v>
      </c>
      <c r="Z954" s="285" t="str">
        <f t="shared" si="22"/>
        <v/>
      </c>
      <c r="AA954" s="284" t="str">
        <f>IF(F954="harvest",A954+7,IF(F954="fertilize",A954+14,IF(F954="plant",(VLOOKUP(G954,'planting chart'!$B$5:$F$34,5)+'working model'!A954),"")))</f>
        <v/>
      </c>
      <c r="AB954" s="255" t="str">
        <f>IF('2018-2019'!AD954&lt;&gt;"",'2018-2019'!AD954,"")</f>
        <v/>
      </c>
      <c r="AC954" s="255" t="str">
        <f>IF('2018-2019'!AE954&lt;&gt;"",'2018-2019'!AE954,"")</f>
        <v/>
      </c>
      <c r="AD954" s="255" t="str">
        <f>IF('2018-2019'!AF954&lt;&gt;"",'2018-2019'!AF954,"")</f>
        <v/>
      </c>
      <c r="AE954" s="255" t="str">
        <f>IF('2018-2019'!AG954&lt;&gt;"",'2018-2019'!AG954,"")</f>
        <v/>
      </c>
      <c r="AF954" s="255" t="str">
        <f>IF('2018-2019'!AH954&lt;&gt;"",'2018-2019'!AH954,"")</f>
        <v/>
      </c>
      <c r="AG954" s="255" t="str">
        <f>IF('2018-2019'!AI954&lt;&gt;"",'2018-2019'!AI954,"")</f>
        <v/>
      </c>
      <c r="AH954" s="255" t="str">
        <f>IF('2018-2019'!AJ954&lt;&gt;"",'2018-2019'!AJ954,"")</f>
        <v/>
      </c>
      <c r="AI954" s="255" t="str">
        <f>IF('2018-2019'!AK954&lt;&gt;"",'2018-2019'!AK954,"")</f>
        <v/>
      </c>
      <c r="AJ954" s="255" t="str">
        <f>IF('2018-2019'!AL954&lt;&gt;"",'2018-2019'!AL954,"")</f>
        <v/>
      </c>
      <c r="AK954" s="255" t="str">
        <f>IF('2018-2019'!AM954&lt;&gt;"",'2018-2019'!AM954,"")</f>
        <v/>
      </c>
    </row>
    <row r="955" spans="1:37" x14ac:dyDescent="0.25">
      <c r="A955" s="256" t="str">
        <f>IF('2018-2019'!A955&lt;&gt;"",'2018-2019'!A955,"")</f>
        <v/>
      </c>
      <c r="B955" s="255" t="str">
        <f>IF('2018-2019'!E955&lt;&gt;"",'2018-2019'!E955,"")</f>
        <v/>
      </c>
      <c r="C955" s="255" t="str">
        <f>IF('2018-2019'!F955&lt;&gt;"",'2018-2019'!F955,"")</f>
        <v/>
      </c>
      <c r="D955" s="255" t="str">
        <f>IF('2018-2019'!G955&lt;&gt;"",'2018-2019'!G955,"")</f>
        <v/>
      </c>
      <c r="E955" s="255" t="str">
        <f>IF('2018-2019'!H955&lt;&gt;"",'2018-2019'!H955,"")</f>
        <v/>
      </c>
      <c r="F955" s="255" t="str">
        <f>IF('2018-2019'!I955&lt;&gt;"",'2018-2019'!I955,"")</f>
        <v/>
      </c>
      <c r="G955" s="255" t="str">
        <f>IF('2018-2019'!J955&lt;&gt;"",'2018-2019'!J955,"")</f>
        <v/>
      </c>
      <c r="H955" s="255" t="str">
        <f>IF('2018-2019'!K955&lt;&gt;"",'2018-2019'!K955,"")</f>
        <v/>
      </c>
      <c r="I955" s="258" t="str">
        <f t="shared" si="20"/>
        <v/>
      </c>
      <c r="J955" s="255" t="str">
        <f>IF('2018-2019'!L955&lt;&gt;"",'2018-2019'!L955,"")</f>
        <v/>
      </c>
      <c r="K955" s="255" t="str">
        <f>IF('2018-2019'!M955&lt;&gt;"",'2018-2019'!M955,"")</f>
        <v/>
      </c>
      <c r="L955" s="255" t="str">
        <f>IF('2018-2019'!N955&lt;&gt;"",'2018-2019'!N955,"")</f>
        <v/>
      </c>
      <c r="M955" s="255" t="str">
        <f>IF('2018-2019'!O955&lt;&gt;"",'2018-2019'!O955,"")</f>
        <v/>
      </c>
      <c r="N955" s="255">
        <f>IF('2018-2019'!R955&lt;&gt;"",'2018-2019'!R955,0)</f>
        <v>0</v>
      </c>
      <c r="O955" s="255">
        <f>IF('2018-2019'!S955&lt;&gt;"",'2018-2019'!S955,0)</f>
        <v>0</v>
      </c>
      <c r="P955" s="259" t="str">
        <f t="shared" si="21"/>
        <v/>
      </c>
      <c r="Q955" s="255" t="str">
        <f>IF('2018-2019'!U955&lt;&gt;"",'2018-2019'!U955,"")</f>
        <v/>
      </c>
      <c r="R955" s="255" t="str">
        <f>IF('2018-2019'!V955&lt;&gt;"",'2018-2019'!V955,"")</f>
        <v/>
      </c>
      <c r="S955" s="255" t="str">
        <f>IF('2018-2019'!W955&lt;&gt;"",'2018-2019'!W955,"")</f>
        <v/>
      </c>
      <c r="T955" s="255" t="str">
        <f>IF('2018-2019'!X955&lt;&gt;"",'2018-2019'!X955,"")</f>
        <v/>
      </c>
      <c r="U955" s="255" t="str">
        <f>IF('2018-2019'!Y955&lt;&gt;"",'2018-2019'!Y955,"")</f>
        <v/>
      </c>
      <c r="V955" s="255" t="str">
        <f>IF('2018-2019'!Z955&lt;&gt;"",'2018-2019'!Z955,"")</f>
        <v/>
      </c>
      <c r="W955" s="255" t="str">
        <f>IF('2018-2019'!AA955&lt;&gt;"",'2018-2019'!AA955,"")</f>
        <v/>
      </c>
      <c r="X955" s="255" t="e">
        <f>IF('2018-2019'!#REF!&lt;&gt;"",'2018-2019'!#REF!,"")</f>
        <v>#REF!</v>
      </c>
      <c r="Y955" s="255" t="e">
        <f>IF('2018-2019'!#REF!&lt;&gt;"",'2018-2019'!#REF!,"")</f>
        <v>#REF!</v>
      </c>
      <c r="Z955" s="285" t="str">
        <f t="shared" si="22"/>
        <v/>
      </c>
      <c r="AA955" s="284" t="str">
        <f>IF(F955="harvest",A955+7,IF(F955="fertilize",A955+14,IF(F955="plant",(VLOOKUP(G955,'planting chart'!$B$5:$F$34,5)+'working model'!A955),"")))</f>
        <v/>
      </c>
      <c r="AB955" s="255" t="str">
        <f>IF('2018-2019'!AD955&lt;&gt;"",'2018-2019'!AD955,"")</f>
        <v/>
      </c>
      <c r="AC955" s="255" t="str">
        <f>IF('2018-2019'!AE955&lt;&gt;"",'2018-2019'!AE955,"")</f>
        <v/>
      </c>
      <c r="AD955" s="255" t="str">
        <f>IF('2018-2019'!AF955&lt;&gt;"",'2018-2019'!AF955,"")</f>
        <v/>
      </c>
      <c r="AE955" s="255" t="str">
        <f>IF('2018-2019'!AG955&lt;&gt;"",'2018-2019'!AG955,"")</f>
        <v/>
      </c>
      <c r="AF955" s="255" t="str">
        <f>IF('2018-2019'!AH955&lt;&gt;"",'2018-2019'!AH955,"")</f>
        <v/>
      </c>
      <c r="AG955" s="255" t="str">
        <f>IF('2018-2019'!AI955&lt;&gt;"",'2018-2019'!AI955,"")</f>
        <v/>
      </c>
      <c r="AH955" s="255" t="str">
        <f>IF('2018-2019'!AJ955&lt;&gt;"",'2018-2019'!AJ955,"")</f>
        <v/>
      </c>
      <c r="AI955" s="255" t="str">
        <f>IF('2018-2019'!AK955&lt;&gt;"",'2018-2019'!AK955,"")</f>
        <v/>
      </c>
      <c r="AJ955" s="255" t="str">
        <f>IF('2018-2019'!AL955&lt;&gt;"",'2018-2019'!AL955,"")</f>
        <v/>
      </c>
      <c r="AK955" s="255" t="str">
        <f>IF('2018-2019'!AM955&lt;&gt;"",'2018-2019'!AM955,"")</f>
        <v/>
      </c>
    </row>
    <row r="956" spans="1:37" x14ac:dyDescent="0.25">
      <c r="A956" s="256" t="str">
        <f>IF('2018-2019'!A956&lt;&gt;"",'2018-2019'!A956,"")</f>
        <v/>
      </c>
      <c r="B956" s="255" t="str">
        <f>IF('2018-2019'!E956&lt;&gt;"",'2018-2019'!E956,"")</f>
        <v/>
      </c>
      <c r="C956" s="255" t="str">
        <f>IF('2018-2019'!F956&lt;&gt;"",'2018-2019'!F956,"")</f>
        <v/>
      </c>
      <c r="D956" s="255" t="str">
        <f>IF('2018-2019'!G956&lt;&gt;"",'2018-2019'!G956,"")</f>
        <v/>
      </c>
      <c r="E956" s="255" t="str">
        <f>IF('2018-2019'!H956&lt;&gt;"",'2018-2019'!H956,"")</f>
        <v/>
      </c>
      <c r="F956" s="255" t="str">
        <f>IF('2018-2019'!I956&lt;&gt;"",'2018-2019'!I956,"")</f>
        <v/>
      </c>
      <c r="G956" s="255" t="str">
        <f>IF('2018-2019'!J956&lt;&gt;"",'2018-2019'!J956,"")</f>
        <v/>
      </c>
      <c r="H956" s="255" t="str">
        <f>IF('2018-2019'!K956&lt;&gt;"",'2018-2019'!K956,"")</f>
        <v/>
      </c>
      <c r="I956" s="258" t="str">
        <f t="shared" si="20"/>
        <v/>
      </c>
      <c r="J956" s="255" t="str">
        <f>IF('2018-2019'!L956&lt;&gt;"",'2018-2019'!L956,"")</f>
        <v/>
      </c>
      <c r="K956" s="255" t="str">
        <f>IF('2018-2019'!M956&lt;&gt;"",'2018-2019'!M956,"")</f>
        <v/>
      </c>
      <c r="L956" s="255" t="str">
        <f>IF('2018-2019'!N956&lt;&gt;"",'2018-2019'!N956,"")</f>
        <v/>
      </c>
      <c r="M956" s="255" t="str">
        <f>IF('2018-2019'!O956&lt;&gt;"",'2018-2019'!O956,"")</f>
        <v/>
      </c>
      <c r="N956" s="255">
        <f>IF('2018-2019'!R956&lt;&gt;"",'2018-2019'!R956,0)</f>
        <v>0</v>
      </c>
      <c r="O956" s="255">
        <f>IF('2018-2019'!S956&lt;&gt;"",'2018-2019'!S956,0)</f>
        <v>0</v>
      </c>
      <c r="P956" s="259" t="str">
        <f t="shared" si="21"/>
        <v/>
      </c>
      <c r="Q956" s="255" t="str">
        <f>IF('2018-2019'!U956&lt;&gt;"",'2018-2019'!U956,"")</f>
        <v/>
      </c>
      <c r="R956" s="255" t="str">
        <f>IF('2018-2019'!V956&lt;&gt;"",'2018-2019'!V956,"")</f>
        <v/>
      </c>
      <c r="S956" s="255" t="str">
        <f>IF('2018-2019'!W956&lt;&gt;"",'2018-2019'!W956,"")</f>
        <v/>
      </c>
      <c r="T956" s="255" t="str">
        <f>IF('2018-2019'!X956&lt;&gt;"",'2018-2019'!X956,"")</f>
        <v/>
      </c>
      <c r="U956" s="255" t="str">
        <f>IF('2018-2019'!Y956&lt;&gt;"",'2018-2019'!Y956,"")</f>
        <v/>
      </c>
      <c r="V956" s="255" t="str">
        <f>IF('2018-2019'!Z956&lt;&gt;"",'2018-2019'!Z956,"")</f>
        <v/>
      </c>
      <c r="W956" s="255" t="str">
        <f>IF('2018-2019'!AA956&lt;&gt;"",'2018-2019'!AA956,"")</f>
        <v/>
      </c>
      <c r="X956" s="255" t="e">
        <f>IF('2018-2019'!#REF!&lt;&gt;"",'2018-2019'!#REF!,"")</f>
        <v>#REF!</v>
      </c>
      <c r="Y956" s="255" t="e">
        <f>IF('2018-2019'!#REF!&lt;&gt;"",'2018-2019'!#REF!,"")</f>
        <v>#REF!</v>
      </c>
      <c r="Z956" s="285" t="str">
        <f t="shared" si="22"/>
        <v/>
      </c>
      <c r="AA956" s="284" t="str">
        <f>IF(F956="harvest",A956+7,IF(F956="fertilize",A956+14,IF(F956="plant",(VLOOKUP(G956,'planting chart'!$B$5:$F$34,5)+'working model'!A956),"")))</f>
        <v/>
      </c>
      <c r="AB956" s="255" t="str">
        <f>IF('2018-2019'!AD956&lt;&gt;"",'2018-2019'!AD956,"")</f>
        <v/>
      </c>
      <c r="AC956" s="255" t="str">
        <f>IF('2018-2019'!AE956&lt;&gt;"",'2018-2019'!AE956,"")</f>
        <v/>
      </c>
      <c r="AD956" s="255" t="str">
        <f>IF('2018-2019'!AF956&lt;&gt;"",'2018-2019'!AF956,"")</f>
        <v/>
      </c>
      <c r="AE956" s="255" t="str">
        <f>IF('2018-2019'!AG956&lt;&gt;"",'2018-2019'!AG956,"")</f>
        <v/>
      </c>
      <c r="AF956" s="255" t="str">
        <f>IF('2018-2019'!AH956&lt;&gt;"",'2018-2019'!AH956,"")</f>
        <v/>
      </c>
      <c r="AG956" s="255" t="str">
        <f>IF('2018-2019'!AI956&lt;&gt;"",'2018-2019'!AI956,"")</f>
        <v/>
      </c>
      <c r="AH956" s="255" t="str">
        <f>IF('2018-2019'!AJ956&lt;&gt;"",'2018-2019'!AJ956,"")</f>
        <v/>
      </c>
      <c r="AI956" s="255" t="str">
        <f>IF('2018-2019'!AK956&lt;&gt;"",'2018-2019'!AK956,"")</f>
        <v/>
      </c>
      <c r="AJ956" s="255" t="str">
        <f>IF('2018-2019'!AL956&lt;&gt;"",'2018-2019'!AL956,"")</f>
        <v/>
      </c>
      <c r="AK956" s="255" t="str">
        <f>IF('2018-2019'!AM956&lt;&gt;"",'2018-2019'!AM956,"")</f>
        <v/>
      </c>
    </row>
    <row r="957" spans="1:37" x14ac:dyDescent="0.25">
      <c r="A957" s="256" t="str">
        <f>IF('2018-2019'!A957&lt;&gt;"",'2018-2019'!A957,"")</f>
        <v/>
      </c>
      <c r="B957" s="255" t="str">
        <f>IF('2018-2019'!E957&lt;&gt;"",'2018-2019'!E957,"")</f>
        <v/>
      </c>
      <c r="C957" s="255" t="str">
        <f>IF('2018-2019'!F957&lt;&gt;"",'2018-2019'!F957,"")</f>
        <v/>
      </c>
      <c r="D957" s="255" t="str">
        <f>IF('2018-2019'!G957&lt;&gt;"",'2018-2019'!G957,"")</f>
        <v/>
      </c>
      <c r="E957" s="255" t="str">
        <f>IF('2018-2019'!H957&lt;&gt;"",'2018-2019'!H957,"")</f>
        <v/>
      </c>
      <c r="F957" s="255" t="str">
        <f>IF('2018-2019'!I957&lt;&gt;"",'2018-2019'!I957,"")</f>
        <v/>
      </c>
      <c r="G957" s="255" t="str">
        <f>IF('2018-2019'!J957&lt;&gt;"",'2018-2019'!J957,"")</f>
        <v/>
      </c>
      <c r="H957" s="255" t="str">
        <f>IF('2018-2019'!K957&lt;&gt;"",'2018-2019'!K957,"")</f>
        <v/>
      </c>
      <c r="I957" s="258" t="str">
        <f t="shared" si="20"/>
        <v/>
      </c>
      <c r="J957" s="255" t="str">
        <f>IF('2018-2019'!L957&lt;&gt;"",'2018-2019'!L957,"")</f>
        <v/>
      </c>
      <c r="K957" s="255" t="str">
        <f>IF('2018-2019'!M957&lt;&gt;"",'2018-2019'!M957,"")</f>
        <v/>
      </c>
      <c r="L957" s="255" t="str">
        <f>IF('2018-2019'!N957&lt;&gt;"",'2018-2019'!N957,"")</f>
        <v/>
      </c>
      <c r="M957" s="255" t="str">
        <f>IF('2018-2019'!O957&lt;&gt;"",'2018-2019'!O957,"")</f>
        <v/>
      </c>
      <c r="N957" s="255">
        <f>IF('2018-2019'!R957&lt;&gt;"",'2018-2019'!R957,0)</f>
        <v>0</v>
      </c>
      <c r="O957" s="255">
        <f>IF('2018-2019'!S957&lt;&gt;"",'2018-2019'!S957,0)</f>
        <v>0</v>
      </c>
      <c r="P957" s="259" t="str">
        <f t="shared" si="21"/>
        <v/>
      </c>
      <c r="Q957" s="255" t="str">
        <f>IF('2018-2019'!U957&lt;&gt;"",'2018-2019'!U957,"")</f>
        <v/>
      </c>
      <c r="R957" s="255" t="str">
        <f>IF('2018-2019'!V957&lt;&gt;"",'2018-2019'!V957,"")</f>
        <v/>
      </c>
      <c r="S957" s="255" t="str">
        <f>IF('2018-2019'!W957&lt;&gt;"",'2018-2019'!W957,"")</f>
        <v/>
      </c>
      <c r="T957" s="255" t="str">
        <f>IF('2018-2019'!X957&lt;&gt;"",'2018-2019'!X957,"")</f>
        <v/>
      </c>
      <c r="U957" s="255" t="str">
        <f>IF('2018-2019'!Y957&lt;&gt;"",'2018-2019'!Y957,"")</f>
        <v/>
      </c>
      <c r="V957" s="255" t="str">
        <f>IF('2018-2019'!Z957&lt;&gt;"",'2018-2019'!Z957,"")</f>
        <v/>
      </c>
      <c r="W957" s="255" t="str">
        <f>IF('2018-2019'!AA957&lt;&gt;"",'2018-2019'!AA957,"")</f>
        <v/>
      </c>
      <c r="X957" s="255" t="e">
        <f>IF('2018-2019'!#REF!&lt;&gt;"",'2018-2019'!#REF!,"")</f>
        <v>#REF!</v>
      </c>
      <c r="Y957" s="255" t="e">
        <f>IF('2018-2019'!#REF!&lt;&gt;"",'2018-2019'!#REF!,"")</f>
        <v>#REF!</v>
      </c>
      <c r="Z957" s="285" t="str">
        <f t="shared" si="22"/>
        <v/>
      </c>
      <c r="AA957" s="284" t="str">
        <f>IF(F957="harvest",A957+7,IF(F957="fertilize",A957+14,IF(F957="plant",(VLOOKUP(G957,'planting chart'!$B$5:$F$34,5)+'working model'!A957),"")))</f>
        <v/>
      </c>
      <c r="AB957" s="255" t="str">
        <f>IF('2018-2019'!AD957&lt;&gt;"",'2018-2019'!AD957,"")</f>
        <v/>
      </c>
      <c r="AC957" s="255" t="str">
        <f>IF('2018-2019'!AE957&lt;&gt;"",'2018-2019'!AE957,"")</f>
        <v/>
      </c>
      <c r="AD957" s="255" t="str">
        <f>IF('2018-2019'!AF957&lt;&gt;"",'2018-2019'!AF957,"")</f>
        <v/>
      </c>
      <c r="AE957" s="255" t="str">
        <f>IF('2018-2019'!AG957&lt;&gt;"",'2018-2019'!AG957,"")</f>
        <v/>
      </c>
      <c r="AF957" s="255" t="str">
        <f>IF('2018-2019'!AH957&lt;&gt;"",'2018-2019'!AH957,"")</f>
        <v/>
      </c>
      <c r="AG957" s="255" t="str">
        <f>IF('2018-2019'!AI957&lt;&gt;"",'2018-2019'!AI957,"")</f>
        <v/>
      </c>
      <c r="AH957" s="255" t="str">
        <f>IF('2018-2019'!AJ957&lt;&gt;"",'2018-2019'!AJ957,"")</f>
        <v/>
      </c>
      <c r="AI957" s="255" t="str">
        <f>IF('2018-2019'!AK957&lt;&gt;"",'2018-2019'!AK957,"")</f>
        <v/>
      </c>
      <c r="AJ957" s="255" t="str">
        <f>IF('2018-2019'!AL957&lt;&gt;"",'2018-2019'!AL957,"")</f>
        <v/>
      </c>
      <c r="AK957" s="255" t="str">
        <f>IF('2018-2019'!AM957&lt;&gt;"",'2018-2019'!AM957,"")</f>
        <v/>
      </c>
    </row>
    <row r="958" spans="1:37" x14ac:dyDescent="0.25">
      <c r="A958" s="256" t="str">
        <f>IF('2018-2019'!A958&lt;&gt;"",'2018-2019'!A958,"")</f>
        <v/>
      </c>
      <c r="B958" s="255" t="str">
        <f>IF('2018-2019'!E958&lt;&gt;"",'2018-2019'!E958,"")</f>
        <v/>
      </c>
      <c r="C958" s="255" t="str">
        <f>IF('2018-2019'!F958&lt;&gt;"",'2018-2019'!F958,"")</f>
        <v/>
      </c>
      <c r="D958" s="255" t="str">
        <f>IF('2018-2019'!G958&lt;&gt;"",'2018-2019'!G958,"")</f>
        <v/>
      </c>
      <c r="E958" s="255" t="str">
        <f>IF('2018-2019'!H958&lt;&gt;"",'2018-2019'!H958,"")</f>
        <v/>
      </c>
      <c r="F958" s="255" t="str">
        <f>IF('2018-2019'!I958&lt;&gt;"",'2018-2019'!I958,"")</f>
        <v/>
      </c>
      <c r="G958" s="255" t="str">
        <f>IF('2018-2019'!J958&lt;&gt;"",'2018-2019'!J958,"")</f>
        <v/>
      </c>
      <c r="H958" s="255" t="str">
        <f>IF('2018-2019'!K958&lt;&gt;"",'2018-2019'!K958,"")</f>
        <v/>
      </c>
      <c r="I958" s="258" t="str">
        <f t="shared" si="20"/>
        <v/>
      </c>
      <c r="J958" s="255" t="str">
        <f>IF('2018-2019'!L958&lt;&gt;"",'2018-2019'!L958,"")</f>
        <v/>
      </c>
      <c r="K958" s="255" t="str">
        <f>IF('2018-2019'!M958&lt;&gt;"",'2018-2019'!M958,"")</f>
        <v/>
      </c>
      <c r="L958" s="255" t="str">
        <f>IF('2018-2019'!N958&lt;&gt;"",'2018-2019'!N958,"")</f>
        <v/>
      </c>
      <c r="M958" s="255" t="str">
        <f>IF('2018-2019'!O958&lt;&gt;"",'2018-2019'!O958,"")</f>
        <v/>
      </c>
      <c r="N958" s="255">
        <f>IF('2018-2019'!R958&lt;&gt;"",'2018-2019'!R958,0)</f>
        <v>0</v>
      </c>
      <c r="O958" s="255">
        <f>IF('2018-2019'!S958&lt;&gt;"",'2018-2019'!S958,0)</f>
        <v>0</v>
      </c>
      <c r="P958" s="259" t="str">
        <f t="shared" si="21"/>
        <v/>
      </c>
      <c r="Q958" s="255" t="str">
        <f>IF('2018-2019'!U958&lt;&gt;"",'2018-2019'!U958,"")</f>
        <v/>
      </c>
      <c r="R958" s="255" t="str">
        <f>IF('2018-2019'!V958&lt;&gt;"",'2018-2019'!V958,"")</f>
        <v/>
      </c>
      <c r="S958" s="255" t="str">
        <f>IF('2018-2019'!W958&lt;&gt;"",'2018-2019'!W958,"")</f>
        <v/>
      </c>
      <c r="T958" s="255" t="str">
        <f>IF('2018-2019'!X958&lt;&gt;"",'2018-2019'!X958,"")</f>
        <v/>
      </c>
      <c r="U958" s="255" t="str">
        <f>IF('2018-2019'!Y958&lt;&gt;"",'2018-2019'!Y958,"")</f>
        <v/>
      </c>
      <c r="V958" s="255" t="str">
        <f>IF('2018-2019'!Z958&lt;&gt;"",'2018-2019'!Z958,"")</f>
        <v/>
      </c>
      <c r="W958" s="255" t="str">
        <f>IF('2018-2019'!AA958&lt;&gt;"",'2018-2019'!AA958,"")</f>
        <v/>
      </c>
      <c r="X958" s="255" t="e">
        <f>IF('2018-2019'!#REF!&lt;&gt;"",'2018-2019'!#REF!,"")</f>
        <v>#REF!</v>
      </c>
      <c r="Y958" s="255" t="e">
        <f>IF('2018-2019'!#REF!&lt;&gt;"",'2018-2019'!#REF!,"")</f>
        <v>#REF!</v>
      </c>
      <c r="Z958" s="285" t="str">
        <f t="shared" si="22"/>
        <v/>
      </c>
      <c r="AA958" s="284" t="str">
        <f>IF(F958="harvest",A958+7,IF(F958="fertilize",A958+14,IF(F958="plant",(VLOOKUP(G958,'planting chart'!$B$5:$F$34,5)+'working model'!A958),"")))</f>
        <v/>
      </c>
      <c r="AB958" s="255" t="str">
        <f>IF('2018-2019'!AD958&lt;&gt;"",'2018-2019'!AD958,"")</f>
        <v/>
      </c>
      <c r="AC958" s="255" t="str">
        <f>IF('2018-2019'!AE958&lt;&gt;"",'2018-2019'!AE958,"")</f>
        <v/>
      </c>
      <c r="AD958" s="255" t="str">
        <f>IF('2018-2019'!AF958&lt;&gt;"",'2018-2019'!AF958,"")</f>
        <v/>
      </c>
      <c r="AE958" s="255" t="str">
        <f>IF('2018-2019'!AG958&lt;&gt;"",'2018-2019'!AG958,"")</f>
        <v/>
      </c>
      <c r="AF958" s="255" t="str">
        <f>IF('2018-2019'!AH958&lt;&gt;"",'2018-2019'!AH958,"")</f>
        <v/>
      </c>
      <c r="AG958" s="255" t="str">
        <f>IF('2018-2019'!AI958&lt;&gt;"",'2018-2019'!AI958,"")</f>
        <v/>
      </c>
      <c r="AH958" s="255" t="str">
        <f>IF('2018-2019'!AJ958&lt;&gt;"",'2018-2019'!AJ958,"")</f>
        <v/>
      </c>
      <c r="AI958" s="255" t="str">
        <f>IF('2018-2019'!AK958&lt;&gt;"",'2018-2019'!AK958,"")</f>
        <v/>
      </c>
      <c r="AJ958" s="255" t="str">
        <f>IF('2018-2019'!AL958&lt;&gt;"",'2018-2019'!AL958,"")</f>
        <v/>
      </c>
      <c r="AK958" s="255" t="str">
        <f>IF('2018-2019'!AM958&lt;&gt;"",'2018-2019'!AM958,"")</f>
        <v/>
      </c>
    </row>
    <row r="959" spans="1:37" x14ac:dyDescent="0.25">
      <c r="A959" s="256" t="str">
        <f>IF('2018-2019'!A959&lt;&gt;"",'2018-2019'!A959,"")</f>
        <v/>
      </c>
      <c r="B959" s="255" t="str">
        <f>IF('2018-2019'!E959&lt;&gt;"",'2018-2019'!E959,"")</f>
        <v/>
      </c>
      <c r="C959" s="255" t="str">
        <f>IF('2018-2019'!F959&lt;&gt;"",'2018-2019'!F959,"")</f>
        <v/>
      </c>
      <c r="D959" s="255" t="str">
        <f>IF('2018-2019'!G959&lt;&gt;"",'2018-2019'!G959,"")</f>
        <v/>
      </c>
      <c r="E959" s="255" t="str">
        <f>IF('2018-2019'!H959&lt;&gt;"",'2018-2019'!H959,"")</f>
        <v/>
      </c>
      <c r="F959" s="255" t="str">
        <f>IF('2018-2019'!I959&lt;&gt;"",'2018-2019'!I959,"")</f>
        <v/>
      </c>
      <c r="G959" s="255" t="str">
        <f>IF('2018-2019'!J959&lt;&gt;"",'2018-2019'!J959,"")</f>
        <v/>
      </c>
      <c r="H959" s="255" t="str">
        <f>IF('2018-2019'!K959&lt;&gt;"",'2018-2019'!K959,"")</f>
        <v/>
      </c>
      <c r="I959" s="258" t="str">
        <f t="shared" si="20"/>
        <v/>
      </c>
      <c r="J959" s="255" t="str">
        <f>IF('2018-2019'!L959&lt;&gt;"",'2018-2019'!L959,"")</f>
        <v/>
      </c>
      <c r="K959" s="255" t="str">
        <f>IF('2018-2019'!M959&lt;&gt;"",'2018-2019'!M959,"")</f>
        <v/>
      </c>
      <c r="L959" s="255" t="str">
        <f>IF('2018-2019'!N959&lt;&gt;"",'2018-2019'!N959,"")</f>
        <v/>
      </c>
      <c r="M959" s="255" t="str">
        <f>IF('2018-2019'!O959&lt;&gt;"",'2018-2019'!O959,"")</f>
        <v/>
      </c>
      <c r="N959" s="255">
        <f>IF('2018-2019'!R959&lt;&gt;"",'2018-2019'!R959,0)</f>
        <v>0</v>
      </c>
      <c r="O959" s="255">
        <f>IF('2018-2019'!S959&lt;&gt;"",'2018-2019'!S959,0)</f>
        <v>0</v>
      </c>
      <c r="P959" s="259" t="str">
        <f t="shared" si="21"/>
        <v/>
      </c>
      <c r="Q959" s="255" t="str">
        <f>IF('2018-2019'!U959&lt;&gt;"",'2018-2019'!U959,"")</f>
        <v/>
      </c>
      <c r="R959" s="255" t="str">
        <f>IF('2018-2019'!V959&lt;&gt;"",'2018-2019'!V959,"")</f>
        <v/>
      </c>
      <c r="S959" s="255" t="str">
        <f>IF('2018-2019'!W959&lt;&gt;"",'2018-2019'!W959,"")</f>
        <v/>
      </c>
      <c r="T959" s="255" t="str">
        <f>IF('2018-2019'!X959&lt;&gt;"",'2018-2019'!X959,"")</f>
        <v/>
      </c>
      <c r="U959" s="255" t="str">
        <f>IF('2018-2019'!Y959&lt;&gt;"",'2018-2019'!Y959,"")</f>
        <v/>
      </c>
      <c r="V959" s="255" t="str">
        <f>IF('2018-2019'!Z959&lt;&gt;"",'2018-2019'!Z959,"")</f>
        <v/>
      </c>
      <c r="W959" s="255" t="str">
        <f>IF('2018-2019'!AA959&lt;&gt;"",'2018-2019'!AA959,"")</f>
        <v/>
      </c>
      <c r="X959" s="255" t="e">
        <f>IF('2018-2019'!#REF!&lt;&gt;"",'2018-2019'!#REF!,"")</f>
        <v>#REF!</v>
      </c>
      <c r="Y959" s="255" t="e">
        <f>IF('2018-2019'!#REF!&lt;&gt;"",'2018-2019'!#REF!,"")</f>
        <v>#REF!</v>
      </c>
      <c r="Z959" s="285" t="str">
        <f t="shared" si="22"/>
        <v/>
      </c>
      <c r="AA959" s="284" t="str">
        <f>IF(F959="harvest",A959+7,IF(F959="fertilize",A959+14,IF(F959="plant",(VLOOKUP(G959,'planting chart'!$B$5:$F$34,5)+'working model'!A959),"")))</f>
        <v/>
      </c>
      <c r="AB959" s="255" t="str">
        <f>IF('2018-2019'!AD959&lt;&gt;"",'2018-2019'!AD959,"")</f>
        <v/>
      </c>
      <c r="AC959" s="255" t="str">
        <f>IF('2018-2019'!AE959&lt;&gt;"",'2018-2019'!AE959,"")</f>
        <v/>
      </c>
      <c r="AD959" s="255" t="str">
        <f>IF('2018-2019'!AF959&lt;&gt;"",'2018-2019'!AF959,"")</f>
        <v/>
      </c>
      <c r="AE959" s="255" t="str">
        <f>IF('2018-2019'!AG959&lt;&gt;"",'2018-2019'!AG959,"")</f>
        <v/>
      </c>
      <c r="AF959" s="255" t="str">
        <f>IF('2018-2019'!AH959&lt;&gt;"",'2018-2019'!AH959,"")</f>
        <v/>
      </c>
      <c r="AG959" s="255" t="str">
        <f>IF('2018-2019'!AI959&lt;&gt;"",'2018-2019'!AI959,"")</f>
        <v/>
      </c>
      <c r="AH959" s="255" t="str">
        <f>IF('2018-2019'!AJ959&lt;&gt;"",'2018-2019'!AJ959,"")</f>
        <v/>
      </c>
      <c r="AI959" s="255" t="str">
        <f>IF('2018-2019'!AK959&lt;&gt;"",'2018-2019'!AK959,"")</f>
        <v/>
      </c>
      <c r="AJ959" s="255" t="str">
        <f>IF('2018-2019'!AL959&lt;&gt;"",'2018-2019'!AL959,"")</f>
        <v/>
      </c>
      <c r="AK959" s="255" t="str">
        <f>IF('2018-2019'!AM959&lt;&gt;"",'2018-2019'!AM959,"")</f>
        <v/>
      </c>
    </row>
    <row r="960" spans="1:37" x14ac:dyDescent="0.25">
      <c r="A960" s="256" t="str">
        <f>IF('2018-2019'!A960&lt;&gt;"",'2018-2019'!A960,"")</f>
        <v/>
      </c>
      <c r="B960" s="255" t="str">
        <f>IF('2018-2019'!E960&lt;&gt;"",'2018-2019'!E960,"")</f>
        <v/>
      </c>
      <c r="C960" s="255" t="str">
        <f>IF('2018-2019'!F960&lt;&gt;"",'2018-2019'!F960,"")</f>
        <v/>
      </c>
      <c r="D960" s="255" t="str">
        <f>IF('2018-2019'!G960&lt;&gt;"",'2018-2019'!G960,"")</f>
        <v/>
      </c>
      <c r="E960" s="255" t="str">
        <f>IF('2018-2019'!H960&lt;&gt;"",'2018-2019'!H960,"")</f>
        <v/>
      </c>
      <c r="F960" s="255" t="str">
        <f>IF('2018-2019'!I960&lt;&gt;"",'2018-2019'!I960,"")</f>
        <v/>
      </c>
      <c r="G960" s="255" t="str">
        <f>IF('2018-2019'!J960&lt;&gt;"",'2018-2019'!J960,"")</f>
        <v/>
      </c>
      <c r="H960" s="255" t="str">
        <f>IF('2018-2019'!K960&lt;&gt;"",'2018-2019'!K960,"")</f>
        <v/>
      </c>
      <c r="I960" s="258" t="str">
        <f t="shared" si="20"/>
        <v/>
      </c>
      <c r="J960" s="255" t="str">
        <f>IF('2018-2019'!L960&lt;&gt;"",'2018-2019'!L960,"")</f>
        <v/>
      </c>
      <c r="K960" s="255" t="str">
        <f>IF('2018-2019'!M960&lt;&gt;"",'2018-2019'!M960,"")</f>
        <v/>
      </c>
      <c r="L960" s="255" t="str">
        <f>IF('2018-2019'!N960&lt;&gt;"",'2018-2019'!N960,"")</f>
        <v/>
      </c>
      <c r="M960" s="255" t="str">
        <f>IF('2018-2019'!O960&lt;&gt;"",'2018-2019'!O960,"")</f>
        <v/>
      </c>
      <c r="N960" s="255">
        <f>IF('2018-2019'!R960&lt;&gt;"",'2018-2019'!R960,0)</f>
        <v>0</v>
      </c>
      <c r="O960" s="255">
        <f>IF('2018-2019'!S960&lt;&gt;"",'2018-2019'!S960,0)</f>
        <v>0</v>
      </c>
      <c r="P960" s="259" t="str">
        <f t="shared" si="21"/>
        <v/>
      </c>
      <c r="Q960" s="255" t="str">
        <f>IF('2018-2019'!U960&lt;&gt;"",'2018-2019'!U960,"")</f>
        <v/>
      </c>
      <c r="R960" s="255" t="str">
        <f>IF('2018-2019'!V960&lt;&gt;"",'2018-2019'!V960,"")</f>
        <v/>
      </c>
      <c r="S960" s="255" t="str">
        <f>IF('2018-2019'!W960&lt;&gt;"",'2018-2019'!W960,"")</f>
        <v/>
      </c>
      <c r="T960" s="255" t="str">
        <f>IF('2018-2019'!X960&lt;&gt;"",'2018-2019'!X960,"")</f>
        <v/>
      </c>
      <c r="U960" s="255" t="str">
        <f>IF('2018-2019'!Y960&lt;&gt;"",'2018-2019'!Y960,"")</f>
        <v/>
      </c>
      <c r="V960" s="255" t="str">
        <f>IF('2018-2019'!Z960&lt;&gt;"",'2018-2019'!Z960,"")</f>
        <v/>
      </c>
      <c r="W960" s="255" t="str">
        <f>IF('2018-2019'!AA960&lt;&gt;"",'2018-2019'!AA960,"")</f>
        <v/>
      </c>
      <c r="X960" s="255" t="e">
        <f>IF('2018-2019'!#REF!&lt;&gt;"",'2018-2019'!#REF!,"")</f>
        <v>#REF!</v>
      </c>
      <c r="Y960" s="255" t="e">
        <f>IF('2018-2019'!#REF!&lt;&gt;"",'2018-2019'!#REF!,"")</f>
        <v>#REF!</v>
      </c>
      <c r="Z960" s="285" t="str">
        <f t="shared" si="22"/>
        <v/>
      </c>
      <c r="AA960" s="284" t="str">
        <f>IF(F960="harvest",A960+7,IF(F960="fertilize",A960+14,IF(F960="plant",(VLOOKUP(G960,'planting chart'!$B$5:$F$34,5)+'working model'!A960),"")))</f>
        <v/>
      </c>
      <c r="AB960" s="255" t="str">
        <f>IF('2018-2019'!AD960&lt;&gt;"",'2018-2019'!AD960,"")</f>
        <v/>
      </c>
      <c r="AC960" s="255" t="str">
        <f>IF('2018-2019'!AE960&lt;&gt;"",'2018-2019'!AE960,"")</f>
        <v/>
      </c>
      <c r="AD960" s="255" t="str">
        <f>IF('2018-2019'!AF960&lt;&gt;"",'2018-2019'!AF960,"")</f>
        <v/>
      </c>
      <c r="AE960" s="255" t="str">
        <f>IF('2018-2019'!AG960&lt;&gt;"",'2018-2019'!AG960,"")</f>
        <v/>
      </c>
      <c r="AF960" s="255" t="str">
        <f>IF('2018-2019'!AH960&lt;&gt;"",'2018-2019'!AH960,"")</f>
        <v/>
      </c>
      <c r="AG960" s="255" t="str">
        <f>IF('2018-2019'!AI960&lt;&gt;"",'2018-2019'!AI960,"")</f>
        <v/>
      </c>
      <c r="AH960" s="255" t="str">
        <f>IF('2018-2019'!AJ960&lt;&gt;"",'2018-2019'!AJ960,"")</f>
        <v/>
      </c>
      <c r="AI960" s="255" t="str">
        <f>IF('2018-2019'!AK960&lt;&gt;"",'2018-2019'!AK960,"")</f>
        <v/>
      </c>
      <c r="AJ960" s="255" t="str">
        <f>IF('2018-2019'!AL960&lt;&gt;"",'2018-2019'!AL960,"")</f>
        <v/>
      </c>
      <c r="AK960" s="255" t="str">
        <f>IF('2018-2019'!AM960&lt;&gt;"",'2018-2019'!AM960,"")</f>
        <v/>
      </c>
    </row>
    <row r="961" spans="1:37" x14ac:dyDescent="0.25">
      <c r="A961" s="256" t="str">
        <f>IF('2018-2019'!A961&lt;&gt;"",'2018-2019'!A961,"")</f>
        <v/>
      </c>
      <c r="B961" s="255" t="str">
        <f>IF('2018-2019'!E961&lt;&gt;"",'2018-2019'!E961,"")</f>
        <v/>
      </c>
      <c r="C961" s="255" t="str">
        <f>IF('2018-2019'!F961&lt;&gt;"",'2018-2019'!F961,"")</f>
        <v/>
      </c>
      <c r="D961" s="255" t="str">
        <f>IF('2018-2019'!G961&lt;&gt;"",'2018-2019'!G961,"")</f>
        <v/>
      </c>
      <c r="E961" s="255" t="str">
        <f>IF('2018-2019'!H961&lt;&gt;"",'2018-2019'!H961,"")</f>
        <v/>
      </c>
      <c r="F961" s="255" t="str">
        <f>IF('2018-2019'!I961&lt;&gt;"",'2018-2019'!I961,"")</f>
        <v/>
      </c>
      <c r="G961" s="255" t="str">
        <f>IF('2018-2019'!J961&lt;&gt;"",'2018-2019'!J961,"")</f>
        <v/>
      </c>
      <c r="H961" s="255" t="str">
        <f>IF('2018-2019'!K961&lt;&gt;"",'2018-2019'!K961,"")</f>
        <v/>
      </c>
      <c r="I961" s="258" t="str">
        <f t="shared" si="20"/>
        <v/>
      </c>
      <c r="J961" s="255" t="str">
        <f>IF('2018-2019'!L961&lt;&gt;"",'2018-2019'!L961,"")</f>
        <v/>
      </c>
      <c r="K961" s="255" t="str">
        <f>IF('2018-2019'!M961&lt;&gt;"",'2018-2019'!M961,"")</f>
        <v/>
      </c>
      <c r="L961" s="255" t="str">
        <f>IF('2018-2019'!N961&lt;&gt;"",'2018-2019'!N961,"")</f>
        <v/>
      </c>
      <c r="M961" s="255" t="str">
        <f>IF('2018-2019'!O961&lt;&gt;"",'2018-2019'!O961,"")</f>
        <v/>
      </c>
      <c r="N961" s="255">
        <f>IF('2018-2019'!R961&lt;&gt;"",'2018-2019'!R961,0)</f>
        <v>0</v>
      </c>
      <c r="O961" s="255">
        <f>IF('2018-2019'!S961&lt;&gt;"",'2018-2019'!S961,0)</f>
        <v>0</v>
      </c>
      <c r="P961" s="259" t="str">
        <f t="shared" si="21"/>
        <v/>
      </c>
      <c r="Q961" s="255" t="str">
        <f>IF('2018-2019'!U961&lt;&gt;"",'2018-2019'!U961,"")</f>
        <v/>
      </c>
      <c r="R961" s="255" t="str">
        <f>IF('2018-2019'!V961&lt;&gt;"",'2018-2019'!V961,"")</f>
        <v/>
      </c>
      <c r="S961" s="255" t="str">
        <f>IF('2018-2019'!W961&lt;&gt;"",'2018-2019'!W961,"")</f>
        <v/>
      </c>
      <c r="T961" s="255" t="str">
        <f>IF('2018-2019'!X961&lt;&gt;"",'2018-2019'!X961,"")</f>
        <v/>
      </c>
      <c r="U961" s="255" t="str">
        <f>IF('2018-2019'!Y961&lt;&gt;"",'2018-2019'!Y961,"")</f>
        <v/>
      </c>
      <c r="V961" s="255" t="str">
        <f>IF('2018-2019'!Z961&lt;&gt;"",'2018-2019'!Z961,"")</f>
        <v/>
      </c>
      <c r="W961" s="255" t="str">
        <f>IF('2018-2019'!AA961&lt;&gt;"",'2018-2019'!AA961,"")</f>
        <v/>
      </c>
      <c r="X961" s="255" t="e">
        <f>IF('2018-2019'!#REF!&lt;&gt;"",'2018-2019'!#REF!,"")</f>
        <v>#REF!</v>
      </c>
      <c r="Y961" s="255" t="e">
        <f>IF('2018-2019'!#REF!&lt;&gt;"",'2018-2019'!#REF!,"")</f>
        <v>#REF!</v>
      </c>
      <c r="Z961" s="285" t="str">
        <f t="shared" si="22"/>
        <v/>
      </c>
      <c r="AA961" s="284" t="str">
        <f>IF(F961="harvest",A961+7,IF(F961="fertilize",A961+14,IF(F961="plant",(VLOOKUP(G961,'planting chart'!$B$5:$F$34,5)+'working model'!A961),"")))</f>
        <v/>
      </c>
      <c r="AB961" s="255" t="str">
        <f>IF('2018-2019'!AD961&lt;&gt;"",'2018-2019'!AD961,"")</f>
        <v/>
      </c>
      <c r="AC961" s="255" t="str">
        <f>IF('2018-2019'!AE961&lt;&gt;"",'2018-2019'!AE961,"")</f>
        <v/>
      </c>
      <c r="AD961" s="255" t="str">
        <f>IF('2018-2019'!AF961&lt;&gt;"",'2018-2019'!AF961,"")</f>
        <v/>
      </c>
      <c r="AE961" s="255" t="str">
        <f>IF('2018-2019'!AG961&lt;&gt;"",'2018-2019'!AG961,"")</f>
        <v/>
      </c>
      <c r="AF961" s="255" t="str">
        <f>IF('2018-2019'!AH961&lt;&gt;"",'2018-2019'!AH961,"")</f>
        <v/>
      </c>
      <c r="AG961" s="255" t="str">
        <f>IF('2018-2019'!AI961&lt;&gt;"",'2018-2019'!AI961,"")</f>
        <v/>
      </c>
      <c r="AH961" s="255" t="str">
        <f>IF('2018-2019'!AJ961&lt;&gt;"",'2018-2019'!AJ961,"")</f>
        <v/>
      </c>
      <c r="AI961" s="255" t="str">
        <f>IF('2018-2019'!AK961&lt;&gt;"",'2018-2019'!AK961,"")</f>
        <v/>
      </c>
      <c r="AJ961" s="255" t="str">
        <f>IF('2018-2019'!AL961&lt;&gt;"",'2018-2019'!AL961,"")</f>
        <v/>
      </c>
      <c r="AK961" s="255" t="str">
        <f>IF('2018-2019'!AM961&lt;&gt;"",'2018-2019'!AM961,"")</f>
        <v/>
      </c>
    </row>
    <row r="962" spans="1:37" x14ac:dyDescent="0.25">
      <c r="A962" s="256" t="str">
        <f>IF('2018-2019'!A962&lt;&gt;"",'2018-2019'!A962,"")</f>
        <v/>
      </c>
      <c r="B962" s="255" t="str">
        <f>IF('2018-2019'!E962&lt;&gt;"",'2018-2019'!E962,"")</f>
        <v/>
      </c>
      <c r="C962" s="255" t="str">
        <f>IF('2018-2019'!F962&lt;&gt;"",'2018-2019'!F962,"")</f>
        <v/>
      </c>
      <c r="D962" s="255" t="str">
        <f>IF('2018-2019'!G962&lt;&gt;"",'2018-2019'!G962,"")</f>
        <v/>
      </c>
      <c r="E962" s="255" t="str">
        <f>IF('2018-2019'!H962&lt;&gt;"",'2018-2019'!H962,"")</f>
        <v/>
      </c>
      <c r="F962" s="255" t="str">
        <f>IF('2018-2019'!I962&lt;&gt;"",'2018-2019'!I962,"")</f>
        <v/>
      </c>
      <c r="G962" s="255" t="str">
        <f>IF('2018-2019'!J962&lt;&gt;"",'2018-2019'!J962,"")</f>
        <v/>
      </c>
      <c r="H962" s="255" t="str">
        <f>IF('2018-2019'!K962&lt;&gt;"",'2018-2019'!K962,"")</f>
        <v/>
      </c>
      <c r="I962" s="258" t="str">
        <f t="shared" si="20"/>
        <v/>
      </c>
      <c r="J962" s="255" t="str">
        <f>IF('2018-2019'!L962&lt;&gt;"",'2018-2019'!L962,"")</f>
        <v/>
      </c>
      <c r="K962" s="255" t="str">
        <f>IF('2018-2019'!M962&lt;&gt;"",'2018-2019'!M962,"")</f>
        <v/>
      </c>
      <c r="L962" s="255" t="str">
        <f>IF('2018-2019'!N962&lt;&gt;"",'2018-2019'!N962,"")</f>
        <v/>
      </c>
      <c r="M962" s="255" t="str">
        <f>IF('2018-2019'!O962&lt;&gt;"",'2018-2019'!O962,"")</f>
        <v/>
      </c>
      <c r="N962" s="255">
        <f>IF('2018-2019'!R962&lt;&gt;"",'2018-2019'!R962,0)</f>
        <v>0</v>
      </c>
      <c r="O962" s="255">
        <f>IF('2018-2019'!S962&lt;&gt;"",'2018-2019'!S962,0)</f>
        <v>0</v>
      </c>
      <c r="P962" s="259" t="str">
        <f t="shared" si="21"/>
        <v/>
      </c>
      <c r="Q962" s="255" t="str">
        <f>IF('2018-2019'!U962&lt;&gt;"",'2018-2019'!U962,"")</f>
        <v/>
      </c>
      <c r="R962" s="255" t="str">
        <f>IF('2018-2019'!V962&lt;&gt;"",'2018-2019'!V962,"")</f>
        <v/>
      </c>
      <c r="S962" s="255" t="str">
        <f>IF('2018-2019'!W962&lt;&gt;"",'2018-2019'!W962,"")</f>
        <v/>
      </c>
      <c r="T962" s="255" t="str">
        <f>IF('2018-2019'!X962&lt;&gt;"",'2018-2019'!X962,"")</f>
        <v/>
      </c>
      <c r="U962" s="255" t="str">
        <f>IF('2018-2019'!Y962&lt;&gt;"",'2018-2019'!Y962,"")</f>
        <v/>
      </c>
      <c r="V962" s="255" t="str">
        <f>IF('2018-2019'!Z962&lt;&gt;"",'2018-2019'!Z962,"")</f>
        <v/>
      </c>
      <c r="W962" s="255" t="str">
        <f>IF('2018-2019'!AA962&lt;&gt;"",'2018-2019'!AA962,"")</f>
        <v/>
      </c>
      <c r="X962" s="255" t="e">
        <f>IF('2018-2019'!#REF!&lt;&gt;"",'2018-2019'!#REF!,"")</f>
        <v>#REF!</v>
      </c>
      <c r="Y962" s="255" t="e">
        <f>IF('2018-2019'!#REF!&lt;&gt;"",'2018-2019'!#REF!,"")</f>
        <v>#REF!</v>
      </c>
      <c r="Z962" s="285" t="str">
        <f t="shared" si="22"/>
        <v/>
      </c>
      <c r="AA962" s="284" t="str">
        <f>IF(F962="harvest",A962+7,IF(F962="fertilize",A962+14,IF(F962="plant",(VLOOKUP(G962,'planting chart'!$B$5:$F$34,5)+'working model'!A962),"")))</f>
        <v/>
      </c>
      <c r="AB962" s="255" t="str">
        <f>IF('2018-2019'!AD962&lt;&gt;"",'2018-2019'!AD962,"")</f>
        <v/>
      </c>
      <c r="AC962" s="255" t="str">
        <f>IF('2018-2019'!AE962&lt;&gt;"",'2018-2019'!AE962,"")</f>
        <v/>
      </c>
      <c r="AD962" s="255" t="str">
        <f>IF('2018-2019'!AF962&lt;&gt;"",'2018-2019'!AF962,"")</f>
        <v/>
      </c>
      <c r="AE962" s="255" t="str">
        <f>IF('2018-2019'!AG962&lt;&gt;"",'2018-2019'!AG962,"")</f>
        <v/>
      </c>
      <c r="AF962" s="255" t="str">
        <f>IF('2018-2019'!AH962&lt;&gt;"",'2018-2019'!AH962,"")</f>
        <v/>
      </c>
      <c r="AG962" s="255" t="str">
        <f>IF('2018-2019'!AI962&lt;&gt;"",'2018-2019'!AI962,"")</f>
        <v/>
      </c>
      <c r="AH962" s="255" t="str">
        <f>IF('2018-2019'!AJ962&lt;&gt;"",'2018-2019'!AJ962,"")</f>
        <v/>
      </c>
      <c r="AI962" s="255" t="str">
        <f>IF('2018-2019'!AK962&lt;&gt;"",'2018-2019'!AK962,"")</f>
        <v/>
      </c>
      <c r="AJ962" s="255" t="str">
        <f>IF('2018-2019'!AL962&lt;&gt;"",'2018-2019'!AL962,"")</f>
        <v/>
      </c>
      <c r="AK962" s="255" t="str">
        <f>IF('2018-2019'!AM962&lt;&gt;"",'2018-2019'!AM962,"")</f>
        <v/>
      </c>
    </row>
    <row r="963" spans="1:37" x14ac:dyDescent="0.25">
      <c r="A963" s="256" t="str">
        <f>IF('2018-2019'!A963&lt;&gt;"",'2018-2019'!A963,"")</f>
        <v/>
      </c>
      <c r="B963" s="255" t="str">
        <f>IF('2018-2019'!E963&lt;&gt;"",'2018-2019'!E963,"")</f>
        <v/>
      </c>
      <c r="C963" s="255" t="str">
        <f>IF('2018-2019'!F963&lt;&gt;"",'2018-2019'!F963,"")</f>
        <v/>
      </c>
      <c r="D963" s="255" t="str">
        <f>IF('2018-2019'!G963&lt;&gt;"",'2018-2019'!G963,"")</f>
        <v/>
      </c>
      <c r="E963" s="255" t="str">
        <f>IF('2018-2019'!H963&lt;&gt;"",'2018-2019'!H963,"")</f>
        <v/>
      </c>
      <c r="F963" s="255" t="str">
        <f>IF('2018-2019'!I963&lt;&gt;"",'2018-2019'!I963,"")</f>
        <v/>
      </c>
      <c r="G963" s="255" t="str">
        <f>IF('2018-2019'!J963&lt;&gt;"",'2018-2019'!J963,"")</f>
        <v/>
      </c>
      <c r="H963" s="255" t="str">
        <f>IF('2018-2019'!K963&lt;&gt;"",'2018-2019'!K963,"")</f>
        <v/>
      </c>
      <c r="I963" s="258" t="str">
        <f t="shared" si="20"/>
        <v/>
      </c>
      <c r="J963" s="255" t="str">
        <f>IF('2018-2019'!L963&lt;&gt;"",'2018-2019'!L963,"")</f>
        <v/>
      </c>
      <c r="K963" s="255" t="str">
        <f>IF('2018-2019'!M963&lt;&gt;"",'2018-2019'!M963,"")</f>
        <v/>
      </c>
      <c r="L963" s="255" t="str">
        <f>IF('2018-2019'!N963&lt;&gt;"",'2018-2019'!N963,"")</f>
        <v/>
      </c>
      <c r="M963" s="255" t="str">
        <f>IF('2018-2019'!O963&lt;&gt;"",'2018-2019'!O963,"")</f>
        <v/>
      </c>
      <c r="N963" s="255">
        <f>IF('2018-2019'!R963&lt;&gt;"",'2018-2019'!R963,0)</f>
        <v>0</v>
      </c>
      <c r="O963" s="255">
        <f>IF('2018-2019'!S963&lt;&gt;"",'2018-2019'!S963,0)</f>
        <v>0</v>
      </c>
      <c r="P963" s="259" t="str">
        <f t="shared" si="21"/>
        <v/>
      </c>
      <c r="Q963" s="255" t="str">
        <f>IF('2018-2019'!U963&lt;&gt;"",'2018-2019'!U963,"")</f>
        <v/>
      </c>
      <c r="R963" s="255" t="str">
        <f>IF('2018-2019'!V963&lt;&gt;"",'2018-2019'!V963,"")</f>
        <v/>
      </c>
      <c r="S963" s="255" t="str">
        <f>IF('2018-2019'!W963&lt;&gt;"",'2018-2019'!W963,"")</f>
        <v/>
      </c>
      <c r="T963" s="255" t="str">
        <f>IF('2018-2019'!X963&lt;&gt;"",'2018-2019'!X963,"")</f>
        <v/>
      </c>
      <c r="U963" s="255" t="str">
        <f>IF('2018-2019'!Y963&lt;&gt;"",'2018-2019'!Y963,"")</f>
        <v/>
      </c>
      <c r="V963" s="255" t="str">
        <f>IF('2018-2019'!Z963&lt;&gt;"",'2018-2019'!Z963,"")</f>
        <v/>
      </c>
      <c r="W963" s="255" t="str">
        <f>IF('2018-2019'!AA963&lt;&gt;"",'2018-2019'!AA963,"")</f>
        <v/>
      </c>
      <c r="X963" s="255" t="e">
        <f>IF('2018-2019'!#REF!&lt;&gt;"",'2018-2019'!#REF!,"")</f>
        <v>#REF!</v>
      </c>
      <c r="Y963" s="255" t="e">
        <f>IF('2018-2019'!#REF!&lt;&gt;"",'2018-2019'!#REF!,"")</f>
        <v>#REF!</v>
      </c>
      <c r="Z963" s="285" t="str">
        <f t="shared" si="22"/>
        <v/>
      </c>
      <c r="AA963" s="284" t="str">
        <f>IF(F963="harvest",A963+7,IF(F963="fertilize",A963+14,IF(F963="plant",(VLOOKUP(G963,'planting chart'!$B$5:$F$34,5)+'working model'!A963),"")))</f>
        <v/>
      </c>
      <c r="AB963" s="255" t="str">
        <f>IF('2018-2019'!AD963&lt;&gt;"",'2018-2019'!AD963,"")</f>
        <v/>
      </c>
      <c r="AC963" s="255" t="str">
        <f>IF('2018-2019'!AE963&lt;&gt;"",'2018-2019'!AE963,"")</f>
        <v/>
      </c>
      <c r="AD963" s="255" t="str">
        <f>IF('2018-2019'!AF963&lt;&gt;"",'2018-2019'!AF963,"")</f>
        <v/>
      </c>
      <c r="AE963" s="255" t="str">
        <f>IF('2018-2019'!AG963&lt;&gt;"",'2018-2019'!AG963,"")</f>
        <v/>
      </c>
      <c r="AF963" s="255" t="str">
        <f>IF('2018-2019'!AH963&lt;&gt;"",'2018-2019'!AH963,"")</f>
        <v/>
      </c>
      <c r="AG963" s="255" t="str">
        <f>IF('2018-2019'!AI963&lt;&gt;"",'2018-2019'!AI963,"")</f>
        <v/>
      </c>
      <c r="AH963" s="255" t="str">
        <f>IF('2018-2019'!AJ963&lt;&gt;"",'2018-2019'!AJ963,"")</f>
        <v/>
      </c>
      <c r="AI963" s="255" t="str">
        <f>IF('2018-2019'!AK963&lt;&gt;"",'2018-2019'!AK963,"")</f>
        <v/>
      </c>
      <c r="AJ963" s="255" t="str">
        <f>IF('2018-2019'!AL963&lt;&gt;"",'2018-2019'!AL963,"")</f>
        <v/>
      </c>
      <c r="AK963" s="255" t="str">
        <f>IF('2018-2019'!AM963&lt;&gt;"",'2018-2019'!AM963,"")</f>
        <v/>
      </c>
    </row>
    <row r="964" spans="1:37" x14ac:dyDescent="0.25">
      <c r="A964" s="256" t="str">
        <f>IF('2018-2019'!A964&lt;&gt;"",'2018-2019'!A964,"")</f>
        <v/>
      </c>
      <c r="B964" s="255" t="str">
        <f>IF('2018-2019'!E964&lt;&gt;"",'2018-2019'!E964,"")</f>
        <v/>
      </c>
      <c r="C964" s="255" t="str">
        <f>IF('2018-2019'!F964&lt;&gt;"",'2018-2019'!F964,"")</f>
        <v/>
      </c>
      <c r="D964" s="255" t="str">
        <f>IF('2018-2019'!G964&lt;&gt;"",'2018-2019'!G964,"")</f>
        <v/>
      </c>
      <c r="E964" s="255" t="str">
        <f>IF('2018-2019'!H964&lt;&gt;"",'2018-2019'!H964,"")</f>
        <v/>
      </c>
      <c r="F964" s="255" t="str">
        <f>IF('2018-2019'!I964&lt;&gt;"",'2018-2019'!I964,"")</f>
        <v/>
      </c>
      <c r="G964" s="255" t="str">
        <f>IF('2018-2019'!J964&lt;&gt;"",'2018-2019'!J964,"")</f>
        <v/>
      </c>
      <c r="H964" s="255" t="str">
        <f>IF('2018-2019'!K964&lt;&gt;"",'2018-2019'!K964,"")</f>
        <v/>
      </c>
      <c r="I964" s="258" t="str">
        <f t="shared" si="20"/>
        <v/>
      </c>
      <c r="J964" s="255" t="str">
        <f>IF('2018-2019'!L964&lt;&gt;"",'2018-2019'!L964,"")</f>
        <v/>
      </c>
      <c r="K964" s="255" t="str">
        <f>IF('2018-2019'!M964&lt;&gt;"",'2018-2019'!M964,"")</f>
        <v/>
      </c>
      <c r="L964" s="255" t="str">
        <f>IF('2018-2019'!N964&lt;&gt;"",'2018-2019'!N964,"")</f>
        <v/>
      </c>
      <c r="M964" s="255" t="str">
        <f>IF('2018-2019'!O964&lt;&gt;"",'2018-2019'!O964,"")</f>
        <v/>
      </c>
      <c r="N964" s="255">
        <f>IF('2018-2019'!R964&lt;&gt;"",'2018-2019'!R964,0)</f>
        <v>0</v>
      </c>
      <c r="O964" s="255">
        <f>IF('2018-2019'!S964&lt;&gt;"",'2018-2019'!S964,0)</f>
        <v>0</v>
      </c>
      <c r="P964" s="259" t="str">
        <f t="shared" si="21"/>
        <v/>
      </c>
      <c r="Q964" s="255" t="str">
        <f>IF('2018-2019'!U964&lt;&gt;"",'2018-2019'!U964,"")</f>
        <v/>
      </c>
      <c r="R964" s="255" t="str">
        <f>IF('2018-2019'!V964&lt;&gt;"",'2018-2019'!V964,"")</f>
        <v/>
      </c>
      <c r="S964" s="255" t="str">
        <f>IF('2018-2019'!W964&lt;&gt;"",'2018-2019'!W964,"")</f>
        <v/>
      </c>
      <c r="T964" s="255" t="str">
        <f>IF('2018-2019'!X964&lt;&gt;"",'2018-2019'!X964,"")</f>
        <v/>
      </c>
      <c r="U964" s="255" t="str">
        <f>IF('2018-2019'!Y964&lt;&gt;"",'2018-2019'!Y964,"")</f>
        <v/>
      </c>
      <c r="V964" s="255" t="str">
        <f>IF('2018-2019'!Z964&lt;&gt;"",'2018-2019'!Z964,"")</f>
        <v/>
      </c>
      <c r="W964" s="255" t="str">
        <f>IF('2018-2019'!AA964&lt;&gt;"",'2018-2019'!AA964,"")</f>
        <v/>
      </c>
      <c r="X964" s="255" t="e">
        <f>IF('2018-2019'!#REF!&lt;&gt;"",'2018-2019'!#REF!,"")</f>
        <v>#REF!</v>
      </c>
      <c r="Y964" s="255" t="e">
        <f>IF('2018-2019'!#REF!&lt;&gt;"",'2018-2019'!#REF!,"")</f>
        <v>#REF!</v>
      </c>
      <c r="Z964" s="285" t="str">
        <f t="shared" si="22"/>
        <v/>
      </c>
      <c r="AA964" s="284" t="str">
        <f>IF(F964="harvest",A964+7,IF(F964="fertilize",A964+14,IF(F964="plant",(VLOOKUP(G964,'planting chart'!$B$5:$F$34,5)+'working model'!A964),"")))</f>
        <v/>
      </c>
      <c r="AB964" s="255" t="str">
        <f>IF('2018-2019'!AD964&lt;&gt;"",'2018-2019'!AD964,"")</f>
        <v/>
      </c>
      <c r="AC964" s="255" t="str">
        <f>IF('2018-2019'!AE964&lt;&gt;"",'2018-2019'!AE964,"")</f>
        <v/>
      </c>
      <c r="AD964" s="255" t="str">
        <f>IF('2018-2019'!AF964&lt;&gt;"",'2018-2019'!AF964,"")</f>
        <v/>
      </c>
      <c r="AE964" s="255" t="str">
        <f>IF('2018-2019'!AG964&lt;&gt;"",'2018-2019'!AG964,"")</f>
        <v/>
      </c>
      <c r="AF964" s="255" t="str">
        <f>IF('2018-2019'!AH964&lt;&gt;"",'2018-2019'!AH964,"")</f>
        <v/>
      </c>
      <c r="AG964" s="255" t="str">
        <f>IF('2018-2019'!AI964&lt;&gt;"",'2018-2019'!AI964,"")</f>
        <v/>
      </c>
      <c r="AH964" s="255" t="str">
        <f>IF('2018-2019'!AJ964&lt;&gt;"",'2018-2019'!AJ964,"")</f>
        <v/>
      </c>
      <c r="AI964" s="255" t="str">
        <f>IF('2018-2019'!AK964&lt;&gt;"",'2018-2019'!AK964,"")</f>
        <v/>
      </c>
      <c r="AJ964" s="255" t="str">
        <f>IF('2018-2019'!AL964&lt;&gt;"",'2018-2019'!AL964,"")</f>
        <v/>
      </c>
      <c r="AK964" s="255" t="str">
        <f>IF('2018-2019'!AM964&lt;&gt;"",'2018-2019'!AM964,"")</f>
        <v/>
      </c>
    </row>
    <row r="965" spans="1:37" x14ac:dyDescent="0.25">
      <c r="A965" s="256" t="str">
        <f>IF('2018-2019'!A965&lt;&gt;"",'2018-2019'!A965,"")</f>
        <v/>
      </c>
      <c r="B965" s="255" t="str">
        <f>IF('2018-2019'!E965&lt;&gt;"",'2018-2019'!E965,"")</f>
        <v/>
      </c>
      <c r="C965" s="255" t="str">
        <f>IF('2018-2019'!F965&lt;&gt;"",'2018-2019'!F965,"")</f>
        <v/>
      </c>
      <c r="D965" s="255" t="str">
        <f>IF('2018-2019'!G965&lt;&gt;"",'2018-2019'!G965,"")</f>
        <v/>
      </c>
      <c r="E965" s="255" t="str">
        <f>IF('2018-2019'!H965&lt;&gt;"",'2018-2019'!H965,"")</f>
        <v/>
      </c>
      <c r="F965" s="255" t="str">
        <f>IF('2018-2019'!I965&lt;&gt;"",'2018-2019'!I965,"")</f>
        <v/>
      </c>
      <c r="G965" s="255" t="str">
        <f>IF('2018-2019'!J965&lt;&gt;"",'2018-2019'!J965,"")</f>
        <v/>
      </c>
      <c r="H965" s="255" t="str">
        <f>IF('2018-2019'!K965&lt;&gt;"",'2018-2019'!K965,"")</f>
        <v/>
      </c>
      <c r="I965" s="258" t="str">
        <f t="shared" si="20"/>
        <v/>
      </c>
      <c r="J965" s="255" t="str">
        <f>IF('2018-2019'!L965&lt;&gt;"",'2018-2019'!L965,"")</f>
        <v/>
      </c>
      <c r="K965" s="255" t="str">
        <f>IF('2018-2019'!M965&lt;&gt;"",'2018-2019'!M965,"")</f>
        <v/>
      </c>
      <c r="L965" s="255" t="str">
        <f>IF('2018-2019'!N965&lt;&gt;"",'2018-2019'!N965,"")</f>
        <v/>
      </c>
      <c r="M965" s="255" t="str">
        <f>IF('2018-2019'!O965&lt;&gt;"",'2018-2019'!O965,"")</f>
        <v/>
      </c>
      <c r="N965" s="255">
        <f>IF('2018-2019'!R965&lt;&gt;"",'2018-2019'!R965,0)</f>
        <v>0</v>
      </c>
      <c r="O965" s="255">
        <f>IF('2018-2019'!S965&lt;&gt;"",'2018-2019'!S965,0)</f>
        <v>0</v>
      </c>
      <c r="P965" s="259" t="str">
        <f t="shared" si="21"/>
        <v/>
      </c>
      <c r="Q965" s="255" t="str">
        <f>IF('2018-2019'!U965&lt;&gt;"",'2018-2019'!U965,"")</f>
        <v/>
      </c>
      <c r="R965" s="255" t="str">
        <f>IF('2018-2019'!V965&lt;&gt;"",'2018-2019'!V965,"")</f>
        <v/>
      </c>
      <c r="S965" s="255" t="str">
        <f>IF('2018-2019'!W965&lt;&gt;"",'2018-2019'!W965,"")</f>
        <v/>
      </c>
      <c r="T965" s="255" t="str">
        <f>IF('2018-2019'!X965&lt;&gt;"",'2018-2019'!X965,"")</f>
        <v/>
      </c>
      <c r="U965" s="255" t="str">
        <f>IF('2018-2019'!Y965&lt;&gt;"",'2018-2019'!Y965,"")</f>
        <v/>
      </c>
      <c r="V965" s="255" t="str">
        <f>IF('2018-2019'!Z965&lt;&gt;"",'2018-2019'!Z965,"")</f>
        <v/>
      </c>
      <c r="W965" s="255" t="str">
        <f>IF('2018-2019'!AA965&lt;&gt;"",'2018-2019'!AA965,"")</f>
        <v/>
      </c>
      <c r="X965" s="255" t="e">
        <f>IF('2018-2019'!#REF!&lt;&gt;"",'2018-2019'!#REF!,"")</f>
        <v>#REF!</v>
      </c>
      <c r="Y965" s="255" t="e">
        <f>IF('2018-2019'!#REF!&lt;&gt;"",'2018-2019'!#REF!,"")</f>
        <v>#REF!</v>
      </c>
      <c r="Z965" s="285" t="str">
        <f t="shared" si="22"/>
        <v/>
      </c>
      <c r="AA965" s="284" t="str">
        <f>IF(F965="harvest",A965+7,IF(F965="fertilize",A965+14,IF(F965="plant",(VLOOKUP(G965,'planting chart'!$B$5:$F$34,5)+'working model'!A965),"")))</f>
        <v/>
      </c>
      <c r="AB965" s="255" t="str">
        <f>IF('2018-2019'!AD965&lt;&gt;"",'2018-2019'!AD965,"")</f>
        <v/>
      </c>
      <c r="AC965" s="255" t="str">
        <f>IF('2018-2019'!AE965&lt;&gt;"",'2018-2019'!AE965,"")</f>
        <v/>
      </c>
      <c r="AD965" s="255" t="str">
        <f>IF('2018-2019'!AF965&lt;&gt;"",'2018-2019'!AF965,"")</f>
        <v/>
      </c>
      <c r="AE965" s="255" t="str">
        <f>IF('2018-2019'!AG965&lt;&gt;"",'2018-2019'!AG965,"")</f>
        <v/>
      </c>
      <c r="AF965" s="255" t="str">
        <f>IF('2018-2019'!AH965&lt;&gt;"",'2018-2019'!AH965,"")</f>
        <v/>
      </c>
      <c r="AG965" s="255" t="str">
        <f>IF('2018-2019'!AI965&lt;&gt;"",'2018-2019'!AI965,"")</f>
        <v/>
      </c>
      <c r="AH965" s="255" t="str">
        <f>IF('2018-2019'!AJ965&lt;&gt;"",'2018-2019'!AJ965,"")</f>
        <v/>
      </c>
      <c r="AI965" s="255" t="str">
        <f>IF('2018-2019'!AK965&lt;&gt;"",'2018-2019'!AK965,"")</f>
        <v/>
      </c>
      <c r="AJ965" s="255" t="str">
        <f>IF('2018-2019'!AL965&lt;&gt;"",'2018-2019'!AL965,"")</f>
        <v/>
      </c>
      <c r="AK965" s="255" t="str">
        <f>IF('2018-2019'!AM965&lt;&gt;"",'2018-2019'!AM965,"")</f>
        <v/>
      </c>
    </row>
    <row r="966" spans="1:37" x14ac:dyDescent="0.25">
      <c r="A966" s="256" t="str">
        <f>IF('2018-2019'!A966&lt;&gt;"",'2018-2019'!A966,"")</f>
        <v/>
      </c>
      <c r="B966" s="255" t="str">
        <f>IF('2018-2019'!E966&lt;&gt;"",'2018-2019'!E966,"")</f>
        <v/>
      </c>
      <c r="C966" s="255" t="str">
        <f>IF('2018-2019'!F966&lt;&gt;"",'2018-2019'!F966,"")</f>
        <v/>
      </c>
      <c r="D966" s="255" t="str">
        <f>IF('2018-2019'!G966&lt;&gt;"",'2018-2019'!G966,"")</f>
        <v/>
      </c>
      <c r="E966" s="255" t="str">
        <f>IF('2018-2019'!H966&lt;&gt;"",'2018-2019'!H966,"")</f>
        <v/>
      </c>
      <c r="F966" s="255" t="str">
        <f>IF('2018-2019'!I966&lt;&gt;"",'2018-2019'!I966,"")</f>
        <v/>
      </c>
      <c r="G966" s="255" t="str">
        <f>IF('2018-2019'!J966&lt;&gt;"",'2018-2019'!J966,"")</f>
        <v/>
      </c>
      <c r="H966" s="255" t="str">
        <f>IF('2018-2019'!K966&lt;&gt;"",'2018-2019'!K966,"")</f>
        <v/>
      </c>
      <c r="I966" s="258" t="str">
        <f t="shared" si="20"/>
        <v/>
      </c>
      <c r="J966" s="255" t="str">
        <f>IF('2018-2019'!L966&lt;&gt;"",'2018-2019'!L966,"")</f>
        <v/>
      </c>
      <c r="K966" s="255" t="str">
        <f>IF('2018-2019'!M966&lt;&gt;"",'2018-2019'!M966,"")</f>
        <v/>
      </c>
      <c r="L966" s="255" t="str">
        <f>IF('2018-2019'!N966&lt;&gt;"",'2018-2019'!N966,"")</f>
        <v/>
      </c>
      <c r="M966" s="255" t="str">
        <f>IF('2018-2019'!O966&lt;&gt;"",'2018-2019'!O966,"")</f>
        <v/>
      </c>
      <c r="N966" s="255">
        <f>IF('2018-2019'!R966&lt;&gt;"",'2018-2019'!R966,0)</f>
        <v>0</v>
      </c>
      <c r="O966" s="255">
        <f>IF('2018-2019'!S966&lt;&gt;"",'2018-2019'!S966,0)</f>
        <v>0</v>
      </c>
      <c r="P966" s="259" t="str">
        <f t="shared" si="21"/>
        <v/>
      </c>
      <c r="Q966" s="255" t="str">
        <f>IF('2018-2019'!U966&lt;&gt;"",'2018-2019'!U966,"")</f>
        <v/>
      </c>
      <c r="R966" s="255" t="str">
        <f>IF('2018-2019'!V966&lt;&gt;"",'2018-2019'!V966,"")</f>
        <v/>
      </c>
      <c r="S966" s="255" t="str">
        <f>IF('2018-2019'!W966&lt;&gt;"",'2018-2019'!W966,"")</f>
        <v/>
      </c>
      <c r="T966" s="255" t="str">
        <f>IF('2018-2019'!X966&lt;&gt;"",'2018-2019'!X966,"")</f>
        <v/>
      </c>
      <c r="U966" s="255" t="str">
        <f>IF('2018-2019'!Y966&lt;&gt;"",'2018-2019'!Y966,"")</f>
        <v/>
      </c>
      <c r="V966" s="255" t="str">
        <f>IF('2018-2019'!Z966&lt;&gt;"",'2018-2019'!Z966,"")</f>
        <v/>
      </c>
      <c r="W966" s="255" t="str">
        <f>IF('2018-2019'!AA966&lt;&gt;"",'2018-2019'!AA966,"")</f>
        <v/>
      </c>
      <c r="X966" s="255" t="e">
        <f>IF('2018-2019'!#REF!&lt;&gt;"",'2018-2019'!#REF!,"")</f>
        <v>#REF!</v>
      </c>
      <c r="Y966" s="255" t="e">
        <f>IF('2018-2019'!#REF!&lt;&gt;"",'2018-2019'!#REF!,"")</f>
        <v>#REF!</v>
      </c>
      <c r="Z966" s="285" t="str">
        <f t="shared" si="22"/>
        <v/>
      </c>
      <c r="AA966" s="284" t="str">
        <f>IF(F966="harvest",A966+7,IF(F966="fertilize",A966+14,IF(F966="plant",(VLOOKUP(G966,'planting chart'!$B$5:$F$34,5)+'working model'!A966),"")))</f>
        <v/>
      </c>
      <c r="AB966" s="255" t="str">
        <f>IF('2018-2019'!AD966&lt;&gt;"",'2018-2019'!AD966,"")</f>
        <v/>
      </c>
      <c r="AC966" s="255" t="str">
        <f>IF('2018-2019'!AE966&lt;&gt;"",'2018-2019'!AE966,"")</f>
        <v/>
      </c>
      <c r="AD966" s="255" t="str">
        <f>IF('2018-2019'!AF966&lt;&gt;"",'2018-2019'!AF966,"")</f>
        <v/>
      </c>
      <c r="AE966" s="255" t="str">
        <f>IF('2018-2019'!AG966&lt;&gt;"",'2018-2019'!AG966,"")</f>
        <v/>
      </c>
      <c r="AF966" s="255" t="str">
        <f>IF('2018-2019'!AH966&lt;&gt;"",'2018-2019'!AH966,"")</f>
        <v/>
      </c>
      <c r="AG966" s="255" t="str">
        <f>IF('2018-2019'!AI966&lt;&gt;"",'2018-2019'!AI966,"")</f>
        <v/>
      </c>
      <c r="AH966" s="255" t="str">
        <f>IF('2018-2019'!AJ966&lt;&gt;"",'2018-2019'!AJ966,"")</f>
        <v/>
      </c>
      <c r="AI966" s="255" t="str">
        <f>IF('2018-2019'!AK966&lt;&gt;"",'2018-2019'!AK966,"")</f>
        <v/>
      </c>
      <c r="AJ966" s="255" t="str">
        <f>IF('2018-2019'!AL966&lt;&gt;"",'2018-2019'!AL966,"")</f>
        <v/>
      </c>
      <c r="AK966" s="255" t="str">
        <f>IF('2018-2019'!AM966&lt;&gt;"",'2018-2019'!AM966,"")</f>
        <v/>
      </c>
    </row>
    <row r="967" spans="1:37" x14ac:dyDescent="0.25">
      <c r="A967" s="256" t="str">
        <f>IF('2018-2019'!A967&lt;&gt;"",'2018-2019'!A967,"")</f>
        <v/>
      </c>
      <c r="B967" s="255" t="str">
        <f>IF('2018-2019'!E967&lt;&gt;"",'2018-2019'!E967,"")</f>
        <v/>
      </c>
      <c r="C967" s="255" t="str">
        <f>IF('2018-2019'!F967&lt;&gt;"",'2018-2019'!F967,"")</f>
        <v/>
      </c>
      <c r="D967" s="255" t="str">
        <f>IF('2018-2019'!G967&lt;&gt;"",'2018-2019'!G967,"")</f>
        <v/>
      </c>
      <c r="E967" s="255" t="str">
        <f>IF('2018-2019'!H967&lt;&gt;"",'2018-2019'!H967,"")</f>
        <v/>
      </c>
      <c r="F967" s="255" t="str">
        <f>IF('2018-2019'!I967&lt;&gt;"",'2018-2019'!I967,"")</f>
        <v/>
      </c>
      <c r="G967" s="255" t="str">
        <f>IF('2018-2019'!J967&lt;&gt;"",'2018-2019'!J967,"")</f>
        <v/>
      </c>
      <c r="H967" s="255" t="str">
        <f>IF('2018-2019'!K967&lt;&gt;"",'2018-2019'!K967,"")</f>
        <v/>
      </c>
      <c r="I967" s="258" t="str">
        <f t="shared" si="20"/>
        <v/>
      </c>
      <c r="J967" s="255" t="str">
        <f>IF('2018-2019'!L967&lt;&gt;"",'2018-2019'!L967,"")</f>
        <v/>
      </c>
      <c r="K967" s="255" t="str">
        <f>IF('2018-2019'!M967&lt;&gt;"",'2018-2019'!M967,"")</f>
        <v/>
      </c>
      <c r="L967" s="255" t="str">
        <f>IF('2018-2019'!N967&lt;&gt;"",'2018-2019'!N967,"")</f>
        <v/>
      </c>
      <c r="M967" s="255" t="str">
        <f>IF('2018-2019'!O967&lt;&gt;"",'2018-2019'!O967,"")</f>
        <v/>
      </c>
      <c r="N967" s="255">
        <f>IF('2018-2019'!R967&lt;&gt;"",'2018-2019'!R967,0)</f>
        <v>0</v>
      </c>
      <c r="O967" s="255">
        <f>IF('2018-2019'!S967&lt;&gt;"",'2018-2019'!S967,0)</f>
        <v>0</v>
      </c>
      <c r="P967" s="259" t="str">
        <f t="shared" si="21"/>
        <v/>
      </c>
      <c r="Q967" s="255" t="str">
        <f>IF('2018-2019'!U967&lt;&gt;"",'2018-2019'!U967,"")</f>
        <v/>
      </c>
      <c r="R967" s="255" t="str">
        <f>IF('2018-2019'!V967&lt;&gt;"",'2018-2019'!V967,"")</f>
        <v/>
      </c>
      <c r="S967" s="255" t="str">
        <f>IF('2018-2019'!W967&lt;&gt;"",'2018-2019'!W967,"")</f>
        <v/>
      </c>
      <c r="T967" s="255" t="str">
        <f>IF('2018-2019'!X967&lt;&gt;"",'2018-2019'!X967,"")</f>
        <v/>
      </c>
      <c r="U967" s="255" t="str">
        <f>IF('2018-2019'!Y967&lt;&gt;"",'2018-2019'!Y967,"")</f>
        <v/>
      </c>
      <c r="V967" s="255" t="str">
        <f>IF('2018-2019'!Z967&lt;&gt;"",'2018-2019'!Z967,"")</f>
        <v/>
      </c>
      <c r="W967" s="255" t="str">
        <f>IF('2018-2019'!AA967&lt;&gt;"",'2018-2019'!AA967,"")</f>
        <v/>
      </c>
      <c r="X967" s="255" t="e">
        <f>IF('2018-2019'!#REF!&lt;&gt;"",'2018-2019'!#REF!,"")</f>
        <v>#REF!</v>
      </c>
      <c r="Y967" s="255" t="e">
        <f>IF('2018-2019'!#REF!&lt;&gt;"",'2018-2019'!#REF!,"")</f>
        <v>#REF!</v>
      </c>
      <c r="Z967" s="285" t="str">
        <f t="shared" si="22"/>
        <v/>
      </c>
      <c r="AA967" s="284" t="str">
        <f>IF(F967="harvest",A967+7,IF(F967="fertilize",A967+14,IF(F967="plant",(VLOOKUP(G967,'planting chart'!$B$5:$F$34,5)+'working model'!A967),"")))</f>
        <v/>
      </c>
      <c r="AB967" s="255" t="str">
        <f>IF('2018-2019'!AD967&lt;&gt;"",'2018-2019'!AD967,"")</f>
        <v/>
      </c>
      <c r="AC967" s="255" t="str">
        <f>IF('2018-2019'!AE967&lt;&gt;"",'2018-2019'!AE967,"")</f>
        <v/>
      </c>
      <c r="AD967" s="255" t="str">
        <f>IF('2018-2019'!AF967&lt;&gt;"",'2018-2019'!AF967,"")</f>
        <v/>
      </c>
      <c r="AE967" s="255" t="str">
        <f>IF('2018-2019'!AG967&lt;&gt;"",'2018-2019'!AG967,"")</f>
        <v/>
      </c>
      <c r="AF967" s="255" t="str">
        <f>IF('2018-2019'!AH967&lt;&gt;"",'2018-2019'!AH967,"")</f>
        <v/>
      </c>
      <c r="AG967" s="255" t="str">
        <f>IF('2018-2019'!AI967&lt;&gt;"",'2018-2019'!AI967,"")</f>
        <v/>
      </c>
      <c r="AH967" s="255" t="str">
        <f>IF('2018-2019'!AJ967&lt;&gt;"",'2018-2019'!AJ967,"")</f>
        <v/>
      </c>
      <c r="AI967" s="255" t="str">
        <f>IF('2018-2019'!AK967&lt;&gt;"",'2018-2019'!AK967,"")</f>
        <v/>
      </c>
      <c r="AJ967" s="255" t="str">
        <f>IF('2018-2019'!AL967&lt;&gt;"",'2018-2019'!AL967,"")</f>
        <v/>
      </c>
      <c r="AK967" s="255" t="str">
        <f>IF('2018-2019'!AM967&lt;&gt;"",'2018-2019'!AM967,"")</f>
        <v/>
      </c>
    </row>
    <row r="968" spans="1:37" x14ac:dyDescent="0.25">
      <c r="A968" s="256" t="str">
        <f>IF('2018-2019'!A968&lt;&gt;"",'2018-2019'!A968,"")</f>
        <v/>
      </c>
      <c r="B968" s="255" t="str">
        <f>IF('2018-2019'!E968&lt;&gt;"",'2018-2019'!E968,"")</f>
        <v/>
      </c>
      <c r="C968" s="255" t="str">
        <f>IF('2018-2019'!F968&lt;&gt;"",'2018-2019'!F968,"")</f>
        <v/>
      </c>
      <c r="D968" s="255" t="str">
        <f>IF('2018-2019'!G968&lt;&gt;"",'2018-2019'!G968,"")</f>
        <v/>
      </c>
      <c r="E968" s="255" t="str">
        <f>IF('2018-2019'!H968&lt;&gt;"",'2018-2019'!H968,"")</f>
        <v/>
      </c>
      <c r="F968" s="255" t="str">
        <f>IF('2018-2019'!I968&lt;&gt;"",'2018-2019'!I968,"")</f>
        <v/>
      </c>
      <c r="G968" s="255" t="str">
        <f>IF('2018-2019'!J968&lt;&gt;"",'2018-2019'!J968,"")</f>
        <v/>
      </c>
      <c r="H968" s="255" t="str">
        <f>IF('2018-2019'!K968&lt;&gt;"",'2018-2019'!K968,"")</f>
        <v/>
      </c>
      <c r="I968" s="258" t="str">
        <f t="shared" si="20"/>
        <v/>
      </c>
      <c r="J968" s="255" t="str">
        <f>IF('2018-2019'!L968&lt;&gt;"",'2018-2019'!L968,"")</f>
        <v/>
      </c>
      <c r="K968" s="255" t="str">
        <f>IF('2018-2019'!M968&lt;&gt;"",'2018-2019'!M968,"")</f>
        <v/>
      </c>
      <c r="L968" s="255" t="str">
        <f>IF('2018-2019'!N968&lt;&gt;"",'2018-2019'!N968,"")</f>
        <v/>
      </c>
      <c r="M968" s="255" t="str">
        <f>IF('2018-2019'!O968&lt;&gt;"",'2018-2019'!O968,"")</f>
        <v/>
      </c>
      <c r="N968" s="255">
        <f>IF('2018-2019'!R968&lt;&gt;"",'2018-2019'!R968,0)</f>
        <v>0</v>
      </c>
      <c r="O968" s="255">
        <f>IF('2018-2019'!S968&lt;&gt;"",'2018-2019'!S968,0)</f>
        <v>0</v>
      </c>
      <c r="P968" s="259" t="str">
        <f t="shared" si="21"/>
        <v/>
      </c>
      <c r="Q968" s="255" t="str">
        <f>IF('2018-2019'!U968&lt;&gt;"",'2018-2019'!U968,"")</f>
        <v/>
      </c>
      <c r="R968" s="255" t="str">
        <f>IF('2018-2019'!V968&lt;&gt;"",'2018-2019'!V968,"")</f>
        <v/>
      </c>
      <c r="S968" s="255" t="str">
        <f>IF('2018-2019'!W968&lt;&gt;"",'2018-2019'!W968,"")</f>
        <v/>
      </c>
      <c r="T968" s="255" t="str">
        <f>IF('2018-2019'!X968&lt;&gt;"",'2018-2019'!X968,"")</f>
        <v/>
      </c>
      <c r="U968" s="255" t="str">
        <f>IF('2018-2019'!Y968&lt;&gt;"",'2018-2019'!Y968,"")</f>
        <v/>
      </c>
      <c r="V968" s="255" t="str">
        <f>IF('2018-2019'!Z968&lt;&gt;"",'2018-2019'!Z968,"")</f>
        <v/>
      </c>
      <c r="W968" s="255" t="str">
        <f>IF('2018-2019'!AA968&lt;&gt;"",'2018-2019'!AA968,"")</f>
        <v/>
      </c>
      <c r="X968" s="255" t="e">
        <f>IF('2018-2019'!#REF!&lt;&gt;"",'2018-2019'!#REF!,"")</f>
        <v>#REF!</v>
      </c>
      <c r="Y968" s="255" t="e">
        <f>IF('2018-2019'!#REF!&lt;&gt;"",'2018-2019'!#REF!,"")</f>
        <v>#REF!</v>
      </c>
      <c r="Z968" s="285" t="str">
        <f t="shared" si="22"/>
        <v/>
      </c>
      <c r="AA968" s="284" t="str">
        <f>IF(F968="harvest",A968+7,IF(F968="fertilize",A968+14,IF(F968="plant",(VLOOKUP(G968,'planting chart'!$B$5:$F$34,5)+'working model'!A968),"")))</f>
        <v/>
      </c>
      <c r="AB968" s="255" t="str">
        <f>IF('2018-2019'!AD968&lt;&gt;"",'2018-2019'!AD968,"")</f>
        <v/>
      </c>
      <c r="AC968" s="255" t="str">
        <f>IF('2018-2019'!AE968&lt;&gt;"",'2018-2019'!AE968,"")</f>
        <v/>
      </c>
      <c r="AD968" s="255" t="str">
        <f>IF('2018-2019'!AF968&lt;&gt;"",'2018-2019'!AF968,"")</f>
        <v/>
      </c>
      <c r="AE968" s="255" t="str">
        <f>IF('2018-2019'!AG968&lt;&gt;"",'2018-2019'!AG968,"")</f>
        <v/>
      </c>
      <c r="AF968" s="255" t="str">
        <f>IF('2018-2019'!AH968&lt;&gt;"",'2018-2019'!AH968,"")</f>
        <v/>
      </c>
      <c r="AG968" s="255" t="str">
        <f>IF('2018-2019'!AI968&lt;&gt;"",'2018-2019'!AI968,"")</f>
        <v/>
      </c>
      <c r="AH968" s="255" t="str">
        <f>IF('2018-2019'!AJ968&lt;&gt;"",'2018-2019'!AJ968,"")</f>
        <v/>
      </c>
      <c r="AI968" s="255" t="str">
        <f>IF('2018-2019'!AK968&lt;&gt;"",'2018-2019'!AK968,"")</f>
        <v/>
      </c>
      <c r="AJ968" s="255" t="str">
        <f>IF('2018-2019'!AL968&lt;&gt;"",'2018-2019'!AL968,"")</f>
        <v/>
      </c>
      <c r="AK968" s="255" t="str">
        <f>IF('2018-2019'!AM968&lt;&gt;"",'2018-2019'!AM968,"")</f>
        <v/>
      </c>
    </row>
    <row r="969" spans="1:37" x14ac:dyDescent="0.25">
      <c r="A969" s="256" t="str">
        <f>IF('2018-2019'!A969&lt;&gt;"",'2018-2019'!A969,"")</f>
        <v/>
      </c>
      <c r="B969" s="255" t="str">
        <f>IF('2018-2019'!E969&lt;&gt;"",'2018-2019'!E969,"")</f>
        <v/>
      </c>
      <c r="C969" s="255" t="str">
        <f>IF('2018-2019'!F969&lt;&gt;"",'2018-2019'!F969,"")</f>
        <v/>
      </c>
      <c r="D969" s="255" t="str">
        <f>IF('2018-2019'!G969&lt;&gt;"",'2018-2019'!G969,"")</f>
        <v/>
      </c>
      <c r="E969" s="255" t="str">
        <f>IF('2018-2019'!H969&lt;&gt;"",'2018-2019'!H969,"")</f>
        <v/>
      </c>
      <c r="F969" s="255" t="str">
        <f>IF('2018-2019'!I969&lt;&gt;"",'2018-2019'!I969,"")</f>
        <v/>
      </c>
      <c r="G969" s="255" t="str">
        <f>IF('2018-2019'!J969&lt;&gt;"",'2018-2019'!J969,"")</f>
        <v/>
      </c>
      <c r="H969" s="255" t="str">
        <f>IF('2018-2019'!K969&lt;&gt;"",'2018-2019'!K969,"")</f>
        <v/>
      </c>
      <c r="I969" s="258" t="str">
        <f t="shared" si="20"/>
        <v/>
      </c>
      <c r="J969" s="255" t="str">
        <f>IF('2018-2019'!L969&lt;&gt;"",'2018-2019'!L969,"")</f>
        <v/>
      </c>
      <c r="K969" s="255" t="str">
        <f>IF('2018-2019'!M969&lt;&gt;"",'2018-2019'!M969,"")</f>
        <v/>
      </c>
      <c r="L969" s="255" t="str">
        <f>IF('2018-2019'!N969&lt;&gt;"",'2018-2019'!N969,"")</f>
        <v/>
      </c>
      <c r="M969" s="255" t="str">
        <f>IF('2018-2019'!O969&lt;&gt;"",'2018-2019'!O969,"")</f>
        <v/>
      </c>
      <c r="N969" s="255">
        <f>IF('2018-2019'!R969&lt;&gt;"",'2018-2019'!R969,0)</f>
        <v>0</v>
      </c>
      <c r="O969" s="255">
        <f>IF('2018-2019'!S969&lt;&gt;"",'2018-2019'!S969,0)</f>
        <v>0</v>
      </c>
      <c r="P969" s="259" t="str">
        <f t="shared" si="21"/>
        <v/>
      </c>
      <c r="Q969" s="255" t="str">
        <f>IF('2018-2019'!U969&lt;&gt;"",'2018-2019'!U969,"")</f>
        <v/>
      </c>
      <c r="R969" s="255" t="str">
        <f>IF('2018-2019'!V969&lt;&gt;"",'2018-2019'!V969,"")</f>
        <v/>
      </c>
      <c r="S969" s="255" t="str">
        <f>IF('2018-2019'!W969&lt;&gt;"",'2018-2019'!W969,"")</f>
        <v/>
      </c>
      <c r="T969" s="255" t="str">
        <f>IF('2018-2019'!X969&lt;&gt;"",'2018-2019'!X969,"")</f>
        <v/>
      </c>
      <c r="U969" s="255" t="str">
        <f>IF('2018-2019'!Y969&lt;&gt;"",'2018-2019'!Y969,"")</f>
        <v/>
      </c>
      <c r="V969" s="255" t="str">
        <f>IF('2018-2019'!Z969&lt;&gt;"",'2018-2019'!Z969,"")</f>
        <v/>
      </c>
      <c r="W969" s="255" t="str">
        <f>IF('2018-2019'!AA969&lt;&gt;"",'2018-2019'!AA969,"")</f>
        <v/>
      </c>
      <c r="X969" s="255" t="e">
        <f>IF('2018-2019'!#REF!&lt;&gt;"",'2018-2019'!#REF!,"")</f>
        <v>#REF!</v>
      </c>
      <c r="Y969" s="255" t="e">
        <f>IF('2018-2019'!#REF!&lt;&gt;"",'2018-2019'!#REF!,"")</f>
        <v>#REF!</v>
      </c>
      <c r="Z969" s="285" t="str">
        <f t="shared" si="22"/>
        <v/>
      </c>
      <c r="AA969" s="284" t="str">
        <f>IF(F969="harvest",A969+7,IF(F969="fertilize",A969+14,IF(F969="plant",(VLOOKUP(G969,'planting chart'!$B$5:$F$34,5)+'working model'!A969),"")))</f>
        <v/>
      </c>
      <c r="AB969" s="255" t="str">
        <f>IF('2018-2019'!AD969&lt;&gt;"",'2018-2019'!AD969,"")</f>
        <v/>
      </c>
      <c r="AC969" s="255" t="str">
        <f>IF('2018-2019'!AE969&lt;&gt;"",'2018-2019'!AE969,"")</f>
        <v/>
      </c>
      <c r="AD969" s="255" t="str">
        <f>IF('2018-2019'!AF969&lt;&gt;"",'2018-2019'!AF969,"")</f>
        <v/>
      </c>
      <c r="AE969" s="255" t="str">
        <f>IF('2018-2019'!AG969&lt;&gt;"",'2018-2019'!AG969,"")</f>
        <v/>
      </c>
      <c r="AF969" s="255" t="str">
        <f>IF('2018-2019'!AH969&lt;&gt;"",'2018-2019'!AH969,"")</f>
        <v/>
      </c>
      <c r="AG969" s="255" t="str">
        <f>IF('2018-2019'!AI969&lt;&gt;"",'2018-2019'!AI969,"")</f>
        <v/>
      </c>
      <c r="AH969" s="255" t="str">
        <f>IF('2018-2019'!AJ969&lt;&gt;"",'2018-2019'!AJ969,"")</f>
        <v/>
      </c>
      <c r="AI969" s="255" t="str">
        <f>IF('2018-2019'!AK969&lt;&gt;"",'2018-2019'!AK969,"")</f>
        <v/>
      </c>
      <c r="AJ969" s="255" t="str">
        <f>IF('2018-2019'!AL969&lt;&gt;"",'2018-2019'!AL969,"")</f>
        <v/>
      </c>
      <c r="AK969" s="255" t="str">
        <f>IF('2018-2019'!AM969&lt;&gt;"",'2018-2019'!AM969,"")</f>
        <v/>
      </c>
    </row>
    <row r="970" spans="1:37" x14ac:dyDescent="0.25">
      <c r="A970" s="256" t="str">
        <f>IF('2018-2019'!A970&lt;&gt;"",'2018-2019'!A970,"")</f>
        <v/>
      </c>
      <c r="B970" s="255" t="str">
        <f>IF('2018-2019'!E970&lt;&gt;"",'2018-2019'!E970,"")</f>
        <v/>
      </c>
      <c r="C970" s="255" t="str">
        <f>IF('2018-2019'!F970&lt;&gt;"",'2018-2019'!F970,"")</f>
        <v/>
      </c>
      <c r="D970" s="255" t="str">
        <f>IF('2018-2019'!G970&lt;&gt;"",'2018-2019'!G970,"")</f>
        <v/>
      </c>
      <c r="E970" s="255" t="str">
        <f>IF('2018-2019'!H970&lt;&gt;"",'2018-2019'!H970,"")</f>
        <v/>
      </c>
      <c r="F970" s="255" t="str">
        <f>IF('2018-2019'!I970&lt;&gt;"",'2018-2019'!I970,"")</f>
        <v/>
      </c>
      <c r="G970" s="255" t="str">
        <f>IF('2018-2019'!J970&lt;&gt;"",'2018-2019'!J970,"")</f>
        <v/>
      </c>
      <c r="H970" s="255" t="str">
        <f>IF('2018-2019'!K970&lt;&gt;"",'2018-2019'!K970,"")</f>
        <v/>
      </c>
      <c r="I970" s="258" t="str">
        <f t="shared" ref="I970:I1033" si="23">IF(F970="harvest",P970,IF(F970="plant",K970,IF(F970="fertilize",M970,"")))</f>
        <v/>
      </c>
      <c r="J970" s="255" t="str">
        <f>IF('2018-2019'!L970&lt;&gt;"",'2018-2019'!L970,"")</f>
        <v/>
      </c>
      <c r="K970" s="255" t="str">
        <f>IF('2018-2019'!M970&lt;&gt;"",'2018-2019'!M970,"")</f>
        <v/>
      </c>
      <c r="L970" s="255" t="str">
        <f>IF('2018-2019'!N970&lt;&gt;"",'2018-2019'!N970,"")</f>
        <v/>
      </c>
      <c r="M970" s="255" t="str">
        <f>IF('2018-2019'!O970&lt;&gt;"",'2018-2019'!O970,"")</f>
        <v/>
      </c>
      <c r="N970" s="255">
        <f>IF('2018-2019'!R970&lt;&gt;"",'2018-2019'!R970,0)</f>
        <v>0</v>
      </c>
      <c r="O970" s="255">
        <f>IF('2018-2019'!S970&lt;&gt;"",'2018-2019'!S970,0)</f>
        <v>0</v>
      </c>
      <c r="P970" s="259" t="str">
        <f t="shared" si="21"/>
        <v/>
      </c>
      <c r="Q970" s="255" t="str">
        <f>IF('2018-2019'!U970&lt;&gt;"",'2018-2019'!U970,"")</f>
        <v/>
      </c>
      <c r="R970" s="255" t="str">
        <f>IF('2018-2019'!V970&lt;&gt;"",'2018-2019'!V970,"")</f>
        <v/>
      </c>
      <c r="S970" s="255" t="str">
        <f>IF('2018-2019'!W970&lt;&gt;"",'2018-2019'!W970,"")</f>
        <v/>
      </c>
      <c r="T970" s="255" t="str">
        <f>IF('2018-2019'!X970&lt;&gt;"",'2018-2019'!X970,"")</f>
        <v/>
      </c>
      <c r="U970" s="255" t="str">
        <f>IF('2018-2019'!Y970&lt;&gt;"",'2018-2019'!Y970,"")</f>
        <v/>
      </c>
      <c r="V970" s="255" t="str">
        <f>IF('2018-2019'!Z970&lt;&gt;"",'2018-2019'!Z970,"")</f>
        <v/>
      </c>
      <c r="W970" s="255" t="str">
        <f>IF('2018-2019'!AA970&lt;&gt;"",'2018-2019'!AA970,"")</f>
        <v/>
      </c>
      <c r="X970" s="255" t="e">
        <f>IF('2018-2019'!#REF!&lt;&gt;"",'2018-2019'!#REF!,"")</f>
        <v>#REF!</v>
      </c>
      <c r="Y970" s="255" t="e">
        <f>IF('2018-2019'!#REF!&lt;&gt;"",'2018-2019'!#REF!,"")</f>
        <v>#REF!</v>
      </c>
      <c r="Z970" s="285" t="str">
        <f t="shared" si="22"/>
        <v/>
      </c>
      <c r="AA970" s="284" t="str">
        <f>IF(F970="harvest",A970+7,IF(F970="fertilize",A970+14,IF(F970="plant",(VLOOKUP(G970,'planting chart'!$B$5:$F$34,5)+'working model'!A970),"")))</f>
        <v/>
      </c>
      <c r="AB970" s="255" t="str">
        <f>IF('2018-2019'!AD970&lt;&gt;"",'2018-2019'!AD970,"")</f>
        <v/>
      </c>
      <c r="AC970" s="255" t="str">
        <f>IF('2018-2019'!AE970&lt;&gt;"",'2018-2019'!AE970,"")</f>
        <v/>
      </c>
      <c r="AD970" s="255" t="str">
        <f>IF('2018-2019'!AF970&lt;&gt;"",'2018-2019'!AF970,"")</f>
        <v/>
      </c>
      <c r="AE970" s="255" t="str">
        <f>IF('2018-2019'!AG970&lt;&gt;"",'2018-2019'!AG970,"")</f>
        <v/>
      </c>
      <c r="AF970" s="255" t="str">
        <f>IF('2018-2019'!AH970&lt;&gt;"",'2018-2019'!AH970,"")</f>
        <v/>
      </c>
      <c r="AG970" s="255" t="str">
        <f>IF('2018-2019'!AI970&lt;&gt;"",'2018-2019'!AI970,"")</f>
        <v/>
      </c>
      <c r="AH970" s="255" t="str">
        <f>IF('2018-2019'!AJ970&lt;&gt;"",'2018-2019'!AJ970,"")</f>
        <v/>
      </c>
      <c r="AI970" s="255" t="str">
        <f>IF('2018-2019'!AK970&lt;&gt;"",'2018-2019'!AK970,"")</f>
        <v/>
      </c>
      <c r="AJ970" s="255" t="str">
        <f>IF('2018-2019'!AL970&lt;&gt;"",'2018-2019'!AL970,"")</f>
        <v/>
      </c>
      <c r="AK970" s="255" t="str">
        <f>IF('2018-2019'!AM970&lt;&gt;"",'2018-2019'!AM970,"")</f>
        <v/>
      </c>
    </row>
    <row r="971" spans="1:37" x14ac:dyDescent="0.25">
      <c r="A971" s="256" t="str">
        <f>IF('2018-2019'!A971&lt;&gt;"",'2018-2019'!A971,"")</f>
        <v/>
      </c>
      <c r="B971" s="255" t="str">
        <f>IF('2018-2019'!E971&lt;&gt;"",'2018-2019'!E971,"")</f>
        <v/>
      </c>
      <c r="C971" s="255" t="str">
        <f>IF('2018-2019'!F971&lt;&gt;"",'2018-2019'!F971,"")</f>
        <v/>
      </c>
      <c r="D971" s="255" t="str">
        <f>IF('2018-2019'!G971&lt;&gt;"",'2018-2019'!G971,"")</f>
        <v/>
      </c>
      <c r="E971" s="255" t="str">
        <f>IF('2018-2019'!H971&lt;&gt;"",'2018-2019'!H971,"")</f>
        <v/>
      </c>
      <c r="F971" s="255" t="str">
        <f>IF('2018-2019'!I971&lt;&gt;"",'2018-2019'!I971,"")</f>
        <v/>
      </c>
      <c r="G971" s="255" t="str">
        <f>IF('2018-2019'!J971&lt;&gt;"",'2018-2019'!J971,"")</f>
        <v/>
      </c>
      <c r="H971" s="255" t="str">
        <f>IF('2018-2019'!K971&lt;&gt;"",'2018-2019'!K971,"")</f>
        <v/>
      </c>
      <c r="I971" s="258" t="str">
        <f t="shared" si="23"/>
        <v/>
      </c>
      <c r="J971" s="255" t="str">
        <f>IF('2018-2019'!L971&lt;&gt;"",'2018-2019'!L971,"")</f>
        <v/>
      </c>
      <c r="K971" s="255" t="str">
        <f>IF('2018-2019'!M971&lt;&gt;"",'2018-2019'!M971,"")</f>
        <v/>
      </c>
      <c r="L971" s="255" t="str">
        <f>IF('2018-2019'!N971&lt;&gt;"",'2018-2019'!N971,"")</f>
        <v/>
      </c>
      <c r="M971" s="255" t="str">
        <f>IF('2018-2019'!O971&lt;&gt;"",'2018-2019'!O971,"")</f>
        <v/>
      </c>
      <c r="N971" s="255">
        <f>IF('2018-2019'!R971&lt;&gt;"",'2018-2019'!R971,0)</f>
        <v>0</v>
      </c>
      <c r="O971" s="255">
        <f>IF('2018-2019'!S971&lt;&gt;"",'2018-2019'!S971,0)</f>
        <v>0</v>
      </c>
      <c r="P971" s="259" t="str">
        <f t="shared" si="21"/>
        <v/>
      </c>
      <c r="Q971" s="255" t="str">
        <f>IF('2018-2019'!U971&lt;&gt;"",'2018-2019'!U971,"")</f>
        <v/>
      </c>
      <c r="R971" s="255" t="str">
        <f>IF('2018-2019'!V971&lt;&gt;"",'2018-2019'!V971,"")</f>
        <v/>
      </c>
      <c r="S971" s="255" t="str">
        <f>IF('2018-2019'!W971&lt;&gt;"",'2018-2019'!W971,"")</f>
        <v/>
      </c>
      <c r="T971" s="255" t="str">
        <f>IF('2018-2019'!X971&lt;&gt;"",'2018-2019'!X971,"")</f>
        <v/>
      </c>
      <c r="U971" s="255" t="str">
        <f>IF('2018-2019'!Y971&lt;&gt;"",'2018-2019'!Y971,"")</f>
        <v/>
      </c>
      <c r="V971" s="255" t="str">
        <f>IF('2018-2019'!Z971&lt;&gt;"",'2018-2019'!Z971,"")</f>
        <v/>
      </c>
      <c r="W971" s="255" t="str">
        <f>IF('2018-2019'!AA971&lt;&gt;"",'2018-2019'!AA971,"")</f>
        <v/>
      </c>
      <c r="X971" s="255" t="e">
        <f>IF('2018-2019'!#REF!&lt;&gt;"",'2018-2019'!#REF!,"")</f>
        <v>#REF!</v>
      </c>
      <c r="Y971" s="255" t="e">
        <f>IF('2018-2019'!#REF!&lt;&gt;"",'2018-2019'!#REF!,"")</f>
        <v>#REF!</v>
      </c>
      <c r="Z971" s="285" t="str">
        <f t="shared" si="22"/>
        <v/>
      </c>
      <c r="AA971" s="284" t="str">
        <f>IF(F971="harvest",A971+7,IF(F971="fertilize",A971+14,IF(F971="plant",(VLOOKUP(G971,'planting chart'!$B$5:$F$34,5)+'working model'!A971),"")))</f>
        <v/>
      </c>
      <c r="AB971" s="255" t="str">
        <f>IF('2018-2019'!AD971&lt;&gt;"",'2018-2019'!AD971,"")</f>
        <v/>
      </c>
      <c r="AC971" s="255" t="str">
        <f>IF('2018-2019'!AE971&lt;&gt;"",'2018-2019'!AE971,"")</f>
        <v/>
      </c>
      <c r="AD971" s="255" t="str">
        <f>IF('2018-2019'!AF971&lt;&gt;"",'2018-2019'!AF971,"")</f>
        <v/>
      </c>
      <c r="AE971" s="255" t="str">
        <f>IF('2018-2019'!AG971&lt;&gt;"",'2018-2019'!AG971,"")</f>
        <v/>
      </c>
      <c r="AF971" s="255" t="str">
        <f>IF('2018-2019'!AH971&lt;&gt;"",'2018-2019'!AH971,"")</f>
        <v/>
      </c>
      <c r="AG971" s="255" t="str">
        <f>IF('2018-2019'!AI971&lt;&gt;"",'2018-2019'!AI971,"")</f>
        <v/>
      </c>
      <c r="AH971" s="255" t="str">
        <f>IF('2018-2019'!AJ971&lt;&gt;"",'2018-2019'!AJ971,"")</f>
        <v/>
      </c>
      <c r="AI971" s="255" t="str">
        <f>IF('2018-2019'!AK971&lt;&gt;"",'2018-2019'!AK971,"")</f>
        <v/>
      </c>
      <c r="AJ971" s="255" t="str">
        <f>IF('2018-2019'!AL971&lt;&gt;"",'2018-2019'!AL971,"")</f>
        <v/>
      </c>
      <c r="AK971" s="255" t="str">
        <f>IF('2018-2019'!AM971&lt;&gt;"",'2018-2019'!AM971,"")</f>
        <v/>
      </c>
    </row>
    <row r="972" spans="1:37" x14ac:dyDescent="0.25">
      <c r="A972" s="256" t="str">
        <f>IF('2018-2019'!A972&lt;&gt;"",'2018-2019'!A972,"")</f>
        <v/>
      </c>
      <c r="B972" s="255" t="str">
        <f>IF('2018-2019'!E972&lt;&gt;"",'2018-2019'!E972,"")</f>
        <v/>
      </c>
      <c r="C972" s="255" t="str">
        <f>IF('2018-2019'!F972&lt;&gt;"",'2018-2019'!F972,"")</f>
        <v/>
      </c>
      <c r="D972" s="255" t="str">
        <f>IF('2018-2019'!G972&lt;&gt;"",'2018-2019'!G972,"")</f>
        <v/>
      </c>
      <c r="E972" s="255" t="str">
        <f>IF('2018-2019'!H972&lt;&gt;"",'2018-2019'!H972,"")</f>
        <v/>
      </c>
      <c r="F972" s="255" t="str">
        <f>IF('2018-2019'!I972&lt;&gt;"",'2018-2019'!I972,"")</f>
        <v/>
      </c>
      <c r="G972" s="255" t="str">
        <f>IF('2018-2019'!J972&lt;&gt;"",'2018-2019'!J972,"")</f>
        <v/>
      </c>
      <c r="H972" s="255" t="str">
        <f>IF('2018-2019'!K972&lt;&gt;"",'2018-2019'!K972,"")</f>
        <v/>
      </c>
      <c r="I972" s="258" t="str">
        <f t="shared" si="23"/>
        <v/>
      </c>
      <c r="J972" s="255" t="str">
        <f>IF('2018-2019'!L972&lt;&gt;"",'2018-2019'!L972,"")</f>
        <v/>
      </c>
      <c r="K972" s="255" t="str">
        <f>IF('2018-2019'!M972&lt;&gt;"",'2018-2019'!M972,"")</f>
        <v/>
      </c>
      <c r="L972" s="255" t="str">
        <f>IF('2018-2019'!N972&lt;&gt;"",'2018-2019'!N972,"")</f>
        <v/>
      </c>
      <c r="M972" s="255" t="str">
        <f>IF('2018-2019'!O972&lt;&gt;"",'2018-2019'!O972,"")</f>
        <v/>
      </c>
      <c r="N972" s="255">
        <f>IF('2018-2019'!R972&lt;&gt;"",'2018-2019'!R972,0)</f>
        <v>0</v>
      </c>
      <c r="O972" s="255">
        <f>IF('2018-2019'!S972&lt;&gt;"",'2018-2019'!S972,0)</f>
        <v>0</v>
      </c>
      <c r="P972" s="259" t="str">
        <f t="shared" si="21"/>
        <v/>
      </c>
      <c r="Q972" s="255" t="str">
        <f>IF('2018-2019'!U972&lt;&gt;"",'2018-2019'!U972,"")</f>
        <v/>
      </c>
      <c r="R972" s="255" t="str">
        <f>IF('2018-2019'!V972&lt;&gt;"",'2018-2019'!V972,"")</f>
        <v/>
      </c>
      <c r="S972" s="255" t="str">
        <f>IF('2018-2019'!W972&lt;&gt;"",'2018-2019'!W972,"")</f>
        <v/>
      </c>
      <c r="T972" s="255" t="str">
        <f>IF('2018-2019'!X972&lt;&gt;"",'2018-2019'!X972,"")</f>
        <v/>
      </c>
      <c r="U972" s="255" t="str">
        <f>IF('2018-2019'!Y972&lt;&gt;"",'2018-2019'!Y972,"")</f>
        <v/>
      </c>
      <c r="V972" s="255" t="str">
        <f>IF('2018-2019'!Z972&lt;&gt;"",'2018-2019'!Z972,"")</f>
        <v/>
      </c>
      <c r="W972" s="255" t="str">
        <f>IF('2018-2019'!AA972&lt;&gt;"",'2018-2019'!AA972,"")</f>
        <v/>
      </c>
      <c r="X972" s="255" t="e">
        <f>IF('2018-2019'!#REF!&lt;&gt;"",'2018-2019'!#REF!,"")</f>
        <v>#REF!</v>
      </c>
      <c r="Y972" s="255" t="e">
        <f>IF('2018-2019'!#REF!&lt;&gt;"",'2018-2019'!#REF!,"")</f>
        <v>#REF!</v>
      </c>
      <c r="Z972" s="285" t="str">
        <f t="shared" si="22"/>
        <v/>
      </c>
      <c r="AA972" s="284" t="str">
        <f>IF(F972="harvest",A972+7,IF(F972="fertilize",A972+14,IF(F972="plant",(VLOOKUP(G972,'planting chart'!$B$5:$F$34,5)+'working model'!A972),"")))</f>
        <v/>
      </c>
      <c r="AB972" s="255" t="str">
        <f>IF('2018-2019'!AD972&lt;&gt;"",'2018-2019'!AD972,"")</f>
        <v/>
      </c>
      <c r="AC972" s="255" t="str">
        <f>IF('2018-2019'!AE972&lt;&gt;"",'2018-2019'!AE972,"")</f>
        <v/>
      </c>
      <c r="AD972" s="255" t="str">
        <f>IF('2018-2019'!AF972&lt;&gt;"",'2018-2019'!AF972,"")</f>
        <v/>
      </c>
      <c r="AE972" s="255" t="str">
        <f>IF('2018-2019'!AG972&lt;&gt;"",'2018-2019'!AG972,"")</f>
        <v/>
      </c>
      <c r="AF972" s="255" t="str">
        <f>IF('2018-2019'!AH972&lt;&gt;"",'2018-2019'!AH972,"")</f>
        <v/>
      </c>
      <c r="AG972" s="255" t="str">
        <f>IF('2018-2019'!AI972&lt;&gt;"",'2018-2019'!AI972,"")</f>
        <v/>
      </c>
      <c r="AH972" s="255" t="str">
        <f>IF('2018-2019'!AJ972&lt;&gt;"",'2018-2019'!AJ972,"")</f>
        <v/>
      </c>
      <c r="AI972" s="255" t="str">
        <f>IF('2018-2019'!AK972&lt;&gt;"",'2018-2019'!AK972,"")</f>
        <v/>
      </c>
      <c r="AJ972" s="255" t="str">
        <f>IF('2018-2019'!AL972&lt;&gt;"",'2018-2019'!AL972,"")</f>
        <v/>
      </c>
      <c r="AK972" s="255" t="str">
        <f>IF('2018-2019'!AM972&lt;&gt;"",'2018-2019'!AM972,"")</f>
        <v/>
      </c>
    </row>
    <row r="973" spans="1:37" x14ac:dyDescent="0.25">
      <c r="A973" s="256" t="str">
        <f>IF('2018-2019'!A973&lt;&gt;"",'2018-2019'!A973,"")</f>
        <v/>
      </c>
      <c r="B973" s="255" t="str">
        <f>IF('2018-2019'!E973&lt;&gt;"",'2018-2019'!E973,"")</f>
        <v/>
      </c>
      <c r="C973" s="255" t="str">
        <f>IF('2018-2019'!F973&lt;&gt;"",'2018-2019'!F973,"")</f>
        <v/>
      </c>
      <c r="D973" s="255" t="str">
        <f>IF('2018-2019'!G973&lt;&gt;"",'2018-2019'!G973,"")</f>
        <v/>
      </c>
      <c r="E973" s="255" t="str">
        <f>IF('2018-2019'!H973&lt;&gt;"",'2018-2019'!H973,"")</f>
        <v/>
      </c>
      <c r="F973" s="255" t="str">
        <f>IF('2018-2019'!I973&lt;&gt;"",'2018-2019'!I973,"")</f>
        <v/>
      </c>
      <c r="G973" s="255" t="str">
        <f>IF('2018-2019'!J973&lt;&gt;"",'2018-2019'!J973,"")</f>
        <v/>
      </c>
      <c r="H973" s="255" t="str">
        <f>IF('2018-2019'!K973&lt;&gt;"",'2018-2019'!K973,"")</f>
        <v/>
      </c>
      <c r="I973" s="258" t="str">
        <f t="shared" si="23"/>
        <v/>
      </c>
      <c r="J973" s="255" t="str">
        <f>IF('2018-2019'!L973&lt;&gt;"",'2018-2019'!L973,"")</f>
        <v/>
      </c>
      <c r="K973" s="255" t="str">
        <f>IF('2018-2019'!M973&lt;&gt;"",'2018-2019'!M973,"")</f>
        <v/>
      </c>
      <c r="L973" s="255" t="str">
        <f>IF('2018-2019'!N973&lt;&gt;"",'2018-2019'!N973,"")</f>
        <v/>
      </c>
      <c r="M973" s="255" t="str">
        <f>IF('2018-2019'!O973&lt;&gt;"",'2018-2019'!O973,"")</f>
        <v/>
      </c>
      <c r="N973" s="255">
        <f>IF('2018-2019'!R973&lt;&gt;"",'2018-2019'!R973,0)</f>
        <v>0</v>
      </c>
      <c r="O973" s="255">
        <f>IF('2018-2019'!S973&lt;&gt;"",'2018-2019'!S973,0)</f>
        <v>0</v>
      </c>
      <c r="P973" s="259" t="str">
        <f t="shared" si="21"/>
        <v/>
      </c>
      <c r="Q973" s="255" t="str">
        <f>IF('2018-2019'!U973&lt;&gt;"",'2018-2019'!U973,"")</f>
        <v/>
      </c>
      <c r="R973" s="255" t="str">
        <f>IF('2018-2019'!V973&lt;&gt;"",'2018-2019'!V973,"")</f>
        <v/>
      </c>
      <c r="S973" s="255" t="str">
        <f>IF('2018-2019'!W973&lt;&gt;"",'2018-2019'!W973,"")</f>
        <v/>
      </c>
      <c r="T973" s="255" t="str">
        <f>IF('2018-2019'!X973&lt;&gt;"",'2018-2019'!X973,"")</f>
        <v/>
      </c>
      <c r="U973" s="255" t="str">
        <f>IF('2018-2019'!Y973&lt;&gt;"",'2018-2019'!Y973,"")</f>
        <v/>
      </c>
      <c r="V973" s="255" t="str">
        <f>IF('2018-2019'!Z973&lt;&gt;"",'2018-2019'!Z973,"")</f>
        <v/>
      </c>
      <c r="W973" s="255" t="str">
        <f>IF('2018-2019'!AA973&lt;&gt;"",'2018-2019'!AA973,"")</f>
        <v/>
      </c>
      <c r="X973" s="255" t="e">
        <f>IF('2018-2019'!#REF!&lt;&gt;"",'2018-2019'!#REF!,"")</f>
        <v>#REF!</v>
      </c>
      <c r="Y973" s="255" t="e">
        <f>IF('2018-2019'!#REF!&lt;&gt;"",'2018-2019'!#REF!,"")</f>
        <v>#REF!</v>
      </c>
      <c r="Z973" s="285" t="str">
        <f t="shared" si="22"/>
        <v/>
      </c>
      <c r="AA973" s="284" t="str">
        <f>IF(F973="harvest",A973+7,IF(F973="fertilize",A973+14,IF(F973="plant",(VLOOKUP(G973,'planting chart'!$B$5:$F$34,5)+'working model'!A973),"")))</f>
        <v/>
      </c>
      <c r="AB973" s="255" t="str">
        <f>IF('2018-2019'!AD973&lt;&gt;"",'2018-2019'!AD973,"")</f>
        <v/>
      </c>
      <c r="AC973" s="255" t="str">
        <f>IF('2018-2019'!AE973&lt;&gt;"",'2018-2019'!AE973,"")</f>
        <v/>
      </c>
      <c r="AD973" s="255" t="str">
        <f>IF('2018-2019'!AF973&lt;&gt;"",'2018-2019'!AF973,"")</f>
        <v/>
      </c>
      <c r="AE973" s="255" t="str">
        <f>IF('2018-2019'!AG973&lt;&gt;"",'2018-2019'!AG973,"")</f>
        <v/>
      </c>
      <c r="AF973" s="255" t="str">
        <f>IF('2018-2019'!AH973&lt;&gt;"",'2018-2019'!AH973,"")</f>
        <v/>
      </c>
      <c r="AG973" s="255" t="str">
        <f>IF('2018-2019'!AI973&lt;&gt;"",'2018-2019'!AI973,"")</f>
        <v/>
      </c>
      <c r="AH973" s="255" t="str">
        <f>IF('2018-2019'!AJ973&lt;&gt;"",'2018-2019'!AJ973,"")</f>
        <v/>
      </c>
      <c r="AI973" s="255" t="str">
        <f>IF('2018-2019'!AK973&lt;&gt;"",'2018-2019'!AK973,"")</f>
        <v/>
      </c>
      <c r="AJ973" s="255" t="str">
        <f>IF('2018-2019'!AL973&lt;&gt;"",'2018-2019'!AL973,"")</f>
        <v/>
      </c>
      <c r="AK973" s="255" t="str">
        <f>IF('2018-2019'!AM973&lt;&gt;"",'2018-2019'!AM973,"")</f>
        <v/>
      </c>
    </row>
    <row r="974" spans="1:37" x14ac:dyDescent="0.25">
      <c r="A974" s="256" t="str">
        <f>IF('2018-2019'!A974&lt;&gt;"",'2018-2019'!A974,"")</f>
        <v/>
      </c>
      <c r="B974" s="255" t="str">
        <f>IF('2018-2019'!E974&lt;&gt;"",'2018-2019'!E974,"")</f>
        <v/>
      </c>
      <c r="C974" s="255" t="str">
        <f>IF('2018-2019'!F974&lt;&gt;"",'2018-2019'!F974,"")</f>
        <v/>
      </c>
      <c r="D974" s="255" t="str">
        <f>IF('2018-2019'!G974&lt;&gt;"",'2018-2019'!G974,"")</f>
        <v/>
      </c>
      <c r="E974" s="255" t="str">
        <f>IF('2018-2019'!H974&lt;&gt;"",'2018-2019'!H974,"")</f>
        <v/>
      </c>
      <c r="F974" s="255" t="str">
        <f>IF('2018-2019'!I974&lt;&gt;"",'2018-2019'!I974,"")</f>
        <v/>
      </c>
      <c r="G974" s="255" t="str">
        <f>IF('2018-2019'!J974&lt;&gt;"",'2018-2019'!J974,"")</f>
        <v/>
      </c>
      <c r="H974" s="255" t="str">
        <f>IF('2018-2019'!K974&lt;&gt;"",'2018-2019'!K974,"")</f>
        <v/>
      </c>
      <c r="I974" s="258" t="str">
        <f t="shared" si="23"/>
        <v/>
      </c>
      <c r="J974" s="255" t="str">
        <f>IF('2018-2019'!L974&lt;&gt;"",'2018-2019'!L974,"")</f>
        <v/>
      </c>
      <c r="K974" s="255" t="str">
        <f>IF('2018-2019'!M974&lt;&gt;"",'2018-2019'!M974,"")</f>
        <v/>
      </c>
      <c r="L974" s="255" t="str">
        <f>IF('2018-2019'!N974&lt;&gt;"",'2018-2019'!N974,"")</f>
        <v/>
      </c>
      <c r="M974" s="255" t="str">
        <f>IF('2018-2019'!O974&lt;&gt;"",'2018-2019'!O974,"")</f>
        <v/>
      </c>
      <c r="N974" s="255">
        <f>IF('2018-2019'!R974&lt;&gt;"",'2018-2019'!R974,0)</f>
        <v>0</v>
      </c>
      <c r="O974" s="255">
        <f>IF('2018-2019'!S974&lt;&gt;"",'2018-2019'!S974,0)</f>
        <v>0</v>
      </c>
      <c r="P974" s="259" t="str">
        <f t="shared" ref="P974:P1033" si="24">IF(F974="Harvest",IF(N974="",((O974/16)),(N974)+(O974/16)),"")</f>
        <v/>
      </c>
      <c r="Q974" s="255" t="str">
        <f>IF('2018-2019'!U974&lt;&gt;"",'2018-2019'!U974,"")</f>
        <v/>
      </c>
      <c r="R974" s="255" t="str">
        <f>IF('2018-2019'!V974&lt;&gt;"",'2018-2019'!V974,"")</f>
        <v/>
      </c>
      <c r="S974" s="255" t="str">
        <f>IF('2018-2019'!W974&lt;&gt;"",'2018-2019'!W974,"")</f>
        <v/>
      </c>
      <c r="T974" s="255" t="str">
        <f>IF('2018-2019'!X974&lt;&gt;"",'2018-2019'!X974,"")</f>
        <v/>
      </c>
      <c r="U974" s="255" t="str">
        <f>IF('2018-2019'!Y974&lt;&gt;"",'2018-2019'!Y974,"")</f>
        <v/>
      </c>
      <c r="V974" s="255" t="str">
        <f>IF('2018-2019'!Z974&lt;&gt;"",'2018-2019'!Z974,"")</f>
        <v/>
      </c>
      <c r="W974" s="255" t="str">
        <f>IF('2018-2019'!AA974&lt;&gt;"",'2018-2019'!AA974,"")</f>
        <v/>
      </c>
      <c r="X974" s="255" t="e">
        <f>IF('2018-2019'!#REF!&lt;&gt;"",'2018-2019'!#REF!,"")</f>
        <v>#REF!</v>
      </c>
      <c r="Y974" s="255" t="e">
        <f>IF('2018-2019'!#REF!&lt;&gt;"",'2018-2019'!#REF!,"")</f>
        <v>#REF!</v>
      </c>
      <c r="Z974" s="285" t="str">
        <f t="shared" si="22"/>
        <v/>
      </c>
      <c r="AA974" s="284" t="str">
        <f>IF(F974="harvest",A974+7,IF(F974="fertilize",A974+14,IF(F974="plant",(VLOOKUP(G974,'planting chart'!$B$5:$F$34,5)+'working model'!A974),"")))</f>
        <v/>
      </c>
      <c r="AB974" s="255" t="str">
        <f>IF('2018-2019'!AD974&lt;&gt;"",'2018-2019'!AD974,"")</f>
        <v/>
      </c>
      <c r="AC974" s="255" t="str">
        <f>IF('2018-2019'!AE974&lt;&gt;"",'2018-2019'!AE974,"")</f>
        <v/>
      </c>
      <c r="AD974" s="255" t="str">
        <f>IF('2018-2019'!AF974&lt;&gt;"",'2018-2019'!AF974,"")</f>
        <v/>
      </c>
      <c r="AE974" s="255" t="str">
        <f>IF('2018-2019'!AG974&lt;&gt;"",'2018-2019'!AG974,"")</f>
        <v/>
      </c>
      <c r="AF974" s="255" t="str">
        <f>IF('2018-2019'!AH974&lt;&gt;"",'2018-2019'!AH974,"")</f>
        <v/>
      </c>
      <c r="AG974" s="255" t="str">
        <f>IF('2018-2019'!AI974&lt;&gt;"",'2018-2019'!AI974,"")</f>
        <v/>
      </c>
      <c r="AH974" s="255" t="str">
        <f>IF('2018-2019'!AJ974&lt;&gt;"",'2018-2019'!AJ974,"")</f>
        <v/>
      </c>
      <c r="AI974" s="255" t="str">
        <f>IF('2018-2019'!AK974&lt;&gt;"",'2018-2019'!AK974,"")</f>
        <v/>
      </c>
      <c r="AJ974" s="255" t="str">
        <f>IF('2018-2019'!AL974&lt;&gt;"",'2018-2019'!AL974,"")</f>
        <v/>
      </c>
      <c r="AK974" s="255" t="str">
        <f>IF('2018-2019'!AM974&lt;&gt;"",'2018-2019'!AM974,"")</f>
        <v/>
      </c>
    </row>
    <row r="975" spans="1:37" x14ac:dyDescent="0.25">
      <c r="A975" s="256" t="str">
        <f>IF('2018-2019'!A975&lt;&gt;"",'2018-2019'!A975,"")</f>
        <v/>
      </c>
      <c r="B975" s="255" t="str">
        <f>IF('2018-2019'!E975&lt;&gt;"",'2018-2019'!E975,"")</f>
        <v/>
      </c>
      <c r="C975" s="255" t="str">
        <f>IF('2018-2019'!F975&lt;&gt;"",'2018-2019'!F975,"")</f>
        <v/>
      </c>
      <c r="D975" s="255" t="str">
        <f>IF('2018-2019'!G975&lt;&gt;"",'2018-2019'!G975,"")</f>
        <v/>
      </c>
      <c r="E975" s="255" t="str">
        <f>IF('2018-2019'!H975&lt;&gt;"",'2018-2019'!H975,"")</f>
        <v/>
      </c>
      <c r="F975" s="255" t="str">
        <f>IF('2018-2019'!I975&lt;&gt;"",'2018-2019'!I975,"")</f>
        <v/>
      </c>
      <c r="G975" s="255" t="str">
        <f>IF('2018-2019'!J975&lt;&gt;"",'2018-2019'!J975,"")</f>
        <v/>
      </c>
      <c r="H975" s="255" t="str">
        <f>IF('2018-2019'!K975&lt;&gt;"",'2018-2019'!K975,"")</f>
        <v/>
      </c>
      <c r="I975" s="258" t="str">
        <f t="shared" si="23"/>
        <v/>
      </c>
      <c r="J975" s="255" t="str">
        <f>IF('2018-2019'!L975&lt;&gt;"",'2018-2019'!L975,"")</f>
        <v/>
      </c>
      <c r="K975" s="255" t="str">
        <f>IF('2018-2019'!M975&lt;&gt;"",'2018-2019'!M975,"")</f>
        <v/>
      </c>
      <c r="L975" s="255" t="str">
        <f>IF('2018-2019'!N975&lt;&gt;"",'2018-2019'!N975,"")</f>
        <v/>
      </c>
      <c r="M975" s="255" t="str">
        <f>IF('2018-2019'!O975&lt;&gt;"",'2018-2019'!O975,"")</f>
        <v/>
      </c>
      <c r="N975" s="255">
        <f>IF('2018-2019'!R975&lt;&gt;"",'2018-2019'!R975,0)</f>
        <v>0</v>
      </c>
      <c r="O975" s="255">
        <f>IF('2018-2019'!S975&lt;&gt;"",'2018-2019'!S975,0)</f>
        <v>0</v>
      </c>
      <c r="P975" s="259" t="str">
        <f t="shared" si="24"/>
        <v/>
      </c>
      <c r="Q975" s="255" t="str">
        <f>IF('2018-2019'!U975&lt;&gt;"",'2018-2019'!U975,"")</f>
        <v/>
      </c>
      <c r="R975" s="255" t="str">
        <f>IF('2018-2019'!V975&lt;&gt;"",'2018-2019'!V975,"")</f>
        <v/>
      </c>
      <c r="S975" s="255" t="str">
        <f>IF('2018-2019'!W975&lt;&gt;"",'2018-2019'!W975,"")</f>
        <v/>
      </c>
      <c r="T975" s="255" t="str">
        <f>IF('2018-2019'!X975&lt;&gt;"",'2018-2019'!X975,"")</f>
        <v/>
      </c>
      <c r="U975" s="255" t="str">
        <f>IF('2018-2019'!Y975&lt;&gt;"",'2018-2019'!Y975,"")</f>
        <v/>
      </c>
      <c r="V975" s="255" t="str">
        <f>IF('2018-2019'!Z975&lt;&gt;"",'2018-2019'!Z975,"")</f>
        <v/>
      </c>
      <c r="W975" s="255" t="str">
        <f>IF('2018-2019'!AA975&lt;&gt;"",'2018-2019'!AA975,"")</f>
        <v/>
      </c>
      <c r="X975" s="255" t="e">
        <f>IF('2018-2019'!#REF!&lt;&gt;"",'2018-2019'!#REF!,"")</f>
        <v>#REF!</v>
      </c>
      <c r="Y975" s="255" t="e">
        <f>IF('2018-2019'!#REF!&lt;&gt;"",'2018-2019'!#REF!,"")</f>
        <v>#REF!</v>
      </c>
      <c r="Z975" s="285" t="str">
        <f t="shared" si="22"/>
        <v/>
      </c>
      <c r="AA975" s="284" t="str">
        <f>IF(F975="harvest",A975+7,IF(F975="fertilize",A975+14,IF(F975="plant",(VLOOKUP(G975,'planting chart'!$B$5:$F$34,5)+'working model'!A975),"")))</f>
        <v/>
      </c>
      <c r="AB975" s="255" t="str">
        <f>IF('2018-2019'!AD975&lt;&gt;"",'2018-2019'!AD975,"")</f>
        <v/>
      </c>
      <c r="AC975" s="255" t="str">
        <f>IF('2018-2019'!AE975&lt;&gt;"",'2018-2019'!AE975,"")</f>
        <v/>
      </c>
      <c r="AD975" s="255" t="str">
        <f>IF('2018-2019'!AF975&lt;&gt;"",'2018-2019'!AF975,"")</f>
        <v/>
      </c>
      <c r="AE975" s="255" t="str">
        <f>IF('2018-2019'!AG975&lt;&gt;"",'2018-2019'!AG975,"")</f>
        <v/>
      </c>
      <c r="AF975" s="255" t="str">
        <f>IF('2018-2019'!AH975&lt;&gt;"",'2018-2019'!AH975,"")</f>
        <v/>
      </c>
      <c r="AG975" s="255" t="str">
        <f>IF('2018-2019'!AI975&lt;&gt;"",'2018-2019'!AI975,"")</f>
        <v/>
      </c>
      <c r="AH975" s="255" t="str">
        <f>IF('2018-2019'!AJ975&lt;&gt;"",'2018-2019'!AJ975,"")</f>
        <v/>
      </c>
      <c r="AI975" s="255" t="str">
        <f>IF('2018-2019'!AK975&lt;&gt;"",'2018-2019'!AK975,"")</f>
        <v/>
      </c>
      <c r="AJ975" s="255" t="str">
        <f>IF('2018-2019'!AL975&lt;&gt;"",'2018-2019'!AL975,"")</f>
        <v/>
      </c>
      <c r="AK975" s="255" t="str">
        <f>IF('2018-2019'!AM975&lt;&gt;"",'2018-2019'!AM975,"")</f>
        <v/>
      </c>
    </row>
    <row r="976" spans="1:37" x14ac:dyDescent="0.25">
      <c r="A976" s="256" t="str">
        <f>IF('2018-2019'!A976&lt;&gt;"",'2018-2019'!A976,"")</f>
        <v/>
      </c>
      <c r="B976" s="255" t="str">
        <f>IF('2018-2019'!E976&lt;&gt;"",'2018-2019'!E976,"")</f>
        <v/>
      </c>
      <c r="C976" s="255" t="str">
        <f>IF('2018-2019'!F976&lt;&gt;"",'2018-2019'!F976,"")</f>
        <v/>
      </c>
      <c r="D976" s="255" t="str">
        <f>IF('2018-2019'!G976&lt;&gt;"",'2018-2019'!G976,"")</f>
        <v/>
      </c>
      <c r="E976" s="255" t="str">
        <f>IF('2018-2019'!H976&lt;&gt;"",'2018-2019'!H976,"")</f>
        <v/>
      </c>
      <c r="F976" s="255" t="str">
        <f>IF('2018-2019'!I976&lt;&gt;"",'2018-2019'!I976,"")</f>
        <v/>
      </c>
      <c r="G976" s="255" t="str">
        <f>IF('2018-2019'!J976&lt;&gt;"",'2018-2019'!J976,"")</f>
        <v/>
      </c>
      <c r="H976" s="255" t="str">
        <f>IF('2018-2019'!K976&lt;&gt;"",'2018-2019'!K976,"")</f>
        <v/>
      </c>
      <c r="I976" s="258" t="str">
        <f t="shared" si="23"/>
        <v/>
      </c>
      <c r="J976" s="255" t="str">
        <f>IF('2018-2019'!L976&lt;&gt;"",'2018-2019'!L976,"")</f>
        <v/>
      </c>
      <c r="K976" s="255" t="str">
        <f>IF('2018-2019'!M976&lt;&gt;"",'2018-2019'!M976,"")</f>
        <v/>
      </c>
      <c r="L976" s="255" t="str">
        <f>IF('2018-2019'!N976&lt;&gt;"",'2018-2019'!N976,"")</f>
        <v/>
      </c>
      <c r="M976" s="255" t="str">
        <f>IF('2018-2019'!O976&lt;&gt;"",'2018-2019'!O976,"")</f>
        <v/>
      </c>
      <c r="N976" s="255">
        <f>IF('2018-2019'!R976&lt;&gt;"",'2018-2019'!R976,0)</f>
        <v>0</v>
      </c>
      <c r="O976" s="255">
        <f>IF('2018-2019'!S976&lt;&gt;"",'2018-2019'!S976,0)</f>
        <v>0</v>
      </c>
      <c r="P976" s="259" t="str">
        <f t="shared" si="24"/>
        <v/>
      </c>
      <c r="Q976" s="255" t="str">
        <f>IF('2018-2019'!U976&lt;&gt;"",'2018-2019'!U976,"")</f>
        <v/>
      </c>
      <c r="R976" s="255" t="str">
        <f>IF('2018-2019'!V976&lt;&gt;"",'2018-2019'!V976,"")</f>
        <v/>
      </c>
      <c r="S976" s="255" t="str">
        <f>IF('2018-2019'!W976&lt;&gt;"",'2018-2019'!W976,"")</f>
        <v/>
      </c>
      <c r="T976" s="255" t="str">
        <f>IF('2018-2019'!X976&lt;&gt;"",'2018-2019'!X976,"")</f>
        <v/>
      </c>
      <c r="U976" s="255" t="str">
        <f>IF('2018-2019'!Y976&lt;&gt;"",'2018-2019'!Y976,"")</f>
        <v/>
      </c>
      <c r="V976" s="255" t="str">
        <f>IF('2018-2019'!Z976&lt;&gt;"",'2018-2019'!Z976,"")</f>
        <v/>
      </c>
      <c r="W976" s="255" t="str">
        <f>IF('2018-2019'!AA976&lt;&gt;"",'2018-2019'!AA976,"")</f>
        <v/>
      </c>
      <c r="X976" s="255" t="e">
        <f>IF('2018-2019'!#REF!&lt;&gt;"",'2018-2019'!#REF!,"")</f>
        <v>#REF!</v>
      </c>
      <c r="Y976" s="255" t="e">
        <f>IF('2018-2019'!#REF!&lt;&gt;"",'2018-2019'!#REF!,"")</f>
        <v>#REF!</v>
      </c>
      <c r="Z976" s="285" t="str">
        <f t="shared" si="22"/>
        <v/>
      </c>
      <c r="AA976" s="284" t="str">
        <f>IF(F976="harvest",A976+7,IF(F976="fertilize",A976+14,IF(F976="plant",(VLOOKUP(G976,'planting chart'!$B$5:$F$34,5)+'working model'!A976),"")))</f>
        <v/>
      </c>
      <c r="AB976" s="255" t="str">
        <f>IF('2018-2019'!AD976&lt;&gt;"",'2018-2019'!AD976,"")</f>
        <v/>
      </c>
      <c r="AC976" s="255" t="str">
        <f>IF('2018-2019'!AE976&lt;&gt;"",'2018-2019'!AE976,"")</f>
        <v/>
      </c>
      <c r="AD976" s="255" t="str">
        <f>IF('2018-2019'!AF976&lt;&gt;"",'2018-2019'!AF976,"")</f>
        <v/>
      </c>
      <c r="AE976" s="255" t="str">
        <f>IF('2018-2019'!AG976&lt;&gt;"",'2018-2019'!AG976,"")</f>
        <v/>
      </c>
      <c r="AF976" s="255" t="str">
        <f>IF('2018-2019'!AH976&lt;&gt;"",'2018-2019'!AH976,"")</f>
        <v/>
      </c>
      <c r="AG976" s="255" t="str">
        <f>IF('2018-2019'!AI976&lt;&gt;"",'2018-2019'!AI976,"")</f>
        <v/>
      </c>
      <c r="AH976" s="255" t="str">
        <f>IF('2018-2019'!AJ976&lt;&gt;"",'2018-2019'!AJ976,"")</f>
        <v/>
      </c>
      <c r="AI976" s="255" t="str">
        <f>IF('2018-2019'!AK976&lt;&gt;"",'2018-2019'!AK976,"")</f>
        <v/>
      </c>
      <c r="AJ976" s="255" t="str">
        <f>IF('2018-2019'!AL976&lt;&gt;"",'2018-2019'!AL976,"")</f>
        <v/>
      </c>
      <c r="AK976" s="255" t="str">
        <f>IF('2018-2019'!AM976&lt;&gt;"",'2018-2019'!AM976,"")</f>
        <v/>
      </c>
    </row>
    <row r="977" spans="1:37" x14ac:dyDescent="0.25">
      <c r="A977" s="256" t="str">
        <f>IF('2018-2019'!A977&lt;&gt;"",'2018-2019'!A977,"")</f>
        <v/>
      </c>
      <c r="B977" s="255" t="str">
        <f>IF('2018-2019'!E977&lt;&gt;"",'2018-2019'!E977,"")</f>
        <v/>
      </c>
      <c r="C977" s="255" t="str">
        <f>IF('2018-2019'!F977&lt;&gt;"",'2018-2019'!F977,"")</f>
        <v/>
      </c>
      <c r="D977" s="255" t="str">
        <f>IF('2018-2019'!G977&lt;&gt;"",'2018-2019'!G977,"")</f>
        <v/>
      </c>
      <c r="E977" s="255" t="str">
        <f>IF('2018-2019'!H977&lt;&gt;"",'2018-2019'!H977,"")</f>
        <v/>
      </c>
      <c r="F977" s="255" t="str">
        <f>IF('2018-2019'!I977&lt;&gt;"",'2018-2019'!I977,"")</f>
        <v/>
      </c>
      <c r="G977" s="255" t="str">
        <f>IF('2018-2019'!J977&lt;&gt;"",'2018-2019'!J977,"")</f>
        <v/>
      </c>
      <c r="H977" s="255" t="str">
        <f>IF('2018-2019'!K977&lt;&gt;"",'2018-2019'!K977,"")</f>
        <v/>
      </c>
      <c r="I977" s="258" t="str">
        <f t="shared" si="23"/>
        <v/>
      </c>
      <c r="J977" s="255" t="str">
        <f>IF('2018-2019'!L977&lt;&gt;"",'2018-2019'!L977,"")</f>
        <v/>
      </c>
      <c r="K977" s="255" t="str">
        <f>IF('2018-2019'!M977&lt;&gt;"",'2018-2019'!M977,"")</f>
        <v/>
      </c>
      <c r="L977" s="255" t="str">
        <f>IF('2018-2019'!N977&lt;&gt;"",'2018-2019'!N977,"")</f>
        <v/>
      </c>
      <c r="M977" s="255" t="str">
        <f>IF('2018-2019'!O977&lt;&gt;"",'2018-2019'!O977,"")</f>
        <v/>
      </c>
      <c r="N977" s="255">
        <f>IF('2018-2019'!R977&lt;&gt;"",'2018-2019'!R977,0)</f>
        <v>0</v>
      </c>
      <c r="O977" s="255">
        <f>IF('2018-2019'!S977&lt;&gt;"",'2018-2019'!S977,0)</f>
        <v>0</v>
      </c>
      <c r="P977" s="259" t="str">
        <f t="shared" si="24"/>
        <v/>
      </c>
      <c r="Q977" s="255" t="str">
        <f>IF('2018-2019'!U977&lt;&gt;"",'2018-2019'!U977,"")</f>
        <v/>
      </c>
      <c r="R977" s="255" t="str">
        <f>IF('2018-2019'!V977&lt;&gt;"",'2018-2019'!V977,"")</f>
        <v/>
      </c>
      <c r="S977" s="255" t="str">
        <f>IF('2018-2019'!W977&lt;&gt;"",'2018-2019'!W977,"")</f>
        <v/>
      </c>
      <c r="T977" s="255" t="str">
        <f>IF('2018-2019'!X977&lt;&gt;"",'2018-2019'!X977,"")</f>
        <v/>
      </c>
      <c r="U977" s="255" t="str">
        <f>IF('2018-2019'!Y977&lt;&gt;"",'2018-2019'!Y977,"")</f>
        <v/>
      </c>
      <c r="V977" s="255" t="str">
        <f>IF('2018-2019'!Z977&lt;&gt;"",'2018-2019'!Z977,"")</f>
        <v/>
      </c>
      <c r="W977" s="255" t="str">
        <f>IF('2018-2019'!AA977&lt;&gt;"",'2018-2019'!AA977,"")</f>
        <v/>
      </c>
      <c r="X977" s="255" t="e">
        <f>IF('2018-2019'!#REF!&lt;&gt;"",'2018-2019'!#REF!,"")</f>
        <v>#REF!</v>
      </c>
      <c r="Y977" s="255" t="e">
        <f>IF('2018-2019'!#REF!&lt;&gt;"",'2018-2019'!#REF!,"")</f>
        <v>#REF!</v>
      </c>
      <c r="Z977" s="285" t="str">
        <f t="shared" si="22"/>
        <v/>
      </c>
      <c r="AA977" s="284" t="str">
        <f>IF(F977="harvest",A977+7,IF(F977="fertilize",A977+14,IF(F977="plant",(VLOOKUP(G977,'planting chart'!$B$5:$F$34,5)+'working model'!A977),"")))</f>
        <v/>
      </c>
      <c r="AB977" s="255" t="str">
        <f>IF('2018-2019'!AD977&lt;&gt;"",'2018-2019'!AD977,"")</f>
        <v/>
      </c>
      <c r="AC977" s="255" t="str">
        <f>IF('2018-2019'!AE977&lt;&gt;"",'2018-2019'!AE977,"")</f>
        <v/>
      </c>
      <c r="AD977" s="255" t="str">
        <f>IF('2018-2019'!AF977&lt;&gt;"",'2018-2019'!AF977,"")</f>
        <v/>
      </c>
      <c r="AE977" s="255" t="str">
        <f>IF('2018-2019'!AG977&lt;&gt;"",'2018-2019'!AG977,"")</f>
        <v/>
      </c>
      <c r="AF977" s="255" t="str">
        <f>IF('2018-2019'!AH977&lt;&gt;"",'2018-2019'!AH977,"")</f>
        <v/>
      </c>
      <c r="AG977" s="255" t="str">
        <f>IF('2018-2019'!AI977&lt;&gt;"",'2018-2019'!AI977,"")</f>
        <v/>
      </c>
      <c r="AH977" s="255" t="str">
        <f>IF('2018-2019'!AJ977&lt;&gt;"",'2018-2019'!AJ977,"")</f>
        <v/>
      </c>
      <c r="AI977" s="255" t="str">
        <f>IF('2018-2019'!AK977&lt;&gt;"",'2018-2019'!AK977,"")</f>
        <v/>
      </c>
      <c r="AJ977" s="255" t="str">
        <f>IF('2018-2019'!AL977&lt;&gt;"",'2018-2019'!AL977,"")</f>
        <v/>
      </c>
      <c r="AK977" s="255" t="str">
        <f>IF('2018-2019'!AM977&lt;&gt;"",'2018-2019'!AM977,"")</f>
        <v/>
      </c>
    </row>
    <row r="978" spans="1:37" x14ac:dyDescent="0.25">
      <c r="A978" s="256" t="str">
        <f>IF('2018-2019'!A978&lt;&gt;"",'2018-2019'!A978,"")</f>
        <v/>
      </c>
      <c r="B978" s="255" t="str">
        <f>IF('2018-2019'!E978&lt;&gt;"",'2018-2019'!E978,"")</f>
        <v/>
      </c>
      <c r="C978" s="255" t="str">
        <f>IF('2018-2019'!F978&lt;&gt;"",'2018-2019'!F978,"")</f>
        <v/>
      </c>
      <c r="D978" s="255" t="str">
        <f>IF('2018-2019'!G978&lt;&gt;"",'2018-2019'!G978,"")</f>
        <v/>
      </c>
      <c r="E978" s="255" t="str">
        <f>IF('2018-2019'!H978&lt;&gt;"",'2018-2019'!H978,"")</f>
        <v/>
      </c>
      <c r="F978" s="255" t="str">
        <f>IF('2018-2019'!I978&lt;&gt;"",'2018-2019'!I978,"")</f>
        <v/>
      </c>
      <c r="G978" s="255" t="str">
        <f>IF('2018-2019'!J978&lt;&gt;"",'2018-2019'!J978,"")</f>
        <v/>
      </c>
      <c r="H978" s="255" t="str">
        <f>IF('2018-2019'!K978&lt;&gt;"",'2018-2019'!K978,"")</f>
        <v/>
      </c>
      <c r="I978" s="258" t="str">
        <f t="shared" si="23"/>
        <v/>
      </c>
      <c r="J978" s="255" t="str">
        <f>IF('2018-2019'!L978&lt;&gt;"",'2018-2019'!L978,"")</f>
        <v/>
      </c>
      <c r="K978" s="255" t="str">
        <f>IF('2018-2019'!M978&lt;&gt;"",'2018-2019'!M978,"")</f>
        <v/>
      </c>
      <c r="L978" s="255" t="str">
        <f>IF('2018-2019'!N978&lt;&gt;"",'2018-2019'!N978,"")</f>
        <v/>
      </c>
      <c r="M978" s="255" t="str">
        <f>IF('2018-2019'!O978&lt;&gt;"",'2018-2019'!O978,"")</f>
        <v/>
      </c>
      <c r="N978" s="255">
        <f>IF('2018-2019'!R978&lt;&gt;"",'2018-2019'!R978,0)</f>
        <v>0</v>
      </c>
      <c r="O978" s="255">
        <f>IF('2018-2019'!S978&lt;&gt;"",'2018-2019'!S978,0)</f>
        <v>0</v>
      </c>
      <c r="P978" s="259" t="str">
        <f t="shared" si="24"/>
        <v/>
      </c>
      <c r="Q978" s="255" t="str">
        <f>IF('2018-2019'!U978&lt;&gt;"",'2018-2019'!U978,"")</f>
        <v/>
      </c>
      <c r="R978" s="255" t="str">
        <f>IF('2018-2019'!V978&lt;&gt;"",'2018-2019'!V978,"")</f>
        <v/>
      </c>
      <c r="S978" s="255" t="str">
        <f>IF('2018-2019'!W978&lt;&gt;"",'2018-2019'!W978,"")</f>
        <v/>
      </c>
      <c r="T978" s="255" t="str">
        <f>IF('2018-2019'!X978&lt;&gt;"",'2018-2019'!X978,"")</f>
        <v/>
      </c>
      <c r="U978" s="255" t="str">
        <f>IF('2018-2019'!Y978&lt;&gt;"",'2018-2019'!Y978,"")</f>
        <v/>
      </c>
      <c r="V978" s="255" t="str">
        <f>IF('2018-2019'!Z978&lt;&gt;"",'2018-2019'!Z978,"")</f>
        <v/>
      </c>
      <c r="W978" s="255" t="str">
        <f>IF('2018-2019'!AA978&lt;&gt;"",'2018-2019'!AA978,"")</f>
        <v/>
      </c>
      <c r="X978" s="255" t="e">
        <f>IF('2018-2019'!#REF!&lt;&gt;"",'2018-2019'!#REF!,"")</f>
        <v>#REF!</v>
      </c>
      <c r="Y978" s="255" t="e">
        <f>IF('2018-2019'!#REF!&lt;&gt;"",'2018-2019'!#REF!,"")</f>
        <v>#REF!</v>
      </c>
      <c r="Z978" s="285" t="str">
        <f t="shared" si="22"/>
        <v/>
      </c>
      <c r="AA978" s="284" t="str">
        <f>IF(F978="harvest",A978+7,IF(F978="fertilize",A978+14,IF(F978="plant",(VLOOKUP(G978,'planting chart'!$B$5:$F$34,5)+'working model'!A978),"")))</f>
        <v/>
      </c>
      <c r="AB978" s="255" t="str">
        <f>IF('2018-2019'!AD978&lt;&gt;"",'2018-2019'!AD978,"")</f>
        <v/>
      </c>
      <c r="AC978" s="255" t="str">
        <f>IF('2018-2019'!AE978&lt;&gt;"",'2018-2019'!AE978,"")</f>
        <v/>
      </c>
      <c r="AD978" s="255" t="str">
        <f>IF('2018-2019'!AF978&lt;&gt;"",'2018-2019'!AF978,"")</f>
        <v/>
      </c>
      <c r="AE978" s="255" t="str">
        <f>IF('2018-2019'!AG978&lt;&gt;"",'2018-2019'!AG978,"")</f>
        <v/>
      </c>
      <c r="AF978" s="255" t="str">
        <f>IF('2018-2019'!AH978&lt;&gt;"",'2018-2019'!AH978,"")</f>
        <v/>
      </c>
      <c r="AG978" s="255" t="str">
        <f>IF('2018-2019'!AI978&lt;&gt;"",'2018-2019'!AI978,"")</f>
        <v/>
      </c>
      <c r="AH978" s="255" t="str">
        <f>IF('2018-2019'!AJ978&lt;&gt;"",'2018-2019'!AJ978,"")</f>
        <v/>
      </c>
      <c r="AI978" s="255" t="str">
        <f>IF('2018-2019'!AK978&lt;&gt;"",'2018-2019'!AK978,"")</f>
        <v/>
      </c>
      <c r="AJ978" s="255" t="str">
        <f>IF('2018-2019'!AL978&lt;&gt;"",'2018-2019'!AL978,"")</f>
        <v/>
      </c>
      <c r="AK978" s="255" t="str">
        <f>IF('2018-2019'!AM978&lt;&gt;"",'2018-2019'!AM978,"")</f>
        <v/>
      </c>
    </row>
    <row r="979" spans="1:37" x14ac:dyDescent="0.25">
      <c r="A979" s="256" t="str">
        <f>IF('2018-2019'!A979&lt;&gt;"",'2018-2019'!A979,"")</f>
        <v/>
      </c>
      <c r="B979" s="255" t="str">
        <f>IF('2018-2019'!E979&lt;&gt;"",'2018-2019'!E979,"")</f>
        <v/>
      </c>
      <c r="C979" s="255" t="str">
        <f>IF('2018-2019'!F979&lt;&gt;"",'2018-2019'!F979,"")</f>
        <v/>
      </c>
      <c r="D979" s="255" t="str">
        <f>IF('2018-2019'!G979&lt;&gt;"",'2018-2019'!G979,"")</f>
        <v/>
      </c>
      <c r="E979" s="255" t="str">
        <f>IF('2018-2019'!H979&lt;&gt;"",'2018-2019'!H979,"")</f>
        <v/>
      </c>
      <c r="F979" s="255" t="str">
        <f>IF('2018-2019'!I979&lt;&gt;"",'2018-2019'!I979,"")</f>
        <v/>
      </c>
      <c r="G979" s="255" t="str">
        <f>IF('2018-2019'!J979&lt;&gt;"",'2018-2019'!J979,"")</f>
        <v/>
      </c>
      <c r="H979" s="255" t="str">
        <f>IF('2018-2019'!K979&lt;&gt;"",'2018-2019'!K979,"")</f>
        <v/>
      </c>
      <c r="I979" s="258" t="str">
        <f t="shared" si="23"/>
        <v/>
      </c>
      <c r="J979" s="255" t="str">
        <f>IF('2018-2019'!L979&lt;&gt;"",'2018-2019'!L979,"")</f>
        <v/>
      </c>
      <c r="K979" s="255" t="str">
        <f>IF('2018-2019'!M979&lt;&gt;"",'2018-2019'!M979,"")</f>
        <v/>
      </c>
      <c r="L979" s="255" t="str">
        <f>IF('2018-2019'!N979&lt;&gt;"",'2018-2019'!N979,"")</f>
        <v/>
      </c>
      <c r="M979" s="255" t="str">
        <f>IF('2018-2019'!O979&lt;&gt;"",'2018-2019'!O979,"")</f>
        <v/>
      </c>
      <c r="N979" s="255">
        <f>IF('2018-2019'!R979&lt;&gt;"",'2018-2019'!R979,0)</f>
        <v>0</v>
      </c>
      <c r="O979" s="255">
        <f>IF('2018-2019'!S979&lt;&gt;"",'2018-2019'!S979,0)</f>
        <v>0</v>
      </c>
      <c r="P979" s="259" t="str">
        <f t="shared" si="24"/>
        <v/>
      </c>
      <c r="Q979" s="255" t="str">
        <f>IF('2018-2019'!U979&lt;&gt;"",'2018-2019'!U979,"")</f>
        <v/>
      </c>
      <c r="R979" s="255" t="str">
        <f>IF('2018-2019'!V979&lt;&gt;"",'2018-2019'!V979,"")</f>
        <v/>
      </c>
      <c r="S979" s="255" t="str">
        <f>IF('2018-2019'!W979&lt;&gt;"",'2018-2019'!W979,"")</f>
        <v/>
      </c>
      <c r="T979" s="255" t="str">
        <f>IF('2018-2019'!X979&lt;&gt;"",'2018-2019'!X979,"")</f>
        <v/>
      </c>
      <c r="U979" s="255" t="str">
        <f>IF('2018-2019'!Y979&lt;&gt;"",'2018-2019'!Y979,"")</f>
        <v/>
      </c>
      <c r="V979" s="255" t="str">
        <f>IF('2018-2019'!Z979&lt;&gt;"",'2018-2019'!Z979,"")</f>
        <v/>
      </c>
      <c r="W979" s="255" t="str">
        <f>IF('2018-2019'!AA979&lt;&gt;"",'2018-2019'!AA979,"")</f>
        <v/>
      </c>
      <c r="X979" s="255" t="e">
        <f>IF('2018-2019'!#REF!&lt;&gt;"",'2018-2019'!#REF!,"")</f>
        <v>#REF!</v>
      </c>
      <c r="Y979" s="255" t="e">
        <f>IF('2018-2019'!#REF!&lt;&gt;"",'2018-2019'!#REF!,"")</f>
        <v>#REF!</v>
      </c>
      <c r="Z979" s="285" t="str">
        <f t="shared" si="22"/>
        <v/>
      </c>
      <c r="AA979" s="284" t="str">
        <f>IF(F979="harvest",A979+7,IF(F979="fertilize",A979+14,IF(F979="plant",(VLOOKUP(G979,'planting chart'!$B$5:$F$34,5)+'working model'!A979),"")))</f>
        <v/>
      </c>
      <c r="AB979" s="255" t="str">
        <f>IF('2018-2019'!AD979&lt;&gt;"",'2018-2019'!AD979,"")</f>
        <v/>
      </c>
      <c r="AC979" s="255" t="str">
        <f>IF('2018-2019'!AE979&lt;&gt;"",'2018-2019'!AE979,"")</f>
        <v/>
      </c>
      <c r="AD979" s="255" t="str">
        <f>IF('2018-2019'!AF979&lt;&gt;"",'2018-2019'!AF979,"")</f>
        <v/>
      </c>
      <c r="AE979" s="255" t="str">
        <f>IF('2018-2019'!AG979&lt;&gt;"",'2018-2019'!AG979,"")</f>
        <v/>
      </c>
      <c r="AF979" s="255" t="str">
        <f>IF('2018-2019'!AH979&lt;&gt;"",'2018-2019'!AH979,"")</f>
        <v/>
      </c>
      <c r="AG979" s="255" t="str">
        <f>IF('2018-2019'!AI979&lt;&gt;"",'2018-2019'!AI979,"")</f>
        <v/>
      </c>
      <c r="AH979" s="255" t="str">
        <f>IF('2018-2019'!AJ979&lt;&gt;"",'2018-2019'!AJ979,"")</f>
        <v/>
      </c>
      <c r="AI979" s="255" t="str">
        <f>IF('2018-2019'!AK979&lt;&gt;"",'2018-2019'!AK979,"")</f>
        <v/>
      </c>
      <c r="AJ979" s="255" t="str">
        <f>IF('2018-2019'!AL979&lt;&gt;"",'2018-2019'!AL979,"")</f>
        <v/>
      </c>
      <c r="AK979" s="255" t="str">
        <f>IF('2018-2019'!AM979&lt;&gt;"",'2018-2019'!AM979,"")</f>
        <v/>
      </c>
    </row>
    <row r="980" spans="1:37" x14ac:dyDescent="0.25">
      <c r="A980" s="256" t="str">
        <f>IF('2018-2019'!A980&lt;&gt;"",'2018-2019'!A980,"")</f>
        <v/>
      </c>
      <c r="B980" s="255" t="str">
        <f>IF('2018-2019'!E980&lt;&gt;"",'2018-2019'!E980,"")</f>
        <v/>
      </c>
      <c r="C980" s="255" t="str">
        <f>IF('2018-2019'!F980&lt;&gt;"",'2018-2019'!F980,"")</f>
        <v/>
      </c>
      <c r="D980" s="255" t="str">
        <f>IF('2018-2019'!G980&lt;&gt;"",'2018-2019'!G980,"")</f>
        <v/>
      </c>
      <c r="E980" s="255" t="str">
        <f>IF('2018-2019'!H980&lt;&gt;"",'2018-2019'!H980,"")</f>
        <v/>
      </c>
      <c r="F980" s="255" t="str">
        <f>IF('2018-2019'!I980&lt;&gt;"",'2018-2019'!I980,"")</f>
        <v/>
      </c>
      <c r="G980" s="255" t="str">
        <f>IF('2018-2019'!J980&lt;&gt;"",'2018-2019'!J980,"")</f>
        <v/>
      </c>
      <c r="H980" s="255" t="str">
        <f>IF('2018-2019'!K980&lt;&gt;"",'2018-2019'!K980,"")</f>
        <v/>
      </c>
      <c r="I980" s="258" t="str">
        <f t="shared" si="23"/>
        <v/>
      </c>
      <c r="J980" s="255" t="str">
        <f>IF('2018-2019'!L980&lt;&gt;"",'2018-2019'!L980,"")</f>
        <v/>
      </c>
      <c r="K980" s="255" t="str">
        <f>IF('2018-2019'!M980&lt;&gt;"",'2018-2019'!M980,"")</f>
        <v/>
      </c>
      <c r="L980" s="255" t="str">
        <f>IF('2018-2019'!N980&lt;&gt;"",'2018-2019'!N980,"")</f>
        <v/>
      </c>
      <c r="M980" s="255" t="str">
        <f>IF('2018-2019'!O980&lt;&gt;"",'2018-2019'!O980,"")</f>
        <v/>
      </c>
      <c r="N980" s="255">
        <f>IF('2018-2019'!R980&lt;&gt;"",'2018-2019'!R980,0)</f>
        <v>0</v>
      </c>
      <c r="O980" s="255">
        <f>IF('2018-2019'!S980&lt;&gt;"",'2018-2019'!S980,0)</f>
        <v>0</v>
      </c>
      <c r="P980" s="259" t="str">
        <f t="shared" si="24"/>
        <v/>
      </c>
      <c r="Q980" s="255" t="str">
        <f>IF('2018-2019'!U980&lt;&gt;"",'2018-2019'!U980,"")</f>
        <v/>
      </c>
      <c r="R980" s="255" t="str">
        <f>IF('2018-2019'!V980&lt;&gt;"",'2018-2019'!V980,"")</f>
        <v/>
      </c>
      <c r="S980" s="255" t="str">
        <f>IF('2018-2019'!W980&lt;&gt;"",'2018-2019'!W980,"")</f>
        <v/>
      </c>
      <c r="T980" s="255" t="str">
        <f>IF('2018-2019'!X980&lt;&gt;"",'2018-2019'!X980,"")</f>
        <v/>
      </c>
      <c r="U980" s="255" t="str">
        <f>IF('2018-2019'!Y980&lt;&gt;"",'2018-2019'!Y980,"")</f>
        <v/>
      </c>
      <c r="V980" s="255" t="str">
        <f>IF('2018-2019'!Z980&lt;&gt;"",'2018-2019'!Z980,"")</f>
        <v/>
      </c>
      <c r="W980" s="255" t="str">
        <f>IF('2018-2019'!AA980&lt;&gt;"",'2018-2019'!AA980,"")</f>
        <v/>
      </c>
      <c r="X980" s="255" t="e">
        <f>IF('2018-2019'!#REF!&lt;&gt;"",'2018-2019'!#REF!,"")</f>
        <v>#REF!</v>
      </c>
      <c r="Y980" s="255" t="e">
        <f>IF('2018-2019'!#REF!&lt;&gt;"",'2018-2019'!#REF!,"")</f>
        <v>#REF!</v>
      </c>
      <c r="Z980" s="285" t="str">
        <f t="shared" si="22"/>
        <v/>
      </c>
      <c r="AA980" s="284" t="str">
        <f>IF(F980="harvest",A980+7,IF(F980="fertilize",A980+14,IF(F980="plant",(VLOOKUP(G980,'planting chart'!$B$5:$F$34,5)+'working model'!A980),"")))</f>
        <v/>
      </c>
      <c r="AB980" s="255" t="str">
        <f>IF('2018-2019'!AD980&lt;&gt;"",'2018-2019'!AD980,"")</f>
        <v/>
      </c>
      <c r="AC980" s="255" t="str">
        <f>IF('2018-2019'!AE980&lt;&gt;"",'2018-2019'!AE980,"")</f>
        <v/>
      </c>
      <c r="AD980" s="255" t="str">
        <f>IF('2018-2019'!AF980&lt;&gt;"",'2018-2019'!AF980,"")</f>
        <v/>
      </c>
      <c r="AE980" s="255" t="str">
        <f>IF('2018-2019'!AG980&lt;&gt;"",'2018-2019'!AG980,"")</f>
        <v/>
      </c>
      <c r="AF980" s="255" t="str">
        <f>IF('2018-2019'!AH980&lt;&gt;"",'2018-2019'!AH980,"")</f>
        <v/>
      </c>
      <c r="AG980" s="255" t="str">
        <f>IF('2018-2019'!AI980&lt;&gt;"",'2018-2019'!AI980,"")</f>
        <v/>
      </c>
      <c r="AH980" s="255" t="str">
        <f>IF('2018-2019'!AJ980&lt;&gt;"",'2018-2019'!AJ980,"")</f>
        <v/>
      </c>
      <c r="AI980" s="255" t="str">
        <f>IF('2018-2019'!AK980&lt;&gt;"",'2018-2019'!AK980,"")</f>
        <v/>
      </c>
      <c r="AJ980" s="255" t="str">
        <f>IF('2018-2019'!AL980&lt;&gt;"",'2018-2019'!AL980,"")</f>
        <v/>
      </c>
      <c r="AK980" s="255" t="str">
        <f>IF('2018-2019'!AM980&lt;&gt;"",'2018-2019'!AM980,"")</f>
        <v/>
      </c>
    </row>
    <row r="981" spans="1:37" x14ac:dyDescent="0.25">
      <c r="A981" s="256" t="str">
        <f>IF('2018-2019'!A981&lt;&gt;"",'2018-2019'!A981,"")</f>
        <v/>
      </c>
      <c r="B981" s="255" t="str">
        <f>IF('2018-2019'!E981&lt;&gt;"",'2018-2019'!E981,"")</f>
        <v/>
      </c>
      <c r="C981" s="255" t="str">
        <f>IF('2018-2019'!F981&lt;&gt;"",'2018-2019'!F981,"")</f>
        <v/>
      </c>
      <c r="D981" s="255" t="str">
        <f>IF('2018-2019'!G981&lt;&gt;"",'2018-2019'!G981,"")</f>
        <v/>
      </c>
      <c r="E981" s="255" t="str">
        <f>IF('2018-2019'!H981&lt;&gt;"",'2018-2019'!H981,"")</f>
        <v/>
      </c>
      <c r="F981" s="255" t="str">
        <f>IF('2018-2019'!I981&lt;&gt;"",'2018-2019'!I981,"")</f>
        <v/>
      </c>
      <c r="G981" s="255" t="str">
        <f>IF('2018-2019'!J981&lt;&gt;"",'2018-2019'!J981,"")</f>
        <v/>
      </c>
      <c r="H981" s="255" t="str">
        <f>IF('2018-2019'!K981&lt;&gt;"",'2018-2019'!K981,"")</f>
        <v/>
      </c>
      <c r="I981" s="258" t="str">
        <f t="shared" si="23"/>
        <v/>
      </c>
      <c r="J981" s="255" t="str">
        <f>IF('2018-2019'!L981&lt;&gt;"",'2018-2019'!L981,"")</f>
        <v/>
      </c>
      <c r="K981" s="255" t="str">
        <f>IF('2018-2019'!M981&lt;&gt;"",'2018-2019'!M981,"")</f>
        <v/>
      </c>
      <c r="L981" s="255" t="str">
        <f>IF('2018-2019'!N981&lt;&gt;"",'2018-2019'!N981,"")</f>
        <v/>
      </c>
      <c r="M981" s="255" t="str">
        <f>IF('2018-2019'!O981&lt;&gt;"",'2018-2019'!O981,"")</f>
        <v/>
      </c>
      <c r="N981" s="255">
        <f>IF('2018-2019'!R981&lt;&gt;"",'2018-2019'!R981,0)</f>
        <v>0</v>
      </c>
      <c r="O981" s="255">
        <f>IF('2018-2019'!S981&lt;&gt;"",'2018-2019'!S981,0)</f>
        <v>0</v>
      </c>
      <c r="P981" s="259" t="str">
        <f t="shared" si="24"/>
        <v/>
      </c>
      <c r="Q981" s="255" t="str">
        <f>IF('2018-2019'!U981&lt;&gt;"",'2018-2019'!U981,"")</f>
        <v/>
      </c>
      <c r="R981" s="255" t="str">
        <f>IF('2018-2019'!V981&lt;&gt;"",'2018-2019'!V981,"")</f>
        <v/>
      </c>
      <c r="S981" s="255" t="str">
        <f>IF('2018-2019'!W981&lt;&gt;"",'2018-2019'!W981,"")</f>
        <v/>
      </c>
      <c r="T981" s="255" t="str">
        <f>IF('2018-2019'!X981&lt;&gt;"",'2018-2019'!X981,"")</f>
        <v/>
      </c>
      <c r="U981" s="255" t="str">
        <f>IF('2018-2019'!Y981&lt;&gt;"",'2018-2019'!Y981,"")</f>
        <v/>
      </c>
      <c r="V981" s="255" t="str">
        <f>IF('2018-2019'!Z981&lt;&gt;"",'2018-2019'!Z981,"")</f>
        <v/>
      </c>
      <c r="W981" s="255" t="str">
        <f>IF('2018-2019'!AA981&lt;&gt;"",'2018-2019'!AA981,"")</f>
        <v/>
      </c>
      <c r="X981" s="255" t="e">
        <f>IF('2018-2019'!#REF!&lt;&gt;"",'2018-2019'!#REF!,"")</f>
        <v>#REF!</v>
      </c>
      <c r="Y981" s="255" t="e">
        <f>IF('2018-2019'!#REF!&lt;&gt;"",'2018-2019'!#REF!,"")</f>
        <v>#REF!</v>
      </c>
      <c r="Z981" s="285" t="str">
        <f t="shared" si="22"/>
        <v/>
      </c>
      <c r="AA981" s="284" t="str">
        <f>IF(F981="harvest",A981+7,IF(F981="fertilize",A981+14,IF(F981="plant",(VLOOKUP(G981,'planting chart'!$B$5:$F$34,5)+'working model'!A981),"")))</f>
        <v/>
      </c>
      <c r="AB981" s="255" t="str">
        <f>IF('2018-2019'!AD981&lt;&gt;"",'2018-2019'!AD981,"")</f>
        <v/>
      </c>
      <c r="AC981" s="255" t="str">
        <f>IF('2018-2019'!AE981&lt;&gt;"",'2018-2019'!AE981,"")</f>
        <v/>
      </c>
      <c r="AD981" s="255" t="str">
        <f>IF('2018-2019'!AF981&lt;&gt;"",'2018-2019'!AF981,"")</f>
        <v/>
      </c>
      <c r="AE981" s="255" t="str">
        <f>IF('2018-2019'!AG981&lt;&gt;"",'2018-2019'!AG981,"")</f>
        <v/>
      </c>
      <c r="AF981" s="255" t="str">
        <f>IF('2018-2019'!AH981&lt;&gt;"",'2018-2019'!AH981,"")</f>
        <v/>
      </c>
      <c r="AG981" s="255" t="str">
        <f>IF('2018-2019'!AI981&lt;&gt;"",'2018-2019'!AI981,"")</f>
        <v/>
      </c>
      <c r="AH981" s="255" t="str">
        <f>IF('2018-2019'!AJ981&lt;&gt;"",'2018-2019'!AJ981,"")</f>
        <v/>
      </c>
      <c r="AI981" s="255" t="str">
        <f>IF('2018-2019'!AK981&lt;&gt;"",'2018-2019'!AK981,"")</f>
        <v/>
      </c>
      <c r="AJ981" s="255" t="str">
        <f>IF('2018-2019'!AL981&lt;&gt;"",'2018-2019'!AL981,"")</f>
        <v/>
      </c>
      <c r="AK981" s="255" t="str">
        <f>IF('2018-2019'!AM981&lt;&gt;"",'2018-2019'!AM981,"")</f>
        <v/>
      </c>
    </row>
    <row r="982" spans="1:37" x14ac:dyDescent="0.25">
      <c r="A982" s="256" t="str">
        <f>IF('2018-2019'!A982&lt;&gt;"",'2018-2019'!A982,"")</f>
        <v/>
      </c>
      <c r="B982" s="255" t="str">
        <f>IF('2018-2019'!E982&lt;&gt;"",'2018-2019'!E982,"")</f>
        <v/>
      </c>
      <c r="C982" s="255" t="str">
        <f>IF('2018-2019'!F982&lt;&gt;"",'2018-2019'!F982,"")</f>
        <v/>
      </c>
      <c r="D982" s="255" t="str">
        <f>IF('2018-2019'!G982&lt;&gt;"",'2018-2019'!G982,"")</f>
        <v/>
      </c>
      <c r="E982" s="255" t="str">
        <f>IF('2018-2019'!H982&lt;&gt;"",'2018-2019'!H982,"")</f>
        <v/>
      </c>
      <c r="F982" s="255" t="str">
        <f>IF('2018-2019'!I982&lt;&gt;"",'2018-2019'!I982,"")</f>
        <v/>
      </c>
      <c r="G982" s="255" t="str">
        <f>IF('2018-2019'!J982&lt;&gt;"",'2018-2019'!J982,"")</f>
        <v/>
      </c>
      <c r="H982" s="255" t="str">
        <f>IF('2018-2019'!K982&lt;&gt;"",'2018-2019'!K982,"")</f>
        <v/>
      </c>
      <c r="I982" s="258" t="str">
        <f t="shared" si="23"/>
        <v/>
      </c>
      <c r="J982" s="255" t="str">
        <f>IF('2018-2019'!L982&lt;&gt;"",'2018-2019'!L982,"")</f>
        <v/>
      </c>
      <c r="K982" s="255" t="str">
        <f>IF('2018-2019'!M982&lt;&gt;"",'2018-2019'!M982,"")</f>
        <v/>
      </c>
      <c r="L982" s="255" t="str">
        <f>IF('2018-2019'!N982&lt;&gt;"",'2018-2019'!N982,"")</f>
        <v/>
      </c>
      <c r="M982" s="255" t="str">
        <f>IF('2018-2019'!O982&lt;&gt;"",'2018-2019'!O982,"")</f>
        <v/>
      </c>
      <c r="N982" s="255">
        <f>IF('2018-2019'!R982&lt;&gt;"",'2018-2019'!R982,0)</f>
        <v>0</v>
      </c>
      <c r="O982" s="255">
        <f>IF('2018-2019'!S982&lt;&gt;"",'2018-2019'!S982,0)</f>
        <v>0</v>
      </c>
      <c r="P982" s="259" t="str">
        <f t="shared" si="24"/>
        <v/>
      </c>
      <c r="Q982" s="255" t="str">
        <f>IF('2018-2019'!U982&lt;&gt;"",'2018-2019'!U982,"")</f>
        <v/>
      </c>
      <c r="R982" s="255" t="str">
        <f>IF('2018-2019'!V982&lt;&gt;"",'2018-2019'!V982,"")</f>
        <v/>
      </c>
      <c r="S982" s="255" t="str">
        <f>IF('2018-2019'!W982&lt;&gt;"",'2018-2019'!W982,"")</f>
        <v/>
      </c>
      <c r="T982" s="255" t="str">
        <f>IF('2018-2019'!X982&lt;&gt;"",'2018-2019'!X982,"")</f>
        <v/>
      </c>
      <c r="U982" s="255" t="str">
        <f>IF('2018-2019'!Y982&lt;&gt;"",'2018-2019'!Y982,"")</f>
        <v/>
      </c>
      <c r="V982" s="255" t="str">
        <f>IF('2018-2019'!Z982&lt;&gt;"",'2018-2019'!Z982,"")</f>
        <v/>
      </c>
      <c r="W982" s="255" t="str">
        <f>IF('2018-2019'!AA982&lt;&gt;"",'2018-2019'!AA982,"")</f>
        <v/>
      </c>
      <c r="X982" s="255" t="e">
        <f>IF('2018-2019'!#REF!&lt;&gt;"",'2018-2019'!#REF!,"")</f>
        <v>#REF!</v>
      </c>
      <c r="Y982" s="255" t="e">
        <f>IF('2018-2019'!#REF!&lt;&gt;"",'2018-2019'!#REF!,"")</f>
        <v>#REF!</v>
      </c>
      <c r="Z982" s="285" t="str">
        <f t="shared" si="22"/>
        <v/>
      </c>
      <c r="AA982" s="284" t="str">
        <f>IF(F982="harvest",A982+7,IF(F982="fertilize",A982+14,IF(F982="plant",(VLOOKUP(G982,'planting chart'!$B$5:$F$34,5)+'working model'!A982),"")))</f>
        <v/>
      </c>
      <c r="AB982" s="255" t="str">
        <f>IF('2018-2019'!AD982&lt;&gt;"",'2018-2019'!AD982,"")</f>
        <v/>
      </c>
      <c r="AC982" s="255" t="str">
        <f>IF('2018-2019'!AE982&lt;&gt;"",'2018-2019'!AE982,"")</f>
        <v/>
      </c>
      <c r="AD982" s="255" t="str">
        <f>IF('2018-2019'!AF982&lt;&gt;"",'2018-2019'!AF982,"")</f>
        <v/>
      </c>
      <c r="AE982" s="255" t="str">
        <f>IF('2018-2019'!AG982&lt;&gt;"",'2018-2019'!AG982,"")</f>
        <v/>
      </c>
      <c r="AF982" s="255" t="str">
        <f>IF('2018-2019'!AH982&lt;&gt;"",'2018-2019'!AH982,"")</f>
        <v/>
      </c>
      <c r="AG982" s="255" t="str">
        <f>IF('2018-2019'!AI982&lt;&gt;"",'2018-2019'!AI982,"")</f>
        <v/>
      </c>
      <c r="AH982" s="255" t="str">
        <f>IF('2018-2019'!AJ982&lt;&gt;"",'2018-2019'!AJ982,"")</f>
        <v/>
      </c>
      <c r="AI982" s="255" t="str">
        <f>IF('2018-2019'!AK982&lt;&gt;"",'2018-2019'!AK982,"")</f>
        <v/>
      </c>
      <c r="AJ982" s="255" t="str">
        <f>IF('2018-2019'!AL982&lt;&gt;"",'2018-2019'!AL982,"")</f>
        <v/>
      </c>
      <c r="AK982" s="255" t="str">
        <f>IF('2018-2019'!AM982&lt;&gt;"",'2018-2019'!AM982,"")</f>
        <v/>
      </c>
    </row>
    <row r="983" spans="1:37" x14ac:dyDescent="0.25">
      <c r="A983" s="256" t="str">
        <f>IF('2018-2019'!A983&lt;&gt;"",'2018-2019'!A983,"")</f>
        <v/>
      </c>
      <c r="B983" s="255" t="str">
        <f>IF('2018-2019'!E983&lt;&gt;"",'2018-2019'!E983,"")</f>
        <v/>
      </c>
      <c r="C983" s="255" t="str">
        <f>IF('2018-2019'!F983&lt;&gt;"",'2018-2019'!F983,"")</f>
        <v/>
      </c>
      <c r="D983" s="255" t="str">
        <f>IF('2018-2019'!G983&lt;&gt;"",'2018-2019'!G983,"")</f>
        <v/>
      </c>
      <c r="E983" s="255" t="str">
        <f>IF('2018-2019'!H983&lt;&gt;"",'2018-2019'!H983,"")</f>
        <v/>
      </c>
      <c r="F983" s="255" t="str">
        <f>IF('2018-2019'!I983&lt;&gt;"",'2018-2019'!I983,"")</f>
        <v/>
      </c>
      <c r="G983" s="255" t="str">
        <f>IF('2018-2019'!J983&lt;&gt;"",'2018-2019'!J983,"")</f>
        <v/>
      </c>
      <c r="H983" s="255" t="str">
        <f>IF('2018-2019'!K983&lt;&gt;"",'2018-2019'!K983,"")</f>
        <v/>
      </c>
      <c r="I983" s="258" t="str">
        <f t="shared" si="23"/>
        <v/>
      </c>
      <c r="J983" s="255" t="str">
        <f>IF('2018-2019'!L983&lt;&gt;"",'2018-2019'!L983,"")</f>
        <v/>
      </c>
      <c r="K983" s="255" t="str">
        <f>IF('2018-2019'!M983&lt;&gt;"",'2018-2019'!M983,"")</f>
        <v/>
      </c>
      <c r="L983" s="255" t="str">
        <f>IF('2018-2019'!N983&lt;&gt;"",'2018-2019'!N983,"")</f>
        <v/>
      </c>
      <c r="M983" s="255" t="str">
        <f>IF('2018-2019'!O983&lt;&gt;"",'2018-2019'!O983,"")</f>
        <v/>
      </c>
      <c r="N983" s="255">
        <f>IF('2018-2019'!R983&lt;&gt;"",'2018-2019'!R983,0)</f>
        <v>0</v>
      </c>
      <c r="O983" s="255">
        <f>IF('2018-2019'!S983&lt;&gt;"",'2018-2019'!S983,0)</f>
        <v>0</v>
      </c>
      <c r="P983" s="259" t="str">
        <f t="shared" si="24"/>
        <v/>
      </c>
      <c r="Q983" s="255" t="str">
        <f>IF('2018-2019'!U983&lt;&gt;"",'2018-2019'!U983,"")</f>
        <v/>
      </c>
      <c r="R983" s="255" t="str">
        <f>IF('2018-2019'!V983&lt;&gt;"",'2018-2019'!V983,"")</f>
        <v/>
      </c>
      <c r="S983" s="255" t="str">
        <f>IF('2018-2019'!W983&lt;&gt;"",'2018-2019'!W983,"")</f>
        <v/>
      </c>
      <c r="T983" s="255" t="str">
        <f>IF('2018-2019'!X983&lt;&gt;"",'2018-2019'!X983,"")</f>
        <v/>
      </c>
      <c r="U983" s="255" t="str">
        <f>IF('2018-2019'!Y983&lt;&gt;"",'2018-2019'!Y983,"")</f>
        <v/>
      </c>
      <c r="V983" s="255" t="str">
        <f>IF('2018-2019'!Z983&lt;&gt;"",'2018-2019'!Z983,"")</f>
        <v/>
      </c>
      <c r="W983" s="255" t="str">
        <f>IF('2018-2019'!AA983&lt;&gt;"",'2018-2019'!AA983,"")</f>
        <v/>
      </c>
      <c r="X983" s="255" t="e">
        <f>IF('2018-2019'!#REF!&lt;&gt;"",'2018-2019'!#REF!,"")</f>
        <v>#REF!</v>
      </c>
      <c r="Y983" s="255" t="e">
        <f>IF('2018-2019'!#REF!&lt;&gt;"",'2018-2019'!#REF!,"")</f>
        <v>#REF!</v>
      </c>
      <c r="Z983" s="285" t="str">
        <f t="shared" si="22"/>
        <v/>
      </c>
      <c r="AA983" s="284" t="str">
        <f>IF(F983="harvest",A983+7,IF(F983="fertilize",A983+14,IF(F983="plant",(VLOOKUP(G983,'planting chart'!$B$5:$F$34,5)+'working model'!A983),"")))</f>
        <v/>
      </c>
      <c r="AB983" s="255" t="str">
        <f>IF('2018-2019'!AD983&lt;&gt;"",'2018-2019'!AD983,"")</f>
        <v/>
      </c>
      <c r="AC983" s="255" t="str">
        <f>IF('2018-2019'!AE983&lt;&gt;"",'2018-2019'!AE983,"")</f>
        <v/>
      </c>
      <c r="AD983" s="255" t="str">
        <f>IF('2018-2019'!AF983&lt;&gt;"",'2018-2019'!AF983,"")</f>
        <v/>
      </c>
      <c r="AE983" s="255" t="str">
        <f>IF('2018-2019'!AG983&lt;&gt;"",'2018-2019'!AG983,"")</f>
        <v/>
      </c>
      <c r="AF983" s="255" t="str">
        <f>IF('2018-2019'!AH983&lt;&gt;"",'2018-2019'!AH983,"")</f>
        <v/>
      </c>
      <c r="AG983" s="255" t="str">
        <f>IF('2018-2019'!AI983&lt;&gt;"",'2018-2019'!AI983,"")</f>
        <v/>
      </c>
      <c r="AH983" s="255" t="str">
        <f>IF('2018-2019'!AJ983&lt;&gt;"",'2018-2019'!AJ983,"")</f>
        <v/>
      </c>
      <c r="AI983" s="255" t="str">
        <f>IF('2018-2019'!AK983&lt;&gt;"",'2018-2019'!AK983,"")</f>
        <v/>
      </c>
      <c r="AJ983" s="255" t="str">
        <f>IF('2018-2019'!AL983&lt;&gt;"",'2018-2019'!AL983,"")</f>
        <v/>
      </c>
      <c r="AK983" s="255" t="str">
        <f>IF('2018-2019'!AM983&lt;&gt;"",'2018-2019'!AM983,"")</f>
        <v/>
      </c>
    </row>
    <row r="984" spans="1:37" x14ac:dyDescent="0.25">
      <c r="A984" s="256" t="str">
        <f>IF('2018-2019'!A984&lt;&gt;"",'2018-2019'!A984,"")</f>
        <v/>
      </c>
      <c r="B984" s="255" t="str">
        <f>IF('2018-2019'!E984&lt;&gt;"",'2018-2019'!E984,"")</f>
        <v/>
      </c>
      <c r="C984" s="255" t="str">
        <f>IF('2018-2019'!F984&lt;&gt;"",'2018-2019'!F984,"")</f>
        <v/>
      </c>
      <c r="D984" s="255" t="str">
        <f>IF('2018-2019'!G984&lt;&gt;"",'2018-2019'!G984,"")</f>
        <v/>
      </c>
      <c r="E984" s="255" t="str">
        <f>IF('2018-2019'!H984&lt;&gt;"",'2018-2019'!H984,"")</f>
        <v/>
      </c>
      <c r="F984" s="255" t="str">
        <f>IF('2018-2019'!I984&lt;&gt;"",'2018-2019'!I984,"")</f>
        <v/>
      </c>
      <c r="G984" s="255" t="str">
        <f>IF('2018-2019'!J984&lt;&gt;"",'2018-2019'!J984,"")</f>
        <v/>
      </c>
      <c r="H984" s="255" t="str">
        <f>IF('2018-2019'!K984&lt;&gt;"",'2018-2019'!K984,"")</f>
        <v/>
      </c>
      <c r="I984" s="258" t="str">
        <f t="shared" si="23"/>
        <v/>
      </c>
      <c r="J984" s="255" t="str">
        <f>IF('2018-2019'!L984&lt;&gt;"",'2018-2019'!L984,"")</f>
        <v/>
      </c>
      <c r="K984" s="255" t="str">
        <f>IF('2018-2019'!M984&lt;&gt;"",'2018-2019'!M984,"")</f>
        <v/>
      </c>
      <c r="L984" s="255" t="str">
        <f>IF('2018-2019'!N984&lt;&gt;"",'2018-2019'!N984,"")</f>
        <v/>
      </c>
      <c r="M984" s="255" t="str">
        <f>IF('2018-2019'!O984&lt;&gt;"",'2018-2019'!O984,"")</f>
        <v/>
      </c>
      <c r="N984" s="255">
        <f>IF('2018-2019'!R984&lt;&gt;"",'2018-2019'!R984,0)</f>
        <v>0</v>
      </c>
      <c r="O984" s="255">
        <f>IF('2018-2019'!S984&lt;&gt;"",'2018-2019'!S984,0)</f>
        <v>0</v>
      </c>
      <c r="P984" s="259" t="str">
        <f t="shared" si="24"/>
        <v/>
      </c>
      <c r="Q984" s="255" t="str">
        <f>IF('2018-2019'!U984&lt;&gt;"",'2018-2019'!U984,"")</f>
        <v/>
      </c>
      <c r="R984" s="255" t="str">
        <f>IF('2018-2019'!V984&lt;&gt;"",'2018-2019'!V984,"")</f>
        <v/>
      </c>
      <c r="S984" s="255" t="str">
        <f>IF('2018-2019'!W984&lt;&gt;"",'2018-2019'!W984,"")</f>
        <v/>
      </c>
      <c r="T984" s="255" t="str">
        <f>IF('2018-2019'!X984&lt;&gt;"",'2018-2019'!X984,"")</f>
        <v/>
      </c>
      <c r="U984" s="255" t="str">
        <f>IF('2018-2019'!Y984&lt;&gt;"",'2018-2019'!Y984,"")</f>
        <v/>
      </c>
      <c r="V984" s="255" t="str">
        <f>IF('2018-2019'!Z984&lt;&gt;"",'2018-2019'!Z984,"")</f>
        <v/>
      </c>
      <c r="W984" s="255" t="str">
        <f>IF('2018-2019'!AA984&lt;&gt;"",'2018-2019'!AA984,"")</f>
        <v/>
      </c>
      <c r="X984" s="255" t="e">
        <f>IF('2018-2019'!#REF!&lt;&gt;"",'2018-2019'!#REF!,"")</f>
        <v>#REF!</v>
      </c>
      <c r="Y984" s="255" t="e">
        <f>IF('2018-2019'!#REF!&lt;&gt;"",'2018-2019'!#REF!,"")</f>
        <v>#REF!</v>
      </c>
      <c r="Z984" s="285" t="str">
        <f t="shared" si="22"/>
        <v/>
      </c>
      <c r="AA984" s="284" t="str">
        <f>IF(F984="harvest",A984+7,IF(F984="fertilize",A984+14,IF(F984="plant",(VLOOKUP(G984,'planting chart'!$B$5:$F$34,5)+'working model'!A984),"")))</f>
        <v/>
      </c>
      <c r="AB984" s="255" t="str">
        <f>IF('2018-2019'!AD984&lt;&gt;"",'2018-2019'!AD984,"")</f>
        <v/>
      </c>
      <c r="AC984" s="255" t="str">
        <f>IF('2018-2019'!AE984&lt;&gt;"",'2018-2019'!AE984,"")</f>
        <v/>
      </c>
      <c r="AD984" s="255" t="str">
        <f>IF('2018-2019'!AF984&lt;&gt;"",'2018-2019'!AF984,"")</f>
        <v/>
      </c>
      <c r="AE984" s="255" t="str">
        <f>IF('2018-2019'!AG984&lt;&gt;"",'2018-2019'!AG984,"")</f>
        <v/>
      </c>
      <c r="AF984" s="255" t="str">
        <f>IF('2018-2019'!AH984&lt;&gt;"",'2018-2019'!AH984,"")</f>
        <v/>
      </c>
      <c r="AG984" s="255" t="str">
        <f>IF('2018-2019'!AI984&lt;&gt;"",'2018-2019'!AI984,"")</f>
        <v/>
      </c>
      <c r="AH984" s="255" t="str">
        <f>IF('2018-2019'!AJ984&lt;&gt;"",'2018-2019'!AJ984,"")</f>
        <v/>
      </c>
      <c r="AI984" s="255" t="str">
        <f>IF('2018-2019'!AK984&lt;&gt;"",'2018-2019'!AK984,"")</f>
        <v/>
      </c>
      <c r="AJ984" s="255" t="str">
        <f>IF('2018-2019'!AL984&lt;&gt;"",'2018-2019'!AL984,"")</f>
        <v/>
      </c>
      <c r="AK984" s="255" t="str">
        <f>IF('2018-2019'!AM984&lt;&gt;"",'2018-2019'!AM984,"")</f>
        <v/>
      </c>
    </row>
    <row r="985" spans="1:37" x14ac:dyDescent="0.25">
      <c r="A985" s="256" t="str">
        <f>IF('2018-2019'!A985&lt;&gt;"",'2018-2019'!A985,"")</f>
        <v/>
      </c>
      <c r="B985" s="255" t="str">
        <f>IF('2018-2019'!E985&lt;&gt;"",'2018-2019'!E985,"")</f>
        <v/>
      </c>
      <c r="C985" s="255" t="str">
        <f>IF('2018-2019'!F985&lt;&gt;"",'2018-2019'!F985,"")</f>
        <v/>
      </c>
      <c r="D985" s="255" t="str">
        <f>IF('2018-2019'!G985&lt;&gt;"",'2018-2019'!G985,"")</f>
        <v/>
      </c>
      <c r="E985" s="255" t="str">
        <f>IF('2018-2019'!H985&lt;&gt;"",'2018-2019'!H985,"")</f>
        <v/>
      </c>
      <c r="F985" s="255" t="str">
        <f>IF('2018-2019'!I985&lt;&gt;"",'2018-2019'!I985,"")</f>
        <v/>
      </c>
      <c r="G985" s="255" t="str">
        <f>IF('2018-2019'!J985&lt;&gt;"",'2018-2019'!J985,"")</f>
        <v/>
      </c>
      <c r="H985" s="255" t="str">
        <f>IF('2018-2019'!K985&lt;&gt;"",'2018-2019'!K985,"")</f>
        <v/>
      </c>
      <c r="I985" s="258" t="str">
        <f t="shared" si="23"/>
        <v/>
      </c>
      <c r="J985" s="255" t="str">
        <f>IF('2018-2019'!L985&lt;&gt;"",'2018-2019'!L985,"")</f>
        <v/>
      </c>
      <c r="K985" s="255" t="str">
        <f>IF('2018-2019'!M985&lt;&gt;"",'2018-2019'!M985,"")</f>
        <v/>
      </c>
      <c r="L985" s="255" t="str">
        <f>IF('2018-2019'!N985&lt;&gt;"",'2018-2019'!N985,"")</f>
        <v/>
      </c>
      <c r="M985" s="255" t="str">
        <f>IF('2018-2019'!O985&lt;&gt;"",'2018-2019'!O985,"")</f>
        <v/>
      </c>
      <c r="N985" s="255">
        <f>IF('2018-2019'!R985&lt;&gt;"",'2018-2019'!R985,0)</f>
        <v>0</v>
      </c>
      <c r="O985" s="255">
        <f>IF('2018-2019'!S985&lt;&gt;"",'2018-2019'!S985,0)</f>
        <v>0</v>
      </c>
      <c r="P985" s="259" t="str">
        <f t="shared" si="24"/>
        <v/>
      </c>
      <c r="Q985" s="255" t="str">
        <f>IF('2018-2019'!U985&lt;&gt;"",'2018-2019'!U985,"")</f>
        <v/>
      </c>
      <c r="R985" s="255" t="str">
        <f>IF('2018-2019'!V985&lt;&gt;"",'2018-2019'!V985,"")</f>
        <v/>
      </c>
      <c r="S985" s="255" t="str">
        <f>IF('2018-2019'!W985&lt;&gt;"",'2018-2019'!W985,"")</f>
        <v/>
      </c>
      <c r="T985" s="255" t="str">
        <f>IF('2018-2019'!X985&lt;&gt;"",'2018-2019'!X985,"")</f>
        <v/>
      </c>
      <c r="U985" s="255" t="str">
        <f>IF('2018-2019'!Y985&lt;&gt;"",'2018-2019'!Y985,"")</f>
        <v/>
      </c>
      <c r="V985" s="255" t="str">
        <f>IF('2018-2019'!Z985&lt;&gt;"",'2018-2019'!Z985,"")</f>
        <v/>
      </c>
      <c r="W985" s="255" t="str">
        <f>IF('2018-2019'!AA985&lt;&gt;"",'2018-2019'!AA985,"")</f>
        <v/>
      </c>
      <c r="X985" s="255" t="e">
        <f>IF('2018-2019'!#REF!&lt;&gt;"",'2018-2019'!#REF!,"")</f>
        <v>#REF!</v>
      </c>
      <c r="Y985" s="255" t="e">
        <f>IF('2018-2019'!#REF!&lt;&gt;"",'2018-2019'!#REF!,"")</f>
        <v>#REF!</v>
      </c>
      <c r="Z985" s="285" t="str">
        <f t="shared" si="22"/>
        <v/>
      </c>
      <c r="AA985" s="284" t="str">
        <f>IF(F985="harvest",A985+7,IF(F985="fertilize",A985+14,IF(F985="plant",(VLOOKUP(G985,'planting chart'!$B$5:$F$34,5)+'working model'!A985),"")))</f>
        <v/>
      </c>
      <c r="AB985" s="255" t="str">
        <f>IF('2018-2019'!AD985&lt;&gt;"",'2018-2019'!AD985,"")</f>
        <v/>
      </c>
      <c r="AC985" s="255" t="str">
        <f>IF('2018-2019'!AE985&lt;&gt;"",'2018-2019'!AE985,"")</f>
        <v/>
      </c>
      <c r="AD985" s="255" t="str">
        <f>IF('2018-2019'!AF985&lt;&gt;"",'2018-2019'!AF985,"")</f>
        <v/>
      </c>
      <c r="AE985" s="255" t="str">
        <f>IF('2018-2019'!AG985&lt;&gt;"",'2018-2019'!AG985,"")</f>
        <v/>
      </c>
      <c r="AF985" s="255" t="str">
        <f>IF('2018-2019'!AH985&lt;&gt;"",'2018-2019'!AH985,"")</f>
        <v/>
      </c>
      <c r="AG985" s="255" t="str">
        <f>IF('2018-2019'!AI985&lt;&gt;"",'2018-2019'!AI985,"")</f>
        <v/>
      </c>
      <c r="AH985" s="255" t="str">
        <f>IF('2018-2019'!AJ985&lt;&gt;"",'2018-2019'!AJ985,"")</f>
        <v/>
      </c>
      <c r="AI985" s="255" t="str">
        <f>IF('2018-2019'!AK985&lt;&gt;"",'2018-2019'!AK985,"")</f>
        <v/>
      </c>
      <c r="AJ985" s="255" t="str">
        <f>IF('2018-2019'!AL985&lt;&gt;"",'2018-2019'!AL985,"")</f>
        <v/>
      </c>
      <c r="AK985" s="255" t="str">
        <f>IF('2018-2019'!AM985&lt;&gt;"",'2018-2019'!AM985,"")</f>
        <v/>
      </c>
    </row>
    <row r="986" spans="1:37" x14ac:dyDescent="0.25">
      <c r="A986" s="256" t="str">
        <f>IF('2018-2019'!A986&lt;&gt;"",'2018-2019'!A986,"")</f>
        <v/>
      </c>
      <c r="B986" s="255" t="str">
        <f>IF('2018-2019'!E986&lt;&gt;"",'2018-2019'!E986,"")</f>
        <v/>
      </c>
      <c r="C986" s="255" t="str">
        <f>IF('2018-2019'!F986&lt;&gt;"",'2018-2019'!F986,"")</f>
        <v/>
      </c>
      <c r="D986" s="255" t="str">
        <f>IF('2018-2019'!G986&lt;&gt;"",'2018-2019'!G986,"")</f>
        <v/>
      </c>
      <c r="E986" s="255" t="str">
        <f>IF('2018-2019'!H986&lt;&gt;"",'2018-2019'!H986,"")</f>
        <v/>
      </c>
      <c r="F986" s="255" t="str">
        <f>IF('2018-2019'!I986&lt;&gt;"",'2018-2019'!I986,"")</f>
        <v/>
      </c>
      <c r="G986" s="255" t="str">
        <f>IF('2018-2019'!J986&lt;&gt;"",'2018-2019'!J986,"")</f>
        <v/>
      </c>
      <c r="H986" s="255" t="str">
        <f>IF('2018-2019'!K986&lt;&gt;"",'2018-2019'!K986,"")</f>
        <v/>
      </c>
      <c r="I986" s="258" t="str">
        <f t="shared" si="23"/>
        <v/>
      </c>
      <c r="J986" s="255" t="str">
        <f>IF('2018-2019'!L986&lt;&gt;"",'2018-2019'!L986,"")</f>
        <v/>
      </c>
      <c r="K986" s="255" t="str">
        <f>IF('2018-2019'!M986&lt;&gt;"",'2018-2019'!M986,"")</f>
        <v/>
      </c>
      <c r="L986" s="255" t="str">
        <f>IF('2018-2019'!N986&lt;&gt;"",'2018-2019'!N986,"")</f>
        <v/>
      </c>
      <c r="M986" s="255" t="str">
        <f>IF('2018-2019'!O986&lt;&gt;"",'2018-2019'!O986,"")</f>
        <v/>
      </c>
      <c r="N986" s="255">
        <f>IF('2018-2019'!R986&lt;&gt;"",'2018-2019'!R986,0)</f>
        <v>0</v>
      </c>
      <c r="O986" s="255">
        <f>IF('2018-2019'!S986&lt;&gt;"",'2018-2019'!S986,0)</f>
        <v>0</v>
      </c>
      <c r="P986" s="259" t="str">
        <f t="shared" si="24"/>
        <v/>
      </c>
      <c r="Q986" s="255" t="str">
        <f>IF('2018-2019'!U986&lt;&gt;"",'2018-2019'!U986,"")</f>
        <v/>
      </c>
      <c r="R986" s="255" t="str">
        <f>IF('2018-2019'!V986&lt;&gt;"",'2018-2019'!V986,"")</f>
        <v/>
      </c>
      <c r="S986" s="255" t="str">
        <f>IF('2018-2019'!W986&lt;&gt;"",'2018-2019'!W986,"")</f>
        <v/>
      </c>
      <c r="T986" s="255" t="str">
        <f>IF('2018-2019'!X986&lt;&gt;"",'2018-2019'!X986,"")</f>
        <v/>
      </c>
      <c r="U986" s="255" t="str">
        <f>IF('2018-2019'!Y986&lt;&gt;"",'2018-2019'!Y986,"")</f>
        <v/>
      </c>
      <c r="V986" s="255" t="str">
        <f>IF('2018-2019'!Z986&lt;&gt;"",'2018-2019'!Z986,"")</f>
        <v/>
      </c>
      <c r="W986" s="255" t="str">
        <f>IF('2018-2019'!AA986&lt;&gt;"",'2018-2019'!AA986,"")</f>
        <v/>
      </c>
      <c r="X986" s="255" t="e">
        <f>IF('2018-2019'!#REF!&lt;&gt;"",'2018-2019'!#REF!,"")</f>
        <v>#REF!</v>
      </c>
      <c r="Y986" s="255" t="e">
        <f>IF('2018-2019'!#REF!&lt;&gt;"",'2018-2019'!#REF!,"")</f>
        <v>#REF!</v>
      </c>
      <c r="Z986" s="285" t="str">
        <f t="shared" si="22"/>
        <v/>
      </c>
      <c r="AA986" s="284" t="str">
        <f>IF(F986="harvest",A986+7,IF(F986="fertilize",A986+14,IF(F986="plant",(VLOOKUP(G986,'planting chart'!$B$5:$F$34,5)+'working model'!A986),"")))</f>
        <v/>
      </c>
      <c r="AB986" s="255" t="str">
        <f>IF('2018-2019'!AD986&lt;&gt;"",'2018-2019'!AD986,"")</f>
        <v/>
      </c>
      <c r="AC986" s="255" t="str">
        <f>IF('2018-2019'!AE986&lt;&gt;"",'2018-2019'!AE986,"")</f>
        <v/>
      </c>
      <c r="AD986" s="255" t="str">
        <f>IF('2018-2019'!AF986&lt;&gt;"",'2018-2019'!AF986,"")</f>
        <v/>
      </c>
      <c r="AE986" s="255" t="str">
        <f>IF('2018-2019'!AG986&lt;&gt;"",'2018-2019'!AG986,"")</f>
        <v/>
      </c>
      <c r="AF986" s="255" t="str">
        <f>IF('2018-2019'!AH986&lt;&gt;"",'2018-2019'!AH986,"")</f>
        <v/>
      </c>
      <c r="AG986" s="255" t="str">
        <f>IF('2018-2019'!AI986&lt;&gt;"",'2018-2019'!AI986,"")</f>
        <v/>
      </c>
      <c r="AH986" s="255" t="str">
        <f>IF('2018-2019'!AJ986&lt;&gt;"",'2018-2019'!AJ986,"")</f>
        <v/>
      </c>
      <c r="AI986" s="255" t="str">
        <f>IF('2018-2019'!AK986&lt;&gt;"",'2018-2019'!AK986,"")</f>
        <v/>
      </c>
      <c r="AJ986" s="255" t="str">
        <f>IF('2018-2019'!AL986&lt;&gt;"",'2018-2019'!AL986,"")</f>
        <v/>
      </c>
      <c r="AK986" s="255" t="str">
        <f>IF('2018-2019'!AM986&lt;&gt;"",'2018-2019'!AM986,"")</f>
        <v/>
      </c>
    </row>
    <row r="987" spans="1:37" x14ac:dyDescent="0.25">
      <c r="A987" s="256" t="str">
        <f>IF('2018-2019'!A987&lt;&gt;"",'2018-2019'!A987,"")</f>
        <v/>
      </c>
      <c r="B987" s="255" t="str">
        <f>IF('2018-2019'!E987&lt;&gt;"",'2018-2019'!E987,"")</f>
        <v/>
      </c>
      <c r="C987" s="255" t="str">
        <f>IF('2018-2019'!F987&lt;&gt;"",'2018-2019'!F987,"")</f>
        <v/>
      </c>
      <c r="D987" s="255" t="str">
        <f>IF('2018-2019'!G987&lt;&gt;"",'2018-2019'!G987,"")</f>
        <v/>
      </c>
      <c r="E987" s="255" t="str">
        <f>IF('2018-2019'!H987&lt;&gt;"",'2018-2019'!H987,"")</f>
        <v/>
      </c>
      <c r="F987" s="255" t="str">
        <f>IF('2018-2019'!I987&lt;&gt;"",'2018-2019'!I987,"")</f>
        <v/>
      </c>
      <c r="G987" s="255" t="str">
        <f>IF('2018-2019'!J987&lt;&gt;"",'2018-2019'!J987,"")</f>
        <v/>
      </c>
      <c r="H987" s="255" t="str">
        <f>IF('2018-2019'!K987&lt;&gt;"",'2018-2019'!K987,"")</f>
        <v/>
      </c>
      <c r="I987" s="258" t="str">
        <f t="shared" si="23"/>
        <v/>
      </c>
      <c r="J987" s="255" t="str">
        <f>IF('2018-2019'!L987&lt;&gt;"",'2018-2019'!L987,"")</f>
        <v/>
      </c>
      <c r="K987" s="255" t="str">
        <f>IF('2018-2019'!M987&lt;&gt;"",'2018-2019'!M987,"")</f>
        <v/>
      </c>
      <c r="L987" s="255" t="str">
        <f>IF('2018-2019'!N987&lt;&gt;"",'2018-2019'!N987,"")</f>
        <v/>
      </c>
      <c r="M987" s="255" t="str">
        <f>IF('2018-2019'!O987&lt;&gt;"",'2018-2019'!O987,"")</f>
        <v/>
      </c>
      <c r="N987" s="255">
        <f>IF('2018-2019'!R987&lt;&gt;"",'2018-2019'!R987,0)</f>
        <v>0</v>
      </c>
      <c r="O987" s="255">
        <f>IF('2018-2019'!S987&lt;&gt;"",'2018-2019'!S987,0)</f>
        <v>0</v>
      </c>
      <c r="P987" s="259" t="str">
        <f t="shared" si="24"/>
        <v/>
      </c>
      <c r="Q987" s="255" t="str">
        <f>IF('2018-2019'!U987&lt;&gt;"",'2018-2019'!U987,"")</f>
        <v/>
      </c>
      <c r="R987" s="255" t="str">
        <f>IF('2018-2019'!V987&lt;&gt;"",'2018-2019'!V987,"")</f>
        <v/>
      </c>
      <c r="S987" s="255" t="str">
        <f>IF('2018-2019'!W987&lt;&gt;"",'2018-2019'!W987,"")</f>
        <v/>
      </c>
      <c r="T987" s="255" t="str">
        <f>IF('2018-2019'!X987&lt;&gt;"",'2018-2019'!X987,"")</f>
        <v/>
      </c>
      <c r="U987" s="255" t="str">
        <f>IF('2018-2019'!Y987&lt;&gt;"",'2018-2019'!Y987,"")</f>
        <v/>
      </c>
      <c r="V987" s="255" t="str">
        <f>IF('2018-2019'!Z987&lt;&gt;"",'2018-2019'!Z987,"")</f>
        <v/>
      </c>
      <c r="W987" s="255" t="str">
        <f>IF('2018-2019'!AA987&lt;&gt;"",'2018-2019'!AA987,"")</f>
        <v/>
      </c>
      <c r="X987" s="255" t="e">
        <f>IF('2018-2019'!#REF!&lt;&gt;"",'2018-2019'!#REF!,"")</f>
        <v>#REF!</v>
      </c>
      <c r="Y987" s="255" t="e">
        <f>IF('2018-2019'!#REF!&lt;&gt;"",'2018-2019'!#REF!,"")</f>
        <v>#REF!</v>
      </c>
      <c r="Z987" s="285" t="str">
        <f t="shared" si="22"/>
        <v/>
      </c>
      <c r="AA987" s="284" t="str">
        <f>IF(F987="harvest",A987+7,IF(F987="fertilize",A987+14,IF(F987="plant",(VLOOKUP(G987,'planting chart'!$B$5:$F$34,5)+'working model'!A987),"")))</f>
        <v/>
      </c>
      <c r="AB987" s="255" t="str">
        <f>IF('2018-2019'!AD987&lt;&gt;"",'2018-2019'!AD987,"")</f>
        <v/>
      </c>
      <c r="AC987" s="255" t="str">
        <f>IF('2018-2019'!AE987&lt;&gt;"",'2018-2019'!AE987,"")</f>
        <v/>
      </c>
      <c r="AD987" s="255" t="str">
        <f>IF('2018-2019'!AF987&lt;&gt;"",'2018-2019'!AF987,"")</f>
        <v/>
      </c>
      <c r="AE987" s="255" t="str">
        <f>IF('2018-2019'!AG987&lt;&gt;"",'2018-2019'!AG987,"")</f>
        <v/>
      </c>
      <c r="AF987" s="255" t="str">
        <f>IF('2018-2019'!AH987&lt;&gt;"",'2018-2019'!AH987,"")</f>
        <v/>
      </c>
      <c r="AG987" s="255" t="str">
        <f>IF('2018-2019'!AI987&lt;&gt;"",'2018-2019'!AI987,"")</f>
        <v/>
      </c>
      <c r="AH987" s="255" t="str">
        <f>IF('2018-2019'!AJ987&lt;&gt;"",'2018-2019'!AJ987,"")</f>
        <v/>
      </c>
      <c r="AI987" s="255" t="str">
        <f>IF('2018-2019'!AK987&lt;&gt;"",'2018-2019'!AK987,"")</f>
        <v/>
      </c>
      <c r="AJ987" s="255" t="str">
        <f>IF('2018-2019'!AL987&lt;&gt;"",'2018-2019'!AL987,"")</f>
        <v/>
      </c>
      <c r="AK987" s="255" t="str">
        <f>IF('2018-2019'!AM987&lt;&gt;"",'2018-2019'!AM987,"")</f>
        <v/>
      </c>
    </row>
    <row r="988" spans="1:37" x14ac:dyDescent="0.25">
      <c r="A988" s="256" t="str">
        <f>IF('2018-2019'!A988&lt;&gt;"",'2018-2019'!A988,"")</f>
        <v/>
      </c>
      <c r="B988" s="255" t="str">
        <f>IF('2018-2019'!E988&lt;&gt;"",'2018-2019'!E988,"")</f>
        <v/>
      </c>
      <c r="C988" s="255" t="str">
        <f>IF('2018-2019'!F988&lt;&gt;"",'2018-2019'!F988,"")</f>
        <v/>
      </c>
      <c r="D988" s="255" t="str">
        <f>IF('2018-2019'!G988&lt;&gt;"",'2018-2019'!G988,"")</f>
        <v/>
      </c>
      <c r="E988" s="255" t="str">
        <f>IF('2018-2019'!H988&lt;&gt;"",'2018-2019'!H988,"")</f>
        <v/>
      </c>
      <c r="F988" s="255" t="str">
        <f>IF('2018-2019'!I988&lt;&gt;"",'2018-2019'!I988,"")</f>
        <v/>
      </c>
      <c r="G988" s="255" t="str">
        <f>IF('2018-2019'!J988&lt;&gt;"",'2018-2019'!J988,"")</f>
        <v/>
      </c>
      <c r="H988" s="255" t="str">
        <f>IF('2018-2019'!K988&lt;&gt;"",'2018-2019'!K988,"")</f>
        <v/>
      </c>
      <c r="I988" s="258" t="str">
        <f t="shared" si="23"/>
        <v/>
      </c>
      <c r="J988" s="255" t="str">
        <f>IF('2018-2019'!L988&lt;&gt;"",'2018-2019'!L988,"")</f>
        <v/>
      </c>
      <c r="K988" s="255" t="str">
        <f>IF('2018-2019'!M988&lt;&gt;"",'2018-2019'!M988,"")</f>
        <v/>
      </c>
      <c r="L988" s="255" t="str">
        <f>IF('2018-2019'!N988&lt;&gt;"",'2018-2019'!N988,"")</f>
        <v/>
      </c>
      <c r="M988" s="255" t="str">
        <f>IF('2018-2019'!O988&lt;&gt;"",'2018-2019'!O988,"")</f>
        <v/>
      </c>
      <c r="N988" s="255">
        <f>IF('2018-2019'!R988&lt;&gt;"",'2018-2019'!R988,0)</f>
        <v>0</v>
      </c>
      <c r="O988" s="255">
        <f>IF('2018-2019'!S988&lt;&gt;"",'2018-2019'!S988,0)</f>
        <v>0</v>
      </c>
      <c r="P988" s="259" t="str">
        <f t="shared" si="24"/>
        <v/>
      </c>
      <c r="Q988" s="255" t="str">
        <f>IF('2018-2019'!U988&lt;&gt;"",'2018-2019'!U988,"")</f>
        <v/>
      </c>
      <c r="R988" s="255" t="str">
        <f>IF('2018-2019'!V988&lt;&gt;"",'2018-2019'!V988,"")</f>
        <v/>
      </c>
      <c r="S988" s="255" t="str">
        <f>IF('2018-2019'!W988&lt;&gt;"",'2018-2019'!W988,"")</f>
        <v/>
      </c>
      <c r="T988" s="255" t="str">
        <f>IF('2018-2019'!X988&lt;&gt;"",'2018-2019'!X988,"")</f>
        <v/>
      </c>
      <c r="U988" s="255" t="str">
        <f>IF('2018-2019'!Y988&lt;&gt;"",'2018-2019'!Y988,"")</f>
        <v/>
      </c>
      <c r="V988" s="255" t="str">
        <f>IF('2018-2019'!Z988&lt;&gt;"",'2018-2019'!Z988,"")</f>
        <v/>
      </c>
      <c r="W988" s="255" t="str">
        <f>IF('2018-2019'!AA988&lt;&gt;"",'2018-2019'!AA988,"")</f>
        <v/>
      </c>
      <c r="X988" s="255" t="e">
        <f>IF('2018-2019'!#REF!&lt;&gt;"",'2018-2019'!#REF!,"")</f>
        <v>#REF!</v>
      </c>
      <c r="Y988" s="255" t="e">
        <f>IF('2018-2019'!#REF!&lt;&gt;"",'2018-2019'!#REF!,"")</f>
        <v>#REF!</v>
      </c>
      <c r="Z988" s="285" t="str">
        <f t="shared" si="22"/>
        <v/>
      </c>
      <c r="AA988" s="284" t="str">
        <f>IF(F988="harvest",A988+7,IF(F988="fertilize",A988+14,IF(F988="plant",(VLOOKUP(G988,'planting chart'!$B$5:$F$34,5)+'working model'!A988),"")))</f>
        <v/>
      </c>
      <c r="AB988" s="255" t="str">
        <f>IF('2018-2019'!AD988&lt;&gt;"",'2018-2019'!AD988,"")</f>
        <v/>
      </c>
      <c r="AC988" s="255" t="str">
        <f>IF('2018-2019'!AE988&lt;&gt;"",'2018-2019'!AE988,"")</f>
        <v/>
      </c>
      <c r="AD988" s="255" t="str">
        <f>IF('2018-2019'!AF988&lt;&gt;"",'2018-2019'!AF988,"")</f>
        <v/>
      </c>
      <c r="AE988" s="255" t="str">
        <f>IF('2018-2019'!AG988&lt;&gt;"",'2018-2019'!AG988,"")</f>
        <v/>
      </c>
      <c r="AF988" s="255" t="str">
        <f>IF('2018-2019'!AH988&lt;&gt;"",'2018-2019'!AH988,"")</f>
        <v/>
      </c>
      <c r="AG988" s="255" t="str">
        <f>IF('2018-2019'!AI988&lt;&gt;"",'2018-2019'!AI988,"")</f>
        <v/>
      </c>
      <c r="AH988" s="255" t="str">
        <f>IF('2018-2019'!AJ988&lt;&gt;"",'2018-2019'!AJ988,"")</f>
        <v/>
      </c>
      <c r="AI988" s="255" t="str">
        <f>IF('2018-2019'!AK988&lt;&gt;"",'2018-2019'!AK988,"")</f>
        <v/>
      </c>
      <c r="AJ988" s="255" t="str">
        <f>IF('2018-2019'!AL988&lt;&gt;"",'2018-2019'!AL988,"")</f>
        <v/>
      </c>
      <c r="AK988" s="255" t="str">
        <f>IF('2018-2019'!AM988&lt;&gt;"",'2018-2019'!AM988,"")</f>
        <v/>
      </c>
    </row>
    <row r="989" spans="1:37" x14ac:dyDescent="0.25">
      <c r="A989" s="256" t="str">
        <f>IF('2018-2019'!A989&lt;&gt;"",'2018-2019'!A989,"")</f>
        <v/>
      </c>
      <c r="B989" s="255" t="str">
        <f>IF('2018-2019'!E989&lt;&gt;"",'2018-2019'!E989,"")</f>
        <v/>
      </c>
      <c r="C989" s="255" t="str">
        <f>IF('2018-2019'!F989&lt;&gt;"",'2018-2019'!F989,"")</f>
        <v/>
      </c>
      <c r="D989" s="255" t="str">
        <f>IF('2018-2019'!G989&lt;&gt;"",'2018-2019'!G989,"")</f>
        <v/>
      </c>
      <c r="E989" s="255" t="str">
        <f>IF('2018-2019'!H989&lt;&gt;"",'2018-2019'!H989,"")</f>
        <v/>
      </c>
      <c r="F989" s="255" t="str">
        <f>IF('2018-2019'!I989&lt;&gt;"",'2018-2019'!I989,"")</f>
        <v/>
      </c>
      <c r="G989" s="255" t="str">
        <f>IF('2018-2019'!J989&lt;&gt;"",'2018-2019'!J989,"")</f>
        <v/>
      </c>
      <c r="H989" s="255" t="str">
        <f>IF('2018-2019'!K989&lt;&gt;"",'2018-2019'!K989,"")</f>
        <v/>
      </c>
      <c r="I989" s="258" t="str">
        <f t="shared" si="23"/>
        <v/>
      </c>
      <c r="J989" s="255" t="str">
        <f>IF('2018-2019'!L989&lt;&gt;"",'2018-2019'!L989,"")</f>
        <v/>
      </c>
      <c r="K989" s="255" t="str">
        <f>IF('2018-2019'!M989&lt;&gt;"",'2018-2019'!M989,"")</f>
        <v/>
      </c>
      <c r="L989" s="255" t="str">
        <f>IF('2018-2019'!N989&lt;&gt;"",'2018-2019'!N989,"")</f>
        <v/>
      </c>
      <c r="M989" s="255" t="str">
        <f>IF('2018-2019'!O989&lt;&gt;"",'2018-2019'!O989,"")</f>
        <v/>
      </c>
      <c r="N989" s="255">
        <f>IF('2018-2019'!R989&lt;&gt;"",'2018-2019'!R989,0)</f>
        <v>0</v>
      </c>
      <c r="O989" s="255">
        <f>IF('2018-2019'!S989&lt;&gt;"",'2018-2019'!S989,0)</f>
        <v>0</v>
      </c>
      <c r="P989" s="259" t="str">
        <f t="shared" si="24"/>
        <v/>
      </c>
      <c r="Q989" s="255" t="str">
        <f>IF('2018-2019'!U989&lt;&gt;"",'2018-2019'!U989,"")</f>
        <v/>
      </c>
      <c r="R989" s="255" t="str">
        <f>IF('2018-2019'!V989&lt;&gt;"",'2018-2019'!V989,"")</f>
        <v/>
      </c>
      <c r="S989" s="255" t="str">
        <f>IF('2018-2019'!W989&lt;&gt;"",'2018-2019'!W989,"")</f>
        <v/>
      </c>
      <c r="T989" s="255" t="str">
        <f>IF('2018-2019'!X989&lt;&gt;"",'2018-2019'!X989,"")</f>
        <v/>
      </c>
      <c r="U989" s="255" t="str">
        <f>IF('2018-2019'!Y989&lt;&gt;"",'2018-2019'!Y989,"")</f>
        <v/>
      </c>
      <c r="V989" s="255" t="str">
        <f>IF('2018-2019'!Z989&lt;&gt;"",'2018-2019'!Z989,"")</f>
        <v/>
      </c>
      <c r="W989" s="255" t="str">
        <f>IF('2018-2019'!AA989&lt;&gt;"",'2018-2019'!AA989,"")</f>
        <v/>
      </c>
      <c r="X989" s="255" t="e">
        <f>IF('2018-2019'!#REF!&lt;&gt;"",'2018-2019'!#REF!,"")</f>
        <v>#REF!</v>
      </c>
      <c r="Y989" s="255" t="e">
        <f>IF('2018-2019'!#REF!&lt;&gt;"",'2018-2019'!#REF!,"")</f>
        <v>#REF!</v>
      </c>
      <c r="Z989" s="285" t="str">
        <f t="shared" si="22"/>
        <v/>
      </c>
      <c r="AA989" s="284" t="str">
        <f>IF(F989="harvest",A989+7,IF(F989="fertilize",A989+14,IF(F989="plant",(VLOOKUP(G989,'planting chart'!$B$5:$F$34,5)+'working model'!A989),"")))</f>
        <v/>
      </c>
      <c r="AB989" s="255" t="str">
        <f>IF('2018-2019'!AD989&lt;&gt;"",'2018-2019'!AD989,"")</f>
        <v/>
      </c>
      <c r="AC989" s="255" t="str">
        <f>IF('2018-2019'!AE989&lt;&gt;"",'2018-2019'!AE989,"")</f>
        <v/>
      </c>
      <c r="AD989" s="255" t="str">
        <f>IF('2018-2019'!AF989&lt;&gt;"",'2018-2019'!AF989,"")</f>
        <v/>
      </c>
      <c r="AE989" s="255" t="str">
        <f>IF('2018-2019'!AG989&lt;&gt;"",'2018-2019'!AG989,"")</f>
        <v/>
      </c>
      <c r="AF989" s="255" t="str">
        <f>IF('2018-2019'!AH989&lt;&gt;"",'2018-2019'!AH989,"")</f>
        <v/>
      </c>
      <c r="AG989" s="255" t="str">
        <f>IF('2018-2019'!AI989&lt;&gt;"",'2018-2019'!AI989,"")</f>
        <v/>
      </c>
      <c r="AH989" s="255" t="str">
        <f>IF('2018-2019'!AJ989&lt;&gt;"",'2018-2019'!AJ989,"")</f>
        <v/>
      </c>
      <c r="AI989" s="255" t="str">
        <f>IF('2018-2019'!AK989&lt;&gt;"",'2018-2019'!AK989,"")</f>
        <v/>
      </c>
      <c r="AJ989" s="255" t="str">
        <f>IF('2018-2019'!AL989&lt;&gt;"",'2018-2019'!AL989,"")</f>
        <v/>
      </c>
      <c r="AK989" s="255" t="str">
        <f>IF('2018-2019'!AM989&lt;&gt;"",'2018-2019'!AM989,"")</f>
        <v/>
      </c>
    </row>
    <row r="990" spans="1:37" x14ac:dyDescent="0.25">
      <c r="A990" s="256" t="str">
        <f>IF('2018-2019'!A990&lt;&gt;"",'2018-2019'!A990,"")</f>
        <v/>
      </c>
      <c r="B990" s="255" t="str">
        <f>IF('2018-2019'!E990&lt;&gt;"",'2018-2019'!E990,"")</f>
        <v/>
      </c>
      <c r="C990" s="255" t="str">
        <f>IF('2018-2019'!F990&lt;&gt;"",'2018-2019'!F990,"")</f>
        <v/>
      </c>
      <c r="D990" s="255" t="str">
        <f>IF('2018-2019'!G990&lt;&gt;"",'2018-2019'!G990,"")</f>
        <v/>
      </c>
      <c r="E990" s="255" t="str">
        <f>IF('2018-2019'!H990&lt;&gt;"",'2018-2019'!H990,"")</f>
        <v/>
      </c>
      <c r="F990" s="255" t="str">
        <f>IF('2018-2019'!I990&lt;&gt;"",'2018-2019'!I990,"")</f>
        <v/>
      </c>
      <c r="G990" s="255" t="str">
        <f>IF('2018-2019'!J990&lt;&gt;"",'2018-2019'!J990,"")</f>
        <v/>
      </c>
      <c r="H990" s="255" t="str">
        <f>IF('2018-2019'!K990&lt;&gt;"",'2018-2019'!K990,"")</f>
        <v/>
      </c>
      <c r="I990" s="258" t="str">
        <f t="shared" si="23"/>
        <v/>
      </c>
      <c r="J990" s="255" t="str">
        <f>IF('2018-2019'!L990&lt;&gt;"",'2018-2019'!L990,"")</f>
        <v/>
      </c>
      <c r="K990" s="255" t="str">
        <f>IF('2018-2019'!M990&lt;&gt;"",'2018-2019'!M990,"")</f>
        <v/>
      </c>
      <c r="L990" s="255" t="str">
        <f>IF('2018-2019'!N990&lt;&gt;"",'2018-2019'!N990,"")</f>
        <v/>
      </c>
      <c r="M990" s="255" t="str">
        <f>IF('2018-2019'!O990&lt;&gt;"",'2018-2019'!O990,"")</f>
        <v/>
      </c>
      <c r="N990" s="255">
        <f>IF('2018-2019'!R990&lt;&gt;"",'2018-2019'!R990,0)</f>
        <v>0</v>
      </c>
      <c r="O990" s="255">
        <f>IF('2018-2019'!S990&lt;&gt;"",'2018-2019'!S990,0)</f>
        <v>0</v>
      </c>
      <c r="P990" s="259" t="str">
        <f t="shared" si="24"/>
        <v/>
      </c>
      <c r="Q990" s="255" t="str">
        <f>IF('2018-2019'!U990&lt;&gt;"",'2018-2019'!U990,"")</f>
        <v/>
      </c>
      <c r="R990" s="255" t="str">
        <f>IF('2018-2019'!V990&lt;&gt;"",'2018-2019'!V990,"")</f>
        <v/>
      </c>
      <c r="S990" s="255" t="str">
        <f>IF('2018-2019'!W990&lt;&gt;"",'2018-2019'!W990,"")</f>
        <v/>
      </c>
      <c r="T990" s="255" t="str">
        <f>IF('2018-2019'!X990&lt;&gt;"",'2018-2019'!X990,"")</f>
        <v/>
      </c>
      <c r="U990" s="255" t="str">
        <f>IF('2018-2019'!Y990&lt;&gt;"",'2018-2019'!Y990,"")</f>
        <v/>
      </c>
      <c r="V990" s="255" t="str">
        <f>IF('2018-2019'!Z990&lt;&gt;"",'2018-2019'!Z990,"")</f>
        <v/>
      </c>
      <c r="W990" s="255" t="str">
        <f>IF('2018-2019'!AA990&lt;&gt;"",'2018-2019'!AA990,"")</f>
        <v/>
      </c>
      <c r="X990" s="255" t="e">
        <f>IF('2018-2019'!#REF!&lt;&gt;"",'2018-2019'!#REF!,"")</f>
        <v>#REF!</v>
      </c>
      <c r="Y990" s="255" t="e">
        <f>IF('2018-2019'!#REF!&lt;&gt;"",'2018-2019'!#REF!,"")</f>
        <v>#REF!</v>
      </c>
      <c r="Z990" s="285" t="str">
        <f t="shared" si="22"/>
        <v/>
      </c>
      <c r="AA990" s="284" t="str">
        <f>IF(F990="harvest",A990+7,IF(F990="fertilize",A990+14,IF(F990="plant",(VLOOKUP(G990,'planting chart'!$B$5:$F$34,5)+'working model'!A990),"")))</f>
        <v/>
      </c>
      <c r="AB990" s="255" t="str">
        <f>IF('2018-2019'!AD990&lt;&gt;"",'2018-2019'!AD990,"")</f>
        <v/>
      </c>
      <c r="AC990" s="255" t="str">
        <f>IF('2018-2019'!AE990&lt;&gt;"",'2018-2019'!AE990,"")</f>
        <v/>
      </c>
      <c r="AD990" s="255" t="str">
        <f>IF('2018-2019'!AF990&lt;&gt;"",'2018-2019'!AF990,"")</f>
        <v/>
      </c>
      <c r="AE990" s="255" t="str">
        <f>IF('2018-2019'!AG990&lt;&gt;"",'2018-2019'!AG990,"")</f>
        <v/>
      </c>
      <c r="AF990" s="255" t="str">
        <f>IF('2018-2019'!AH990&lt;&gt;"",'2018-2019'!AH990,"")</f>
        <v/>
      </c>
      <c r="AG990" s="255" t="str">
        <f>IF('2018-2019'!AI990&lt;&gt;"",'2018-2019'!AI990,"")</f>
        <v/>
      </c>
      <c r="AH990" s="255" t="str">
        <f>IF('2018-2019'!AJ990&lt;&gt;"",'2018-2019'!AJ990,"")</f>
        <v/>
      </c>
      <c r="AI990" s="255" t="str">
        <f>IF('2018-2019'!AK990&lt;&gt;"",'2018-2019'!AK990,"")</f>
        <v/>
      </c>
      <c r="AJ990" s="255" t="str">
        <f>IF('2018-2019'!AL990&lt;&gt;"",'2018-2019'!AL990,"")</f>
        <v/>
      </c>
      <c r="AK990" s="255" t="str">
        <f>IF('2018-2019'!AM990&lt;&gt;"",'2018-2019'!AM990,"")</f>
        <v/>
      </c>
    </row>
    <row r="991" spans="1:37" x14ac:dyDescent="0.25">
      <c r="A991" s="256" t="str">
        <f>IF('2018-2019'!A991&lt;&gt;"",'2018-2019'!A991,"")</f>
        <v/>
      </c>
      <c r="B991" s="255" t="str">
        <f>IF('2018-2019'!E991&lt;&gt;"",'2018-2019'!E991,"")</f>
        <v/>
      </c>
      <c r="C991" s="255" t="str">
        <f>IF('2018-2019'!F991&lt;&gt;"",'2018-2019'!F991,"")</f>
        <v/>
      </c>
      <c r="D991" s="255" t="str">
        <f>IF('2018-2019'!G991&lt;&gt;"",'2018-2019'!G991,"")</f>
        <v/>
      </c>
      <c r="E991" s="255" t="str">
        <f>IF('2018-2019'!H991&lt;&gt;"",'2018-2019'!H991,"")</f>
        <v/>
      </c>
      <c r="F991" s="255" t="str">
        <f>IF('2018-2019'!I991&lt;&gt;"",'2018-2019'!I991,"")</f>
        <v/>
      </c>
      <c r="G991" s="255" t="str">
        <f>IF('2018-2019'!J991&lt;&gt;"",'2018-2019'!J991,"")</f>
        <v/>
      </c>
      <c r="H991" s="255" t="str">
        <f>IF('2018-2019'!K991&lt;&gt;"",'2018-2019'!K991,"")</f>
        <v/>
      </c>
      <c r="I991" s="258" t="str">
        <f t="shared" si="23"/>
        <v/>
      </c>
      <c r="J991" s="255" t="str">
        <f>IF('2018-2019'!L991&lt;&gt;"",'2018-2019'!L991,"")</f>
        <v/>
      </c>
      <c r="K991" s="255" t="str">
        <f>IF('2018-2019'!M991&lt;&gt;"",'2018-2019'!M991,"")</f>
        <v/>
      </c>
      <c r="L991" s="255" t="str">
        <f>IF('2018-2019'!N991&lt;&gt;"",'2018-2019'!N991,"")</f>
        <v/>
      </c>
      <c r="M991" s="255" t="str">
        <f>IF('2018-2019'!O991&lt;&gt;"",'2018-2019'!O991,"")</f>
        <v/>
      </c>
      <c r="N991" s="255">
        <f>IF('2018-2019'!R991&lt;&gt;"",'2018-2019'!R991,0)</f>
        <v>0</v>
      </c>
      <c r="O991" s="255">
        <f>IF('2018-2019'!S991&lt;&gt;"",'2018-2019'!S991,0)</f>
        <v>0</v>
      </c>
      <c r="P991" s="259" t="str">
        <f t="shared" si="24"/>
        <v/>
      </c>
      <c r="Q991" s="255" t="str">
        <f>IF('2018-2019'!U991&lt;&gt;"",'2018-2019'!U991,"")</f>
        <v/>
      </c>
      <c r="R991" s="255" t="str">
        <f>IF('2018-2019'!V991&lt;&gt;"",'2018-2019'!V991,"")</f>
        <v/>
      </c>
      <c r="S991" s="255" t="str">
        <f>IF('2018-2019'!W991&lt;&gt;"",'2018-2019'!W991,"")</f>
        <v/>
      </c>
      <c r="T991" s="255" t="str">
        <f>IF('2018-2019'!X991&lt;&gt;"",'2018-2019'!X991,"")</f>
        <v/>
      </c>
      <c r="U991" s="255" t="str">
        <f>IF('2018-2019'!Y991&lt;&gt;"",'2018-2019'!Y991,"")</f>
        <v/>
      </c>
      <c r="V991" s="255" t="str">
        <f>IF('2018-2019'!Z991&lt;&gt;"",'2018-2019'!Z991,"")</f>
        <v/>
      </c>
      <c r="W991" s="255" t="str">
        <f>IF('2018-2019'!AA991&lt;&gt;"",'2018-2019'!AA991,"")</f>
        <v/>
      </c>
      <c r="X991" s="255" t="e">
        <f>IF('2018-2019'!#REF!&lt;&gt;"",'2018-2019'!#REF!,"")</f>
        <v>#REF!</v>
      </c>
      <c r="Y991" s="255" t="e">
        <f>IF('2018-2019'!#REF!&lt;&gt;"",'2018-2019'!#REF!,"")</f>
        <v>#REF!</v>
      </c>
      <c r="Z991" s="285" t="str">
        <f t="shared" si="22"/>
        <v/>
      </c>
      <c r="AA991" s="284" t="str">
        <f>IF(F991="harvest",A991+7,IF(F991="fertilize",A991+14,IF(F991="plant",(VLOOKUP(G991,'planting chart'!$B$5:$F$34,5)+'working model'!A991),"")))</f>
        <v/>
      </c>
      <c r="AB991" s="255" t="str">
        <f>IF('2018-2019'!AD991&lt;&gt;"",'2018-2019'!AD991,"")</f>
        <v/>
      </c>
      <c r="AC991" s="255" t="str">
        <f>IF('2018-2019'!AE991&lt;&gt;"",'2018-2019'!AE991,"")</f>
        <v/>
      </c>
      <c r="AD991" s="255" t="str">
        <f>IF('2018-2019'!AF991&lt;&gt;"",'2018-2019'!AF991,"")</f>
        <v/>
      </c>
      <c r="AE991" s="255" t="str">
        <f>IF('2018-2019'!AG991&lt;&gt;"",'2018-2019'!AG991,"")</f>
        <v/>
      </c>
      <c r="AF991" s="255" t="str">
        <f>IF('2018-2019'!AH991&lt;&gt;"",'2018-2019'!AH991,"")</f>
        <v/>
      </c>
      <c r="AG991" s="255" t="str">
        <f>IF('2018-2019'!AI991&lt;&gt;"",'2018-2019'!AI991,"")</f>
        <v/>
      </c>
      <c r="AH991" s="255" t="str">
        <f>IF('2018-2019'!AJ991&lt;&gt;"",'2018-2019'!AJ991,"")</f>
        <v/>
      </c>
      <c r="AI991" s="255" t="str">
        <f>IF('2018-2019'!AK991&lt;&gt;"",'2018-2019'!AK991,"")</f>
        <v/>
      </c>
      <c r="AJ991" s="255" t="str">
        <f>IF('2018-2019'!AL991&lt;&gt;"",'2018-2019'!AL991,"")</f>
        <v/>
      </c>
      <c r="AK991" s="255" t="str">
        <f>IF('2018-2019'!AM991&lt;&gt;"",'2018-2019'!AM991,"")</f>
        <v/>
      </c>
    </row>
    <row r="992" spans="1:37" x14ac:dyDescent="0.25">
      <c r="A992" s="256" t="str">
        <f>IF('2018-2019'!A992&lt;&gt;"",'2018-2019'!A992,"")</f>
        <v/>
      </c>
      <c r="B992" s="255" t="str">
        <f>IF('2018-2019'!E992&lt;&gt;"",'2018-2019'!E992,"")</f>
        <v/>
      </c>
      <c r="C992" s="255" t="str">
        <f>IF('2018-2019'!F992&lt;&gt;"",'2018-2019'!F992,"")</f>
        <v/>
      </c>
      <c r="D992" s="255" t="str">
        <f>IF('2018-2019'!G992&lt;&gt;"",'2018-2019'!G992,"")</f>
        <v/>
      </c>
      <c r="E992" s="255" t="str">
        <f>IF('2018-2019'!H992&lt;&gt;"",'2018-2019'!H992,"")</f>
        <v/>
      </c>
      <c r="F992" s="255" t="str">
        <f>IF('2018-2019'!I992&lt;&gt;"",'2018-2019'!I992,"")</f>
        <v/>
      </c>
      <c r="G992" s="255" t="str">
        <f>IF('2018-2019'!J992&lt;&gt;"",'2018-2019'!J992,"")</f>
        <v/>
      </c>
      <c r="H992" s="255" t="str">
        <f>IF('2018-2019'!K992&lt;&gt;"",'2018-2019'!K992,"")</f>
        <v/>
      </c>
      <c r="I992" s="258" t="str">
        <f t="shared" si="23"/>
        <v/>
      </c>
      <c r="J992" s="255" t="str">
        <f>IF('2018-2019'!L992&lt;&gt;"",'2018-2019'!L992,"")</f>
        <v/>
      </c>
      <c r="K992" s="255" t="str">
        <f>IF('2018-2019'!M992&lt;&gt;"",'2018-2019'!M992,"")</f>
        <v/>
      </c>
      <c r="L992" s="255" t="str">
        <f>IF('2018-2019'!N992&lt;&gt;"",'2018-2019'!N992,"")</f>
        <v/>
      </c>
      <c r="M992" s="255" t="str">
        <f>IF('2018-2019'!O992&lt;&gt;"",'2018-2019'!O992,"")</f>
        <v/>
      </c>
      <c r="N992" s="255">
        <f>IF('2018-2019'!R992&lt;&gt;"",'2018-2019'!R992,0)</f>
        <v>0</v>
      </c>
      <c r="O992" s="255">
        <f>IF('2018-2019'!S992&lt;&gt;"",'2018-2019'!S992,0)</f>
        <v>0</v>
      </c>
      <c r="P992" s="259" t="str">
        <f t="shared" si="24"/>
        <v/>
      </c>
      <c r="Q992" s="255" t="str">
        <f>IF('2018-2019'!U992&lt;&gt;"",'2018-2019'!U992,"")</f>
        <v/>
      </c>
      <c r="R992" s="255" t="str">
        <f>IF('2018-2019'!V992&lt;&gt;"",'2018-2019'!V992,"")</f>
        <v/>
      </c>
      <c r="S992" s="255" t="str">
        <f>IF('2018-2019'!W992&lt;&gt;"",'2018-2019'!W992,"")</f>
        <v/>
      </c>
      <c r="T992" s="255" t="str">
        <f>IF('2018-2019'!X992&lt;&gt;"",'2018-2019'!X992,"")</f>
        <v/>
      </c>
      <c r="U992" s="255" t="str">
        <f>IF('2018-2019'!Y992&lt;&gt;"",'2018-2019'!Y992,"")</f>
        <v/>
      </c>
      <c r="V992" s="255" t="str">
        <f>IF('2018-2019'!Z992&lt;&gt;"",'2018-2019'!Z992,"")</f>
        <v/>
      </c>
      <c r="W992" s="255" t="str">
        <f>IF('2018-2019'!AA992&lt;&gt;"",'2018-2019'!AA992,"")</f>
        <v/>
      </c>
      <c r="X992" s="255" t="e">
        <f>IF('2018-2019'!#REF!&lt;&gt;"",'2018-2019'!#REF!,"")</f>
        <v>#REF!</v>
      </c>
      <c r="Y992" s="255" t="e">
        <f>IF('2018-2019'!#REF!&lt;&gt;"",'2018-2019'!#REF!,"")</f>
        <v>#REF!</v>
      </c>
      <c r="Z992" s="285" t="str">
        <f t="shared" si="22"/>
        <v/>
      </c>
      <c r="AA992" s="284" t="str">
        <f>IF(F992="harvest",A992+7,IF(F992="fertilize",A992+14,IF(F992="plant",(VLOOKUP(G992,'planting chart'!$B$5:$F$34,5)+'working model'!A992),"")))</f>
        <v/>
      </c>
      <c r="AB992" s="255" t="str">
        <f>IF('2018-2019'!AD992&lt;&gt;"",'2018-2019'!AD992,"")</f>
        <v/>
      </c>
      <c r="AC992" s="255" t="str">
        <f>IF('2018-2019'!AE992&lt;&gt;"",'2018-2019'!AE992,"")</f>
        <v/>
      </c>
      <c r="AD992" s="255" t="str">
        <f>IF('2018-2019'!AF992&lt;&gt;"",'2018-2019'!AF992,"")</f>
        <v/>
      </c>
      <c r="AE992" s="255" t="str">
        <f>IF('2018-2019'!AG992&lt;&gt;"",'2018-2019'!AG992,"")</f>
        <v/>
      </c>
      <c r="AF992" s="255" t="str">
        <f>IF('2018-2019'!AH992&lt;&gt;"",'2018-2019'!AH992,"")</f>
        <v/>
      </c>
      <c r="AG992" s="255" t="str">
        <f>IF('2018-2019'!AI992&lt;&gt;"",'2018-2019'!AI992,"")</f>
        <v/>
      </c>
      <c r="AH992" s="255" t="str">
        <f>IF('2018-2019'!AJ992&lt;&gt;"",'2018-2019'!AJ992,"")</f>
        <v/>
      </c>
      <c r="AI992" s="255" t="str">
        <f>IF('2018-2019'!AK992&lt;&gt;"",'2018-2019'!AK992,"")</f>
        <v/>
      </c>
      <c r="AJ992" s="255" t="str">
        <f>IF('2018-2019'!AL992&lt;&gt;"",'2018-2019'!AL992,"")</f>
        <v/>
      </c>
      <c r="AK992" s="255" t="str">
        <f>IF('2018-2019'!AM992&lt;&gt;"",'2018-2019'!AM992,"")</f>
        <v/>
      </c>
    </row>
    <row r="993" spans="1:37" x14ac:dyDescent="0.25">
      <c r="A993" s="256" t="str">
        <f>IF('2018-2019'!A993&lt;&gt;"",'2018-2019'!A993,"")</f>
        <v/>
      </c>
      <c r="B993" s="255" t="str">
        <f>IF('2018-2019'!E993&lt;&gt;"",'2018-2019'!E993,"")</f>
        <v/>
      </c>
      <c r="C993" s="255" t="str">
        <f>IF('2018-2019'!F993&lt;&gt;"",'2018-2019'!F993,"")</f>
        <v/>
      </c>
      <c r="D993" s="255" t="str">
        <f>IF('2018-2019'!G993&lt;&gt;"",'2018-2019'!G993,"")</f>
        <v/>
      </c>
      <c r="E993" s="255" t="str">
        <f>IF('2018-2019'!H993&lt;&gt;"",'2018-2019'!H993,"")</f>
        <v/>
      </c>
      <c r="F993" s="255" t="str">
        <f>IF('2018-2019'!I993&lt;&gt;"",'2018-2019'!I993,"")</f>
        <v/>
      </c>
      <c r="G993" s="255" t="str">
        <f>IF('2018-2019'!J993&lt;&gt;"",'2018-2019'!J993,"")</f>
        <v/>
      </c>
      <c r="H993" s="255" t="str">
        <f>IF('2018-2019'!K993&lt;&gt;"",'2018-2019'!K993,"")</f>
        <v/>
      </c>
      <c r="I993" s="258" t="str">
        <f t="shared" si="23"/>
        <v/>
      </c>
      <c r="J993" s="255" t="str">
        <f>IF('2018-2019'!L993&lt;&gt;"",'2018-2019'!L993,"")</f>
        <v/>
      </c>
      <c r="K993" s="255" t="str">
        <f>IF('2018-2019'!M993&lt;&gt;"",'2018-2019'!M993,"")</f>
        <v/>
      </c>
      <c r="L993" s="255" t="str">
        <f>IF('2018-2019'!N993&lt;&gt;"",'2018-2019'!N993,"")</f>
        <v/>
      </c>
      <c r="M993" s="255" t="str">
        <f>IF('2018-2019'!O993&lt;&gt;"",'2018-2019'!O993,"")</f>
        <v/>
      </c>
      <c r="N993" s="255">
        <f>IF('2018-2019'!R993&lt;&gt;"",'2018-2019'!R993,0)</f>
        <v>0</v>
      </c>
      <c r="O993" s="255">
        <f>IF('2018-2019'!S993&lt;&gt;"",'2018-2019'!S993,0)</f>
        <v>0</v>
      </c>
      <c r="P993" s="259" t="str">
        <f t="shared" si="24"/>
        <v/>
      </c>
      <c r="Q993" s="255" t="str">
        <f>IF('2018-2019'!U993&lt;&gt;"",'2018-2019'!U993,"")</f>
        <v/>
      </c>
      <c r="R993" s="255" t="str">
        <f>IF('2018-2019'!V993&lt;&gt;"",'2018-2019'!V993,"")</f>
        <v/>
      </c>
      <c r="S993" s="255" t="str">
        <f>IF('2018-2019'!W993&lt;&gt;"",'2018-2019'!W993,"")</f>
        <v/>
      </c>
      <c r="T993" s="255" t="str">
        <f>IF('2018-2019'!X993&lt;&gt;"",'2018-2019'!X993,"")</f>
        <v/>
      </c>
      <c r="U993" s="255" t="str">
        <f>IF('2018-2019'!Y993&lt;&gt;"",'2018-2019'!Y993,"")</f>
        <v/>
      </c>
      <c r="V993" s="255" t="str">
        <f>IF('2018-2019'!Z993&lt;&gt;"",'2018-2019'!Z993,"")</f>
        <v/>
      </c>
      <c r="W993" s="255" t="str">
        <f>IF('2018-2019'!AA993&lt;&gt;"",'2018-2019'!AA993,"")</f>
        <v/>
      </c>
      <c r="X993" s="255" t="e">
        <f>IF('2018-2019'!#REF!&lt;&gt;"",'2018-2019'!#REF!,"")</f>
        <v>#REF!</v>
      </c>
      <c r="Y993" s="255" t="e">
        <f>IF('2018-2019'!#REF!&lt;&gt;"",'2018-2019'!#REF!,"")</f>
        <v>#REF!</v>
      </c>
      <c r="Z993" s="285" t="str">
        <f t="shared" si="22"/>
        <v/>
      </c>
      <c r="AA993" s="284" t="str">
        <f>IF(F993="harvest",A993+7,IF(F993="fertilize",A993+14,IF(F993="plant",(VLOOKUP(G993,'planting chart'!$B$5:$F$34,5)+'working model'!A993),"")))</f>
        <v/>
      </c>
      <c r="AB993" s="255" t="str">
        <f>IF('2018-2019'!AD993&lt;&gt;"",'2018-2019'!AD993,"")</f>
        <v/>
      </c>
      <c r="AC993" s="255" t="str">
        <f>IF('2018-2019'!AE993&lt;&gt;"",'2018-2019'!AE993,"")</f>
        <v/>
      </c>
      <c r="AD993" s="255" t="str">
        <f>IF('2018-2019'!AF993&lt;&gt;"",'2018-2019'!AF993,"")</f>
        <v/>
      </c>
      <c r="AE993" s="255" t="str">
        <f>IF('2018-2019'!AG993&lt;&gt;"",'2018-2019'!AG993,"")</f>
        <v/>
      </c>
      <c r="AF993" s="255" t="str">
        <f>IF('2018-2019'!AH993&lt;&gt;"",'2018-2019'!AH993,"")</f>
        <v/>
      </c>
      <c r="AG993" s="255" t="str">
        <f>IF('2018-2019'!AI993&lt;&gt;"",'2018-2019'!AI993,"")</f>
        <v/>
      </c>
      <c r="AH993" s="255" t="str">
        <f>IF('2018-2019'!AJ993&lt;&gt;"",'2018-2019'!AJ993,"")</f>
        <v/>
      </c>
      <c r="AI993" s="255" t="str">
        <f>IF('2018-2019'!AK993&lt;&gt;"",'2018-2019'!AK993,"")</f>
        <v/>
      </c>
      <c r="AJ993" s="255" t="str">
        <f>IF('2018-2019'!AL993&lt;&gt;"",'2018-2019'!AL993,"")</f>
        <v/>
      </c>
      <c r="AK993" s="255" t="str">
        <f>IF('2018-2019'!AM993&lt;&gt;"",'2018-2019'!AM993,"")</f>
        <v/>
      </c>
    </row>
    <row r="994" spans="1:37" x14ac:dyDescent="0.25">
      <c r="A994" s="256" t="str">
        <f>IF('2018-2019'!A994&lt;&gt;"",'2018-2019'!A994,"")</f>
        <v/>
      </c>
      <c r="B994" s="255" t="str">
        <f>IF('2018-2019'!E994&lt;&gt;"",'2018-2019'!E994,"")</f>
        <v/>
      </c>
      <c r="C994" s="255" t="str">
        <f>IF('2018-2019'!F994&lt;&gt;"",'2018-2019'!F994,"")</f>
        <v/>
      </c>
      <c r="D994" s="255" t="str">
        <f>IF('2018-2019'!G994&lt;&gt;"",'2018-2019'!G994,"")</f>
        <v/>
      </c>
      <c r="E994" s="255" t="str">
        <f>IF('2018-2019'!H994&lt;&gt;"",'2018-2019'!H994,"")</f>
        <v/>
      </c>
      <c r="F994" s="255" t="str">
        <f>IF('2018-2019'!I994&lt;&gt;"",'2018-2019'!I994,"")</f>
        <v/>
      </c>
      <c r="G994" s="255" t="str">
        <f>IF('2018-2019'!J994&lt;&gt;"",'2018-2019'!J994,"")</f>
        <v/>
      </c>
      <c r="H994" s="255" t="str">
        <f>IF('2018-2019'!K994&lt;&gt;"",'2018-2019'!K994,"")</f>
        <v/>
      </c>
      <c r="I994" s="258" t="str">
        <f t="shared" si="23"/>
        <v/>
      </c>
      <c r="J994" s="255" t="str">
        <f>IF('2018-2019'!L994&lt;&gt;"",'2018-2019'!L994,"")</f>
        <v/>
      </c>
      <c r="K994" s="255" t="str">
        <f>IF('2018-2019'!M994&lt;&gt;"",'2018-2019'!M994,"")</f>
        <v/>
      </c>
      <c r="L994" s="255" t="str">
        <f>IF('2018-2019'!N994&lt;&gt;"",'2018-2019'!N994,"")</f>
        <v/>
      </c>
      <c r="M994" s="255" t="str">
        <f>IF('2018-2019'!O994&lt;&gt;"",'2018-2019'!O994,"")</f>
        <v/>
      </c>
      <c r="N994" s="255">
        <f>IF('2018-2019'!R994&lt;&gt;"",'2018-2019'!R994,0)</f>
        <v>0</v>
      </c>
      <c r="O994" s="255">
        <f>IF('2018-2019'!S994&lt;&gt;"",'2018-2019'!S994,0)</f>
        <v>0</v>
      </c>
      <c r="P994" s="259" t="str">
        <f t="shared" si="24"/>
        <v/>
      </c>
      <c r="Q994" s="255" t="str">
        <f>IF('2018-2019'!U994&lt;&gt;"",'2018-2019'!U994,"")</f>
        <v/>
      </c>
      <c r="R994" s="255" t="str">
        <f>IF('2018-2019'!V994&lt;&gt;"",'2018-2019'!V994,"")</f>
        <v/>
      </c>
      <c r="S994" s="255" t="str">
        <f>IF('2018-2019'!W994&lt;&gt;"",'2018-2019'!W994,"")</f>
        <v/>
      </c>
      <c r="T994" s="255" t="str">
        <f>IF('2018-2019'!X994&lt;&gt;"",'2018-2019'!X994,"")</f>
        <v/>
      </c>
      <c r="U994" s="255" t="str">
        <f>IF('2018-2019'!Y994&lt;&gt;"",'2018-2019'!Y994,"")</f>
        <v/>
      </c>
      <c r="V994" s="255" t="str">
        <f>IF('2018-2019'!Z994&lt;&gt;"",'2018-2019'!Z994,"")</f>
        <v/>
      </c>
      <c r="W994" s="255" t="str">
        <f>IF('2018-2019'!AA994&lt;&gt;"",'2018-2019'!AA994,"")</f>
        <v/>
      </c>
      <c r="X994" s="255" t="e">
        <f>IF('2018-2019'!#REF!&lt;&gt;"",'2018-2019'!#REF!,"")</f>
        <v>#REF!</v>
      </c>
      <c r="Y994" s="255" t="e">
        <f>IF('2018-2019'!#REF!&lt;&gt;"",'2018-2019'!#REF!,"")</f>
        <v>#REF!</v>
      </c>
      <c r="Z994" s="285" t="str">
        <f t="shared" si="22"/>
        <v/>
      </c>
      <c r="AA994" s="284" t="str">
        <f>IF(F994="harvest",A994+7,IF(F994="fertilize",A994+14,IF(F994="plant",(VLOOKUP(G994,'planting chart'!$B$5:$F$34,5)+'working model'!A994),"")))</f>
        <v/>
      </c>
      <c r="AB994" s="255" t="str">
        <f>IF('2018-2019'!AD994&lt;&gt;"",'2018-2019'!AD994,"")</f>
        <v/>
      </c>
      <c r="AC994" s="255" t="str">
        <f>IF('2018-2019'!AE994&lt;&gt;"",'2018-2019'!AE994,"")</f>
        <v/>
      </c>
      <c r="AD994" s="255" t="str">
        <f>IF('2018-2019'!AF994&lt;&gt;"",'2018-2019'!AF994,"")</f>
        <v/>
      </c>
      <c r="AE994" s="255" t="str">
        <f>IF('2018-2019'!AG994&lt;&gt;"",'2018-2019'!AG994,"")</f>
        <v/>
      </c>
      <c r="AF994" s="255" t="str">
        <f>IF('2018-2019'!AH994&lt;&gt;"",'2018-2019'!AH994,"")</f>
        <v/>
      </c>
      <c r="AG994" s="255" t="str">
        <f>IF('2018-2019'!AI994&lt;&gt;"",'2018-2019'!AI994,"")</f>
        <v/>
      </c>
      <c r="AH994" s="255" t="str">
        <f>IF('2018-2019'!AJ994&lt;&gt;"",'2018-2019'!AJ994,"")</f>
        <v/>
      </c>
      <c r="AI994" s="255" t="str">
        <f>IF('2018-2019'!AK994&lt;&gt;"",'2018-2019'!AK994,"")</f>
        <v/>
      </c>
      <c r="AJ994" s="255" t="str">
        <f>IF('2018-2019'!AL994&lt;&gt;"",'2018-2019'!AL994,"")</f>
        <v/>
      </c>
      <c r="AK994" s="255" t="str">
        <f>IF('2018-2019'!AM994&lt;&gt;"",'2018-2019'!AM994,"")</f>
        <v/>
      </c>
    </row>
    <row r="995" spans="1:37" x14ac:dyDescent="0.25">
      <c r="A995" s="256" t="str">
        <f>IF('2018-2019'!A995&lt;&gt;"",'2018-2019'!A995,"")</f>
        <v/>
      </c>
      <c r="B995" s="255" t="str">
        <f>IF('2018-2019'!E995&lt;&gt;"",'2018-2019'!E995,"")</f>
        <v/>
      </c>
      <c r="C995" s="255" t="str">
        <f>IF('2018-2019'!F995&lt;&gt;"",'2018-2019'!F995,"")</f>
        <v/>
      </c>
      <c r="D995" s="255" t="str">
        <f>IF('2018-2019'!G995&lt;&gt;"",'2018-2019'!G995,"")</f>
        <v/>
      </c>
      <c r="E995" s="255" t="str">
        <f>IF('2018-2019'!H995&lt;&gt;"",'2018-2019'!H995,"")</f>
        <v/>
      </c>
      <c r="F995" s="255" t="str">
        <f>IF('2018-2019'!I995&lt;&gt;"",'2018-2019'!I995,"")</f>
        <v/>
      </c>
      <c r="G995" s="255" t="str">
        <f>IF('2018-2019'!J995&lt;&gt;"",'2018-2019'!J995,"")</f>
        <v/>
      </c>
      <c r="H995" s="255" t="str">
        <f>IF('2018-2019'!K995&lt;&gt;"",'2018-2019'!K995,"")</f>
        <v/>
      </c>
      <c r="I995" s="258" t="str">
        <f t="shared" si="23"/>
        <v/>
      </c>
      <c r="J995" s="255" t="str">
        <f>IF('2018-2019'!L995&lt;&gt;"",'2018-2019'!L995,"")</f>
        <v/>
      </c>
      <c r="K995" s="255" t="str">
        <f>IF('2018-2019'!M995&lt;&gt;"",'2018-2019'!M995,"")</f>
        <v/>
      </c>
      <c r="L995" s="255" t="str">
        <f>IF('2018-2019'!N995&lt;&gt;"",'2018-2019'!N995,"")</f>
        <v/>
      </c>
      <c r="M995" s="255" t="str">
        <f>IF('2018-2019'!O995&lt;&gt;"",'2018-2019'!O995,"")</f>
        <v/>
      </c>
      <c r="N995" s="255">
        <f>IF('2018-2019'!R995&lt;&gt;"",'2018-2019'!R995,0)</f>
        <v>0</v>
      </c>
      <c r="O995" s="255">
        <f>IF('2018-2019'!S995&lt;&gt;"",'2018-2019'!S995,0)</f>
        <v>0</v>
      </c>
      <c r="P995" s="259" t="str">
        <f t="shared" si="24"/>
        <v/>
      </c>
      <c r="Q995" s="255" t="str">
        <f>IF('2018-2019'!U995&lt;&gt;"",'2018-2019'!U995,"")</f>
        <v/>
      </c>
      <c r="R995" s="255" t="str">
        <f>IF('2018-2019'!V995&lt;&gt;"",'2018-2019'!V995,"")</f>
        <v/>
      </c>
      <c r="S995" s="255" t="str">
        <f>IF('2018-2019'!W995&lt;&gt;"",'2018-2019'!W995,"")</f>
        <v/>
      </c>
      <c r="T995" s="255" t="str">
        <f>IF('2018-2019'!X995&lt;&gt;"",'2018-2019'!X995,"")</f>
        <v/>
      </c>
      <c r="U995" s="255" t="str">
        <f>IF('2018-2019'!Y995&lt;&gt;"",'2018-2019'!Y995,"")</f>
        <v/>
      </c>
      <c r="V995" s="255" t="str">
        <f>IF('2018-2019'!Z995&lt;&gt;"",'2018-2019'!Z995,"")</f>
        <v/>
      </c>
      <c r="W995" s="255" t="str">
        <f>IF('2018-2019'!AA995&lt;&gt;"",'2018-2019'!AA995,"")</f>
        <v/>
      </c>
      <c r="X995" s="255" t="e">
        <f>IF('2018-2019'!#REF!&lt;&gt;"",'2018-2019'!#REF!,"")</f>
        <v>#REF!</v>
      </c>
      <c r="Y995" s="255" t="e">
        <f>IF('2018-2019'!#REF!&lt;&gt;"",'2018-2019'!#REF!,"")</f>
        <v>#REF!</v>
      </c>
      <c r="Z995" s="285" t="str">
        <f t="shared" si="22"/>
        <v/>
      </c>
      <c r="AA995" s="284" t="str">
        <f>IF(F995="harvest",A995+7,IF(F995="fertilize",A995+14,IF(F995="plant",(VLOOKUP(G995,'planting chart'!$B$5:$F$34,5)+'working model'!A995),"")))</f>
        <v/>
      </c>
      <c r="AB995" s="255" t="str">
        <f>IF('2018-2019'!AD995&lt;&gt;"",'2018-2019'!AD995,"")</f>
        <v/>
      </c>
      <c r="AC995" s="255" t="str">
        <f>IF('2018-2019'!AE995&lt;&gt;"",'2018-2019'!AE995,"")</f>
        <v/>
      </c>
      <c r="AD995" s="255" t="str">
        <f>IF('2018-2019'!AF995&lt;&gt;"",'2018-2019'!AF995,"")</f>
        <v/>
      </c>
      <c r="AE995" s="255" t="str">
        <f>IF('2018-2019'!AG995&lt;&gt;"",'2018-2019'!AG995,"")</f>
        <v/>
      </c>
      <c r="AF995" s="255" t="str">
        <f>IF('2018-2019'!AH995&lt;&gt;"",'2018-2019'!AH995,"")</f>
        <v/>
      </c>
      <c r="AG995" s="255" t="str">
        <f>IF('2018-2019'!AI995&lt;&gt;"",'2018-2019'!AI995,"")</f>
        <v/>
      </c>
      <c r="AH995" s="255" t="str">
        <f>IF('2018-2019'!AJ995&lt;&gt;"",'2018-2019'!AJ995,"")</f>
        <v/>
      </c>
      <c r="AI995" s="255" t="str">
        <f>IF('2018-2019'!AK995&lt;&gt;"",'2018-2019'!AK995,"")</f>
        <v/>
      </c>
      <c r="AJ995" s="255" t="str">
        <f>IF('2018-2019'!AL995&lt;&gt;"",'2018-2019'!AL995,"")</f>
        <v/>
      </c>
      <c r="AK995" s="255" t="str">
        <f>IF('2018-2019'!AM995&lt;&gt;"",'2018-2019'!AM995,"")</f>
        <v/>
      </c>
    </row>
    <row r="996" spans="1:37" x14ac:dyDescent="0.25">
      <c r="A996" s="256" t="str">
        <f>IF('2018-2019'!A996&lt;&gt;"",'2018-2019'!A996,"")</f>
        <v/>
      </c>
      <c r="B996" s="255" t="str">
        <f>IF('2018-2019'!E996&lt;&gt;"",'2018-2019'!E996,"")</f>
        <v/>
      </c>
      <c r="C996" s="255" t="str">
        <f>IF('2018-2019'!F996&lt;&gt;"",'2018-2019'!F996,"")</f>
        <v/>
      </c>
      <c r="D996" s="255" t="str">
        <f>IF('2018-2019'!G996&lt;&gt;"",'2018-2019'!G996,"")</f>
        <v/>
      </c>
      <c r="E996" s="255" t="str">
        <f>IF('2018-2019'!H996&lt;&gt;"",'2018-2019'!H996,"")</f>
        <v/>
      </c>
      <c r="F996" s="255" t="str">
        <f>IF('2018-2019'!I996&lt;&gt;"",'2018-2019'!I996,"")</f>
        <v/>
      </c>
      <c r="G996" s="255" t="str">
        <f>IF('2018-2019'!J996&lt;&gt;"",'2018-2019'!J996,"")</f>
        <v/>
      </c>
      <c r="H996" s="255" t="str">
        <f>IF('2018-2019'!K996&lt;&gt;"",'2018-2019'!K996,"")</f>
        <v/>
      </c>
      <c r="I996" s="258" t="str">
        <f t="shared" si="23"/>
        <v/>
      </c>
      <c r="J996" s="255" t="str">
        <f>IF('2018-2019'!L996&lt;&gt;"",'2018-2019'!L996,"")</f>
        <v/>
      </c>
      <c r="K996" s="255" t="str">
        <f>IF('2018-2019'!M996&lt;&gt;"",'2018-2019'!M996,"")</f>
        <v/>
      </c>
      <c r="L996" s="255" t="str">
        <f>IF('2018-2019'!N996&lt;&gt;"",'2018-2019'!N996,"")</f>
        <v/>
      </c>
      <c r="M996" s="255" t="str">
        <f>IF('2018-2019'!O996&lt;&gt;"",'2018-2019'!O996,"")</f>
        <v/>
      </c>
      <c r="N996" s="255">
        <f>IF('2018-2019'!R996&lt;&gt;"",'2018-2019'!R996,0)</f>
        <v>0</v>
      </c>
      <c r="O996" s="255">
        <f>IF('2018-2019'!S996&lt;&gt;"",'2018-2019'!S996,0)</f>
        <v>0</v>
      </c>
      <c r="P996" s="259" t="str">
        <f t="shared" si="24"/>
        <v/>
      </c>
      <c r="Q996" s="255" t="str">
        <f>IF('2018-2019'!U996&lt;&gt;"",'2018-2019'!U996,"")</f>
        <v/>
      </c>
      <c r="R996" s="255" t="str">
        <f>IF('2018-2019'!V996&lt;&gt;"",'2018-2019'!V996,"")</f>
        <v/>
      </c>
      <c r="S996" s="255" t="str">
        <f>IF('2018-2019'!W996&lt;&gt;"",'2018-2019'!W996,"")</f>
        <v/>
      </c>
      <c r="T996" s="255" t="str">
        <f>IF('2018-2019'!X996&lt;&gt;"",'2018-2019'!X996,"")</f>
        <v/>
      </c>
      <c r="U996" s="255" t="str">
        <f>IF('2018-2019'!Y996&lt;&gt;"",'2018-2019'!Y996,"")</f>
        <v/>
      </c>
      <c r="V996" s="255" t="str">
        <f>IF('2018-2019'!Z996&lt;&gt;"",'2018-2019'!Z996,"")</f>
        <v/>
      </c>
      <c r="W996" s="255" t="str">
        <f>IF('2018-2019'!AA996&lt;&gt;"",'2018-2019'!AA996,"")</f>
        <v/>
      </c>
      <c r="X996" s="255" t="e">
        <f>IF('2018-2019'!#REF!&lt;&gt;"",'2018-2019'!#REF!,"")</f>
        <v>#REF!</v>
      </c>
      <c r="Y996" s="255" t="e">
        <f>IF('2018-2019'!#REF!&lt;&gt;"",'2018-2019'!#REF!,"")</f>
        <v>#REF!</v>
      </c>
      <c r="Z996" s="285" t="str">
        <f t="shared" si="22"/>
        <v/>
      </c>
      <c r="AA996" s="284" t="str">
        <f>IF(F996="harvest",A996+7,IF(F996="fertilize",A996+14,IF(F996="plant",(VLOOKUP(G996,'planting chart'!$B$5:$F$34,5)+'working model'!A996),"")))</f>
        <v/>
      </c>
      <c r="AB996" s="255" t="str">
        <f>IF('2018-2019'!AD996&lt;&gt;"",'2018-2019'!AD996,"")</f>
        <v/>
      </c>
      <c r="AC996" s="255" t="str">
        <f>IF('2018-2019'!AE996&lt;&gt;"",'2018-2019'!AE996,"")</f>
        <v/>
      </c>
      <c r="AD996" s="255" t="str">
        <f>IF('2018-2019'!AF996&lt;&gt;"",'2018-2019'!AF996,"")</f>
        <v/>
      </c>
      <c r="AE996" s="255" t="str">
        <f>IF('2018-2019'!AG996&lt;&gt;"",'2018-2019'!AG996,"")</f>
        <v/>
      </c>
      <c r="AF996" s="255" t="str">
        <f>IF('2018-2019'!AH996&lt;&gt;"",'2018-2019'!AH996,"")</f>
        <v/>
      </c>
      <c r="AG996" s="255" t="str">
        <f>IF('2018-2019'!AI996&lt;&gt;"",'2018-2019'!AI996,"")</f>
        <v/>
      </c>
      <c r="AH996" s="255" t="str">
        <f>IF('2018-2019'!AJ996&lt;&gt;"",'2018-2019'!AJ996,"")</f>
        <v/>
      </c>
      <c r="AI996" s="255" t="str">
        <f>IF('2018-2019'!AK996&lt;&gt;"",'2018-2019'!AK996,"")</f>
        <v/>
      </c>
      <c r="AJ996" s="255" t="str">
        <f>IF('2018-2019'!AL996&lt;&gt;"",'2018-2019'!AL996,"")</f>
        <v/>
      </c>
      <c r="AK996" s="255" t="str">
        <f>IF('2018-2019'!AM996&lt;&gt;"",'2018-2019'!AM996,"")</f>
        <v/>
      </c>
    </row>
    <row r="997" spans="1:37" x14ac:dyDescent="0.25">
      <c r="A997" s="256" t="str">
        <f>IF('2018-2019'!A997&lt;&gt;"",'2018-2019'!A997,"")</f>
        <v/>
      </c>
      <c r="B997" s="255" t="str">
        <f>IF('2018-2019'!E997&lt;&gt;"",'2018-2019'!E997,"")</f>
        <v/>
      </c>
      <c r="C997" s="255" t="str">
        <f>IF('2018-2019'!F997&lt;&gt;"",'2018-2019'!F997,"")</f>
        <v/>
      </c>
      <c r="D997" s="255" t="str">
        <f>IF('2018-2019'!G997&lt;&gt;"",'2018-2019'!G997,"")</f>
        <v/>
      </c>
      <c r="E997" s="255" t="str">
        <f>IF('2018-2019'!H997&lt;&gt;"",'2018-2019'!H997,"")</f>
        <v/>
      </c>
      <c r="F997" s="255" t="str">
        <f>IF('2018-2019'!I997&lt;&gt;"",'2018-2019'!I997,"")</f>
        <v/>
      </c>
      <c r="G997" s="255" t="str">
        <f>IF('2018-2019'!J997&lt;&gt;"",'2018-2019'!J997,"")</f>
        <v/>
      </c>
      <c r="H997" s="255" t="str">
        <f>IF('2018-2019'!K997&lt;&gt;"",'2018-2019'!K997,"")</f>
        <v/>
      </c>
      <c r="I997" s="258" t="str">
        <f t="shared" si="23"/>
        <v/>
      </c>
      <c r="J997" s="255" t="str">
        <f>IF('2018-2019'!L997&lt;&gt;"",'2018-2019'!L997,"")</f>
        <v/>
      </c>
      <c r="K997" s="255" t="str">
        <f>IF('2018-2019'!M997&lt;&gt;"",'2018-2019'!M997,"")</f>
        <v/>
      </c>
      <c r="L997" s="255" t="str">
        <f>IF('2018-2019'!N997&lt;&gt;"",'2018-2019'!N997,"")</f>
        <v/>
      </c>
      <c r="M997" s="255" t="str">
        <f>IF('2018-2019'!O997&lt;&gt;"",'2018-2019'!O997,"")</f>
        <v/>
      </c>
      <c r="N997" s="255">
        <f>IF('2018-2019'!R997&lt;&gt;"",'2018-2019'!R997,0)</f>
        <v>0</v>
      </c>
      <c r="O997" s="255">
        <f>IF('2018-2019'!S997&lt;&gt;"",'2018-2019'!S997,0)</f>
        <v>0</v>
      </c>
      <c r="P997" s="259" t="str">
        <f t="shared" si="24"/>
        <v/>
      </c>
      <c r="Q997" s="255" t="str">
        <f>IF('2018-2019'!U997&lt;&gt;"",'2018-2019'!U997,"")</f>
        <v/>
      </c>
      <c r="R997" s="255" t="str">
        <f>IF('2018-2019'!V997&lt;&gt;"",'2018-2019'!V997,"")</f>
        <v/>
      </c>
      <c r="S997" s="255" t="str">
        <f>IF('2018-2019'!W997&lt;&gt;"",'2018-2019'!W997,"")</f>
        <v/>
      </c>
      <c r="T997" s="255" t="str">
        <f>IF('2018-2019'!X997&lt;&gt;"",'2018-2019'!X997,"")</f>
        <v/>
      </c>
      <c r="U997" s="255" t="str">
        <f>IF('2018-2019'!Y997&lt;&gt;"",'2018-2019'!Y997,"")</f>
        <v/>
      </c>
      <c r="V997" s="255" t="str">
        <f>IF('2018-2019'!Z997&lt;&gt;"",'2018-2019'!Z997,"")</f>
        <v/>
      </c>
      <c r="W997" s="255" t="str">
        <f>IF('2018-2019'!AA997&lt;&gt;"",'2018-2019'!AA997,"")</f>
        <v/>
      </c>
      <c r="X997" s="255" t="e">
        <f>IF('2018-2019'!#REF!&lt;&gt;"",'2018-2019'!#REF!,"")</f>
        <v>#REF!</v>
      </c>
      <c r="Y997" s="255" t="e">
        <f>IF('2018-2019'!#REF!&lt;&gt;"",'2018-2019'!#REF!,"")</f>
        <v>#REF!</v>
      </c>
      <c r="Z997" s="285" t="str">
        <f t="shared" si="22"/>
        <v/>
      </c>
      <c r="AA997" s="284" t="str">
        <f>IF(F997="harvest",A997+7,IF(F997="fertilize",A997+14,IF(F997="plant",(VLOOKUP(G997,'planting chart'!$B$5:$F$34,5)+'working model'!A997),"")))</f>
        <v/>
      </c>
      <c r="AB997" s="255" t="str">
        <f>IF('2018-2019'!AD997&lt;&gt;"",'2018-2019'!AD997,"")</f>
        <v/>
      </c>
      <c r="AC997" s="255" t="str">
        <f>IF('2018-2019'!AE997&lt;&gt;"",'2018-2019'!AE997,"")</f>
        <v/>
      </c>
      <c r="AD997" s="255" t="str">
        <f>IF('2018-2019'!AF997&lt;&gt;"",'2018-2019'!AF997,"")</f>
        <v/>
      </c>
      <c r="AE997" s="255" t="str">
        <f>IF('2018-2019'!AG997&lt;&gt;"",'2018-2019'!AG997,"")</f>
        <v/>
      </c>
      <c r="AF997" s="255" t="str">
        <f>IF('2018-2019'!AH997&lt;&gt;"",'2018-2019'!AH997,"")</f>
        <v/>
      </c>
      <c r="AG997" s="255" t="str">
        <f>IF('2018-2019'!AI997&lt;&gt;"",'2018-2019'!AI997,"")</f>
        <v/>
      </c>
      <c r="AH997" s="255" t="str">
        <f>IF('2018-2019'!AJ997&lt;&gt;"",'2018-2019'!AJ997,"")</f>
        <v/>
      </c>
      <c r="AI997" s="255" t="str">
        <f>IF('2018-2019'!AK997&lt;&gt;"",'2018-2019'!AK997,"")</f>
        <v/>
      </c>
      <c r="AJ997" s="255" t="str">
        <f>IF('2018-2019'!AL997&lt;&gt;"",'2018-2019'!AL997,"")</f>
        <v/>
      </c>
      <c r="AK997" s="255" t="str">
        <f>IF('2018-2019'!AM997&lt;&gt;"",'2018-2019'!AM997,"")</f>
        <v/>
      </c>
    </row>
    <row r="998" spans="1:37" x14ac:dyDescent="0.25">
      <c r="A998" s="256" t="str">
        <f>IF('2018-2019'!A998&lt;&gt;"",'2018-2019'!A998,"")</f>
        <v/>
      </c>
      <c r="B998" s="255" t="str">
        <f>IF('2018-2019'!E998&lt;&gt;"",'2018-2019'!E998,"")</f>
        <v/>
      </c>
      <c r="C998" s="255" t="str">
        <f>IF('2018-2019'!F998&lt;&gt;"",'2018-2019'!F998,"")</f>
        <v/>
      </c>
      <c r="D998" s="255" t="str">
        <f>IF('2018-2019'!G998&lt;&gt;"",'2018-2019'!G998,"")</f>
        <v/>
      </c>
      <c r="E998" s="255" t="str">
        <f>IF('2018-2019'!H998&lt;&gt;"",'2018-2019'!H998,"")</f>
        <v/>
      </c>
      <c r="F998" s="255" t="str">
        <f>IF('2018-2019'!I998&lt;&gt;"",'2018-2019'!I998,"")</f>
        <v/>
      </c>
      <c r="G998" s="255" t="str">
        <f>IF('2018-2019'!J998&lt;&gt;"",'2018-2019'!J998,"")</f>
        <v/>
      </c>
      <c r="H998" s="255" t="str">
        <f>IF('2018-2019'!K998&lt;&gt;"",'2018-2019'!K998,"")</f>
        <v/>
      </c>
      <c r="I998" s="258" t="str">
        <f t="shared" si="23"/>
        <v/>
      </c>
      <c r="J998" s="255" t="str">
        <f>IF('2018-2019'!L998&lt;&gt;"",'2018-2019'!L998,"")</f>
        <v/>
      </c>
      <c r="K998" s="255" t="str">
        <f>IF('2018-2019'!M998&lt;&gt;"",'2018-2019'!M998,"")</f>
        <v/>
      </c>
      <c r="L998" s="255" t="str">
        <f>IF('2018-2019'!N998&lt;&gt;"",'2018-2019'!N998,"")</f>
        <v/>
      </c>
      <c r="M998" s="255" t="str">
        <f>IF('2018-2019'!O998&lt;&gt;"",'2018-2019'!O998,"")</f>
        <v/>
      </c>
      <c r="N998" s="255">
        <f>IF('2018-2019'!R998&lt;&gt;"",'2018-2019'!R998,0)</f>
        <v>0</v>
      </c>
      <c r="O998" s="255">
        <f>IF('2018-2019'!S998&lt;&gt;"",'2018-2019'!S998,0)</f>
        <v>0</v>
      </c>
      <c r="P998" s="259" t="str">
        <f t="shared" si="24"/>
        <v/>
      </c>
      <c r="Q998" s="255" t="str">
        <f>IF('2018-2019'!U998&lt;&gt;"",'2018-2019'!U998,"")</f>
        <v/>
      </c>
      <c r="R998" s="255" t="str">
        <f>IF('2018-2019'!V998&lt;&gt;"",'2018-2019'!V998,"")</f>
        <v/>
      </c>
      <c r="S998" s="255" t="str">
        <f>IF('2018-2019'!W998&lt;&gt;"",'2018-2019'!W998,"")</f>
        <v/>
      </c>
      <c r="T998" s="255" t="str">
        <f>IF('2018-2019'!X998&lt;&gt;"",'2018-2019'!X998,"")</f>
        <v/>
      </c>
      <c r="U998" s="255" t="str">
        <f>IF('2018-2019'!Y998&lt;&gt;"",'2018-2019'!Y998,"")</f>
        <v/>
      </c>
      <c r="V998" s="255" t="str">
        <f>IF('2018-2019'!Z998&lt;&gt;"",'2018-2019'!Z998,"")</f>
        <v/>
      </c>
      <c r="W998" s="255" t="str">
        <f>IF('2018-2019'!AA998&lt;&gt;"",'2018-2019'!AA998,"")</f>
        <v/>
      </c>
      <c r="X998" s="255" t="e">
        <f>IF('2018-2019'!#REF!&lt;&gt;"",'2018-2019'!#REF!,"")</f>
        <v>#REF!</v>
      </c>
      <c r="Y998" s="255" t="e">
        <f>IF('2018-2019'!#REF!&lt;&gt;"",'2018-2019'!#REF!,"")</f>
        <v>#REF!</v>
      </c>
      <c r="Z998" s="285" t="str">
        <f t="shared" si="22"/>
        <v/>
      </c>
      <c r="AA998" s="284" t="str">
        <f>IF(F998="harvest",A998+7,IF(F998="fertilize",A998+14,IF(F998="plant",(VLOOKUP(G998,'planting chart'!$B$5:$F$34,5)+'working model'!A998),"")))</f>
        <v/>
      </c>
      <c r="AB998" s="255" t="str">
        <f>IF('2018-2019'!AD998&lt;&gt;"",'2018-2019'!AD998,"")</f>
        <v/>
      </c>
      <c r="AC998" s="255" t="str">
        <f>IF('2018-2019'!AE998&lt;&gt;"",'2018-2019'!AE998,"")</f>
        <v/>
      </c>
      <c r="AD998" s="255" t="str">
        <f>IF('2018-2019'!AF998&lt;&gt;"",'2018-2019'!AF998,"")</f>
        <v/>
      </c>
      <c r="AE998" s="255" t="str">
        <f>IF('2018-2019'!AG998&lt;&gt;"",'2018-2019'!AG998,"")</f>
        <v/>
      </c>
      <c r="AF998" s="255" t="str">
        <f>IF('2018-2019'!AH998&lt;&gt;"",'2018-2019'!AH998,"")</f>
        <v/>
      </c>
      <c r="AG998" s="255" t="str">
        <f>IF('2018-2019'!AI998&lt;&gt;"",'2018-2019'!AI998,"")</f>
        <v/>
      </c>
      <c r="AH998" s="255" t="str">
        <f>IF('2018-2019'!AJ998&lt;&gt;"",'2018-2019'!AJ998,"")</f>
        <v/>
      </c>
      <c r="AI998" s="255" t="str">
        <f>IF('2018-2019'!AK998&lt;&gt;"",'2018-2019'!AK998,"")</f>
        <v/>
      </c>
      <c r="AJ998" s="255" t="str">
        <f>IF('2018-2019'!AL998&lt;&gt;"",'2018-2019'!AL998,"")</f>
        <v/>
      </c>
      <c r="AK998" s="255" t="str">
        <f>IF('2018-2019'!AM998&lt;&gt;"",'2018-2019'!AM998,"")</f>
        <v/>
      </c>
    </row>
    <row r="999" spans="1:37" x14ac:dyDescent="0.25">
      <c r="A999" s="256" t="str">
        <f>IF('2018-2019'!A999&lt;&gt;"",'2018-2019'!A999,"")</f>
        <v/>
      </c>
      <c r="B999" s="255" t="str">
        <f>IF('2018-2019'!E999&lt;&gt;"",'2018-2019'!E999,"")</f>
        <v/>
      </c>
      <c r="C999" s="255" t="str">
        <f>IF('2018-2019'!F999&lt;&gt;"",'2018-2019'!F999,"")</f>
        <v/>
      </c>
      <c r="D999" s="255" t="str">
        <f>IF('2018-2019'!G999&lt;&gt;"",'2018-2019'!G999,"")</f>
        <v/>
      </c>
      <c r="E999" s="255" t="str">
        <f>IF('2018-2019'!H999&lt;&gt;"",'2018-2019'!H999,"")</f>
        <v/>
      </c>
      <c r="F999" s="255" t="str">
        <f>IF('2018-2019'!I999&lt;&gt;"",'2018-2019'!I999,"")</f>
        <v/>
      </c>
      <c r="G999" s="255" t="str">
        <f>IF('2018-2019'!J999&lt;&gt;"",'2018-2019'!J999,"")</f>
        <v/>
      </c>
      <c r="H999" s="255" t="str">
        <f>IF('2018-2019'!K999&lt;&gt;"",'2018-2019'!K999,"")</f>
        <v/>
      </c>
      <c r="I999" s="258" t="str">
        <f t="shared" si="23"/>
        <v/>
      </c>
      <c r="J999" s="255" t="str">
        <f>IF('2018-2019'!L999&lt;&gt;"",'2018-2019'!L999,"")</f>
        <v/>
      </c>
      <c r="K999" s="255" t="str">
        <f>IF('2018-2019'!M999&lt;&gt;"",'2018-2019'!M999,"")</f>
        <v/>
      </c>
      <c r="L999" s="255" t="str">
        <f>IF('2018-2019'!N999&lt;&gt;"",'2018-2019'!N999,"")</f>
        <v/>
      </c>
      <c r="M999" s="255" t="str">
        <f>IF('2018-2019'!O999&lt;&gt;"",'2018-2019'!O999,"")</f>
        <v/>
      </c>
      <c r="N999" s="255">
        <f>IF('2018-2019'!R999&lt;&gt;"",'2018-2019'!R999,0)</f>
        <v>0</v>
      </c>
      <c r="O999" s="255">
        <f>IF('2018-2019'!S999&lt;&gt;"",'2018-2019'!S999,0)</f>
        <v>0</v>
      </c>
      <c r="P999" s="259" t="str">
        <f t="shared" si="24"/>
        <v/>
      </c>
      <c r="Q999" s="255" t="str">
        <f>IF('2018-2019'!U999&lt;&gt;"",'2018-2019'!U999,"")</f>
        <v/>
      </c>
      <c r="R999" s="255" t="str">
        <f>IF('2018-2019'!V999&lt;&gt;"",'2018-2019'!V999,"")</f>
        <v/>
      </c>
      <c r="S999" s="255" t="str">
        <f>IF('2018-2019'!W999&lt;&gt;"",'2018-2019'!W999,"")</f>
        <v/>
      </c>
      <c r="T999" s="255" t="str">
        <f>IF('2018-2019'!X999&lt;&gt;"",'2018-2019'!X999,"")</f>
        <v/>
      </c>
      <c r="U999" s="255" t="str">
        <f>IF('2018-2019'!Y999&lt;&gt;"",'2018-2019'!Y999,"")</f>
        <v/>
      </c>
      <c r="V999" s="255" t="str">
        <f>IF('2018-2019'!Z999&lt;&gt;"",'2018-2019'!Z999,"")</f>
        <v/>
      </c>
      <c r="W999" s="255" t="str">
        <f>IF('2018-2019'!AA999&lt;&gt;"",'2018-2019'!AA999,"")</f>
        <v/>
      </c>
      <c r="X999" s="255" t="e">
        <f>IF('2018-2019'!#REF!&lt;&gt;"",'2018-2019'!#REF!,"")</f>
        <v>#REF!</v>
      </c>
      <c r="Y999" s="255" t="e">
        <f>IF('2018-2019'!#REF!&lt;&gt;"",'2018-2019'!#REF!,"")</f>
        <v>#REF!</v>
      </c>
      <c r="Z999" s="285" t="str">
        <f t="shared" si="22"/>
        <v/>
      </c>
      <c r="AA999" s="284" t="str">
        <f>IF(F999="harvest",A999+7,IF(F999="fertilize",A999+14,IF(F999="plant",(VLOOKUP(G999,'planting chart'!$B$5:$F$34,5)+'working model'!A999),"")))</f>
        <v/>
      </c>
      <c r="AB999" s="255" t="str">
        <f>IF('2018-2019'!AD999&lt;&gt;"",'2018-2019'!AD999,"")</f>
        <v/>
      </c>
      <c r="AC999" s="255" t="str">
        <f>IF('2018-2019'!AE999&lt;&gt;"",'2018-2019'!AE999,"")</f>
        <v/>
      </c>
      <c r="AD999" s="255" t="str">
        <f>IF('2018-2019'!AF999&lt;&gt;"",'2018-2019'!AF999,"")</f>
        <v/>
      </c>
      <c r="AE999" s="255" t="str">
        <f>IF('2018-2019'!AG999&lt;&gt;"",'2018-2019'!AG999,"")</f>
        <v/>
      </c>
      <c r="AF999" s="255" t="str">
        <f>IF('2018-2019'!AH999&lt;&gt;"",'2018-2019'!AH999,"")</f>
        <v/>
      </c>
      <c r="AG999" s="255" t="str">
        <f>IF('2018-2019'!AI999&lt;&gt;"",'2018-2019'!AI999,"")</f>
        <v/>
      </c>
      <c r="AH999" s="255" t="str">
        <f>IF('2018-2019'!AJ999&lt;&gt;"",'2018-2019'!AJ999,"")</f>
        <v/>
      </c>
      <c r="AI999" s="255" t="str">
        <f>IF('2018-2019'!AK999&lt;&gt;"",'2018-2019'!AK999,"")</f>
        <v/>
      </c>
      <c r="AJ999" s="255" t="str">
        <f>IF('2018-2019'!AL999&lt;&gt;"",'2018-2019'!AL999,"")</f>
        <v/>
      </c>
      <c r="AK999" s="255" t="str">
        <f>IF('2018-2019'!AM999&lt;&gt;"",'2018-2019'!AM999,"")</f>
        <v/>
      </c>
    </row>
    <row r="1000" spans="1:37" x14ac:dyDescent="0.25">
      <c r="A1000" s="256" t="str">
        <f>IF('2018-2019'!A1000&lt;&gt;"",'2018-2019'!A1000,"")</f>
        <v/>
      </c>
      <c r="B1000" s="255" t="str">
        <f>IF('2018-2019'!E1000&lt;&gt;"",'2018-2019'!E1000,"")</f>
        <v/>
      </c>
      <c r="C1000" s="255" t="str">
        <f>IF('2018-2019'!F1000&lt;&gt;"",'2018-2019'!F1000,"")</f>
        <v/>
      </c>
      <c r="D1000" s="255" t="str">
        <f>IF('2018-2019'!G1000&lt;&gt;"",'2018-2019'!G1000,"")</f>
        <v/>
      </c>
      <c r="E1000" s="255" t="str">
        <f>IF('2018-2019'!H1000&lt;&gt;"",'2018-2019'!H1000,"")</f>
        <v/>
      </c>
      <c r="F1000" s="255" t="str">
        <f>IF('2018-2019'!I1000&lt;&gt;"",'2018-2019'!I1000,"")</f>
        <v/>
      </c>
      <c r="G1000" s="255" t="str">
        <f>IF('2018-2019'!J1000&lt;&gt;"",'2018-2019'!J1000,"")</f>
        <v/>
      </c>
      <c r="H1000" s="255" t="str">
        <f>IF('2018-2019'!K1000&lt;&gt;"",'2018-2019'!K1000,"")</f>
        <v/>
      </c>
      <c r="I1000" s="258" t="str">
        <f t="shared" si="23"/>
        <v/>
      </c>
      <c r="J1000" s="255" t="str">
        <f>IF('2018-2019'!L1000&lt;&gt;"",'2018-2019'!L1000,"")</f>
        <v/>
      </c>
      <c r="K1000" s="255" t="str">
        <f>IF('2018-2019'!M1000&lt;&gt;"",'2018-2019'!M1000,"")</f>
        <v/>
      </c>
      <c r="L1000" s="255" t="str">
        <f>IF('2018-2019'!N1000&lt;&gt;"",'2018-2019'!N1000,"")</f>
        <v/>
      </c>
      <c r="M1000" s="255" t="str">
        <f>IF('2018-2019'!O1000&lt;&gt;"",'2018-2019'!O1000,"")</f>
        <v/>
      </c>
      <c r="N1000" s="255">
        <f>IF('2018-2019'!R1000&lt;&gt;"",'2018-2019'!R1000,0)</f>
        <v>0</v>
      </c>
      <c r="O1000" s="255">
        <f>IF('2018-2019'!S1000&lt;&gt;"",'2018-2019'!S1000,0)</f>
        <v>0</v>
      </c>
      <c r="P1000" s="259" t="str">
        <f t="shared" si="24"/>
        <v/>
      </c>
      <c r="Q1000" s="255" t="str">
        <f>IF('2018-2019'!U1000&lt;&gt;"",'2018-2019'!U1000,"")</f>
        <v/>
      </c>
      <c r="R1000" s="255" t="str">
        <f>IF('2018-2019'!V1000&lt;&gt;"",'2018-2019'!V1000,"")</f>
        <v/>
      </c>
      <c r="S1000" s="255" t="str">
        <f>IF('2018-2019'!W1000&lt;&gt;"",'2018-2019'!W1000,"")</f>
        <v/>
      </c>
      <c r="T1000" s="255" t="str">
        <f>IF('2018-2019'!X1000&lt;&gt;"",'2018-2019'!X1000,"")</f>
        <v/>
      </c>
      <c r="U1000" s="255" t="str">
        <f>IF('2018-2019'!Y1000&lt;&gt;"",'2018-2019'!Y1000,"")</f>
        <v/>
      </c>
      <c r="V1000" s="255" t="str">
        <f>IF('2018-2019'!Z1000&lt;&gt;"",'2018-2019'!Z1000,"")</f>
        <v/>
      </c>
      <c r="W1000" s="255" t="str">
        <f>IF('2018-2019'!AA1000&lt;&gt;"",'2018-2019'!AA1000,"")</f>
        <v/>
      </c>
      <c r="X1000" s="255" t="e">
        <f>IF('2018-2019'!#REF!&lt;&gt;"",'2018-2019'!#REF!,"")</f>
        <v>#REF!</v>
      </c>
      <c r="Y1000" s="255" t="e">
        <f>IF('2018-2019'!#REF!&lt;&gt;"",'2018-2019'!#REF!,"")</f>
        <v>#REF!</v>
      </c>
      <c r="Z1000" s="285" t="str">
        <f t="shared" si="22"/>
        <v/>
      </c>
      <c r="AA1000" s="284" t="str">
        <f>IF(F1000="harvest",A1000+7,IF(F1000="fertilize",A1000+14,IF(F1000="plant",(VLOOKUP(G1000,'planting chart'!$B$5:$F$34,5)+'working model'!A1000),"")))</f>
        <v/>
      </c>
      <c r="AB1000" s="255" t="str">
        <f>IF('2018-2019'!AD1000&lt;&gt;"",'2018-2019'!AD1000,"")</f>
        <v/>
      </c>
      <c r="AC1000" s="255" t="str">
        <f>IF('2018-2019'!AE1000&lt;&gt;"",'2018-2019'!AE1000,"")</f>
        <v/>
      </c>
      <c r="AD1000" s="255" t="str">
        <f>IF('2018-2019'!AF1000&lt;&gt;"",'2018-2019'!AF1000,"")</f>
        <v/>
      </c>
      <c r="AE1000" s="255" t="str">
        <f>IF('2018-2019'!AG1000&lt;&gt;"",'2018-2019'!AG1000,"")</f>
        <v/>
      </c>
      <c r="AF1000" s="255" t="str">
        <f>IF('2018-2019'!AH1000&lt;&gt;"",'2018-2019'!AH1000,"")</f>
        <v/>
      </c>
      <c r="AG1000" s="255" t="str">
        <f>IF('2018-2019'!AI1000&lt;&gt;"",'2018-2019'!AI1000,"")</f>
        <v/>
      </c>
      <c r="AH1000" s="255" t="str">
        <f>IF('2018-2019'!AJ1000&lt;&gt;"",'2018-2019'!AJ1000,"")</f>
        <v/>
      </c>
      <c r="AI1000" s="255" t="str">
        <f>IF('2018-2019'!AK1000&lt;&gt;"",'2018-2019'!AK1000,"")</f>
        <v/>
      </c>
      <c r="AJ1000" s="255" t="str">
        <f>IF('2018-2019'!AL1000&lt;&gt;"",'2018-2019'!AL1000,"")</f>
        <v/>
      </c>
      <c r="AK1000" s="255" t="str">
        <f>IF('2018-2019'!AM1000&lt;&gt;"",'2018-2019'!AM1000,"")</f>
        <v/>
      </c>
    </row>
    <row r="1001" spans="1:37" x14ac:dyDescent="0.25">
      <c r="A1001" s="256" t="str">
        <f>IF('2018-2019'!A1001&lt;&gt;"",'2018-2019'!A1001,"")</f>
        <v/>
      </c>
      <c r="B1001" s="255" t="str">
        <f>IF('2018-2019'!E1001&lt;&gt;"",'2018-2019'!E1001,"")</f>
        <v/>
      </c>
      <c r="C1001" s="255" t="str">
        <f>IF('2018-2019'!F1001&lt;&gt;"",'2018-2019'!F1001,"")</f>
        <v/>
      </c>
      <c r="D1001" s="255" t="str">
        <f>IF('2018-2019'!G1001&lt;&gt;"",'2018-2019'!G1001,"")</f>
        <v/>
      </c>
      <c r="E1001" s="255" t="str">
        <f>IF('2018-2019'!H1001&lt;&gt;"",'2018-2019'!H1001,"")</f>
        <v/>
      </c>
      <c r="F1001" s="255" t="str">
        <f>IF('2018-2019'!I1001&lt;&gt;"",'2018-2019'!I1001,"")</f>
        <v/>
      </c>
      <c r="G1001" s="255" t="str">
        <f>IF('2018-2019'!J1001&lt;&gt;"",'2018-2019'!J1001,"")</f>
        <v/>
      </c>
      <c r="H1001" s="255" t="str">
        <f>IF('2018-2019'!K1001&lt;&gt;"",'2018-2019'!K1001,"")</f>
        <v/>
      </c>
      <c r="I1001" s="258" t="str">
        <f t="shared" si="23"/>
        <v/>
      </c>
      <c r="J1001" s="255" t="str">
        <f>IF('2018-2019'!L1001&lt;&gt;"",'2018-2019'!L1001,"")</f>
        <v/>
      </c>
      <c r="K1001" s="255" t="str">
        <f>IF('2018-2019'!M1001&lt;&gt;"",'2018-2019'!M1001,"")</f>
        <v/>
      </c>
      <c r="L1001" s="255" t="str">
        <f>IF('2018-2019'!N1001&lt;&gt;"",'2018-2019'!N1001,"")</f>
        <v/>
      </c>
      <c r="M1001" s="255" t="str">
        <f>IF('2018-2019'!O1001&lt;&gt;"",'2018-2019'!O1001,"")</f>
        <v/>
      </c>
      <c r="N1001" s="255">
        <f>IF('2018-2019'!R1001&lt;&gt;"",'2018-2019'!R1001,0)</f>
        <v>0</v>
      </c>
      <c r="O1001" s="255">
        <f>IF('2018-2019'!S1001&lt;&gt;"",'2018-2019'!S1001,0)</f>
        <v>0</v>
      </c>
      <c r="P1001" s="259" t="str">
        <f t="shared" si="24"/>
        <v/>
      </c>
      <c r="Q1001" s="255" t="str">
        <f>IF('2018-2019'!U1001&lt;&gt;"",'2018-2019'!U1001,"")</f>
        <v/>
      </c>
      <c r="R1001" s="255" t="str">
        <f>IF('2018-2019'!V1001&lt;&gt;"",'2018-2019'!V1001,"")</f>
        <v/>
      </c>
      <c r="S1001" s="255" t="str">
        <f>IF('2018-2019'!W1001&lt;&gt;"",'2018-2019'!W1001,"")</f>
        <v/>
      </c>
      <c r="T1001" s="255" t="str">
        <f>IF('2018-2019'!X1001&lt;&gt;"",'2018-2019'!X1001,"")</f>
        <v/>
      </c>
      <c r="U1001" s="255" t="str">
        <f>IF('2018-2019'!Y1001&lt;&gt;"",'2018-2019'!Y1001,"")</f>
        <v/>
      </c>
      <c r="V1001" s="255" t="str">
        <f>IF('2018-2019'!Z1001&lt;&gt;"",'2018-2019'!Z1001,"")</f>
        <v/>
      </c>
      <c r="W1001" s="255" t="str">
        <f>IF('2018-2019'!AA1001&lt;&gt;"",'2018-2019'!AA1001,"")</f>
        <v/>
      </c>
      <c r="X1001" s="255" t="e">
        <f>IF('2018-2019'!#REF!&lt;&gt;"",'2018-2019'!#REF!,"")</f>
        <v>#REF!</v>
      </c>
      <c r="Y1001" s="255" t="e">
        <f>IF('2018-2019'!#REF!&lt;&gt;"",'2018-2019'!#REF!,"")</f>
        <v>#REF!</v>
      </c>
      <c r="Z1001" s="285" t="str">
        <f t="shared" si="22"/>
        <v/>
      </c>
      <c r="AA1001" s="284" t="str">
        <f>IF(F1001="harvest",A1001+7,IF(F1001="fertilize",A1001+14,IF(F1001="plant",(VLOOKUP(G1001,'planting chart'!$B$5:$F$34,5)+'working model'!A1001),"")))</f>
        <v/>
      </c>
      <c r="AB1001" s="255" t="str">
        <f>IF('2018-2019'!AD1001&lt;&gt;"",'2018-2019'!AD1001,"")</f>
        <v/>
      </c>
      <c r="AC1001" s="255" t="str">
        <f>IF('2018-2019'!AE1001&lt;&gt;"",'2018-2019'!AE1001,"")</f>
        <v/>
      </c>
      <c r="AD1001" s="255" t="str">
        <f>IF('2018-2019'!AF1001&lt;&gt;"",'2018-2019'!AF1001,"")</f>
        <v/>
      </c>
      <c r="AE1001" s="255" t="str">
        <f>IF('2018-2019'!AG1001&lt;&gt;"",'2018-2019'!AG1001,"")</f>
        <v/>
      </c>
      <c r="AF1001" s="255" t="str">
        <f>IF('2018-2019'!AH1001&lt;&gt;"",'2018-2019'!AH1001,"")</f>
        <v/>
      </c>
      <c r="AG1001" s="255" t="str">
        <f>IF('2018-2019'!AI1001&lt;&gt;"",'2018-2019'!AI1001,"")</f>
        <v/>
      </c>
      <c r="AH1001" s="255" t="str">
        <f>IF('2018-2019'!AJ1001&lt;&gt;"",'2018-2019'!AJ1001,"")</f>
        <v/>
      </c>
      <c r="AI1001" s="255" t="str">
        <f>IF('2018-2019'!AK1001&lt;&gt;"",'2018-2019'!AK1001,"")</f>
        <v/>
      </c>
      <c r="AJ1001" s="255" t="str">
        <f>IF('2018-2019'!AL1001&lt;&gt;"",'2018-2019'!AL1001,"")</f>
        <v/>
      </c>
      <c r="AK1001" s="255" t="str">
        <f>IF('2018-2019'!AM1001&lt;&gt;"",'2018-2019'!AM1001,"")</f>
        <v/>
      </c>
    </row>
    <row r="1002" spans="1:37" x14ac:dyDescent="0.25">
      <c r="A1002" s="256" t="str">
        <f>IF('2018-2019'!A1002&lt;&gt;"",'2018-2019'!A1002,"")</f>
        <v/>
      </c>
      <c r="B1002" s="255" t="str">
        <f>IF('2018-2019'!E1002&lt;&gt;"",'2018-2019'!E1002,"")</f>
        <v/>
      </c>
      <c r="C1002" s="255" t="str">
        <f>IF('2018-2019'!F1002&lt;&gt;"",'2018-2019'!F1002,"")</f>
        <v/>
      </c>
      <c r="D1002" s="255" t="str">
        <f>IF('2018-2019'!G1002&lt;&gt;"",'2018-2019'!G1002,"")</f>
        <v/>
      </c>
      <c r="E1002" s="255" t="str">
        <f>IF('2018-2019'!H1002&lt;&gt;"",'2018-2019'!H1002,"")</f>
        <v/>
      </c>
      <c r="F1002" s="255" t="str">
        <f>IF('2018-2019'!I1002&lt;&gt;"",'2018-2019'!I1002,"")</f>
        <v/>
      </c>
      <c r="G1002" s="255" t="str">
        <f>IF('2018-2019'!J1002&lt;&gt;"",'2018-2019'!J1002,"")</f>
        <v/>
      </c>
      <c r="H1002" s="255" t="str">
        <f>IF('2018-2019'!K1002&lt;&gt;"",'2018-2019'!K1002,"")</f>
        <v/>
      </c>
      <c r="I1002" s="258" t="str">
        <f t="shared" si="23"/>
        <v/>
      </c>
      <c r="J1002" s="255" t="str">
        <f>IF('2018-2019'!L1002&lt;&gt;"",'2018-2019'!L1002,"")</f>
        <v/>
      </c>
      <c r="K1002" s="255" t="str">
        <f>IF('2018-2019'!M1002&lt;&gt;"",'2018-2019'!M1002,"")</f>
        <v/>
      </c>
      <c r="L1002" s="255" t="str">
        <f>IF('2018-2019'!N1002&lt;&gt;"",'2018-2019'!N1002,"")</f>
        <v/>
      </c>
      <c r="M1002" s="255" t="str">
        <f>IF('2018-2019'!O1002&lt;&gt;"",'2018-2019'!O1002,"")</f>
        <v/>
      </c>
      <c r="N1002" s="255">
        <f>IF('2018-2019'!R1002&lt;&gt;"",'2018-2019'!R1002,0)</f>
        <v>0</v>
      </c>
      <c r="O1002" s="255">
        <f>IF('2018-2019'!S1002&lt;&gt;"",'2018-2019'!S1002,0)</f>
        <v>0</v>
      </c>
      <c r="P1002" s="259" t="str">
        <f t="shared" si="24"/>
        <v/>
      </c>
      <c r="Q1002" s="255" t="str">
        <f>IF('2018-2019'!U1002&lt;&gt;"",'2018-2019'!U1002,"")</f>
        <v/>
      </c>
      <c r="R1002" s="255" t="str">
        <f>IF('2018-2019'!V1002&lt;&gt;"",'2018-2019'!V1002,"")</f>
        <v/>
      </c>
      <c r="S1002" s="255" t="str">
        <f>IF('2018-2019'!W1002&lt;&gt;"",'2018-2019'!W1002,"")</f>
        <v/>
      </c>
      <c r="T1002" s="255" t="str">
        <f>IF('2018-2019'!X1002&lt;&gt;"",'2018-2019'!X1002,"")</f>
        <v/>
      </c>
      <c r="U1002" s="255" t="str">
        <f>IF('2018-2019'!Y1002&lt;&gt;"",'2018-2019'!Y1002,"")</f>
        <v/>
      </c>
      <c r="V1002" s="255" t="str">
        <f>IF('2018-2019'!Z1002&lt;&gt;"",'2018-2019'!Z1002,"")</f>
        <v/>
      </c>
      <c r="W1002" s="255" t="str">
        <f>IF('2018-2019'!AA1002&lt;&gt;"",'2018-2019'!AA1002,"")</f>
        <v/>
      </c>
      <c r="X1002" s="255" t="e">
        <f>IF('2018-2019'!#REF!&lt;&gt;"",'2018-2019'!#REF!,"")</f>
        <v>#REF!</v>
      </c>
      <c r="Y1002" s="255" t="e">
        <f>IF('2018-2019'!#REF!&lt;&gt;"",'2018-2019'!#REF!,"")</f>
        <v>#REF!</v>
      </c>
      <c r="Z1002" s="285" t="str">
        <f t="shared" si="22"/>
        <v/>
      </c>
      <c r="AA1002" s="284" t="str">
        <f>IF(F1002="harvest",A1002+7,IF(F1002="fertilize",A1002+14,IF(F1002="plant",(VLOOKUP(G1002,'planting chart'!$B$5:$F$34,5)+'working model'!A1002),"")))</f>
        <v/>
      </c>
      <c r="AB1002" s="255" t="str">
        <f>IF('2018-2019'!AD1002&lt;&gt;"",'2018-2019'!AD1002,"")</f>
        <v/>
      </c>
      <c r="AC1002" s="255" t="str">
        <f>IF('2018-2019'!AE1002&lt;&gt;"",'2018-2019'!AE1002,"")</f>
        <v/>
      </c>
      <c r="AD1002" s="255" t="str">
        <f>IF('2018-2019'!AF1002&lt;&gt;"",'2018-2019'!AF1002,"")</f>
        <v/>
      </c>
      <c r="AE1002" s="255" t="str">
        <f>IF('2018-2019'!AG1002&lt;&gt;"",'2018-2019'!AG1002,"")</f>
        <v/>
      </c>
      <c r="AF1002" s="255" t="str">
        <f>IF('2018-2019'!AH1002&lt;&gt;"",'2018-2019'!AH1002,"")</f>
        <v/>
      </c>
      <c r="AG1002" s="255" t="str">
        <f>IF('2018-2019'!AI1002&lt;&gt;"",'2018-2019'!AI1002,"")</f>
        <v/>
      </c>
      <c r="AH1002" s="255" t="str">
        <f>IF('2018-2019'!AJ1002&lt;&gt;"",'2018-2019'!AJ1002,"")</f>
        <v/>
      </c>
      <c r="AI1002" s="255" t="str">
        <f>IF('2018-2019'!AK1002&lt;&gt;"",'2018-2019'!AK1002,"")</f>
        <v/>
      </c>
      <c r="AJ1002" s="255" t="str">
        <f>IF('2018-2019'!AL1002&lt;&gt;"",'2018-2019'!AL1002,"")</f>
        <v/>
      </c>
      <c r="AK1002" s="255" t="str">
        <f>IF('2018-2019'!AM1002&lt;&gt;"",'2018-2019'!AM1002,"")</f>
        <v/>
      </c>
    </row>
    <row r="1003" spans="1:37" x14ac:dyDescent="0.25">
      <c r="A1003" s="256" t="str">
        <f>IF('2018-2019'!A1003&lt;&gt;"",'2018-2019'!A1003,"")</f>
        <v/>
      </c>
      <c r="B1003" s="255" t="str">
        <f>IF('2018-2019'!E1003&lt;&gt;"",'2018-2019'!E1003,"")</f>
        <v/>
      </c>
      <c r="C1003" s="255" t="str">
        <f>IF('2018-2019'!F1003&lt;&gt;"",'2018-2019'!F1003,"")</f>
        <v/>
      </c>
      <c r="D1003" s="255" t="str">
        <f>IF('2018-2019'!G1003&lt;&gt;"",'2018-2019'!G1003,"")</f>
        <v/>
      </c>
      <c r="E1003" s="255" t="str">
        <f>IF('2018-2019'!H1003&lt;&gt;"",'2018-2019'!H1003,"")</f>
        <v/>
      </c>
      <c r="F1003" s="255" t="str">
        <f>IF('2018-2019'!I1003&lt;&gt;"",'2018-2019'!I1003,"")</f>
        <v/>
      </c>
      <c r="G1003" s="255" t="str">
        <f>IF('2018-2019'!J1003&lt;&gt;"",'2018-2019'!J1003,"")</f>
        <v/>
      </c>
      <c r="H1003" s="255" t="str">
        <f>IF('2018-2019'!K1003&lt;&gt;"",'2018-2019'!K1003,"")</f>
        <v/>
      </c>
      <c r="I1003" s="258" t="str">
        <f t="shared" si="23"/>
        <v/>
      </c>
      <c r="J1003" s="255" t="str">
        <f>IF('2018-2019'!L1003&lt;&gt;"",'2018-2019'!L1003,"")</f>
        <v/>
      </c>
      <c r="K1003" s="255" t="str">
        <f>IF('2018-2019'!M1003&lt;&gt;"",'2018-2019'!M1003,"")</f>
        <v/>
      </c>
      <c r="L1003" s="255" t="str">
        <f>IF('2018-2019'!N1003&lt;&gt;"",'2018-2019'!N1003,"")</f>
        <v/>
      </c>
      <c r="M1003" s="255" t="str">
        <f>IF('2018-2019'!O1003&lt;&gt;"",'2018-2019'!O1003,"")</f>
        <v/>
      </c>
      <c r="N1003" s="255">
        <f>IF('2018-2019'!R1003&lt;&gt;"",'2018-2019'!R1003,0)</f>
        <v>0</v>
      </c>
      <c r="O1003" s="255">
        <f>IF('2018-2019'!S1003&lt;&gt;"",'2018-2019'!S1003,0)</f>
        <v>0</v>
      </c>
      <c r="P1003" s="259" t="str">
        <f t="shared" si="24"/>
        <v/>
      </c>
      <c r="Q1003" s="255" t="str">
        <f>IF('2018-2019'!U1003&lt;&gt;"",'2018-2019'!U1003,"")</f>
        <v/>
      </c>
      <c r="R1003" s="255" t="str">
        <f>IF('2018-2019'!V1003&lt;&gt;"",'2018-2019'!V1003,"")</f>
        <v/>
      </c>
      <c r="S1003" s="255" t="str">
        <f>IF('2018-2019'!W1003&lt;&gt;"",'2018-2019'!W1003,"")</f>
        <v/>
      </c>
      <c r="T1003" s="255" t="str">
        <f>IF('2018-2019'!X1003&lt;&gt;"",'2018-2019'!X1003,"")</f>
        <v/>
      </c>
      <c r="U1003" s="255" t="str">
        <f>IF('2018-2019'!Y1003&lt;&gt;"",'2018-2019'!Y1003,"")</f>
        <v/>
      </c>
      <c r="V1003" s="255" t="str">
        <f>IF('2018-2019'!Z1003&lt;&gt;"",'2018-2019'!Z1003,"")</f>
        <v/>
      </c>
      <c r="W1003" s="255" t="str">
        <f>IF('2018-2019'!AA1003&lt;&gt;"",'2018-2019'!AA1003,"")</f>
        <v/>
      </c>
      <c r="X1003" s="255" t="e">
        <f>IF('2018-2019'!#REF!&lt;&gt;"",'2018-2019'!#REF!,"")</f>
        <v>#REF!</v>
      </c>
      <c r="Y1003" s="255" t="e">
        <f>IF('2018-2019'!#REF!&lt;&gt;"",'2018-2019'!#REF!,"")</f>
        <v>#REF!</v>
      </c>
      <c r="Z1003" s="285" t="str">
        <f t="shared" si="22"/>
        <v/>
      </c>
      <c r="AA1003" s="284" t="str">
        <f>IF(F1003="harvest",A1003+7,IF(F1003="fertilize",A1003+14,IF(F1003="plant",(VLOOKUP(G1003,'planting chart'!$B$5:$F$34,5)+'working model'!A1003),"")))</f>
        <v/>
      </c>
      <c r="AB1003" s="255" t="str">
        <f>IF('2018-2019'!AD1003&lt;&gt;"",'2018-2019'!AD1003,"")</f>
        <v/>
      </c>
      <c r="AC1003" s="255" t="str">
        <f>IF('2018-2019'!AE1003&lt;&gt;"",'2018-2019'!AE1003,"")</f>
        <v/>
      </c>
      <c r="AD1003" s="255" t="str">
        <f>IF('2018-2019'!AF1003&lt;&gt;"",'2018-2019'!AF1003,"")</f>
        <v/>
      </c>
      <c r="AE1003" s="255" t="str">
        <f>IF('2018-2019'!AG1003&lt;&gt;"",'2018-2019'!AG1003,"")</f>
        <v/>
      </c>
      <c r="AF1003" s="255" t="str">
        <f>IF('2018-2019'!AH1003&lt;&gt;"",'2018-2019'!AH1003,"")</f>
        <v/>
      </c>
      <c r="AG1003" s="255" t="str">
        <f>IF('2018-2019'!AI1003&lt;&gt;"",'2018-2019'!AI1003,"")</f>
        <v/>
      </c>
      <c r="AH1003" s="255" t="str">
        <f>IF('2018-2019'!AJ1003&lt;&gt;"",'2018-2019'!AJ1003,"")</f>
        <v/>
      </c>
      <c r="AI1003" s="255" t="str">
        <f>IF('2018-2019'!AK1003&lt;&gt;"",'2018-2019'!AK1003,"")</f>
        <v/>
      </c>
      <c r="AJ1003" s="255" t="str">
        <f>IF('2018-2019'!AL1003&lt;&gt;"",'2018-2019'!AL1003,"")</f>
        <v/>
      </c>
      <c r="AK1003" s="255" t="str">
        <f>IF('2018-2019'!AM1003&lt;&gt;"",'2018-2019'!AM1003,"")</f>
        <v/>
      </c>
    </row>
    <row r="1004" spans="1:37" x14ac:dyDescent="0.25">
      <c r="A1004" s="256" t="str">
        <f>IF('2018-2019'!A1004&lt;&gt;"",'2018-2019'!A1004,"")</f>
        <v/>
      </c>
      <c r="B1004" s="255" t="str">
        <f>IF('2018-2019'!E1004&lt;&gt;"",'2018-2019'!E1004,"")</f>
        <v/>
      </c>
      <c r="C1004" s="255" t="str">
        <f>IF('2018-2019'!F1004&lt;&gt;"",'2018-2019'!F1004,"")</f>
        <v/>
      </c>
      <c r="D1004" s="255" t="str">
        <f>IF('2018-2019'!G1004&lt;&gt;"",'2018-2019'!G1004,"")</f>
        <v/>
      </c>
      <c r="E1004" s="255" t="str">
        <f>IF('2018-2019'!H1004&lt;&gt;"",'2018-2019'!H1004,"")</f>
        <v/>
      </c>
      <c r="F1004" s="255" t="str">
        <f>IF('2018-2019'!I1004&lt;&gt;"",'2018-2019'!I1004,"")</f>
        <v/>
      </c>
      <c r="G1004" s="255" t="str">
        <f>IF('2018-2019'!J1004&lt;&gt;"",'2018-2019'!J1004,"")</f>
        <v/>
      </c>
      <c r="H1004" s="255" t="str">
        <f>IF('2018-2019'!K1004&lt;&gt;"",'2018-2019'!K1004,"")</f>
        <v/>
      </c>
      <c r="I1004" s="258" t="str">
        <f t="shared" si="23"/>
        <v/>
      </c>
      <c r="J1004" s="255" t="str">
        <f>IF('2018-2019'!L1004&lt;&gt;"",'2018-2019'!L1004,"")</f>
        <v/>
      </c>
      <c r="K1004" s="255" t="str">
        <f>IF('2018-2019'!M1004&lt;&gt;"",'2018-2019'!M1004,"")</f>
        <v/>
      </c>
      <c r="L1004" s="255" t="str">
        <f>IF('2018-2019'!N1004&lt;&gt;"",'2018-2019'!N1004,"")</f>
        <v/>
      </c>
      <c r="M1004" s="255" t="str">
        <f>IF('2018-2019'!O1004&lt;&gt;"",'2018-2019'!O1004,"")</f>
        <v/>
      </c>
      <c r="N1004" s="255">
        <f>IF('2018-2019'!R1004&lt;&gt;"",'2018-2019'!R1004,0)</f>
        <v>0</v>
      </c>
      <c r="O1004" s="255">
        <f>IF('2018-2019'!S1004&lt;&gt;"",'2018-2019'!S1004,0)</f>
        <v>0</v>
      </c>
      <c r="P1004" s="259" t="str">
        <f t="shared" si="24"/>
        <v/>
      </c>
      <c r="Q1004" s="255" t="str">
        <f>IF('2018-2019'!U1004&lt;&gt;"",'2018-2019'!U1004,"")</f>
        <v/>
      </c>
      <c r="R1004" s="255" t="str">
        <f>IF('2018-2019'!V1004&lt;&gt;"",'2018-2019'!V1004,"")</f>
        <v/>
      </c>
      <c r="S1004" s="255" t="str">
        <f>IF('2018-2019'!W1004&lt;&gt;"",'2018-2019'!W1004,"")</f>
        <v/>
      </c>
      <c r="T1004" s="255" t="str">
        <f>IF('2018-2019'!X1004&lt;&gt;"",'2018-2019'!X1004,"")</f>
        <v/>
      </c>
      <c r="U1004" s="255" t="str">
        <f>IF('2018-2019'!Y1004&lt;&gt;"",'2018-2019'!Y1004,"")</f>
        <v/>
      </c>
      <c r="V1004" s="255" t="str">
        <f>IF('2018-2019'!Z1004&lt;&gt;"",'2018-2019'!Z1004,"")</f>
        <v/>
      </c>
      <c r="W1004" s="255" t="str">
        <f>IF('2018-2019'!AA1004&lt;&gt;"",'2018-2019'!AA1004,"")</f>
        <v/>
      </c>
      <c r="X1004" s="255" t="e">
        <f>IF('2018-2019'!#REF!&lt;&gt;"",'2018-2019'!#REF!,"")</f>
        <v>#REF!</v>
      </c>
      <c r="Y1004" s="255" t="e">
        <f>IF('2018-2019'!#REF!&lt;&gt;"",'2018-2019'!#REF!,"")</f>
        <v>#REF!</v>
      </c>
      <c r="Z1004" s="285" t="str">
        <f t="shared" si="22"/>
        <v/>
      </c>
      <c r="AA1004" s="284" t="str">
        <f>IF(F1004="harvest",A1004+7,IF(F1004="fertilize",A1004+14,IF(F1004="plant",(VLOOKUP(G1004,'planting chart'!$B$5:$F$34,5)+'working model'!A1004),"")))</f>
        <v/>
      </c>
      <c r="AB1004" s="255" t="str">
        <f>IF('2018-2019'!AD1004&lt;&gt;"",'2018-2019'!AD1004,"")</f>
        <v/>
      </c>
      <c r="AC1004" s="255" t="str">
        <f>IF('2018-2019'!AE1004&lt;&gt;"",'2018-2019'!AE1004,"")</f>
        <v/>
      </c>
      <c r="AD1004" s="255" t="str">
        <f>IF('2018-2019'!AF1004&lt;&gt;"",'2018-2019'!AF1004,"")</f>
        <v/>
      </c>
      <c r="AE1004" s="255" t="str">
        <f>IF('2018-2019'!AG1004&lt;&gt;"",'2018-2019'!AG1004,"")</f>
        <v/>
      </c>
      <c r="AF1004" s="255" t="str">
        <f>IF('2018-2019'!AH1004&lt;&gt;"",'2018-2019'!AH1004,"")</f>
        <v/>
      </c>
      <c r="AG1004" s="255" t="str">
        <f>IF('2018-2019'!AI1004&lt;&gt;"",'2018-2019'!AI1004,"")</f>
        <v/>
      </c>
      <c r="AH1004" s="255" t="str">
        <f>IF('2018-2019'!AJ1004&lt;&gt;"",'2018-2019'!AJ1004,"")</f>
        <v/>
      </c>
      <c r="AI1004" s="255" t="str">
        <f>IF('2018-2019'!AK1004&lt;&gt;"",'2018-2019'!AK1004,"")</f>
        <v/>
      </c>
      <c r="AJ1004" s="255" t="str">
        <f>IF('2018-2019'!AL1004&lt;&gt;"",'2018-2019'!AL1004,"")</f>
        <v/>
      </c>
      <c r="AK1004" s="255" t="str">
        <f>IF('2018-2019'!AM1004&lt;&gt;"",'2018-2019'!AM1004,"")</f>
        <v/>
      </c>
    </row>
    <row r="1005" spans="1:37" x14ac:dyDescent="0.25">
      <c r="A1005" s="256" t="str">
        <f>IF('2018-2019'!A1005&lt;&gt;"",'2018-2019'!A1005,"")</f>
        <v/>
      </c>
      <c r="B1005" s="255" t="str">
        <f>IF('2018-2019'!E1005&lt;&gt;"",'2018-2019'!E1005,"")</f>
        <v/>
      </c>
      <c r="C1005" s="255" t="str">
        <f>IF('2018-2019'!F1005&lt;&gt;"",'2018-2019'!F1005,"")</f>
        <v/>
      </c>
      <c r="D1005" s="255" t="str">
        <f>IF('2018-2019'!G1005&lt;&gt;"",'2018-2019'!G1005,"")</f>
        <v/>
      </c>
      <c r="E1005" s="255" t="str">
        <f>IF('2018-2019'!H1005&lt;&gt;"",'2018-2019'!H1005,"")</f>
        <v/>
      </c>
      <c r="F1005" s="255" t="str">
        <f>IF('2018-2019'!I1005&lt;&gt;"",'2018-2019'!I1005,"")</f>
        <v/>
      </c>
      <c r="G1005" s="255" t="str">
        <f>IF('2018-2019'!J1005&lt;&gt;"",'2018-2019'!J1005,"")</f>
        <v/>
      </c>
      <c r="H1005" s="255" t="str">
        <f>IF('2018-2019'!K1005&lt;&gt;"",'2018-2019'!K1005,"")</f>
        <v/>
      </c>
      <c r="I1005" s="258" t="str">
        <f t="shared" si="23"/>
        <v/>
      </c>
      <c r="J1005" s="255" t="str">
        <f>IF('2018-2019'!L1005&lt;&gt;"",'2018-2019'!L1005,"")</f>
        <v/>
      </c>
      <c r="K1005" s="255" t="str">
        <f>IF('2018-2019'!M1005&lt;&gt;"",'2018-2019'!M1005,"")</f>
        <v/>
      </c>
      <c r="L1005" s="255" t="str">
        <f>IF('2018-2019'!N1005&lt;&gt;"",'2018-2019'!N1005,"")</f>
        <v/>
      </c>
      <c r="M1005" s="255" t="str">
        <f>IF('2018-2019'!O1005&lt;&gt;"",'2018-2019'!O1005,"")</f>
        <v/>
      </c>
      <c r="N1005" s="255">
        <f>IF('2018-2019'!R1005&lt;&gt;"",'2018-2019'!R1005,0)</f>
        <v>0</v>
      </c>
      <c r="O1005" s="255">
        <f>IF('2018-2019'!S1005&lt;&gt;"",'2018-2019'!S1005,0)</f>
        <v>0</v>
      </c>
      <c r="P1005" s="259" t="str">
        <f t="shared" si="24"/>
        <v/>
      </c>
      <c r="Q1005" s="255" t="str">
        <f>IF('2018-2019'!U1005&lt;&gt;"",'2018-2019'!U1005,"")</f>
        <v/>
      </c>
      <c r="R1005" s="255" t="str">
        <f>IF('2018-2019'!V1005&lt;&gt;"",'2018-2019'!V1005,"")</f>
        <v/>
      </c>
      <c r="S1005" s="255" t="str">
        <f>IF('2018-2019'!W1005&lt;&gt;"",'2018-2019'!W1005,"")</f>
        <v/>
      </c>
      <c r="T1005" s="255" t="str">
        <f>IF('2018-2019'!X1005&lt;&gt;"",'2018-2019'!X1005,"")</f>
        <v/>
      </c>
      <c r="U1005" s="255" t="str">
        <f>IF('2018-2019'!Y1005&lt;&gt;"",'2018-2019'!Y1005,"")</f>
        <v/>
      </c>
      <c r="V1005" s="255" t="str">
        <f>IF('2018-2019'!Z1005&lt;&gt;"",'2018-2019'!Z1005,"")</f>
        <v/>
      </c>
      <c r="W1005" s="255" t="str">
        <f>IF('2018-2019'!AA1005&lt;&gt;"",'2018-2019'!AA1005,"")</f>
        <v/>
      </c>
      <c r="X1005" s="255" t="e">
        <f>IF('2018-2019'!#REF!&lt;&gt;"",'2018-2019'!#REF!,"")</f>
        <v>#REF!</v>
      </c>
      <c r="Y1005" s="255" t="e">
        <f>IF('2018-2019'!#REF!&lt;&gt;"",'2018-2019'!#REF!,"")</f>
        <v>#REF!</v>
      </c>
      <c r="Z1005" s="285" t="str">
        <f t="shared" si="22"/>
        <v/>
      </c>
      <c r="AA1005" s="284" t="str">
        <f>IF(F1005="harvest",A1005+7,IF(F1005="fertilize",A1005+14,IF(F1005="plant",(VLOOKUP(G1005,'planting chart'!$B$5:$F$34,5)+'working model'!A1005),"")))</f>
        <v/>
      </c>
      <c r="AB1005" s="255" t="str">
        <f>IF('2018-2019'!AD1005&lt;&gt;"",'2018-2019'!AD1005,"")</f>
        <v/>
      </c>
      <c r="AC1005" s="255" t="str">
        <f>IF('2018-2019'!AE1005&lt;&gt;"",'2018-2019'!AE1005,"")</f>
        <v/>
      </c>
      <c r="AD1005" s="255" t="str">
        <f>IF('2018-2019'!AF1005&lt;&gt;"",'2018-2019'!AF1005,"")</f>
        <v/>
      </c>
      <c r="AE1005" s="255" t="str">
        <f>IF('2018-2019'!AG1005&lt;&gt;"",'2018-2019'!AG1005,"")</f>
        <v/>
      </c>
      <c r="AF1005" s="255" t="str">
        <f>IF('2018-2019'!AH1005&lt;&gt;"",'2018-2019'!AH1005,"")</f>
        <v/>
      </c>
      <c r="AG1005" s="255" t="str">
        <f>IF('2018-2019'!AI1005&lt;&gt;"",'2018-2019'!AI1005,"")</f>
        <v/>
      </c>
      <c r="AH1005" s="255" t="str">
        <f>IF('2018-2019'!AJ1005&lt;&gt;"",'2018-2019'!AJ1005,"")</f>
        <v/>
      </c>
      <c r="AI1005" s="255" t="str">
        <f>IF('2018-2019'!AK1005&lt;&gt;"",'2018-2019'!AK1005,"")</f>
        <v/>
      </c>
      <c r="AJ1005" s="255" t="str">
        <f>IF('2018-2019'!AL1005&lt;&gt;"",'2018-2019'!AL1005,"")</f>
        <v/>
      </c>
      <c r="AK1005" s="255" t="str">
        <f>IF('2018-2019'!AM1005&lt;&gt;"",'2018-2019'!AM1005,"")</f>
        <v/>
      </c>
    </row>
    <row r="1006" spans="1:37" x14ac:dyDescent="0.25">
      <c r="A1006" s="256" t="str">
        <f>IF('2018-2019'!A1006&lt;&gt;"",'2018-2019'!A1006,"")</f>
        <v/>
      </c>
      <c r="B1006" s="255" t="str">
        <f>IF('2018-2019'!E1006&lt;&gt;"",'2018-2019'!E1006,"")</f>
        <v/>
      </c>
      <c r="C1006" s="255" t="str">
        <f>IF('2018-2019'!F1006&lt;&gt;"",'2018-2019'!F1006,"")</f>
        <v/>
      </c>
      <c r="D1006" s="255" t="str">
        <f>IF('2018-2019'!G1006&lt;&gt;"",'2018-2019'!G1006,"")</f>
        <v/>
      </c>
      <c r="E1006" s="255" t="str">
        <f>IF('2018-2019'!H1006&lt;&gt;"",'2018-2019'!H1006,"")</f>
        <v/>
      </c>
      <c r="F1006" s="255" t="str">
        <f>IF('2018-2019'!I1006&lt;&gt;"",'2018-2019'!I1006,"")</f>
        <v/>
      </c>
      <c r="G1006" s="255" t="str">
        <f>IF('2018-2019'!J1006&lt;&gt;"",'2018-2019'!J1006,"")</f>
        <v/>
      </c>
      <c r="H1006" s="255" t="str">
        <f>IF('2018-2019'!K1006&lt;&gt;"",'2018-2019'!K1006,"")</f>
        <v/>
      </c>
      <c r="I1006" s="258" t="str">
        <f t="shared" si="23"/>
        <v/>
      </c>
      <c r="J1006" s="255" t="str">
        <f>IF('2018-2019'!L1006&lt;&gt;"",'2018-2019'!L1006,"")</f>
        <v/>
      </c>
      <c r="K1006" s="255" t="str">
        <f>IF('2018-2019'!M1006&lt;&gt;"",'2018-2019'!M1006,"")</f>
        <v/>
      </c>
      <c r="L1006" s="255" t="str">
        <f>IF('2018-2019'!N1006&lt;&gt;"",'2018-2019'!N1006,"")</f>
        <v/>
      </c>
      <c r="M1006" s="255" t="str">
        <f>IF('2018-2019'!O1006&lt;&gt;"",'2018-2019'!O1006,"")</f>
        <v/>
      </c>
      <c r="N1006" s="255">
        <f>IF('2018-2019'!R1006&lt;&gt;"",'2018-2019'!R1006,0)</f>
        <v>0</v>
      </c>
      <c r="O1006" s="255">
        <f>IF('2018-2019'!S1006&lt;&gt;"",'2018-2019'!S1006,0)</f>
        <v>0</v>
      </c>
      <c r="P1006" s="259" t="str">
        <f t="shared" si="24"/>
        <v/>
      </c>
      <c r="Q1006" s="255" t="str">
        <f>IF('2018-2019'!U1006&lt;&gt;"",'2018-2019'!U1006,"")</f>
        <v/>
      </c>
      <c r="R1006" s="255" t="str">
        <f>IF('2018-2019'!V1006&lt;&gt;"",'2018-2019'!V1006,"")</f>
        <v/>
      </c>
      <c r="S1006" s="255" t="str">
        <f>IF('2018-2019'!W1006&lt;&gt;"",'2018-2019'!W1006,"")</f>
        <v/>
      </c>
      <c r="T1006" s="255" t="str">
        <f>IF('2018-2019'!X1006&lt;&gt;"",'2018-2019'!X1006,"")</f>
        <v/>
      </c>
      <c r="U1006" s="255" t="str">
        <f>IF('2018-2019'!Y1006&lt;&gt;"",'2018-2019'!Y1006,"")</f>
        <v/>
      </c>
      <c r="V1006" s="255" t="str">
        <f>IF('2018-2019'!Z1006&lt;&gt;"",'2018-2019'!Z1006,"")</f>
        <v/>
      </c>
      <c r="W1006" s="255" t="str">
        <f>IF('2018-2019'!AA1006&lt;&gt;"",'2018-2019'!AA1006,"")</f>
        <v/>
      </c>
      <c r="X1006" s="255" t="e">
        <f>IF('2018-2019'!#REF!&lt;&gt;"",'2018-2019'!#REF!,"")</f>
        <v>#REF!</v>
      </c>
      <c r="Y1006" s="255" t="e">
        <f>IF('2018-2019'!#REF!&lt;&gt;"",'2018-2019'!#REF!,"")</f>
        <v>#REF!</v>
      </c>
      <c r="Z1006" s="285" t="str">
        <f t="shared" si="22"/>
        <v/>
      </c>
      <c r="AA1006" s="284" t="str">
        <f>IF(F1006="harvest",A1006+7,IF(F1006="fertilize",A1006+14,IF(F1006="plant",(VLOOKUP(G1006,'planting chart'!$B$5:$F$34,5)+'working model'!A1006),"")))</f>
        <v/>
      </c>
      <c r="AB1006" s="255" t="str">
        <f>IF('2018-2019'!AD1006&lt;&gt;"",'2018-2019'!AD1006,"")</f>
        <v/>
      </c>
      <c r="AC1006" s="255" t="str">
        <f>IF('2018-2019'!AE1006&lt;&gt;"",'2018-2019'!AE1006,"")</f>
        <v/>
      </c>
      <c r="AD1006" s="255" t="str">
        <f>IF('2018-2019'!AF1006&lt;&gt;"",'2018-2019'!AF1006,"")</f>
        <v/>
      </c>
      <c r="AE1006" s="255" t="str">
        <f>IF('2018-2019'!AG1006&lt;&gt;"",'2018-2019'!AG1006,"")</f>
        <v/>
      </c>
      <c r="AF1006" s="255" t="str">
        <f>IF('2018-2019'!AH1006&lt;&gt;"",'2018-2019'!AH1006,"")</f>
        <v/>
      </c>
      <c r="AG1006" s="255" t="str">
        <f>IF('2018-2019'!AI1006&lt;&gt;"",'2018-2019'!AI1006,"")</f>
        <v/>
      </c>
      <c r="AH1006" s="255" t="str">
        <f>IF('2018-2019'!AJ1006&lt;&gt;"",'2018-2019'!AJ1006,"")</f>
        <v/>
      </c>
      <c r="AI1006" s="255" t="str">
        <f>IF('2018-2019'!AK1006&lt;&gt;"",'2018-2019'!AK1006,"")</f>
        <v/>
      </c>
      <c r="AJ1006" s="255" t="str">
        <f>IF('2018-2019'!AL1006&lt;&gt;"",'2018-2019'!AL1006,"")</f>
        <v/>
      </c>
      <c r="AK1006" s="255" t="str">
        <f>IF('2018-2019'!AM1006&lt;&gt;"",'2018-2019'!AM1006,"")</f>
        <v/>
      </c>
    </row>
    <row r="1007" spans="1:37" x14ac:dyDescent="0.25">
      <c r="A1007" s="256" t="str">
        <f>IF('2018-2019'!A1007&lt;&gt;"",'2018-2019'!A1007,"")</f>
        <v/>
      </c>
      <c r="B1007" s="255" t="str">
        <f>IF('2018-2019'!E1007&lt;&gt;"",'2018-2019'!E1007,"")</f>
        <v/>
      </c>
      <c r="C1007" s="255" t="str">
        <f>IF('2018-2019'!F1007&lt;&gt;"",'2018-2019'!F1007,"")</f>
        <v/>
      </c>
      <c r="D1007" s="255" t="str">
        <f>IF('2018-2019'!G1007&lt;&gt;"",'2018-2019'!G1007,"")</f>
        <v/>
      </c>
      <c r="E1007" s="255" t="str">
        <f>IF('2018-2019'!H1007&lt;&gt;"",'2018-2019'!H1007,"")</f>
        <v/>
      </c>
      <c r="F1007" s="255" t="str">
        <f>IF('2018-2019'!I1007&lt;&gt;"",'2018-2019'!I1007,"")</f>
        <v/>
      </c>
      <c r="G1007" s="255" t="str">
        <f>IF('2018-2019'!J1007&lt;&gt;"",'2018-2019'!J1007,"")</f>
        <v/>
      </c>
      <c r="H1007" s="255" t="str">
        <f>IF('2018-2019'!K1007&lt;&gt;"",'2018-2019'!K1007,"")</f>
        <v/>
      </c>
      <c r="I1007" s="258" t="str">
        <f t="shared" si="23"/>
        <v/>
      </c>
      <c r="J1007" s="255" t="str">
        <f>IF('2018-2019'!L1007&lt;&gt;"",'2018-2019'!L1007,"")</f>
        <v/>
      </c>
      <c r="K1007" s="255" t="str">
        <f>IF('2018-2019'!M1007&lt;&gt;"",'2018-2019'!M1007,"")</f>
        <v/>
      </c>
      <c r="L1007" s="255" t="str">
        <f>IF('2018-2019'!N1007&lt;&gt;"",'2018-2019'!N1007,"")</f>
        <v/>
      </c>
      <c r="M1007" s="255" t="str">
        <f>IF('2018-2019'!O1007&lt;&gt;"",'2018-2019'!O1007,"")</f>
        <v/>
      </c>
      <c r="N1007" s="255">
        <f>IF('2018-2019'!R1007&lt;&gt;"",'2018-2019'!R1007,0)</f>
        <v>0</v>
      </c>
      <c r="O1007" s="255">
        <f>IF('2018-2019'!S1007&lt;&gt;"",'2018-2019'!S1007,0)</f>
        <v>0</v>
      </c>
      <c r="P1007" s="259" t="str">
        <f t="shared" si="24"/>
        <v/>
      </c>
      <c r="Q1007" s="255" t="str">
        <f>IF('2018-2019'!U1007&lt;&gt;"",'2018-2019'!U1007,"")</f>
        <v/>
      </c>
      <c r="R1007" s="255" t="str">
        <f>IF('2018-2019'!V1007&lt;&gt;"",'2018-2019'!V1007,"")</f>
        <v/>
      </c>
      <c r="S1007" s="255" t="str">
        <f>IF('2018-2019'!W1007&lt;&gt;"",'2018-2019'!W1007,"")</f>
        <v/>
      </c>
      <c r="T1007" s="255" t="str">
        <f>IF('2018-2019'!X1007&lt;&gt;"",'2018-2019'!X1007,"")</f>
        <v/>
      </c>
      <c r="U1007" s="255" t="str">
        <f>IF('2018-2019'!Y1007&lt;&gt;"",'2018-2019'!Y1007,"")</f>
        <v/>
      </c>
      <c r="V1007" s="255" t="str">
        <f>IF('2018-2019'!Z1007&lt;&gt;"",'2018-2019'!Z1007,"")</f>
        <v/>
      </c>
      <c r="W1007" s="255" t="str">
        <f>IF('2018-2019'!AA1007&lt;&gt;"",'2018-2019'!AA1007,"")</f>
        <v/>
      </c>
      <c r="X1007" s="255" t="e">
        <f>IF('2018-2019'!#REF!&lt;&gt;"",'2018-2019'!#REF!,"")</f>
        <v>#REF!</v>
      </c>
      <c r="Y1007" s="255" t="e">
        <f>IF('2018-2019'!#REF!&lt;&gt;"",'2018-2019'!#REF!,"")</f>
        <v>#REF!</v>
      </c>
      <c r="Z1007" s="285" t="str">
        <f t="shared" ref="Z1007:Z1030" si="25">IF(F1007="harvest","Harvest again   ",IF(F1007="fertilize","fertilize again by  ",IF(F1007="plant",("Harvest by  "),"")))</f>
        <v/>
      </c>
      <c r="AA1007" s="284" t="str">
        <f>IF(F1007="harvest",A1007+7,IF(F1007="fertilize",A1007+14,IF(F1007="plant",(VLOOKUP(G1007,'planting chart'!$B$5:$F$34,5)+'working model'!A1007),"")))</f>
        <v/>
      </c>
      <c r="AB1007" s="255" t="str">
        <f>IF('2018-2019'!AD1007&lt;&gt;"",'2018-2019'!AD1007,"")</f>
        <v/>
      </c>
      <c r="AC1007" s="255" t="str">
        <f>IF('2018-2019'!AE1007&lt;&gt;"",'2018-2019'!AE1007,"")</f>
        <v/>
      </c>
      <c r="AD1007" s="255" t="str">
        <f>IF('2018-2019'!AF1007&lt;&gt;"",'2018-2019'!AF1007,"")</f>
        <v/>
      </c>
      <c r="AE1007" s="255" t="str">
        <f>IF('2018-2019'!AG1007&lt;&gt;"",'2018-2019'!AG1007,"")</f>
        <v/>
      </c>
      <c r="AF1007" s="255" t="str">
        <f>IF('2018-2019'!AH1007&lt;&gt;"",'2018-2019'!AH1007,"")</f>
        <v/>
      </c>
      <c r="AG1007" s="255" t="str">
        <f>IF('2018-2019'!AI1007&lt;&gt;"",'2018-2019'!AI1007,"")</f>
        <v/>
      </c>
      <c r="AH1007" s="255" t="str">
        <f>IF('2018-2019'!AJ1007&lt;&gt;"",'2018-2019'!AJ1007,"")</f>
        <v/>
      </c>
      <c r="AI1007" s="255" t="str">
        <f>IF('2018-2019'!AK1007&lt;&gt;"",'2018-2019'!AK1007,"")</f>
        <v/>
      </c>
      <c r="AJ1007" s="255" t="str">
        <f>IF('2018-2019'!AL1007&lt;&gt;"",'2018-2019'!AL1007,"")</f>
        <v/>
      </c>
      <c r="AK1007" s="255" t="str">
        <f>IF('2018-2019'!AM1007&lt;&gt;"",'2018-2019'!AM1007,"")</f>
        <v/>
      </c>
    </row>
    <row r="1008" spans="1:37" x14ac:dyDescent="0.25">
      <c r="A1008" s="256" t="str">
        <f>IF('2018-2019'!A1008&lt;&gt;"",'2018-2019'!A1008,"")</f>
        <v/>
      </c>
      <c r="B1008" s="255" t="str">
        <f>IF('2018-2019'!E1008&lt;&gt;"",'2018-2019'!E1008,"")</f>
        <v/>
      </c>
      <c r="C1008" s="255" t="str">
        <f>IF('2018-2019'!F1008&lt;&gt;"",'2018-2019'!F1008,"")</f>
        <v/>
      </c>
      <c r="D1008" s="255" t="str">
        <f>IF('2018-2019'!G1008&lt;&gt;"",'2018-2019'!G1008,"")</f>
        <v/>
      </c>
      <c r="E1008" s="255" t="str">
        <f>IF('2018-2019'!H1008&lt;&gt;"",'2018-2019'!H1008,"")</f>
        <v/>
      </c>
      <c r="F1008" s="255" t="str">
        <f>IF('2018-2019'!I1008&lt;&gt;"",'2018-2019'!I1008,"")</f>
        <v/>
      </c>
      <c r="G1008" s="255" t="str">
        <f>IF('2018-2019'!J1008&lt;&gt;"",'2018-2019'!J1008,"")</f>
        <v/>
      </c>
      <c r="H1008" s="255" t="str">
        <f>IF('2018-2019'!K1008&lt;&gt;"",'2018-2019'!K1008,"")</f>
        <v/>
      </c>
      <c r="I1008" s="258" t="str">
        <f t="shared" si="23"/>
        <v/>
      </c>
      <c r="J1008" s="255" t="str">
        <f>IF('2018-2019'!L1008&lt;&gt;"",'2018-2019'!L1008,"")</f>
        <v/>
      </c>
      <c r="K1008" s="255" t="str">
        <f>IF('2018-2019'!M1008&lt;&gt;"",'2018-2019'!M1008,"")</f>
        <v/>
      </c>
      <c r="L1008" s="255" t="str">
        <f>IF('2018-2019'!N1008&lt;&gt;"",'2018-2019'!N1008,"")</f>
        <v/>
      </c>
      <c r="M1008" s="255" t="str">
        <f>IF('2018-2019'!O1008&lt;&gt;"",'2018-2019'!O1008,"")</f>
        <v/>
      </c>
      <c r="N1008" s="255">
        <f>IF('2018-2019'!R1008&lt;&gt;"",'2018-2019'!R1008,0)</f>
        <v>0</v>
      </c>
      <c r="O1008" s="255">
        <f>IF('2018-2019'!S1008&lt;&gt;"",'2018-2019'!S1008,0)</f>
        <v>0</v>
      </c>
      <c r="P1008" s="259" t="str">
        <f t="shared" si="24"/>
        <v/>
      </c>
      <c r="Q1008" s="255" t="str">
        <f>IF('2018-2019'!U1008&lt;&gt;"",'2018-2019'!U1008,"")</f>
        <v/>
      </c>
      <c r="R1008" s="255" t="str">
        <f>IF('2018-2019'!V1008&lt;&gt;"",'2018-2019'!V1008,"")</f>
        <v/>
      </c>
      <c r="S1008" s="255" t="str">
        <f>IF('2018-2019'!W1008&lt;&gt;"",'2018-2019'!W1008,"")</f>
        <v/>
      </c>
      <c r="T1008" s="255" t="str">
        <f>IF('2018-2019'!X1008&lt;&gt;"",'2018-2019'!X1008,"")</f>
        <v/>
      </c>
      <c r="U1008" s="255" t="str">
        <f>IF('2018-2019'!Y1008&lt;&gt;"",'2018-2019'!Y1008,"")</f>
        <v/>
      </c>
      <c r="V1008" s="255" t="str">
        <f>IF('2018-2019'!Z1008&lt;&gt;"",'2018-2019'!Z1008,"")</f>
        <v/>
      </c>
      <c r="W1008" s="255" t="str">
        <f>IF('2018-2019'!AA1008&lt;&gt;"",'2018-2019'!AA1008,"")</f>
        <v/>
      </c>
      <c r="X1008" s="255" t="e">
        <f>IF('2018-2019'!#REF!&lt;&gt;"",'2018-2019'!#REF!,"")</f>
        <v>#REF!</v>
      </c>
      <c r="Y1008" s="255" t="e">
        <f>IF('2018-2019'!#REF!&lt;&gt;"",'2018-2019'!#REF!,"")</f>
        <v>#REF!</v>
      </c>
      <c r="Z1008" s="285" t="str">
        <f t="shared" si="25"/>
        <v/>
      </c>
      <c r="AA1008" s="284" t="str">
        <f>IF(F1008="harvest",A1008+7,IF(F1008="fertilize",A1008+14,IF(F1008="plant",(VLOOKUP(G1008,'planting chart'!$B$5:$F$34,5)+'working model'!A1008),"")))</f>
        <v/>
      </c>
      <c r="AB1008" s="255" t="str">
        <f>IF('2018-2019'!AD1008&lt;&gt;"",'2018-2019'!AD1008,"")</f>
        <v/>
      </c>
      <c r="AC1008" s="255" t="str">
        <f>IF('2018-2019'!AE1008&lt;&gt;"",'2018-2019'!AE1008,"")</f>
        <v/>
      </c>
      <c r="AD1008" s="255" t="str">
        <f>IF('2018-2019'!AF1008&lt;&gt;"",'2018-2019'!AF1008,"")</f>
        <v/>
      </c>
      <c r="AE1008" s="255" t="str">
        <f>IF('2018-2019'!AG1008&lt;&gt;"",'2018-2019'!AG1008,"")</f>
        <v/>
      </c>
      <c r="AF1008" s="255" t="str">
        <f>IF('2018-2019'!AH1008&lt;&gt;"",'2018-2019'!AH1008,"")</f>
        <v/>
      </c>
      <c r="AG1008" s="255" t="str">
        <f>IF('2018-2019'!AI1008&lt;&gt;"",'2018-2019'!AI1008,"")</f>
        <v/>
      </c>
      <c r="AH1008" s="255" t="str">
        <f>IF('2018-2019'!AJ1008&lt;&gt;"",'2018-2019'!AJ1008,"")</f>
        <v/>
      </c>
      <c r="AI1008" s="255" t="str">
        <f>IF('2018-2019'!AK1008&lt;&gt;"",'2018-2019'!AK1008,"")</f>
        <v/>
      </c>
      <c r="AJ1008" s="255" t="str">
        <f>IF('2018-2019'!AL1008&lt;&gt;"",'2018-2019'!AL1008,"")</f>
        <v/>
      </c>
      <c r="AK1008" s="255" t="str">
        <f>IF('2018-2019'!AM1008&lt;&gt;"",'2018-2019'!AM1008,"")</f>
        <v/>
      </c>
    </row>
    <row r="1009" spans="1:37" x14ac:dyDescent="0.25">
      <c r="A1009" s="256" t="str">
        <f>IF('2018-2019'!A1009&lt;&gt;"",'2018-2019'!A1009,"")</f>
        <v/>
      </c>
      <c r="B1009" s="255" t="str">
        <f>IF('2018-2019'!E1009&lt;&gt;"",'2018-2019'!E1009,"")</f>
        <v/>
      </c>
      <c r="C1009" s="255" t="str">
        <f>IF('2018-2019'!F1009&lt;&gt;"",'2018-2019'!F1009,"")</f>
        <v/>
      </c>
      <c r="D1009" s="255" t="str">
        <f>IF('2018-2019'!G1009&lt;&gt;"",'2018-2019'!G1009,"")</f>
        <v/>
      </c>
      <c r="E1009" s="255" t="str">
        <f>IF('2018-2019'!H1009&lt;&gt;"",'2018-2019'!H1009,"")</f>
        <v/>
      </c>
      <c r="F1009" s="255" t="str">
        <f>IF('2018-2019'!I1009&lt;&gt;"",'2018-2019'!I1009,"")</f>
        <v/>
      </c>
      <c r="G1009" s="255" t="str">
        <f>IF('2018-2019'!J1009&lt;&gt;"",'2018-2019'!J1009,"")</f>
        <v/>
      </c>
      <c r="H1009" s="255" t="str">
        <f>IF('2018-2019'!K1009&lt;&gt;"",'2018-2019'!K1009,"")</f>
        <v/>
      </c>
      <c r="I1009" s="258" t="str">
        <f t="shared" si="23"/>
        <v/>
      </c>
      <c r="J1009" s="255" t="str">
        <f>IF('2018-2019'!L1009&lt;&gt;"",'2018-2019'!L1009,"")</f>
        <v/>
      </c>
      <c r="K1009" s="255" t="str">
        <f>IF('2018-2019'!M1009&lt;&gt;"",'2018-2019'!M1009,"")</f>
        <v/>
      </c>
      <c r="L1009" s="255" t="str">
        <f>IF('2018-2019'!N1009&lt;&gt;"",'2018-2019'!N1009,"")</f>
        <v/>
      </c>
      <c r="M1009" s="255" t="str">
        <f>IF('2018-2019'!O1009&lt;&gt;"",'2018-2019'!O1009,"")</f>
        <v/>
      </c>
      <c r="N1009" s="255">
        <f>IF('2018-2019'!R1009&lt;&gt;"",'2018-2019'!R1009,0)</f>
        <v>0</v>
      </c>
      <c r="O1009" s="255">
        <f>IF('2018-2019'!S1009&lt;&gt;"",'2018-2019'!S1009,0)</f>
        <v>0</v>
      </c>
      <c r="P1009" s="259" t="str">
        <f t="shared" si="24"/>
        <v/>
      </c>
      <c r="Q1009" s="255" t="str">
        <f>IF('2018-2019'!U1009&lt;&gt;"",'2018-2019'!U1009,"")</f>
        <v/>
      </c>
      <c r="R1009" s="255" t="str">
        <f>IF('2018-2019'!V1009&lt;&gt;"",'2018-2019'!V1009,"")</f>
        <v/>
      </c>
      <c r="S1009" s="255" t="str">
        <f>IF('2018-2019'!W1009&lt;&gt;"",'2018-2019'!W1009,"")</f>
        <v/>
      </c>
      <c r="T1009" s="255" t="str">
        <f>IF('2018-2019'!X1009&lt;&gt;"",'2018-2019'!X1009,"")</f>
        <v/>
      </c>
      <c r="U1009" s="255" t="str">
        <f>IF('2018-2019'!Y1009&lt;&gt;"",'2018-2019'!Y1009,"")</f>
        <v/>
      </c>
      <c r="V1009" s="255" t="str">
        <f>IF('2018-2019'!Z1009&lt;&gt;"",'2018-2019'!Z1009,"")</f>
        <v/>
      </c>
      <c r="W1009" s="255" t="str">
        <f>IF('2018-2019'!AA1009&lt;&gt;"",'2018-2019'!AA1009,"")</f>
        <v/>
      </c>
      <c r="X1009" s="255" t="e">
        <f>IF('2018-2019'!#REF!&lt;&gt;"",'2018-2019'!#REF!,"")</f>
        <v>#REF!</v>
      </c>
      <c r="Y1009" s="255" t="e">
        <f>IF('2018-2019'!#REF!&lt;&gt;"",'2018-2019'!#REF!,"")</f>
        <v>#REF!</v>
      </c>
      <c r="Z1009" s="285" t="str">
        <f t="shared" si="25"/>
        <v/>
      </c>
      <c r="AA1009" s="284" t="str">
        <f>IF(F1009="harvest",A1009+7,IF(F1009="fertilize",A1009+14,IF(F1009="plant",(VLOOKUP(G1009,'planting chart'!$B$5:$F$34,5)+'working model'!A1009),"")))</f>
        <v/>
      </c>
      <c r="AB1009" s="255" t="str">
        <f>IF('2018-2019'!AD1009&lt;&gt;"",'2018-2019'!AD1009,"")</f>
        <v/>
      </c>
      <c r="AC1009" s="255" t="str">
        <f>IF('2018-2019'!AE1009&lt;&gt;"",'2018-2019'!AE1009,"")</f>
        <v/>
      </c>
      <c r="AD1009" s="255" t="str">
        <f>IF('2018-2019'!AF1009&lt;&gt;"",'2018-2019'!AF1009,"")</f>
        <v/>
      </c>
      <c r="AE1009" s="255" t="str">
        <f>IF('2018-2019'!AG1009&lt;&gt;"",'2018-2019'!AG1009,"")</f>
        <v/>
      </c>
      <c r="AF1009" s="255" t="str">
        <f>IF('2018-2019'!AH1009&lt;&gt;"",'2018-2019'!AH1009,"")</f>
        <v/>
      </c>
      <c r="AG1009" s="255" t="str">
        <f>IF('2018-2019'!AI1009&lt;&gt;"",'2018-2019'!AI1009,"")</f>
        <v/>
      </c>
      <c r="AH1009" s="255" t="str">
        <f>IF('2018-2019'!AJ1009&lt;&gt;"",'2018-2019'!AJ1009,"")</f>
        <v/>
      </c>
      <c r="AI1009" s="255" t="str">
        <f>IF('2018-2019'!AK1009&lt;&gt;"",'2018-2019'!AK1009,"")</f>
        <v/>
      </c>
      <c r="AJ1009" s="255" t="str">
        <f>IF('2018-2019'!AL1009&lt;&gt;"",'2018-2019'!AL1009,"")</f>
        <v/>
      </c>
      <c r="AK1009" s="255" t="str">
        <f>IF('2018-2019'!AM1009&lt;&gt;"",'2018-2019'!AM1009,"")</f>
        <v/>
      </c>
    </row>
    <row r="1010" spans="1:37" x14ac:dyDescent="0.25">
      <c r="A1010" s="256" t="str">
        <f>IF('2018-2019'!A1010&lt;&gt;"",'2018-2019'!A1010,"")</f>
        <v/>
      </c>
      <c r="B1010" s="255" t="str">
        <f>IF('2018-2019'!E1010&lt;&gt;"",'2018-2019'!E1010,"")</f>
        <v/>
      </c>
      <c r="C1010" s="255" t="str">
        <f>IF('2018-2019'!F1010&lt;&gt;"",'2018-2019'!F1010,"")</f>
        <v/>
      </c>
      <c r="D1010" s="255" t="str">
        <f>IF('2018-2019'!G1010&lt;&gt;"",'2018-2019'!G1010,"")</f>
        <v/>
      </c>
      <c r="E1010" s="255" t="str">
        <f>IF('2018-2019'!H1010&lt;&gt;"",'2018-2019'!H1010,"")</f>
        <v/>
      </c>
      <c r="F1010" s="255" t="str">
        <f>IF('2018-2019'!I1010&lt;&gt;"",'2018-2019'!I1010,"")</f>
        <v/>
      </c>
      <c r="G1010" s="255" t="str">
        <f>IF('2018-2019'!J1010&lt;&gt;"",'2018-2019'!J1010,"")</f>
        <v/>
      </c>
      <c r="H1010" s="255" t="str">
        <f>IF('2018-2019'!K1010&lt;&gt;"",'2018-2019'!K1010,"")</f>
        <v/>
      </c>
      <c r="I1010" s="258" t="str">
        <f t="shared" si="23"/>
        <v/>
      </c>
      <c r="J1010" s="255" t="str">
        <f>IF('2018-2019'!L1010&lt;&gt;"",'2018-2019'!L1010,"")</f>
        <v/>
      </c>
      <c r="K1010" s="255" t="str">
        <f>IF('2018-2019'!M1010&lt;&gt;"",'2018-2019'!M1010,"")</f>
        <v/>
      </c>
      <c r="L1010" s="255" t="str">
        <f>IF('2018-2019'!N1010&lt;&gt;"",'2018-2019'!N1010,"")</f>
        <v/>
      </c>
      <c r="M1010" s="255" t="str">
        <f>IF('2018-2019'!O1010&lt;&gt;"",'2018-2019'!O1010,"")</f>
        <v/>
      </c>
      <c r="N1010" s="255">
        <f>IF('2018-2019'!R1010&lt;&gt;"",'2018-2019'!R1010,0)</f>
        <v>0</v>
      </c>
      <c r="O1010" s="255">
        <f>IF('2018-2019'!S1010&lt;&gt;"",'2018-2019'!S1010,0)</f>
        <v>0</v>
      </c>
      <c r="P1010" s="259" t="str">
        <f t="shared" si="24"/>
        <v/>
      </c>
      <c r="Q1010" s="255" t="str">
        <f>IF('2018-2019'!U1010&lt;&gt;"",'2018-2019'!U1010,"")</f>
        <v/>
      </c>
      <c r="R1010" s="255" t="str">
        <f>IF('2018-2019'!V1010&lt;&gt;"",'2018-2019'!V1010,"")</f>
        <v/>
      </c>
      <c r="S1010" s="255" t="str">
        <f>IF('2018-2019'!W1010&lt;&gt;"",'2018-2019'!W1010,"")</f>
        <v/>
      </c>
      <c r="T1010" s="255" t="str">
        <f>IF('2018-2019'!X1010&lt;&gt;"",'2018-2019'!X1010,"")</f>
        <v/>
      </c>
      <c r="U1010" s="255" t="str">
        <f>IF('2018-2019'!Y1010&lt;&gt;"",'2018-2019'!Y1010,"")</f>
        <v/>
      </c>
      <c r="V1010" s="255" t="str">
        <f>IF('2018-2019'!Z1010&lt;&gt;"",'2018-2019'!Z1010,"")</f>
        <v/>
      </c>
      <c r="W1010" s="255" t="str">
        <f>IF('2018-2019'!AA1010&lt;&gt;"",'2018-2019'!AA1010,"")</f>
        <v/>
      </c>
      <c r="X1010" s="255" t="e">
        <f>IF('2018-2019'!#REF!&lt;&gt;"",'2018-2019'!#REF!,"")</f>
        <v>#REF!</v>
      </c>
      <c r="Y1010" s="255" t="e">
        <f>IF('2018-2019'!#REF!&lt;&gt;"",'2018-2019'!#REF!,"")</f>
        <v>#REF!</v>
      </c>
      <c r="Z1010" s="285" t="str">
        <f t="shared" si="25"/>
        <v/>
      </c>
      <c r="AA1010" s="284" t="str">
        <f>IF(F1010="harvest",A1010+7,IF(F1010="fertilize",A1010+14,IF(F1010="plant",(VLOOKUP(G1010,'planting chart'!$B$5:$F$34,5)+'working model'!A1010),"")))</f>
        <v/>
      </c>
      <c r="AB1010" s="255" t="str">
        <f>IF('2018-2019'!AD1010&lt;&gt;"",'2018-2019'!AD1010,"")</f>
        <v/>
      </c>
      <c r="AC1010" s="255" t="str">
        <f>IF('2018-2019'!AE1010&lt;&gt;"",'2018-2019'!AE1010,"")</f>
        <v/>
      </c>
      <c r="AD1010" s="255" t="str">
        <f>IF('2018-2019'!AF1010&lt;&gt;"",'2018-2019'!AF1010,"")</f>
        <v/>
      </c>
      <c r="AE1010" s="255" t="str">
        <f>IF('2018-2019'!AG1010&lt;&gt;"",'2018-2019'!AG1010,"")</f>
        <v/>
      </c>
      <c r="AF1010" s="255" t="str">
        <f>IF('2018-2019'!AH1010&lt;&gt;"",'2018-2019'!AH1010,"")</f>
        <v/>
      </c>
      <c r="AG1010" s="255" t="str">
        <f>IF('2018-2019'!AI1010&lt;&gt;"",'2018-2019'!AI1010,"")</f>
        <v/>
      </c>
      <c r="AH1010" s="255" t="str">
        <f>IF('2018-2019'!AJ1010&lt;&gt;"",'2018-2019'!AJ1010,"")</f>
        <v/>
      </c>
      <c r="AI1010" s="255" t="str">
        <f>IF('2018-2019'!AK1010&lt;&gt;"",'2018-2019'!AK1010,"")</f>
        <v/>
      </c>
      <c r="AJ1010" s="255" t="str">
        <f>IF('2018-2019'!AL1010&lt;&gt;"",'2018-2019'!AL1010,"")</f>
        <v/>
      </c>
      <c r="AK1010" s="255" t="str">
        <f>IF('2018-2019'!AM1010&lt;&gt;"",'2018-2019'!AM1010,"")</f>
        <v/>
      </c>
    </row>
    <row r="1011" spans="1:37" x14ac:dyDescent="0.25">
      <c r="A1011" s="256" t="str">
        <f>IF('2018-2019'!A1011&lt;&gt;"",'2018-2019'!A1011,"")</f>
        <v/>
      </c>
      <c r="B1011" s="255" t="str">
        <f>IF('2018-2019'!E1011&lt;&gt;"",'2018-2019'!E1011,"")</f>
        <v/>
      </c>
      <c r="C1011" s="255" t="str">
        <f>IF('2018-2019'!F1011&lt;&gt;"",'2018-2019'!F1011,"")</f>
        <v/>
      </c>
      <c r="D1011" s="255" t="str">
        <f>IF('2018-2019'!G1011&lt;&gt;"",'2018-2019'!G1011,"")</f>
        <v/>
      </c>
      <c r="E1011" s="255" t="str">
        <f>IF('2018-2019'!H1011&lt;&gt;"",'2018-2019'!H1011,"")</f>
        <v/>
      </c>
      <c r="F1011" s="255" t="str">
        <f>IF('2018-2019'!I1011&lt;&gt;"",'2018-2019'!I1011,"")</f>
        <v/>
      </c>
      <c r="G1011" s="255" t="str">
        <f>IF('2018-2019'!J1011&lt;&gt;"",'2018-2019'!J1011,"")</f>
        <v/>
      </c>
      <c r="H1011" s="255" t="str">
        <f>IF('2018-2019'!K1011&lt;&gt;"",'2018-2019'!K1011,"")</f>
        <v/>
      </c>
      <c r="I1011" s="258" t="str">
        <f t="shared" si="23"/>
        <v/>
      </c>
      <c r="J1011" s="255" t="str">
        <f>IF('2018-2019'!L1011&lt;&gt;"",'2018-2019'!L1011,"")</f>
        <v/>
      </c>
      <c r="K1011" s="255" t="str">
        <f>IF('2018-2019'!M1011&lt;&gt;"",'2018-2019'!M1011,"")</f>
        <v/>
      </c>
      <c r="L1011" s="255" t="str">
        <f>IF('2018-2019'!N1011&lt;&gt;"",'2018-2019'!N1011,"")</f>
        <v/>
      </c>
      <c r="M1011" s="255" t="str">
        <f>IF('2018-2019'!O1011&lt;&gt;"",'2018-2019'!O1011,"")</f>
        <v/>
      </c>
      <c r="N1011" s="255">
        <f>IF('2018-2019'!R1011&lt;&gt;"",'2018-2019'!R1011,0)</f>
        <v>0</v>
      </c>
      <c r="O1011" s="255">
        <f>IF('2018-2019'!S1011&lt;&gt;"",'2018-2019'!S1011,0)</f>
        <v>0</v>
      </c>
      <c r="P1011" s="259" t="str">
        <f t="shared" si="24"/>
        <v/>
      </c>
      <c r="Q1011" s="255" t="str">
        <f>IF('2018-2019'!U1011&lt;&gt;"",'2018-2019'!U1011,"")</f>
        <v/>
      </c>
      <c r="R1011" s="255" t="str">
        <f>IF('2018-2019'!V1011&lt;&gt;"",'2018-2019'!V1011,"")</f>
        <v/>
      </c>
      <c r="S1011" s="255" t="str">
        <f>IF('2018-2019'!W1011&lt;&gt;"",'2018-2019'!W1011,"")</f>
        <v/>
      </c>
      <c r="T1011" s="255" t="str">
        <f>IF('2018-2019'!X1011&lt;&gt;"",'2018-2019'!X1011,"")</f>
        <v/>
      </c>
      <c r="U1011" s="255" t="str">
        <f>IF('2018-2019'!Y1011&lt;&gt;"",'2018-2019'!Y1011,"")</f>
        <v/>
      </c>
      <c r="V1011" s="255" t="str">
        <f>IF('2018-2019'!Z1011&lt;&gt;"",'2018-2019'!Z1011,"")</f>
        <v/>
      </c>
      <c r="W1011" s="255" t="str">
        <f>IF('2018-2019'!AA1011&lt;&gt;"",'2018-2019'!AA1011,"")</f>
        <v/>
      </c>
      <c r="X1011" s="255" t="e">
        <f>IF('2018-2019'!#REF!&lt;&gt;"",'2018-2019'!#REF!,"")</f>
        <v>#REF!</v>
      </c>
      <c r="Y1011" s="255" t="e">
        <f>IF('2018-2019'!#REF!&lt;&gt;"",'2018-2019'!#REF!,"")</f>
        <v>#REF!</v>
      </c>
      <c r="Z1011" s="285" t="str">
        <f t="shared" si="25"/>
        <v/>
      </c>
      <c r="AA1011" s="284" t="str">
        <f>IF(F1011="harvest",A1011+7,IF(F1011="fertilize",A1011+14,IF(F1011="plant",(VLOOKUP(G1011,'planting chart'!$B$5:$F$34,5)+'working model'!A1011),"")))</f>
        <v/>
      </c>
      <c r="AB1011" s="255" t="str">
        <f>IF('2018-2019'!AD1011&lt;&gt;"",'2018-2019'!AD1011,"")</f>
        <v/>
      </c>
      <c r="AC1011" s="255" t="str">
        <f>IF('2018-2019'!AE1011&lt;&gt;"",'2018-2019'!AE1011,"")</f>
        <v/>
      </c>
      <c r="AD1011" s="255" t="str">
        <f>IF('2018-2019'!AF1011&lt;&gt;"",'2018-2019'!AF1011,"")</f>
        <v/>
      </c>
      <c r="AE1011" s="255" t="str">
        <f>IF('2018-2019'!AG1011&lt;&gt;"",'2018-2019'!AG1011,"")</f>
        <v/>
      </c>
      <c r="AF1011" s="255" t="str">
        <f>IF('2018-2019'!AH1011&lt;&gt;"",'2018-2019'!AH1011,"")</f>
        <v/>
      </c>
      <c r="AG1011" s="255" t="str">
        <f>IF('2018-2019'!AI1011&lt;&gt;"",'2018-2019'!AI1011,"")</f>
        <v/>
      </c>
      <c r="AH1011" s="255" t="str">
        <f>IF('2018-2019'!AJ1011&lt;&gt;"",'2018-2019'!AJ1011,"")</f>
        <v/>
      </c>
      <c r="AI1011" s="255" t="str">
        <f>IF('2018-2019'!AK1011&lt;&gt;"",'2018-2019'!AK1011,"")</f>
        <v/>
      </c>
      <c r="AJ1011" s="255" t="str">
        <f>IF('2018-2019'!AL1011&lt;&gt;"",'2018-2019'!AL1011,"")</f>
        <v/>
      </c>
      <c r="AK1011" s="255" t="str">
        <f>IF('2018-2019'!AM1011&lt;&gt;"",'2018-2019'!AM1011,"")</f>
        <v/>
      </c>
    </row>
    <row r="1012" spans="1:37" x14ac:dyDescent="0.25">
      <c r="A1012" s="256" t="str">
        <f>IF('2018-2019'!A1012&lt;&gt;"",'2018-2019'!A1012,"")</f>
        <v/>
      </c>
      <c r="B1012" s="255" t="str">
        <f>IF('2018-2019'!E1012&lt;&gt;"",'2018-2019'!E1012,"")</f>
        <v/>
      </c>
      <c r="C1012" s="255" t="str">
        <f>IF('2018-2019'!F1012&lt;&gt;"",'2018-2019'!F1012,"")</f>
        <v/>
      </c>
      <c r="D1012" s="255" t="str">
        <f>IF('2018-2019'!G1012&lt;&gt;"",'2018-2019'!G1012,"")</f>
        <v/>
      </c>
      <c r="E1012" s="255" t="str">
        <f>IF('2018-2019'!H1012&lt;&gt;"",'2018-2019'!H1012,"")</f>
        <v/>
      </c>
      <c r="F1012" s="255" t="str">
        <f>IF('2018-2019'!I1012&lt;&gt;"",'2018-2019'!I1012,"")</f>
        <v/>
      </c>
      <c r="G1012" s="255" t="str">
        <f>IF('2018-2019'!J1012&lt;&gt;"",'2018-2019'!J1012,"")</f>
        <v/>
      </c>
      <c r="H1012" s="255" t="str">
        <f>IF('2018-2019'!K1012&lt;&gt;"",'2018-2019'!K1012,"")</f>
        <v/>
      </c>
      <c r="I1012" s="258" t="str">
        <f t="shared" si="23"/>
        <v/>
      </c>
      <c r="J1012" s="255" t="str">
        <f>IF('2018-2019'!L1012&lt;&gt;"",'2018-2019'!L1012,"")</f>
        <v/>
      </c>
      <c r="K1012" s="255" t="str">
        <f>IF('2018-2019'!M1012&lt;&gt;"",'2018-2019'!M1012,"")</f>
        <v/>
      </c>
      <c r="L1012" s="255" t="str">
        <f>IF('2018-2019'!N1012&lt;&gt;"",'2018-2019'!N1012,"")</f>
        <v/>
      </c>
      <c r="M1012" s="255" t="str">
        <f>IF('2018-2019'!O1012&lt;&gt;"",'2018-2019'!O1012,"")</f>
        <v/>
      </c>
      <c r="N1012" s="255">
        <f>IF('2018-2019'!R1012&lt;&gt;"",'2018-2019'!R1012,0)</f>
        <v>0</v>
      </c>
      <c r="O1012" s="255">
        <f>IF('2018-2019'!S1012&lt;&gt;"",'2018-2019'!S1012,0)</f>
        <v>0</v>
      </c>
      <c r="P1012" s="259" t="str">
        <f t="shared" si="24"/>
        <v/>
      </c>
      <c r="Q1012" s="255" t="str">
        <f>IF('2018-2019'!U1012&lt;&gt;"",'2018-2019'!U1012,"")</f>
        <v/>
      </c>
      <c r="R1012" s="255" t="str">
        <f>IF('2018-2019'!V1012&lt;&gt;"",'2018-2019'!V1012,"")</f>
        <v/>
      </c>
      <c r="S1012" s="255" t="str">
        <f>IF('2018-2019'!W1012&lt;&gt;"",'2018-2019'!W1012,"")</f>
        <v/>
      </c>
      <c r="T1012" s="255" t="str">
        <f>IF('2018-2019'!X1012&lt;&gt;"",'2018-2019'!X1012,"")</f>
        <v/>
      </c>
      <c r="U1012" s="255" t="str">
        <f>IF('2018-2019'!Y1012&lt;&gt;"",'2018-2019'!Y1012,"")</f>
        <v/>
      </c>
      <c r="V1012" s="255" t="str">
        <f>IF('2018-2019'!Z1012&lt;&gt;"",'2018-2019'!Z1012,"")</f>
        <v/>
      </c>
      <c r="W1012" s="255" t="str">
        <f>IF('2018-2019'!AA1012&lt;&gt;"",'2018-2019'!AA1012,"")</f>
        <v/>
      </c>
      <c r="X1012" s="255" t="e">
        <f>IF('2018-2019'!#REF!&lt;&gt;"",'2018-2019'!#REF!,"")</f>
        <v>#REF!</v>
      </c>
      <c r="Y1012" s="255" t="e">
        <f>IF('2018-2019'!#REF!&lt;&gt;"",'2018-2019'!#REF!,"")</f>
        <v>#REF!</v>
      </c>
      <c r="Z1012" s="285" t="str">
        <f t="shared" si="25"/>
        <v/>
      </c>
      <c r="AA1012" s="284" t="str">
        <f>IF(F1012="harvest",A1012+7,IF(F1012="fertilize",A1012+14,IF(F1012="plant",(VLOOKUP(G1012,'planting chart'!$B$5:$F$34,5)+'working model'!A1012),"")))</f>
        <v/>
      </c>
      <c r="AB1012" s="255" t="str">
        <f>IF('2018-2019'!AD1012&lt;&gt;"",'2018-2019'!AD1012,"")</f>
        <v/>
      </c>
      <c r="AC1012" s="255" t="str">
        <f>IF('2018-2019'!AE1012&lt;&gt;"",'2018-2019'!AE1012,"")</f>
        <v/>
      </c>
      <c r="AD1012" s="255" t="str">
        <f>IF('2018-2019'!AF1012&lt;&gt;"",'2018-2019'!AF1012,"")</f>
        <v/>
      </c>
      <c r="AE1012" s="255" t="str">
        <f>IF('2018-2019'!AG1012&lt;&gt;"",'2018-2019'!AG1012,"")</f>
        <v/>
      </c>
      <c r="AF1012" s="255" t="str">
        <f>IF('2018-2019'!AH1012&lt;&gt;"",'2018-2019'!AH1012,"")</f>
        <v/>
      </c>
      <c r="AG1012" s="255" t="str">
        <f>IF('2018-2019'!AI1012&lt;&gt;"",'2018-2019'!AI1012,"")</f>
        <v/>
      </c>
      <c r="AH1012" s="255" t="str">
        <f>IF('2018-2019'!AJ1012&lt;&gt;"",'2018-2019'!AJ1012,"")</f>
        <v/>
      </c>
      <c r="AI1012" s="255" t="str">
        <f>IF('2018-2019'!AK1012&lt;&gt;"",'2018-2019'!AK1012,"")</f>
        <v/>
      </c>
      <c r="AJ1012" s="255" t="str">
        <f>IF('2018-2019'!AL1012&lt;&gt;"",'2018-2019'!AL1012,"")</f>
        <v/>
      </c>
      <c r="AK1012" s="255" t="str">
        <f>IF('2018-2019'!AM1012&lt;&gt;"",'2018-2019'!AM1012,"")</f>
        <v/>
      </c>
    </row>
    <row r="1013" spans="1:37" x14ac:dyDescent="0.25">
      <c r="A1013" s="256" t="str">
        <f>IF('2018-2019'!A1013&lt;&gt;"",'2018-2019'!A1013,"")</f>
        <v/>
      </c>
      <c r="B1013" s="255" t="str">
        <f>IF('2018-2019'!E1013&lt;&gt;"",'2018-2019'!E1013,"")</f>
        <v/>
      </c>
      <c r="C1013" s="255" t="str">
        <f>IF('2018-2019'!F1013&lt;&gt;"",'2018-2019'!F1013,"")</f>
        <v/>
      </c>
      <c r="D1013" s="255" t="str">
        <f>IF('2018-2019'!G1013&lt;&gt;"",'2018-2019'!G1013,"")</f>
        <v/>
      </c>
      <c r="E1013" s="255" t="str">
        <f>IF('2018-2019'!H1013&lt;&gt;"",'2018-2019'!H1013,"")</f>
        <v/>
      </c>
      <c r="F1013" s="255" t="str">
        <f>IF('2018-2019'!I1013&lt;&gt;"",'2018-2019'!I1013,"")</f>
        <v/>
      </c>
      <c r="G1013" s="255" t="str">
        <f>IF('2018-2019'!J1013&lt;&gt;"",'2018-2019'!J1013,"")</f>
        <v/>
      </c>
      <c r="H1013" s="255" t="str">
        <f>IF('2018-2019'!K1013&lt;&gt;"",'2018-2019'!K1013,"")</f>
        <v/>
      </c>
      <c r="I1013" s="258" t="str">
        <f t="shared" si="23"/>
        <v/>
      </c>
      <c r="J1013" s="255" t="str">
        <f>IF('2018-2019'!L1013&lt;&gt;"",'2018-2019'!L1013,"")</f>
        <v/>
      </c>
      <c r="K1013" s="255" t="str">
        <f>IF('2018-2019'!M1013&lt;&gt;"",'2018-2019'!M1013,"")</f>
        <v/>
      </c>
      <c r="L1013" s="255" t="str">
        <f>IF('2018-2019'!N1013&lt;&gt;"",'2018-2019'!N1013,"")</f>
        <v/>
      </c>
      <c r="M1013" s="255" t="str">
        <f>IF('2018-2019'!O1013&lt;&gt;"",'2018-2019'!O1013,"")</f>
        <v/>
      </c>
      <c r="N1013" s="255">
        <f>IF('2018-2019'!R1013&lt;&gt;"",'2018-2019'!R1013,0)</f>
        <v>0</v>
      </c>
      <c r="O1013" s="255">
        <f>IF('2018-2019'!S1013&lt;&gt;"",'2018-2019'!S1013,0)</f>
        <v>0</v>
      </c>
      <c r="P1013" s="259" t="str">
        <f t="shared" si="24"/>
        <v/>
      </c>
      <c r="Q1013" s="255" t="str">
        <f>IF('2018-2019'!U1013&lt;&gt;"",'2018-2019'!U1013,"")</f>
        <v/>
      </c>
      <c r="R1013" s="255" t="str">
        <f>IF('2018-2019'!V1013&lt;&gt;"",'2018-2019'!V1013,"")</f>
        <v/>
      </c>
      <c r="S1013" s="255" t="str">
        <f>IF('2018-2019'!W1013&lt;&gt;"",'2018-2019'!W1013,"")</f>
        <v/>
      </c>
      <c r="T1013" s="255" t="str">
        <f>IF('2018-2019'!X1013&lt;&gt;"",'2018-2019'!X1013,"")</f>
        <v/>
      </c>
      <c r="U1013" s="255" t="str">
        <f>IF('2018-2019'!Y1013&lt;&gt;"",'2018-2019'!Y1013,"")</f>
        <v/>
      </c>
      <c r="V1013" s="255" t="str">
        <f>IF('2018-2019'!Z1013&lt;&gt;"",'2018-2019'!Z1013,"")</f>
        <v/>
      </c>
      <c r="W1013" s="255" t="str">
        <f>IF('2018-2019'!AA1013&lt;&gt;"",'2018-2019'!AA1013,"")</f>
        <v/>
      </c>
      <c r="X1013" s="255" t="e">
        <f>IF('2018-2019'!#REF!&lt;&gt;"",'2018-2019'!#REF!,"")</f>
        <v>#REF!</v>
      </c>
      <c r="Y1013" s="255" t="e">
        <f>IF('2018-2019'!#REF!&lt;&gt;"",'2018-2019'!#REF!,"")</f>
        <v>#REF!</v>
      </c>
      <c r="Z1013" s="285" t="str">
        <f t="shared" si="25"/>
        <v/>
      </c>
      <c r="AA1013" s="284" t="str">
        <f>IF(F1013="harvest",A1013+7,IF(F1013="fertilize",A1013+14,IF(F1013="plant",(VLOOKUP(G1013,'planting chart'!$B$5:$F$34,5)+'working model'!A1013),"")))</f>
        <v/>
      </c>
      <c r="AB1013" s="255" t="str">
        <f>IF('2018-2019'!AD1013&lt;&gt;"",'2018-2019'!AD1013,"")</f>
        <v/>
      </c>
      <c r="AC1013" s="255" t="str">
        <f>IF('2018-2019'!AE1013&lt;&gt;"",'2018-2019'!AE1013,"")</f>
        <v/>
      </c>
      <c r="AD1013" s="255" t="str">
        <f>IF('2018-2019'!AF1013&lt;&gt;"",'2018-2019'!AF1013,"")</f>
        <v/>
      </c>
      <c r="AE1013" s="255" t="str">
        <f>IF('2018-2019'!AG1013&lt;&gt;"",'2018-2019'!AG1013,"")</f>
        <v/>
      </c>
      <c r="AF1013" s="255" t="str">
        <f>IF('2018-2019'!AH1013&lt;&gt;"",'2018-2019'!AH1013,"")</f>
        <v/>
      </c>
      <c r="AG1013" s="255" t="str">
        <f>IF('2018-2019'!AI1013&lt;&gt;"",'2018-2019'!AI1013,"")</f>
        <v/>
      </c>
      <c r="AH1013" s="255" t="str">
        <f>IF('2018-2019'!AJ1013&lt;&gt;"",'2018-2019'!AJ1013,"")</f>
        <v/>
      </c>
      <c r="AI1013" s="255" t="str">
        <f>IF('2018-2019'!AK1013&lt;&gt;"",'2018-2019'!AK1013,"")</f>
        <v/>
      </c>
      <c r="AJ1013" s="255" t="str">
        <f>IF('2018-2019'!AL1013&lt;&gt;"",'2018-2019'!AL1013,"")</f>
        <v/>
      </c>
      <c r="AK1013" s="255" t="str">
        <f>IF('2018-2019'!AM1013&lt;&gt;"",'2018-2019'!AM1013,"")</f>
        <v/>
      </c>
    </row>
    <row r="1014" spans="1:37" x14ac:dyDescent="0.25">
      <c r="A1014" s="256" t="str">
        <f>IF('2018-2019'!A1014&lt;&gt;"",'2018-2019'!A1014,"")</f>
        <v/>
      </c>
      <c r="B1014" s="255" t="str">
        <f>IF('2018-2019'!E1014&lt;&gt;"",'2018-2019'!E1014,"")</f>
        <v/>
      </c>
      <c r="C1014" s="255" t="str">
        <f>IF('2018-2019'!F1014&lt;&gt;"",'2018-2019'!F1014,"")</f>
        <v/>
      </c>
      <c r="D1014" s="255" t="str">
        <f>IF('2018-2019'!G1014&lt;&gt;"",'2018-2019'!G1014,"")</f>
        <v/>
      </c>
      <c r="E1014" s="255" t="str">
        <f>IF('2018-2019'!H1014&lt;&gt;"",'2018-2019'!H1014,"")</f>
        <v/>
      </c>
      <c r="F1014" s="255" t="str">
        <f>IF('2018-2019'!I1014&lt;&gt;"",'2018-2019'!I1014,"")</f>
        <v/>
      </c>
      <c r="G1014" s="255" t="str">
        <f>IF('2018-2019'!J1014&lt;&gt;"",'2018-2019'!J1014,"")</f>
        <v/>
      </c>
      <c r="H1014" s="255" t="str">
        <f>IF('2018-2019'!K1014&lt;&gt;"",'2018-2019'!K1014,"")</f>
        <v/>
      </c>
      <c r="I1014" s="258" t="str">
        <f t="shared" si="23"/>
        <v/>
      </c>
      <c r="J1014" s="255" t="str">
        <f>IF('2018-2019'!L1014&lt;&gt;"",'2018-2019'!L1014,"")</f>
        <v/>
      </c>
      <c r="K1014" s="255" t="str">
        <f>IF('2018-2019'!M1014&lt;&gt;"",'2018-2019'!M1014,"")</f>
        <v/>
      </c>
      <c r="L1014" s="255" t="str">
        <f>IF('2018-2019'!N1014&lt;&gt;"",'2018-2019'!N1014,"")</f>
        <v/>
      </c>
      <c r="M1014" s="255" t="str">
        <f>IF('2018-2019'!O1014&lt;&gt;"",'2018-2019'!O1014,"")</f>
        <v/>
      </c>
      <c r="N1014" s="255">
        <f>IF('2018-2019'!R1014&lt;&gt;"",'2018-2019'!R1014,0)</f>
        <v>0</v>
      </c>
      <c r="O1014" s="255">
        <f>IF('2018-2019'!S1014&lt;&gt;"",'2018-2019'!S1014,0)</f>
        <v>0</v>
      </c>
      <c r="P1014" s="259" t="str">
        <f t="shared" si="24"/>
        <v/>
      </c>
      <c r="Q1014" s="255" t="str">
        <f>IF('2018-2019'!U1014&lt;&gt;"",'2018-2019'!U1014,"")</f>
        <v/>
      </c>
      <c r="R1014" s="255" t="str">
        <f>IF('2018-2019'!V1014&lt;&gt;"",'2018-2019'!V1014,"")</f>
        <v/>
      </c>
      <c r="S1014" s="255" t="str">
        <f>IF('2018-2019'!W1014&lt;&gt;"",'2018-2019'!W1014,"")</f>
        <v/>
      </c>
      <c r="T1014" s="255" t="str">
        <f>IF('2018-2019'!X1014&lt;&gt;"",'2018-2019'!X1014,"")</f>
        <v/>
      </c>
      <c r="U1014" s="255" t="str">
        <f>IF('2018-2019'!Y1014&lt;&gt;"",'2018-2019'!Y1014,"")</f>
        <v/>
      </c>
      <c r="V1014" s="255" t="str">
        <f>IF('2018-2019'!Z1014&lt;&gt;"",'2018-2019'!Z1014,"")</f>
        <v/>
      </c>
      <c r="W1014" s="255" t="str">
        <f>IF('2018-2019'!AA1014&lt;&gt;"",'2018-2019'!AA1014,"")</f>
        <v/>
      </c>
      <c r="X1014" s="255" t="e">
        <f>IF('2018-2019'!#REF!&lt;&gt;"",'2018-2019'!#REF!,"")</f>
        <v>#REF!</v>
      </c>
      <c r="Y1014" s="255" t="e">
        <f>IF('2018-2019'!#REF!&lt;&gt;"",'2018-2019'!#REF!,"")</f>
        <v>#REF!</v>
      </c>
      <c r="Z1014" s="285" t="str">
        <f t="shared" si="25"/>
        <v/>
      </c>
      <c r="AA1014" s="284" t="str">
        <f>IF(F1014="harvest",A1014+7,IF(F1014="fertilize",A1014+14,IF(F1014="plant",(VLOOKUP(G1014,'planting chart'!$B$5:$F$34,5)+'working model'!A1014),"")))</f>
        <v/>
      </c>
      <c r="AB1014" s="255" t="str">
        <f>IF('2018-2019'!AD1014&lt;&gt;"",'2018-2019'!AD1014,"")</f>
        <v/>
      </c>
      <c r="AC1014" s="255" t="str">
        <f>IF('2018-2019'!AE1014&lt;&gt;"",'2018-2019'!AE1014,"")</f>
        <v/>
      </c>
      <c r="AD1014" s="255" t="str">
        <f>IF('2018-2019'!AF1014&lt;&gt;"",'2018-2019'!AF1014,"")</f>
        <v/>
      </c>
      <c r="AE1014" s="255" t="str">
        <f>IF('2018-2019'!AG1014&lt;&gt;"",'2018-2019'!AG1014,"")</f>
        <v/>
      </c>
      <c r="AF1014" s="255" t="str">
        <f>IF('2018-2019'!AH1014&lt;&gt;"",'2018-2019'!AH1014,"")</f>
        <v/>
      </c>
      <c r="AG1014" s="255" t="str">
        <f>IF('2018-2019'!AI1014&lt;&gt;"",'2018-2019'!AI1014,"")</f>
        <v/>
      </c>
      <c r="AH1014" s="255" t="str">
        <f>IF('2018-2019'!AJ1014&lt;&gt;"",'2018-2019'!AJ1014,"")</f>
        <v/>
      </c>
      <c r="AI1014" s="255" t="str">
        <f>IF('2018-2019'!AK1014&lt;&gt;"",'2018-2019'!AK1014,"")</f>
        <v/>
      </c>
      <c r="AJ1014" s="255" t="str">
        <f>IF('2018-2019'!AL1014&lt;&gt;"",'2018-2019'!AL1014,"")</f>
        <v/>
      </c>
      <c r="AK1014" s="255" t="str">
        <f>IF('2018-2019'!AM1014&lt;&gt;"",'2018-2019'!AM1014,"")</f>
        <v/>
      </c>
    </row>
    <row r="1015" spans="1:37" x14ac:dyDescent="0.25">
      <c r="A1015" s="256" t="str">
        <f>IF('2018-2019'!A1015&lt;&gt;"",'2018-2019'!A1015,"")</f>
        <v/>
      </c>
      <c r="B1015" s="255" t="str">
        <f>IF('2018-2019'!E1015&lt;&gt;"",'2018-2019'!E1015,"")</f>
        <v/>
      </c>
      <c r="C1015" s="255" t="str">
        <f>IF('2018-2019'!F1015&lt;&gt;"",'2018-2019'!F1015,"")</f>
        <v/>
      </c>
      <c r="D1015" s="255" t="str">
        <f>IF('2018-2019'!G1015&lt;&gt;"",'2018-2019'!G1015,"")</f>
        <v/>
      </c>
      <c r="E1015" s="255" t="str">
        <f>IF('2018-2019'!H1015&lt;&gt;"",'2018-2019'!H1015,"")</f>
        <v/>
      </c>
      <c r="F1015" s="255" t="str">
        <f>IF('2018-2019'!I1015&lt;&gt;"",'2018-2019'!I1015,"")</f>
        <v/>
      </c>
      <c r="G1015" s="255" t="str">
        <f>IF('2018-2019'!J1015&lt;&gt;"",'2018-2019'!J1015,"")</f>
        <v/>
      </c>
      <c r="H1015" s="255" t="str">
        <f>IF('2018-2019'!K1015&lt;&gt;"",'2018-2019'!K1015,"")</f>
        <v/>
      </c>
      <c r="I1015" s="258" t="str">
        <f t="shared" si="23"/>
        <v/>
      </c>
      <c r="J1015" s="255" t="str">
        <f>IF('2018-2019'!L1015&lt;&gt;"",'2018-2019'!L1015,"")</f>
        <v/>
      </c>
      <c r="K1015" s="255" t="str">
        <f>IF('2018-2019'!M1015&lt;&gt;"",'2018-2019'!M1015,"")</f>
        <v/>
      </c>
      <c r="L1015" s="255" t="str">
        <f>IF('2018-2019'!N1015&lt;&gt;"",'2018-2019'!N1015,"")</f>
        <v/>
      </c>
      <c r="M1015" s="255" t="str">
        <f>IF('2018-2019'!O1015&lt;&gt;"",'2018-2019'!O1015,"")</f>
        <v/>
      </c>
      <c r="N1015" s="255">
        <f>IF('2018-2019'!R1015&lt;&gt;"",'2018-2019'!R1015,0)</f>
        <v>0</v>
      </c>
      <c r="O1015" s="255">
        <f>IF('2018-2019'!S1015&lt;&gt;"",'2018-2019'!S1015,0)</f>
        <v>0</v>
      </c>
      <c r="P1015" s="259" t="str">
        <f t="shared" si="24"/>
        <v/>
      </c>
      <c r="Q1015" s="255" t="str">
        <f>IF('2018-2019'!U1015&lt;&gt;"",'2018-2019'!U1015,"")</f>
        <v/>
      </c>
      <c r="R1015" s="255" t="str">
        <f>IF('2018-2019'!V1015&lt;&gt;"",'2018-2019'!V1015,"")</f>
        <v/>
      </c>
      <c r="S1015" s="255" t="str">
        <f>IF('2018-2019'!W1015&lt;&gt;"",'2018-2019'!W1015,"")</f>
        <v/>
      </c>
      <c r="T1015" s="255" t="str">
        <f>IF('2018-2019'!X1015&lt;&gt;"",'2018-2019'!X1015,"")</f>
        <v/>
      </c>
      <c r="U1015" s="255" t="str">
        <f>IF('2018-2019'!Y1015&lt;&gt;"",'2018-2019'!Y1015,"")</f>
        <v/>
      </c>
      <c r="V1015" s="255" t="str">
        <f>IF('2018-2019'!Z1015&lt;&gt;"",'2018-2019'!Z1015,"")</f>
        <v/>
      </c>
      <c r="W1015" s="255" t="str">
        <f>IF('2018-2019'!AA1015&lt;&gt;"",'2018-2019'!AA1015,"")</f>
        <v/>
      </c>
      <c r="X1015" s="255" t="e">
        <f>IF('2018-2019'!#REF!&lt;&gt;"",'2018-2019'!#REF!,"")</f>
        <v>#REF!</v>
      </c>
      <c r="Y1015" s="255" t="e">
        <f>IF('2018-2019'!#REF!&lt;&gt;"",'2018-2019'!#REF!,"")</f>
        <v>#REF!</v>
      </c>
      <c r="Z1015" s="285" t="str">
        <f t="shared" si="25"/>
        <v/>
      </c>
      <c r="AA1015" s="284" t="str">
        <f>IF(F1015="harvest",A1015+7,IF(F1015="fertilize",A1015+14,IF(F1015="plant",(VLOOKUP(G1015,'planting chart'!$B$5:$F$34,5)+'working model'!A1015),"")))</f>
        <v/>
      </c>
      <c r="AB1015" s="255" t="str">
        <f>IF('2018-2019'!AD1015&lt;&gt;"",'2018-2019'!AD1015,"")</f>
        <v/>
      </c>
      <c r="AC1015" s="255" t="str">
        <f>IF('2018-2019'!AE1015&lt;&gt;"",'2018-2019'!AE1015,"")</f>
        <v/>
      </c>
      <c r="AD1015" s="255" t="str">
        <f>IF('2018-2019'!AF1015&lt;&gt;"",'2018-2019'!AF1015,"")</f>
        <v/>
      </c>
      <c r="AE1015" s="255" t="str">
        <f>IF('2018-2019'!AG1015&lt;&gt;"",'2018-2019'!AG1015,"")</f>
        <v/>
      </c>
      <c r="AF1015" s="255" t="str">
        <f>IF('2018-2019'!AH1015&lt;&gt;"",'2018-2019'!AH1015,"")</f>
        <v/>
      </c>
      <c r="AG1015" s="255" t="str">
        <f>IF('2018-2019'!AI1015&lt;&gt;"",'2018-2019'!AI1015,"")</f>
        <v/>
      </c>
      <c r="AH1015" s="255" t="str">
        <f>IF('2018-2019'!AJ1015&lt;&gt;"",'2018-2019'!AJ1015,"")</f>
        <v/>
      </c>
      <c r="AI1015" s="255" t="str">
        <f>IF('2018-2019'!AK1015&lt;&gt;"",'2018-2019'!AK1015,"")</f>
        <v/>
      </c>
      <c r="AJ1015" s="255" t="str">
        <f>IF('2018-2019'!AL1015&lt;&gt;"",'2018-2019'!AL1015,"")</f>
        <v/>
      </c>
      <c r="AK1015" s="255" t="str">
        <f>IF('2018-2019'!AM1015&lt;&gt;"",'2018-2019'!AM1015,"")</f>
        <v/>
      </c>
    </row>
    <row r="1016" spans="1:37" x14ac:dyDescent="0.25">
      <c r="A1016" s="256" t="str">
        <f>IF('2018-2019'!A1016&lt;&gt;"",'2018-2019'!A1016,"")</f>
        <v/>
      </c>
      <c r="B1016" s="255" t="str">
        <f>IF('2018-2019'!E1016&lt;&gt;"",'2018-2019'!E1016,"")</f>
        <v/>
      </c>
      <c r="C1016" s="255" t="str">
        <f>IF('2018-2019'!F1016&lt;&gt;"",'2018-2019'!F1016,"")</f>
        <v/>
      </c>
      <c r="D1016" s="255" t="str">
        <f>IF('2018-2019'!G1016&lt;&gt;"",'2018-2019'!G1016,"")</f>
        <v/>
      </c>
      <c r="E1016" s="255" t="str">
        <f>IF('2018-2019'!H1016&lt;&gt;"",'2018-2019'!H1016,"")</f>
        <v/>
      </c>
      <c r="F1016" s="255" t="str">
        <f>IF('2018-2019'!I1016&lt;&gt;"",'2018-2019'!I1016,"")</f>
        <v/>
      </c>
      <c r="G1016" s="255" t="str">
        <f>IF('2018-2019'!J1016&lt;&gt;"",'2018-2019'!J1016,"")</f>
        <v/>
      </c>
      <c r="H1016" s="255" t="str">
        <f>IF('2018-2019'!K1016&lt;&gt;"",'2018-2019'!K1016,"")</f>
        <v/>
      </c>
      <c r="I1016" s="258" t="str">
        <f t="shared" si="23"/>
        <v/>
      </c>
      <c r="J1016" s="255" t="str">
        <f>IF('2018-2019'!L1016&lt;&gt;"",'2018-2019'!L1016,"")</f>
        <v/>
      </c>
      <c r="K1016" s="255" t="str">
        <f>IF('2018-2019'!M1016&lt;&gt;"",'2018-2019'!M1016,"")</f>
        <v/>
      </c>
      <c r="L1016" s="255" t="str">
        <f>IF('2018-2019'!N1016&lt;&gt;"",'2018-2019'!N1016,"")</f>
        <v/>
      </c>
      <c r="M1016" s="255" t="str">
        <f>IF('2018-2019'!O1016&lt;&gt;"",'2018-2019'!O1016,"")</f>
        <v/>
      </c>
      <c r="N1016" s="255">
        <f>IF('2018-2019'!R1016&lt;&gt;"",'2018-2019'!R1016,0)</f>
        <v>0</v>
      </c>
      <c r="O1016" s="255">
        <f>IF('2018-2019'!S1016&lt;&gt;"",'2018-2019'!S1016,0)</f>
        <v>0</v>
      </c>
      <c r="P1016" s="259" t="str">
        <f t="shared" si="24"/>
        <v/>
      </c>
      <c r="Q1016" s="255" t="str">
        <f>IF('2018-2019'!U1016&lt;&gt;"",'2018-2019'!U1016,"")</f>
        <v/>
      </c>
      <c r="R1016" s="255" t="str">
        <f>IF('2018-2019'!V1016&lt;&gt;"",'2018-2019'!V1016,"")</f>
        <v/>
      </c>
      <c r="S1016" s="255" t="str">
        <f>IF('2018-2019'!W1016&lt;&gt;"",'2018-2019'!W1016,"")</f>
        <v/>
      </c>
      <c r="T1016" s="255" t="str">
        <f>IF('2018-2019'!X1016&lt;&gt;"",'2018-2019'!X1016,"")</f>
        <v/>
      </c>
      <c r="U1016" s="255" t="str">
        <f>IF('2018-2019'!Y1016&lt;&gt;"",'2018-2019'!Y1016,"")</f>
        <v/>
      </c>
      <c r="V1016" s="255" t="str">
        <f>IF('2018-2019'!Z1016&lt;&gt;"",'2018-2019'!Z1016,"")</f>
        <v/>
      </c>
      <c r="W1016" s="255" t="str">
        <f>IF('2018-2019'!AA1016&lt;&gt;"",'2018-2019'!AA1016,"")</f>
        <v/>
      </c>
      <c r="X1016" s="255" t="e">
        <f>IF('2018-2019'!#REF!&lt;&gt;"",'2018-2019'!#REF!,"")</f>
        <v>#REF!</v>
      </c>
      <c r="Y1016" s="255" t="e">
        <f>IF('2018-2019'!#REF!&lt;&gt;"",'2018-2019'!#REF!,"")</f>
        <v>#REF!</v>
      </c>
      <c r="Z1016" s="285" t="str">
        <f t="shared" si="25"/>
        <v/>
      </c>
      <c r="AA1016" s="284" t="str">
        <f>IF(F1016="harvest",A1016+7,IF(F1016="fertilize",A1016+14,IF(F1016="plant",(VLOOKUP(G1016,'planting chart'!$B$5:$F$34,5)+'working model'!A1016),"")))</f>
        <v/>
      </c>
      <c r="AB1016" s="255" t="str">
        <f>IF('2018-2019'!AD1016&lt;&gt;"",'2018-2019'!AD1016,"")</f>
        <v/>
      </c>
      <c r="AC1016" s="255" t="str">
        <f>IF('2018-2019'!AE1016&lt;&gt;"",'2018-2019'!AE1016,"")</f>
        <v/>
      </c>
      <c r="AD1016" s="255" t="str">
        <f>IF('2018-2019'!AF1016&lt;&gt;"",'2018-2019'!AF1016,"")</f>
        <v/>
      </c>
      <c r="AE1016" s="255" t="str">
        <f>IF('2018-2019'!AG1016&lt;&gt;"",'2018-2019'!AG1016,"")</f>
        <v/>
      </c>
      <c r="AF1016" s="255" t="str">
        <f>IF('2018-2019'!AH1016&lt;&gt;"",'2018-2019'!AH1016,"")</f>
        <v/>
      </c>
      <c r="AG1016" s="255" t="str">
        <f>IF('2018-2019'!AI1016&lt;&gt;"",'2018-2019'!AI1016,"")</f>
        <v/>
      </c>
      <c r="AH1016" s="255" t="str">
        <f>IF('2018-2019'!AJ1016&lt;&gt;"",'2018-2019'!AJ1016,"")</f>
        <v/>
      </c>
      <c r="AI1016" s="255" t="str">
        <f>IF('2018-2019'!AK1016&lt;&gt;"",'2018-2019'!AK1016,"")</f>
        <v/>
      </c>
      <c r="AJ1016" s="255" t="str">
        <f>IF('2018-2019'!AL1016&lt;&gt;"",'2018-2019'!AL1016,"")</f>
        <v/>
      </c>
      <c r="AK1016" s="255" t="str">
        <f>IF('2018-2019'!AM1016&lt;&gt;"",'2018-2019'!AM1016,"")</f>
        <v/>
      </c>
    </row>
    <row r="1017" spans="1:37" x14ac:dyDescent="0.25">
      <c r="A1017" s="256" t="str">
        <f>IF('2018-2019'!A1017&lt;&gt;"",'2018-2019'!A1017,"")</f>
        <v/>
      </c>
      <c r="B1017" s="255" t="str">
        <f>IF('2018-2019'!E1017&lt;&gt;"",'2018-2019'!E1017,"")</f>
        <v/>
      </c>
      <c r="C1017" s="255" t="str">
        <f>IF('2018-2019'!F1017&lt;&gt;"",'2018-2019'!F1017,"")</f>
        <v/>
      </c>
      <c r="D1017" s="255" t="str">
        <f>IF('2018-2019'!G1017&lt;&gt;"",'2018-2019'!G1017,"")</f>
        <v/>
      </c>
      <c r="E1017" s="255" t="str">
        <f>IF('2018-2019'!H1017&lt;&gt;"",'2018-2019'!H1017,"")</f>
        <v/>
      </c>
      <c r="F1017" s="255" t="str">
        <f>IF('2018-2019'!I1017&lt;&gt;"",'2018-2019'!I1017,"")</f>
        <v/>
      </c>
      <c r="G1017" s="255" t="str">
        <f>IF('2018-2019'!J1017&lt;&gt;"",'2018-2019'!J1017,"")</f>
        <v/>
      </c>
      <c r="H1017" s="255" t="str">
        <f>IF('2018-2019'!K1017&lt;&gt;"",'2018-2019'!K1017,"")</f>
        <v/>
      </c>
      <c r="I1017" s="258" t="str">
        <f t="shared" si="23"/>
        <v/>
      </c>
      <c r="J1017" s="255" t="str">
        <f>IF('2018-2019'!L1017&lt;&gt;"",'2018-2019'!L1017,"")</f>
        <v/>
      </c>
      <c r="K1017" s="255" t="str">
        <f>IF('2018-2019'!M1017&lt;&gt;"",'2018-2019'!M1017,"")</f>
        <v/>
      </c>
      <c r="L1017" s="255" t="str">
        <f>IF('2018-2019'!N1017&lt;&gt;"",'2018-2019'!N1017,"")</f>
        <v/>
      </c>
      <c r="M1017" s="255" t="str">
        <f>IF('2018-2019'!O1017&lt;&gt;"",'2018-2019'!O1017,"")</f>
        <v/>
      </c>
      <c r="N1017" s="255">
        <f>IF('2018-2019'!R1017&lt;&gt;"",'2018-2019'!R1017,0)</f>
        <v>0</v>
      </c>
      <c r="O1017" s="255">
        <f>IF('2018-2019'!S1017&lt;&gt;"",'2018-2019'!S1017,0)</f>
        <v>0</v>
      </c>
      <c r="P1017" s="259" t="str">
        <f t="shared" si="24"/>
        <v/>
      </c>
      <c r="Q1017" s="255" t="str">
        <f>IF('2018-2019'!U1017&lt;&gt;"",'2018-2019'!U1017,"")</f>
        <v/>
      </c>
      <c r="R1017" s="255" t="str">
        <f>IF('2018-2019'!V1017&lt;&gt;"",'2018-2019'!V1017,"")</f>
        <v/>
      </c>
      <c r="S1017" s="255" t="str">
        <f>IF('2018-2019'!W1017&lt;&gt;"",'2018-2019'!W1017,"")</f>
        <v/>
      </c>
      <c r="T1017" s="255" t="str">
        <f>IF('2018-2019'!X1017&lt;&gt;"",'2018-2019'!X1017,"")</f>
        <v/>
      </c>
      <c r="U1017" s="255" t="str">
        <f>IF('2018-2019'!Y1017&lt;&gt;"",'2018-2019'!Y1017,"")</f>
        <v/>
      </c>
      <c r="V1017" s="255" t="str">
        <f>IF('2018-2019'!Z1017&lt;&gt;"",'2018-2019'!Z1017,"")</f>
        <v/>
      </c>
      <c r="W1017" s="255" t="str">
        <f>IF('2018-2019'!AA1017&lt;&gt;"",'2018-2019'!AA1017,"")</f>
        <v/>
      </c>
      <c r="X1017" s="255" t="e">
        <f>IF('2018-2019'!#REF!&lt;&gt;"",'2018-2019'!#REF!,"")</f>
        <v>#REF!</v>
      </c>
      <c r="Y1017" s="255" t="e">
        <f>IF('2018-2019'!#REF!&lt;&gt;"",'2018-2019'!#REF!,"")</f>
        <v>#REF!</v>
      </c>
      <c r="Z1017" s="285" t="str">
        <f t="shared" si="25"/>
        <v/>
      </c>
      <c r="AA1017" s="284" t="str">
        <f>IF(F1017="harvest",A1017+7,IF(F1017="fertilize",A1017+14,IF(F1017="plant",(VLOOKUP(G1017,'planting chart'!$B$5:$F$34,5)+'working model'!A1017),"")))</f>
        <v/>
      </c>
      <c r="AB1017" s="255" t="str">
        <f>IF('2018-2019'!AD1017&lt;&gt;"",'2018-2019'!AD1017,"")</f>
        <v/>
      </c>
      <c r="AC1017" s="255" t="str">
        <f>IF('2018-2019'!AE1017&lt;&gt;"",'2018-2019'!AE1017,"")</f>
        <v/>
      </c>
      <c r="AD1017" s="255" t="str">
        <f>IF('2018-2019'!AF1017&lt;&gt;"",'2018-2019'!AF1017,"")</f>
        <v/>
      </c>
      <c r="AE1017" s="255" t="str">
        <f>IF('2018-2019'!AG1017&lt;&gt;"",'2018-2019'!AG1017,"")</f>
        <v/>
      </c>
      <c r="AF1017" s="255" t="str">
        <f>IF('2018-2019'!AH1017&lt;&gt;"",'2018-2019'!AH1017,"")</f>
        <v/>
      </c>
      <c r="AG1017" s="255" t="str">
        <f>IF('2018-2019'!AI1017&lt;&gt;"",'2018-2019'!AI1017,"")</f>
        <v/>
      </c>
      <c r="AH1017" s="255" t="str">
        <f>IF('2018-2019'!AJ1017&lt;&gt;"",'2018-2019'!AJ1017,"")</f>
        <v/>
      </c>
      <c r="AI1017" s="255" t="str">
        <f>IF('2018-2019'!AK1017&lt;&gt;"",'2018-2019'!AK1017,"")</f>
        <v/>
      </c>
      <c r="AJ1017" s="255" t="str">
        <f>IF('2018-2019'!AL1017&lt;&gt;"",'2018-2019'!AL1017,"")</f>
        <v/>
      </c>
      <c r="AK1017" s="255" t="str">
        <f>IF('2018-2019'!AM1017&lt;&gt;"",'2018-2019'!AM1017,"")</f>
        <v/>
      </c>
    </row>
    <row r="1018" spans="1:37" x14ac:dyDescent="0.25">
      <c r="A1018" s="256" t="str">
        <f>IF('2018-2019'!A1018&lt;&gt;"",'2018-2019'!A1018,"")</f>
        <v/>
      </c>
      <c r="B1018" s="255" t="str">
        <f>IF('2018-2019'!E1018&lt;&gt;"",'2018-2019'!E1018,"")</f>
        <v/>
      </c>
      <c r="C1018" s="255" t="str">
        <f>IF('2018-2019'!F1018&lt;&gt;"",'2018-2019'!F1018,"")</f>
        <v/>
      </c>
      <c r="D1018" s="255" t="str">
        <f>IF('2018-2019'!G1018&lt;&gt;"",'2018-2019'!G1018,"")</f>
        <v/>
      </c>
      <c r="E1018" s="255" t="str">
        <f>IF('2018-2019'!H1018&lt;&gt;"",'2018-2019'!H1018,"")</f>
        <v/>
      </c>
      <c r="F1018" s="255" t="str">
        <f>IF('2018-2019'!I1018&lt;&gt;"",'2018-2019'!I1018,"")</f>
        <v/>
      </c>
      <c r="G1018" s="255" t="str">
        <f>IF('2018-2019'!J1018&lt;&gt;"",'2018-2019'!J1018,"")</f>
        <v/>
      </c>
      <c r="H1018" s="255" t="str">
        <f>IF('2018-2019'!K1018&lt;&gt;"",'2018-2019'!K1018,"")</f>
        <v/>
      </c>
      <c r="I1018" s="258" t="str">
        <f t="shared" si="23"/>
        <v/>
      </c>
      <c r="J1018" s="255" t="str">
        <f>IF('2018-2019'!L1018&lt;&gt;"",'2018-2019'!L1018,"")</f>
        <v/>
      </c>
      <c r="K1018" s="255" t="str">
        <f>IF('2018-2019'!M1018&lt;&gt;"",'2018-2019'!M1018,"")</f>
        <v/>
      </c>
      <c r="L1018" s="255" t="str">
        <f>IF('2018-2019'!N1018&lt;&gt;"",'2018-2019'!N1018,"")</f>
        <v/>
      </c>
      <c r="M1018" s="255" t="str">
        <f>IF('2018-2019'!O1018&lt;&gt;"",'2018-2019'!O1018,"")</f>
        <v/>
      </c>
      <c r="N1018" s="255">
        <f>IF('2018-2019'!R1018&lt;&gt;"",'2018-2019'!R1018,0)</f>
        <v>0</v>
      </c>
      <c r="O1018" s="255">
        <f>IF('2018-2019'!S1018&lt;&gt;"",'2018-2019'!S1018,0)</f>
        <v>0</v>
      </c>
      <c r="P1018" s="259" t="str">
        <f t="shared" si="24"/>
        <v/>
      </c>
      <c r="Q1018" s="255" t="str">
        <f>IF('2018-2019'!U1018&lt;&gt;"",'2018-2019'!U1018,"")</f>
        <v/>
      </c>
      <c r="R1018" s="255" t="str">
        <f>IF('2018-2019'!V1018&lt;&gt;"",'2018-2019'!V1018,"")</f>
        <v/>
      </c>
      <c r="S1018" s="255" t="str">
        <f>IF('2018-2019'!W1018&lt;&gt;"",'2018-2019'!W1018,"")</f>
        <v/>
      </c>
      <c r="T1018" s="255" t="str">
        <f>IF('2018-2019'!X1018&lt;&gt;"",'2018-2019'!X1018,"")</f>
        <v/>
      </c>
      <c r="U1018" s="255" t="str">
        <f>IF('2018-2019'!Y1018&lt;&gt;"",'2018-2019'!Y1018,"")</f>
        <v/>
      </c>
      <c r="V1018" s="255" t="str">
        <f>IF('2018-2019'!Z1018&lt;&gt;"",'2018-2019'!Z1018,"")</f>
        <v/>
      </c>
      <c r="W1018" s="255" t="str">
        <f>IF('2018-2019'!AA1018&lt;&gt;"",'2018-2019'!AA1018,"")</f>
        <v/>
      </c>
      <c r="X1018" s="255" t="e">
        <f>IF('2018-2019'!#REF!&lt;&gt;"",'2018-2019'!#REF!,"")</f>
        <v>#REF!</v>
      </c>
      <c r="Y1018" s="255" t="e">
        <f>IF('2018-2019'!#REF!&lt;&gt;"",'2018-2019'!#REF!,"")</f>
        <v>#REF!</v>
      </c>
      <c r="Z1018" s="285" t="str">
        <f t="shared" si="25"/>
        <v/>
      </c>
      <c r="AA1018" s="284" t="str">
        <f>IF(F1018="harvest",A1018+7,IF(F1018="fertilize",A1018+14,IF(F1018="plant",(VLOOKUP(G1018,'planting chart'!$B$5:$F$34,5)+'working model'!A1018),"")))</f>
        <v/>
      </c>
      <c r="AB1018" s="255" t="str">
        <f>IF('2018-2019'!AD1018&lt;&gt;"",'2018-2019'!AD1018,"")</f>
        <v/>
      </c>
      <c r="AC1018" s="255" t="str">
        <f>IF('2018-2019'!AE1018&lt;&gt;"",'2018-2019'!AE1018,"")</f>
        <v/>
      </c>
      <c r="AD1018" s="255" t="str">
        <f>IF('2018-2019'!AF1018&lt;&gt;"",'2018-2019'!AF1018,"")</f>
        <v/>
      </c>
      <c r="AE1018" s="255" t="str">
        <f>IF('2018-2019'!AG1018&lt;&gt;"",'2018-2019'!AG1018,"")</f>
        <v/>
      </c>
      <c r="AF1018" s="255" t="str">
        <f>IF('2018-2019'!AH1018&lt;&gt;"",'2018-2019'!AH1018,"")</f>
        <v/>
      </c>
      <c r="AG1018" s="255" t="str">
        <f>IF('2018-2019'!AI1018&lt;&gt;"",'2018-2019'!AI1018,"")</f>
        <v/>
      </c>
      <c r="AH1018" s="255" t="str">
        <f>IF('2018-2019'!AJ1018&lt;&gt;"",'2018-2019'!AJ1018,"")</f>
        <v/>
      </c>
      <c r="AI1018" s="255" t="str">
        <f>IF('2018-2019'!AK1018&lt;&gt;"",'2018-2019'!AK1018,"")</f>
        <v/>
      </c>
      <c r="AJ1018" s="255" t="str">
        <f>IF('2018-2019'!AL1018&lt;&gt;"",'2018-2019'!AL1018,"")</f>
        <v/>
      </c>
      <c r="AK1018" s="255" t="str">
        <f>IF('2018-2019'!AM1018&lt;&gt;"",'2018-2019'!AM1018,"")</f>
        <v/>
      </c>
    </row>
    <row r="1019" spans="1:37" x14ac:dyDescent="0.25">
      <c r="A1019" s="256" t="str">
        <f>IF('2018-2019'!A1019&lt;&gt;"",'2018-2019'!A1019,"")</f>
        <v/>
      </c>
      <c r="B1019" s="255" t="str">
        <f>IF('2018-2019'!E1019&lt;&gt;"",'2018-2019'!E1019,"")</f>
        <v/>
      </c>
      <c r="C1019" s="255" t="str">
        <f>IF('2018-2019'!F1019&lt;&gt;"",'2018-2019'!F1019,"")</f>
        <v/>
      </c>
      <c r="D1019" s="255" t="str">
        <f>IF('2018-2019'!G1019&lt;&gt;"",'2018-2019'!G1019,"")</f>
        <v/>
      </c>
      <c r="E1019" s="255" t="str">
        <f>IF('2018-2019'!H1019&lt;&gt;"",'2018-2019'!H1019,"")</f>
        <v/>
      </c>
      <c r="F1019" s="255" t="str">
        <f>IF('2018-2019'!I1019&lt;&gt;"",'2018-2019'!I1019,"")</f>
        <v/>
      </c>
      <c r="G1019" s="255" t="str">
        <f>IF('2018-2019'!J1019&lt;&gt;"",'2018-2019'!J1019,"")</f>
        <v/>
      </c>
      <c r="H1019" s="255" t="str">
        <f>IF('2018-2019'!K1019&lt;&gt;"",'2018-2019'!K1019,"")</f>
        <v/>
      </c>
      <c r="I1019" s="258" t="str">
        <f t="shared" si="23"/>
        <v/>
      </c>
      <c r="J1019" s="255" t="str">
        <f>IF('2018-2019'!L1019&lt;&gt;"",'2018-2019'!L1019,"")</f>
        <v/>
      </c>
      <c r="K1019" s="255" t="str">
        <f>IF('2018-2019'!M1019&lt;&gt;"",'2018-2019'!M1019,"")</f>
        <v/>
      </c>
      <c r="L1019" s="255" t="str">
        <f>IF('2018-2019'!N1019&lt;&gt;"",'2018-2019'!N1019,"")</f>
        <v/>
      </c>
      <c r="M1019" s="255" t="str">
        <f>IF('2018-2019'!O1019&lt;&gt;"",'2018-2019'!O1019,"")</f>
        <v/>
      </c>
      <c r="N1019" s="255">
        <f>IF('2018-2019'!R1019&lt;&gt;"",'2018-2019'!R1019,0)</f>
        <v>0</v>
      </c>
      <c r="O1019" s="255">
        <f>IF('2018-2019'!S1019&lt;&gt;"",'2018-2019'!S1019,0)</f>
        <v>0</v>
      </c>
      <c r="P1019" s="259" t="str">
        <f t="shared" si="24"/>
        <v/>
      </c>
      <c r="Q1019" s="255" t="str">
        <f>IF('2018-2019'!U1019&lt;&gt;"",'2018-2019'!U1019,"")</f>
        <v/>
      </c>
      <c r="R1019" s="255" t="str">
        <f>IF('2018-2019'!V1019&lt;&gt;"",'2018-2019'!V1019,"")</f>
        <v/>
      </c>
      <c r="S1019" s="255" t="str">
        <f>IF('2018-2019'!W1019&lt;&gt;"",'2018-2019'!W1019,"")</f>
        <v/>
      </c>
      <c r="T1019" s="255" t="str">
        <f>IF('2018-2019'!X1019&lt;&gt;"",'2018-2019'!X1019,"")</f>
        <v/>
      </c>
      <c r="U1019" s="255" t="str">
        <f>IF('2018-2019'!Y1019&lt;&gt;"",'2018-2019'!Y1019,"")</f>
        <v/>
      </c>
      <c r="V1019" s="255" t="str">
        <f>IF('2018-2019'!Z1019&lt;&gt;"",'2018-2019'!Z1019,"")</f>
        <v/>
      </c>
      <c r="W1019" s="255" t="str">
        <f>IF('2018-2019'!AA1019&lt;&gt;"",'2018-2019'!AA1019,"")</f>
        <v/>
      </c>
      <c r="X1019" s="255" t="e">
        <f>IF('2018-2019'!#REF!&lt;&gt;"",'2018-2019'!#REF!,"")</f>
        <v>#REF!</v>
      </c>
      <c r="Y1019" s="255" t="e">
        <f>IF('2018-2019'!#REF!&lt;&gt;"",'2018-2019'!#REF!,"")</f>
        <v>#REF!</v>
      </c>
      <c r="Z1019" s="285" t="str">
        <f t="shared" si="25"/>
        <v/>
      </c>
      <c r="AA1019" s="284" t="str">
        <f>IF(F1019="harvest",A1019+7,IF(F1019="fertilize",A1019+14,IF(F1019="plant",(VLOOKUP(G1019,'planting chart'!$B$5:$F$34,5)+'working model'!A1019),"")))</f>
        <v/>
      </c>
      <c r="AB1019" s="255" t="str">
        <f>IF('2018-2019'!AD1019&lt;&gt;"",'2018-2019'!AD1019,"")</f>
        <v/>
      </c>
      <c r="AC1019" s="255" t="str">
        <f>IF('2018-2019'!AE1019&lt;&gt;"",'2018-2019'!AE1019,"")</f>
        <v/>
      </c>
      <c r="AD1019" s="255" t="str">
        <f>IF('2018-2019'!AF1019&lt;&gt;"",'2018-2019'!AF1019,"")</f>
        <v/>
      </c>
      <c r="AE1019" s="255" t="str">
        <f>IF('2018-2019'!AG1019&lt;&gt;"",'2018-2019'!AG1019,"")</f>
        <v/>
      </c>
      <c r="AF1019" s="255" t="str">
        <f>IF('2018-2019'!AH1019&lt;&gt;"",'2018-2019'!AH1019,"")</f>
        <v/>
      </c>
      <c r="AG1019" s="255" t="str">
        <f>IF('2018-2019'!AI1019&lt;&gt;"",'2018-2019'!AI1019,"")</f>
        <v/>
      </c>
      <c r="AH1019" s="255" t="str">
        <f>IF('2018-2019'!AJ1019&lt;&gt;"",'2018-2019'!AJ1019,"")</f>
        <v/>
      </c>
      <c r="AI1019" s="255" t="str">
        <f>IF('2018-2019'!AK1019&lt;&gt;"",'2018-2019'!AK1019,"")</f>
        <v/>
      </c>
      <c r="AJ1019" s="255" t="str">
        <f>IF('2018-2019'!AL1019&lt;&gt;"",'2018-2019'!AL1019,"")</f>
        <v/>
      </c>
      <c r="AK1019" s="255" t="str">
        <f>IF('2018-2019'!AM1019&lt;&gt;"",'2018-2019'!AM1019,"")</f>
        <v/>
      </c>
    </row>
    <row r="1020" spans="1:37" x14ac:dyDescent="0.25">
      <c r="A1020" s="256" t="str">
        <f>IF('2018-2019'!A1020&lt;&gt;"",'2018-2019'!A1020,"")</f>
        <v/>
      </c>
      <c r="B1020" s="255" t="str">
        <f>IF('2018-2019'!E1020&lt;&gt;"",'2018-2019'!E1020,"")</f>
        <v/>
      </c>
      <c r="C1020" s="255" t="str">
        <f>IF('2018-2019'!F1020&lt;&gt;"",'2018-2019'!F1020,"")</f>
        <v/>
      </c>
      <c r="D1020" s="255" t="str">
        <f>IF('2018-2019'!G1020&lt;&gt;"",'2018-2019'!G1020,"")</f>
        <v/>
      </c>
      <c r="E1020" s="255" t="str">
        <f>IF('2018-2019'!H1020&lt;&gt;"",'2018-2019'!H1020,"")</f>
        <v/>
      </c>
      <c r="F1020" s="255" t="str">
        <f>IF('2018-2019'!I1020&lt;&gt;"",'2018-2019'!I1020,"")</f>
        <v/>
      </c>
      <c r="G1020" s="255" t="str">
        <f>IF('2018-2019'!J1020&lt;&gt;"",'2018-2019'!J1020,"")</f>
        <v/>
      </c>
      <c r="H1020" s="255" t="str">
        <f>IF('2018-2019'!K1020&lt;&gt;"",'2018-2019'!K1020,"")</f>
        <v/>
      </c>
      <c r="I1020" s="258" t="str">
        <f t="shared" si="23"/>
        <v/>
      </c>
      <c r="J1020" s="255" t="str">
        <f>IF('2018-2019'!L1020&lt;&gt;"",'2018-2019'!L1020,"")</f>
        <v/>
      </c>
      <c r="K1020" s="255" t="str">
        <f>IF('2018-2019'!M1020&lt;&gt;"",'2018-2019'!M1020,"")</f>
        <v/>
      </c>
      <c r="L1020" s="255" t="str">
        <f>IF('2018-2019'!N1020&lt;&gt;"",'2018-2019'!N1020,"")</f>
        <v/>
      </c>
      <c r="M1020" s="255" t="str">
        <f>IF('2018-2019'!O1020&lt;&gt;"",'2018-2019'!O1020,"")</f>
        <v/>
      </c>
      <c r="N1020" s="255">
        <f>IF('2018-2019'!R1020&lt;&gt;"",'2018-2019'!R1020,0)</f>
        <v>0</v>
      </c>
      <c r="O1020" s="255">
        <f>IF('2018-2019'!S1020&lt;&gt;"",'2018-2019'!S1020,0)</f>
        <v>0</v>
      </c>
      <c r="P1020" s="259" t="str">
        <f t="shared" si="24"/>
        <v/>
      </c>
      <c r="Q1020" s="255" t="str">
        <f>IF('2018-2019'!U1020&lt;&gt;"",'2018-2019'!U1020,"")</f>
        <v/>
      </c>
      <c r="R1020" s="255" t="str">
        <f>IF('2018-2019'!V1020&lt;&gt;"",'2018-2019'!V1020,"")</f>
        <v/>
      </c>
      <c r="S1020" s="255" t="str">
        <f>IF('2018-2019'!W1020&lt;&gt;"",'2018-2019'!W1020,"")</f>
        <v/>
      </c>
      <c r="T1020" s="255" t="str">
        <f>IF('2018-2019'!X1020&lt;&gt;"",'2018-2019'!X1020,"")</f>
        <v/>
      </c>
      <c r="U1020" s="255" t="str">
        <f>IF('2018-2019'!Y1020&lt;&gt;"",'2018-2019'!Y1020,"")</f>
        <v/>
      </c>
      <c r="V1020" s="255" t="str">
        <f>IF('2018-2019'!Z1020&lt;&gt;"",'2018-2019'!Z1020,"")</f>
        <v/>
      </c>
      <c r="W1020" s="255" t="str">
        <f>IF('2018-2019'!AA1020&lt;&gt;"",'2018-2019'!AA1020,"")</f>
        <v/>
      </c>
      <c r="X1020" s="255" t="e">
        <f>IF('2018-2019'!#REF!&lt;&gt;"",'2018-2019'!#REF!,"")</f>
        <v>#REF!</v>
      </c>
      <c r="Y1020" s="255" t="e">
        <f>IF('2018-2019'!#REF!&lt;&gt;"",'2018-2019'!#REF!,"")</f>
        <v>#REF!</v>
      </c>
      <c r="Z1020" s="285" t="str">
        <f t="shared" si="25"/>
        <v/>
      </c>
      <c r="AA1020" s="284" t="str">
        <f>IF(F1020="harvest",A1020+7,IF(F1020="fertilize",A1020+14,IF(F1020="plant",(VLOOKUP(G1020,'planting chart'!$B$5:$F$34,5)+'working model'!A1020),"")))</f>
        <v/>
      </c>
      <c r="AB1020" s="255" t="str">
        <f>IF('2018-2019'!AD1020&lt;&gt;"",'2018-2019'!AD1020,"")</f>
        <v/>
      </c>
      <c r="AC1020" s="255" t="str">
        <f>IF('2018-2019'!AE1020&lt;&gt;"",'2018-2019'!AE1020,"")</f>
        <v/>
      </c>
      <c r="AD1020" s="255" t="str">
        <f>IF('2018-2019'!AF1020&lt;&gt;"",'2018-2019'!AF1020,"")</f>
        <v/>
      </c>
      <c r="AE1020" s="255" t="str">
        <f>IF('2018-2019'!AG1020&lt;&gt;"",'2018-2019'!AG1020,"")</f>
        <v/>
      </c>
      <c r="AF1020" s="255" t="str">
        <f>IF('2018-2019'!AH1020&lt;&gt;"",'2018-2019'!AH1020,"")</f>
        <v/>
      </c>
      <c r="AG1020" s="255" t="str">
        <f>IF('2018-2019'!AI1020&lt;&gt;"",'2018-2019'!AI1020,"")</f>
        <v/>
      </c>
      <c r="AH1020" s="255" t="str">
        <f>IF('2018-2019'!AJ1020&lt;&gt;"",'2018-2019'!AJ1020,"")</f>
        <v/>
      </c>
      <c r="AI1020" s="255" t="str">
        <f>IF('2018-2019'!AK1020&lt;&gt;"",'2018-2019'!AK1020,"")</f>
        <v/>
      </c>
      <c r="AJ1020" s="255" t="str">
        <f>IF('2018-2019'!AL1020&lt;&gt;"",'2018-2019'!AL1020,"")</f>
        <v/>
      </c>
      <c r="AK1020" s="255" t="str">
        <f>IF('2018-2019'!AM1020&lt;&gt;"",'2018-2019'!AM1020,"")</f>
        <v/>
      </c>
    </row>
    <row r="1021" spans="1:37" x14ac:dyDescent="0.25">
      <c r="A1021" s="256" t="str">
        <f>IF('2018-2019'!A1021&lt;&gt;"",'2018-2019'!A1021,"")</f>
        <v/>
      </c>
      <c r="B1021" s="255" t="str">
        <f>IF('2018-2019'!E1021&lt;&gt;"",'2018-2019'!E1021,"")</f>
        <v/>
      </c>
      <c r="C1021" s="255" t="str">
        <f>IF('2018-2019'!F1021&lt;&gt;"",'2018-2019'!F1021,"")</f>
        <v/>
      </c>
      <c r="D1021" s="255" t="str">
        <f>IF('2018-2019'!G1021&lt;&gt;"",'2018-2019'!G1021,"")</f>
        <v/>
      </c>
      <c r="E1021" s="255" t="str">
        <f>IF('2018-2019'!H1021&lt;&gt;"",'2018-2019'!H1021,"")</f>
        <v/>
      </c>
      <c r="F1021" s="255" t="str">
        <f>IF('2018-2019'!I1021&lt;&gt;"",'2018-2019'!I1021,"")</f>
        <v/>
      </c>
      <c r="G1021" s="255" t="str">
        <f>IF('2018-2019'!J1021&lt;&gt;"",'2018-2019'!J1021,"")</f>
        <v/>
      </c>
      <c r="H1021" s="255" t="str">
        <f>IF('2018-2019'!K1021&lt;&gt;"",'2018-2019'!K1021,"")</f>
        <v/>
      </c>
      <c r="I1021" s="258" t="str">
        <f t="shared" si="23"/>
        <v/>
      </c>
      <c r="J1021" s="255" t="str">
        <f>IF('2018-2019'!L1021&lt;&gt;"",'2018-2019'!L1021,"")</f>
        <v/>
      </c>
      <c r="K1021" s="255" t="str">
        <f>IF('2018-2019'!M1021&lt;&gt;"",'2018-2019'!M1021,"")</f>
        <v/>
      </c>
      <c r="L1021" s="255" t="str">
        <f>IF('2018-2019'!N1021&lt;&gt;"",'2018-2019'!N1021,"")</f>
        <v/>
      </c>
      <c r="M1021" s="255" t="str">
        <f>IF('2018-2019'!O1021&lt;&gt;"",'2018-2019'!O1021,"")</f>
        <v/>
      </c>
      <c r="N1021" s="255">
        <f>IF('2018-2019'!R1021&lt;&gt;"",'2018-2019'!R1021,0)</f>
        <v>0</v>
      </c>
      <c r="O1021" s="255">
        <f>IF('2018-2019'!S1021&lt;&gt;"",'2018-2019'!S1021,0)</f>
        <v>0</v>
      </c>
      <c r="P1021" s="259" t="str">
        <f t="shared" si="24"/>
        <v/>
      </c>
      <c r="Q1021" s="255" t="str">
        <f>IF('2018-2019'!U1021&lt;&gt;"",'2018-2019'!U1021,"")</f>
        <v/>
      </c>
      <c r="R1021" s="255" t="str">
        <f>IF('2018-2019'!V1021&lt;&gt;"",'2018-2019'!V1021,"")</f>
        <v/>
      </c>
      <c r="S1021" s="255" t="str">
        <f>IF('2018-2019'!W1021&lt;&gt;"",'2018-2019'!W1021,"")</f>
        <v/>
      </c>
      <c r="T1021" s="255" t="str">
        <f>IF('2018-2019'!X1021&lt;&gt;"",'2018-2019'!X1021,"")</f>
        <v/>
      </c>
      <c r="U1021" s="255" t="str">
        <f>IF('2018-2019'!Y1021&lt;&gt;"",'2018-2019'!Y1021,"")</f>
        <v/>
      </c>
      <c r="V1021" s="255" t="str">
        <f>IF('2018-2019'!Z1021&lt;&gt;"",'2018-2019'!Z1021,"")</f>
        <v/>
      </c>
      <c r="W1021" s="255" t="str">
        <f>IF('2018-2019'!AA1021&lt;&gt;"",'2018-2019'!AA1021,"")</f>
        <v/>
      </c>
      <c r="X1021" s="255" t="e">
        <f>IF('2018-2019'!#REF!&lt;&gt;"",'2018-2019'!#REF!,"")</f>
        <v>#REF!</v>
      </c>
      <c r="Y1021" s="255" t="e">
        <f>IF('2018-2019'!#REF!&lt;&gt;"",'2018-2019'!#REF!,"")</f>
        <v>#REF!</v>
      </c>
      <c r="Z1021" s="285" t="str">
        <f t="shared" si="25"/>
        <v/>
      </c>
      <c r="AA1021" s="284" t="str">
        <f>IF(F1021="harvest",A1021+7,IF(F1021="fertilize",A1021+14,IF(F1021="plant",(VLOOKUP(G1021,'planting chart'!$B$5:$F$34,5)+'working model'!A1021),"")))</f>
        <v/>
      </c>
      <c r="AB1021" s="255" t="str">
        <f>IF('2018-2019'!AD1021&lt;&gt;"",'2018-2019'!AD1021,"")</f>
        <v/>
      </c>
      <c r="AC1021" s="255" t="str">
        <f>IF('2018-2019'!AE1021&lt;&gt;"",'2018-2019'!AE1021,"")</f>
        <v/>
      </c>
      <c r="AD1021" s="255" t="str">
        <f>IF('2018-2019'!AF1021&lt;&gt;"",'2018-2019'!AF1021,"")</f>
        <v/>
      </c>
      <c r="AE1021" s="255" t="str">
        <f>IF('2018-2019'!AG1021&lt;&gt;"",'2018-2019'!AG1021,"")</f>
        <v/>
      </c>
      <c r="AF1021" s="255" t="str">
        <f>IF('2018-2019'!AH1021&lt;&gt;"",'2018-2019'!AH1021,"")</f>
        <v/>
      </c>
      <c r="AG1021" s="255" t="str">
        <f>IF('2018-2019'!AI1021&lt;&gt;"",'2018-2019'!AI1021,"")</f>
        <v/>
      </c>
      <c r="AH1021" s="255" t="str">
        <f>IF('2018-2019'!AJ1021&lt;&gt;"",'2018-2019'!AJ1021,"")</f>
        <v/>
      </c>
      <c r="AI1021" s="255" t="str">
        <f>IF('2018-2019'!AK1021&lt;&gt;"",'2018-2019'!AK1021,"")</f>
        <v/>
      </c>
      <c r="AJ1021" s="255" t="str">
        <f>IF('2018-2019'!AL1021&lt;&gt;"",'2018-2019'!AL1021,"")</f>
        <v/>
      </c>
      <c r="AK1021" s="255" t="str">
        <f>IF('2018-2019'!AM1021&lt;&gt;"",'2018-2019'!AM1021,"")</f>
        <v/>
      </c>
    </row>
    <row r="1022" spans="1:37" x14ac:dyDescent="0.25">
      <c r="A1022" s="256" t="str">
        <f>IF('2018-2019'!A1022&lt;&gt;"",'2018-2019'!A1022,"")</f>
        <v/>
      </c>
      <c r="B1022" s="255" t="str">
        <f>IF('2018-2019'!E1022&lt;&gt;"",'2018-2019'!E1022,"")</f>
        <v/>
      </c>
      <c r="C1022" s="255" t="str">
        <f>IF('2018-2019'!F1022&lt;&gt;"",'2018-2019'!F1022,"")</f>
        <v/>
      </c>
      <c r="D1022" s="255" t="str">
        <f>IF('2018-2019'!G1022&lt;&gt;"",'2018-2019'!G1022,"")</f>
        <v/>
      </c>
      <c r="E1022" s="255" t="str">
        <f>IF('2018-2019'!H1022&lt;&gt;"",'2018-2019'!H1022,"")</f>
        <v/>
      </c>
      <c r="F1022" s="255" t="str">
        <f>IF('2018-2019'!I1022&lt;&gt;"",'2018-2019'!I1022,"")</f>
        <v/>
      </c>
      <c r="G1022" s="255" t="str">
        <f>IF('2018-2019'!J1022&lt;&gt;"",'2018-2019'!J1022,"")</f>
        <v/>
      </c>
      <c r="H1022" s="255" t="str">
        <f>IF('2018-2019'!K1022&lt;&gt;"",'2018-2019'!K1022,"")</f>
        <v/>
      </c>
      <c r="I1022" s="258" t="str">
        <f t="shared" si="23"/>
        <v/>
      </c>
      <c r="J1022" s="255" t="str">
        <f>IF('2018-2019'!L1022&lt;&gt;"",'2018-2019'!L1022,"")</f>
        <v/>
      </c>
      <c r="K1022" s="255" t="str">
        <f>IF('2018-2019'!M1022&lt;&gt;"",'2018-2019'!M1022,"")</f>
        <v/>
      </c>
      <c r="L1022" s="255" t="str">
        <f>IF('2018-2019'!N1022&lt;&gt;"",'2018-2019'!N1022,"")</f>
        <v/>
      </c>
      <c r="M1022" s="255" t="str">
        <f>IF('2018-2019'!O1022&lt;&gt;"",'2018-2019'!O1022,"")</f>
        <v/>
      </c>
      <c r="N1022" s="255">
        <f>IF('2018-2019'!R1022&lt;&gt;"",'2018-2019'!R1022,0)</f>
        <v>0</v>
      </c>
      <c r="O1022" s="255">
        <f>IF('2018-2019'!S1022&lt;&gt;"",'2018-2019'!S1022,0)</f>
        <v>0</v>
      </c>
      <c r="P1022" s="259" t="str">
        <f t="shared" si="24"/>
        <v/>
      </c>
      <c r="Q1022" s="255" t="str">
        <f>IF('2018-2019'!U1022&lt;&gt;"",'2018-2019'!U1022,"")</f>
        <v/>
      </c>
      <c r="R1022" s="255" t="str">
        <f>IF('2018-2019'!V1022&lt;&gt;"",'2018-2019'!V1022,"")</f>
        <v/>
      </c>
      <c r="S1022" s="255" t="str">
        <f>IF('2018-2019'!W1022&lt;&gt;"",'2018-2019'!W1022,"")</f>
        <v/>
      </c>
      <c r="T1022" s="255" t="str">
        <f>IF('2018-2019'!X1022&lt;&gt;"",'2018-2019'!X1022,"")</f>
        <v/>
      </c>
      <c r="U1022" s="255" t="str">
        <f>IF('2018-2019'!Y1022&lt;&gt;"",'2018-2019'!Y1022,"")</f>
        <v/>
      </c>
      <c r="V1022" s="255" t="str">
        <f>IF('2018-2019'!Z1022&lt;&gt;"",'2018-2019'!Z1022,"")</f>
        <v/>
      </c>
      <c r="W1022" s="255" t="str">
        <f>IF('2018-2019'!AA1022&lt;&gt;"",'2018-2019'!AA1022,"")</f>
        <v/>
      </c>
      <c r="X1022" s="255" t="e">
        <f>IF('2018-2019'!#REF!&lt;&gt;"",'2018-2019'!#REF!,"")</f>
        <v>#REF!</v>
      </c>
      <c r="Y1022" s="255" t="e">
        <f>IF('2018-2019'!#REF!&lt;&gt;"",'2018-2019'!#REF!,"")</f>
        <v>#REF!</v>
      </c>
      <c r="Z1022" s="285" t="str">
        <f t="shared" si="25"/>
        <v/>
      </c>
      <c r="AA1022" s="284" t="str">
        <f>IF(F1022="harvest",A1022+7,IF(F1022="fertilize",A1022+14,IF(F1022="plant",(VLOOKUP(G1022,'planting chart'!$B$5:$F$34,5)+'working model'!A1022),"")))</f>
        <v/>
      </c>
      <c r="AB1022" s="255" t="str">
        <f>IF('2018-2019'!AD1022&lt;&gt;"",'2018-2019'!AD1022,"")</f>
        <v/>
      </c>
      <c r="AC1022" s="255" t="str">
        <f>IF('2018-2019'!AE1022&lt;&gt;"",'2018-2019'!AE1022,"")</f>
        <v/>
      </c>
      <c r="AD1022" s="255" t="str">
        <f>IF('2018-2019'!AF1022&lt;&gt;"",'2018-2019'!AF1022,"")</f>
        <v/>
      </c>
      <c r="AE1022" s="255" t="str">
        <f>IF('2018-2019'!AG1022&lt;&gt;"",'2018-2019'!AG1022,"")</f>
        <v/>
      </c>
      <c r="AF1022" s="255" t="str">
        <f>IF('2018-2019'!AH1022&lt;&gt;"",'2018-2019'!AH1022,"")</f>
        <v/>
      </c>
      <c r="AG1022" s="255" t="str">
        <f>IF('2018-2019'!AI1022&lt;&gt;"",'2018-2019'!AI1022,"")</f>
        <v/>
      </c>
      <c r="AH1022" s="255" t="str">
        <f>IF('2018-2019'!AJ1022&lt;&gt;"",'2018-2019'!AJ1022,"")</f>
        <v/>
      </c>
      <c r="AI1022" s="255" t="str">
        <f>IF('2018-2019'!AK1022&lt;&gt;"",'2018-2019'!AK1022,"")</f>
        <v/>
      </c>
      <c r="AJ1022" s="255" t="str">
        <f>IF('2018-2019'!AL1022&lt;&gt;"",'2018-2019'!AL1022,"")</f>
        <v/>
      </c>
      <c r="AK1022" s="255" t="str">
        <f>IF('2018-2019'!AM1022&lt;&gt;"",'2018-2019'!AM1022,"")</f>
        <v/>
      </c>
    </row>
    <row r="1023" spans="1:37" x14ac:dyDescent="0.25">
      <c r="A1023" s="256" t="str">
        <f>IF('2018-2019'!A1023&lt;&gt;"",'2018-2019'!A1023,"")</f>
        <v/>
      </c>
      <c r="B1023" s="255" t="str">
        <f>IF('2018-2019'!E1023&lt;&gt;"",'2018-2019'!E1023,"")</f>
        <v/>
      </c>
      <c r="C1023" s="255" t="str">
        <f>IF('2018-2019'!F1023&lt;&gt;"",'2018-2019'!F1023,"")</f>
        <v/>
      </c>
      <c r="D1023" s="255" t="str">
        <f>IF('2018-2019'!G1023&lt;&gt;"",'2018-2019'!G1023,"")</f>
        <v/>
      </c>
      <c r="E1023" s="255" t="str">
        <f>IF('2018-2019'!H1023&lt;&gt;"",'2018-2019'!H1023,"")</f>
        <v/>
      </c>
      <c r="F1023" s="255" t="str">
        <f>IF('2018-2019'!I1023&lt;&gt;"",'2018-2019'!I1023,"")</f>
        <v/>
      </c>
      <c r="G1023" s="255" t="str">
        <f>IF('2018-2019'!J1023&lt;&gt;"",'2018-2019'!J1023,"")</f>
        <v/>
      </c>
      <c r="H1023" s="255" t="str">
        <f>IF('2018-2019'!K1023&lt;&gt;"",'2018-2019'!K1023,"")</f>
        <v/>
      </c>
      <c r="I1023" s="258" t="str">
        <f t="shared" si="23"/>
        <v/>
      </c>
      <c r="J1023" s="255" t="str">
        <f>IF('2018-2019'!L1023&lt;&gt;"",'2018-2019'!L1023,"")</f>
        <v/>
      </c>
      <c r="K1023" s="255" t="str">
        <f>IF('2018-2019'!M1023&lt;&gt;"",'2018-2019'!M1023,"")</f>
        <v/>
      </c>
      <c r="L1023" s="255" t="str">
        <f>IF('2018-2019'!N1023&lt;&gt;"",'2018-2019'!N1023,"")</f>
        <v/>
      </c>
      <c r="M1023" s="255" t="str">
        <f>IF('2018-2019'!O1023&lt;&gt;"",'2018-2019'!O1023,"")</f>
        <v/>
      </c>
      <c r="N1023" s="255">
        <f>IF('2018-2019'!R1023&lt;&gt;"",'2018-2019'!R1023,0)</f>
        <v>0</v>
      </c>
      <c r="O1023" s="255">
        <f>IF('2018-2019'!S1023&lt;&gt;"",'2018-2019'!S1023,0)</f>
        <v>0</v>
      </c>
      <c r="P1023" s="259" t="str">
        <f t="shared" si="24"/>
        <v/>
      </c>
      <c r="Q1023" s="255" t="str">
        <f>IF('2018-2019'!U1023&lt;&gt;"",'2018-2019'!U1023,"")</f>
        <v/>
      </c>
      <c r="R1023" s="255" t="str">
        <f>IF('2018-2019'!V1023&lt;&gt;"",'2018-2019'!V1023,"")</f>
        <v/>
      </c>
      <c r="S1023" s="255" t="str">
        <f>IF('2018-2019'!W1023&lt;&gt;"",'2018-2019'!W1023,"")</f>
        <v/>
      </c>
      <c r="T1023" s="255" t="str">
        <f>IF('2018-2019'!X1023&lt;&gt;"",'2018-2019'!X1023,"")</f>
        <v/>
      </c>
      <c r="U1023" s="255" t="str">
        <f>IF('2018-2019'!Y1023&lt;&gt;"",'2018-2019'!Y1023,"")</f>
        <v/>
      </c>
      <c r="V1023" s="255" t="str">
        <f>IF('2018-2019'!Z1023&lt;&gt;"",'2018-2019'!Z1023,"")</f>
        <v/>
      </c>
      <c r="W1023" s="255" t="str">
        <f>IF('2018-2019'!AA1023&lt;&gt;"",'2018-2019'!AA1023,"")</f>
        <v/>
      </c>
      <c r="X1023" s="255" t="e">
        <f>IF('2018-2019'!#REF!&lt;&gt;"",'2018-2019'!#REF!,"")</f>
        <v>#REF!</v>
      </c>
      <c r="Y1023" s="255" t="e">
        <f>IF('2018-2019'!#REF!&lt;&gt;"",'2018-2019'!#REF!,"")</f>
        <v>#REF!</v>
      </c>
      <c r="Z1023" s="285" t="str">
        <f t="shared" si="25"/>
        <v/>
      </c>
      <c r="AA1023" s="284" t="str">
        <f>IF(F1023="harvest",A1023+7,IF(F1023="fertilize",A1023+14,IF(F1023="plant",(VLOOKUP(G1023,'planting chart'!$B$5:$F$34,5)+'working model'!A1023),"")))</f>
        <v/>
      </c>
      <c r="AB1023" s="255" t="str">
        <f>IF('2018-2019'!AD1023&lt;&gt;"",'2018-2019'!AD1023,"")</f>
        <v/>
      </c>
      <c r="AC1023" s="255" t="str">
        <f>IF('2018-2019'!AE1023&lt;&gt;"",'2018-2019'!AE1023,"")</f>
        <v/>
      </c>
      <c r="AD1023" s="255" t="str">
        <f>IF('2018-2019'!AF1023&lt;&gt;"",'2018-2019'!AF1023,"")</f>
        <v/>
      </c>
      <c r="AE1023" s="255" t="str">
        <f>IF('2018-2019'!AG1023&lt;&gt;"",'2018-2019'!AG1023,"")</f>
        <v/>
      </c>
      <c r="AF1023" s="255" t="str">
        <f>IF('2018-2019'!AH1023&lt;&gt;"",'2018-2019'!AH1023,"")</f>
        <v/>
      </c>
      <c r="AG1023" s="255" t="str">
        <f>IF('2018-2019'!AI1023&lt;&gt;"",'2018-2019'!AI1023,"")</f>
        <v/>
      </c>
      <c r="AH1023" s="255" t="str">
        <f>IF('2018-2019'!AJ1023&lt;&gt;"",'2018-2019'!AJ1023,"")</f>
        <v/>
      </c>
      <c r="AI1023" s="255" t="str">
        <f>IF('2018-2019'!AK1023&lt;&gt;"",'2018-2019'!AK1023,"")</f>
        <v/>
      </c>
      <c r="AJ1023" s="255" t="str">
        <f>IF('2018-2019'!AL1023&lt;&gt;"",'2018-2019'!AL1023,"")</f>
        <v/>
      </c>
      <c r="AK1023" s="255" t="str">
        <f>IF('2018-2019'!AM1023&lt;&gt;"",'2018-2019'!AM1023,"")</f>
        <v/>
      </c>
    </row>
    <row r="1024" spans="1:37" x14ac:dyDescent="0.25">
      <c r="A1024" s="256" t="str">
        <f>IF('2018-2019'!A1024&lt;&gt;"",'2018-2019'!A1024,"")</f>
        <v/>
      </c>
      <c r="B1024" s="255" t="str">
        <f>IF('2018-2019'!E1024&lt;&gt;"",'2018-2019'!E1024,"")</f>
        <v/>
      </c>
      <c r="C1024" s="255" t="str">
        <f>IF('2018-2019'!F1024&lt;&gt;"",'2018-2019'!F1024,"")</f>
        <v/>
      </c>
      <c r="D1024" s="255" t="str">
        <f>IF('2018-2019'!G1024&lt;&gt;"",'2018-2019'!G1024,"")</f>
        <v/>
      </c>
      <c r="E1024" s="255" t="str">
        <f>IF('2018-2019'!H1024&lt;&gt;"",'2018-2019'!H1024,"")</f>
        <v/>
      </c>
      <c r="F1024" s="255" t="str">
        <f>IF('2018-2019'!I1024&lt;&gt;"",'2018-2019'!I1024,"")</f>
        <v/>
      </c>
      <c r="G1024" s="255" t="str">
        <f>IF('2018-2019'!J1024&lt;&gt;"",'2018-2019'!J1024,"")</f>
        <v/>
      </c>
      <c r="H1024" s="255" t="str">
        <f>IF('2018-2019'!K1024&lt;&gt;"",'2018-2019'!K1024,"")</f>
        <v/>
      </c>
      <c r="I1024" s="258" t="str">
        <f t="shared" si="23"/>
        <v/>
      </c>
      <c r="J1024" s="255" t="str">
        <f>IF('2018-2019'!L1024&lt;&gt;"",'2018-2019'!L1024,"")</f>
        <v/>
      </c>
      <c r="K1024" s="255" t="str">
        <f>IF('2018-2019'!M1024&lt;&gt;"",'2018-2019'!M1024,"")</f>
        <v/>
      </c>
      <c r="L1024" s="255" t="str">
        <f>IF('2018-2019'!N1024&lt;&gt;"",'2018-2019'!N1024,"")</f>
        <v/>
      </c>
      <c r="M1024" s="255" t="str">
        <f>IF('2018-2019'!O1024&lt;&gt;"",'2018-2019'!O1024,"")</f>
        <v/>
      </c>
      <c r="N1024" s="255">
        <f>IF('2018-2019'!R1024&lt;&gt;"",'2018-2019'!R1024,0)</f>
        <v>0</v>
      </c>
      <c r="O1024" s="255">
        <f>IF('2018-2019'!S1024&lt;&gt;"",'2018-2019'!S1024,0)</f>
        <v>0</v>
      </c>
      <c r="P1024" s="259" t="str">
        <f t="shared" si="24"/>
        <v/>
      </c>
      <c r="Q1024" s="255" t="str">
        <f>IF('2018-2019'!U1024&lt;&gt;"",'2018-2019'!U1024,"")</f>
        <v/>
      </c>
      <c r="R1024" s="255" t="str">
        <f>IF('2018-2019'!V1024&lt;&gt;"",'2018-2019'!V1024,"")</f>
        <v/>
      </c>
      <c r="S1024" s="255" t="str">
        <f>IF('2018-2019'!W1024&lt;&gt;"",'2018-2019'!W1024,"")</f>
        <v/>
      </c>
      <c r="T1024" s="255" t="str">
        <f>IF('2018-2019'!X1024&lt;&gt;"",'2018-2019'!X1024,"")</f>
        <v/>
      </c>
      <c r="U1024" s="255" t="str">
        <f>IF('2018-2019'!Y1024&lt;&gt;"",'2018-2019'!Y1024,"")</f>
        <v/>
      </c>
      <c r="V1024" s="255" t="str">
        <f>IF('2018-2019'!Z1024&lt;&gt;"",'2018-2019'!Z1024,"")</f>
        <v/>
      </c>
      <c r="W1024" s="255" t="str">
        <f>IF('2018-2019'!AA1024&lt;&gt;"",'2018-2019'!AA1024,"")</f>
        <v/>
      </c>
      <c r="X1024" s="255" t="e">
        <f>IF('2018-2019'!#REF!&lt;&gt;"",'2018-2019'!#REF!,"")</f>
        <v>#REF!</v>
      </c>
      <c r="Y1024" s="255" t="e">
        <f>IF('2018-2019'!#REF!&lt;&gt;"",'2018-2019'!#REF!,"")</f>
        <v>#REF!</v>
      </c>
      <c r="Z1024" s="285" t="str">
        <f t="shared" si="25"/>
        <v/>
      </c>
      <c r="AA1024" s="284" t="str">
        <f>IF(F1024="harvest",A1024+7,IF(F1024="fertilize",A1024+14,IF(F1024="plant",(VLOOKUP(G1024,'planting chart'!$B$5:$F$34,5)+'working model'!A1024),"")))</f>
        <v/>
      </c>
      <c r="AB1024" s="255" t="str">
        <f>IF('2018-2019'!AD1024&lt;&gt;"",'2018-2019'!AD1024,"")</f>
        <v/>
      </c>
      <c r="AC1024" s="255" t="str">
        <f>IF('2018-2019'!AE1024&lt;&gt;"",'2018-2019'!AE1024,"")</f>
        <v/>
      </c>
      <c r="AD1024" s="255" t="str">
        <f>IF('2018-2019'!AF1024&lt;&gt;"",'2018-2019'!AF1024,"")</f>
        <v/>
      </c>
      <c r="AE1024" s="255" t="str">
        <f>IF('2018-2019'!AG1024&lt;&gt;"",'2018-2019'!AG1024,"")</f>
        <v/>
      </c>
      <c r="AF1024" s="255" t="str">
        <f>IF('2018-2019'!AH1024&lt;&gt;"",'2018-2019'!AH1024,"")</f>
        <v/>
      </c>
      <c r="AG1024" s="255" t="str">
        <f>IF('2018-2019'!AI1024&lt;&gt;"",'2018-2019'!AI1024,"")</f>
        <v/>
      </c>
      <c r="AH1024" s="255" t="str">
        <f>IF('2018-2019'!AJ1024&lt;&gt;"",'2018-2019'!AJ1024,"")</f>
        <v/>
      </c>
      <c r="AI1024" s="255" t="str">
        <f>IF('2018-2019'!AK1024&lt;&gt;"",'2018-2019'!AK1024,"")</f>
        <v/>
      </c>
      <c r="AJ1024" s="255" t="str">
        <f>IF('2018-2019'!AL1024&lt;&gt;"",'2018-2019'!AL1024,"")</f>
        <v/>
      </c>
      <c r="AK1024" s="255" t="str">
        <f>IF('2018-2019'!AM1024&lt;&gt;"",'2018-2019'!AM1024,"")</f>
        <v/>
      </c>
    </row>
    <row r="1025" spans="1:37" x14ac:dyDescent="0.25">
      <c r="A1025" s="256" t="str">
        <f>IF('2018-2019'!A1025&lt;&gt;"",'2018-2019'!A1025,"")</f>
        <v/>
      </c>
      <c r="B1025" s="255" t="str">
        <f>IF('2018-2019'!E1025&lt;&gt;"",'2018-2019'!E1025,"")</f>
        <v/>
      </c>
      <c r="C1025" s="255" t="str">
        <f>IF('2018-2019'!F1025&lt;&gt;"",'2018-2019'!F1025,"")</f>
        <v/>
      </c>
      <c r="D1025" s="255" t="str">
        <f>IF('2018-2019'!G1025&lt;&gt;"",'2018-2019'!G1025,"")</f>
        <v/>
      </c>
      <c r="E1025" s="255" t="str">
        <f>IF('2018-2019'!H1025&lt;&gt;"",'2018-2019'!H1025,"")</f>
        <v/>
      </c>
      <c r="F1025" s="255" t="str">
        <f>IF('2018-2019'!I1025&lt;&gt;"",'2018-2019'!I1025,"")</f>
        <v/>
      </c>
      <c r="G1025" s="255" t="str">
        <f>IF('2018-2019'!J1025&lt;&gt;"",'2018-2019'!J1025,"")</f>
        <v/>
      </c>
      <c r="H1025" s="255" t="str">
        <f>IF('2018-2019'!K1025&lt;&gt;"",'2018-2019'!K1025,"")</f>
        <v/>
      </c>
      <c r="I1025" s="258" t="str">
        <f t="shared" si="23"/>
        <v/>
      </c>
      <c r="J1025" s="255" t="str">
        <f>IF('2018-2019'!L1025&lt;&gt;"",'2018-2019'!L1025,"")</f>
        <v/>
      </c>
      <c r="K1025" s="255" t="str">
        <f>IF('2018-2019'!M1025&lt;&gt;"",'2018-2019'!M1025,"")</f>
        <v/>
      </c>
      <c r="L1025" s="255" t="str">
        <f>IF('2018-2019'!N1025&lt;&gt;"",'2018-2019'!N1025,"")</f>
        <v/>
      </c>
      <c r="M1025" s="255" t="str">
        <f>IF('2018-2019'!O1025&lt;&gt;"",'2018-2019'!O1025,"")</f>
        <v/>
      </c>
      <c r="N1025" s="255">
        <f>IF('2018-2019'!R1025&lt;&gt;"",'2018-2019'!R1025,0)</f>
        <v>0</v>
      </c>
      <c r="O1025" s="255">
        <f>IF('2018-2019'!S1025&lt;&gt;"",'2018-2019'!S1025,0)</f>
        <v>0</v>
      </c>
      <c r="P1025" s="259" t="str">
        <f t="shared" si="24"/>
        <v/>
      </c>
      <c r="Q1025" s="255" t="str">
        <f>IF('2018-2019'!U1025&lt;&gt;"",'2018-2019'!U1025,"")</f>
        <v/>
      </c>
      <c r="R1025" s="255" t="str">
        <f>IF('2018-2019'!V1025&lt;&gt;"",'2018-2019'!V1025,"")</f>
        <v/>
      </c>
      <c r="S1025" s="255" t="str">
        <f>IF('2018-2019'!W1025&lt;&gt;"",'2018-2019'!W1025,"")</f>
        <v/>
      </c>
      <c r="T1025" s="255" t="str">
        <f>IF('2018-2019'!X1025&lt;&gt;"",'2018-2019'!X1025,"")</f>
        <v/>
      </c>
      <c r="U1025" s="255" t="str">
        <f>IF('2018-2019'!Y1025&lt;&gt;"",'2018-2019'!Y1025,"")</f>
        <v/>
      </c>
      <c r="V1025" s="255" t="str">
        <f>IF('2018-2019'!Z1025&lt;&gt;"",'2018-2019'!Z1025,"")</f>
        <v/>
      </c>
      <c r="W1025" s="255" t="str">
        <f>IF('2018-2019'!AA1025&lt;&gt;"",'2018-2019'!AA1025,"")</f>
        <v/>
      </c>
      <c r="X1025" s="255" t="e">
        <f>IF('2018-2019'!#REF!&lt;&gt;"",'2018-2019'!#REF!,"")</f>
        <v>#REF!</v>
      </c>
      <c r="Y1025" s="255" t="e">
        <f>IF('2018-2019'!#REF!&lt;&gt;"",'2018-2019'!#REF!,"")</f>
        <v>#REF!</v>
      </c>
      <c r="Z1025" s="285" t="str">
        <f t="shared" si="25"/>
        <v/>
      </c>
      <c r="AA1025" s="284" t="str">
        <f>IF(F1025="harvest",A1025+7,IF(F1025="fertilize",A1025+14,IF(F1025="plant",(VLOOKUP(G1025,'planting chart'!$B$5:$F$34,5)+'working model'!A1025),"")))</f>
        <v/>
      </c>
      <c r="AB1025" s="255" t="str">
        <f>IF('2018-2019'!AD1025&lt;&gt;"",'2018-2019'!AD1025,"")</f>
        <v/>
      </c>
      <c r="AC1025" s="255" t="str">
        <f>IF('2018-2019'!AE1025&lt;&gt;"",'2018-2019'!AE1025,"")</f>
        <v/>
      </c>
      <c r="AD1025" s="255" t="str">
        <f>IF('2018-2019'!AF1025&lt;&gt;"",'2018-2019'!AF1025,"")</f>
        <v/>
      </c>
      <c r="AE1025" s="255" t="str">
        <f>IF('2018-2019'!AG1025&lt;&gt;"",'2018-2019'!AG1025,"")</f>
        <v/>
      </c>
      <c r="AF1025" s="255" t="str">
        <f>IF('2018-2019'!AH1025&lt;&gt;"",'2018-2019'!AH1025,"")</f>
        <v/>
      </c>
      <c r="AG1025" s="255" t="str">
        <f>IF('2018-2019'!AI1025&lt;&gt;"",'2018-2019'!AI1025,"")</f>
        <v/>
      </c>
      <c r="AH1025" s="255" t="str">
        <f>IF('2018-2019'!AJ1025&lt;&gt;"",'2018-2019'!AJ1025,"")</f>
        <v/>
      </c>
      <c r="AI1025" s="255" t="str">
        <f>IF('2018-2019'!AK1025&lt;&gt;"",'2018-2019'!AK1025,"")</f>
        <v/>
      </c>
      <c r="AJ1025" s="255" t="str">
        <f>IF('2018-2019'!AL1025&lt;&gt;"",'2018-2019'!AL1025,"")</f>
        <v/>
      </c>
      <c r="AK1025" s="255" t="str">
        <f>IF('2018-2019'!AM1025&lt;&gt;"",'2018-2019'!AM1025,"")</f>
        <v/>
      </c>
    </row>
    <row r="1026" spans="1:37" x14ac:dyDescent="0.25">
      <c r="A1026" s="256" t="str">
        <f>IF('2018-2019'!A1026&lt;&gt;"",'2018-2019'!A1026,"")</f>
        <v/>
      </c>
      <c r="B1026" s="255" t="str">
        <f>IF('2018-2019'!E1026&lt;&gt;"",'2018-2019'!E1026,"")</f>
        <v/>
      </c>
      <c r="C1026" s="255" t="str">
        <f>IF('2018-2019'!F1026&lt;&gt;"",'2018-2019'!F1026,"")</f>
        <v/>
      </c>
      <c r="D1026" s="255" t="str">
        <f>IF('2018-2019'!G1026&lt;&gt;"",'2018-2019'!G1026,"")</f>
        <v/>
      </c>
      <c r="E1026" s="255" t="str">
        <f>IF('2018-2019'!H1026&lt;&gt;"",'2018-2019'!H1026,"")</f>
        <v/>
      </c>
      <c r="F1026" s="255" t="str">
        <f>IF('2018-2019'!I1026&lt;&gt;"",'2018-2019'!I1026,"")</f>
        <v/>
      </c>
      <c r="G1026" s="255" t="str">
        <f>IF('2018-2019'!J1026&lt;&gt;"",'2018-2019'!J1026,"")</f>
        <v/>
      </c>
      <c r="H1026" s="255" t="str">
        <f>IF('2018-2019'!K1026&lt;&gt;"",'2018-2019'!K1026,"")</f>
        <v/>
      </c>
      <c r="I1026" s="258" t="str">
        <f t="shared" si="23"/>
        <v/>
      </c>
      <c r="J1026" s="255" t="str">
        <f>IF('2018-2019'!L1026&lt;&gt;"",'2018-2019'!L1026,"")</f>
        <v/>
      </c>
      <c r="K1026" s="255" t="str">
        <f>IF('2018-2019'!M1026&lt;&gt;"",'2018-2019'!M1026,"")</f>
        <v/>
      </c>
      <c r="L1026" s="255" t="str">
        <f>IF('2018-2019'!N1026&lt;&gt;"",'2018-2019'!N1026,"")</f>
        <v/>
      </c>
      <c r="M1026" s="255" t="str">
        <f>IF('2018-2019'!O1026&lt;&gt;"",'2018-2019'!O1026,"")</f>
        <v/>
      </c>
      <c r="N1026" s="255">
        <f>IF('2018-2019'!R1026&lt;&gt;"",'2018-2019'!R1026,0)</f>
        <v>0</v>
      </c>
      <c r="O1026" s="255">
        <f>IF('2018-2019'!S1026&lt;&gt;"",'2018-2019'!S1026,0)</f>
        <v>0</v>
      </c>
      <c r="P1026" s="259" t="str">
        <f t="shared" si="24"/>
        <v/>
      </c>
      <c r="Q1026" s="255" t="str">
        <f>IF('2018-2019'!U1026&lt;&gt;"",'2018-2019'!U1026,"")</f>
        <v/>
      </c>
      <c r="R1026" s="255" t="str">
        <f>IF('2018-2019'!V1026&lt;&gt;"",'2018-2019'!V1026,"")</f>
        <v/>
      </c>
      <c r="S1026" s="255" t="str">
        <f>IF('2018-2019'!W1026&lt;&gt;"",'2018-2019'!W1026,"")</f>
        <v/>
      </c>
      <c r="T1026" s="255" t="str">
        <f>IF('2018-2019'!X1026&lt;&gt;"",'2018-2019'!X1026,"")</f>
        <v/>
      </c>
      <c r="U1026" s="255" t="str">
        <f>IF('2018-2019'!Y1026&lt;&gt;"",'2018-2019'!Y1026,"")</f>
        <v/>
      </c>
      <c r="V1026" s="255" t="str">
        <f>IF('2018-2019'!Z1026&lt;&gt;"",'2018-2019'!Z1026,"")</f>
        <v/>
      </c>
      <c r="W1026" s="255" t="str">
        <f>IF('2018-2019'!AA1026&lt;&gt;"",'2018-2019'!AA1026,"")</f>
        <v/>
      </c>
      <c r="X1026" s="255" t="e">
        <f>IF('2018-2019'!#REF!&lt;&gt;"",'2018-2019'!#REF!,"")</f>
        <v>#REF!</v>
      </c>
      <c r="Y1026" s="255" t="e">
        <f>IF('2018-2019'!#REF!&lt;&gt;"",'2018-2019'!#REF!,"")</f>
        <v>#REF!</v>
      </c>
      <c r="Z1026" s="285" t="str">
        <f t="shared" si="25"/>
        <v/>
      </c>
      <c r="AA1026" s="284" t="str">
        <f>IF(F1026="harvest",A1026+7,IF(F1026="fertilize",A1026+14,IF(F1026="plant",(VLOOKUP(G1026,'planting chart'!$B$5:$F$34,5)+'working model'!A1026),"")))</f>
        <v/>
      </c>
      <c r="AB1026" s="255" t="str">
        <f>IF('2018-2019'!AD1026&lt;&gt;"",'2018-2019'!AD1026,"")</f>
        <v/>
      </c>
      <c r="AC1026" s="255" t="str">
        <f>IF('2018-2019'!AE1026&lt;&gt;"",'2018-2019'!AE1026,"")</f>
        <v/>
      </c>
      <c r="AD1026" s="255" t="str">
        <f>IF('2018-2019'!AF1026&lt;&gt;"",'2018-2019'!AF1026,"")</f>
        <v/>
      </c>
      <c r="AE1026" s="255" t="str">
        <f>IF('2018-2019'!AG1026&lt;&gt;"",'2018-2019'!AG1026,"")</f>
        <v/>
      </c>
      <c r="AF1026" s="255" t="str">
        <f>IF('2018-2019'!AH1026&lt;&gt;"",'2018-2019'!AH1026,"")</f>
        <v/>
      </c>
      <c r="AG1026" s="255" t="str">
        <f>IF('2018-2019'!AI1026&lt;&gt;"",'2018-2019'!AI1026,"")</f>
        <v/>
      </c>
      <c r="AH1026" s="255" t="str">
        <f>IF('2018-2019'!AJ1026&lt;&gt;"",'2018-2019'!AJ1026,"")</f>
        <v/>
      </c>
      <c r="AI1026" s="255" t="str">
        <f>IF('2018-2019'!AK1026&lt;&gt;"",'2018-2019'!AK1026,"")</f>
        <v/>
      </c>
      <c r="AJ1026" s="255" t="str">
        <f>IF('2018-2019'!AL1026&lt;&gt;"",'2018-2019'!AL1026,"")</f>
        <v/>
      </c>
      <c r="AK1026" s="255" t="str">
        <f>IF('2018-2019'!AM1026&lt;&gt;"",'2018-2019'!AM1026,"")</f>
        <v/>
      </c>
    </row>
    <row r="1027" spans="1:37" x14ac:dyDescent="0.25">
      <c r="A1027" s="256" t="str">
        <f>IF('2018-2019'!A1027&lt;&gt;"",'2018-2019'!A1027,"")</f>
        <v/>
      </c>
      <c r="B1027" s="255" t="str">
        <f>IF('2018-2019'!E1027&lt;&gt;"",'2018-2019'!E1027,"")</f>
        <v/>
      </c>
      <c r="C1027" s="255" t="str">
        <f>IF('2018-2019'!F1027&lt;&gt;"",'2018-2019'!F1027,"")</f>
        <v/>
      </c>
      <c r="D1027" s="255" t="str">
        <f>IF('2018-2019'!G1027&lt;&gt;"",'2018-2019'!G1027,"")</f>
        <v/>
      </c>
      <c r="E1027" s="255" t="str">
        <f>IF('2018-2019'!H1027&lt;&gt;"",'2018-2019'!H1027,"")</f>
        <v/>
      </c>
      <c r="F1027" s="255" t="str">
        <f>IF('2018-2019'!I1027&lt;&gt;"",'2018-2019'!I1027,"")</f>
        <v/>
      </c>
      <c r="G1027" s="255" t="str">
        <f>IF('2018-2019'!J1027&lt;&gt;"",'2018-2019'!J1027,"")</f>
        <v/>
      </c>
      <c r="H1027" s="255" t="str">
        <f>IF('2018-2019'!K1027&lt;&gt;"",'2018-2019'!K1027,"")</f>
        <v/>
      </c>
      <c r="I1027" s="258" t="str">
        <f t="shared" si="23"/>
        <v/>
      </c>
      <c r="J1027" s="255" t="str">
        <f>IF('2018-2019'!L1027&lt;&gt;"",'2018-2019'!L1027,"")</f>
        <v/>
      </c>
      <c r="K1027" s="255" t="str">
        <f>IF('2018-2019'!M1027&lt;&gt;"",'2018-2019'!M1027,"")</f>
        <v/>
      </c>
      <c r="L1027" s="255" t="str">
        <f>IF('2018-2019'!N1027&lt;&gt;"",'2018-2019'!N1027,"")</f>
        <v/>
      </c>
      <c r="M1027" s="255" t="str">
        <f>IF('2018-2019'!O1027&lt;&gt;"",'2018-2019'!O1027,"")</f>
        <v/>
      </c>
      <c r="N1027" s="255">
        <f>IF('2018-2019'!R1027&lt;&gt;"",'2018-2019'!R1027,0)</f>
        <v>0</v>
      </c>
      <c r="O1027" s="255">
        <f>IF('2018-2019'!S1027&lt;&gt;"",'2018-2019'!S1027,0)</f>
        <v>0</v>
      </c>
      <c r="P1027" s="259" t="str">
        <f t="shared" si="24"/>
        <v/>
      </c>
      <c r="Q1027" s="255" t="str">
        <f>IF('2018-2019'!U1027&lt;&gt;"",'2018-2019'!U1027,"")</f>
        <v/>
      </c>
      <c r="R1027" s="255" t="str">
        <f>IF('2018-2019'!V1027&lt;&gt;"",'2018-2019'!V1027,"")</f>
        <v/>
      </c>
      <c r="S1027" s="255" t="str">
        <f>IF('2018-2019'!W1027&lt;&gt;"",'2018-2019'!W1027,"")</f>
        <v/>
      </c>
      <c r="T1027" s="255" t="str">
        <f>IF('2018-2019'!X1027&lt;&gt;"",'2018-2019'!X1027,"")</f>
        <v/>
      </c>
      <c r="U1027" s="255" t="str">
        <f>IF('2018-2019'!Y1027&lt;&gt;"",'2018-2019'!Y1027,"")</f>
        <v/>
      </c>
      <c r="V1027" s="255" t="str">
        <f>IF('2018-2019'!Z1027&lt;&gt;"",'2018-2019'!Z1027,"")</f>
        <v/>
      </c>
      <c r="W1027" s="255" t="str">
        <f>IF('2018-2019'!AA1027&lt;&gt;"",'2018-2019'!AA1027,"")</f>
        <v/>
      </c>
      <c r="X1027" s="255" t="e">
        <f>IF('2018-2019'!#REF!&lt;&gt;"",'2018-2019'!#REF!,"")</f>
        <v>#REF!</v>
      </c>
      <c r="Y1027" s="255" t="e">
        <f>IF('2018-2019'!#REF!&lt;&gt;"",'2018-2019'!#REF!,"")</f>
        <v>#REF!</v>
      </c>
      <c r="Z1027" s="285" t="str">
        <f t="shared" si="25"/>
        <v/>
      </c>
      <c r="AA1027" s="284" t="str">
        <f>IF(F1027="harvest",A1027+7,IF(F1027="fertilize",A1027+14,IF(F1027="plant",(VLOOKUP(G1027,'planting chart'!$B$5:$F$34,5)+'working model'!A1027),"")))</f>
        <v/>
      </c>
      <c r="AB1027" s="255" t="str">
        <f>IF('2018-2019'!AD1027&lt;&gt;"",'2018-2019'!AD1027,"")</f>
        <v/>
      </c>
      <c r="AC1027" s="255" t="str">
        <f>IF('2018-2019'!AE1027&lt;&gt;"",'2018-2019'!AE1027,"")</f>
        <v/>
      </c>
      <c r="AD1027" s="255" t="str">
        <f>IF('2018-2019'!AF1027&lt;&gt;"",'2018-2019'!AF1027,"")</f>
        <v/>
      </c>
      <c r="AE1027" s="255" t="str">
        <f>IF('2018-2019'!AG1027&lt;&gt;"",'2018-2019'!AG1027,"")</f>
        <v/>
      </c>
      <c r="AF1027" s="255" t="str">
        <f>IF('2018-2019'!AH1027&lt;&gt;"",'2018-2019'!AH1027,"")</f>
        <v/>
      </c>
      <c r="AG1027" s="255" t="str">
        <f>IF('2018-2019'!AI1027&lt;&gt;"",'2018-2019'!AI1027,"")</f>
        <v/>
      </c>
      <c r="AH1027" s="255" t="str">
        <f>IF('2018-2019'!AJ1027&lt;&gt;"",'2018-2019'!AJ1027,"")</f>
        <v/>
      </c>
      <c r="AI1027" s="255" t="str">
        <f>IF('2018-2019'!AK1027&lt;&gt;"",'2018-2019'!AK1027,"")</f>
        <v/>
      </c>
      <c r="AJ1027" s="255" t="str">
        <f>IF('2018-2019'!AL1027&lt;&gt;"",'2018-2019'!AL1027,"")</f>
        <v/>
      </c>
      <c r="AK1027" s="255" t="str">
        <f>IF('2018-2019'!AM1027&lt;&gt;"",'2018-2019'!AM1027,"")</f>
        <v/>
      </c>
    </row>
    <row r="1028" spans="1:37" x14ac:dyDescent="0.25">
      <c r="A1028" s="256" t="str">
        <f>IF('2018-2019'!A1028&lt;&gt;"",'2018-2019'!A1028,"")</f>
        <v/>
      </c>
      <c r="B1028" s="255" t="str">
        <f>IF('2018-2019'!E1028&lt;&gt;"",'2018-2019'!E1028,"")</f>
        <v/>
      </c>
      <c r="C1028" s="255" t="str">
        <f>IF('2018-2019'!F1028&lt;&gt;"",'2018-2019'!F1028,"")</f>
        <v/>
      </c>
      <c r="D1028" s="255" t="str">
        <f>IF('2018-2019'!G1028&lt;&gt;"",'2018-2019'!G1028,"")</f>
        <v/>
      </c>
      <c r="E1028" s="255" t="str">
        <f>IF('2018-2019'!H1028&lt;&gt;"",'2018-2019'!H1028,"")</f>
        <v/>
      </c>
      <c r="F1028" s="255" t="str">
        <f>IF('2018-2019'!I1028&lt;&gt;"",'2018-2019'!I1028,"")</f>
        <v/>
      </c>
      <c r="G1028" s="255" t="str">
        <f>IF('2018-2019'!J1028&lt;&gt;"",'2018-2019'!J1028,"")</f>
        <v/>
      </c>
      <c r="H1028" s="255" t="str">
        <f>IF('2018-2019'!K1028&lt;&gt;"",'2018-2019'!K1028,"")</f>
        <v/>
      </c>
      <c r="I1028" s="258" t="str">
        <f t="shared" si="23"/>
        <v/>
      </c>
      <c r="J1028" s="255" t="str">
        <f>IF('2018-2019'!L1028&lt;&gt;"",'2018-2019'!L1028,"")</f>
        <v/>
      </c>
      <c r="K1028" s="255" t="str">
        <f>IF('2018-2019'!M1028&lt;&gt;"",'2018-2019'!M1028,"")</f>
        <v/>
      </c>
      <c r="L1028" s="255" t="str">
        <f>IF('2018-2019'!N1028&lt;&gt;"",'2018-2019'!N1028,"")</f>
        <v/>
      </c>
      <c r="M1028" s="255" t="str">
        <f>IF('2018-2019'!O1028&lt;&gt;"",'2018-2019'!O1028,"")</f>
        <v/>
      </c>
      <c r="N1028" s="255">
        <f>IF('2018-2019'!R1028&lt;&gt;"",'2018-2019'!R1028,0)</f>
        <v>0</v>
      </c>
      <c r="O1028" s="255">
        <f>IF('2018-2019'!S1028&lt;&gt;"",'2018-2019'!S1028,0)</f>
        <v>0</v>
      </c>
      <c r="P1028" s="259" t="str">
        <f t="shared" si="24"/>
        <v/>
      </c>
      <c r="Q1028" s="255" t="str">
        <f>IF('2018-2019'!U1028&lt;&gt;"",'2018-2019'!U1028,"")</f>
        <v/>
      </c>
      <c r="R1028" s="255" t="str">
        <f>IF('2018-2019'!V1028&lt;&gt;"",'2018-2019'!V1028,"")</f>
        <v/>
      </c>
      <c r="S1028" s="255" t="str">
        <f>IF('2018-2019'!W1028&lt;&gt;"",'2018-2019'!W1028,"")</f>
        <v/>
      </c>
      <c r="T1028" s="255" t="str">
        <f>IF('2018-2019'!X1028&lt;&gt;"",'2018-2019'!X1028,"")</f>
        <v/>
      </c>
      <c r="U1028" s="255" t="str">
        <f>IF('2018-2019'!Y1028&lt;&gt;"",'2018-2019'!Y1028,"")</f>
        <v/>
      </c>
      <c r="V1028" s="255" t="str">
        <f>IF('2018-2019'!Z1028&lt;&gt;"",'2018-2019'!Z1028,"")</f>
        <v/>
      </c>
      <c r="W1028" s="255" t="str">
        <f>IF('2018-2019'!AA1028&lt;&gt;"",'2018-2019'!AA1028,"")</f>
        <v/>
      </c>
      <c r="X1028" s="255" t="e">
        <f>IF('2018-2019'!#REF!&lt;&gt;"",'2018-2019'!#REF!,"")</f>
        <v>#REF!</v>
      </c>
      <c r="Y1028" s="255" t="e">
        <f>IF('2018-2019'!#REF!&lt;&gt;"",'2018-2019'!#REF!,"")</f>
        <v>#REF!</v>
      </c>
      <c r="Z1028" s="285" t="str">
        <f t="shared" si="25"/>
        <v/>
      </c>
      <c r="AA1028" s="284" t="str">
        <f>IF(F1028="harvest",A1028+7,IF(F1028="fertilize",A1028+14,IF(F1028="plant",(VLOOKUP(G1028,'planting chart'!$B$5:$F$34,5)+'working model'!A1028),"")))</f>
        <v/>
      </c>
      <c r="AB1028" s="255" t="str">
        <f>IF('2018-2019'!AD1028&lt;&gt;"",'2018-2019'!AD1028,"")</f>
        <v/>
      </c>
      <c r="AC1028" s="255" t="str">
        <f>IF('2018-2019'!AE1028&lt;&gt;"",'2018-2019'!AE1028,"")</f>
        <v/>
      </c>
      <c r="AD1028" s="255" t="str">
        <f>IF('2018-2019'!AF1028&lt;&gt;"",'2018-2019'!AF1028,"")</f>
        <v/>
      </c>
      <c r="AE1028" s="255" t="str">
        <f>IF('2018-2019'!AG1028&lt;&gt;"",'2018-2019'!AG1028,"")</f>
        <v/>
      </c>
      <c r="AF1028" s="255" t="str">
        <f>IF('2018-2019'!AH1028&lt;&gt;"",'2018-2019'!AH1028,"")</f>
        <v/>
      </c>
      <c r="AG1028" s="255" t="str">
        <f>IF('2018-2019'!AI1028&lt;&gt;"",'2018-2019'!AI1028,"")</f>
        <v/>
      </c>
      <c r="AH1028" s="255" t="str">
        <f>IF('2018-2019'!AJ1028&lt;&gt;"",'2018-2019'!AJ1028,"")</f>
        <v/>
      </c>
      <c r="AI1028" s="255" t="str">
        <f>IF('2018-2019'!AK1028&lt;&gt;"",'2018-2019'!AK1028,"")</f>
        <v/>
      </c>
      <c r="AJ1028" s="255" t="str">
        <f>IF('2018-2019'!AL1028&lt;&gt;"",'2018-2019'!AL1028,"")</f>
        <v/>
      </c>
      <c r="AK1028" s="255" t="str">
        <f>IF('2018-2019'!AM1028&lt;&gt;"",'2018-2019'!AM1028,"")</f>
        <v/>
      </c>
    </row>
    <row r="1029" spans="1:37" x14ac:dyDescent="0.25">
      <c r="A1029" s="256" t="str">
        <f>IF('2018-2019'!A1029&lt;&gt;"",'2018-2019'!A1029,"")</f>
        <v/>
      </c>
      <c r="B1029" s="255" t="str">
        <f>IF('2018-2019'!E1029&lt;&gt;"",'2018-2019'!E1029,"")</f>
        <v/>
      </c>
      <c r="C1029" s="255" t="str">
        <f>IF('2018-2019'!F1029&lt;&gt;"",'2018-2019'!F1029,"")</f>
        <v/>
      </c>
      <c r="D1029" s="255" t="str">
        <f>IF('2018-2019'!G1029&lt;&gt;"",'2018-2019'!G1029,"")</f>
        <v/>
      </c>
      <c r="E1029" s="255" t="str">
        <f>IF('2018-2019'!H1029&lt;&gt;"",'2018-2019'!H1029,"")</f>
        <v/>
      </c>
      <c r="F1029" s="255" t="str">
        <f>IF('2018-2019'!I1029&lt;&gt;"",'2018-2019'!I1029,"")</f>
        <v/>
      </c>
      <c r="G1029" s="255" t="str">
        <f>IF('2018-2019'!J1029&lt;&gt;"",'2018-2019'!J1029,"")</f>
        <v/>
      </c>
      <c r="H1029" s="255" t="str">
        <f>IF('2018-2019'!K1029&lt;&gt;"",'2018-2019'!K1029,"")</f>
        <v/>
      </c>
      <c r="I1029" s="258" t="str">
        <f t="shared" si="23"/>
        <v/>
      </c>
      <c r="J1029" s="255" t="str">
        <f>IF('2018-2019'!L1029&lt;&gt;"",'2018-2019'!L1029,"")</f>
        <v/>
      </c>
      <c r="K1029" s="255" t="str">
        <f>IF('2018-2019'!M1029&lt;&gt;"",'2018-2019'!M1029,"")</f>
        <v/>
      </c>
      <c r="L1029" s="255" t="str">
        <f>IF('2018-2019'!N1029&lt;&gt;"",'2018-2019'!N1029,"")</f>
        <v/>
      </c>
      <c r="M1029" s="255" t="str">
        <f>IF('2018-2019'!O1029&lt;&gt;"",'2018-2019'!O1029,"")</f>
        <v/>
      </c>
      <c r="N1029" s="255">
        <f>IF('2018-2019'!R1029&lt;&gt;"",'2018-2019'!R1029,0)</f>
        <v>0</v>
      </c>
      <c r="O1029" s="255">
        <f>IF('2018-2019'!S1029&lt;&gt;"",'2018-2019'!S1029,0)</f>
        <v>0</v>
      </c>
      <c r="P1029" s="259" t="str">
        <f t="shared" si="24"/>
        <v/>
      </c>
      <c r="Q1029" s="255" t="str">
        <f>IF('2018-2019'!U1029&lt;&gt;"",'2018-2019'!U1029,"")</f>
        <v/>
      </c>
      <c r="R1029" s="255" t="str">
        <f>IF('2018-2019'!V1029&lt;&gt;"",'2018-2019'!V1029,"")</f>
        <v/>
      </c>
      <c r="S1029" s="255" t="str">
        <f>IF('2018-2019'!W1029&lt;&gt;"",'2018-2019'!W1029,"")</f>
        <v/>
      </c>
      <c r="T1029" s="255" t="str">
        <f>IF('2018-2019'!X1029&lt;&gt;"",'2018-2019'!X1029,"")</f>
        <v/>
      </c>
      <c r="U1029" s="255" t="str">
        <f>IF('2018-2019'!Y1029&lt;&gt;"",'2018-2019'!Y1029,"")</f>
        <v/>
      </c>
      <c r="V1029" s="255" t="str">
        <f>IF('2018-2019'!Z1029&lt;&gt;"",'2018-2019'!Z1029,"")</f>
        <v/>
      </c>
      <c r="W1029" s="255" t="str">
        <f>IF('2018-2019'!AA1029&lt;&gt;"",'2018-2019'!AA1029,"")</f>
        <v/>
      </c>
      <c r="X1029" s="255" t="e">
        <f>IF('2018-2019'!#REF!&lt;&gt;"",'2018-2019'!#REF!,"")</f>
        <v>#REF!</v>
      </c>
      <c r="Y1029" s="255" t="e">
        <f>IF('2018-2019'!#REF!&lt;&gt;"",'2018-2019'!#REF!,"")</f>
        <v>#REF!</v>
      </c>
      <c r="Z1029" s="285" t="str">
        <f t="shared" si="25"/>
        <v/>
      </c>
      <c r="AA1029" s="284" t="str">
        <f>IF(F1029="harvest",A1029+7,IF(F1029="fertilize",A1029+14,IF(F1029="plant",(VLOOKUP(G1029,'planting chart'!$B$5:$F$34,5)+'working model'!A1029),"")))</f>
        <v/>
      </c>
      <c r="AB1029" s="255" t="str">
        <f>IF('2018-2019'!AD1029&lt;&gt;"",'2018-2019'!AD1029,"")</f>
        <v/>
      </c>
      <c r="AC1029" s="255" t="str">
        <f>IF('2018-2019'!AE1029&lt;&gt;"",'2018-2019'!AE1029,"")</f>
        <v/>
      </c>
      <c r="AD1029" s="255" t="str">
        <f>IF('2018-2019'!AF1029&lt;&gt;"",'2018-2019'!AF1029,"")</f>
        <v/>
      </c>
      <c r="AE1029" s="255" t="str">
        <f>IF('2018-2019'!AG1029&lt;&gt;"",'2018-2019'!AG1029,"")</f>
        <v/>
      </c>
      <c r="AF1029" s="255" t="str">
        <f>IF('2018-2019'!AH1029&lt;&gt;"",'2018-2019'!AH1029,"")</f>
        <v/>
      </c>
      <c r="AG1029" s="255" t="str">
        <f>IF('2018-2019'!AI1029&lt;&gt;"",'2018-2019'!AI1029,"")</f>
        <v/>
      </c>
      <c r="AH1029" s="255" t="str">
        <f>IF('2018-2019'!AJ1029&lt;&gt;"",'2018-2019'!AJ1029,"")</f>
        <v/>
      </c>
      <c r="AI1029" s="255" t="str">
        <f>IF('2018-2019'!AK1029&lt;&gt;"",'2018-2019'!AK1029,"")</f>
        <v/>
      </c>
      <c r="AJ1029" s="255" t="str">
        <f>IF('2018-2019'!AL1029&lt;&gt;"",'2018-2019'!AL1029,"")</f>
        <v/>
      </c>
      <c r="AK1029" s="255" t="str">
        <f>IF('2018-2019'!AM1029&lt;&gt;"",'2018-2019'!AM1029,"")</f>
        <v/>
      </c>
    </row>
    <row r="1030" spans="1:37" x14ac:dyDescent="0.25">
      <c r="A1030" s="256" t="str">
        <f>IF('2018-2019'!A1030&lt;&gt;"",'2018-2019'!A1030,"")</f>
        <v/>
      </c>
      <c r="B1030" s="255" t="str">
        <f>IF('2018-2019'!E1030&lt;&gt;"",'2018-2019'!E1030,"")</f>
        <v/>
      </c>
      <c r="C1030" s="255" t="str">
        <f>IF('2018-2019'!F1030&lt;&gt;"",'2018-2019'!F1030,"")</f>
        <v/>
      </c>
      <c r="D1030" s="255" t="str">
        <f>IF('2018-2019'!G1030&lt;&gt;"",'2018-2019'!G1030,"")</f>
        <v/>
      </c>
      <c r="E1030" s="255" t="str">
        <f>IF('2018-2019'!H1030&lt;&gt;"",'2018-2019'!H1030,"")</f>
        <v/>
      </c>
      <c r="F1030" s="255" t="str">
        <f>IF('2018-2019'!I1030&lt;&gt;"",'2018-2019'!I1030,"")</f>
        <v/>
      </c>
      <c r="G1030" s="255" t="str">
        <f>IF('2018-2019'!J1030&lt;&gt;"",'2018-2019'!J1030,"")</f>
        <v/>
      </c>
      <c r="H1030" s="255" t="str">
        <f>IF('2018-2019'!K1030&lt;&gt;"",'2018-2019'!K1030,"")</f>
        <v/>
      </c>
      <c r="I1030" s="258" t="str">
        <f t="shared" si="23"/>
        <v/>
      </c>
      <c r="J1030" s="255" t="str">
        <f>IF('2018-2019'!L1030&lt;&gt;"",'2018-2019'!L1030,"")</f>
        <v/>
      </c>
      <c r="K1030" s="255" t="str">
        <f>IF('2018-2019'!M1030&lt;&gt;"",'2018-2019'!M1030,"")</f>
        <v/>
      </c>
      <c r="L1030" s="255" t="str">
        <f>IF('2018-2019'!N1030&lt;&gt;"",'2018-2019'!N1030,"")</f>
        <v/>
      </c>
      <c r="M1030" s="255" t="str">
        <f>IF('2018-2019'!O1030&lt;&gt;"",'2018-2019'!O1030,"")</f>
        <v/>
      </c>
      <c r="N1030" s="255">
        <f>IF('2018-2019'!R1030&lt;&gt;"",'2018-2019'!R1030,0)</f>
        <v>0</v>
      </c>
      <c r="O1030" s="255">
        <f>IF('2018-2019'!S1030&lt;&gt;"",'2018-2019'!S1030,0)</f>
        <v>0</v>
      </c>
      <c r="P1030" s="259" t="str">
        <f t="shared" si="24"/>
        <v/>
      </c>
      <c r="Q1030" s="255" t="str">
        <f>IF('2018-2019'!U1030&lt;&gt;"",'2018-2019'!U1030,"")</f>
        <v/>
      </c>
      <c r="R1030" s="255" t="str">
        <f>IF('2018-2019'!V1030&lt;&gt;"",'2018-2019'!V1030,"")</f>
        <v/>
      </c>
      <c r="S1030" s="255" t="str">
        <f>IF('2018-2019'!W1030&lt;&gt;"",'2018-2019'!W1030,"")</f>
        <v/>
      </c>
      <c r="T1030" s="255" t="str">
        <f>IF('2018-2019'!X1030&lt;&gt;"",'2018-2019'!X1030,"")</f>
        <v/>
      </c>
      <c r="U1030" s="255" t="str">
        <f>IF('2018-2019'!Y1030&lt;&gt;"",'2018-2019'!Y1030,"")</f>
        <v/>
      </c>
      <c r="V1030" s="255" t="str">
        <f>IF('2018-2019'!Z1030&lt;&gt;"",'2018-2019'!Z1030,"")</f>
        <v/>
      </c>
      <c r="W1030" s="255" t="str">
        <f>IF('2018-2019'!AA1030&lt;&gt;"",'2018-2019'!AA1030,"")</f>
        <v/>
      </c>
      <c r="X1030" s="255" t="e">
        <f>IF('2018-2019'!#REF!&lt;&gt;"",'2018-2019'!#REF!,"")</f>
        <v>#REF!</v>
      </c>
      <c r="Y1030" s="255" t="e">
        <f>IF('2018-2019'!#REF!&lt;&gt;"",'2018-2019'!#REF!,"")</f>
        <v>#REF!</v>
      </c>
      <c r="Z1030" s="285" t="str">
        <f t="shared" si="25"/>
        <v/>
      </c>
      <c r="AA1030" s="284" t="str">
        <f>IF(F1030="harvest",A1030+7,IF(F1030="fertilize",A1030+14,IF(F1030="plant",(VLOOKUP(G1030,'planting chart'!$B$5:$F$34,5)+'working model'!A1030),"")))</f>
        <v/>
      </c>
      <c r="AB1030" s="255" t="str">
        <f>IF('2018-2019'!AD1030&lt;&gt;"",'2018-2019'!AD1030,"")</f>
        <v/>
      </c>
      <c r="AC1030" s="255" t="str">
        <f>IF('2018-2019'!AE1030&lt;&gt;"",'2018-2019'!AE1030,"")</f>
        <v/>
      </c>
      <c r="AD1030" s="255" t="str">
        <f>IF('2018-2019'!AF1030&lt;&gt;"",'2018-2019'!AF1030,"")</f>
        <v/>
      </c>
      <c r="AE1030" s="255" t="str">
        <f>IF('2018-2019'!AG1030&lt;&gt;"",'2018-2019'!AG1030,"")</f>
        <v/>
      </c>
      <c r="AF1030" s="255" t="str">
        <f>IF('2018-2019'!AH1030&lt;&gt;"",'2018-2019'!AH1030,"")</f>
        <v/>
      </c>
      <c r="AG1030" s="255" t="str">
        <f>IF('2018-2019'!AI1030&lt;&gt;"",'2018-2019'!AI1030,"")</f>
        <v/>
      </c>
      <c r="AH1030" s="255" t="str">
        <f>IF('2018-2019'!AJ1030&lt;&gt;"",'2018-2019'!AJ1030,"")</f>
        <v/>
      </c>
      <c r="AI1030" s="255" t="str">
        <f>IF('2018-2019'!AK1030&lt;&gt;"",'2018-2019'!AK1030,"")</f>
        <v/>
      </c>
      <c r="AJ1030" s="255" t="str">
        <f>IF('2018-2019'!AL1030&lt;&gt;"",'2018-2019'!AL1030,"")</f>
        <v/>
      </c>
      <c r="AK1030" s="255" t="str">
        <f>IF('2018-2019'!AM1030&lt;&gt;"",'2018-2019'!AM1030,"")</f>
        <v/>
      </c>
    </row>
    <row r="1031" spans="1:37" x14ac:dyDescent="0.25">
      <c r="A1031" s="256" t="str">
        <f>IF('2018-2019'!A1031&lt;&gt;"",'2018-2019'!A1031,"")</f>
        <v/>
      </c>
      <c r="B1031" s="255" t="str">
        <f>IF('2018-2019'!E1031&lt;&gt;"",'2018-2019'!E1031,"")</f>
        <v/>
      </c>
      <c r="C1031" s="255" t="str">
        <f>IF('2018-2019'!F1031&lt;&gt;"",'2018-2019'!F1031,"")</f>
        <v/>
      </c>
      <c r="D1031" s="255" t="str">
        <f>IF('2018-2019'!G1031&lt;&gt;"",'2018-2019'!G1031,"")</f>
        <v/>
      </c>
      <c r="E1031" s="255" t="str">
        <f>IF('2018-2019'!H1031&lt;&gt;"",'2018-2019'!H1031,"")</f>
        <v/>
      </c>
      <c r="F1031" s="255" t="str">
        <f>IF('2018-2019'!I1031&lt;&gt;"",'2018-2019'!I1031,"")</f>
        <v/>
      </c>
      <c r="G1031" s="255" t="str">
        <f>IF('2018-2019'!J1031&lt;&gt;"",'2018-2019'!J1031,"")</f>
        <v/>
      </c>
      <c r="H1031" s="255" t="str">
        <f>IF('2018-2019'!K1031&lt;&gt;"",'2018-2019'!K1031,"")</f>
        <v/>
      </c>
      <c r="I1031" s="258" t="str">
        <f t="shared" si="23"/>
        <v/>
      </c>
      <c r="J1031" s="255" t="str">
        <f>IF('2018-2019'!L1031&lt;&gt;"",'2018-2019'!L1031,"")</f>
        <v/>
      </c>
      <c r="K1031" s="255" t="str">
        <f>IF('2018-2019'!M1031&lt;&gt;"",'2018-2019'!M1031,"")</f>
        <v/>
      </c>
      <c r="L1031" s="255" t="str">
        <f>IF('2018-2019'!N1031&lt;&gt;"",'2018-2019'!N1031,"")</f>
        <v/>
      </c>
      <c r="M1031" s="255" t="str">
        <f>IF('2018-2019'!O1031&lt;&gt;"",'2018-2019'!O1031,"")</f>
        <v/>
      </c>
      <c r="N1031" s="255" t="str">
        <f>IF('2018-2019'!R1031&lt;&gt;"",'2018-2019'!R1031,"")</f>
        <v/>
      </c>
      <c r="O1031" s="255" t="str">
        <f>IF('2018-2019'!S1031&lt;&gt;"",'2018-2019'!S1031,"")</f>
        <v/>
      </c>
      <c r="P1031" s="259" t="str">
        <f t="shared" si="24"/>
        <v/>
      </c>
      <c r="Q1031" s="255" t="str">
        <f>IF('2018-2019'!U1031&lt;&gt;"",'2018-2019'!U1031,"")</f>
        <v/>
      </c>
      <c r="R1031" s="255" t="str">
        <f>IF('2018-2019'!V1031&lt;&gt;"",'2018-2019'!V1031,"")</f>
        <v/>
      </c>
      <c r="S1031" s="255" t="str">
        <f>IF('2018-2019'!W1031&lt;&gt;"",'2018-2019'!W1031,"")</f>
        <v/>
      </c>
      <c r="T1031" s="255" t="str">
        <f>IF('2018-2019'!X1031&lt;&gt;"",'2018-2019'!X1031,"")</f>
        <v/>
      </c>
      <c r="U1031" s="255" t="str">
        <f>IF('2018-2019'!Y1031&lt;&gt;"",'2018-2019'!Y1031,"")</f>
        <v/>
      </c>
      <c r="V1031" s="255" t="str">
        <f>IF('2018-2019'!Z1031&lt;&gt;"",'2018-2019'!Z1031,"")</f>
        <v/>
      </c>
      <c r="W1031" s="255" t="str">
        <f>IF('2018-2019'!AA1031&lt;&gt;"",'2018-2019'!AA1031,"")</f>
        <v/>
      </c>
      <c r="X1031" s="255" t="e">
        <f>IF('2018-2019'!#REF!&lt;&gt;"",'2018-2019'!#REF!,"")</f>
        <v>#REF!</v>
      </c>
      <c r="Y1031" s="255" t="e">
        <f>IF('2018-2019'!#REF!&lt;&gt;"",'2018-2019'!#REF!,"")</f>
        <v>#REF!</v>
      </c>
      <c r="Z1031" s="284" t="str">
        <f>IF('2018-2019'!AB1031&lt;&gt;"",'2018-2019'!AB1031,"")</f>
        <v/>
      </c>
      <c r="AA1031" s="284" t="str">
        <f>IF(F1031="harvest",A1031+7,IF(F1031="fertilize",A1031+14,IF(F1031="plant",(VLOOKUP(G1031,'planting chart'!$B$5:$F$34,5)+'working model'!A1031),"")))</f>
        <v/>
      </c>
      <c r="AB1031" s="255" t="str">
        <f>IF('2018-2019'!AD1031&lt;&gt;"",'2018-2019'!AD1031,"")</f>
        <v/>
      </c>
      <c r="AC1031" s="255" t="str">
        <f>IF('2018-2019'!AE1031&lt;&gt;"",'2018-2019'!AE1031,"")</f>
        <v/>
      </c>
      <c r="AD1031" s="255" t="str">
        <f>IF('2018-2019'!AF1031&lt;&gt;"",'2018-2019'!AF1031,"")</f>
        <v/>
      </c>
      <c r="AE1031" s="255" t="str">
        <f>IF('2018-2019'!AG1031&lt;&gt;"",'2018-2019'!AG1031,"")</f>
        <v/>
      </c>
      <c r="AF1031" s="255" t="str">
        <f>IF('2018-2019'!AH1031&lt;&gt;"",'2018-2019'!AH1031,"")</f>
        <v/>
      </c>
      <c r="AG1031" s="255" t="str">
        <f>IF('2018-2019'!AI1031&lt;&gt;"",'2018-2019'!AI1031,"")</f>
        <v/>
      </c>
      <c r="AH1031" s="255" t="str">
        <f>IF('2018-2019'!AJ1031&lt;&gt;"",'2018-2019'!AJ1031,"")</f>
        <v/>
      </c>
      <c r="AI1031" s="255" t="str">
        <f>IF('2018-2019'!AK1031&lt;&gt;"",'2018-2019'!AK1031,"")</f>
        <v/>
      </c>
      <c r="AJ1031" s="255" t="str">
        <f>IF('2018-2019'!AL1031&lt;&gt;"",'2018-2019'!AL1031,"")</f>
        <v/>
      </c>
      <c r="AK1031" s="255" t="str">
        <f>IF('2018-2019'!AM1031&lt;&gt;"",'2018-2019'!AM1031,"")</f>
        <v/>
      </c>
    </row>
    <row r="1032" spans="1:37" x14ac:dyDescent="0.25">
      <c r="A1032" s="256" t="str">
        <f>IF('2018-2019'!A1032&lt;&gt;"",'2018-2019'!A1032,"")</f>
        <v/>
      </c>
      <c r="B1032" s="255" t="str">
        <f>IF('2018-2019'!E1032&lt;&gt;"",'2018-2019'!E1032,"")</f>
        <v/>
      </c>
      <c r="C1032" s="255" t="str">
        <f>IF('2018-2019'!F1032&lt;&gt;"",'2018-2019'!F1032,"")</f>
        <v/>
      </c>
      <c r="D1032" s="255" t="str">
        <f>IF('2018-2019'!G1032&lt;&gt;"",'2018-2019'!G1032,"")</f>
        <v/>
      </c>
      <c r="E1032" s="255" t="str">
        <f>IF('2018-2019'!H1032&lt;&gt;"",'2018-2019'!H1032,"")</f>
        <v/>
      </c>
      <c r="F1032" s="255" t="str">
        <f>IF('2018-2019'!I1032&lt;&gt;"",'2018-2019'!I1032,"")</f>
        <v/>
      </c>
      <c r="G1032" s="255" t="str">
        <f>IF('2018-2019'!J1032&lt;&gt;"",'2018-2019'!J1032,"")</f>
        <v/>
      </c>
      <c r="H1032" s="255" t="str">
        <f>IF('2018-2019'!K1032&lt;&gt;"",'2018-2019'!K1032,"")</f>
        <v/>
      </c>
      <c r="I1032" s="258" t="str">
        <f t="shared" si="23"/>
        <v/>
      </c>
      <c r="J1032" s="255" t="str">
        <f>IF('2018-2019'!L1032&lt;&gt;"",'2018-2019'!L1032,"")</f>
        <v/>
      </c>
      <c r="K1032" s="255" t="str">
        <f>IF('2018-2019'!M1032&lt;&gt;"",'2018-2019'!M1032,"")</f>
        <v/>
      </c>
      <c r="L1032" s="255" t="str">
        <f>IF('2018-2019'!N1032&lt;&gt;"",'2018-2019'!N1032,"")</f>
        <v/>
      </c>
      <c r="M1032" s="255" t="str">
        <f>IF('2018-2019'!O1032&lt;&gt;"",'2018-2019'!O1032,"")</f>
        <v/>
      </c>
      <c r="N1032" s="255" t="str">
        <f>IF('2018-2019'!R1032&lt;&gt;"",'2018-2019'!R1032,"")</f>
        <v/>
      </c>
      <c r="O1032" s="255" t="str">
        <f>IF('2018-2019'!S1032&lt;&gt;"",'2018-2019'!S1032,"")</f>
        <v/>
      </c>
      <c r="P1032" s="259" t="str">
        <f t="shared" si="24"/>
        <v/>
      </c>
      <c r="Q1032" s="255" t="str">
        <f>IF('2018-2019'!U1032&lt;&gt;"",'2018-2019'!U1032,"")</f>
        <v/>
      </c>
      <c r="R1032" s="255" t="str">
        <f>IF('2018-2019'!V1032&lt;&gt;"",'2018-2019'!V1032,"")</f>
        <v/>
      </c>
      <c r="S1032" s="255" t="str">
        <f>IF('2018-2019'!W1032&lt;&gt;"",'2018-2019'!W1032,"")</f>
        <v/>
      </c>
      <c r="T1032" s="255" t="str">
        <f>IF('2018-2019'!X1032&lt;&gt;"",'2018-2019'!X1032,"")</f>
        <v/>
      </c>
      <c r="U1032" s="255" t="str">
        <f>IF('2018-2019'!Y1032&lt;&gt;"",'2018-2019'!Y1032,"")</f>
        <v/>
      </c>
      <c r="V1032" s="255" t="str">
        <f>IF('2018-2019'!Z1032&lt;&gt;"",'2018-2019'!Z1032,"")</f>
        <v/>
      </c>
      <c r="W1032" s="255" t="str">
        <f>IF('2018-2019'!AA1032&lt;&gt;"",'2018-2019'!AA1032,"")</f>
        <v/>
      </c>
      <c r="X1032" s="255" t="e">
        <f>IF('2018-2019'!#REF!&lt;&gt;"",'2018-2019'!#REF!,"")</f>
        <v>#REF!</v>
      </c>
      <c r="Y1032" s="255" t="e">
        <f>IF('2018-2019'!#REF!&lt;&gt;"",'2018-2019'!#REF!,"")</f>
        <v>#REF!</v>
      </c>
      <c r="Z1032" s="284" t="str">
        <f>IF('2018-2019'!AB1032&lt;&gt;"",'2018-2019'!AB1032,"")</f>
        <v/>
      </c>
      <c r="AA1032" s="284" t="str">
        <f>IF(F1032="harvest",A1032+7,IF(F1032="fertilize",A1032+14,IF(F1032="plant",(VLOOKUP(G1032,'planting chart'!$B$5:$F$34,5)+'working model'!A1032),"")))</f>
        <v/>
      </c>
      <c r="AB1032" s="255" t="str">
        <f>IF('2018-2019'!AD1032&lt;&gt;"",'2018-2019'!AD1032,"")</f>
        <v/>
      </c>
      <c r="AC1032" s="255" t="str">
        <f>IF('2018-2019'!AE1032&lt;&gt;"",'2018-2019'!AE1032,"")</f>
        <v/>
      </c>
      <c r="AD1032" s="255" t="str">
        <f>IF('2018-2019'!AF1032&lt;&gt;"",'2018-2019'!AF1032,"")</f>
        <v/>
      </c>
      <c r="AE1032" s="255" t="str">
        <f>IF('2018-2019'!AG1032&lt;&gt;"",'2018-2019'!AG1032,"")</f>
        <v/>
      </c>
      <c r="AF1032" s="255" t="str">
        <f>IF('2018-2019'!AH1032&lt;&gt;"",'2018-2019'!AH1032,"")</f>
        <v/>
      </c>
      <c r="AG1032" s="255" t="str">
        <f>IF('2018-2019'!AI1032&lt;&gt;"",'2018-2019'!AI1032,"")</f>
        <v/>
      </c>
      <c r="AH1032" s="255" t="str">
        <f>IF('2018-2019'!AJ1032&lt;&gt;"",'2018-2019'!AJ1032,"")</f>
        <v/>
      </c>
      <c r="AI1032" s="255" t="str">
        <f>IF('2018-2019'!AK1032&lt;&gt;"",'2018-2019'!AK1032,"")</f>
        <v/>
      </c>
      <c r="AJ1032" s="255" t="str">
        <f>IF('2018-2019'!AL1032&lt;&gt;"",'2018-2019'!AL1032,"")</f>
        <v/>
      </c>
      <c r="AK1032" s="255" t="str">
        <f>IF('2018-2019'!AM1032&lt;&gt;"",'2018-2019'!AM1032,"")</f>
        <v/>
      </c>
    </row>
    <row r="1033" spans="1:37" x14ac:dyDescent="0.25">
      <c r="A1033" s="256" t="str">
        <f>IF('2018-2019'!A1033&lt;&gt;"",'2018-2019'!A1033,"")</f>
        <v/>
      </c>
      <c r="B1033" s="255" t="str">
        <f>IF('2018-2019'!E1033&lt;&gt;"",'2018-2019'!E1033,"")</f>
        <v/>
      </c>
      <c r="C1033" s="255" t="str">
        <f>IF('2018-2019'!F1033&lt;&gt;"",'2018-2019'!F1033,"")</f>
        <v/>
      </c>
      <c r="D1033" s="255" t="str">
        <f>IF('2018-2019'!G1033&lt;&gt;"",'2018-2019'!G1033,"")</f>
        <v/>
      </c>
      <c r="E1033" s="255" t="str">
        <f>IF('2018-2019'!H1033&lt;&gt;"",'2018-2019'!H1033,"")</f>
        <v/>
      </c>
      <c r="F1033" s="255" t="str">
        <f>IF('2018-2019'!I1033&lt;&gt;"",'2018-2019'!I1033,"")</f>
        <v/>
      </c>
      <c r="G1033" s="255" t="str">
        <f>IF('2018-2019'!J1033&lt;&gt;"",'2018-2019'!J1033,"")</f>
        <v/>
      </c>
      <c r="H1033" s="255" t="str">
        <f>IF('2018-2019'!K1033&lt;&gt;"",'2018-2019'!K1033,"")</f>
        <v/>
      </c>
      <c r="I1033" s="258" t="str">
        <f t="shared" si="23"/>
        <v/>
      </c>
      <c r="J1033" s="255" t="str">
        <f>IF('2018-2019'!L1033&lt;&gt;"",'2018-2019'!L1033,"")</f>
        <v/>
      </c>
      <c r="K1033" s="255" t="str">
        <f>IF('2018-2019'!M1033&lt;&gt;"",'2018-2019'!M1033,"")</f>
        <v/>
      </c>
      <c r="L1033" s="255" t="str">
        <f>IF('2018-2019'!N1033&lt;&gt;"",'2018-2019'!N1033,"")</f>
        <v/>
      </c>
      <c r="M1033" s="255" t="str">
        <f>IF('2018-2019'!O1033&lt;&gt;"",'2018-2019'!O1033,"")</f>
        <v/>
      </c>
      <c r="N1033" s="255" t="str">
        <f>IF('2018-2019'!R1033&lt;&gt;"",'2018-2019'!R1033,"")</f>
        <v/>
      </c>
      <c r="O1033" s="255" t="str">
        <f>IF('2018-2019'!S1033&lt;&gt;"",'2018-2019'!S1033,"")</f>
        <v/>
      </c>
      <c r="P1033" s="259" t="str">
        <f t="shared" si="24"/>
        <v/>
      </c>
      <c r="Q1033" s="255" t="str">
        <f>IF('2018-2019'!U1033&lt;&gt;"",'2018-2019'!U1033,"")</f>
        <v/>
      </c>
      <c r="R1033" s="255" t="str">
        <f>IF('2018-2019'!V1033&lt;&gt;"",'2018-2019'!V1033,"")</f>
        <v/>
      </c>
      <c r="S1033" s="255" t="str">
        <f>IF('2018-2019'!W1033&lt;&gt;"",'2018-2019'!W1033,"")</f>
        <v/>
      </c>
      <c r="T1033" s="255" t="str">
        <f>IF('2018-2019'!X1033&lt;&gt;"",'2018-2019'!X1033,"")</f>
        <v/>
      </c>
      <c r="U1033" s="255" t="str">
        <f>IF('2018-2019'!Y1033&lt;&gt;"",'2018-2019'!Y1033,"")</f>
        <v/>
      </c>
      <c r="V1033" s="255" t="str">
        <f>IF('2018-2019'!Z1033&lt;&gt;"",'2018-2019'!Z1033,"")</f>
        <v/>
      </c>
      <c r="W1033" s="255" t="str">
        <f>IF('2018-2019'!AA1033&lt;&gt;"",'2018-2019'!AA1033,"")</f>
        <v/>
      </c>
      <c r="X1033" s="255" t="e">
        <f>IF('2018-2019'!#REF!&lt;&gt;"",'2018-2019'!#REF!,"")</f>
        <v>#REF!</v>
      </c>
      <c r="Y1033" s="255" t="e">
        <f>IF('2018-2019'!#REF!&lt;&gt;"",'2018-2019'!#REF!,"")</f>
        <v>#REF!</v>
      </c>
      <c r="Z1033" s="284" t="str">
        <f>IF('2018-2019'!AB1033&lt;&gt;"",'2018-2019'!AB1033,"")</f>
        <v/>
      </c>
      <c r="AA1033" s="284" t="str">
        <f>IF(F1033="harvest",A1033+7,IF(F1033="fertilize",A1033+14,IF(F1033="plant",(VLOOKUP(G1033,'planting chart'!$B$5:$F$34,5)+'working model'!A1033),"")))</f>
        <v/>
      </c>
      <c r="AB1033" s="255" t="str">
        <f>IF('2018-2019'!AD1033&lt;&gt;"",'2018-2019'!AD1033,"")</f>
        <v/>
      </c>
      <c r="AC1033" s="255" t="str">
        <f>IF('2018-2019'!AE1033&lt;&gt;"",'2018-2019'!AE1033,"")</f>
        <v/>
      </c>
      <c r="AD1033" s="255" t="str">
        <f>IF('2018-2019'!AF1033&lt;&gt;"",'2018-2019'!AF1033,"")</f>
        <v/>
      </c>
      <c r="AE1033" s="255" t="str">
        <f>IF('2018-2019'!AG1033&lt;&gt;"",'2018-2019'!AG1033,"")</f>
        <v/>
      </c>
      <c r="AF1033" s="255" t="str">
        <f>IF('2018-2019'!AH1033&lt;&gt;"",'2018-2019'!AH1033,"")</f>
        <v/>
      </c>
      <c r="AG1033" s="255" t="str">
        <f>IF('2018-2019'!AI1033&lt;&gt;"",'2018-2019'!AI1033,"")</f>
        <v/>
      </c>
      <c r="AH1033" s="255" t="str">
        <f>IF('2018-2019'!AJ1033&lt;&gt;"",'2018-2019'!AJ1033,"")</f>
        <v/>
      </c>
      <c r="AI1033" s="255" t="str">
        <f>IF('2018-2019'!AK1033&lt;&gt;"",'2018-2019'!AK1033,"")</f>
        <v/>
      </c>
      <c r="AJ1033" s="255" t="str">
        <f>IF('2018-2019'!AL1033&lt;&gt;"",'2018-2019'!AL1033,"")</f>
        <v/>
      </c>
      <c r="AK1033" s="255" t="str">
        <f>IF('2018-2019'!AM1033&lt;&gt;"",'2018-2019'!AM1033,"")</f>
        <v/>
      </c>
    </row>
  </sheetData>
  <autoFilter ref="A2:AK1033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A1034"/>
  <sheetViews>
    <sheetView zoomScale="110" zoomScaleNormal="110" workbookViewId="0">
      <pane ySplit="2" topLeftCell="A44" activePane="bottomLeft" state="frozen"/>
      <selection pane="bottomLeft" activeCell="J56" sqref="J56"/>
    </sheetView>
  </sheetViews>
  <sheetFormatPr defaultColWidth="18" defaultRowHeight="15" x14ac:dyDescent="0.25"/>
  <cols>
    <col min="1" max="1" width="18" style="256"/>
    <col min="2" max="2" width="12" style="255" hidden="1" customWidth="1"/>
    <col min="3" max="3" width="0" style="255" hidden="1" customWidth="1"/>
    <col min="4" max="6" width="18" style="255"/>
    <col min="7" max="7" width="21.28515625" style="255" customWidth="1"/>
    <col min="8" max="8" width="0" style="255" hidden="1" customWidth="1"/>
    <col min="9" max="9" width="18" style="257"/>
    <col min="10" max="11" width="18" style="255"/>
    <col min="12" max="12" width="30" style="255" customWidth="1"/>
    <col min="13" max="13" width="23.7109375" style="255" customWidth="1"/>
    <col min="14" max="14" width="11.28515625" style="255" customWidth="1"/>
    <col min="15" max="15" width="8.7109375" style="255" customWidth="1"/>
    <col min="16" max="16" width="12.85546875" style="259" customWidth="1"/>
    <col min="17" max="16384" width="18" style="255"/>
  </cols>
  <sheetData>
    <row r="1" spans="1:23" x14ac:dyDescent="0.25">
      <c r="B1" s="255" t="str">
        <f>IF('template old'!E1&lt;&gt;"",'template old'!E1,"")</f>
        <v/>
      </c>
      <c r="C1" s="256" t="str">
        <f>IF('template old'!A1&lt;&gt;"",'template old'!A1,"")</f>
        <v>Basic Information</v>
      </c>
      <c r="D1" s="255" t="str">
        <f>IF('template old'!G1&lt;&gt;"",'template old'!G1,"")</f>
        <v/>
      </c>
      <c r="E1" s="255" t="str">
        <f>IF('template old'!H1&lt;&gt;"",'template old'!H1,"")</f>
        <v/>
      </c>
      <c r="F1" s="255" t="str">
        <f>IF('template old'!I1&lt;&gt;"",'template old'!I1,"")</f>
        <v/>
      </c>
      <c r="G1" s="255" t="str">
        <f>IF('template old'!J1&lt;&gt;"",'template old'!J1,"")</f>
        <v/>
      </c>
      <c r="H1" s="255" t="str">
        <f>IF('template old'!K1&lt;&gt;"",'template old'!K1,"")</f>
        <v/>
      </c>
      <c r="J1" s="255" t="str">
        <f>IF('template old'!L1&lt;&gt;"",'template old'!L1,"")</f>
        <v>Planting</v>
      </c>
      <c r="K1" s="255" t="str">
        <f>IF('template old'!M1&lt;&gt;"",'template old'!M1,"")</f>
        <v/>
      </c>
      <c r="L1" s="255" t="str">
        <f>IF('template old'!N1&lt;&gt;"",'template old'!N1,"")</f>
        <v/>
      </c>
      <c r="M1" s="255" t="str">
        <f>IF('template old'!O1&lt;&gt;"",'template old'!O1,"")</f>
        <v>Fertilizing</v>
      </c>
      <c r="N1" s="255" t="str">
        <f>IF('template old'!R1&lt;&gt;"",'template old'!R1,"")</f>
        <v>Harvest</v>
      </c>
      <c r="O1" s="255" t="str">
        <f>IF('template old'!S1&lt;&gt;"",'template old'!S1,"")</f>
        <v/>
      </c>
      <c r="P1" s="259" t="s">
        <v>427</v>
      </c>
      <c r="Q1" s="255" t="str">
        <f>IF('template old'!U1&lt;&gt;"",'template old'!U1,"")</f>
        <v>Compost</v>
      </c>
      <c r="R1" s="255" t="str">
        <f>IF('template old'!V1&lt;&gt;"",'template old'!V1,"")</f>
        <v/>
      </c>
      <c r="S1" s="255" t="str">
        <f>IF('template old'!W1&lt;&gt;"",'template old'!W1,"")</f>
        <v/>
      </c>
      <c r="T1" s="255" t="str">
        <f>IF('template old'!X1&lt;&gt;"",'template old'!X1,"")</f>
        <v/>
      </c>
      <c r="U1" s="255" t="str">
        <f>IF('template old'!Y1&lt;&gt;"",'template old'!Y1,"")</f>
        <v/>
      </c>
      <c r="V1" s="255" t="str">
        <f>IF('template old'!Z1&lt;&gt;"",'template old'!Z1,"")</f>
        <v/>
      </c>
      <c r="W1" s="255" t="str">
        <f>IF('template old'!AA1&lt;&gt;"",'template old'!AA1,"")</f>
        <v/>
      </c>
    </row>
    <row r="2" spans="1:23" x14ac:dyDescent="0.25">
      <c r="A2" s="256" t="str">
        <f>IF('template old'!A2&lt;&gt;"",'template old'!A2,"")</f>
        <v>Date</v>
      </c>
      <c r="B2" s="255" t="str">
        <f>IF('template old'!E2&lt;&gt;"",'template old'!E2,"")</f>
        <v>Team</v>
      </c>
      <c r="C2" s="255" t="str">
        <f>IF('template old'!F2&lt;&gt;"",'template old'!F2,"")</f>
        <v>Captain</v>
      </c>
      <c r="D2" s="255" t="s">
        <v>407</v>
      </c>
      <c r="E2" s="255" t="str">
        <f>IF('template old'!H2&lt;&gt;"",'template old'!H2,"")</f>
        <v>Bed No.</v>
      </c>
      <c r="F2" s="255" t="s">
        <v>426</v>
      </c>
      <c r="G2" s="255" t="str">
        <f>IF('template old'!J2&lt;&gt;"",'template old'!J2,"")</f>
        <v>Basic Name</v>
      </c>
      <c r="H2" s="255" t="s">
        <v>20</v>
      </c>
      <c r="I2" s="257" t="s">
        <v>425</v>
      </c>
      <c r="J2" s="255" t="str">
        <f>IF('template old'!L2&lt;&gt;"",'template old'!L2,"")</f>
        <v>No. of Plants</v>
      </c>
      <c r="K2" s="255" t="str">
        <f>IF('template old'!M2&lt;&gt;"",'template old'!M2,"")</f>
        <v>Seeds</v>
      </c>
      <c r="L2" s="255" t="str">
        <f>IF('template old'!N2&lt;&gt;"",'template old'!N2,"")</f>
        <v>Notes</v>
      </c>
      <c r="M2" s="255" t="str">
        <f>IF('template old'!O2&lt;&gt;"",'template old'!O2,"")</f>
        <v>Name</v>
      </c>
      <c r="N2" s="255" t="str">
        <f>IF('template old'!R2&lt;&gt;"",'template old'!R2,"")</f>
        <v>lbs</v>
      </c>
      <c r="O2" s="255" t="str">
        <f>IF('template old'!S2&lt;&gt;"",'template old'!S2,"")</f>
        <v>oz</v>
      </c>
      <c r="P2" s="259" t="s">
        <v>428</v>
      </c>
      <c r="Q2" s="255" t="str">
        <f>IF('template old'!U2&lt;&gt;"",'template old'!U2,"")</f>
        <v>Air (Students</v>
      </c>
      <c r="R2" s="255" t="str">
        <f>IF('template old'!V2&lt;&gt;"",'template old'!V2,"")</f>
        <v>Bin 1</v>
      </c>
      <c r="S2" s="255" t="str">
        <f>IF('template old'!W2&lt;&gt;"",'template old'!W2,"")</f>
        <v>Bin 2</v>
      </c>
      <c r="T2" s="255" t="str">
        <f>IF('template old'!X2&lt;&gt;"",'template old'!X2,"")</f>
        <v>Bin 3</v>
      </c>
      <c r="U2" s="255" t="str">
        <f>IF('template old'!Y2&lt;&gt;"",'template old'!Y2,"")</f>
        <v>Gauge 1</v>
      </c>
      <c r="V2" s="255" t="str">
        <f>IF('template old'!Z2&lt;&gt;"",'template old'!Z2,"")</f>
        <v>Gauge 2</v>
      </c>
      <c r="W2" s="255" t="str">
        <f>IF('template old'!AA2&lt;&gt;"",'template old'!AA2,"")</f>
        <v>Notes</v>
      </c>
    </row>
    <row r="3" spans="1:23" hidden="1" x14ac:dyDescent="0.25">
      <c r="A3" s="256">
        <f>IF('template old'!A3&lt;&gt;"",'template old'!A3,"")</f>
        <v>43370</v>
      </c>
      <c r="B3" s="255" t="e">
        <f>IF(2018-'[1]working model'!E3&lt;&gt;"",2018-'[1]working model'!E3,"")</f>
        <v>#VALUE!</v>
      </c>
      <c r="C3" s="255" t="str">
        <f>IF('template old'!F3&lt;&gt;"",'template old'!F3,"")</f>
        <v>Ja'Lynn</v>
      </c>
      <c r="D3" s="255" t="str">
        <f>IF('template old'!G3&lt;&gt;"",'template old'!G3,"")</f>
        <v>Shed</v>
      </c>
      <c r="E3" s="255" t="str">
        <f>IF('template old'!H3&lt;&gt;"",'template old'!H3,"")</f>
        <v/>
      </c>
      <c r="F3" s="255" t="str">
        <f>IF('template old'!I3&lt;&gt;"",'template old'!I3,"")</f>
        <v>Harvest</v>
      </c>
      <c r="G3" s="255" t="str">
        <f>IF('template old'!J3&lt;&gt;"",'template old'!J3,"")</f>
        <v>Basil</v>
      </c>
      <c r="H3" s="255" t="str">
        <f>IF('template old'!K3&lt;&gt;"",'template old'!K3,"")</f>
        <v/>
      </c>
      <c r="I3" s="258">
        <f>IF(F3="harvest",P3,IF(F3="plant",K3,IF(F3="fertilize",M3,"")))</f>
        <v>0</v>
      </c>
      <c r="J3" s="255" t="str">
        <f>IF('template old'!L3&lt;&gt;"",'template old'!L3,"")</f>
        <v/>
      </c>
      <c r="K3" s="255" t="str">
        <f>IF('template old'!M3&lt;&gt;"",'template old'!M3,"")</f>
        <v/>
      </c>
      <c r="L3" s="255" t="str">
        <f>IF('template old'!N3&lt;&gt;"",'template old'!N3,"")</f>
        <v/>
      </c>
      <c r="M3" s="255" t="str">
        <f>IF('template old'!O3&lt;&gt;"",'template old'!O3,"")</f>
        <v/>
      </c>
      <c r="P3" s="259">
        <f t="shared" ref="P3:P12" si="0">IF(F3="Harvest",IF(N3="",((O3/16)),(N3)+(O3/16)),"")</f>
        <v>0</v>
      </c>
      <c r="Q3" s="255" t="str">
        <f>IF('template old'!U3&lt;&gt;"",'template old'!U3,"")</f>
        <v/>
      </c>
      <c r="R3" s="255" t="str">
        <f>IF('template old'!V3&lt;&gt;"",'template old'!V3,"")</f>
        <v/>
      </c>
      <c r="S3" s="255" t="str">
        <f>IF('template old'!W3&lt;&gt;"",'template old'!W3,"")</f>
        <v/>
      </c>
      <c r="T3" s="255" t="str">
        <f>IF('template old'!X3&lt;&gt;"",'template old'!X3,"")</f>
        <v/>
      </c>
      <c r="U3" s="255" t="str">
        <f>IF('template old'!Y3&lt;&gt;"",'template old'!Y3,"")</f>
        <v/>
      </c>
      <c r="V3" s="255" t="str">
        <f>IF('template old'!Z3&lt;&gt;"",'template old'!Z3,"")</f>
        <v/>
      </c>
      <c r="W3" s="255" t="str">
        <f>IF('template old'!AA3&lt;&gt;"",'template old'!AA3,"")</f>
        <v/>
      </c>
    </row>
    <row r="4" spans="1:23" hidden="1" x14ac:dyDescent="0.25">
      <c r="A4" s="256">
        <f>IF('template old'!A4&lt;&gt;"",'template old'!A4,"")</f>
        <v>43370</v>
      </c>
      <c r="B4" s="255" t="e">
        <f>IF(2018-'[1]2019'!E4&lt;&gt;"",2018-'[1]2019'!E4,"")</f>
        <v>#REF!</v>
      </c>
      <c r="C4" s="255" t="str">
        <f>IF('template old'!F4&lt;&gt;"",'template old'!F4,"")</f>
        <v>Krisk</v>
      </c>
      <c r="D4" s="255" t="str">
        <f>IF('template old'!G4&lt;&gt;"",'template old'!G4,"")</f>
        <v>Main</v>
      </c>
      <c r="E4" s="255">
        <f>IF('template old'!H4&lt;&gt;"",'template old'!H4,"")</f>
        <v>11</v>
      </c>
      <c r="F4" s="255" t="str">
        <f>IF('template old'!I4&lt;&gt;"",'template old'!I4,"")</f>
        <v>Plant</v>
      </c>
      <c r="G4" s="255" t="str">
        <f>IF('template old'!J4&lt;&gt;"",'template old'!J4,"")</f>
        <v>Broccoli</v>
      </c>
      <c r="H4" s="255" t="str">
        <f>IF('template old'!K4&lt;&gt;"",'template old'!K4,"")</f>
        <v/>
      </c>
      <c r="I4" s="258" t="str">
        <f>IF(F4="harvest",P4,IF(F4="plant",K4,IF(F4="fertilize",M4,"")))</f>
        <v/>
      </c>
      <c r="J4" s="255">
        <f>IF('template old'!L4&lt;&gt;"",'template old'!L4,"")</f>
        <v>6</v>
      </c>
      <c r="K4" s="255" t="str">
        <f>IF('template old'!M4&lt;&gt;"",'template old'!M4,"")</f>
        <v/>
      </c>
      <c r="L4" s="255" t="str">
        <f>IF('template old'!N4&lt;&gt;"",'template old'!N4,"")</f>
        <v/>
      </c>
      <c r="M4" s="255" t="str">
        <f>IF('template old'!O4&lt;&gt;"",'template old'!O4,"")</f>
        <v/>
      </c>
      <c r="N4" s="255" t="str">
        <f>IF('template old'!R4&lt;&gt;"",'template old'!R4,"")</f>
        <v/>
      </c>
      <c r="O4" s="255" t="str">
        <f>IF('template old'!S4&lt;&gt;"",'template old'!S4,"")</f>
        <v/>
      </c>
      <c r="P4" s="259" t="str">
        <f t="shared" si="0"/>
        <v/>
      </c>
      <c r="Q4" s="255" t="str">
        <f>IF('template old'!U4&lt;&gt;"",'template old'!U4,"")</f>
        <v/>
      </c>
      <c r="R4" s="255" t="str">
        <f>IF('template old'!V4&lt;&gt;"",'template old'!V4,"")</f>
        <v/>
      </c>
      <c r="S4" s="255" t="str">
        <f>IF('template old'!W4&lt;&gt;"",'template old'!W4,"")</f>
        <v/>
      </c>
      <c r="T4" s="255" t="str">
        <f>IF('template old'!X4&lt;&gt;"",'template old'!X4,"")</f>
        <v/>
      </c>
      <c r="U4" s="255" t="str">
        <f>IF('template old'!Y4&lt;&gt;"",'template old'!Y4,"")</f>
        <v/>
      </c>
      <c r="V4" s="255" t="str">
        <f>IF('template old'!Z4&lt;&gt;"",'template old'!Z4,"")</f>
        <v/>
      </c>
      <c r="W4" s="255" t="str">
        <f>IF('template old'!AA4&lt;&gt;"",'template old'!AA4,"")</f>
        <v/>
      </c>
    </row>
    <row r="5" spans="1:23" hidden="1" x14ac:dyDescent="0.25">
      <c r="A5" s="256">
        <f>IF('template old'!A5&lt;&gt;"",'template old'!A5,"")</f>
        <v>43370</v>
      </c>
      <c r="B5" s="255" t="e">
        <f>IF(2018-'[1]2019'!E5&lt;&gt;"",2018-'[1]2019'!E5,"")</f>
        <v>#REF!</v>
      </c>
      <c r="C5" s="255" t="str">
        <f>IF('template old'!F5&lt;&gt;"",'template old'!F5,"")</f>
        <v>Krisk</v>
      </c>
      <c r="D5" s="255" t="str">
        <f>IF('template old'!G5&lt;&gt;"",'template old'!G5,"")</f>
        <v>Main</v>
      </c>
      <c r="E5" s="255">
        <f>IF('template old'!H5&lt;&gt;"",'template old'!H5,"")</f>
        <v>11</v>
      </c>
      <c r="F5" s="255" t="str">
        <f>IF('template old'!I5&lt;&gt;"",'template old'!I5,"")</f>
        <v>Plant</v>
      </c>
      <c r="G5" s="255" t="str">
        <f>IF('template old'!J5&lt;&gt;"",'template old'!J5,"")</f>
        <v>Broccoli</v>
      </c>
      <c r="H5" s="255" t="str">
        <f>IF('template old'!K5&lt;&gt;"",'template old'!K5,"")</f>
        <v/>
      </c>
      <c r="I5" s="258" t="str">
        <f t="shared" ref="I5:I8" si="1">IF(F5="harvest",P5,IF(F5="plant",K5,IF(F5="fertilize",M5,"")))</f>
        <v/>
      </c>
      <c r="J5" s="255">
        <f>IF('template old'!L5&lt;&gt;"",'template old'!L5,"")</f>
        <v>6</v>
      </c>
      <c r="K5" s="255" t="str">
        <f>IF('template old'!M5&lt;&gt;"",'template old'!M5,"")</f>
        <v/>
      </c>
      <c r="L5" s="255" t="str">
        <f>IF('template old'!N5&lt;&gt;"",'template old'!N5,"")</f>
        <v/>
      </c>
      <c r="M5" s="255" t="str">
        <f>IF('template old'!O5&lt;&gt;"",'template old'!O5,"")</f>
        <v/>
      </c>
      <c r="O5" s="255" t="str">
        <f>IF('template old'!S5&lt;&gt;"",'template old'!S5,"")</f>
        <v/>
      </c>
      <c r="P5" s="259" t="str">
        <f t="shared" si="0"/>
        <v/>
      </c>
      <c r="Q5" s="255" t="str">
        <f>IF('template old'!U5&lt;&gt;"",'template old'!U5,"")</f>
        <v/>
      </c>
      <c r="R5" s="255" t="str">
        <f>IF('template old'!V5&lt;&gt;"",'template old'!V5,"")</f>
        <v/>
      </c>
      <c r="S5" s="255" t="str">
        <f>IF('template old'!W5&lt;&gt;"",'template old'!W5,"")</f>
        <v/>
      </c>
      <c r="T5" s="255" t="str">
        <f>IF('template old'!X5&lt;&gt;"",'template old'!X5,"")</f>
        <v/>
      </c>
      <c r="U5" s="255" t="str">
        <f>IF('template old'!Y5&lt;&gt;"",'template old'!Y5,"")</f>
        <v/>
      </c>
      <c r="V5" s="255" t="str">
        <f>IF('template old'!Z5&lt;&gt;"",'template old'!Z5,"")</f>
        <v/>
      </c>
      <c r="W5" s="255" t="str">
        <f>IF('template old'!AA5&lt;&gt;"",'template old'!AA5,"")</f>
        <v/>
      </c>
    </row>
    <row r="6" spans="1:23" hidden="1" x14ac:dyDescent="0.25">
      <c r="A6" s="256">
        <f>IF('template old'!A6&lt;&gt;"",'template old'!A6,"")</f>
        <v>43370</v>
      </c>
      <c r="B6" s="255">
        <f>IF('template old'!E6&lt;&gt;"",'template old'!E6,"")</f>
        <v>6</v>
      </c>
      <c r="C6" s="255" t="str">
        <f>IF('template old'!F6&lt;&gt;"",'template old'!F6,"")</f>
        <v>Melanie</v>
      </c>
      <c r="D6" s="255" t="str">
        <f>IF('template old'!G6&lt;&gt;"",'template old'!G6,"")</f>
        <v>Main</v>
      </c>
      <c r="E6" s="255">
        <f>IF('template old'!H6&lt;&gt;"",'template old'!H6,"")</f>
        <v>16</v>
      </c>
      <c r="F6" s="255" t="str">
        <f>IF('template old'!I6&lt;&gt;"",'template old'!I6,"")</f>
        <v>Plant</v>
      </c>
      <c r="G6" s="255" t="str">
        <f>IF('template old'!J6&lt;&gt;"",'template old'!J6,"")</f>
        <v>Carrots</v>
      </c>
      <c r="H6" s="255" t="str">
        <f>IF('template old'!K6&lt;&gt;"",'template old'!K6,"")</f>
        <v/>
      </c>
      <c r="I6" s="258" t="str">
        <f t="shared" si="1"/>
        <v>Seeds</v>
      </c>
      <c r="J6" s="255" t="str">
        <f>IF('template old'!L6&lt;&gt;"",'template old'!L6,"")</f>
        <v/>
      </c>
      <c r="K6" s="255" t="str">
        <f>IF('template old'!M6&lt;&gt;"",'template old'!M6,"")</f>
        <v>Seeds</v>
      </c>
      <c r="L6" s="255" t="str">
        <f>IF('template old'!N6&lt;&gt;"",'template old'!N6,"")</f>
        <v>Strips</v>
      </c>
      <c r="M6" s="255" t="str">
        <f>IF('template old'!O6&lt;&gt;"",'template old'!O6,"")</f>
        <v/>
      </c>
      <c r="N6" s="255" t="str">
        <f>IF('template old'!R6&lt;&gt;"",'template old'!R6,"")</f>
        <v/>
      </c>
      <c r="O6" s="255" t="str">
        <f>IF('template old'!S6&lt;&gt;"",'template old'!S6,"")</f>
        <v/>
      </c>
      <c r="P6" s="259" t="str">
        <f t="shared" si="0"/>
        <v/>
      </c>
      <c r="Q6" s="255" t="str">
        <f>IF('template old'!U6&lt;&gt;"",'template old'!U6,"")</f>
        <v/>
      </c>
      <c r="R6" s="255" t="str">
        <f>IF('template old'!V6&lt;&gt;"",'template old'!V6,"")</f>
        <v/>
      </c>
      <c r="S6" s="255" t="str">
        <f>IF('template old'!W6&lt;&gt;"",'template old'!W6,"")</f>
        <v/>
      </c>
      <c r="T6" s="255" t="str">
        <f>IF('template old'!X6&lt;&gt;"",'template old'!X6,"")</f>
        <v/>
      </c>
      <c r="U6" s="255" t="str">
        <f>IF('template old'!Y6&lt;&gt;"",'template old'!Y6,"")</f>
        <v/>
      </c>
      <c r="V6" s="255" t="str">
        <f>IF('template old'!Z6&lt;&gt;"",'template old'!Z6,"")</f>
        <v/>
      </c>
      <c r="W6" s="255" t="str">
        <f>IF('template old'!AA6&lt;&gt;"",'template old'!AA6,"")</f>
        <v/>
      </c>
    </row>
    <row r="7" spans="1:23" hidden="1" x14ac:dyDescent="0.25">
      <c r="A7" s="256">
        <f>IF('template old'!A7&lt;&gt;"",'template old'!A7,"")</f>
        <v>43370</v>
      </c>
      <c r="B7" s="255">
        <f>IF('template old'!E7&lt;&gt;"",'template old'!E7,"")</f>
        <v>6</v>
      </c>
      <c r="C7" s="255" t="str">
        <f>IF('template old'!F7&lt;&gt;"",'template old'!F7,"")</f>
        <v>Mae</v>
      </c>
      <c r="D7" s="255" t="str">
        <f>IF('template old'!G7&lt;&gt;"",'template old'!G7,"")</f>
        <v>Main</v>
      </c>
      <c r="E7" s="255">
        <f>IF('template old'!H7&lt;&gt;"",'template old'!H7,"")</f>
        <v>14</v>
      </c>
      <c r="F7" s="255" t="str">
        <f>IF('template old'!I7&lt;&gt;"",'template old'!I7,"")</f>
        <v>Plant</v>
      </c>
      <c r="G7" s="255" t="str">
        <f>IF('template old'!J7&lt;&gt;"",'template old'!J7,"")</f>
        <v>Carrots</v>
      </c>
      <c r="H7" s="255" t="str">
        <f>IF('template old'!K7&lt;&gt;"",'template old'!K7,"")</f>
        <v/>
      </c>
      <c r="I7" s="258" t="str">
        <f t="shared" si="1"/>
        <v>Seeds</v>
      </c>
      <c r="J7" s="255" t="str">
        <f>IF('template old'!L7&lt;&gt;"",'template old'!L7,"")</f>
        <v/>
      </c>
      <c r="K7" s="255" t="str">
        <f>IF('template old'!M7&lt;&gt;"",'template old'!M7,"")</f>
        <v>Seeds</v>
      </c>
      <c r="L7" s="255" t="str">
        <f>IF('template old'!N7&lt;&gt;"",'template old'!N7,"")</f>
        <v/>
      </c>
      <c r="M7" s="255" t="str">
        <f>IF('template old'!O7&lt;&gt;"",'template old'!O7,"")</f>
        <v/>
      </c>
      <c r="N7" s="255" t="str">
        <f>IF('template old'!R7&lt;&gt;"",'template old'!R7,"")</f>
        <v/>
      </c>
      <c r="O7" s="255" t="str">
        <f>IF('template old'!S7&lt;&gt;"",'template old'!S7,"")</f>
        <v/>
      </c>
      <c r="P7" s="259" t="str">
        <f t="shared" si="0"/>
        <v/>
      </c>
      <c r="Q7" s="255" t="str">
        <f>IF('template old'!U7&lt;&gt;"",'template old'!U7,"")</f>
        <v/>
      </c>
      <c r="R7" s="255" t="str">
        <f>IF('template old'!V7&lt;&gt;"",'template old'!V7,"")</f>
        <v/>
      </c>
      <c r="S7" s="255" t="str">
        <f>IF('template old'!W7&lt;&gt;"",'template old'!W7,"")</f>
        <v/>
      </c>
      <c r="T7" s="255" t="str">
        <f>IF('template old'!X7&lt;&gt;"",'template old'!X7,"")</f>
        <v/>
      </c>
      <c r="U7" s="255" t="str">
        <f>IF('template old'!Y7&lt;&gt;"",'template old'!Y7,"")</f>
        <v/>
      </c>
      <c r="V7" s="255" t="str">
        <f>IF('template old'!Z7&lt;&gt;"",'template old'!Z7,"")</f>
        <v/>
      </c>
      <c r="W7" s="255" t="str">
        <f>IF('template old'!AA7&lt;&gt;"",'template old'!AA7,"")</f>
        <v/>
      </c>
    </row>
    <row r="8" spans="1:23" hidden="1" x14ac:dyDescent="0.25">
      <c r="A8" s="256">
        <f>IF('template old'!A8&lt;&gt;"",'template old'!A8,"")</f>
        <v>43370</v>
      </c>
      <c r="B8" s="255">
        <f>IF('template old'!E8&lt;&gt;"",'template old'!E8,"")</f>
        <v>1</v>
      </c>
      <c r="C8" s="255" t="str">
        <f>IF('template old'!F8&lt;&gt;"",'template old'!F8,"")</f>
        <v>Jarvas</v>
      </c>
      <c r="D8" s="255" t="str">
        <f>IF('template old'!G8&lt;&gt;"",'template old'!G8,"")</f>
        <v>Shed</v>
      </c>
      <c r="E8" s="255" t="str">
        <f>IF('template old'!H8&lt;&gt;"",'template old'!H8,"")</f>
        <v/>
      </c>
      <c r="F8" s="255" t="str">
        <f>IF('template old'!I8&lt;&gt;"",'template old'!I8,"")</f>
        <v>Harvest</v>
      </c>
      <c r="G8" s="255" t="str">
        <f>IF('template old'!J8&lt;&gt;"",'template old'!J8,"")</f>
        <v>Chives</v>
      </c>
      <c r="H8" s="255" t="str">
        <f>IF('template old'!K8&lt;&gt;"",'template old'!K8,"")</f>
        <v>Garlic</v>
      </c>
      <c r="I8" s="258">
        <f t="shared" si="1"/>
        <v>0</v>
      </c>
      <c r="J8" s="255" t="str">
        <f>IF('template old'!L8&lt;&gt;"",'template old'!L8,"")</f>
        <v/>
      </c>
      <c r="K8" s="255" t="str">
        <f>IF('template old'!M8&lt;&gt;"",'template old'!M8,"")</f>
        <v/>
      </c>
      <c r="L8" s="255" t="str">
        <f>IF('template old'!N8&lt;&gt;"",'template old'!N8,"")</f>
        <v/>
      </c>
      <c r="M8" s="255" t="str">
        <f>IF('template old'!O8&lt;&gt;"",'template old'!O8,"")</f>
        <v/>
      </c>
      <c r="P8" s="259">
        <f t="shared" si="0"/>
        <v>0</v>
      </c>
      <c r="Q8" s="255" t="str">
        <f>IF('template old'!U8&lt;&gt;"",'template old'!U8,"")</f>
        <v/>
      </c>
      <c r="R8" s="255" t="str">
        <f>IF('template old'!V8&lt;&gt;"",'template old'!V8,"")</f>
        <v/>
      </c>
      <c r="S8" s="255" t="str">
        <f>IF('template old'!W8&lt;&gt;"",'template old'!W8,"")</f>
        <v/>
      </c>
      <c r="T8" s="255" t="str">
        <f>IF('template old'!X8&lt;&gt;"",'template old'!X8,"")</f>
        <v/>
      </c>
      <c r="U8" s="255" t="str">
        <f>IF('template old'!Y8&lt;&gt;"",'template old'!Y8,"")</f>
        <v/>
      </c>
      <c r="V8" s="255" t="str">
        <f>IF('template old'!Z8&lt;&gt;"",'template old'!Z8,"")</f>
        <v/>
      </c>
      <c r="W8" s="255" t="str">
        <f>IF('template old'!AA8&lt;&gt;"",'template old'!AA8,"")</f>
        <v/>
      </c>
    </row>
    <row r="9" spans="1:23" hidden="1" x14ac:dyDescent="0.25">
      <c r="A9" s="256">
        <f>IF('template old'!A9&lt;&gt;"",'template old'!A9,"")</f>
        <v>43370</v>
      </c>
      <c r="B9" s="255">
        <f>IF('template old'!E9&lt;&gt;"",'template old'!E9,"")</f>
        <v>3</v>
      </c>
      <c r="C9" s="255" t="str">
        <f>IF('template old'!F9&lt;&gt;"",'template old'!F9,"")</f>
        <v>Ethan</v>
      </c>
      <c r="D9" s="255" t="str">
        <f>IF('template old'!G9&lt;&gt;"",'template old'!G9,"")</f>
        <v>Main</v>
      </c>
      <c r="E9" s="255">
        <f>IF('template old'!H9&lt;&gt;"",'template old'!H9,"")</f>
        <v>4</v>
      </c>
      <c r="F9" s="255" t="str">
        <f>IF('template old'!I9&lt;&gt;"",'template old'!I9,"")</f>
        <v>Harvest</v>
      </c>
      <c r="G9" s="255" t="str">
        <f>IF('template old'!J9&lt;&gt;"",'template old'!J9,"")</f>
        <v>Cucumbers</v>
      </c>
      <c r="H9" s="255" t="str">
        <f>IF('template old'!K9&lt;&gt;"",'template old'!K9,"")</f>
        <v/>
      </c>
      <c r="I9" s="258">
        <f>IF(F9="harvest",P9,IF(F9="plant",K9,IF(F9="fertilize",M9,"")))</f>
        <v>6.3125</v>
      </c>
      <c r="J9" s="255" t="str">
        <f>IF('template old'!L9&lt;&gt;"",'template old'!L9,"")</f>
        <v/>
      </c>
      <c r="K9" s="255" t="str">
        <f>IF('template old'!M9&lt;&gt;"",'template old'!M9,"")</f>
        <v/>
      </c>
      <c r="L9" s="255" t="str">
        <f>IF('template old'!N9&lt;&gt;"",'template old'!N9,"")</f>
        <v/>
      </c>
      <c r="M9" s="255" t="str">
        <f>IF('template old'!O9&lt;&gt;"",'template old'!O9,"")</f>
        <v/>
      </c>
      <c r="N9" s="255">
        <f>IF('template old'!R9&lt;&gt;"",'template old'!R9,"")</f>
        <v>6</v>
      </c>
      <c r="O9" s="255">
        <f>IF('template old'!S9&lt;&gt;"",'template old'!S9,"")</f>
        <v>5</v>
      </c>
      <c r="P9" s="259">
        <f>IF(F9="Harvest",IF(N9="",((O9/16)),(N9)+(O9/16)),"")</f>
        <v>6.3125</v>
      </c>
      <c r="Q9" s="255" t="str">
        <f>IF('template old'!U9&lt;&gt;"",'template old'!U9,"")</f>
        <v/>
      </c>
      <c r="R9" s="255" t="str">
        <f>IF('template old'!V9&lt;&gt;"",'template old'!V9,"")</f>
        <v/>
      </c>
      <c r="S9" s="255" t="str">
        <f>IF('template old'!W9&lt;&gt;"",'template old'!W9,"")</f>
        <v/>
      </c>
      <c r="T9" s="255" t="str">
        <f>IF('template old'!X9&lt;&gt;"",'template old'!X9,"")</f>
        <v/>
      </c>
      <c r="U9" s="255" t="str">
        <f>IF('template old'!Y9&lt;&gt;"",'template old'!Y9,"")</f>
        <v/>
      </c>
      <c r="V9" s="255" t="str">
        <f>IF('template old'!Z9&lt;&gt;"",'template old'!Z9,"")</f>
        <v/>
      </c>
      <c r="W9" s="255" t="str">
        <f>IF('template old'!AA9&lt;&gt;"",'template old'!AA9,"")</f>
        <v/>
      </c>
    </row>
    <row r="10" spans="1:23" hidden="1" x14ac:dyDescent="0.25">
      <c r="A10" s="256">
        <f>IF('template old'!A10&lt;&gt;"",'template old'!A10,"")</f>
        <v>43370</v>
      </c>
      <c r="B10" s="255">
        <f>IF('template old'!E10&lt;&gt;"",'template old'!E10,"")</f>
        <v>1</v>
      </c>
      <c r="C10" s="255" t="str">
        <f>IF('template old'!F10&lt;&gt;"",'template old'!F10,"")</f>
        <v>Jarvas</v>
      </c>
      <c r="D10" s="255" t="str">
        <f>IF('template old'!G10&lt;&gt;"",'template old'!G10,"")</f>
        <v>Main</v>
      </c>
      <c r="E10" s="255">
        <f>IF('template old'!H10&lt;&gt;"",'template old'!H10,"")</f>
        <v>14</v>
      </c>
      <c r="F10" s="255" t="str">
        <f>IF('template old'!I10&lt;&gt;"",'template old'!I10,"")</f>
        <v>Harvest</v>
      </c>
      <c r="G10" s="255" t="str">
        <f>IF('template old'!J10&lt;&gt;"",'template old'!J10,"")</f>
        <v xml:space="preserve">Eggplant </v>
      </c>
      <c r="H10" s="255" t="str">
        <f>IF('template old'!K10&lt;&gt;"",'template old'!K10,"")</f>
        <v/>
      </c>
      <c r="I10" s="258">
        <f t="shared" ref="I10:I73" si="2">IF(F10="harvest",P10,IF(F10="plant",K10,IF(F10="fertilize",M10,"")))</f>
        <v>0.625</v>
      </c>
      <c r="J10" s="255" t="str">
        <f>IF('template old'!L10&lt;&gt;"",'template old'!L10,"")</f>
        <v/>
      </c>
      <c r="K10" s="255" t="str">
        <f>IF('template old'!M10&lt;&gt;"",'template old'!M10,"")</f>
        <v/>
      </c>
      <c r="L10" s="255" t="str">
        <f>IF('template old'!N10&lt;&gt;"",'template old'!N10,"")</f>
        <v/>
      </c>
      <c r="M10" s="255" t="str">
        <f>IF('template old'!O10&lt;&gt;"",'template old'!O10,"")</f>
        <v/>
      </c>
      <c r="N10" s="255" t="str">
        <f>IF('template old'!R10&lt;&gt;"",'template old'!R10,"")</f>
        <v/>
      </c>
      <c r="O10" s="255">
        <f>IF('template old'!S10&lt;&gt;"",'template old'!S10,"")</f>
        <v>10</v>
      </c>
      <c r="P10" s="259">
        <f t="shared" si="0"/>
        <v>0.625</v>
      </c>
      <c r="Q10" s="255" t="str">
        <f>IF('template old'!U10&lt;&gt;"",'template old'!U10,"")</f>
        <v/>
      </c>
      <c r="R10" s="255" t="str">
        <f>IF('template old'!V10&lt;&gt;"",'template old'!V10,"")</f>
        <v/>
      </c>
      <c r="S10" s="255" t="str">
        <f>IF('template old'!W10&lt;&gt;"",'template old'!W10,"")</f>
        <v/>
      </c>
      <c r="T10" s="255" t="str">
        <f>IF('template old'!X10&lt;&gt;"",'template old'!X10,"")</f>
        <v/>
      </c>
      <c r="U10" s="255" t="str">
        <f>IF('template old'!Y10&lt;&gt;"",'template old'!Y10,"")</f>
        <v/>
      </c>
      <c r="V10" s="255" t="str">
        <f>IF('template old'!Z10&lt;&gt;"",'template old'!Z10,"")</f>
        <v/>
      </c>
      <c r="W10" s="255" t="str">
        <f>IF('template old'!AA10&lt;&gt;"",'template old'!AA10,"")</f>
        <v/>
      </c>
    </row>
    <row r="11" spans="1:23" hidden="1" x14ac:dyDescent="0.25">
      <c r="A11" s="256">
        <f>IF('template old'!A11&lt;&gt;"",'template old'!A11,"")</f>
        <v>43370</v>
      </c>
      <c r="B11" s="255">
        <f>IF('template old'!E11&lt;&gt;"",'template old'!E11,"")</f>
        <v>3</v>
      </c>
      <c r="C11" s="255" t="str">
        <f>IF('template old'!F11&lt;&gt;"",'template old'!F11,"")</f>
        <v>Ethan</v>
      </c>
      <c r="D11" s="255" t="str">
        <f>IF('template old'!G11&lt;&gt;"",'template old'!G11,"")</f>
        <v>Main</v>
      </c>
      <c r="E11" s="255">
        <f>IF('template old'!H11&lt;&gt;"",'template old'!H11,"")</f>
        <v>14</v>
      </c>
      <c r="F11" s="255" t="str">
        <f>IF('template old'!I11&lt;&gt;"",'template old'!I11,"")</f>
        <v>Harvest</v>
      </c>
      <c r="G11" s="255" t="str">
        <f>IF('template old'!J11&lt;&gt;"",'template old'!J11,"")</f>
        <v xml:space="preserve">Eggplant </v>
      </c>
      <c r="H11" s="255" t="str">
        <f>IF('template old'!K11&lt;&gt;"",'template old'!K11,"")</f>
        <v/>
      </c>
      <c r="I11" s="258">
        <f t="shared" si="2"/>
        <v>2.9375</v>
      </c>
      <c r="J11" s="255" t="str">
        <f>IF('template old'!L11&lt;&gt;"",'template old'!L11,"")</f>
        <v/>
      </c>
      <c r="K11" s="255" t="str">
        <f>IF('template old'!M11&lt;&gt;"",'template old'!M11,"")</f>
        <v/>
      </c>
      <c r="L11" s="255" t="str">
        <f>IF('template old'!N11&lt;&gt;"",'template old'!N11,"")</f>
        <v/>
      </c>
      <c r="M11" s="255" t="str">
        <f>IF('template old'!O11&lt;&gt;"",'template old'!O11,"")</f>
        <v/>
      </c>
      <c r="N11" s="255">
        <f>IF('template old'!R11&lt;&gt;"",'template old'!R11,"")</f>
        <v>2</v>
      </c>
      <c r="O11" s="255">
        <f>IF('template old'!S11&lt;&gt;"",'template old'!S11,"")</f>
        <v>15</v>
      </c>
      <c r="P11" s="259">
        <f t="shared" si="0"/>
        <v>2.9375</v>
      </c>
      <c r="Q11" s="255" t="str">
        <f>IF('template old'!U11&lt;&gt;"",'template old'!U11,"")</f>
        <v/>
      </c>
      <c r="R11" s="255" t="str">
        <f>IF('template old'!V11&lt;&gt;"",'template old'!V11,"")</f>
        <v/>
      </c>
      <c r="S11" s="255" t="str">
        <f>IF('template old'!W11&lt;&gt;"",'template old'!W11,"")</f>
        <v/>
      </c>
      <c r="T11" s="255" t="str">
        <f>IF('template old'!X11&lt;&gt;"",'template old'!X11,"")</f>
        <v/>
      </c>
      <c r="U11" s="255" t="str">
        <f>IF('template old'!Y11&lt;&gt;"",'template old'!Y11,"")</f>
        <v/>
      </c>
      <c r="V11" s="255" t="str">
        <f>IF('template old'!Z11&lt;&gt;"",'template old'!Z11,"")</f>
        <v/>
      </c>
      <c r="W11" s="255" t="str">
        <f>IF('template old'!AA11&lt;&gt;"",'template old'!AA11,"")</f>
        <v/>
      </c>
    </row>
    <row r="12" spans="1:23" hidden="1" x14ac:dyDescent="0.25">
      <c r="A12" s="256">
        <f>IF('template old'!A12&lt;&gt;"",'template old'!A12,"")</f>
        <v>43370</v>
      </c>
      <c r="B12" s="255">
        <f>IF('template old'!E12&lt;&gt;"",'template old'!E12,"")</f>
        <v>3</v>
      </c>
      <c r="C12" s="255" t="str">
        <f>IF('template old'!F12&lt;&gt;"",'template old'!F12,"")</f>
        <v>Ethan</v>
      </c>
      <c r="D12" s="255" t="str">
        <f>IF('template old'!G12&lt;&gt;"",'template old'!G12,"")</f>
        <v>Main</v>
      </c>
      <c r="E12" s="255">
        <f>IF('template old'!H12&lt;&gt;"",'template old'!H12,"")</f>
        <v>8</v>
      </c>
      <c r="F12" s="255" t="str">
        <f>IF('template old'!I12&lt;&gt;"",'template old'!I12,"")</f>
        <v>Harvest</v>
      </c>
      <c r="G12" s="255" t="str">
        <f>IF('template old'!J12&lt;&gt;"",'template old'!J12,"")</f>
        <v>Green Beans</v>
      </c>
      <c r="H12" s="255" t="str">
        <f>IF('template old'!K12&lt;&gt;"",'template old'!K12,"")</f>
        <v/>
      </c>
      <c r="I12" s="258">
        <f t="shared" si="2"/>
        <v>1.3125</v>
      </c>
      <c r="J12" s="255" t="str">
        <f>IF('template old'!L12&lt;&gt;"",'template old'!L12,"")</f>
        <v/>
      </c>
      <c r="K12" s="255" t="str">
        <f>IF('template old'!M12&lt;&gt;"",'template old'!M12,"")</f>
        <v/>
      </c>
      <c r="L12" s="255" t="str">
        <f>IF('template old'!N12&lt;&gt;"",'template old'!N12,"")</f>
        <v/>
      </c>
      <c r="M12" s="255" t="str">
        <f>IF('template old'!O12&lt;&gt;"",'template old'!O12,"")</f>
        <v/>
      </c>
      <c r="N12" s="255">
        <f>IF('template old'!R12&lt;&gt;"",'template old'!R12,"")</f>
        <v>1</v>
      </c>
      <c r="O12" s="255">
        <f>IF('template old'!S12&lt;&gt;"",'template old'!S12,"")</f>
        <v>5</v>
      </c>
      <c r="P12" s="259">
        <f t="shared" si="0"/>
        <v>1.3125</v>
      </c>
      <c r="Q12" s="255" t="str">
        <f>IF('template old'!U12&lt;&gt;"",'template old'!U12,"")</f>
        <v/>
      </c>
      <c r="R12" s="255" t="str">
        <f>IF('template old'!V12&lt;&gt;"",'template old'!V12,"")</f>
        <v/>
      </c>
      <c r="S12" s="255" t="str">
        <f>IF('template old'!W12&lt;&gt;"",'template old'!W12,"")</f>
        <v/>
      </c>
      <c r="T12" s="255" t="str">
        <f>IF('template old'!X12&lt;&gt;"",'template old'!X12,"")</f>
        <v/>
      </c>
      <c r="U12" s="255" t="str">
        <f>IF('template old'!Y12&lt;&gt;"",'template old'!Y12,"")</f>
        <v/>
      </c>
      <c r="V12" s="255" t="str">
        <f>IF('template old'!Z12&lt;&gt;"",'template old'!Z12,"")</f>
        <v/>
      </c>
      <c r="W12" s="255" t="str">
        <f>IF('template old'!AA12&lt;&gt;"",'template old'!AA12,"")</f>
        <v/>
      </c>
    </row>
    <row r="13" spans="1:23" hidden="1" x14ac:dyDescent="0.25">
      <c r="A13" s="256">
        <f>IF('template old'!A13&lt;&gt;"",'template old'!A13,"")</f>
        <v>43370</v>
      </c>
      <c r="B13" s="255">
        <f>IF('template old'!E13&lt;&gt;"",'template old'!E13,"")</f>
        <v>4</v>
      </c>
      <c r="C13" s="255" t="str">
        <f>IF('template old'!F13&lt;&gt;"",'template old'!F13,"")</f>
        <v>Kionna</v>
      </c>
      <c r="D13" s="255" t="str">
        <f>IF('template old'!G13&lt;&gt;"",'template old'!G13,"")</f>
        <v>Main</v>
      </c>
      <c r="E13" s="255">
        <f>IF('template old'!H13&lt;&gt;"",'template old'!H13,"")</f>
        <v>13</v>
      </c>
      <c r="F13" s="255" t="str">
        <f>IF('template old'!I13&lt;&gt;"",'template old'!I13,"")</f>
        <v>Plant</v>
      </c>
      <c r="G13" s="255" t="str">
        <f>IF('template old'!J13&lt;&gt;"",'template old'!J13,"")</f>
        <v>Lettuce</v>
      </c>
      <c r="H13" s="255" t="str">
        <f>IF('template old'!K13&lt;&gt;"",'template old'!K13,"")</f>
        <v/>
      </c>
      <c r="I13" s="258" t="str">
        <f t="shared" si="2"/>
        <v>Seeds</v>
      </c>
      <c r="J13" s="255" t="str">
        <f>IF('template old'!L13&lt;&gt;"",'template old'!L13,"")</f>
        <v/>
      </c>
      <c r="K13" s="255" t="str">
        <f>IF('template old'!M13&lt;&gt;"",'template old'!M13,"")</f>
        <v>Seeds</v>
      </c>
      <c r="L13" s="255" t="str">
        <f>IF('template old'!N13&lt;&gt;"",'template old'!N13,"")</f>
        <v/>
      </c>
      <c r="M13" s="255" t="str">
        <f>IF('template old'!O13&lt;&gt;"",'template old'!O13,"")</f>
        <v/>
      </c>
      <c r="N13" s="255" t="str">
        <f>IF('template old'!R13&lt;&gt;"",'template old'!R13,"")</f>
        <v/>
      </c>
      <c r="O13" s="255" t="str">
        <f>IF('template old'!S13&lt;&gt;"",'template old'!S13,"")</f>
        <v/>
      </c>
      <c r="P13" s="259" t="str">
        <f>IF(F13="Harvest",IF(N13="",((O13/16)),(N13)+(O13/16)),"")</f>
        <v/>
      </c>
      <c r="Q13" s="255" t="str">
        <f>IF('template old'!U13&lt;&gt;"",'template old'!U13,"")</f>
        <v/>
      </c>
      <c r="R13" s="255" t="str">
        <f>IF('template old'!V13&lt;&gt;"",'template old'!V13,"")</f>
        <v/>
      </c>
      <c r="S13" s="255" t="str">
        <f>IF('template old'!W13&lt;&gt;"",'template old'!W13,"")</f>
        <v/>
      </c>
      <c r="T13" s="255" t="str">
        <f>IF('template old'!X13&lt;&gt;"",'template old'!X13,"")</f>
        <v/>
      </c>
      <c r="U13" s="255" t="str">
        <f>IF('template old'!Y13&lt;&gt;"",'template old'!Y13,"")</f>
        <v/>
      </c>
      <c r="V13" s="255" t="str">
        <f>IF('template old'!Z13&lt;&gt;"",'template old'!Z13,"")</f>
        <v/>
      </c>
      <c r="W13" s="255" t="str">
        <f>IF('template old'!AA13&lt;&gt;"",'template old'!AA13,"")</f>
        <v/>
      </c>
    </row>
    <row r="14" spans="1:23" hidden="1" x14ac:dyDescent="0.25">
      <c r="A14" s="256">
        <f>IF('template old'!A14&lt;&gt;"",'template old'!A14,"")</f>
        <v>43370</v>
      </c>
      <c r="B14" s="255">
        <f>IF('template old'!E14&lt;&gt;"",'template old'!E14,"")</f>
        <v>6</v>
      </c>
      <c r="C14" s="255" t="str">
        <f>IF('template old'!F14&lt;&gt;"",'template old'!F14,"")</f>
        <v>Melanie</v>
      </c>
      <c r="D14" s="255" t="str">
        <f>IF('template old'!G14&lt;&gt;"",'template old'!G14,"")</f>
        <v>Main</v>
      </c>
      <c r="E14" s="255">
        <f>IF('template old'!H14&lt;&gt;"",'template old'!H14,"")</f>
        <v>16</v>
      </c>
      <c r="F14" s="255" t="str">
        <f>IF('template old'!I14&lt;&gt;"",'template old'!I14,"")</f>
        <v>Plant</v>
      </c>
      <c r="G14" s="255" t="str">
        <f>IF('template old'!J14&lt;&gt;"",'template old'!J14,"")</f>
        <v>Lettuce</v>
      </c>
      <c r="H14" s="255" t="str">
        <f>IF('template old'!K14&lt;&gt;"",'template old'!K14,"")</f>
        <v/>
      </c>
      <c r="I14" s="258" t="str">
        <f t="shared" si="2"/>
        <v>Seeds</v>
      </c>
      <c r="J14" s="255" t="str">
        <f>IF('template old'!L14&lt;&gt;"",'template old'!L14,"")</f>
        <v/>
      </c>
      <c r="K14" s="255" t="str">
        <f>IF('template old'!M14&lt;&gt;"",'template old'!M14,"")</f>
        <v>Seeds</v>
      </c>
      <c r="L14" s="255" t="str">
        <f>IF('template old'!N14&lt;&gt;"",'template old'!N14,"")</f>
        <v>In Holes</v>
      </c>
      <c r="M14" s="255" t="str">
        <f>IF('template old'!O14&lt;&gt;"",'template old'!O14,"")</f>
        <v/>
      </c>
      <c r="N14" s="255" t="str">
        <f>IF('template old'!R14&lt;&gt;"",'template old'!R14,"")</f>
        <v/>
      </c>
      <c r="O14" s="255" t="str">
        <f>IF('template old'!S14&lt;&gt;"",'template old'!S14,"")</f>
        <v/>
      </c>
      <c r="P14" s="259" t="str">
        <f t="shared" ref="P14:P77" si="3">IF(F14="Harvest",IF(N14="",((O14/16)),(N14)+(O14/16)),"")</f>
        <v/>
      </c>
      <c r="Q14" s="255" t="str">
        <f>IF('template old'!U14&lt;&gt;"",'template old'!U14,"")</f>
        <v/>
      </c>
      <c r="R14" s="255">
        <f>IF('template old'!V14&lt;&gt;"",'template old'!V14,"")</f>
        <v>109</v>
      </c>
      <c r="S14" s="255">
        <f>IF('template old'!W14&lt;&gt;"",'template old'!W14,"")</f>
        <v>84</v>
      </c>
      <c r="T14" s="255">
        <f>IF('template old'!X14&lt;&gt;"",'template old'!X14,"")</f>
        <v>80</v>
      </c>
      <c r="U14" s="255" t="str">
        <f>IF('template old'!Y14&lt;&gt;"",'template old'!Y14,"")</f>
        <v>1  3/4"</v>
      </c>
      <c r="V14" s="255" t="str">
        <f>IF('template old'!Z14&lt;&gt;"",'template old'!Z14,"")</f>
        <v>1.5"</v>
      </c>
      <c r="W14" s="255" t="str">
        <f>IF('template old'!AA14&lt;&gt;"",'template old'!AA14,"")</f>
        <v/>
      </c>
    </row>
    <row r="15" spans="1:23" hidden="1" x14ac:dyDescent="0.25">
      <c r="A15" s="256">
        <f>IF('template old'!A15&lt;&gt;"",'template old'!A15,"")</f>
        <v>43370</v>
      </c>
      <c r="B15" s="255">
        <f>IF('template old'!E15&lt;&gt;"",'template old'!E15,"")</f>
        <v>3</v>
      </c>
      <c r="C15" s="255" t="str">
        <f>IF('template old'!F15&lt;&gt;"",'template old'!F15,"")</f>
        <v>Analicia</v>
      </c>
      <c r="D15" s="255" t="str">
        <f>IF('template old'!G15&lt;&gt;"",'template old'!G15,"")</f>
        <v>Main</v>
      </c>
      <c r="E15" s="255">
        <f>IF('template old'!H15&lt;&gt;"",'template old'!H15,"")</f>
        <v>9</v>
      </c>
      <c r="F15" s="255" t="str">
        <f>IF('template old'!I15&lt;&gt;"",'template old'!I15,"")</f>
        <v>Harvest</v>
      </c>
      <c r="G15" s="255" t="str">
        <f>IF('template old'!J15&lt;&gt;"",'template old'!J15,"")</f>
        <v>Okra</v>
      </c>
      <c r="H15" s="255" t="str">
        <f>IF('template old'!K15&lt;&gt;"",'template old'!K15,"")</f>
        <v/>
      </c>
      <c r="I15" s="258">
        <f t="shared" si="2"/>
        <v>0.375</v>
      </c>
      <c r="J15" s="255" t="str">
        <f>IF('template old'!L15&lt;&gt;"",'template old'!L15,"")</f>
        <v/>
      </c>
      <c r="K15" s="255" t="str">
        <f>IF('template old'!M15&lt;&gt;"",'template old'!M15,"")</f>
        <v/>
      </c>
      <c r="L15" s="255" t="str">
        <f>IF('template old'!N15&lt;&gt;"",'template old'!N15,"")</f>
        <v/>
      </c>
      <c r="M15" s="255" t="str">
        <f>IF('template old'!O15&lt;&gt;"",'template old'!O15,"")</f>
        <v/>
      </c>
      <c r="N15" s="255" t="str">
        <f>IF('template old'!R15&lt;&gt;"",'template old'!R15,"")</f>
        <v/>
      </c>
      <c r="O15" s="255">
        <f>IF('template old'!S15&lt;&gt;"",'template old'!S15,"")</f>
        <v>6</v>
      </c>
      <c r="P15" s="259">
        <f t="shared" si="3"/>
        <v>0.375</v>
      </c>
      <c r="Q15" s="255" t="str">
        <f>IF('template old'!U15&lt;&gt;"",'template old'!U15,"")</f>
        <v/>
      </c>
      <c r="R15" s="255" t="str">
        <f>IF('template old'!V15&lt;&gt;"",'template old'!V15,"")</f>
        <v/>
      </c>
      <c r="S15" s="255" t="str">
        <f>IF('template old'!W15&lt;&gt;"",'template old'!W15,"")</f>
        <v/>
      </c>
      <c r="T15" s="255" t="str">
        <f>IF('template old'!X15&lt;&gt;"",'template old'!X15,"")</f>
        <v/>
      </c>
      <c r="U15" s="255" t="str">
        <f>IF('template old'!Y15&lt;&gt;"",'template old'!Y15,"")</f>
        <v/>
      </c>
      <c r="V15" s="255" t="str">
        <f>IF('template old'!Z15&lt;&gt;"",'template old'!Z15,"")</f>
        <v/>
      </c>
      <c r="W15" s="255" t="str">
        <f>IF('template old'!AA15&lt;&gt;"",'template old'!AA15,"")</f>
        <v/>
      </c>
    </row>
    <row r="16" spans="1:23" hidden="1" x14ac:dyDescent="0.25">
      <c r="A16" s="256">
        <f>IF('template old'!A16&lt;&gt;"",'template old'!A16,"")</f>
        <v>43370</v>
      </c>
      <c r="B16" s="255">
        <f>IF('template old'!E16&lt;&gt;"",'template old'!E16,"")</f>
        <v>3</v>
      </c>
      <c r="C16" s="255" t="str">
        <f>IF('template old'!F16&lt;&gt;"",'template old'!F16,"")</f>
        <v>Ethan</v>
      </c>
      <c r="D16" s="255" t="str">
        <f>IF('template old'!G16&lt;&gt;"",'template old'!G16,"")</f>
        <v>Main</v>
      </c>
      <c r="E16" s="255">
        <f>IF('template old'!H16&lt;&gt;"",'template old'!H16,"")</f>
        <v>7</v>
      </c>
      <c r="F16" s="255" t="str">
        <f>IF('template old'!I16&lt;&gt;"",'template old'!I16,"")</f>
        <v>Harvest</v>
      </c>
      <c r="G16" s="255" t="str">
        <f>IF('template old'!J16&lt;&gt;"",'template old'!J16,"")</f>
        <v>Okra</v>
      </c>
      <c r="H16" s="255" t="str">
        <f>IF('template old'!K16&lt;&gt;"",'template old'!K16,"")</f>
        <v/>
      </c>
      <c r="I16" s="258">
        <f t="shared" si="2"/>
        <v>0.4375</v>
      </c>
      <c r="J16" s="255" t="str">
        <f>IF('template old'!L16&lt;&gt;"",'template old'!L16,"")</f>
        <v/>
      </c>
      <c r="K16" s="255" t="str">
        <f>IF('template old'!M16&lt;&gt;"",'template old'!M16,"")</f>
        <v/>
      </c>
      <c r="L16" s="255" t="str">
        <f>IF('template old'!N16&lt;&gt;"",'template old'!N16,"")</f>
        <v/>
      </c>
      <c r="M16" s="255" t="str">
        <f>IF('template old'!O16&lt;&gt;"",'template old'!O16,"")</f>
        <v/>
      </c>
      <c r="N16" s="255" t="str">
        <f>IF('template old'!R16&lt;&gt;"",'template old'!R16,"")</f>
        <v/>
      </c>
      <c r="O16" s="255">
        <f>IF('template old'!S16&lt;&gt;"",'template old'!S16,"")</f>
        <v>7</v>
      </c>
      <c r="P16" s="259">
        <f t="shared" si="3"/>
        <v>0.4375</v>
      </c>
      <c r="Q16" s="255" t="str">
        <f>IF('template old'!U16&lt;&gt;"",'template old'!U16,"")</f>
        <v/>
      </c>
      <c r="R16" s="255" t="str">
        <f>IF('template old'!V16&lt;&gt;"",'template old'!V16,"")</f>
        <v/>
      </c>
      <c r="S16" s="255" t="str">
        <f>IF('template old'!W16&lt;&gt;"",'template old'!W16,"")</f>
        <v/>
      </c>
      <c r="T16" s="255" t="str">
        <f>IF('template old'!X16&lt;&gt;"",'template old'!X16,"")</f>
        <v/>
      </c>
      <c r="U16" s="255" t="str">
        <f>IF('template old'!Y16&lt;&gt;"",'template old'!Y16,"")</f>
        <v/>
      </c>
      <c r="V16" s="255" t="str">
        <f>IF('template old'!Z16&lt;&gt;"",'template old'!Z16,"")</f>
        <v/>
      </c>
      <c r="W16" s="255" t="str">
        <f>IF('template old'!AA16&lt;&gt;"",'template old'!AA16,"")</f>
        <v/>
      </c>
    </row>
    <row r="17" spans="1:23" hidden="1" x14ac:dyDescent="0.25">
      <c r="A17" s="256">
        <f>IF('template old'!A17&lt;&gt;"",'template old'!A17,"")</f>
        <v>43370</v>
      </c>
      <c r="B17" s="255">
        <f>IF('template old'!E17&lt;&gt;"",'template old'!E17,"")</f>
        <v>3</v>
      </c>
      <c r="C17" s="255" t="str">
        <f>IF('template old'!F17&lt;&gt;"",'template old'!F17,"")</f>
        <v>Analicia</v>
      </c>
      <c r="D17" s="255" t="str">
        <f>IF('template old'!G17&lt;&gt;"",'template old'!G17,"")</f>
        <v>Main</v>
      </c>
      <c r="E17" s="255">
        <f>IF('template old'!H17&lt;&gt;"",'template old'!H17,"")</f>
        <v>3</v>
      </c>
      <c r="F17" s="255" t="str">
        <f>IF('template old'!I17&lt;&gt;"",'template old'!I17,"")</f>
        <v>Harvest</v>
      </c>
      <c r="G17" s="255" t="str">
        <f>IF('template old'!J17&lt;&gt;"",'template old'!J17,"")</f>
        <v>Peppers</v>
      </c>
      <c r="H17" s="255" t="str">
        <f>IF('template old'!K17&lt;&gt;"",'template old'!K17,"")</f>
        <v>Hot</v>
      </c>
      <c r="I17" s="258">
        <f t="shared" si="2"/>
        <v>0.625</v>
      </c>
      <c r="J17" s="255" t="str">
        <f>IF('template old'!L17&lt;&gt;"",'template old'!L17,"")</f>
        <v/>
      </c>
      <c r="K17" s="255" t="str">
        <f>IF('template old'!M17&lt;&gt;"",'template old'!M17,"")</f>
        <v/>
      </c>
      <c r="L17" s="255" t="str">
        <f>IF('template old'!N17&lt;&gt;"",'template old'!N17,"")</f>
        <v/>
      </c>
      <c r="M17" s="255" t="str">
        <f>IF('template old'!O17&lt;&gt;"",'template old'!O17,"")</f>
        <v/>
      </c>
      <c r="N17" s="255" t="str">
        <f>IF('template old'!R17&lt;&gt;"",'template old'!R17,"")</f>
        <v/>
      </c>
      <c r="O17" s="255">
        <f>IF('template old'!S17&lt;&gt;"",'template old'!S17,"")</f>
        <v>10</v>
      </c>
      <c r="P17" s="259">
        <f t="shared" si="3"/>
        <v>0.625</v>
      </c>
      <c r="Q17" s="255" t="str">
        <f>IF('template old'!U17&lt;&gt;"",'template old'!U17,"")</f>
        <v/>
      </c>
      <c r="R17" s="255">
        <f>IF('template old'!V17&lt;&gt;"",'template old'!V17,"")</f>
        <v>108</v>
      </c>
      <c r="S17" s="255">
        <f>IF('template old'!W17&lt;&gt;"",'template old'!W17,"")</f>
        <v>88</v>
      </c>
      <c r="T17" s="255">
        <f>IF('template old'!X17&lt;&gt;"",'template old'!X17,"")</f>
        <v>80</v>
      </c>
      <c r="U17" s="255" t="str">
        <f>IF('template old'!Y17&lt;&gt;"",'template old'!Y17,"")</f>
        <v/>
      </c>
      <c r="V17" s="255">
        <f>IF('template old'!Z17&lt;&gt;"",'template old'!Z17,"")</f>
        <v>1.5</v>
      </c>
      <c r="W17" s="255" t="str">
        <f>IF('template old'!AA17&lt;&gt;"",'template old'!AA17,"")</f>
        <v/>
      </c>
    </row>
    <row r="18" spans="1:23" hidden="1" x14ac:dyDescent="0.25">
      <c r="A18" s="256">
        <f>IF('template old'!A18&lt;&gt;"",'template old'!A18,"")</f>
        <v>43370</v>
      </c>
      <c r="B18" s="255">
        <f>IF('template old'!E18&lt;&gt;"",'template old'!E18,"")</f>
        <v>3</v>
      </c>
      <c r="C18" s="255" t="str">
        <f>IF('template old'!F18&lt;&gt;"",'template old'!F18,"")</f>
        <v>Analicia</v>
      </c>
      <c r="D18" s="255" t="str">
        <f>IF('template old'!G18&lt;&gt;"",'template old'!G18,"")</f>
        <v>Main</v>
      </c>
      <c r="E18" s="255">
        <f>IF('template old'!H18&lt;&gt;"",'template old'!H18,"")</f>
        <v>5</v>
      </c>
      <c r="F18" s="255" t="str">
        <f>IF('template old'!I18&lt;&gt;"",'template old'!I18,"")</f>
        <v>Harvest</v>
      </c>
      <c r="G18" s="255" t="str">
        <f>IF('template old'!J18&lt;&gt;"",'template old'!J18,"")</f>
        <v>Peppers</v>
      </c>
      <c r="H18" s="255" t="str">
        <f>IF('template old'!K18&lt;&gt;"",'template old'!K18,"")</f>
        <v>Bell</v>
      </c>
      <c r="I18" s="258">
        <f t="shared" si="2"/>
        <v>2.375</v>
      </c>
      <c r="J18" s="255" t="str">
        <f>IF('template old'!L18&lt;&gt;"",'template old'!L18,"")</f>
        <v/>
      </c>
      <c r="K18" s="255" t="str">
        <f>IF('template old'!M18&lt;&gt;"",'template old'!M18,"")</f>
        <v/>
      </c>
      <c r="L18" s="255" t="str">
        <f>IF('template old'!N18&lt;&gt;"",'template old'!N18,"")</f>
        <v/>
      </c>
      <c r="M18" s="255" t="str">
        <f>IF('template old'!O18&lt;&gt;"",'template old'!O18,"")</f>
        <v/>
      </c>
      <c r="N18" s="255">
        <f>IF('template old'!R18&lt;&gt;"",'template old'!R18,"")</f>
        <v>2</v>
      </c>
      <c r="O18" s="255">
        <f>IF('template old'!S18&lt;&gt;"",'template old'!S18,"")</f>
        <v>6</v>
      </c>
      <c r="P18" s="259">
        <f t="shared" si="3"/>
        <v>2.375</v>
      </c>
      <c r="Q18" s="255" t="str">
        <f>IF('template old'!U18&lt;&gt;"",'template old'!U18,"")</f>
        <v/>
      </c>
      <c r="R18" s="255" t="str">
        <f>IF('template old'!V18&lt;&gt;"",'template old'!V18,"")</f>
        <v/>
      </c>
      <c r="S18" s="255" t="str">
        <f>IF('template old'!W18&lt;&gt;"",'template old'!W18,"")</f>
        <v/>
      </c>
      <c r="T18" s="255" t="str">
        <f>IF('template old'!X18&lt;&gt;"",'template old'!X18,"")</f>
        <v/>
      </c>
      <c r="U18" s="255" t="str">
        <f>IF('template old'!Y18&lt;&gt;"",'template old'!Y18,"")</f>
        <v/>
      </c>
      <c r="V18" s="255" t="str">
        <f>IF('template old'!Z18&lt;&gt;"",'template old'!Z18,"")</f>
        <v/>
      </c>
      <c r="W18" s="255" t="str">
        <f>IF('template old'!AA18&lt;&gt;"",'template old'!AA18,"")</f>
        <v/>
      </c>
    </row>
    <row r="19" spans="1:23" hidden="1" x14ac:dyDescent="0.25">
      <c r="A19" s="256">
        <f>IF('template old'!A19&lt;&gt;"",'template old'!A19,"")</f>
        <v>43370</v>
      </c>
      <c r="B19" s="255">
        <f>IF('template old'!E19&lt;&gt;"",'template old'!E19,"")</f>
        <v>3</v>
      </c>
      <c r="C19" s="255" t="str">
        <f>IF('template old'!F19&lt;&gt;"",'template old'!F19,"")</f>
        <v>Analicia</v>
      </c>
      <c r="D19" s="255" t="str">
        <f>IF('template old'!G19&lt;&gt;"",'template old'!G19,"")</f>
        <v>Main</v>
      </c>
      <c r="E19" s="255">
        <f>IF('template old'!H19&lt;&gt;"",'template old'!H19,"")</f>
        <v>6</v>
      </c>
      <c r="F19" s="255" t="str">
        <f>IF('template old'!I19&lt;&gt;"",'template old'!I19,"")</f>
        <v>Harvest</v>
      </c>
      <c r="G19" s="255" t="str">
        <f>IF('template old'!J19&lt;&gt;"",'template old'!J19,"")</f>
        <v>Peppers</v>
      </c>
      <c r="H19" s="255" t="str">
        <f>IF('template old'!K19&lt;&gt;"",'template old'!K19,"")</f>
        <v>Banana</v>
      </c>
      <c r="I19" s="258">
        <f t="shared" si="2"/>
        <v>0.125</v>
      </c>
      <c r="J19" s="255" t="str">
        <f>IF('template old'!L19&lt;&gt;"",'template old'!L19,"")</f>
        <v/>
      </c>
      <c r="K19" s="255" t="str">
        <f>IF('template old'!M19&lt;&gt;"",'template old'!M19,"")</f>
        <v/>
      </c>
      <c r="L19" s="255" t="str">
        <f>IF('template old'!N19&lt;&gt;"",'template old'!N19,"")</f>
        <v/>
      </c>
      <c r="M19" s="255" t="str">
        <f>IF('template old'!O19&lt;&gt;"",'template old'!O19,"")</f>
        <v/>
      </c>
      <c r="N19" s="255" t="str">
        <f>IF('template old'!R19&lt;&gt;"",'template old'!R19,"")</f>
        <v/>
      </c>
      <c r="O19" s="255">
        <f>IF('template old'!S19&lt;&gt;"",'template old'!S19,"")</f>
        <v>2</v>
      </c>
      <c r="P19" s="259">
        <f t="shared" si="3"/>
        <v>0.125</v>
      </c>
      <c r="Q19" s="255" t="str">
        <f>IF('template old'!U19&lt;&gt;"",'template old'!U19,"")</f>
        <v/>
      </c>
      <c r="R19" s="255" t="str">
        <f>IF('template old'!V19&lt;&gt;"",'template old'!V19,"")</f>
        <v/>
      </c>
      <c r="S19" s="255" t="str">
        <f>IF('template old'!W19&lt;&gt;"",'template old'!W19,"")</f>
        <v/>
      </c>
      <c r="T19" s="255" t="str">
        <f>IF('template old'!X19&lt;&gt;"",'template old'!X19,"")</f>
        <v/>
      </c>
      <c r="U19" s="255" t="str">
        <f>IF('template old'!Y19&lt;&gt;"",'template old'!Y19,"")</f>
        <v/>
      </c>
      <c r="V19" s="255" t="str">
        <f>IF('template old'!Z19&lt;&gt;"",'template old'!Z19,"")</f>
        <v/>
      </c>
      <c r="W19" s="255" t="str">
        <f>IF('template old'!AA19&lt;&gt;"",'template old'!AA19,"")</f>
        <v/>
      </c>
    </row>
    <row r="20" spans="1:23" hidden="1" x14ac:dyDescent="0.25">
      <c r="A20" s="256">
        <f>IF('template old'!A20&lt;&gt;"",'template old'!A20,"")</f>
        <v>43370</v>
      </c>
      <c r="B20" s="255">
        <f>IF('template old'!E20&lt;&gt;"",'template old'!E20,"")</f>
        <v>1</v>
      </c>
      <c r="C20" s="255" t="str">
        <f>IF('template old'!F20&lt;&gt;"",'template old'!F20,"")</f>
        <v>Ja'Lynn</v>
      </c>
      <c r="D20" s="255" t="str">
        <f>IF('template old'!G20&lt;&gt;"",'template old'!G20,"")</f>
        <v>Shed</v>
      </c>
      <c r="E20" s="255">
        <f>IF('template old'!H20&lt;&gt;"",'template old'!H20,"")</f>
        <v>6</v>
      </c>
      <c r="F20" s="255" t="str">
        <f>IF('template old'!I20&lt;&gt;"",'template old'!I20,"")</f>
        <v>Harvest</v>
      </c>
      <c r="G20" s="255" t="str">
        <f>IF('template old'!J20&lt;&gt;"",'template old'!J20,"")</f>
        <v>Peppers</v>
      </c>
      <c r="H20" s="255" t="str">
        <f>IF('template old'!K20&lt;&gt;"",'template old'!K20,"")</f>
        <v/>
      </c>
      <c r="I20" s="258">
        <f t="shared" si="2"/>
        <v>0.9375</v>
      </c>
      <c r="J20" s="255" t="str">
        <f>IF('template old'!L20&lt;&gt;"",'template old'!L20,"")</f>
        <v/>
      </c>
      <c r="K20" s="255" t="str">
        <f>IF('template old'!M20&lt;&gt;"",'template old'!M20,"")</f>
        <v/>
      </c>
      <c r="L20" s="255" t="str">
        <f>IF('template old'!N20&lt;&gt;"",'template old'!N20,"")</f>
        <v/>
      </c>
      <c r="M20" s="255" t="str">
        <f>IF('template old'!O20&lt;&gt;"",'template old'!O20,"")</f>
        <v/>
      </c>
      <c r="N20" s="255" t="str">
        <f>IF('template old'!R20&lt;&gt;"",'template old'!R20,"")</f>
        <v/>
      </c>
      <c r="O20" s="255">
        <f>IF('template old'!S20&lt;&gt;"",'template old'!S20,"")</f>
        <v>15</v>
      </c>
      <c r="P20" s="259">
        <f t="shared" si="3"/>
        <v>0.9375</v>
      </c>
      <c r="Q20" s="255" t="str">
        <f>IF('template old'!U20&lt;&gt;"",'template old'!U20,"")</f>
        <v/>
      </c>
      <c r="R20" s="255" t="str">
        <f>IF('template old'!V20&lt;&gt;"",'template old'!V20,"")</f>
        <v/>
      </c>
      <c r="S20" s="255" t="str">
        <f>IF('template old'!W20&lt;&gt;"",'template old'!W20,"")</f>
        <v/>
      </c>
      <c r="T20" s="255" t="str">
        <f>IF('template old'!X20&lt;&gt;"",'template old'!X20,"")</f>
        <v/>
      </c>
      <c r="U20" s="255" t="str">
        <f>IF('template old'!Y20&lt;&gt;"",'template old'!Y20,"")</f>
        <v/>
      </c>
      <c r="V20" s="255" t="str">
        <f>IF('template old'!Z20&lt;&gt;"",'template old'!Z20,"")</f>
        <v/>
      </c>
      <c r="W20" s="255" t="str">
        <f>IF('template old'!AA20&lt;&gt;"",'template old'!AA20,"")</f>
        <v/>
      </c>
    </row>
    <row r="21" spans="1:23" hidden="1" x14ac:dyDescent="0.25">
      <c r="A21" s="256">
        <f>IF('template old'!A21&lt;&gt;"",'template old'!A21,"")</f>
        <v>43370</v>
      </c>
      <c r="B21" s="255">
        <f>IF('template old'!E21&lt;&gt;"",'template old'!E21,"")</f>
        <v>6</v>
      </c>
      <c r="C21" s="255" t="str">
        <f>IF('template old'!F21&lt;&gt;"",'template old'!F21,"")</f>
        <v>Melanie</v>
      </c>
      <c r="D21" s="255" t="str">
        <f>IF('template old'!G21&lt;&gt;"",'template old'!G21,"")</f>
        <v>Main</v>
      </c>
      <c r="E21" s="255" t="str">
        <f>IF('template old'!H21&lt;&gt;"",'template old'!H21,"")</f>
        <v/>
      </c>
      <c r="F21" s="255" t="str">
        <f>IF('template old'!I21&lt;&gt;"",'template old'!I21,"")</f>
        <v>Harvest</v>
      </c>
      <c r="G21" s="255" t="str">
        <f>IF('template old'!J21&lt;&gt;"",'template old'!J21,"")</f>
        <v>Radishes</v>
      </c>
      <c r="H21" s="255" t="str">
        <f>IF('template old'!K21&lt;&gt;"",'template old'!K21,"")</f>
        <v/>
      </c>
      <c r="I21" s="258">
        <f t="shared" si="2"/>
        <v>0.1875</v>
      </c>
      <c r="J21" s="255" t="str">
        <f>IF('template old'!L21&lt;&gt;"",'template old'!L21,"")</f>
        <v/>
      </c>
      <c r="K21" s="255" t="str">
        <f>IF('template old'!M21&lt;&gt;"",'template old'!M21,"")</f>
        <v/>
      </c>
      <c r="L21" s="255" t="str">
        <f>IF('template old'!N21&lt;&gt;"",'template old'!N21,"")</f>
        <v/>
      </c>
      <c r="M21" s="255" t="str">
        <f>IF('template old'!O21&lt;&gt;"",'template old'!O21,"")</f>
        <v/>
      </c>
      <c r="N21" s="255" t="str">
        <f>IF('template old'!R21&lt;&gt;"",'template old'!R21,"")</f>
        <v/>
      </c>
      <c r="O21" s="255">
        <f>IF('template old'!S21&lt;&gt;"",'template old'!S21,"")</f>
        <v>3</v>
      </c>
      <c r="P21" s="259">
        <f t="shared" si="3"/>
        <v>0.1875</v>
      </c>
      <c r="Q21" s="255" t="str">
        <f>IF('template old'!U21&lt;&gt;"",'template old'!U21,"")</f>
        <v/>
      </c>
      <c r="R21" s="255" t="str">
        <f>IF('template old'!V21&lt;&gt;"",'template old'!V21,"")</f>
        <v/>
      </c>
      <c r="S21" s="255" t="str">
        <f>IF('template old'!W21&lt;&gt;"",'template old'!W21,"")</f>
        <v/>
      </c>
      <c r="T21" s="255" t="str">
        <f>IF('template old'!X21&lt;&gt;"",'template old'!X21,"")</f>
        <v/>
      </c>
      <c r="U21" s="255" t="str">
        <f>IF('template old'!Y21&lt;&gt;"",'template old'!Y21,"")</f>
        <v/>
      </c>
      <c r="V21" s="255" t="str">
        <f>IF('template old'!Z21&lt;&gt;"",'template old'!Z21,"")</f>
        <v/>
      </c>
      <c r="W21" s="255" t="str">
        <f>IF('template old'!AA21&lt;&gt;"",'template old'!AA21,"")</f>
        <v/>
      </c>
    </row>
    <row r="22" spans="1:23" hidden="1" x14ac:dyDescent="0.25">
      <c r="A22" s="256">
        <f>IF('template old'!A22&lt;&gt;"",'template old'!A22,"")</f>
        <v>43370</v>
      </c>
      <c r="B22" s="255">
        <f>IF('template old'!E22&lt;&gt;"",'template old'!E22,"")</f>
        <v>1</v>
      </c>
      <c r="C22" s="255" t="str">
        <f>IF('template old'!F22&lt;&gt;"",'template old'!F22,"")</f>
        <v>Jarvas</v>
      </c>
      <c r="D22" s="255" t="str">
        <f>IF('template old'!G22&lt;&gt;"",'template old'!G22,"")</f>
        <v>Shed</v>
      </c>
      <c r="E22" s="255" t="str">
        <f>IF('template old'!H22&lt;&gt;"",'template old'!H22,"")</f>
        <v/>
      </c>
      <c r="F22" s="255" t="str">
        <f>IF('template old'!I22&lt;&gt;"",'template old'!I22,"")</f>
        <v>Harvest</v>
      </c>
      <c r="G22" s="255" t="str">
        <f>IF('template old'!J22&lt;&gt;"",'template old'!J22,"")</f>
        <v>Rosemary</v>
      </c>
      <c r="H22" s="255" t="str">
        <f>IF('template old'!K22&lt;&gt;"",'template old'!K22,"")</f>
        <v/>
      </c>
      <c r="I22" s="258">
        <f t="shared" si="2"/>
        <v>0</v>
      </c>
      <c r="J22" s="255" t="str">
        <f>IF('template old'!L22&lt;&gt;"",'template old'!L22,"")</f>
        <v/>
      </c>
      <c r="K22" s="255" t="str">
        <f>IF('template old'!M22&lt;&gt;"",'template old'!M22,"")</f>
        <v/>
      </c>
      <c r="L22" s="255" t="str">
        <f>IF('template old'!N22&lt;&gt;"",'template old'!N22,"")</f>
        <v/>
      </c>
      <c r="M22" s="255" t="str">
        <f>IF('template old'!O22&lt;&gt;"",'template old'!O22,"")</f>
        <v/>
      </c>
      <c r="P22" s="259">
        <f t="shared" si="3"/>
        <v>0</v>
      </c>
      <c r="Q22" s="255" t="str">
        <f>IF('template old'!U22&lt;&gt;"",'template old'!U22,"")</f>
        <v/>
      </c>
      <c r="R22" s="255" t="str">
        <f>IF('template old'!V22&lt;&gt;"",'template old'!V22,"")</f>
        <v/>
      </c>
      <c r="S22" s="255" t="str">
        <f>IF('template old'!W22&lt;&gt;"",'template old'!W22,"")</f>
        <v/>
      </c>
      <c r="T22" s="255" t="str">
        <f>IF('template old'!X22&lt;&gt;"",'template old'!X22,"")</f>
        <v/>
      </c>
      <c r="U22" s="255" t="str">
        <f>IF('template old'!Y22&lt;&gt;"",'template old'!Y22,"")</f>
        <v/>
      </c>
      <c r="V22" s="255" t="str">
        <f>IF('template old'!Z22&lt;&gt;"",'template old'!Z22,"")</f>
        <v/>
      </c>
      <c r="W22" s="255" t="str">
        <f>IF('template old'!AA22&lt;&gt;"",'template old'!AA22,"")</f>
        <v/>
      </c>
    </row>
    <row r="23" spans="1:23" hidden="1" x14ac:dyDescent="0.25">
      <c r="A23" s="256">
        <f>IF('template old'!A23&lt;&gt;"",'template old'!A23,"")</f>
        <v>43370</v>
      </c>
      <c r="B23" s="255">
        <f>IF('template old'!E23&lt;&gt;"",'template old'!E23,"")</f>
        <v>1</v>
      </c>
      <c r="C23" s="255" t="str">
        <f>IF('template old'!F23&lt;&gt;"",'template old'!F23,"")</f>
        <v>Ja'Lynn</v>
      </c>
      <c r="D23" s="255" t="str">
        <f>IF('template old'!G23&lt;&gt;"",'template old'!G23,"")</f>
        <v>Shed</v>
      </c>
      <c r="E23" s="255" t="str">
        <f>IF('template old'!H23&lt;&gt;"",'template old'!H23,"")</f>
        <v/>
      </c>
      <c r="F23" s="255" t="str">
        <f>IF('template old'!I23&lt;&gt;"",'template old'!I23,"")</f>
        <v>Harvest</v>
      </c>
      <c r="G23" s="255" t="str">
        <f>IF('template old'!J23&lt;&gt;"",'template old'!J23,"")</f>
        <v>Rosemary</v>
      </c>
      <c r="H23" s="255" t="str">
        <f>IF('template old'!K23&lt;&gt;"",'template old'!K23,"")</f>
        <v/>
      </c>
      <c r="I23" s="258">
        <f t="shared" si="2"/>
        <v>0</v>
      </c>
      <c r="J23" s="255" t="str">
        <f>IF('template old'!L23&lt;&gt;"",'template old'!L23,"")</f>
        <v/>
      </c>
      <c r="K23" s="255" t="str">
        <f>IF('template old'!M23&lt;&gt;"",'template old'!M23,"")</f>
        <v/>
      </c>
      <c r="L23" s="255" t="str">
        <f>IF('template old'!N23&lt;&gt;"",'template old'!N23,"")</f>
        <v/>
      </c>
      <c r="M23" s="255" t="str">
        <f>IF('template old'!O23&lt;&gt;"",'template old'!O23,"")</f>
        <v/>
      </c>
      <c r="P23" s="259">
        <f t="shared" si="3"/>
        <v>0</v>
      </c>
      <c r="Q23" s="255" t="str">
        <f>IF('template old'!U23&lt;&gt;"",'template old'!U23,"")</f>
        <v/>
      </c>
      <c r="R23" s="255" t="str">
        <f>IF('template old'!V23&lt;&gt;"",'template old'!V23,"")</f>
        <v/>
      </c>
      <c r="S23" s="255" t="str">
        <f>IF('template old'!W23&lt;&gt;"",'template old'!W23,"")</f>
        <v/>
      </c>
      <c r="T23" s="255" t="str">
        <f>IF('template old'!X23&lt;&gt;"",'template old'!X23,"")</f>
        <v/>
      </c>
      <c r="U23" s="255" t="str">
        <f>IF('template old'!Y23&lt;&gt;"",'template old'!Y23,"")</f>
        <v/>
      </c>
      <c r="V23" s="255" t="str">
        <f>IF('template old'!Z23&lt;&gt;"",'template old'!Z23,"")</f>
        <v/>
      </c>
      <c r="W23" s="255" t="str">
        <f>IF('template old'!AA23&lt;&gt;"",'template old'!AA23,"")</f>
        <v/>
      </c>
    </row>
    <row r="24" spans="1:23" hidden="1" x14ac:dyDescent="0.25">
      <c r="A24" s="256">
        <f>IF('template old'!A24&lt;&gt;"",'template old'!A24,"")</f>
        <v>43370</v>
      </c>
      <c r="B24" s="255">
        <f>IF('template old'!E24&lt;&gt;"",'template old'!E24,"")</f>
        <v>4</v>
      </c>
      <c r="C24" s="255" t="str">
        <f>IF('template old'!F24&lt;&gt;"",'template old'!F24,"")</f>
        <v>Madison</v>
      </c>
      <c r="D24" s="255" t="str">
        <f>IF('template old'!G24&lt;&gt;"",'template old'!G24,"")</f>
        <v>Main</v>
      </c>
      <c r="E24" s="255">
        <f>IF('template old'!H24&lt;&gt;"",'template old'!H24,"")</f>
        <v>13</v>
      </c>
      <c r="F24" s="255" t="str">
        <f>IF('template old'!I24&lt;&gt;"",'template old'!I24,"")</f>
        <v>Plant</v>
      </c>
      <c r="G24" s="255" t="str">
        <f>IF('template old'!J24&lt;&gt;"",'template old'!J24,"")</f>
        <v>Turnip</v>
      </c>
      <c r="H24" s="255" t="str">
        <f>IF('template old'!K24&lt;&gt;"",'template old'!K24,"")</f>
        <v/>
      </c>
      <c r="I24" s="258" t="str">
        <f t="shared" si="2"/>
        <v>Seeds</v>
      </c>
      <c r="J24" s="255" t="str">
        <f>IF('template old'!L24&lt;&gt;"",'template old'!L24,"")</f>
        <v/>
      </c>
      <c r="K24" s="255" t="str">
        <f>IF('template old'!M24&lt;&gt;"",'template old'!M24,"")</f>
        <v>Seeds</v>
      </c>
      <c r="L24" s="255" t="str">
        <f>IF('template old'!N24&lt;&gt;"",'template old'!N24,"")</f>
        <v>Strips</v>
      </c>
      <c r="M24" s="255" t="str">
        <f>IF('template old'!O24&lt;&gt;"",'template old'!O24,"")</f>
        <v/>
      </c>
      <c r="N24" s="255" t="str">
        <f>IF('template old'!R24&lt;&gt;"",'template old'!R24,"")</f>
        <v/>
      </c>
      <c r="O24" s="255" t="str">
        <f>IF('template old'!S24&lt;&gt;"",'template old'!S24,"")</f>
        <v/>
      </c>
      <c r="P24" s="259" t="str">
        <f t="shared" si="3"/>
        <v/>
      </c>
      <c r="Q24" s="255" t="str">
        <f>IF('template old'!U24&lt;&gt;"",'template old'!U24,"")</f>
        <v/>
      </c>
      <c r="R24" s="255" t="str">
        <f>IF('template old'!V24&lt;&gt;"",'template old'!V24,"")</f>
        <v/>
      </c>
      <c r="S24" s="255" t="str">
        <f>IF('template old'!W24&lt;&gt;"",'template old'!W24,"")</f>
        <v/>
      </c>
      <c r="T24" s="255" t="str">
        <f>IF('template old'!X24&lt;&gt;"",'template old'!X24,"")</f>
        <v/>
      </c>
      <c r="U24" s="255" t="str">
        <f>IF('template old'!Y24&lt;&gt;"",'template old'!Y24,"")</f>
        <v/>
      </c>
      <c r="V24" s="255" t="str">
        <f>IF('template old'!Z24&lt;&gt;"",'template old'!Z24,"")</f>
        <v/>
      </c>
      <c r="W24" s="255" t="str">
        <f>IF('template old'!AA24&lt;&gt;"",'template old'!AA24,"")</f>
        <v/>
      </c>
    </row>
    <row r="25" spans="1:23" hidden="1" x14ac:dyDescent="0.25">
      <c r="A25" s="256">
        <f>IF('template old'!A25&lt;&gt;"",'template old'!A25,"")</f>
        <v>43370</v>
      </c>
      <c r="B25" s="255">
        <f>IF('template old'!E25&lt;&gt;"",'template old'!E25,"")</f>
        <v>2</v>
      </c>
      <c r="C25" s="255" t="str">
        <f>IF('template old'!F25&lt;&gt;"",'template old'!F25,"")</f>
        <v>Kaitlyn</v>
      </c>
      <c r="D25" s="255" t="str">
        <f>IF('template old'!G25&lt;&gt;"",'template old'!G25,"")</f>
        <v>Compost</v>
      </c>
      <c r="E25" s="255" t="str">
        <f>IF('template old'!H25&lt;&gt;"",'template old'!H25,"")</f>
        <v/>
      </c>
      <c r="F25" s="255" t="str">
        <f>IF('template old'!I25&lt;&gt;"",'template old'!I25,"")</f>
        <v>Compost</v>
      </c>
      <c r="G25" s="255" t="str">
        <f>IF('template old'!J25&lt;&gt;"",'template old'!J25,"")</f>
        <v/>
      </c>
      <c r="H25" s="255" t="str">
        <f>IF('template old'!K25&lt;&gt;"",'template old'!K25,"")</f>
        <v/>
      </c>
      <c r="I25" s="258" t="str">
        <f t="shared" si="2"/>
        <v/>
      </c>
      <c r="J25" s="255" t="str">
        <f>IF('template old'!L25&lt;&gt;"",'template old'!L25,"")</f>
        <v/>
      </c>
      <c r="K25" s="255" t="str">
        <f>IF('template old'!M25&lt;&gt;"",'template old'!M25,"")</f>
        <v/>
      </c>
      <c r="L25" s="255" t="str">
        <f>IF('template old'!N25&lt;&gt;"",'template old'!N25,"")</f>
        <v/>
      </c>
      <c r="M25" s="255" t="str">
        <f>IF('template old'!O25&lt;&gt;"",'template old'!O25,"")</f>
        <v/>
      </c>
      <c r="N25" s="255" t="str">
        <f>IF('template old'!R25&lt;&gt;"",'template old'!R25,"")</f>
        <v/>
      </c>
      <c r="O25" s="255" t="str">
        <f>IF('template old'!S25&lt;&gt;"",'template old'!S25,"")</f>
        <v/>
      </c>
      <c r="P25" s="259" t="str">
        <f t="shared" si="3"/>
        <v/>
      </c>
      <c r="Q25" s="255" t="str">
        <f>IF('template old'!U25&lt;&gt;"",'template old'!U25,"")</f>
        <v>79 F-26 C</v>
      </c>
      <c r="R25" s="255" t="str">
        <f>IF('template old'!V25&lt;&gt;"",'template old'!V25,"")</f>
        <v/>
      </c>
      <c r="S25" s="255" t="str">
        <f>IF('template old'!W25&lt;&gt;"",'template old'!W25,"")</f>
        <v/>
      </c>
      <c r="T25" s="255" t="str">
        <f>IF('template old'!X25&lt;&gt;"",'template old'!X25,"")</f>
        <v/>
      </c>
      <c r="U25" s="255" t="str">
        <f>IF('template old'!Y25&lt;&gt;"",'template old'!Y25,"")</f>
        <v/>
      </c>
      <c r="V25" s="255" t="str">
        <f>IF('template old'!Z25&lt;&gt;"",'template old'!Z25,"")</f>
        <v/>
      </c>
      <c r="W25" s="255" t="str">
        <f>IF('template old'!AA25&lt;&gt;"",'template old'!AA25,"")</f>
        <v/>
      </c>
    </row>
    <row r="26" spans="1:23" hidden="1" x14ac:dyDescent="0.25">
      <c r="A26" s="256">
        <f>IF('template old'!A26&lt;&gt;"",'template old'!A26,"")</f>
        <v>43370</v>
      </c>
      <c r="B26" s="255">
        <f>IF('template old'!E26&lt;&gt;"",'template old'!E26,"")</f>
        <v>2</v>
      </c>
      <c r="C26" s="255" t="str">
        <f>IF('template old'!F26&lt;&gt;"",'template old'!F26,"")</f>
        <v>Ruben</v>
      </c>
      <c r="D26" s="255" t="str">
        <f>IF('template old'!G26&lt;&gt;"",'template old'!G26,"")</f>
        <v>Compost</v>
      </c>
      <c r="E26" s="255" t="str">
        <f>IF('template old'!H26&lt;&gt;"",'template old'!H26,"")</f>
        <v/>
      </c>
      <c r="F26" s="255" t="str">
        <f>IF('template old'!I26&lt;&gt;"",'template old'!I26,"")</f>
        <v>Compost</v>
      </c>
      <c r="G26" s="255" t="str">
        <f>IF('template old'!J26&lt;&gt;"",'template old'!J26,"")</f>
        <v/>
      </c>
      <c r="H26" s="255" t="str">
        <f>IF('template old'!K26&lt;&gt;"",'template old'!K26,"")</f>
        <v/>
      </c>
      <c r="I26" s="258" t="str">
        <f t="shared" si="2"/>
        <v/>
      </c>
      <c r="J26" s="255" t="str">
        <f>IF('template old'!L26&lt;&gt;"",'template old'!L26,"")</f>
        <v/>
      </c>
      <c r="K26" s="255" t="str">
        <f>IF('template old'!M26&lt;&gt;"",'template old'!M26,"")</f>
        <v/>
      </c>
      <c r="L26" s="255" t="str">
        <f>IF('template old'!N26&lt;&gt;"",'template old'!N26,"")</f>
        <v/>
      </c>
      <c r="M26" s="255" t="str">
        <f>IF('template old'!O26&lt;&gt;"",'template old'!O26,"")</f>
        <v/>
      </c>
      <c r="N26" s="255" t="str">
        <f>IF('template old'!R26&lt;&gt;"",'template old'!R26,"")</f>
        <v/>
      </c>
      <c r="O26" s="255" t="str">
        <f>IF('template old'!S26&lt;&gt;"",'template old'!S26,"")</f>
        <v/>
      </c>
      <c r="P26" s="259" t="str">
        <f t="shared" si="3"/>
        <v/>
      </c>
      <c r="Q26" s="255" t="str">
        <f>IF('template old'!U26&lt;&gt;"",'template old'!U26,"")</f>
        <v>82 F-29 C</v>
      </c>
      <c r="R26" s="255" t="str">
        <f>IF('template old'!V26&lt;&gt;"",'template old'!V26,"")</f>
        <v/>
      </c>
      <c r="S26" s="255" t="str">
        <f>IF('template old'!W26&lt;&gt;"",'template old'!W26,"")</f>
        <v/>
      </c>
      <c r="T26" s="255" t="str">
        <f>IF('template old'!X26&lt;&gt;"",'template old'!X26,"")</f>
        <v/>
      </c>
      <c r="U26" s="255" t="str">
        <f>IF('template old'!Y26&lt;&gt;"",'template old'!Y26,"")</f>
        <v/>
      </c>
      <c r="V26" s="255" t="str">
        <f>IF('template old'!Z26&lt;&gt;"",'template old'!Z26,"")</f>
        <v/>
      </c>
      <c r="W26" s="255" t="str">
        <f>IF('template old'!AA26&lt;&gt;"",'template old'!AA26,"")</f>
        <v/>
      </c>
    </row>
    <row r="27" spans="1:23" hidden="1" x14ac:dyDescent="0.25">
      <c r="A27" s="256">
        <f>IF('template old'!A27&lt;&gt;"",'template old'!A27,"")</f>
        <v>43370</v>
      </c>
      <c r="B27" s="255">
        <f>IF('template old'!E27&lt;&gt;"",'template old'!E27,"")</f>
        <v>2</v>
      </c>
      <c r="C27" s="255" t="str">
        <f>IF('template old'!F27&lt;&gt;"",'template old'!F27,"")</f>
        <v>Kaitlyn</v>
      </c>
      <c r="D27" s="255" t="str">
        <f>IF('template old'!G27&lt;&gt;"",'template old'!G27,"")</f>
        <v>Main</v>
      </c>
      <c r="E27" s="255">
        <f>IF('template old'!H27&lt;&gt;"",'template old'!H27,"")</f>
        <v>15</v>
      </c>
      <c r="F27" s="255" t="str">
        <f>IF('template old'!I27&lt;&gt;"",'template old'!I27,"")</f>
        <v>Fertilize</v>
      </c>
      <c r="G27" s="255" t="str">
        <f>IF('template old'!J27&lt;&gt;"",'template old'!J27,"")</f>
        <v/>
      </c>
      <c r="H27" s="255" t="str">
        <f>IF('template old'!K27&lt;&gt;"",'template old'!K27,"")</f>
        <v/>
      </c>
      <c r="I27" s="258" t="str">
        <f t="shared" si="2"/>
        <v>Compost from Bin 3</v>
      </c>
      <c r="J27" s="255" t="str">
        <f>IF('template old'!L27&lt;&gt;"",'template old'!L27,"")</f>
        <v/>
      </c>
      <c r="K27" s="255" t="str">
        <f>IF('template old'!M27&lt;&gt;"",'template old'!M27,"")</f>
        <v/>
      </c>
      <c r="L27" s="255" t="str">
        <f>IF('template old'!N27&lt;&gt;"",'template old'!N27,"")</f>
        <v/>
      </c>
      <c r="M27" s="255" t="str">
        <f>IF('template old'!O27&lt;&gt;"",'template old'!O27,"")</f>
        <v>Compost from Bin 3</v>
      </c>
      <c r="N27" s="255" t="str">
        <f>IF('template old'!R27&lt;&gt;"",'template old'!R27,"")</f>
        <v/>
      </c>
      <c r="O27" s="255" t="str">
        <f>IF('template old'!S27&lt;&gt;"",'template old'!S27,"")</f>
        <v/>
      </c>
      <c r="P27" s="259" t="str">
        <f t="shared" si="3"/>
        <v/>
      </c>
      <c r="Q27" s="255" t="str">
        <f>IF('template old'!U27&lt;&gt;"",'template old'!U27,"")</f>
        <v/>
      </c>
      <c r="R27" s="255" t="str">
        <f>IF('template old'!V27&lt;&gt;"",'template old'!V27,"")</f>
        <v/>
      </c>
      <c r="S27" s="255" t="str">
        <f>IF('template old'!W27&lt;&gt;"",'template old'!W27,"")</f>
        <v/>
      </c>
      <c r="T27" s="255" t="str">
        <f>IF('template old'!X27&lt;&gt;"",'template old'!X27,"")</f>
        <v/>
      </c>
      <c r="U27" s="255" t="str">
        <f>IF('template old'!Y27&lt;&gt;"",'template old'!Y27,"")</f>
        <v/>
      </c>
      <c r="V27" s="255" t="str">
        <f>IF('template old'!Z27&lt;&gt;"",'template old'!Z27,"")</f>
        <v/>
      </c>
      <c r="W27" s="255" t="str">
        <f>IF('template old'!AA27&lt;&gt;"",'template old'!AA27,"")</f>
        <v/>
      </c>
    </row>
    <row r="28" spans="1:23" hidden="1" x14ac:dyDescent="0.25">
      <c r="A28" s="256">
        <f>IF('template old'!A28&lt;&gt;"",'template old'!A28,"")</f>
        <v>43370</v>
      </c>
      <c r="B28" s="255">
        <f>IF('template old'!E28&lt;&gt;"",'template old'!E28,"")</f>
        <v>2</v>
      </c>
      <c r="C28" s="255" t="str">
        <f>IF('template old'!F28&lt;&gt;"",'template old'!F28,"")</f>
        <v>Ruben</v>
      </c>
      <c r="D28" s="255" t="str">
        <f>IF('template old'!G28&lt;&gt;"",'template old'!G28,"")</f>
        <v>Main</v>
      </c>
      <c r="E28" s="255">
        <f>IF('template old'!H28&lt;&gt;"",'template old'!H28,"")</f>
        <v>15</v>
      </c>
      <c r="F28" s="255" t="str">
        <f>IF('template old'!I28&lt;&gt;"",'template old'!I28,"")</f>
        <v>Fertilize</v>
      </c>
      <c r="G28" s="255" t="str">
        <f>IF('template old'!J28&lt;&gt;"",'template old'!J28,"")</f>
        <v/>
      </c>
      <c r="H28" s="255" t="str">
        <f>IF('template old'!K28&lt;&gt;"",'template old'!K28,"")</f>
        <v/>
      </c>
      <c r="I28" s="258" t="str">
        <f t="shared" si="2"/>
        <v>Compost from Bin 3</v>
      </c>
      <c r="J28" s="255" t="str">
        <f>IF('template old'!L28&lt;&gt;"",'template old'!L28,"")</f>
        <v/>
      </c>
      <c r="K28" s="255" t="str">
        <f>IF('template old'!M28&lt;&gt;"",'template old'!M28,"")</f>
        <v/>
      </c>
      <c r="L28" s="255" t="str">
        <f>IF('template old'!N28&lt;&gt;"",'template old'!N28,"")</f>
        <v/>
      </c>
      <c r="M28" s="255" t="str">
        <f>IF('template old'!O28&lt;&gt;"",'template old'!O28,"")</f>
        <v>Compost from Bin 3</v>
      </c>
      <c r="N28" s="255" t="str">
        <f>IF('template old'!R28&lt;&gt;"",'template old'!R28,"")</f>
        <v/>
      </c>
      <c r="O28" s="255" t="str">
        <f>IF('template old'!S28&lt;&gt;"",'template old'!S28,"")</f>
        <v/>
      </c>
      <c r="P28" s="259" t="str">
        <f t="shared" si="3"/>
        <v/>
      </c>
      <c r="Q28" s="255" t="str">
        <f>IF('template old'!U28&lt;&gt;"",'template old'!U28,"")</f>
        <v/>
      </c>
      <c r="R28" s="255" t="str">
        <f>IF('template old'!V28&lt;&gt;"",'template old'!V28,"")</f>
        <v/>
      </c>
      <c r="S28" s="255" t="str">
        <f>IF('template old'!W28&lt;&gt;"",'template old'!W28,"")</f>
        <v/>
      </c>
      <c r="T28" s="255" t="str">
        <f>IF('template old'!X28&lt;&gt;"",'template old'!X28,"")</f>
        <v/>
      </c>
      <c r="U28" s="255" t="str">
        <f>IF('template old'!Y28&lt;&gt;"",'template old'!Y28,"")</f>
        <v/>
      </c>
      <c r="V28" s="255" t="str">
        <f>IF('template old'!Z28&lt;&gt;"",'template old'!Z28,"")</f>
        <v/>
      </c>
      <c r="W28" s="255" t="str">
        <f>IF('template old'!AA28&lt;&gt;"",'template old'!AA28,"")</f>
        <v/>
      </c>
    </row>
    <row r="29" spans="1:23" hidden="1" x14ac:dyDescent="0.25">
      <c r="A29" s="256">
        <f>IF('template old'!A29&lt;&gt;"",'template old'!A29,"")</f>
        <v>43370</v>
      </c>
      <c r="B29" s="255">
        <f>IF('template old'!E29&lt;&gt;"",'template old'!E29,"")</f>
        <v>4</v>
      </c>
      <c r="C29" s="255" t="str">
        <f>IF('template old'!F29&lt;&gt;"",'template old'!F29,"")</f>
        <v>Madison</v>
      </c>
      <c r="D29" s="255" t="str">
        <f>IF('template old'!G29&lt;&gt;"",'template old'!G29,"")</f>
        <v>Main</v>
      </c>
      <c r="E29" s="255">
        <f>IF('template old'!H29&lt;&gt;"",'template old'!H29,"")</f>
        <v>13</v>
      </c>
      <c r="F29" s="255" t="str">
        <f>IF('template old'!I29&lt;&gt;"",'template old'!I29,"")</f>
        <v>Fertilize</v>
      </c>
      <c r="G29" s="255" t="str">
        <f>IF('template old'!J29&lt;&gt;"",'template old'!J29,"")</f>
        <v/>
      </c>
      <c r="H29" s="255" t="str">
        <f>IF('template old'!K29&lt;&gt;"",'template old'!K29,"")</f>
        <v/>
      </c>
      <c r="I29" s="258" t="str">
        <f t="shared" si="2"/>
        <v/>
      </c>
      <c r="J29" s="255" t="str">
        <f>IF('template old'!L29&lt;&gt;"",'template old'!L29,"")</f>
        <v/>
      </c>
      <c r="K29" s="255" t="str">
        <f>IF('template old'!M29&lt;&gt;"",'template old'!M29,"")</f>
        <v/>
      </c>
      <c r="L29" s="255" t="str">
        <f>IF('template old'!N29&lt;&gt;"",'template old'!N29,"")</f>
        <v/>
      </c>
      <c r="M29" s="255" t="str">
        <f>IF('template old'!O29&lt;&gt;"",'template old'!O29,"")</f>
        <v/>
      </c>
      <c r="N29" s="255" t="str">
        <f>IF('template old'!R29&lt;&gt;"",'template old'!R29,"")</f>
        <v/>
      </c>
      <c r="O29" s="255" t="str">
        <f>IF('template old'!S29&lt;&gt;"",'template old'!S29,"")</f>
        <v/>
      </c>
      <c r="P29" s="259" t="str">
        <f t="shared" si="3"/>
        <v/>
      </c>
      <c r="Q29" s="255" t="str">
        <f>IF('template old'!U29&lt;&gt;"",'template old'!U29,"")</f>
        <v/>
      </c>
      <c r="R29" s="255" t="str">
        <f>IF('template old'!V29&lt;&gt;"",'template old'!V29,"")</f>
        <v/>
      </c>
      <c r="S29" s="255" t="str">
        <f>IF('template old'!W29&lt;&gt;"",'template old'!W29,"")</f>
        <v/>
      </c>
      <c r="T29" s="255" t="str">
        <f>IF('template old'!X29&lt;&gt;"",'template old'!X29,"")</f>
        <v/>
      </c>
      <c r="U29" s="255" t="str">
        <f>IF('template old'!Y29&lt;&gt;"",'template old'!Y29,"")</f>
        <v/>
      </c>
      <c r="V29" s="255" t="str">
        <f>IF('template old'!Z29&lt;&gt;"",'template old'!Z29,"")</f>
        <v/>
      </c>
      <c r="W29" s="255" t="str">
        <f>IF('template old'!AA29&lt;&gt;"",'template old'!AA29,"")</f>
        <v/>
      </c>
    </row>
    <row r="30" spans="1:23" hidden="1" x14ac:dyDescent="0.25">
      <c r="A30" s="256">
        <f>IF('template old'!A30&lt;&gt;"",'template old'!A30,"")</f>
        <v>43370</v>
      </c>
      <c r="B30" s="255">
        <f>IF('template old'!E30&lt;&gt;"",'template old'!E30,"")</f>
        <v>6</v>
      </c>
      <c r="C30" s="255" t="str">
        <f>IF('template old'!F30&lt;&gt;"",'template old'!F30,"")</f>
        <v>Mae</v>
      </c>
      <c r="D30" s="255" t="str">
        <f>IF('template old'!G30&lt;&gt;"",'template old'!G30,"")</f>
        <v>Main</v>
      </c>
      <c r="E30" s="255">
        <f>IF('template old'!H30&lt;&gt;"",'template old'!H30,"")</f>
        <v>14</v>
      </c>
      <c r="F30" s="255" t="str">
        <f>IF('template old'!I30&lt;&gt;"",'template old'!I30,"")</f>
        <v>Fertilize</v>
      </c>
      <c r="G30" s="255" t="str">
        <f>IF('template old'!J30&lt;&gt;"",'template old'!J30,"")</f>
        <v/>
      </c>
      <c r="H30" s="255" t="str">
        <f>IF('template old'!K30&lt;&gt;"",'template old'!K30,"")</f>
        <v/>
      </c>
      <c r="I30" s="258" t="str">
        <f t="shared" si="2"/>
        <v/>
      </c>
      <c r="J30" s="255" t="str">
        <f>IF('template old'!L30&lt;&gt;"",'template old'!L30,"")</f>
        <v/>
      </c>
      <c r="K30" s="255" t="str">
        <f>IF('template old'!M30&lt;&gt;"",'template old'!M30,"")</f>
        <v/>
      </c>
      <c r="L30" s="255" t="str">
        <f>IF('template old'!N30&lt;&gt;"",'template old'!N30,"")</f>
        <v/>
      </c>
      <c r="M30" s="255" t="str">
        <f>IF('template old'!O30&lt;&gt;"",'template old'!O30,"")</f>
        <v/>
      </c>
      <c r="N30" s="255" t="str">
        <f>IF('template old'!R30&lt;&gt;"",'template old'!R30,"")</f>
        <v/>
      </c>
      <c r="O30" s="255" t="str">
        <f>IF('template old'!S30&lt;&gt;"",'template old'!S30,"")</f>
        <v/>
      </c>
      <c r="P30" s="259" t="str">
        <f t="shared" si="3"/>
        <v/>
      </c>
      <c r="Q30" s="255" t="str">
        <f>IF('template old'!U30&lt;&gt;"",'template old'!U30,"")</f>
        <v/>
      </c>
      <c r="R30" s="255" t="str">
        <f>IF('template old'!V30&lt;&gt;"",'template old'!V30,"")</f>
        <v/>
      </c>
      <c r="S30" s="255" t="str">
        <f>IF('template old'!W30&lt;&gt;"",'template old'!W30,"")</f>
        <v/>
      </c>
      <c r="T30" s="255" t="str">
        <f>IF('template old'!X30&lt;&gt;"",'template old'!X30,"")</f>
        <v/>
      </c>
      <c r="U30" s="255" t="str">
        <f>IF('template old'!Y30&lt;&gt;"",'template old'!Y30,"")</f>
        <v/>
      </c>
      <c r="V30" s="255" t="str">
        <f>IF('template old'!Z30&lt;&gt;"",'template old'!Z30,"")</f>
        <v/>
      </c>
      <c r="W30" s="255" t="str">
        <f>IF('template old'!AA30&lt;&gt;"",'template old'!AA30,"")</f>
        <v/>
      </c>
    </row>
    <row r="31" spans="1:23" hidden="1" x14ac:dyDescent="0.25">
      <c r="A31" s="256">
        <f>IF('template old'!A31&lt;&gt;"",'template old'!A31,"")</f>
        <v>43370</v>
      </c>
      <c r="B31" s="255">
        <f>IF('template old'!E31&lt;&gt;"",'template old'!E31,"")</f>
        <v>4</v>
      </c>
      <c r="C31" s="255" t="str">
        <f>IF('template old'!F31&lt;&gt;"",'template old'!F31,"")</f>
        <v>Madison</v>
      </c>
      <c r="D31" s="255" t="str">
        <f>IF('template old'!G31&lt;&gt;"",'template old'!G31,"")</f>
        <v>Main</v>
      </c>
      <c r="E31" s="255">
        <f>IF('template old'!H31&lt;&gt;"",'template old'!H31,"")</f>
        <v>13</v>
      </c>
      <c r="F31" s="255" t="str">
        <f>IF('template old'!I31&lt;&gt;"",'template old'!I31,"")</f>
        <v>Water</v>
      </c>
      <c r="G31" s="255" t="str">
        <f>IF('template old'!J31&lt;&gt;"",'template old'!J31,"")</f>
        <v/>
      </c>
      <c r="H31" s="255" t="str">
        <f>IF('template old'!K31&lt;&gt;"",'template old'!K31,"")</f>
        <v/>
      </c>
      <c r="I31" s="258" t="str">
        <f t="shared" si="2"/>
        <v/>
      </c>
      <c r="J31" s="255" t="str">
        <f>IF('template old'!L31&lt;&gt;"",'template old'!L31,"")</f>
        <v/>
      </c>
      <c r="K31" s="255" t="str">
        <f>IF('template old'!M31&lt;&gt;"",'template old'!M31,"")</f>
        <v/>
      </c>
      <c r="L31" s="255" t="str">
        <f>IF('template old'!N31&lt;&gt;"",'template old'!N31,"")</f>
        <v/>
      </c>
      <c r="M31" s="255" t="str">
        <f>IF('template old'!O31&lt;&gt;"",'template old'!O31,"")</f>
        <v/>
      </c>
      <c r="N31" s="255" t="str">
        <f>IF('template old'!R31&lt;&gt;"",'template old'!R31,"")</f>
        <v/>
      </c>
      <c r="O31" s="255" t="str">
        <f>IF('template old'!S31&lt;&gt;"",'template old'!S31,"")</f>
        <v/>
      </c>
      <c r="P31" s="259" t="str">
        <f t="shared" si="3"/>
        <v/>
      </c>
      <c r="Q31" s="255" t="str">
        <f>IF('template old'!U31&lt;&gt;"",'template old'!U31,"")</f>
        <v/>
      </c>
      <c r="R31" s="255" t="str">
        <f>IF('template old'!V31&lt;&gt;"",'template old'!V31,"")</f>
        <v/>
      </c>
      <c r="S31" s="255" t="str">
        <f>IF('template old'!W31&lt;&gt;"",'template old'!W31,"")</f>
        <v/>
      </c>
      <c r="T31" s="255" t="str">
        <f>IF('template old'!X31&lt;&gt;"",'template old'!X31,"")</f>
        <v/>
      </c>
      <c r="U31" s="255" t="str">
        <f>IF('template old'!Y31&lt;&gt;"",'template old'!Y31,"")</f>
        <v/>
      </c>
      <c r="V31" s="255" t="str">
        <f>IF('template old'!Z31&lt;&gt;"",'template old'!Z31,"")</f>
        <v/>
      </c>
      <c r="W31" s="255" t="str">
        <f>IF('template old'!AA31&lt;&gt;"",'template old'!AA31,"")</f>
        <v/>
      </c>
    </row>
    <row r="32" spans="1:23" hidden="1" x14ac:dyDescent="0.25">
      <c r="A32" s="256">
        <f>IF('template old'!A32&lt;&gt;"",'template old'!A32,"")</f>
        <v>43373</v>
      </c>
      <c r="B32" s="255" t="str">
        <f>IF('template old'!E32&lt;&gt;"",'template old'!E32,"")</f>
        <v/>
      </c>
      <c r="C32" s="255" t="str">
        <f>IF('template old'!F32&lt;&gt;"",'template old'!F32,"")</f>
        <v/>
      </c>
      <c r="D32" s="255" t="str">
        <f>IF('template old'!G32&lt;&gt;"",'template old'!G32,"")</f>
        <v>Main</v>
      </c>
      <c r="E32" s="255">
        <f>IF('template old'!H32&lt;&gt;"",'template old'!H32,"")</f>
        <v>10</v>
      </c>
      <c r="F32" s="255" t="str">
        <f>IF('template old'!I32&lt;&gt;"",'template old'!I32,"")</f>
        <v>Harvest</v>
      </c>
      <c r="G32" s="255" t="str">
        <f>IF('template old'!J32&lt;&gt;"",'template old'!J32,"")</f>
        <v>Cucumbers</v>
      </c>
      <c r="H32" s="255" t="str">
        <f>IF('template old'!K32&lt;&gt;"",'template old'!K32,"")</f>
        <v/>
      </c>
      <c r="I32" s="258">
        <f t="shared" si="2"/>
        <v>4.125</v>
      </c>
      <c r="J32" s="255" t="str">
        <f>IF('template old'!L32&lt;&gt;"",'template old'!L32,"")</f>
        <v/>
      </c>
      <c r="K32" s="255" t="str">
        <f>IF('template old'!M32&lt;&gt;"",'template old'!M32,"")</f>
        <v/>
      </c>
      <c r="L32" s="255" t="str">
        <f>IF('template old'!N32&lt;&gt;"",'template old'!N32,"")</f>
        <v/>
      </c>
      <c r="M32" s="255" t="str">
        <f>IF('template old'!O32&lt;&gt;"",'template old'!O32,"")</f>
        <v/>
      </c>
      <c r="N32" s="255">
        <f>IF('template old'!R32&lt;&gt;"",'template old'!R32,"")</f>
        <v>4</v>
      </c>
      <c r="O32" s="255">
        <f>IF('template old'!S32&lt;&gt;"",'template old'!S32,"")</f>
        <v>2</v>
      </c>
      <c r="P32" s="259">
        <f t="shared" si="3"/>
        <v>4.125</v>
      </c>
      <c r="Q32" s="255" t="str">
        <f>IF('template old'!U32&lt;&gt;"",'template old'!U32,"")</f>
        <v/>
      </c>
      <c r="R32" s="255" t="str">
        <f>IF('template old'!V32&lt;&gt;"",'template old'!V32,"")</f>
        <v/>
      </c>
      <c r="S32" s="255" t="str">
        <f>IF('template old'!W32&lt;&gt;"",'template old'!W32,"")</f>
        <v/>
      </c>
      <c r="T32" s="255" t="str">
        <f>IF('template old'!X32&lt;&gt;"",'template old'!X32,"")</f>
        <v/>
      </c>
      <c r="U32" s="255" t="str">
        <f>IF('template old'!Y32&lt;&gt;"",'template old'!Y32,"")</f>
        <v/>
      </c>
      <c r="V32" s="255" t="str">
        <f>IF('template old'!Z32&lt;&gt;"",'template old'!Z32,"")</f>
        <v/>
      </c>
      <c r="W32" s="255" t="str">
        <f>IF('template old'!AA32&lt;&gt;"",'template old'!AA32,"")</f>
        <v/>
      </c>
    </row>
    <row r="33" spans="1:23" hidden="1" x14ac:dyDescent="0.25">
      <c r="A33" s="256">
        <f>IF('template old'!A33&lt;&gt;"",'template old'!A33,"")</f>
        <v>43373</v>
      </c>
      <c r="B33" s="255" t="str">
        <f>IF('template old'!E33&lt;&gt;"",'template old'!E33,"")</f>
        <v/>
      </c>
      <c r="C33" s="255" t="str">
        <f>IF('template old'!F33&lt;&gt;"",'template old'!F33,"")</f>
        <v/>
      </c>
      <c r="D33" s="255" t="str">
        <f>IF('template old'!G33&lt;&gt;"",'template old'!G33,"")</f>
        <v>Main</v>
      </c>
      <c r="E33" s="255">
        <f>IF('template old'!H33&lt;&gt;"",'template old'!H33,"")</f>
        <v>8</v>
      </c>
      <c r="F33" s="255" t="str">
        <f>IF('template old'!I33&lt;&gt;"",'template old'!I33,"")</f>
        <v>Harvest</v>
      </c>
      <c r="G33" s="255" t="str">
        <f>IF('template old'!J33&lt;&gt;"",'template old'!J33,"")</f>
        <v>Green Beans</v>
      </c>
      <c r="H33" s="255" t="str">
        <f>IF('template old'!K33&lt;&gt;"",'template old'!K33,"")</f>
        <v/>
      </c>
      <c r="I33" s="258">
        <f t="shared" si="2"/>
        <v>3.25</v>
      </c>
      <c r="J33" s="255" t="str">
        <f>IF('template old'!L33&lt;&gt;"",'template old'!L33,"")</f>
        <v/>
      </c>
      <c r="K33" s="255" t="str">
        <f>IF('template old'!M33&lt;&gt;"",'template old'!M33,"")</f>
        <v/>
      </c>
      <c r="L33" s="255" t="str">
        <f>IF('template old'!N33&lt;&gt;"",'template old'!N33,"")</f>
        <v/>
      </c>
      <c r="M33" s="255" t="str">
        <f>IF('template old'!O33&lt;&gt;"",'template old'!O33,"")</f>
        <v/>
      </c>
      <c r="N33" s="255">
        <f>IF('template old'!R33&lt;&gt;"",'template old'!R33,"")</f>
        <v>3</v>
      </c>
      <c r="O33" s="255">
        <f>IF('template old'!S33&lt;&gt;"",'template old'!S33,"")</f>
        <v>4</v>
      </c>
      <c r="P33" s="259">
        <f t="shared" si="3"/>
        <v>3.25</v>
      </c>
      <c r="Q33" s="255" t="str">
        <f>IF('template old'!U33&lt;&gt;"",'template old'!U33,"")</f>
        <v/>
      </c>
      <c r="R33" s="255" t="str">
        <f>IF('template old'!V33&lt;&gt;"",'template old'!V33,"")</f>
        <v/>
      </c>
      <c r="S33" s="255" t="str">
        <f>IF('template old'!W33&lt;&gt;"",'template old'!W33,"")</f>
        <v/>
      </c>
      <c r="T33" s="255" t="str">
        <f>IF('template old'!X33&lt;&gt;"",'template old'!X33,"")</f>
        <v/>
      </c>
      <c r="U33" s="255" t="str">
        <f>IF('template old'!Y33&lt;&gt;"",'template old'!Y33,"")</f>
        <v/>
      </c>
      <c r="V33" s="255" t="str">
        <f>IF('template old'!Z33&lt;&gt;"",'template old'!Z33,"")</f>
        <v/>
      </c>
      <c r="W33" s="255" t="str">
        <f>IF('template old'!AA33&lt;&gt;"",'template old'!AA33,"")</f>
        <v/>
      </c>
    </row>
    <row r="34" spans="1:23" hidden="1" x14ac:dyDescent="0.25">
      <c r="A34" s="256">
        <f>IF('template old'!A34&lt;&gt;"",'template old'!A34,"")</f>
        <v>43373</v>
      </c>
      <c r="B34" s="255" t="str">
        <f>IF('template old'!E34&lt;&gt;"",'template old'!E34,"")</f>
        <v/>
      </c>
      <c r="C34" s="255" t="str">
        <f>IF('template old'!F34&lt;&gt;"",'template old'!F34,"")</f>
        <v/>
      </c>
      <c r="D34" s="255" t="str">
        <f>IF('template old'!G34&lt;&gt;"",'template old'!G34,"")</f>
        <v>Main</v>
      </c>
      <c r="E34" s="255">
        <f>IF('template old'!H34&lt;&gt;"",'template old'!H34,"")</f>
        <v>7</v>
      </c>
      <c r="F34" s="255" t="str">
        <f>IF('template old'!I34&lt;&gt;"",'template old'!I34,"")</f>
        <v>Harvest</v>
      </c>
      <c r="G34" s="255" t="str">
        <f>IF('template old'!J34&lt;&gt;"",'template old'!J34,"")</f>
        <v>Okra</v>
      </c>
      <c r="H34" s="255" t="str">
        <f>IF('template old'!K34&lt;&gt;"",'template old'!K34,"")</f>
        <v/>
      </c>
      <c r="I34" s="258">
        <f t="shared" si="2"/>
        <v>1.1875</v>
      </c>
      <c r="J34" s="255" t="str">
        <f>IF('template old'!L34&lt;&gt;"",'template old'!L34,"")</f>
        <v/>
      </c>
      <c r="K34" s="255" t="str">
        <f>IF('template old'!M34&lt;&gt;"",'template old'!M34,"")</f>
        <v/>
      </c>
      <c r="L34" s="255" t="str">
        <f>IF('template old'!N34&lt;&gt;"",'template old'!N34,"")</f>
        <v/>
      </c>
      <c r="M34" s="255" t="str">
        <f>IF('template old'!O34&lt;&gt;"",'template old'!O34,"")</f>
        <v/>
      </c>
      <c r="N34" s="255">
        <f>IF('template old'!R34&lt;&gt;"",'template old'!R34,"")</f>
        <v>1</v>
      </c>
      <c r="O34" s="255">
        <f>IF('template old'!S34&lt;&gt;"",'template old'!S34,"")</f>
        <v>3</v>
      </c>
      <c r="P34" s="259">
        <f t="shared" si="3"/>
        <v>1.1875</v>
      </c>
      <c r="Q34" s="255" t="str">
        <f>IF('template old'!U34&lt;&gt;"",'template old'!U34,"")</f>
        <v/>
      </c>
      <c r="R34" s="255" t="str">
        <f>IF('template old'!V34&lt;&gt;"",'template old'!V34,"")</f>
        <v/>
      </c>
      <c r="S34" s="255" t="str">
        <f>IF('template old'!W34&lt;&gt;"",'template old'!W34,"")</f>
        <v/>
      </c>
      <c r="T34" s="255" t="str">
        <f>IF('template old'!X34&lt;&gt;"",'template old'!X34,"")</f>
        <v/>
      </c>
      <c r="U34" s="255" t="str">
        <f>IF('template old'!Y34&lt;&gt;"",'template old'!Y34,"")</f>
        <v/>
      </c>
      <c r="V34" s="255" t="str">
        <f>IF('template old'!Z34&lt;&gt;"",'template old'!Z34,"")</f>
        <v/>
      </c>
      <c r="W34" s="255" t="str">
        <f>IF('template old'!AA34&lt;&gt;"",'template old'!AA34,"")</f>
        <v/>
      </c>
    </row>
    <row r="35" spans="1:23" hidden="1" x14ac:dyDescent="0.25">
      <c r="A35" s="256">
        <f>IF('template old'!A35&lt;&gt;"",'template old'!A35,"")</f>
        <v>43373</v>
      </c>
      <c r="B35" s="255" t="str">
        <f>IF('template old'!E35&lt;&gt;"",'template old'!E35,"")</f>
        <v/>
      </c>
      <c r="C35" s="255" t="str">
        <f>IF('template old'!F35&lt;&gt;"",'template old'!F35,"")</f>
        <v/>
      </c>
      <c r="D35" s="255" t="str">
        <f>IF('template old'!G35&lt;&gt;"",'template old'!G35,"")</f>
        <v>Main</v>
      </c>
      <c r="E35" s="255">
        <f>IF('template old'!H35&lt;&gt;"",'template old'!H35,"")</f>
        <v>5</v>
      </c>
      <c r="F35" s="255" t="str">
        <f>IF('template old'!I35&lt;&gt;"",'template old'!I35,"")</f>
        <v>Harvest</v>
      </c>
      <c r="G35" s="255" t="str">
        <f>IF('template old'!J35&lt;&gt;"",'template old'!J35,"")</f>
        <v>Peppers</v>
      </c>
      <c r="H35" s="255" t="str">
        <f>IF('template old'!K35&lt;&gt;"",'template old'!K35,"")</f>
        <v/>
      </c>
      <c r="I35" s="258">
        <f t="shared" si="2"/>
        <v>0.4375</v>
      </c>
      <c r="J35" s="255" t="str">
        <f>IF('template old'!L35&lt;&gt;"",'template old'!L35,"")</f>
        <v/>
      </c>
      <c r="K35" s="255" t="str">
        <f>IF('template old'!M35&lt;&gt;"",'template old'!M35,"")</f>
        <v/>
      </c>
      <c r="L35" s="255" t="str">
        <f>IF('template old'!N35&lt;&gt;"",'template old'!N35,"")</f>
        <v/>
      </c>
      <c r="M35" s="255" t="str">
        <f>IF('template old'!O35&lt;&gt;"",'template old'!O35,"")</f>
        <v/>
      </c>
      <c r="N35" s="255" t="str">
        <f>IF('template old'!R35&lt;&gt;"",'template old'!R35,"")</f>
        <v/>
      </c>
      <c r="O35" s="255">
        <f>IF('template old'!S35&lt;&gt;"",'template old'!S35,"")</f>
        <v>7</v>
      </c>
      <c r="P35" s="259">
        <f t="shared" si="3"/>
        <v>0.4375</v>
      </c>
      <c r="Q35" s="255" t="str">
        <f>IF('template old'!U35&lt;&gt;"",'template old'!U35,"")</f>
        <v/>
      </c>
      <c r="R35" s="255" t="str">
        <f>IF('template old'!V35&lt;&gt;"",'template old'!V35,"")</f>
        <v/>
      </c>
      <c r="S35" s="255" t="str">
        <f>IF('template old'!W35&lt;&gt;"",'template old'!W35,"")</f>
        <v/>
      </c>
      <c r="T35" s="255" t="str">
        <f>IF('template old'!X35&lt;&gt;"",'template old'!X35,"")</f>
        <v/>
      </c>
      <c r="U35" s="255" t="str">
        <f>IF('template old'!Y35&lt;&gt;"",'template old'!Y35,"")</f>
        <v/>
      </c>
      <c r="V35" s="255" t="str">
        <f>IF('template old'!Z35&lt;&gt;"",'template old'!Z35,"")</f>
        <v/>
      </c>
      <c r="W35" s="255" t="str">
        <f>IF('template old'!AA35&lt;&gt;"",'template old'!AA35,"")</f>
        <v/>
      </c>
    </row>
    <row r="36" spans="1:23" hidden="1" x14ac:dyDescent="0.25">
      <c r="A36" s="256">
        <f>IF('template old'!A36&lt;&gt;"",'template old'!A36,"")</f>
        <v>43377</v>
      </c>
      <c r="B36" s="255">
        <f>IF('template old'!E36&lt;&gt;"",'template old'!E36,"")</f>
        <v>4</v>
      </c>
      <c r="C36" s="255" t="str">
        <f>IF('template old'!F36&lt;&gt;"",'template old'!F36,"")</f>
        <v/>
      </c>
      <c r="D36" s="255" t="str">
        <f>IF('template old'!G36&lt;&gt;"",'template old'!G36,"")</f>
        <v>Main</v>
      </c>
      <c r="E36" s="255">
        <f>IF('template old'!H36&lt;&gt;"",'template old'!H36,"")</f>
        <v>15</v>
      </c>
      <c r="F36" s="255" t="str">
        <f>IF('template old'!I36&lt;&gt;"",'template old'!I36,"")</f>
        <v>Plant</v>
      </c>
      <c r="G36" s="255" t="str">
        <f>IF('template old'!J36&lt;&gt;"",'template old'!J36,"")</f>
        <v>Beets</v>
      </c>
      <c r="H36" s="255" t="str">
        <f>IF('template old'!K36&lt;&gt;"",'template old'!K36,"")</f>
        <v/>
      </c>
      <c r="I36" s="258" t="str">
        <f t="shared" si="2"/>
        <v>Seeds</v>
      </c>
      <c r="J36" s="255" t="str">
        <f>IF('template old'!L36&lt;&gt;"",'template old'!L36,"")</f>
        <v/>
      </c>
      <c r="K36" s="255" t="str">
        <f>IF('template old'!M36&lt;&gt;"",'template old'!M36,"")</f>
        <v>Seeds</v>
      </c>
      <c r="L36" s="255" t="str">
        <f>IF('template old'!N36&lt;&gt;"",'template old'!N36,"")</f>
        <v/>
      </c>
      <c r="M36" s="255" t="str">
        <f>IF('template old'!O36&lt;&gt;"",'template old'!O36,"")</f>
        <v/>
      </c>
      <c r="N36" s="255" t="str">
        <f>IF('template old'!R36&lt;&gt;"",'template old'!R36,"")</f>
        <v/>
      </c>
      <c r="O36" s="255" t="str">
        <f>IF('template old'!S36&lt;&gt;"",'template old'!S36,"")</f>
        <v/>
      </c>
      <c r="P36" s="259" t="str">
        <f t="shared" si="3"/>
        <v/>
      </c>
      <c r="Q36" s="255" t="str">
        <f>IF('template old'!U36&lt;&gt;"",'template old'!U36,"")</f>
        <v/>
      </c>
      <c r="R36" s="255" t="str">
        <f>IF('template old'!V36&lt;&gt;"",'template old'!V36,"")</f>
        <v/>
      </c>
      <c r="S36" s="255" t="str">
        <f>IF('template old'!W36&lt;&gt;"",'template old'!W36,"")</f>
        <v/>
      </c>
      <c r="T36" s="255" t="str">
        <f>IF('template old'!X36&lt;&gt;"",'template old'!X36,"")</f>
        <v/>
      </c>
      <c r="U36" s="255" t="str">
        <f>IF('template old'!Y36&lt;&gt;"",'template old'!Y36,"")</f>
        <v/>
      </c>
      <c r="V36" s="255" t="str">
        <f>IF('template old'!Z36&lt;&gt;"",'template old'!Z36,"")</f>
        <v/>
      </c>
      <c r="W36" s="255" t="str">
        <f>IF('template old'!AA36&lt;&gt;"",'template old'!AA36,"")</f>
        <v/>
      </c>
    </row>
    <row r="37" spans="1:23" hidden="1" x14ac:dyDescent="0.25">
      <c r="A37" s="256">
        <f>IF('template old'!A37&lt;&gt;"",'template old'!A37,"")</f>
        <v>43377</v>
      </c>
      <c r="B37" s="255">
        <f>IF('template old'!E37&lt;&gt;"",'template old'!E37,"")</f>
        <v>6</v>
      </c>
      <c r="C37" s="255" t="str">
        <f>IF('template old'!F37&lt;&gt;"",'template old'!F37,"")</f>
        <v>Larkin</v>
      </c>
      <c r="D37" s="255" t="str">
        <f>IF('template old'!G37&lt;&gt;"",'template old'!G37,"")</f>
        <v>Main</v>
      </c>
      <c r="E37" s="255">
        <f>IF('template old'!H37&lt;&gt;"",'template old'!H37,"")</f>
        <v>6</v>
      </c>
      <c r="F37" s="255" t="str">
        <f>IF('template old'!I37&lt;&gt;"",'template old'!I37,"")</f>
        <v>Plant</v>
      </c>
      <c r="G37" s="255" t="str">
        <f>IF('template old'!J37&lt;&gt;"",'template old'!J37,"")</f>
        <v>Collards</v>
      </c>
      <c r="H37" s="255" t="str">
        <f>IF('template old'!K37&lt;&gt;"",'template old'!K37,"")</f>
        <v/>
      </c>
      <c r="I37" s="258" t="str">
        <f t="shared" si="2"/>
        <v/>
      </c>
      <c r="J37" s="255" t="str">
        <f>IF('template old'!L37&lt;&gt;"",'template old'!L37,"")</f>
        <v/>
      </c>
      <c r="K37" s="255" t="str">
        <f>IF('template old'!M37&lt;&gt;"",'template old'!M37,"")</f>
        <v/>
      </c>
      <c r="L37" s="255" t="str">
        <f>IF('template old'!N37&lt;&gt;"",'template old'!N37,"")</f>
        <v/>
      </c>
      <c r="M37" s="255" t="str">
        <f>IF('template old'!O37&lt;&gt;"",'template old'!O37,"")</f>
        <v/>
      </c>
      <c r="N37" s="255" t="str">
        <f>IF('template old'!R37&lt;&gt;"",'template old'!R37,"")</f>
        <v/>
      </c>
      <c r="O37" s="255" t="str">
        <f>IF('template old'!S37&lt;&gt;"",'template old'!S37,"")</f>
        <v/>
      </c>
      <c r="P37" s="259" t="str">
        <f t="shared" si="3"/>
        <v/>
      </c>
      <c r="Q37" s="255" t="str">
        <f>IF('template old'!U37&lt;&gt;"",'template old'!U37,"")</f>
        <v/>
      </c>
      <c r="R37" s="255" t="str">
        <f>IF('template old'!V37&lt;&gt;"",'template old'!V37,"")</f>
        <v/>
      </c>
      <c r="S37" s="255" t="str">
        <f>IF('template old'!W37&lt;&gt;"",'template old'!W37,"")</f>
        <v/>
      </c>
      <c r="T37" s="255" t="str">
        <f>IF('template old'!X37&lt;&gt;"",'template old'!X37,"")</f>
        <v/>
      </c>
      <c r="U37" s="255" t="str">
        <f>IF('template old'!Y37&lt;&gt;"",'template old'!Y37,"")</f>
        <v/>
      </c>
      <c r="V37" s="255" t="str">
        <f>IF('template old'!Z37&lt;&gt;"",'template old'!Z37,"")</f>
        <v/>
      </c>
      <c r="W37" s="255" t="str">
        <f>IF('template old'!AA37&lt;&gt;"",'template old'!AA37,"")</f>
        <v/>
      </c>
    </row>
    <row r="38" spans="1:23" hidden="1" x14ac:dyDescent="0.25">
      <c r="A38" s="256">
        <f>IF('template old'!A38&lt;&gt;"",'template old'!A38,"")</f>
        <v>43377</v>
      </c>
      <c r="B38" s="255">
        <f>IF('template old'!E38&lt;&gt;"",'template old'!E38,"")</f>
        <v>3</v>
      </c>
      <c r="C38" s="255" t="str">
        <f>IF('template old'!F38&lt;&gt;"",'template old'!F38,"")</f>
        <v>Nolan</v>
      </c>
      <c r="D38" s="255" t="str">
        <f>IF('template old'!G38&lt;&gt;"",'template old'!G38,"")</f>
        <v>Main</v>
      </c>
      <c r="E38" s="255">
        <f>IF('template old'!H38&lt;&gt;"",'template old'!H38,"")</f>
        <v>9</v>
      </c>
      <c r="F38" s="255" t="str">
        <f>IF('template old'!I38&lt;&gt;"",'template old'!I38,"")</f>
        <v>Harvest</v>
      </c>
      <c r="G38" s="255" t="str">
        <f>IF('template old'!J38&lt;&gt;"",'template old'!J38,"")</f>
        <v>Cucumbers</v>
      </c>
      <c r="H38" s="255" t="str">
        <f>IF('template old'!K38&lt;&gt;"",'template old'!K38,"")</f>
        <v/>
      </c>
      <c r="I38" s="258">
        <f t="shared" si="2"/>
        <v>5</v>
      </c>
      <c r="J38" s="255" t="str">
        <f>IF('template old'!L38&lt;&gt;"",'template old'!L38,"")</f>
        <v/>
      </c>
      <c r="K38" s="255" t="str">
        <f>IF('template old'!M38&lt;&gt;"",'template old'!M38,"")</f>
        <v/>
      </c>
      <c r="L38" s="255" t="str">
        <f>IF('template old'!N38&lt;&gt;"",'template old'!N38,"")</f>
        <v/>
      </c>
      <c r="M38" s="255" t="str">
        <f>IF('template old'!O38&lt;&gt;"",'template old'!O38,"")</f>
        <v/>
      </c>
      <c r="N38" s="255">
        <f>IF('template old'!R38&lt;&gt;"",'template old'!R38,"")</f>
        <v>5</v>
      </c>
      <c r="P38" s="259">
        <f t="shared" si="3"/>
        <v>5</v>
      </c>
      <c r="Q38" s="255" t="str">
        <f>IF('template old'!U38&lt;&gt;"",'template old'!U38,"")</f>
        <v/>
      </c>
      <c r="R38" s="255" t="str">
        <f>IF('template old'!V38&lt;&gt;"",'template old'!V38,"")</f>
        <v/>
      </c>
      <c r="S38" s="255" t="str">
        <f>IF('template old'!W38&lt;&gt;"",'template old'!W38,"")</f>
        <v/>
      </c>
      <c r="T38" s="255" t="str">
        <f>IF('template old'!X38&lt;&gt;"",'template old'!X38,"")</f>
        <v/>
      </c>
      <c r="U38" s="255" t="str">
        <f>IF('template old'!Y38&lt;&gt;"",'template old'!Y38,"")</f>
        <v/>
      </c>
      <c r="V38" s="255" t="str">
        <f>IF('template old'!Z38&lt;&gt;"",'template old'!Z38,"")</f>
        <v/>
      </c>
      <c r="W38" s="255" t="str">
        <f>IF('template old'!AA38&lt;&gt;"",'template old'!AA38,"")</f>
        <v/>
      </c>
    </row>
    <row r="39" spans="1:23" hidden="1" x14ac:dyDescent="0.25">
      <c r="A39" s="256">
        <f>IF('template old'!A39&lt;&gt;"",'template old'!A39,"")</f>
        <v>43377</v>
      </c>
      <c r="B39" s="255">
        <f>IF('template old'!E39&lt;&gt;"",'template old'!E39,"")</f>
        <v>3</v>
      </c>
      <c r="C39" s="255" t="str">
        <f>IF('template old'!F39&lt;&gt;"",'template old'!F39,"")</f>
        <v>Nolan</v>
      </c>
      <c r="D39" s="255" t="str">
        <f>IF('template old'!G39&lt;&gt;"",'template old'!G39,"")</f>
        <v>Main</v>
      </c>
      <c r="E39" s="255">
        <f>IF('template old'!H39&lt;&gt;"",'template old'!H39,"")</f>
        <v>7</v>
      </c>
      <c r="F39" s="255" t="str">
        <f>IF('template old'!I39&lt;&gt;"",'template old'!I39,"")</f>
        <v>Harvest</v>
      </c>
      <c r="G39" s="255" t="str">
        <f>IF('template old'!J39&lt;&gt;"",'template old'!J39,"")</f>
        <v>Okra</v>
      </c>
      <c r="H39" s="255" t="str">
        <f>IF('template old'!K39&lt;&gt;"",'template old'!K39,"")</f>
        <v/>
      </c>
      <c r="I39" s="258">
        <f t="shared" si="2"/>
        <v>1.125</v>
      </c>
      <c r="J39" s="255" t="str">
        <f>IF('template old'!L39&lt;&gt;"",'template old'!L39,"")</f>
        <v/>
      </c>
      <c r="K39" s="255" t="str">
        <f>IF('template old'!M39&lt;&gt;"",'template old'!M39,"")</f>
        <v/>
      </c>
      <c r="L39" s="255" t="str">
        <f>IF('template old'!N39&lt;&gt;"",'template old'!N39,"")</f>
        <v/>
      </c>
      <c r="M39" s="255" t="str">
        <f>IF('template old'!O39&lt;&gt;"",'template old'!O39,"")</f>
        <v/>
      </c>
      <c r="N39" s="255">
        <f>IF('template old'!R39&lt;&gt;"",'template old'!R39,"")</f>
        <v>1</v>
      </c>
      <c r="O39" s="255">
        <f>IF('template old'!S39&lt;&gt;"",'template old'!S39,"")</f>
        <v>2</v>
      </c>
      <c r="P39" s="259">
        <f t="shared" si="3"/>
        <v>1.125</v>
      </c>
      <c r="Q39" s="255" t="str">
        <f>IF('template old'!U39&lt;&gt;"",'template old'!U39,"")</f>
        <v/>
      </c>
      <c r="R39" s="255" t="str">
        <f>IF('template old'!V39&lt;&gt;"",'template old'!V39,"")</f>
        <v/>
      </c>
      <c r="S39" s="255" t="str">
        <f>IF('template old'!W39&lt;&gt;"",'template old'!W39,"")</f>
        <v/>
      </c>
      <c r="T39" s="255" t="str">
        <f>IF('template old'!X39&lt;&gt;"",'template old'!X39,"")</f>
        <v/>
      </c>
      <c r="U39" s="255" t="str">
        <f>IF('template old'!Y39&lt;&gt;"",'template old'!Y39,"")</f>
        <v/>
      </c>
      <c r="V39" s="255" t="str">
        <f>IF('template old'!Z39&lt;&gt;"",'template old'!Z39,"")</f>
        <v/>
      </c>
      <c r="W39" s="255" t="str">
        <f>IF('template old'!AA39&lt;&gt;"",'template old'!AA39,"")</f>
        <v/>
      </c>
    </row>
    <row r="40" spans="1:23" hidden="1" x14ac:dyDescent="0.25">
      <c r="A40" s="256">
        <f>IF('template old'!A40&lt;&gt;"",'template old'!A40,"")</f>
        <v>43377</v>
      </c>
      <c r="B40" s="255">
        <f>IF('template old'!E40&lt;&gt;"",'template old'!E40,"")</f>
        <v>3</v>
      </c>
      <c r="C40" s="255" t="str">
        <f>IF('template old'!F40&lt;&gt;"",'template old'!F40,"")</f>
        <v>Nolan</v>
      </c>
      <c r="D40" s="255" t="str">
        <f>IF('template old'!G40&lt;&gt;"",'template old'!G40,"")</f>
        <v>Main</v>
      </c>
      <c r="E40" s="255">
        <f>IF('template old'!H40&lt;&gt;"",'template old'!H40,"")</f>
        <v>16</v>
      </c>
      <c r="F40" s="255" t="str">
        <f>IF('template old'!I40&lt;&gt;"",'template old'!I40,"")</f>
        <v>Harvest</v>
      </c>
      <c r="G40" s="255" t="str">
        <f>IF('template old'!J40&lt;&gt;"",'template old'!J40,"")</f>
        <v>Radishes</v>
      </c>
      <c r="H40" s="255" t="str">
        <f>IF('template old'!K40&lt;&gt;"",'template old'!K40,"")</f>
        <v/>
      </c>
      <c r="I40" s="258">
        <f t="shared" si="2"/>
        <v>1.5</v>
      </c>
      <c r="J40" s="255" t="str">
        <f>IF('template old'!L40&lt;&gt;"",'template old'!L40,"")</f>
        <v/>
      </c>
      <c r="K40" s="255" t="str">
        <f>IF('template old'!M40&lt;&gt;"",'template old'!M40,"")</f>
        <v/>
      </c>
      <c r="L40" s="255" t="str">
        <f>IF('template old'!N40&lt;&gt;"",'template old'!N40,"")</f>
        <v/>
      </c>
      <c r="M40" s="255" t="str">
        <f>IF('template old'!O40&lt;&gt;"",'template old'!O40,"")</f>
        <v/>
      </c>
      <c r="N40" s="255">
        <f>IF('template old'!R40&lt;&gt;"",'template old'!R40,"")</f>
        <v>1</v>
      </c>
      <c r="O40" s="255">
        <f>IF('template old'!S40&lt;&gt;"",'template old'!S40,"")</f>
        <v>8</v>
      </c>
      <c r="P40" s="259">
        <f t="shared" si="3"/>
        <v>1.5</v>
      </c>
      <c r="Q40" s="255" t="str">
        <f>IF('template old'!U40&lt;&gt;"",'template old'!U40,"")</f>
        <v/>
      </c>
      <c r="R40" s="255" t="str">
        <f>IF('template old'!V40&lt;&gt;"",'template old'!V40,"")</f>
        <v/>
      </c>
      <c r="S40" s="255" t="str">
        <f>IF('template old'!W40&lt;&gt;"",'template old'!W40,"")</f>
        <v/>
      </c>
      <c r="T40" s="255" t="str">
        <f>IF('template old'!X40&lt;&gt;"",'template old'!X40,"")</f>
        <v/>
      </c>
      <c r="U40" s="255" t="str">
        <f>IF('template old'!Y40&lt;&gt;"",'template old'!Y40,"")</f>
        <v/>
      </c>
      <c r="V40" s="255" t="str">
        <f>IF('template old'!Z40&lt;&gt;"",'template old'!Z40,"")</f>
        <v/>
      </c>
      <c r="W40" s="255" t="str">
        <f>IF('template old'!AA40&lt;&gt;"",'template old'!AA40,"")</f>
        <v/>
      </c>
    </row>
    <row r="41" spans="1:23" hidden="1" x14ac:dyDescent="0.25">
      <c r="A41" s="256">
        <f>IF('template old'!A41&lt;&gt;"",'template old'!A41,"")</f>
        <v>43377</v>
      </c>
      <c r="B41" s="255">
        <f>IF('template old'!E41&lt;&gt;"",'template old'!E41,"")</f>
        <v>4</v>
      </c>
      <c r="C41" s="255" t="str">
        <f>IF('template old'!F41&lt;&gt;"",'template old'!F41,"")</f>
        <v/>
      </c>
      <c r="D41" s="255" t="str">
        <f>IF('template old'!G41&lt;&gt;"",'template old'!G41,"")</f>
        <v>Main</v>
      </c>
      <c r="E41" s="255">
        <f>IF('template old'!H41&lt;&gt;"",'template old'!H41,"")</f>
        <v>15</v>
      </c>
      <c r="F41" s="255" t="str">
        <f>IF('template old'!I41&lt;&gt;"",'template old'!I41,"")</f>
        <v>Plant</v>
      </c>
      <c r="G41" s="255" t="str">
        <f>IF('template old'!J41&lt;&gt;"",'template old'!J41,"")</f>
        <v>Spinach</v>
      </c>
      <c r="H41" s="255" t="str">
        <f>IF('template old'!K41&lt;&gt;"",'template old'!K41,"")</f>
        <v/>
      </c>
      <c r="I41" s="258" t="str">
        <f t="shared" si="2"/>
        <v>Seeds</v>
      </c>
      <c r="J41" s="255" t="str">
        <f>IF('template old'!L41&lt;&gt;"",'template old'!L41,"")</f>
        <v/>
      </c>
      <c r="K41" s="255" t="str">
        <f>IF('template old'!M41&lt;&gt;"",'template old'!M41,"")</f>
        <v>Seeds</v>
      </c>
      <c r="L41" s="255" t="str">
        <f>IF('template old'!N41&lt;&gt;"",'template old'!N41,"")</f>
        <v>In Holes</v>
      </c>
      <c r="M41" s="255" t="str">
        <f>IF('template old'!O41&lt;&gt;"",'template old'!O41,"")</f>
        <v/>
      </c>
      <c r="N41" s="255" t="str">
        <f>IF('template old'!R41&lt;&gt;"",'template old'!R41,"")</f>
        <v/>
      </c>
      <c r="O41" s="255" t="str">
        <f>IF('template old'!S41&lt;&gt;"",'template old'!S41,"")</f>
        <v/>
      </c>
      <c r="P41" s="259" t="str">
        <f t="shared" si="3"/>
        <v/>
      </c>
      <c r="Q41" s="255" t="str">
        <f>IF('template old'!U41&lt;&gt;"",'template old'!U41,"")</f>
        <v/>
      </c>
      <c r="R41" s="255" t="str">
        <f>IF('template old'!V41&lt;&gt;"",'template old'!V41,"")</f>
        <v/>
      </c>
      <c r="S41" s="255" t="str">
        <f>IF('template old'!W41&lt;&gt;"",'template old'!W41,"")</f>
        <v/>
      </c>
      <c r="T41" s="255" t="str">
        <f>IF('template old'!X41&lt;&gt;"",'template old'!X41,"")</f>
        <v/>
      </c>
      <c r="U41" s="255" t="str">
        <f>IF('template old'!Y41&lt;&gt;"",'template old'!Y41,"")</f>
        <v/>
      </c>
      <c r="V41" s="255" t="str">
        <f>IF('template old'!Z41&lt;&gt;"",'template old'!Z41,"")</f>
        <v/>
      </c>
      <c r="W41" s="255" t="str">
        <f>IF('template old'!AA41&lt;&gt;"",'template old'!AA41,"")</f>
        <v/>
      </c>
    </row>
    <row r="42" spans="1:23" hidden="1" x14ac:dyDescent="0.25">
      <c r="A42" s="256">
        <f>IF('template old'!A42&lt;&gt;"",'template old'!A42,"")</f>
        <v>43377</v>
      </c>
      <c r="B42" s="255">
        <f>IF('template old'!E42&lt;&gt;"",'template old'!E42,"")</f>
        <v>5</v>
      </c>
      <c r="C42" s="255" t="str">
        <f>IF('template old'!F42&lt;&gt;"",'template old'!F42,"")</f>
        <v>Khadijah</v>
      </c>
      <c r="D42" s="255" t="str">
        <f>IF('template old'!G42&lt;&gt;"",'template old'!G42,"")</f>
        <v>Annex</v>
      </c>
      <c r="E42" s="255">
        <f>IF('template old'!H42&lt;&gt;"",'template old'!H42,"")</f>
        <v>1</v>
      </c>
      <c r="F42" s="255" t="str">
        <f>IF('template old'!I42&lt;&gt;"",'template old'!I42,"")</f>
        <v>Harvest</v>
      </c>
      <c r="G42" s="255" t="str">
        <f>IF('template old'!J42&lt;&gt;"",'template old'!J42,"")</f>
        <v>Sweet Potatoes</v>
      </c>
      <c r="H42" s="255" t="str">
        <f>IF('template old'!K42&lt;&gt;"",'template old'!K42,"")</f>
        <v/>
      </c>
      <c r="I42" s="258">
        <f t="shared" si="2"/>
        <v>0.8125</v>
      </c>
      <c r="J42" s="255" t="str">
        <f>IF('template old'!L42&lt;&gt;"",'template old'!L42,"")</f>
        <v/>
      </c>
      <c r="K42" s="255" t="str">
        <f>IF('template old'!M42&lt;&gt;"",'template old'!M42,"")</f>
        <v/>
      </c>
      <c r="L42" s="255" t="str">
        <f>IF('template old'!N42&lt;&gt;"",'template old'!N42,"")</f>
        <v/>
      </c>
      <c r="M42" s="255" t="str">
        <f>IF('template old'!O42&lt;&gt;"",'template old'!O42,"")</f>
        <v/>
      </c>
      <c r="N42" s="255" t="str">
        <f>IF('template old'!R42&lt;&gt;"",'template old'!R42,"")</f>
        <v/>
      </c>
      <c r="O42" s="255">
        <f>IF('template old'!S42&lt;&gt;"",'template old'!S42,"")</f>
        <v>13</v>
      </c>
      <c r="P42" s="259">
        <f t="shared" si="3"/>
        <v>0.8125</v>
      </c>
      <c r="Q42" s="255" t="str">
        <f>IF('template old'!U42&lt;&gt;"",'template old'!U42,"")</f>
        <v/>
      </c>
      <c r="R42" s="255">
        <f>IF('template old'!V42&lt;&gt;"",'template old'!V42,"")</f>
        <v>100</v>
      </c>
      <c r="S42" s="255">
        <f>IF('template old'!W42&lt;&gt;"",'template old'!W42,"")</f>
        <v>95</v>
      </c>
      <c r="T42" s="255">
        <f>IF('template old'!X42&lt;&gt;"",'template old'!X42,"")</f>
        <v>81</v>
      </c>
      <c r="U42" s="255" t="str">
        <f>IF('template old'!Y42&lt;&gt;"",'template old'!Y42,"")</f>
        <v>3/4"</v>
      </c>
      <c r="V42" s="255" t="str">
        <f>IF('template old'!Z42&lt;&gt;"",'template old'!Z42,"")</f>
        <v/>
      </c>
      <c r="W42" s="255" t="str">
        <f>IF('template old'!AA42&lt;&gt;"",'template old'!AA42,"")</f>
        <v/>
      </c>
    </row>
    <row r="43" spans="1:23" hidden="1" x14ac:dyDescent="0.25">
      <c r="A43" s="256">
        <f>IF('template old'!A43&lt;&gt;"",'template old'!A43,"")</f>
        <v>43377</v>
      </c>
      <c r="B43" s="255">
        <f>IF('template old'!E43&lt;&gt;"",'template old'!E43,"")</f>
        <v>5</v>
      </c>
      <c r="C43" s="255" t="str">
        <f>IF('template old'!F43&lt;&gt;"",'template old'!F43,"")</f>
        <v>Khadijah</v>
      </c>
      <c r="D43" s="255" t="str">
        <f>IF('template old'!G43&lt;&gt;"",'template old'!G43,"")</f>
        <v>Annex</v>
      </c>
      <c r="E43" s="255">
        <f>IF('template old'!H43&lt;&gt;"",'template old'!H43,"")</f>
        <v>1</v>
      </c>
      <c r="F43" s="255" t="str">
        <f>IF('template old'!I43&lt;&gt;"",'template old'!I43,"")</f>
        <v>Cut Sweet Potato Vines</v>
      </c>
      <c r="G43" s="255" t="str">
        <f>IF('template old'!J43&lt;&gt;"",'template old'!J43,"")</f>
        <v/>
      </c>
      <c r="H43" s="255" t="str">
        <f>IF('template old'!K43&lt;&gt;"",'template old'!K43,"")</f>
        <v/>
      </c>
      <c r="I43" s="258" t="str">
        <f t="shared" si="2"/>
        <v/>
      </c>
      <c r="J43" s="255" t="str">
        <f>IF('template old'!L43&lt;&gt;"",'template old'!L43,"")</f>
        <v/>
      </c>
      <c r="K43" s="255" t="str">
        <f>IF('template old'!M43&lt;&gt;"",'template old'!M43,"")</f>
        <v/>
      </c>
      <c r="L43" s="255" t="str">
        <f>IF('template old'!N43&lt;&gt;"",'template old'!N43,"")</f>
        <v/>
      </c>
      <c r="M43" s="255" t="str">
        <f>IF('template old'!O43&lt;&gt;"",'template old'!O43,"")</f>
        <v/>
      </c>
      <c r="N43" s="255" t="str">
        <f>IF('template old'!R43&lt;&gt;"",'template old'!R43,"")</f>
        <v/>
      </c>
      <c r="O43" s="255" t="str">
        <f>IF('template old'!S43&lt;&gt;"",'template old'!S43,"")</f>
        <v/>
      </c>
      <c r="P43" s="259" t="str">
        <f t="shared" si="3"/>
        <v/>
      </c>
      <c r="Q43" s="255" t="str">
        <f>IF('template old'!U43&lt;&gt;"",'template old'!U43,"")</f>
        <v/>
      </c>
      <c r="R43" s="255" t="str">
        <f>IF('template old'!V43&lt;&gt;"",'template old'!V43,"")</f>
        <v/>
      </c>
      <c r="S43" s="255" t="str">
        <f>IF('template old'!W43&lt;&gt;"",'template old'!W43,"")</f>
        <v/>
      </c>
      <c r="T43" s="255" t="str">
        <f>IF('template old'!X43&lt;&gt;"",'template old'!X43,"")</f>
        <v/>
      </c>
      <c r="U43" s="255" t="str">
        <f>IF('template old'!Y43&lt;&gt;"",'template old'!Y43,"")</f>
        <v/>
      </c>
      <c r="V43" s="255" t="str">
        <f>IF('template old'!Z43&lt;&gt;"",'template old'!Z43,"")</f>
        <v/>
      </c>
      <c r="W43" s="255" t="str">
        <f>IF('template old'!AA43&lt;&gt;"",'template old'!AA43,"")</f>
        <v/>
      </c>
    </row>
    <row r="44" spans="1:23" hidden="1" x14ac:dyDescent="0.25">
      <c r="A44" s="256">
        <f>IF('template old'!A44&lt;&gt;"",'template old'!A44,"")</f>
        <v>43377</v>
      </c>
      <c r="B44" s="255">
        <f>IF('template old'!E44&lt;&gt;"",'template old'!E44,"")</f>
        <v>2</v>
      </c>
      <c r="C44" s="255" t="str">
        <f>IF('template old'!F44&lt;&gt;"",'template old'!F44,"")</f>
        <v>Angel</v>
      </c>
      <c r="D44" s="255" t="str">
        <f>IF('template old'!G44&lt;&gt;"",'template old'!G44,"")</f>
        <v>Compost</v>
      </c>
      <c r="E44" s="255" t="str">
        <f>IF('template old'!H44&lt;&gt;"",'template old'!H44,"")</f>
        <v/>
      </c>
      <c r="F44" s="255" t="str">
        <f>IF('template old'!I44&lt;&gt;"",'template old'!I44,"")</f>
        <v>Empty Water Buckets</v>
      </c>
      <c r="G44" s="255" t="str">
        <f>IF('template old'!J44&lt;&gt;"",'template old'!J44,"")</f>
        <v/>
      </c>
      <c r="H44" s="255" t="str">
        <f>IF('template old'!K44&lt;&gt;"",'template old'!K44,"")</f>
        <v/>
      </c>
      <c r="I44" s="258" t="str">
        <f t="shared" si="2"/>
        <v/>
      </c>
      <c r="J44" s="255" t="str">
        <f>IF('template old'!L44&lt;&gt;"",'template old'!L44,"")</f>
        <v/>
      </c>
      <c r="K44" s="255" t="str">
        <f>IF('template old'!M44&lt;&gt;"",'template old'!M44,"")</f>
        <v/>
      </c>
      <c r="L44" s="255" t="str">
        <f>IF('template old'!N44&lt;&gt;"",'template old'!N44,"")</f>
        <v/>
      </c>
      <c r="M44" s="255" t="str">
        <f>IF('template old'!O44&lt;&gt;"",'template old'!O44,"")</f>
        <v/>
      </c>
      <c r="N44" s="255" t="str">
        <f>IF('template old'!R44&lt;&gt;"",'template old'!R44,"")</f>
        <v/>
      </c>
      <c r="O44" s="255" t="str">
        <f>IF('template old'!S44&lt;&gt;"",'template old'!S44,"")</f>
        <v/>
      </c>
      <c r="P44" s="259" t="str">
        <f t="shared" si="3"/>
        <v/>
      </c>
      <c r="Q44" s="255" t="str">
        <f>IF('template old'!U44&lt;&gt;"",'template old'!U44,"")</f>
        <v/>
      </c>
      <c r="R44" s="255" t="str">
        <f>IF('template old'!V44&lt;&gt;"",'template old'!V44,"")</f>
        <v/>
      </c>
      <c r="S44" s="255" t="str">
        <f>IF('template old'!W44&lt;&gt;"",'template old'!W44,"")</f>
        <v/>
      </c>
      <c r="T44" s="255" t="str">
        <f>IF('template old'!X44&lt;&gt;"",'template old'!X44,"")</f>
        <v/>
      </c>
      <c r="U44" s="255" t="str">
        <f>IF('template old'!Y44&lt;&gt;"",'template old'!Y44,"")</f>
        <v/>
      </c>
      <c r="V44" s="255" t="str">
        <f>IF('template old'!Z44&lt;&gt;"",'template old'!Z44,"")</f>
        <v/>
      </c>
      <c r="W44" s="255" t="str">
        <f>IF('template old'!AA44&lt;&gt;"",'template old'!AA44,"")</f>
        <v/>
      </c>
    </row>
    <row r="45" spans="1:23" hidden="1" x14ac:dyDescent="0.25">
      <c r="A45" s="256">
        <f>IF('template old'!A45&lt;&gt;"",'template old'!A45,"")</f>
        <v>43377</v>
      </c>
      <c r="B45" s="255">
        <f>IF('template old'!E45&lt;&gt;"",'template old'!E45,"")</f>
        <v>4</v>
      </c>
      <c r="C45" s="255" t="str">
        <f>IF('template old'!F45&lt;&gt;"",'template old'!F45,"")</f>
        <v/>
      </c>
      <c r="D45" s="255" t="str">
        <f>IF('template old'!G45&lt;&gt;"",'template old'!G45,"")</f>
        <v>Main</v>
      </c>
      <c r="E45" s="255">
        <f>IF('template old'!H45&lt;&gt;"",'template old'!H45,"")</f>
        <v>15</v>
      </c>
      <c r="F45" s="255" t="str">
        <f>IF('template old'!I45&lt;&gt;"",'template old'!I45,"")</f>
        <v>Fertilize</v>
      </c>
      <c r="G45" s="255" t="str">
        <f>IF('template old'!J45&lt;&gt;"",'template old'!J45,"")</f>
        <v/>
      </c>
      <c r="H45" s="255" t="str">
        <f>IF('template old'!K45&lt;&gt;"",'template old'!K45,"")</f>
        <v/>
      </c>
      <c r="I45" s="258" t="str">
        <f t="shared" si="2"/>
        <v>Microlife</v>
      </c>
      <c r="J45" s="255" t="str">
        <f>IF('template old'!L45&lt;&gt;"",'template old'!L45,"")</f>
        <v/>
      </c>
      <c r="K45" s="255" t="str">
        <f>IF('template old'!M45&lt;&gt;"",'template old'!M45,"")</f>
        <v/>
      </c>
      <c r="L45" s="255" t="str">
        <f>IF('template old'!N45&lt;&gt;"",'template old'!N45,"")</f>
        <v/>
      </c>
      <c r="M45" s="255" t="str">
        <f>IF('template old'!O45&lt;&gt;"",'template old'!O45,"")</f>
        <v>Microlife</v>
      </c>
      <c r="N45" s="255" t="str">
        <f>IF('template old'!R45&lt;&gt;"",'template old'!R45,"")</f>
        <v/>
      </c>
      <c r="O45" s="255" t="str">
        <f>IF('template old'!S45&lt;&gt;"",'template old'!S45,"")</f>
        <v/>
      </c>
      <c r="P45" s="259" t="str">
        <f t="shared" si="3"/>
        <v/>
      </c>
      <c r="Q45" s="255" t="str">
        <f>IF('template old'!U45&lt;&gt;"",'template old'!U45,"")</f>
        <v/>
      </c>
      <c r="R45" s="255" t="str">
        <f>IF('template old'!V45&lt;&gt;"",'template old'!V45,"")</f>
        <v/>
      </c>
      <c r="S45" s="255" t="str">
        <f>IF('template old'!W45&lt;&gt;"",'template old'!W45,"")</f>
        <v/>
      </c>
      <c r="T45" s="255" t="str">
        <f>IF('template old'!X45&lt;&gt;"",'template old'!X45,"")</f>
        <v/>
      </c>
      <c r="U45" s="255" t="str">
        <f>IF('template old'!Y45&lt;&gt;"",'template old'!Y45,"")</f>
        <v/>
      </c>
      <c r="V45" s="255" t="str">
        <f>IF('template old'!Z45&lt;&gt;"",'template old'!Z45,"")</f>
        <v/>
      </c>
      <c r="W45" s="255" t="str">
        <f>IF('template old'!AA45&lt;&gt;"",'template old'!AA45,"")</f>
        <v/>
      </c>
    </row>
    <row r="46" spans="1:23" hidden="1" x14ac:dyDescent="0.25">
      <c r="A46" s="256">
        <f>IF('template old'!A46&lt;&gt;"",'template old'!A46,"")</f>
        <v>43377</v>
      </c>
      <c r="B46" s="255">
        <f>IF('template old'!E46&lt;&gt;"",'template old'!E46,"")</f>
        <v>6</v>
      </c>
      <c r="C46" s="255" t="str">
        <f>IF('template old'!F46&lt;&gt;"",'template old'!F46,"")</f>
        <v>Larkin</v>
      </c>
      <c r="D46" s="255" t="str">
        <f>IF('template old'!G46&lt;&gt;"",'template old'!G46,"")</f>
        <v>Main</v>
      </c>
      <c r="E46" s="255">
        <f>IF('template old'!H46&lt;&gt;"",'template old'!H46,"")</f>
        <v>6</v>
      </c>
      <c r="F46" s="255" t="str">
        <f>IF('template old'!I46&lt;&gt;"",'template old'!I46,"")</f>
        <v>Fertilize</v>
      </c>
      <c r="G46" s="255" t="str">
        <f>IF('template old'!J46&lt;&gt;"",'template old'!J46,"")</f>
        <v/>
      </c>
      <c r="H46" s="255" t="str">
        <f>IF('template old'!K46&lt;&gt;"",'template old'!K46,"")</f>
        <v/>
      </c>
      <c r="I46" s="258" t="str">
        <f t="shared" si="2"/>
        <v/>
      </c>
      <c r="J46" s="255" t="str">
        <f>IF('template old'!L46&lt;&gt;"",'template old'!L46,"")</f>
        <v/>
      </c>
      <c r="K46" s="255" t="str">
        <f>IF('template old'!M46&lt;&gt;"",'template old'!M46,"")</f>
        <v/>
      </c>
      <c r="L46" s="255" t="str">
        <f>IF('template old'!N46&lt;&gt;"",'template old'!N46,"")</f>
        <v/>
      </c>
      <c r="M46" s="255" t="str">
        <f>IF('template old'!O46&lt;&gt;"",'template old'!O46,"")</f>
        <v/>
      </c>
      <c r="N46" s="255" t="str">
        <f>IF('template old'!R46&lt;&gt;"",'template old'!R46,"")</f>
        <v/>
      </c>
      <c r="O46" s="255" t="str">
        <f>IF('template old'!S46&lt;&gt;"",'template old'!S46,"")</f>
        <v/>
      </c>
      <c r="P46" s="259" t="str">
        <f t="shared" si="3"/>
        <v/>
      </c>
      <c r="Q46" s="255" t="str">
        <f>IF('template old'!U46&lt;&gt;"",'template old'!U46,"")</f>
        <v/>
      </c>
      <c r="R46" s="255" t="str">
        <f>IF('template old'!V46&lt;&gt;"",'template old'!V46,"")</f>
        <v/>
      </c>
      <c r="S46" s="255" t="str">
        <f>IF('template old'!W46&lt;&gt;"",'template old'!W46,"")</f>
        <v/>
      </c>
      <c r="T46" s="255" t="str">
        <f>IF('template old'!X46&lt;&gt;"",'template old'!X46,"")</f>
        <v/>
      </c>
      <c r="U46" s="255" t="str">
        <f>IF('template old'!Y46&lt;&gt;"",'template old'!Y46,"")</f>
        <v/>
      </c>
      <c r="V46" s="255" t="str">
        <f>IF('template old'!Z46&lt;&gt;"",'template old'!Z46,"")</f>
        <v/>
      </c>
      <c r="W46" s="255" t="str">
        <f>IF('template old'!AA46&lt;&gt;"",'template old'!AA46,"")</f>
        <v/>
      </c>
    </row>
    <row r="47" spans="1:23" hidden="1" x14ac:dyDescent="0.25">
      <c r="A47" s="256">
        <f>IF('template old'!A47&lt;&gt;"",'template old'!A47,"")</f>
        <v>43377</v>
      </c>
      <c r="B47" s="255">
        <f>IF('template old'!E47&lt;&gt;"",'template old'!E47,"")</f>
        <v>2</v>
      </c>
      <c r="C47" s="255" t="str">
        <f>IF('template old'!F47&lt;&gt;"",'template old'!F47,"")</f>
        <v>Angel</v>
      </c>
      <c r="D47" s="255" t="str">
        <f>IF('template old'!G47&lt;&gt;"",'template old'!G47,"")</f>
        <v>Compost</v>
      </c>
      <c r="E47" s="255">
        <f>IF('template old'!H47&lt;&gt;"",'template old'!H47,"")</f>
        <v>15</v>
      </c>
      <c r="F47" s="255" t="str">
        <f>IF('template old'!I47&lt;&gt;"",'template old'!I47,"")</f>
        <v>Fertilize</v>
      </c>
      <c r="G47" s="255" t="str">
        <f>IF('template old'!J47&lt;&gt;"",'template old'!J47,"")</f>
        <v/>
      </c>
      <c r="H47" s="255" t="str">
        <f>IF('template old'!K47&lt;&gt;"",'template old'!K47,"")</f>
        <v/>
      </c>
      <c r="I47" s="258" t="str">
        <f t="shared" si="2"/>
        <v>Compost from Bin 3</v>
      </c>
      <c r="J47" s="255" t="str">
        <f>IF('template old'!L47&lt;&gt;"",'template old'!L47,"")</f>
        <v/>
      </c>
      <c r="K47" s="255" t="str">
        <f>IF('template old'!M47&lt;&gt;"",'template old'!M47,"")</f>
        <v/>
      </c>
      <c r="L47" s="255" t="str">
        <f>IF('template old'!N47&lt;&gt;"",'template old'!N47,"")</f>
        <v/>
      </c>
      <c r="M47" s="255" t="str">
        <f>IF('template old'!O47&lt;&gt;"",'template old'!O47,"")</f>
        <v>Compost from Bin 3</v>
      </c>
      <c r="N47" s="255" t="str">
        <f>IF('template old'!R47&lt;&gt;"",'template old'!R47,"")</f>
        <v/>
      </c>
      <c r="O47" s="255" t="str">
        <f>IF('template old'!S47&lt;&gt;"",'template old'!S47,"")</f>
        <v/>
      </c>
      <c r="P47" s="259" t="str">
        <f t="shared" si="3"/>
        <v/>
      </c>
      <c r="Q47" s="255" t="str">
        <f>IF('template old'!U47&lt;&gt;"",'template old'!U47,"")</f>
        <v/>
      </c>
      <c r="R47" s="255" t="str">
        <f>IF('template old'!V47&lt;&gt;"",'template old'!V47,"")</f>
        <v/>
      </c>
      <c r="S47" s="255" t="str">
        <f>IF('template old'!W47&lt;&gt;"",'template old'!W47,"")</f>
        <v/>
      </c>
      <c r="T47" s="255" t="str">
        <f>IF('template old'!X47&lt;&gt;"",'template old'!X47,"")</f>
        <v/>
      </c>
      <c r="U47" s="255" t="str">
        <f>IF('template old'!Y47&lt;&gt;"",'template old'!Y47,"")</f>
        <v/>
      </c>
      <c r="V47" s="255" t="str">
        <f>IF('template old'!Z47&lt;&gt;"",'template old'!Z47,"")</f>
        <v/>
      </c>
      <c r="W47" s="255" t="str">
        <f>IF('template old'!AA47&lt;&gt;"",'template old'!AA47,"")</f>
        <v/>
      </c>
    </row>
    <row r="48" spans="1:23" hidden="1" x14ac:dyDescent="0.25">
      <c r="A48" s="256">
        <f>IF('template old'!A48&lt;&gt;"",'template old'!A48,"")</f>
        <v>43377</v>
      </c>
      <c r="B48" s="255">
        <f>IF('template old'!E48&lt;&gt;"",'template old'!E48,"")</f>
        <v>2</v>
      </c>
      <c r="C48" s="255" t="str">
        <f>IF('template old'!F48&lt;&gt;"",'template old'!F48,"")</f>
        <v>Angel</v>
      </c>
      <c r="D48" s="255" t="str">
        <f>IF('template old'!G48&lt;&gt;"",'template old'!G48,"")</f>
        <v>Compost</v>
      </c>
      <c r="E48" s="255" t="str">
        <f>IF('template old'!H48&lt;&gt;"",'template old'!H48,"")</f>
        <v>Herb Bed</v>
      </c>
      <c r="F48" s="255" t="str">
        <f>IF('template old'!I48&lt;&gt;"",'template old'!I48,"")</f>
        <v>Fertilize</v>
      </c>
      <c r="G48" s="255" t="str">
        <f>IF('template old'!J48&lt;&gt;"",'template old'!J48,"")</f>
        <v/>
      </c>
      <c r="H48" s="255" t="str">
        <f>IF('template old'!K48&lt;&gt;"",'template old'!K48,"")</f>
        <v/>
      </c>
      <c r="I48" s="258" t="str">
        <f t="shared" si="2"/>
        <v>Compost from Bin 3</v>
      </c>
      <c r="J48" s="255" t="str">
        <f>IF('template old'!L48&lt;&gt;"",'template old'!L48,"")</f>
        <v/>
      </c>
      <c r="K48" s="255" t="str">
        <f>IF('template old'!M48&lt;&gt;"",'template old'!M48,"")</f>
        <v/>
      </c>
      <c r="L48" s="255" t="str">
        <f>IF('template old'!N48&lt;&gt;"",'template old'!N48,"")</f>
        <v/>
      </c>
      <c r="M48" s="255" t="str">
        <f>IF('template old'!O48&lt;&gt;"",'template old'!O48,"")</f>
        <v>Compost from Bin 3</v>
      </c>
      <c r="N48" s="255" t="str">
        <f>IF('template old'!R48&lt;&gt;"",'template old'!R48,"")</f>
        <v/>
      </c>
      <c r="O48" s="255" t="str">
        <f>IF('template old'!S48&lt;&gt;"",'template old'!S48,"")</f>
        <v/>
      </c>
      <c r="P48" s="259" t="str">
        <f t="shared" si="3"/>
        <v/>
      </c>
      <c r="Q48" s="255" t="str">
        <f>IF('template old'!U48&lt;&gt;"",'template old'!U48,"")</f>
        <v/>
      </c>
      <c r="R48" s="255" t="str">
        <f>IF('template old'!V48&lt;&gt;"",'template old'!V48,"")</f>
        <v/>
      </c>
      <c r="S48" s="255" t="str">
        <f>IF('template old'!W48&lt;&gt;"",'template old'!W48,"")</f>
        <v/>
      </c>
      <c r="T48" s="255" t="str">
        <f>IF('template old'!X48&lt;&gt;"",'template old'!X48,"")</f>
        <v/>
      </c>
      <c r="U48" s="255" t="str">
        <f>IF('template old'!Y48&lt;&gt;"",'template old'!Y48,"")</f>
        <v/>
      </c>
      <c r="V48" s="255" t="str">
        <f>IF('template old'!Z48&lt;&gt;"",'template old'!Z48,"")</f>
        <v/>
      </c>
      <c r="W48" s="255" t="str">
        <f>IF('template old'!AA48&lt;&gt;"",'template old'!AA48,"")</f>
        <v/>
      </c>
    </row>
    <row r="49" spans="1:23" hidden="1" x14ac:dyDescent="0.25">
      <c r="A49" s="256">
        <f>IF('template old'!A49&lt;&gt;"",'template old'!A49,"")</f>
        <v>43377</v>
      </c>
      <c r="B49" s="255">
        <f>IF('template old'!E49&lt;&gt;"",'template old'!E49,"")</f>
        <v>3</v>
      </c>
      <c r="C49" s="255" t="str">
        <f>IF('template old'!F49&lt;&gt;"",'template old'!F49,"")</f>
        <v>Nolan</v>
      </c>
      <c r="D49" s="255" t="str">
        <f>IF('template old'!G49&lt;&gt;"",'template old'!G49,"")</f>
        <v>Main</v>
      </c>
      <c r="E49" s="255">
        <f>IF('template old'!H49&lt;&gt;"",'template old'!H49,"")</f>
        <v>15</v>
      </c>
      <c r="F49" s="255" t="str">
        <f>IF('template old'!I49&lt;&gt;"",'template old'!I49,"")</f>
        <v>Harvest</v>
      </c>
      <c r="G49" s="255" t="str">
        <f>IF('template old'!J49&lt;&gt;"",'template old'!J49,"")</f>
        <v/>
      </c>
      <c r="H49" s="255" t="str">
        <f>IF('template old'!K49&lt;&gt;"",'template old'!K49,"")</f>
        <v/>
      </c>
      <c r="I49" s="258">
        <f t="shared" si="2"/>
        <v>0</v>
      </c>
      <c r="J49" s="255" t="str">
        <f>IF('template old'!L49&lt;&gt;"",'template old'!L49,"")</f>
        <v/>
      </c>
      <c r="K49" s="255" t="str">
        <f>IF('template old'!M49&lt;&gt;"",'template old'!M49,"")</f>
        <v/>
      </c>
      <c r="L49" s="255" t="str">
        <f>IF('template old'!N49&lt;&gt;"",'template old'!N49,"")</f>
        <v/>
      </c>
      <c r="M49" s="255" t="str">
        <f>IF('template old'!O49&lt;&gt;"",'template old'!O49,"")</f>
        <v/>
      </c>
      <c r="P49" s="259">
        <f t="shared" si="3"/>
        <v>0</v>
      </c>
      <c r="Q49" s="255" t="str">
        <f>IF('template old'!U49&lt;&gt;"",'template old'!U49,"")</f>
        <v/>
      </c>
      <c r="R49" s="255" t="str">
        <f>IF('template old'!V49&lt;&gt;"",'template old'!V49,"")</f>
        <v/>
      </c>
      <c r="S49" s="255" t="str">
        <f>IF('template old'!W49&lt;&gt;"",'template old'!W49,"")</f>
        <v/>
      </c>
      <c r="T49" s="255" t="str">
        <f>IF('template old'!X49&lt;&gt;"",'template old'!X49,"")</f>
        <v/>
      </c>
      <c r="U49" s="255" t="str">
        <f>IF('template old'!Y49&lt;&gt;"",'template old'!Y49,"")</f>
        <v/>
      </c>
      <c r="V49" s="255" t="str">
        <f>IF('template old'!Z49&lt;&gt;"",'template old'!Z49,"")</f>
        <v/>
      </c>
      <c r="W49" s="255" t="str">
        <f>IF('template old'!AA49&lt;&gt;"",'template old'!AA49,"")</f>
        <v/>
      </c>
    </row>
    <row r="50" spans="1:23" hidden="1" x14ac:dyDescent="0.25">
      <c r="A50" s="256">
        <f>IF('template old'!A50&lt;&gt;"",'template old'!A50,"")</f>
        <v>43377</v>
      </c>
      <c r="B50" s="255">
        <f>IF('template old'!E50&lt;&gt;"",'template old'!E50,"")</f>
        <v>6</v>
      </c>
      <c r="C50" s="255" t="str">
        <f>IF('template old'!F50&lt;&gt;"",'template old'!F50,"")</f>
        <v>Larkin</v>
      </c>
      <c r="D50" s="255" t="str">
        <f>IF('template old'!G50&lt;&gt;"",'template old'!G50,"")</f>
        <v>Main</v>
      </c>
      <c r="E50" s="255">
        <f>IF('template old'!H50&lt;&gt;"",'template old'!H50,"")</f>
        <v>6</v>
      </c>
      <c r="F50" s="255" t="str">
        <f>IF('template old'!I50&lt;&gt;"",'template old'!I50,"")</f>
        <v>Mulch</v>
      </c>
      <c r="G50" s="255" t="str">
        <f>IF('template old'!J50&lt;&gt;"",'template old'!J50,"")</f>
        <v/>
      </c>
      <c r="H50" s="255" t="str">
        <f>IF('template old'!K50&lt;&gt;"",'template old'!K50,"")</f>
        <v/>
      </c>
      <c r="I50" s="258" t="str">
        <f t="shared" si="2"/>
        <v/>
      </c>
      <c r="J50" s="255" t="str">
        <f>IF('template old'!L50&lt;&gt;"",'template old'!L50,"")</f>
        <v/>
      </c>
      <c r="K50" s="255" t="str">
        <f>IF('template old'!M50&lt;&gt;"",'template old'!M50,"")</f>
        <v/>
      </c>
      <c r="L50" s="255" t="str">
        <f>IF('template old'!N50&lt;&gt;"",'template old'!N50,"")</f>
        <v/>
      </c>
      <c r="M50" s="255" t="str">
        <f>IF('template old'!O50&lt;&gt;"",'template old'!O50,"")</f>
        <v/>
      </c>
      <c r="P50" s="259" t="str">
        <f t="shared" si="3"/>
        <v/>
      </c>
      <c r="Q50" s="255" t="str">
        <f>IF('template old'!U50&lt;&gt;"",'template old'!U50,"")</f>
        <v/>
      </c>
      <c r="R50" s="255" t="str">
        <f>IF('template old'!V50&lt;&gt;"",'template old'!V50,"")</f>
        <v/>
      </c>
      <c r="S50" s="255" t="str">
        <f>IF('template old'!W50&lt;&gt;"",'template old'!W50,"")</f>
        <v/>
      </c>
      <c r="T50" s="255" t="str">
        <f>IF('template old'!X50&lt;&gt;"",'template old'!X50,"")</f>
        <v/>
      </c>
      <c r="U50" s="255" t="str">
        <f>IF('template old'!Y50&lt;&gt;"",'template old'!Y50,"")</f>
        <v/>
      </c>
      <c r="V50" s="255" t="str">
        <f>IF('template old'!Z50&lt;&gt;"",'template old'!Z50,"")</f>
        <v/>
      </c>
      <c r="W50" s="255" t="str">
        <f>IF('template old'!AA50&lt;&gt;"",'template old'!AA50,"")</f>
        <v/>
      </c>
    </row>
    <row r="51" spans="1:23" hidden="1" x14ac:dyDescent="0.25">
      <c r="A51" s="256">
        <f>IF('template old'!A51&lt;&gt;"",'template old'!A51,"")</f>
        <v>43377</v>
      </c>
      <c r="B51" s="255">
        <f>IF('template old'!E51&lt;&gt;"",'template old'!E51,"")</f>
        <v>2</v>
      </c>
      <c r="C51" s="255" t="str">
        <f>IF('template old'!F51&lt;&gt;"",'template old'!F51,"")</f>
        <v>Angel</v>
      </c>
      <c r="D51" s="255" t="str">
        <f>IF('template old'!G51&lt;&gt;"",'template old'!G51,"")</f>
        <v>Compost</v>
      </c>
      <c r="E51" s="255" t="str">
        <f>IF('template old'!H51&lt;&gt;"",'template old'!H51,"")</f>
        <v>Herb Bed</v>
      </c>
      <c r="F51" s="255" t="str">
        <f>IF('template old'!I51&lt;&gt;"",'template old'!I51,"")</f>
        <v>Remove Oregano</v>
      </c>
      <c r="G51" s="255" t="str">
        <f>IF('template old'!J51&lt;&gt;"",'template old'!J51,"")</f>
        <v/>
      </c>
      <c r="H51" s="255" t="str">
        <f>IF('template old'!K51&lt;&gt;"",'template old'!K51,"")</f>
        <v/>
      </c>
      <c r="I51" s="258" t="str">
        <f t="shared" si="2"/>
        <v/>
      </c>
      <c r="J51" s="255" t="str">
        <f>IF('template old'!L51&lt;&gt;"",'template old'!L51,"")</f>
        <v/>
      </c>
      <c r="K51" s="255" t="str">
        <f>IF('template old'!M51&lt;&gt;"",'template old'!M51,"")</f>
        <v/>
      </c>
      <c r="L51" s="255" t="str">
        <f>IF('template old'!N51&lt;&gt;"",'template old'!N51,"")</f>
        <v/>
      </c>
      <c r="M51" s="255" t="str">
        <f>IF('template old'!O51&lt;&gt;"",'template old'!O51,"")</f>
        <v/>
      </c>
      <c r="N51" s="255" t="str">
        <f>IF('template old'!R51&lt;&gt;"",'template old'!R51,"")</f>
        <v/>
      </c>
      <c r="O51" s="255" t="str">
        <f>IF('template old'!S51&lt;&gt;"",'template old'!S51,"")</f>
        <v/>
      </c>
      <c r="P51" s="259" t="str">
        <f t="shared" si="3"/>
        <v/>
      </c>
      <c r="Q51" s="255" t="str">
        <f>IF('template old'!U51&lt;&gt;"",'template old'!U51,"")</f>
        <v/>
      </c>
      <c r="R51" s="255" t="str">
        <f>IF('template old'!V51&lt;&gt;"",'template old'!V51,"")</f>
        <v/>
      </c>
      <c r="S51" s="255" t="str">
        <f>IF('template old'!W51&lt;&gt;"",'template old'!W51,"")</f>
        <v/>
      </c>
      <c r="T51" s="255" t="str">
        <f>IF('template old'!X51&lt;&gt;"",'template old'!X51,"")</f>
        <v/>
      </c>
      <c r="U51" s="255" t="str">
        <f>IF('template old'!Y51&lt;&gt;"",'template old'!Y51,"")</f>
        <v/>
      </c>
      <c r="V51" s="255" t="str">
        <f>IF('template old'!Z51&lt;&gt;"",'template old'!Z51,"")</f>
        <v/>
      </c>
      <c r="W51" s="255" t="str">
        <f>IF('template old'!AA51&lt;&gt;"",'template old'!AA51,"")</f>
        <v/>
      </c>
    </row>
    <row r="52" spans="1:23" hidden="1" x14ac:dyDescent="0.25">
      <c r="A52" s="256">
        <f>IF('template old'!A52&lt;&gt;"",'template old'!A52,"")</f>
        <v>43377</v>
      </c>
      <c r="B52" s="255">
        <f>IF('template old'!E52&lt;&gt;"",'template old'!E52,"")</f>
        <v>1</v>
      </c>
      <c r="C52" s="255" t="str">
        <f>IF('template old'!F52&lt;&gt;"",'template old'!F52,"")</f>
        <v>Daelyn</v>
      </c>
      <c r="D52" s="255" t="str">
        <f>IF('template old'!G52&lt;&gt;"",'template old'!G52,"")</f>
        <v>Shed</v>
      </c>
      <c r="E52" s="255" t="str">
        <f>IF('template old'!H52&lt;&gt;"",'template old'!H52,"")</f>
        <v/>
      </c>
      <c r="F52" s="255" t="str">
        <f>IF('template old'!I52&lt;&gt;"",'template old'!I52,"")</f>
        <v/>
      </c>
      <c r="G52" s="255" t="str">
        <f>IF('template old'!J52&lt;&gt;"",'template old'!J52,"")</f>
        <v/>
      </c>
      <c r="H52" s="255" t="str">
        <f>IF('template old'!K52&lt;&gt;"",'template old'!K52,"")</f>
        <v/>
      </c>
      <c r="I52" s="258" t="str">
        <f t="shared" si="2"/>
        <v/>
      </c>
      <c r="J52" s="255" t="str">
        <f>IF('template old'!L52&lt;&gt;"",'template old'!L52,"")</f>
        <v/>
      </c>
      <c r="K52" s="255" t="str">
        <f>IF('template old'!M52&lt;&gt;"",'template old'!M52,"")</f>
        <v/>
      </c>
      <c r="L52" s="255" t="str">
        <f>IF('template old'!N52&lt;&gt;"",'template old'!N52,"")</f>
        <v/>
      </c>
      <c r="M52" s="255" t="str">
        <f>IF('template old'!O52&lt;&gt;"",'template old'!O52,"")</f>
        <v/>
      </c>
      <c r="N52" s="255" t="str">
        <f>IF('template old'!R52&lt;&gt;"",'template old'!R52,"")</f>
        <v/>
      </c>
      <c r="O52" s="255" t="str">
        <f>IF('template old'!S52&lt;&gt;"",'template old'!S52,"")</f>
        <v/>
      </c>
      <c r="P52" s="259" t="str">
        <f t="shared" si="3"/>
        <v/>
      </c>
      <c r="Q52" s="255" t="str">
        <f>IF('template old'!U52&lt;&gt;"",'template old'!U52,"")</f>
        <v/>
      </c>
      <c r="R52" s="255" t="str">
        <f>IF('template old'!V52&lt;&gt;"",'template old'!V52,"")</f>
        <v/>
      </c>
      <c r="S52" s="255" t="str">
        <f>IF('template old'!W52&lt;&gt;"",'template old'!W52,"")</f>
        <v/>
      </c>
      <c r="T52" s="255" t="str">
        <f>IF('template old'!X52&lt;&gt;"",'template old'!X52,"")</f>
        <v/>
      </c>
      <c r="U52" s="255" t="str">
        <f>IF('template old'!Y52&lt;&gt;"",'template old'!Y52,"")</f>
        <v/>
      </c>
      <c r="V52" s="255" t="str">
        <f>IF('template old'!Z52&lt;&gt;"",'template old'!Z52,"")</f>
        <v/>
      </c>
      <c r="W52" s="255" t="str">
        <f>IF('template old'!AA52&lt;&gt;"",'template old'!AA52,"")</f>
        <v/>
      </c>
    </row>
    <row r="53" spans="1:23" hidden="1" x14ac:dyDescent="0.25">
      <c r="A53" s="256">
        <f>IF('template old'!A53&lt;&gt;"",'template old'!A53,"")</f>
        <v>43377</v>
      </c>
      <c r="B53" s="255">
        <f>IF('template old'!E53&lt;&gt;"",'template old'!E53,"")</f>
        <v>2</v>
      </c>
      <c r="C53" s="255" t="str">
        <f>IF('template old'!F53&lt;&gt;"",'template old'!F53,"")</f>
        <v>Angel</v>
      </c>
      <c r="D53" s="255" t="str">
        <f>IF('template old'!G53&lt;&gt;"",'template old'!G53,"")</f>
        <v>Compost</v>
      </c>
      <c r="E53" s="255" t="str">
        <f>IF('template old'!H53&lt;&gt;"",'template old'!H53,"")</f>
        <v/>
      </c>
      <c r="F53" s="255" t="str">
        <f>IF('template old'!I53&lt;&gt;"",'template old'!I53,"")</f>
        <v/>
      </c>
      <c r="G53" s="255" t="str">
        <f>IF('template old'!J53&lt;&gt;"",'template old'!J53,"")</f>
        <v/>
      </c>
      <c r="H53" s="255" t="str">
        <f>IF('template old'!K53&lt;&gt;"",'template old'!K53,"")</f>
        <v/>
      </c>
      <c r="I53" s="258" t="str">
        <f t="shared" si="2"/>
        <v/>
      </c>
      <c r="J53" s="255" t="str">
        <f>IF('template old'!L53&lt;&gt;"",'template old'!L53,"")</f>
        <v/>
      </c>
      <c r="K53" s="255" t="str">
        <f>IF('template old'!M53&lt;&gt;"",'template old'!M53,"")</f>
        <v/>
      </c>
      <c r="L53" s="255" t="str">
        <f>IF('template old'!N53&lt;&gt;"",'template old'!N53,"")</f>
        <v/>
      </c>
      <c r="M53" s="255" t="str">
        <f>IF('template old'!O53&lt;&gt;"",'template old'!O53,"")</f>
        <v/>
      </c>
      <c r="N53" s="255" t="str">
        <f>IF('template old'!R53&lt;&gt;"",'template old'!R53,"")</f>
        <v/>
      </c>
      <c r="O53" s="255" t="str">
        <f>IF('template old'!S53&lt;&gt;"",'template old'!S53,"")</f>
        <v/>
      </c>
      <c r="P53" s="259" t="str">
        <f t="shared" si="3"/>
        <v/>
      </c>
      <c r="Q53" s="255" t="str">
        <f>IF('template old'!U53&lt;&gt;"",'template old'!U53,"")</f>
        <v>97 F -36 C</v>
      </c>
      <c r="R53" s="255" t="str">
        <f>IF('template old'!V53&lt;&gt;"",'template old'!V53,"")</f>
        <v/>
      </c>
      <c r="S53" s="255" t="str">
        <f>IF('template old'!W53&lt;&gt;"",'template old'!W53,"")</f>
        <v/>
      </c>
      <c r="T53" s="255" t="str">
        <f>IF('template old'!X53&lt;&gt;"",'template old'!X53,"")</f>
        <v/>
      </c>
      <c r="U53" s="255" t="str">
        <f>IF('template old'!Y53&lt;&gt;"",'template old'!Y53,"")</f>
        <v/>
      </c>
      <c r="V53" s="255" t="str">
        <f>IF('template old'!Z53&lt;&gt;"",'template old'!Z53,"")</f>
        <v/>
      </c>
      <c r="W53" s="255" t="str">
        <f>IF('template old'!AA53&lt;&gt;"",'template old'!AA53,"")</f>
        <v/>
      </c>
    </row>
    <row r="54" spans="1:23" hidden="1" x14ac:dyDescent="0.25">
      <c r="A54" s="256">
        <f>IF('template old'!A54&lt;&gt;"",'template old'!A54,"")</f>
        <v>43377</v>
      </c>
      <c r="B54" s="255">
        <f>IF('template old'!E54&lt;&gt;"",'template old'!E54,"")</f>
        <v>1</v>
      </c>
      <c r="C54" s="255" t="str">
        <f>IF('template old'!F54&lt;&gt;"",'template old'!F54,"")</f>
        <v>Brandon</v>
      </c>
      <c r="D54" s="255" t="str">
        <f>IF('template old'!G54&lt;&gt;"",'template old'!G54,"")</f>
        <v>Shed</v>
      </c>
      <c r="E54" s="255" t="str">
        <f>IF('template old'!H54&lt;&gt;"",'template old'!H54,"")</f>
        <v/>
      </c>
      <c r="F54" s="255" t="str">
        <f>IF('template old'!I54&lt;&gt;"",'template old'!I54,"")</f>
        <v>Shed</v>
      </c>
      <c r="G54" s="255" t="str">
        <f>IF('template old'!J54&lt;&gt;"",'template old'!J54,"")</f>
        <v/>
      </c>
      <c r="H54" s="255" t="str">
        <f>IF('template old'!K54&lt;&gt;"",'template old'!K54,"")</f>
        <v/>
      </c>
      <c r="I54" s="258" t="str">
        <f t="shared" si="2"/>
        <v/>
      </c>
      <c r="J54" s="255" t="str">
        <f>IF('template old'!L54&lt;&gt;"",'template old'!L54,"")</f>
        <v/>
      </c>
      <c r="K54" s="255" t="str">
        <f>IF('template old'!M54&lt;&gt;"",'template old'!M54,"")</f>
        <v/>
      </c>
      <c r="L54" s="255" t="str">
        <f>IF('template old'!N54&lt;&gt;"",'template old'!N54,"")</f>
        <v/>
      </c>
      <c r="M54" s="255" t="str">
        <f>IF('template old'!O54&lt;&gt;"",'template old'!O54,"")</f>
        <v/>
      </c>
      <c r="N54" s="255" t="str">
        <f>IF('template old'!R54&lt;&gt;"",'template old'!R54,"")</f>
        <v/>
      </c>
      <c r="O54" s="255" t="str">
        <f>IF('template old'!S54&lt;&gt;"",'template old'!S54,"")</f>
        <v/>
      </c>
      <c r="P54" s="259" t="str">
        <f t="shared" si="3"/>
        <v/>
      </c>
      <c r="Q54" s="255" t="str">
        <f>IF('template old'!U54&lt;&gt;"",'template old'!U54,"")</f>
        <v/>
      </c>
      <c r="R54" s="255" t="str">
        <f>IF('template old'!V54&lt;&gt;"",'template old'!V54,"")</f>
        <v/>
      </c>
      <c r="S54" s="255" t="str">
        <f>IF('template old'!W54&lt;&gt;"",'template old'!W54,"")</f>
        <v/>
      </c>
      <c r="T54" s="255" t="str">
        <f>IF('template old'!X54&lt;&gt;"",'template old'!X54,"")</f>
        <v/>
      </c>
      <c r="U54" s="255" t="str">
        <f>IF('template old'!Y54&lt;&gt;"",'template old'!Y54,"")</f>
        <v/>
      </c>
      <c r="V54" s="255" t="str">
        <f>IF('template old'!Z54&lt;&gt;"",'template old'!Z54,"")</f>
        <v/>
      </c>
      <c r="W54" s="255" t="str">
        <f>IF('template old'!AA54&lt;&gt;"",'template old'!AA54,"")</f>
        <v/>
      </c>
    </row>
    <row r="55" spans="1:23" hidden="1" x14ac:dyDescent="0.25">
      <c r="A55" s="256">
        <f>IF('template old'!A55&lt;&gt;"",'template old'!A55,"")</f>
        <v>43377</v>
      </c>
      <c r="B55" s="255">
        <f>IF('template old'!E55&lt;&gt;"",'template old'!E55,"")</f>
        <v>1</v>
      </c>
      <c r="C55" s="255" t="str">
        <f>IF('template old'!F55&lt;&gt;"",'template old'!F55,"")</f>
        <v>Brandon</v>
      </c>
      <c r="D55" s="255" t="str">
        <f>IF('template old'!G55&lt;&gt;"",'template old'!G55,"")</f>
        <v>Shed</v>
      </c>
      <c r="E55" s="255" t="str">
        <f>IF('template old'!H55&lt;&gt;"",'template old'!H55,"")</f>
        <v/>
      </c>
      <c r="F55" s="255" t="str">
        <f>IF('template old'!I55&lt;&gt;"",'template old'!I55,"")</f>
        <v>Shed</v>
      </c>
      <c r="G55" s="255" t="str">
        <f>IF('template old'!J55&lt;&gt;"",'template old'!J55,"")</f>
        <v/>
      </c>
      <c r="H55" s="255" t="str">
        <f>IF('template old'!K55&lt;&gt;"",'template old'!K55,"")</f>
        <v/>
      </c>
      <c r="I55" s="258" t="str">
        <f t="shared" si="2"/>
        <v/>
      </c>
      <c r="J55" s="255" t="str">
        <f>IF('template old'!L55&lt;&gt;"",'template old'!L55,"")</f>
        <v/>
      </c>
      <c r="K55" s="255" t="str">
        <f>IF('template old'!M55&lt;&gt;"",'template old'!M55,"")</f>
        <v/>
      </c>
      <c r="L55" s="255" t="str">
        <f>IF('template old'!N55&lt;&gt;"",'template old'!N55,"")</f>
        <v/>
      </c>
      <c r="M55" s="255" t="str">
        <f>IF('template old'!O55&lt;&gt;"",'template old'!O55,"")</f>
        <v/>
      </c>
      <c r="N55" s="255" t="str">
        <f>IF('template old'!R55&lt;&gt;"",'template old'!R55,"")</f>
        <v/>
      </c>
      <c r="O55" s="255" t="str">
        <f>IF('template old'!S55&lt;&gt;"",'template old'!S55,"")</f>
        <v/>
      </c>
      <c r="P55" s="259" t="str">
        <f t="shared" si="3"/>
        <v/>
      </c>
      <c r="Q55" s="255" t="str">
        <f>IF('template old'!U55&lt;&gt;"",'template old'!U55,"")</f>
        <v/>
      </c>
      <c r="R55" s="255" t="str">
        <f>IF('template old'!V55&lt;&gt;"",'template old'!V55,"")</f>
        <v/>
      </c>
      <c r="S55" s="255" t="str">
        <f>IF('template old'!W55&lt;&gt;"",'template old'!W55,"")</f>
        <v/>
      </c>
      <c r="T55" s="255" t="str">
        <f>IF('template old'!X55&lt;&gt;"",'template old'!X55,"")</f>
        <v/>
      </c>
      <c r="U55" s="255" t="str">
        <f>IF('template old'!Y55&lt;&gt;"",'template old'!Y55,"")</f>
        <v/>
      </c>
      <c r="V55" s="255" t="str">
        <f>IF('template old'!Z55&lt;&gt;"",'template old'!Z55,"")</f>
        <v/>
      </c>
      <c r="W55" s="255" t="str">
        <f>IF('template old'!AA55&lt;&gt;"",'template old'!AA55,"")</f>
        <v/>
      </c>
    </row>
    <row r="56" spans="1:23" hidden="1" x14ac:dyDescent="0.25">
      <c r="A56" s="256">
        <f>IF('template old'!A56&lt;&gt;"",'template old'!A56,"")</f>
        <v>43377</v>
      </c>
      <c r="B56" s="255">
        <f>IF('template old'!E56&lt;&gt;"",'template old'!E56,"")</f>
        <v>2</v>
      </c>
      <c r="C56" s="255" t="str">
        <f>IF('template old'!F56&lt;&gt;"",'template old'!F56,"")</f>
        <v>Zoe</v>
      </c>
      <c r="D56" s="255" t="str">
        <f>IF('template old'!G56&lt;&gt;"",'template old'!G56,"")</f>
        <v>Compost</v>
      </c>
      <c r="E56" s="255" t="str">
        <f>IF('template old'!H56&lt;&gt;"",'template old'!H56,"")</f>
        <v/>
      </c>
      <c r="F56" s="255" t="str">
        <f>IF('template old'!I56&lt;&gt;"",'template old'!I56,"")</f>
        <v>Compost</v>
      </c>
      <c r="G56" s="255" t="str">
        <f>IF('template old'!J56&lt;&gt;"",'template old'!J56,"")</f>
        <v/>
      </c>
      <c r="H56" s="255" t="str">
        <f>IF('template old'!K56&lt;&gt;"",'template old'!K56,"")</f>
        <v/>
      </c>
      <c r="I56" s="258" t="str">
        <f t="shared" si="2"/>
        <v/>
      </c>
      <c r="J56" s="255" t="str">
        <f>IF('template old'!L56&lt;&gt;"",'template old'!L56,"")</f>
        <v/>
      </c>
      <c r="K56" s="255" t="str">
        <f>IF('template old'!M56&lt;&gt;"",'template old'!M56,"")</f>
        <v/>
      </c>
      <c r="L56" s="255" t="str">
        <f>IF('template old'!N56&lt;&gt;"",'template old'!N56,"")</f>
        <v/>
      </c>
      <c r="M56" s="255" t="str">
        <f>IF('template old'!O56&lt;&gt;"",'template old'!O56,"")</f>
        <v/>
      </c>
      <c r="N56" s="255" t="str">
        <f>IF('template old'!R56&lt;&gt;"",'template old'!R56,"")</f>
        <v/>
      </c>
      <c r="O56" s="255" t="str">
        <f>IF('template old'!S56&lt;&gt;"",'template old'!S56,"")</f>
        <v/>
      </c>
      <c r="P56" s="259" t="str">
        <f t="shared" si="3"/>
        <v/>
      </c>
      <c r="Q56" s="255" t="str">
        <f>IF('template old'!U56&lt;&gt;"",'template old'!U56,"")</f>
        <v>92F - 33C</v>
      </c>
      <c r="R56" s="255">
        <f>IF('template old'!V56&lt;&gt;"",'template old'!V56,"")</f>
        <v>100</v>
      </c>
      <c r="S56" s="255">
        <f>IF('template old'!W56&lt;&gt;"",'template old'!W56,"")</f>
        <v>90</v>
      </c>
      <c r="T56" s="255">
        <f>IF('template old'!X56&lt;&gt;"",'template old'!X56,"")</f>
        <v>80</v>
      </c>
      <c r="U56" s="255" t="str">
        <f>IF('template old'!Y56&lt;&gt;"",'template old'!Y56,"")</f>
        <v/>
      </c>
      <c r="V56" s="255" t="str">
        <f>IF('template old'!Z56&lt;&gt;"",'template old'!Z56,"")</f>
        <v/>
      </c>
      <c r="W56" s="255" t="str">
        <f>IF('template old'!AA56&lt;&gt;"",'template old'!AA56,"")</f>
        <v/>
      </c>
    </row>
    <row r="57" spans="1:23" hidden="1" x14ac:dyDescent="0.25">
      <c r="A57" s="256">
        <f>IF('template old'!A57&lt;&gt;"",'template old'!A57,"")</f>
        <v>43377</v>
      </c>
      <c r="B57" s="255">
        <f>IF('template old'!E57&lt;&gt;"",'template old'!E57,"")</f>
        <v>3</v>
      </c>
      <c r="C57" s="255" t="str">
        <f>IF('template old'!F57&lt;&gt;"",'template old'!F57,"")</f>
        <v>Clarissa</v>
      </c>
      <c r="D57" s="255" t="str">
        <f>IF('template old'!G57&lt;&gt;"",'template old'!G57,"")</f>
        <v>Main</v>
      </c>
      <c r="E57" s="255">
        <f>IF('template old'!H57&lt;&gt;"",'template old'!H57,"")</f>
        <v>8</v>
      </c>
      <c r="F57" s="255" t="str">
        <f>IF('template old'!I57&lt;&gt;"",'template old'!I57,"")</f>
        <v>Harvest</v>
      </c>
      <c r="G57" s="255" t="str">
        <f>IF('template old'!J57&lt;&gt;"",'template old'!J57,"")</f>
        <v>Green Beans</v>
      </c>
      <c r="H57" s="255" t="str">
        <f>IF('template old'!K57&lt;&gt;"",'template old'!K57,"")</f>
        <v/>
      </c>
      <c r="I57" s="258">
        <f t="shared" si="2"/>
        <v>2.375</v>
      </c>
      <c r="J57" s="255" t="str">
        <f>IF('template old'!L57&lt;&gt;"",'template old'!L57,"")</f>
        <v/>
      </c>
      <c r="K57" s="255" t="str">
        <f>IF('template old'!M57&lt;&gt;"",'template old'!M57,"")</f>
        <v/>
      </c>
      <c r="L57" s="255" t="str">
        <f>IF('template old'!N57&lt;&gt;"",'template old'!N57,"")</f>
        <v/>
      </c>
      <c r="M57" s="255" t="str">
        <f>IF('template old'!O57&lt;&gt;"",'template old'!O57,"")</f>
        <v/>
      </c>
      <c r="N57" s="255">
        <f>IF('template old'!R57&lt;&gt;"",'template old'!R57,"")</f>
        <v>2</v>
      </c>
      <c r="O57" s="255">
        <f>IF('template old'!S57&lt;&gt;"",'template old'!S57,"")</f>
        <v>6</v>
      </c>
      <c r="P57" s="259">
        <f t="shared" si="3"/>
        <v>2.375</v>
      </c>
      <c r="Q57" s="255" t="str">
        <f>IF('template old'!U57&lt;&gt;"",'template old'!U57,"")</f>
        <v/>
      </c>
      <c r="R57" s="255" t="str">
        <f>IF('template old'!V57&lt;&gt;"",'template old'!V57,"")</f>
        <v/>
      </c>
      <c r="S57" s="255" t="str">
        <f>IF('template old'!W57&lt;&gt;"",'template old'!W57,"")</f>
        <v/>
      </c>
      <c r="T57" s="255" t="str">
        <f>IF('template old'!X57&lt;&gt;"",'template old'!X57,"")</f>
        <v/>
      </c>
      <c r="U57" s="255" t="str">
        <f>IF('template old'!Y57&lt;&gt;"",'template old'!Y57,"")</f>
        <v/>
      </c>
      <c r="V57" s="255" t="str">
        <f>IF('template old'!Z57&lt;&gt;"",'template old'!Z57,"")</f>
        <v/>
      </c>
      <c r="W57" s="255" t="str">
        <f>IF('template old'!AA57&lt;&gt;"",'template old'!AA57,"")</f>
        <v/>
      </c>
    </row>
    <row r="58" spans="1:23" hidden="1" x14ac:dyDescent="0.25">
      <c r="A58" s="256">
        <f>IF('template old'!A58&lt;&gt;"",'template old'!A58,"")</f>
        <v>43377</v>
      </c>
      <c r="B58" s="255">
        <f>IF('template old'!E58&lt;&gt;"",'template old'!E58,"")</f>
        <v>3</v>
      </c>
      <c r="C58" s="255" t="str">
        <f>IF('template old'!F58&lt;&gt;"",'template old'!F58,"")</f>
        <v>Clarissa</v>
      </c>
      <c r="D58" s="255" t="str">
        <f>IF('template old'!G58&lt;&gt;"",'template old'!G58,"")</f>
        <v>Main</v>
      </c>
      <c r="E58" s="255">
        <f>IF('template old'!H58&lt;&gt;"",'template old'!H58,"")</f>
        <v>6</v>
      </c>
      <c r="F58" s="255" t="str">
        <f>IF('template old'!I58&lt;&gt;"",'template old'!I58,"")</f>
        <v>Harvest</v>
      </c>
      <c r="G58" s="255" t="str">
        <f>IF('template old'!J58&lt;&gt;"",'template old'!J58,"")</f>
        <v>Peppers</v>
      </c>
      <c r="H58" s="255" t="str">
        <f>IF('template old'!K58&lt;&gt;"",'template old'!K58,"")</f>
        <v/>
      </c>
      <c r="I58" s="258">
        <f t="shared" si="2"/>
        <v>1.375</v>
      </c>
      <c r="J58" s="255" t="str">
        <f>IF('template old'!L58&lt;&gt;"",'template old'!L58,"")</f>
        <v/>
      </c>
      <c r="K58" s="255" t="str">
        <f>IF('template old'!M58&lt;&gt;"",'template old'!M58,"")</f>
        <v/>
      </c>
      <c r="L58" s="255" t="str">
        <f>IF('template old'!N58&lt;&gt;"",'template old'!N58,"")</f>
        <v/>
      </c>
      <c r="M58" s="255" t="str">
        <f>IF('template old'!O58&lt;&gt;"",'template old'!O58,"")</f>
        <v/>
      </c>
      <c r="N58" s="255">
        <f>IF('template old'!R58&lt;&gt;"",'template old'!R58,"")</f>
        <v>1</v>
      </c>
      <c r="O58" s="255">
        <f>IF('template old'!S58&lt;&gt;"",'template old'!S58,"")</f>
        <v>6</v>
      </c>
      <c r="P58" s="259">
        <f t="shared" si="3"/>
        <v>1.375</v>
      </c>
      <c r="Q58" s="255" t="str">
        <f>IF('template old'!U58&lt;&gt;"",'template old'!U58,"")</f>
        <v/>
      </c>
      <c r="R58" s="255" t="str">
        <f>IF('template old'!V58&lt;&gt;"",'template old'!V58,"")</f>
        <v/>
      </c>
      <c r="S58" s="255" t="str">
        <f>IF('template old'!W58&lt;&gt;"",'template old'!W58,"")</f>
        <v/>
      </c>
      <c r="T58" s="255" t="str">
        <f>IF('template old'!X58&lt;&gt;"",'template old'!X58,"")</f>
        <v/>
      </c>
      <c r="U58" s="255" t="str">
        <f>IF('template old'!Y58&lt;&gt;"",'template old'!Y58,"")</f>
        <v/>
      </c>
      <c r="V58" s="255" t="str">
        <f>IF('template old'!Z58&lt;&gt;"",'template old'!Z58,"")</f>
        <v/>
      </c>
      <c r="W58" s="255" t="str">
        <f>IF('template old'!AA58&lt;&gt;"",'template old'!AA58,"")</f>
        <v/>
      </c>
    </row>
    <row r="59" spans="1:23" hidden="1" x14ac:dyDescent="0.25">
      <c r="A59" s="256">
        <f>IF('template old'!A59&lt;&gt;"",'template old'!A59,"")</f>
        <v>43377</v>
      </c>
      <c r="B59" s="255">
        <f>IF('template old'!E59&lt;&gt;"",'template old'!E59,"")</f>
        <v>3</v>
      </c>
      <c r="C59" s="255" t="str">
        <f>IF('template old'!F59&lt;&gt;"",'template old'!F59,"")</f>
        <v>Clarissa</v>
      </c>
      <c r="D59" s="255" t="str">
        <f>IF('template old'!G59&lt;&gt;"",'template old'!G59,"")</f>
        <v>Main</v>
      </c>
      <c r="E59" s="255">
        <f>IF('template old'!H59&lt;&gt;"",'template old'!H59,"")</f>
        <v>6</v>
      </c>
      <c r="F59" s="255" t="str">
        <f>IF('template old'!I59&lt;&gt;"",'template old'!I59,"")</f>
        <v>Remove</v>
      </c>
      <c r="G59" s="255" t="str">
        <f>IF('template old'!J59&lt;&gt;"",'template old'!J59,"")</f>
        <v>Pepper Plants</v>
      </c>
      <c r="H59" s="255" t="str">
        <f>IF('template old'!K59&lt;&gt;"",'template old'!K59,"")</f>
        <v/>
      </c>
      <c r="I59" s="258" t="str">
        <f t="shared" si="2"/>
        <v/>
      </c>
      <c r="J59" s="255" t="str">
        <f>IF('template old'!L59&lt;&gt;"",'template old'!L59,"")</f>
        <v/>
      </c>
      <c r="K59" s="255" t="str">
        <f>IF('template old'!M59&lt;&gt;"",'template old'!M59,"")</f>
        <v/>
      </c>
      <c r="L59" s="255" t="str">
        <f>IF('template old'!N59&lt;&gt;"",'template old'!N59,"")</f>
        <v/>
      </c>
      <c r="M59" s="255" t="str">
        <f>IF('template old'!O59&lt;&gt;"",'template old'!O59,"")</f>
        <v/>
      </c>
      <c r="N59" s="255" t="str">
        <f>IF('template old'!R59&lt;&gt;"",'template old'!R59,"")</f>
        <v/>
      </c>
      <c r="O59" s="255" t="str">
        <f>IF('template old'!S59&lt;&gt;"",'template old'!S59,"")</f>
        <v/>
      </c>
      <c r="P59" s="259" t="str">
        <f t="shared" si="3"/>
        <v/>
      </c>
      <c r="Q59" s="255" t="str">
        <f>IF('template old'!U59&lt;&gt;"",'template old'!U59,"")</f>
        <v/>
      </c>
      <c r="R59" s="255" t="str">
        <f>IF('template old'!V59&lt;&gt;"",'template old'!V59,"")</f>
        <v/>
      </c>
      <c r="S59" s="255" t="str">
        <f>IF('template old'!W59&lt;&gt;"",'template old'!W59,"")</f>
        <v/>
      </c>
      <c r="T59" s="255" t="str">
        <f>IF('template old'!X59&lt;&gt;"",'template old'!X59,"")</f>
        <v/>
      </c>
      <c r="U59" s="255" t="str">
        <f>IF('template old'!Y59&lt;&gt;"",'template old'!Y59,"")</f>
        <v/>
      </c>
      <c r="V59" s="255" t="str">
        <f>IF('template old'!Z59&lt;&gt;"",'template old'!Z59,"")</f>
        <v/>
      </c>
      <c r="W59" s="255" t="str">
        <f>IF('template old'!AA59&lt;&gt;"",'template old'!AA59,"")</f>
        <v/>
      </c>
    </row>
    <row r="60" spans="1:23" hidden="1" x14ac:dyDescent="0.25">
      <c r="A60" s="256">
        <f>IF('template old'!A60&lt;&gt;"",'template old'!A60,"")</f>
        <v>43377</v>
      </c>
      <c r="B60" s="255">
        <f>IF('template old'!E60&lt;&gt;"",'template old'!E60,"")</f>
        <v>4</v>
      </c>
      <c r="C60" s="255" t="str">
        <f>IF('template old'!F60&lt;&gt;"",'template old'!F60,"")</f>
        <v>Rigoberto</v>
      </c>
      <c r="D60" s="255" t="str">
        <f>IF('template old'!G60&lt;&gt;"",'template old'!G60,"")</f>
        <v>Orchard</v>
      </c>
      <c r="E60" s="255">
        <f>IF('template old'!H60&lt;&gt;"",'template old'!H60,"")</f>
        <v>8</v>
      </c>
      <c r="F60" s="255" t="str">
        <f>IF('template old'!I60&lt;&gt;"",'template old'!I60,"")</f>
        <v>Plant</v>
      </c>
      <c r="G60" s="255" t="str">
        <f>IF('template old'!J60&lt;&gt;"",'template old'!J60,"")</f>
        <v>Radishes</v>
      </c>
      <c r="H60" s="255" t="str">
        <f>IF('template old'!K60&lt;&gt;"",'template old'!K60,"")</f>
        <v/>
      </c>
      <c r="I60" s="258" t="str">
        <f t="shared" si="2"/>
        <v/>
      </c>
      <c r="J60" s="255" t="str">
        <f>IF('template old'!L60&lt;&gt;"",'template old'!L60,"")</f>
        <v/>
      </c>
      <c r="K60" s="255" t="str">
        <f>IF('template old'!M60&lt;&gt;"",'template old'!M60,"")</f>
        <v/>
      </c>
      <c r="L60" s="255" t="str">
        <f>IF('template old'!N60&lt;&gt;"",'template old'!N60,"")</f>
        <v/>
      </c>
      <c r="M60" s="255" t="str">
        <f>IF('template old'!O60&lt;&gt;"",'template old'!O60,"")</f>
        <v>Fertilize w/Microlife</v>
      </c>
      <c r="N60" s="255" t="str">
        <f>IF('template old'!R60&lt;&gt;"",'template old'!R60,"")</f>
        <v/>
      </c>
      <c r="O60" s="255" t="str">
        <f>IF('template old'!S60&lt;&gt;"",'template old'!S60,"")</f>
        <v/>
      </c>
      <c r="P60" s="259" t="str">
        <f t="shared" si="3"/>
        <v/>
      </c>
      <c r="Q60" s="255" t="str">
        <f>IF('template old'!U60&lt;&gt;"",'template old'!U60,"")</f>
        <v/>
      </c>
      <c r="R60" s="255" t="str">
        <f>IF('template old'!V60&lt;&gt;"",'template old'!V60,"")</f>
        <v/>
      </c>
      <c r="S60" s="255" t="str">
        <f>IF('template old'!W60&lt;&gt;"",'template old'!W60,"")</f>
        <v/>
      </c>
      <c r="T60" s="255" t="str">
        <f>IF('template old'!X60&lt;&gt;"",'template old'!X60,"")</f>
        <v/>
      </c>
      <c r="U60" s="255" t="str">
        <f>IF('template old'!Y60&lt;&gt;"",'template old'!Y60,"")</f>
        <v/>
      </c>
      <c r="V60" s="255" t="str">
        <f>IF('template old'!Z60&lt;&gt;"",'template old'!Z60,"")</f>
        <v/>
      </c>
      <c r="W60" s="255" t="str">
        <f>IF('template old'!AA60&lt;&gt;"",'template old'!AA60,"")</f>
        <v/>
      </c>
    </row>
    <row r="61" spans="1:23" hidden="1" x14ac:dyDescent="0.25">
      <c r="A61" s="256">
        <f>IF('template old'!A61&lt;&gt;"",'template old'!A61,"")</f>
        <v>43377</v>
      </c>
      <c r="B61" s="255">
        <f>IF('template old'!E61&lt;&gt;"",'template old'!E61,"")</f>
        <v>4</v>
      </c>
      <c r="C61" s="255" t="str">
        <f>IF('template old'!F61&lt;&gt;"",'template old'!F61,"")</f>
        <v>Rigoberto</v>
      </c>
      <c r="D61" s="255" t="str">
        <f>IF('template old'!G61&lt;&gt;"",'template old'!G61,"")</f>
        <v>Orchard</v>
      </c>
      <c r="E61" s="255">
        <f>IF('template old'!H61&lt;&gt;"",'template old'!H61,"")</f>
        <v>11</v>
      </c>
      <c r="F61" s="255" t="str">
        <f>IF('template old'!I61&lt;&gt;"",'template old'!I61,"")</f>
        <v>Plant</v>
      </c>
      <c r="G61" s="255" t="str">
        <f>IF('template old'!J61&lt;&gt;"",'template old'!J61,"")</f>
        <v>Sugar Snaps</v>
      </c>
      <c r="H61" s="255" t="str">
        <f>IF('template old'!K61&lt;&gt;"",'template old'!K61,"")</f>
        <v/>
      </c>
      <c r="I61" s="258" t="str">
        <f t="shared" si="2"/>
        <v/>
      </c>
      <c r="J61" s="255" t="str">
        <f>IF('template old'!L61&lt;&gt;"",'template old'!L61,"")</f>
        <v/>
      </c>
      <c r="K61" s="255" t="str">
        <f>IF('template old'!M61&lt;&gt;"",'template old'!M61,"")</f>
        <v/>
      </c>
      <c r="L61" s="255" t="str">
        <f>IF('template old'!N61&lt;&gt;"",'template old'!N61,"")</f>
        <v/>
      </c>
      <c r="M61" s="255" t="str">
        <f>IF('template old'!O61&lt;&gt;"",'template old'!O61,"")</f>
        <v>Fertilize w/Microlife</v>
      </c>
      <c r="N61" s="255" t="str">
        <f>IF('template old'!R61&lt;&gt;"",'template old'!R61,"")</f>
        <v/>
      </c>
      <c r="O61" s="255" t="str">
        <f>IF('template old'!S61&lt;&gt;"",'template old'!S61,"")</f>
        <v/>
      </c>
      <c r="P61" s="259" t="str">
        <f t="shared" si="3"/>
        <v/>
      </c>
      <c r="Q61" s="255" t="str">
        <f>IF('template old'!U61&lt;&gt;"",'template old'!U61,"")</f>
        <v/>
      </c>
      <c r="R61" s="255" t="str">
        <f>IF('template old'!V61&lt;&gt;"",'template old'!V61,"")</f>
        <v/>
      </c>
      <c r="S61" s="255" t="str">
        <f>IF('template old'!W61&lt;&gt;"",'template old'!W61,"")</f>
        <v/>
      </c>
      <c r="T61" s="255" t="str">
        <f>IF('template old'!X61&lt;&gt;"",'template old'!X61,"")</f>
        <v/>
      </c>
      <c r="U61" s="255" t="str">
        <f>IF('template old'!Y61&lt;&gt;"",'template old'!Y61,"")</f>
        <v/>
      </c>
      <c r="V61" s="255" t="str">
        <f>IF('template old'!Z61&lt;&gt;"",'template old'!Z61,"")</f>
        <v/>
      </c>
      <c r="W61" s="255" t="str">
        <f>IF('template old'!AA61&lt;&gt;"",'template old'!AA61,"")</f>
        <v/>
      </c>
    </row>
    <row r="62" spans="1:23" hidden="1" x14ac:dyDescent="0.25">
      <c r="A62" s="256">
        <f>IF('template old'!A62&lt;&gt;"",'template old'!A62,"")</f>
        <v>43377</v>
      </c>
      <c r="B62" s="255">
        <f>IF('template old'!E62&lt;&gt;"",'template old'!E62,"")</f>
        <v>4</v>
      </c>
      <c r="C62" s="255" t="str">
        <f>IF('template old'!F62&lt;&gt;"",'template old'!F62,"")</f>
        <v>Rigoberto</v>
      </c>
      <c r="D62" s="255" t="str">
        <f>IF('template old'!G62&lt;&gt;"",'template old'!G62,"")</f>
        <v>Orchard</v>
      </c>
      <c r="E62" s="255">
        <f>IF('template old'!H62&lt;&gt;"",'template old'!H62,"")</f>
        <v>12</v>
      </c>
      <c r="F62" s="255" t="str">
        <f>IF('template old'!I62&lt;&gt;"",'template old'!I62,"")</f>
        <v>Plant</v>
      </c>
      <c r="G62" s="255" t="str">
        <f>IF('template old'!J62&lt;&gt;"",'template old'!J62,"")</f>
        <v>Sugar Snaps</v>
      </c>
      <c r="H62" s="255" t="str">
        <f>IF('template old'!K62&lt;&gt;"",'template old'!K62,"")</f>
        <v/>
      </c>
      <c r="I62" s="258" t="str">
        <f t="shared" si="2"/>
        <v/>
      </c>
      <c r="J62" s="255" t="str">
        <f>IF('template old'!L62&lt;&gt;"",'template old'!L62,"")</f>
        <v/>
      </c>
      <c r="K62" s="255" t="str">
        <f>IF('template old'!M62&lt;&gt;"",'template old'!M62,"")</f>
        <v/>
      </c>
      <c r="L62" s="255" t="str">
        <f>IF('template old'!N62&lt;&gt;"",'template old'!N62,"")</f>
        <v/>
      </c>
      <c r="M62" s="255" t="str">
        <f>IF('template old'!O62&lt;&gt;"",'template old'!O62,"")</f>
        <v>Fertilize w/Microlife</v>
      </c>
      <c r="N62" s="255" t="str">
        <f>IF('template old'!R62&lt;&gt;"",'template old'!R62,"")</f>
        <v/>
      </c>
      <c r="O62" s="255" t="str">
        <f>IF('template old'!S62&lt;&gt;"",'template old'!S62,"")</f>
        <v/>
      </c>
      <c r="P62" s="259" t="str">
        <f t="shared" si="3"/>
        <v/>
      </c>
      <c r="Q62" s="255" t="str">
        <f>IF('template old'!U62&lt;&gt;"",'template old'!U62,"")</f>
        <v/>
      </c>
      <c r="R62" s="255" t="str">
        <f>IF('template old'!V62&lt;&gt;"",'template old'!V62,"")</f>
        <v/>
      </c>
      <c r="S62" s="255" t="str">
        <f>IF('template old'!W62&lt;&gt;"",'template old'!W62,"")</f>
        <v/>
      </c>
      <c r="T62" s="255" t="str">
        <f>IF('template old'!X62&lt;&gt;"",'template old'!X62,"")</f>
        <v/>
      </c>
      <c r="U62" s="255" t="str">
        <f>IF('template old'!Y62&lt;&gt;"",'template old'!Y62,"")</f>
        <v/>
      </c>
      <c r="V62" s="255" t="str">
        <f>IF('template old'!Z62&lt;&gt;"",'template old'!Z62,"")</f>
        <v/>
      </c>
      <c r="W62" s="255" t="str">
        <f>IF('template old'!AA62&lt;&gt;"",'template old'!AA62,"")</f>
        <v/>
      </c>
    </row>
    <row r="63" spans="1:23" hidden="1" x14ac:dyDescent="0.25">
      <c r="A63" s="256">
        <f>IF('template old'!A63&lt;&gt;"",'template old'!A63,"")</f>
        <v>43377</v>
      </c>
      <c r="B63" s="255">
        <f>IF('template old'!E63&lt;&gt;"",'template old'!E63,"")</f>
        <v>4</v>
      </c>
      <c r="C63" s="255" t="str">
        <f>IF('template old'!F63&lt;&gt;"",'template old'!F63,"")</f>
        <v>Rigoberto</v>
      </c>
      <c r="D63" s="255" t="str">
        <f>IF('template old'!G63&lt;&gt;"",'template old'!G63,"")</f>
        <v>Orchard</v>
      </c>
      <c r="E63" s="255">
        <f>IF('template old'!H63&lt;&gt;"",'template old'!H63,"")</f>
        <v>11</v>
      </c>
      <c r="F63" s="255" t="str">
        <f>IF('template old'!I63&lt;&gt;"",'template old'!I63,"")</f>
        <v>Plant</v>
      </c>
      <c r="G63" s="255" t="str">
        <f>IF('template old'!J63&lt;&gt;"",'template old'!J63,"")</f>
        <v xml:space="preserve">Kale </v>
      </c>
      <c r="H63" s="255" t="str">
        <f>IF('template old'!K63&lt;&gt;"",'template old'!K63,"")</f>
        <v/>
      </c>
      <c r="I63" s="258" t="str">
        <f t="shared" si="2"/>
        <v/>
      </c>
      <c r="J63" s="255">
        <f>IF('template old'!L63&lt;&gt;"",'template old'!L63,"")</f>
        <v>2</v>
      </c>
      <c r="K63" s="255" t="str">
        <f>IF('template old'!M63&lt;&gt;"",'template old'!M63,"")</f>
        <v/>
      </c>
      <c r="L63" s="255" t="str">
        <f>IF('template old'!N63&lt;&gt;"",'template old'!N63,"")</f>
        <v/>
      </c>
      <c r="M63" s="255" t="str">
        <f>IF('template old'!O63&lt;&gt;"",'template old'!O63,"")</f>
        <v>Fertilize w/Microlife</v>
      </c>
      <c r="N63" s="255" t="str">
        <f>IF('template old'!R63&lt;&gt;"",'template old'!R63,"")</f>
        <v/>
      </c>
      <c r="O63" s="255" t="str">
        <f>IF('template old'!S63&lt;&gt;"",'template old'!S63,"")</f>
        <v/>
      </c>
      <c r="P63" s="259" t="str">
        <f t="shared" si="3"/>
        <v/>
      </c>
      <c r="Q63" s="255" t="str">
        <f>IF('template old'!U63&lt;&gt;"",'template old'!U63,"")</f>
        <v/>
      </c>
      <c r="R63" s="255" t="str">
        <f>IF('template old'!V63&lt;&gt;"",'template old'!V63,"")</f>
        <v/>
      </c>
      <c r="S63" s="255" t="str">
        <f>IF('template old'!W63&lt;&gt;"",'template old'!W63,"")</f>
        <v/>
      </c>
      <c r="T63" s="255" t="str">
        <f>IF('template old'!X63&lt;&gt;"",'template old'!X63,"")</f>
        <v/>
      </c>
      <c r="U63" s="255" t="str">
        <f>IF('template old'!Y63&lt;&gt;"",'template old'!Y63,"")</f>
        <v/>
      </c>
      <c r="V63" s="255" t="str">
        <f>IF('template old'!Z63&lt;&gt;"",'template old'!Z63,"")</f>
        <v/>
      </c>
      <c r="W63" s="255" t="str">
        <f>IF('template old'!AA63&lt;&gt;"",'template old'!AA63,"")</f>
        <v/>
      </c>
    </row>
    <row r="64" spans="1:23" hidden="1" x14ac:dyDescent="0.25">
      <c r="A64" s="256">
        <f>IF('template old'!A64&lt;&gt;"",'template old'!A64,"")</f>
        <v>43377</v>
      </c>
      <c r="B64" s="255">
        <f>IF('template old'!E64&lt;&gt;"",'template old'!E64,"")</f>
        <v>4</v>
      </c>
      <c r="C64" s="255" t="str">
        <f>IF('template old'!F64&lt;&gt;"",'template old'!F64,"")</f>
        <v>Rigoberto</v>
      </c>
      <c r="D64" s="255" t="str">
        <f>IF('template old'!G64&lt;&gt;"",'template old'!G64,"")</f>
        <v>Orchard</v>
      </c>
      <c r="E64" s="255">
        <f>IF('template old'!H64&lt;&gt;"",'template old'!H64,"")</f>
        <v>12</v>
      </c>
      <c r="F64" s="255" t="str">
        <f>IF('template old'!I64&lt;&gt;"",'template old'!I64,"")</f>
        <v>Plant</v>
      </c>
      <c r="G64" s="255" t="str">
        <f>IF('template old'!J64&lt;&gt;"",'template old'!J64,"")</f>
        <v xml:space="preserve">Kale </v>
      </c>
      <c r="H64" s="255" t="str">
        <f>IF('template old'!K64&lt;&gt;"",'template old'!K64,"")</f>
        <v/>
      </c>
      <c r="I64" s="258" t="str">
        <f t="shared" si="2"/>
        <v/>
      </c>
      <c r="J64" s="255">
        <f>IF('template old'!L64&lt;&gt;"",'template old'!L64,"")</f>
        <v>2</v>
      </c>
      <c r="K64" s="255" t="str">
        <f>IF('template old'!M64&lt;&gt;"",'template old'!M64,"")</f>
        <v/>
      </c>
      <c r="L64" s="255" t="str">
        <f>IF('template old'!N64&lt;&gt;"",'template old'!N64,"")</f>
        <v/>
      </c>
      <c r="M64" s="255" t="str">
        <f>IF('template old'!O64&lt;&gt;"",'template old'!O64,"")</f>
        <v>Fertilize w/Microlife</v>
      </c>
      <c r="N64" s="255" t="str">
        <f>IF('template old'!R64&lt;&gt;"",'template old'!R64,"")</f>
        <v/>
      </c>
      <c r="O64" s="255" t="str">
        <f>IF('template old'!S64&lt;&gt;"",'template old'!S64,"")</f>
        <v/>
      </c>
      <c r="P64" s="259" t="str">
        <f t="shared" si="3"/>
        <v/>
      </c>
      <c r="Q64" s="255" t="str">
        <f>IF('template old'!U64&lt;&gt;"",'template old'!U64,"")</f>
        <v/>
      </c>
      <c r="R64" s="255" t="str">
        <f>IF('template old'!V64&lt;&gt;"",'template old'!V64,"")</f>
        <v/>
      </c>
      <c r="S64" s="255" t="str">
        <f>IF('template old'!W64&lt;&gt;"",'template old'!W64,"")</f>
        <v/>
      </c>
      <c r="T64" s="255" t="str">
        <f>IF('template old'!X64&lt;&gt;"",'template old'!X64,"")</f>
        <v/>
      </c>
      <c r="U64" s="255" t="str">
        <f>IF('template old'!Y64&lt;&gt;"",'template old'!Y64,"")</f>
        <v/>
      </c>
      <c r="V64" s="255" t="str">
        <f>IF('template old'!Z64&lt;&gt;"",'template old'!Z64,"")</f>
        <v/>
      </c>
      <c r="W64" s="255" t="str">
        <f>IF('template old'!AA64&lt;&gt;"",'template old'!AA64,"")</f>
        <v/>
      </c>
    </row>
    <row r="65" spans="1:23" hidden="1" x14ac:dyDescent="0.25">
      <c r="A65" s="256">
        <f>IF('template old'!A65&lt;&gt;"",'template old'!A65,"")</f>
        <v>43377</v>
      </c>
      <c r="B65" s="255">
        <f>IF('template old'!E65&lt;&gt;"",'template old'!E65,"")</f>
        <v>5</v>
      </c>
      <c r="C65" s="255" t="str">
        <f>IF('template old'!F65&lt;&gt;"",'template old'!F65,"")</f>
        <v>Alexander</v>
      </c>
      <c r="D65" s="255" t="str">
        <f>IF('template old'!G65&lt;&gt;"",'template old'!G65,"")</f>
        <v>Annex</v>
      </c>
      <c r="E65" s="255">
        <f>IF('template old'!H65&lt;&gt;"",'template old'!H65,"")</f>
        <v>9</v>
      </c>
      <c r="F65" s="255" t="str">
        <f>IF('template old'!I65&lt;&gt;"",'template old'!I65,"")</f>
        <v>Harvest</v>
      </c>
      <c r="G65" s="255" t="str">
        <f>IF('template old'!J65&lt;&gt;"",'template old'!J65,"")</f>
        <v>Sweet Potatoes</v>
      </c>
      <c r="H65" s="255" t="str">
        <f>IF('template old'!K65&lt;&gt;"",'template old'!K65,"")</f>
        <v/>
      </c>
      <c r="I65" s="258">
        <f t="shared" si="2"/>
        <v>1.625</v>
      </c>
      <c r="J65" s="255" t="str">
        <f>IF('template old'!L65&lt;&gt;"",'template old'!L65,"")</f>
        <v/>
      </c>
      <c r="K65" s="255" t="str">
        <f>IF('template old'!M65&lt;&gt;"",'template old'!M65,"")</f>
        <v/>
      </c>
      <c r="L65" s="255" t="str">
        <f>IF('template old'!N65&lt;&gt;"",'template old'!N65,"")</f>
        <v/>
      </c>
      <c r="M65" s="255" t="str">
        <f>IF('template old'!O65&lt;&gt;"",'template old'!O65,"")</f>
        <v/>
      </c>
      <c r="N65" s="255">
        <f>IF('template old'!R65&lt;&gt;"",'template old'!R65,"")</f>
        <v>1</v>
      </c>
      <c r="O65" s="255">
        <f>IF('template old'!S65&lt;&gt;"",'template old'!S65,"")</f>
        <v>10</v>
      </c>
      <c r="P65" s="259">
        <f t="shared" si="3"/>
        <v>1.625</v>
      </c>
      <c r="Q65" s="255" t="str">
        <f>IF('template old'!U65&lt;&gt;"",'template old'!U65,"")</f>
        <v/>
      </c>
      <c r="R65" s="255" t="str">
        <f>IF('template old'!V65&lt;&gt;"",'template old'!V65,"")</f>
        <v/>
      </c>
      <c r="S65" s="255" t="str">
        <f>IF('template old'!W65&lt;&gt;"",'template old'!W65,"")</f>
        <v/>
      </c>
      <c r="T65" s="255" t="str">
        <f>IF('template old'!X65&lt;&gt;"",'template old'!X65,"")</f>
        <v/>
      </c>
      <c r="U65" s="255" t="str">
        <f>IF('template old'!Y65&lt;&gt;"",'template old'!Y65,"")</f>
        <v/>
      </c>
      <c r="V65" s="255" t="str">
        <f>IF('template old'!Z65&lt;&gt;"",'template old'!Z65,"")</f>
        <v/>
      </c>
      <c r="W65" s="255" t="str">
        <f>IF('template old'!AA65&lt;&gt;"",'template old'!AA65,"")</f>
        <v/>
      </c>
    </row>
    <row r="66" spans="1:23" hidden="1" x14ac:dyDescent="0.25">
      <c r="A66" s="256">
        <f>IF('template old'!A66&lt;&gt;"",'template old'!A66,"")</f>
        <v>43377</v>
      </c>
      <c r="B66" s="255">
        <f>IF('template old'!E66&lt;&gt;"",'template old'!E66,"")</f>
        <v>6</v>
      </c>
      <c r="C66" s="255" t="str">
        <f>IF('template old'!F66&lt;&gt;"",'template old'!F66,"")</f>
        <v>Thor</v>
      </c>
      <c r="D66" s="255" t="str">
        <f>IF('template old'!G66&lt;&gt;"",'template old'!G66,"")</f>
        <v>Main</v>
      </c>
      <c r="E66" s="255">
        <f>IF('template old'!H66&lt;&gt;"",'template old'!H66,"")</f>
        <v>3</v>
      </c>
      <c r="F66" s="255" t="str">
        <f>IF('template old'!I66&lt;&gt;"",'template old'!I66,"")</f>
        <v>Plant</v>
      </c>
      <c r="G66" s="255" t="str">
        <f>IF('template old'!J66&lt;&gt;"",'template old'!J66,"")</f>
        <v>Sugar Snaps</v>
      </c>
      <c r="H66" s="255" t="str">
        <f>IF('template old'!K66&lt;&gt;"",'template old'!K66,"")</f>
        <v/>
      </c>
      <c r="I66" s="258" t="str">
        <f t="shared" si="2"/>
        <v>Seeds</v>
      </c>
      <c r="J66" s="255" t="str">
        <f>IF('template old'!L66&lt;&gt;"",'template old'!L66,"")</f>
        <v/>
      </c>
      <c r="K66" s="255" t="str">
        <f>IF('template old'!M66&lt;&gt;"",'template old'!M66,"")</f>
        <v>Seeds</v>
      </c>
      <c r="L66" s="255" t="str">
        <f>IF('template old'!N66&lt;&gt;"",'template old'!N66,"")</f>
        <v/>
      </c>
      <c r="M66" s="255" t="str">
        <f>IF('template old'!O66&lt;&gt;"",'template old'!O66,"")</f>
        <v>Fertilize w/ Microlife</v>
      </c>
      <c r="N66" s="255" t="str">
        <f>IF('template old'!R66&lt;&gt;"",'template old'!R66,"")</f>
        <v/>
      </c>
      <c r="O66" s="255" t="str">
        <f>IF('template old'!S66&lt;&gt;"",'template old'!S66,"")</f>
        <v/>
      </c>
      <c r="P66" s="259" t="str">
        <f t="shared" si="3"/>
        <v/>
      </c>
      <c r="Q66" s="255" t="str">
        <f>IF('template old'!U66&lt;&gt;"",'template old'!U66,"")</f>
        <v/>
      </c>
      <c r="R66" s="255" t="str">
        <f>IF('template old'!V66&lt;&gt;"",'template old'!V66,"")</f>
        <v/>
      </c>
      <c r="S66" s="255" t="str">
        <f>IF('template old'!W66&lt;&gt;"",'template old'!W66,"")</f>
        <v/>
      </c>
      <c r="T66" s="255" t="str">
        <f>IF('template old'!X66&lt;&gt;"",'template old'!X66,"")</f>
        <v/>
      </c>
      <c r="U66" s="255" t="str">
        <f>IF('template old'!Y66&lt;&gt;"",'template old'!Y66,"")</f>
        <v/>
      </c>
      <c r="V66" s="255" t="str">
        <f>IF('template old'!Z66&lt;&gt;"",'template old'!Z66,"")</f>
        <v/>
      </c>
      <c r="W66" s="255" t="str">
        <f>IF('template old'!AA66&lt;&gt;"",'template old'!AA66,"")</f>
        <v/>
      </c>
    </row>
    <row r="67" spans="1:23" hidden="1" x14ac:dyDescent="0.25">
      <c r="A67" s="256">
        <f>IF('template old'!A67&lt;&gt;"",'template old'!A67,"")</f>
        <v>43377</v>
      </c>
      <c r="B67" s="255">
        <f>IF('template old'!E67&lt;&gt;"",'template old'!E67,"")</f>
        <v>6</v>
      </c>
      <c r="C67" s="255" t="str">
        <f>IF('template old'!F67&lt;&gt;"",'template old'!F67,"")</f>
        <v>Thor</v>
      </c>
      <c r="D67" s="255" t="str">
        <f>IF('template old'!G67&lt;&gt;"",'template old'!G67,"")</f>
        <v>Main</v>
      </c>
      <c r="E67" s="255">
        <f>IF('template old'!H67&lt;&gt;"",'template old'!H67,"")</f>
        <v>11</v>
      </c>
      <c r="F67" s="255" t="str">
        <f>IF('template old'!I67&lt;&gt;"",'template old'!I67,"")</f>
        <v>Mulch</v>
      </c>
      <c r="G67" s="255" t="str">
        <f>IF('template old'!J67&lt;&gt;"",'template old'!J67,"")</f>
        <v>Broccoli</v>
      </c>
      <c r="H67" s="255" t="str">
        <f>IF('template old'!K67&lt;&gt;"",'template old'!K67,"")</f>
        <v/>
      </c>
      <c r="I67" s="258" t="str">
        <f t="shared" si="2"/>
        <v/>
      </c>
      <c r="J67" s="255" t="str">
        <f>IF('template old'!L67&lt;&gt;"",'template old'!L67,"")</f>
        <v/>
      </c>
      <c r="K67" s="255" t="str">
        <f>IF('template old'!M67&lt;&gt;"",'template old'!M67,"")</f>
        <v/>
      </c>
      <c r="L67" s="255" t="str">
        <f>IF('template old'!N67&lt;&gt;"",'template old'!N67,"")</f>
        <v/>
      </c>
      <c r="M67" s="255" t="str">
        <f>IF('template old'!O67&lt;&gt;"",'template old'!O67,"")</f>
        <v/>
      </c>
      <c r="N67" s="255" t="str">
        <f>IF('template old'!R67&lt;&gt;"",'template old'!R67,"")</f>
        <v/>
      </c>
      <c r="O67" s="255" t="str">
        <f>IF('template old'!S67&lt;&gt;"",'template old'!S67,"")</f>
        <v/>
      </c>
      <c r="P67" s="259" t="str">
        <f t="shared" si="3"/>
        <v/>
      </c>
      <c r="Q67" s="255" t="str">
        <f>IF('template old'!U67&lt;&gt;"",'template old'!U67,"")</f>
        <v/>
      </c>
      <c r="R67" s="255" t="str">
        <f>IF('template old'!V67&lt;&gt;"",'template old'!V67,"")</f>
        <v/>
      </c>
      <c r="S67" s="255" t="str">
        <f>IF('template old'!W67&lt;&gt;"",'template old'!W67,"")</f>
        <v/>
      </c>
      <c r="T67" s="255" t="str">
        <f>IF('template old'!X67&lt;&gt;"",'template old'!X67,"")</f>
        <v/>
      </c>
      <c r="U67" s="255" t="str">
        <f>IF('template old'!Y67&lt;&gt;"",'template old'!Y67,"")</f>
        <v/>
      </c>
      <c r="V67" s="255" t="str">
        <f>IF('template old'!Z67&lt;&gt;"",'template old'!Z67,"")</f>
        <v/>
      </c>
      <c r="W67" s="255" t="str">
        <f>IF('template old'!AA67&lt;&gt;"",'template old'!AA67,"")</f>
        <v/>
      </c>
    </row>
    <row r="68" spans="1:23" hidden="1" x14ac:dyDescent="0.25">
      <c r="A68" s="256">
        <f>IF('template old'!A68&lt;&gt;"",'template old'!A68,"")</f>
        <v>43379</v>
      </c>
      <c r="B68" s="255" t="str">
        <f>IF('template old'!E68&lt;&gt;"",'template old'!E68,"")</f>
        <v/>
      </c>
      <c r="C68" s="255" t="str">
        <f>IF('template old'!F68&lt;&gt;"",'template old'!F68,"")</f>
        <v/>
      </c>
      <c r="D68" s="255" t="str">
        <f>IF('template old'!G68&lt;&gt;"",'template old'!G68,"")</f>
        <v/>
      </c>
      <c r="E68" s="255" t="str">
        <f>IF('template old'!H68&lt;&gt;"",'template old'!H68,"")</f>
        <v/>
      </c>
      <c r="F68" s="255" t="str">
        <f>IF('template old'!I68&lt;&gt;"",'template old'!I68,"")</f>
        <v>Fertilize</v>
      </c>
      <c r="G68" s="255" t="str">
        <f>IF('template old'!J68&lt;&gt;"",'template old'!J68,"")</f>
        <v/>
      </c>
      <c r="H68" s="255" t="str">
        <f>IF('template old'!K68&lt;&gt;"",'template old'!K68,"")</f>
        <v/>
      </c>
      <c r="I68" s="258" t="str">
        <f t="shared" si="2"/>
        <v>Sprayed  crops w/BT</v>
      </c>
      <c r="J68" s="255" t="str">
        <f>IF('template old'!L68&lt;&gt;"",'template old'!L68,"")</f>
        <v/>
      </c>
      <c r="K68" s="255" t="str">
        <f>IF('template old'!M68&lt;&gt;"",'template old'!M68,"")</f>
        <v/>
      </c>
      <c r="L68" s="255" t="str">
        <f>IF('template old'!N68&lt;&gt;"",'template old'!N68,"")</f>
        <v/>
      </c>
      <c r="M68" s="255" t="str">
        <f>IF('template old'!O68&lt;&gt;"",'template old'!O68,"")</f>
        <v>Sprayed  crops w/BT</v>
      </c>
      <c r="N68" s="255" t="str">
        <f>IF('template old'!R68&lt;&gt;"",'template old'!R68,"")</f>
        <v/>
      </c>
      <c r="O68" s="255" t="str">
        <f>IF('template old'!S68&lt;&gt;"",'template old'!S68,"")</f>
        <v/>
      </c>
      <c r="P68" s="259" t="str">
        <f t="shared" si="3"/>
        <v/>
      </c>
      <c r="Q68" s="255" t="str">
        <f>IF('template old'!U68&lt;&gt;"",'template old'!U68,"")</f>
        <v/>
      </c>
      <c r="R68" s="255" t="str">
        <f>IF('template old'!V68&lt;&gt;"",'template old'!V68,"")</f>
        <v/>
      </c>
      <c r="S68" s="255" t="str">
        <f>IF('template old'!W68&lt;&gt;"",'template old'!W68,"")</f>
        <v/>
      </c>
      <c r="T68" s="255" t="str">
        <f>IF('template old'!X68&lt;&gt;"",'template old'!X68,"")</f>
        <v/>
      </c>
      <c r="U68" s="255" t="str">
        <f>IF('template old'!Y68&lt;&gt;"",'template old'!Y68,"")</f>
        <v/>
      </c>
      <c r="V68" s="255" t="str">
        <f>IF('template old'!Z68&lt;&gt;"",'template old'!Z68,"")</f>
        <v/>
      </c>
      <c r="W68" s="255" t="str">
        <f>IF('template old'!AA68&lt;&gt;"",'template old'!AA68,"")</f>
        <v/>
      </c>
    </row>
    <row r="69" spans="1:23" hidden="1" x14ac:dyDescent="0.25">
      <c r="A69" s="256">
        <f>IF('template old'!A69&lt;&gt;"",'template old'!A69,"")</f>
        <v>43379</v>
      </c>
      <c r="B69" s="255" t="str">
        <f>IF('template old'!E69&lt;&gt;"",'template old'!E69,"")</f>
        <v/>
      </c>
      <c r="C69" s="255" t="str">
        <f>IF('template old'!F69&lt;&gt;"",'template old'!F69,"")</f>
        <v/>
      </c>
      <c r="D69" s="255" t="str">
        <f>IF('template old'!G69&lt;&gt;"",'template old'!G69,"")</f>
        <v>Orchard</v>
      </c>
      <c r="E69" s="255" t="str">
        <f>IF('template old'!H69&lt;&gt;"",'template old'!H69,"")</f>
        <v>Orchard</v>
      </c>
      <c r="F69" s="255" t="str">
        <f>IF('template old'!I69&lt;&gt;"",'template old'!I69,"")</f>
        <v>Harvest</v>
      </c>
      <c r="G69" s="255" t="str">
        <f>IF('template old'!J69&lt;&gt;"",'template old'!J69,"")</f>
        <v>Okra</v>
      </c>
      <c r="H69" s="255" t="str">
        <f>IF('template old'!K69&lt;&gt;"",'template old'!K69,"")</f>
        <v/>
      </c>
      <c r="I69" s="258">
        <f t="shared" si="2"/>
        <v>0.6875</v>
      </c>
      <c r="J69" s="255" t="str">
        <f>IF('template old'!L69&lt;&gt;"",'template old'!L69,"")</f>
        <v/>
      </c>
      <c r="K69" s="255" t="str">
        <f>IF('template old'!M69&lt;&gt;"",'template old'!M69,"")</f>
        <v/>
      </c>
      <c r="L69" s="255" t="str">
        <f>IF('template old'!N69&lt;&gt;"",'template old'!N69,"")</f>
        <v/>
      </c>
      <c r="M69" s="255" t="str">
        <f>IF('template old'!O69&lt;&gt;"",'template old'!O69,"")</f>
        <v/>
      </c>
      <c r="N69" s="255" t="str">
        <f>IF('template old'!R69&lt;&gt;"",'template old'!R69,"")</f>
        <v/>
      </c>
      <c r="O69" s="255">
        <f>IF('template old'!S69&lt;&gt;"",'template old'!S69,"")</f>
        <v>11</v>
      </c>
      <c r="P69" s="259">
        <f t="shared" si="3"/>
        <v>0.6875</v>
      </c>
      <c r="Q69" s="255" t="str">
        <f>IF('template old'!U69&lt;&gt;"",'template old'!U69,"")</f>
        <v/>
      </c>
      <c r="R69" s="255" t="str">
        <f>IF('template old'!V69&lt;&gt;"",'template old'!V69,"")</f>
        <v/>
      </c>
      <c r="S69" s="255" t="str">
        <f>IF('template old'!W69&lt;&gt;"",'template old'!W69,"")</f>
        <v/>
      </c>
      <c r="T69" s="255" t="str">
        <f>IF('template old'!X69&lt;&gt;"",'template old'!X69,"")</f>
        <v/>
      </c>
      <c r="U69" s="255" t="str">
        <f>IF('template old'!Y69&lt;&gt;"",'template old'!Y69,"")</f>
        <v/>
      </c>
      <c r="V69" s="255" t="str">
        <f>IF('template old'!Z69&lt;&gt;"",'template old'!Z69,"")</f>
        <v/>
      </c>
      <c r="W69" s="255" t="str">
        <f>IF('template old'!AA69&lt;&gt;"",'template old'!AA69,"")</f>
        <v/>
      </c>
    </row>
    <row r="70" spans="1:23" hidden="1" x14ac:dyDescent="0.25">
      <c r="A70" s="256">
        <f>IF('template old'!A70&lt;&gt;"",'template old'!A70,"")</f>
        <v>43379</v>
      </c>
      <c r="B70" s="255" t="str">
        <f>IF('template old'!E70&lt;&gt;"",'template old'!E70,"")</f>
        <v/>
      </c>
      <c r="C70" s="255" t="str">
        <f>IF('template old'!F70&lt;&gt;"",'template old'!F70,"")</f>
        <v/>
      </c>
      <c r="D70" s="255" t="str">
        <f>IF('template old'!G70&lt;&gt;"",'template old'!G70,"")</f>
        <v>Main</v>
      </c>
      <c r="E70" s="255">
        <f>IF('template old'!H70&lt;&gt;"",'template old'!H70,"")</f>
        <v>5</v>
      </c>
      <c r="F70" s="255" t="str">
        <f>IF('template old'!I70&lt;&gt;"",'template old'!I70,"")</f>
        <v>Harvest</v>
      </c>
      <c r="G70" s="255" t="str">
        <f>IF('template old'!J70&lt;&gt;"",'template old'!J70,"")</f>
        <v>Peppers</v>
      </c>
      <c r="H70" s="255" t="str">
        <f>IF('template old'!K70&lt;&gt;"",'template old'!K70,"")</f>
        <v/>
      </c>
      <c r="I70" s="258">
        <f t="shared" si="2"/>
        <v>0.375</v>
      </c>
      <c r="J70" s="255" t="str">
        <f>IF('template old'!L70&lt;&gt;"",'template old'!L70,"")</f>
        <v/>
      </c>
      <c r="K70" s="255" t="str">
        <f>IF('template old'!M70&lt;&gt;"",'template old'!M70,"")</f>
        <v/>
      </c>
      <c r="L70" s="255" t="str">
        <f>IF('template old'!N70&lt;&gt;"",'template old'!N70,"")</f>
        <v/>
      </c>
      <c r="M70" s="255" t="str">
        <f>IF('template old'!O70&lt;&gt;"",'template old'!O70,"")</f>
        <v/>
      </c>
      <c r="N70" s="255" t="str">
        <f>IF('template old'!R70&lt;&gt;"",'template old'!R70,"")</f>
        <v/>
      </c>
      <c r="O70" s="255">
        <f>IF('template old'!S70&lt;&gt;"",'template old'!S70,"")</f>
        <v>6</v>
      </c>
      <c r="P70" s="259">
        <f t="shared" si="3"/>
        <v>0.375</v>
      </c>
      <c r="Q70" s="255" t="str">
        <f>IF('template old'!U70&lt;&gt;"",'template old'!U70,"")</f>
        <v/>
      </c>
      <c r="R70" s="255" t="str">
        <f>IF('template old'!V70&lt;&gt;"",'template old'!V70,"")</f>
        <v/>
      </c>
      <c r="S70" s="255" t="str">
        <f>IF('template old'!W70&lt;&gt;"",'template old'!W70,"")</f>
        <v/>
      </c>
      <c r="T70" s="255" t="str">
        <f>IF('template old'!X70&lt;&gt;"",'template old'!X70,"")</f>
        <v/>
      </c>
      <c r="U70" s="255" t="str">
        <f>IF('template old'!Y70&lt;&gt;"",'template old'!Y70,"")</f>
        <v/>
      </c>
      <c r="V70" s="255" t="str">
        <f>IF('template old'!Z70&lt;&gt;"",'template old'!Z70,"")</f>
        <v/>
      </c>
      <c r="W70" s="255" t="str">
        <f>IF('template old'!AA70&lt;&gt;"",'template old'!AA70,"")</f>
        <v/>
      </c>
    </row>
    <row r="71" spans="1:23" hidden="1" x14ac:dyDescent="0.25">
      <c r="A71" s="256">
        <f>IF('template old'!A71&lt;&gt;"",'template old'!A71,"")</f>
        <v>43379</v>
      </c>
      <c r="B71" s="255" t="str">
        <f>IF('template old'!E71&lt;&gt;"",'template old'!E71,"")</f>
        <v/>
      </c>
      <c r="C71" s="255" t="str">
        <f>IF('template old'!F71&lt;&gt;"",'template old'!F71,"")</f>
        <v/>
      </c>
      <c r="D71" s="255" t="str">
        <f>IF('template old'!G71&lt;&gt;"",'template old'!G71,"")</f>
        <v>Main</v>
      </c>
      <c r="E71" s="255">
        <f>IF('template old'!H71&lt;&gt;"",'template old'!H71,"")</f>
        <v>7</v>
      </c>
      <c r="F71" s="255" t="str">
        <f>IF('template old'!I71&lt;&gt;"",'template old'!I71,"")</f>
        <v>Harvest</v>
      </c>
      <c r="G71" s="255" t="str">
        <f>IF('template old'!J71&lt;&gt;"",'template old'!J71,"")</f>
        <v>Okra</v>
      </c>
      <c r="H71" s="255" t="str">
        <f>IF('template old'!K71&lt;&gt;"",'template old'!K71,"")</f>
        <v/>
      </c>
      <c r="I71" s="258" t="e">
        <f t="shared" si="2"/>
        <v>#VALUE!</v>
      </c>
      <c r="J71" s="255" t="str">
        <f>IF('template old'!L71&lt;&gt;"",'template old'!L71,"")</f>
        <v/>
      </c>
      <c r="K71" s="255" t="str">
        <f>IF('template old'!M71&lt;&gt;"",'template old'!M71,"")</f>
        <v/>
      </c>
      <c r="L71" s="255" t="str">
        <f>IF('template old'!N71&lt;&gt;"",'template old'!N71,"")</f>
        <v/>
      </c>
      <c r="M71" s="255" t="str">
        <f>IF('template old'!O71&lt;&gt;"",'template old'!O71,"")</f>
        <v/>
      </c>
      <c r="N71" s="255">
        <f>IF('template old'!R71&lt;&gt;"",'template old'!R71,"")</f>
        <v>2</v>
      </c>
      <c r="O71" s="255" t="str">
        <f>IF('template old'!S71&lt;&gt;"",'template old'!S71,"")</f>
        <v/>
      </c>
      <c r="P71" s="259" t="e">
        <f t="shared" si="3"/>
        <v>#VALUE!</v>
      </c>
      <c r="Q71" s="255" t="str">
        <f>IF('template old'!U71&lt;&gt;"",'template old'!U71,"")</f>
        <v/>
      </c>
      <c r="R71" s="255" t="str">
        <f>IF('template old'!V71&lt;&gt;"",'template old'!V71,"")</f>
        <v/>
      </c>
      <c r="S71" s="255" t="str">
        <f>IF('template old'!W71&lt;&gt;"",'template old'!W71,"")</f>
        <v/>
      </c>
      <c r="T71" s="255" t="str">
        <f>IF('template old'!X71&lt;&gt;"",'template old'!X71,"")</f>
        <v/>
      </c>
      <c r="U71" s="255" t="str">
        <f>IF('template old'!Y71&lt;&gt;"",'template old'!Y71,"")</f>
        <v/>
      </c>
      <c r="V71" s="255" t="str">
        <f>IF('template old'!Z71&lt;&gt;"",'template old'!Z71,"")</f>
        <v/>
      </c>
      <c r="W71" s="255" t="str">
        <f>IF('template old'!AA71&lt;&gt;"",'template old'!AA71,"")</f>
        <v/>
      </c>
    </row>
    <row r="72" spans="1:23" hidden="1" x14ac:dyDescent="0.25">
      <c r="A72" s="256">
        <f>IF('template old'!A72&lt;&gt;"",'template old'!A72,"")</f>
        <v>43379</v>
      </c>
      <c r="B72" s="255" t="str">
        <f>IF('template old'!E72&lt;&gt;"",'template old'!E72,"")</f>
        <v/>
      </c>
      <c r="C72" s="255" t="str">
        <f>IF('template old'!F72&lt;&gt;"",'template old'!F72,"")</f>
        <v/>
      </c>
      <c r="D72" s="255" t="str">
        <f>IF('template old'!G72&lt;&gt;"",'template old'!G72,"")</f>
        <v>Main</v>
      </c>
      <c r="E72" s="255">
        <f>IF('template old'!H72&lt;&gt;"",'template old'!H72,"")</f>
        <v>8</v>
      </c>
      <c r="F72" s="255" t="str">
        <f>IF('template old'!I72&lt;&gt;"",'template old'!I72,"")</f>
        <v>Harvest</v>
      </c>
      <c r="G72" s="255" t="str">
        <f>IF('template old'!J72&lt;&gt;"",'template old'!J72,"")</f>
        <v>Green Beans</v>
      </c>
      <c r="H72" s="255" t="str">
        <f>IF('template old'!K72&lt;&gt;"",'template old'!K72,"")</f>
        <v/>
      </c>
      <c r="I72" s="258">
        <f t="shared" si="2"/>
        <v>3.4375</v>
      </c>
      <c r="J72" s="255" t="str">
        <f>IF('template old'!L72&lt;&gt;"",'template old'!L72,"")</f>
        <v/>
      </c>
      <c r="K72" s="255" t="str">
        <f>IF('template old'!M72&lt;&gt;"",'template old'!M72,"")</f>
        <v/>
      </c>
      <c r="L72" s="255" t="str">
        <f>IF('template old'!N72&lt;&gt;"",'template old'!N72,"")</f>
        <v/>
      </c>
      <c r="M72" s="255" t="str">
        <f>IF('template old'!O72&lt;&gt;"",'template old'!O72,"")</f>
        <v/>
      </c>
      <c r="N72" s="255">
        <f>IF('template old'!R72&lt;&gt;"",'template old'!R72,"")</f>
        <v>3</v>
      </c>
      <c r="O72" s="255">
        <f>IF('template old'!S72&lt;&gt;"",'template old'!S72,"")</f>
        <v>7</v>
      </c>
      <c r="P72" s="259">
        <f t="shared" si="3"/>
        <v>3.4375</v>
      </c>
      <c r="Q72" s="255" t="str">
        <f>IF('template old'!U72&lt;&gt;"",'template old'!U72,"")</f>
        <v/>
      </c>
      <c r="R72" s="255" t="str">
        <f>IF('template old'!V72&lt;&gt;"",'template old'!V72,"")</f>
        <v/>
      </c>
      <c r="S72" s="255" t="str">
        <f>IF('template old'!W72&lt;&gt;"",'template old'!W72,"")</f>
        <v/>
      </c>
      <c r="T72" s="255" t="str">
        <f>IF('template old'!X72&lt;&gt;"",'template old'!X72,"")</f>
        <v/>
      </c>
      <c r="U72" s="255" t="str">
        <f>IF('template old'!Y72&lt;&gt;"",'template old'!Y72,"")</f>
        <v/>
      </c>
      <c r="V72" s="255" t="str">
        <f>IF('template old'!Z72&lt;&gt;"",'template old'!Z72,"")</f>
        <v/>
      </c>
      <c r="W72" s="255" t="str">
        <f>IF('template old'!AA72&lt;&gt;"",'template old'!AA72,"")</f>
        <v/>
      </c>
    </row>
    <row r="73" spans="1:23" hidden="1" x14ac:dyDescent="0.25">
      <c r="A73" s="256">
        <f>IF('template old'!A73&lt;&gt;"",'template old'!A73,"")</f>
        <v>43379</v>
      </c>
      <c r="B73" s="255" t="str">
        <f>IF('template old'!E73&lt;&gt;"",'template old'!E73,"")</f>
        <v/>
      </c>
      <c r="C73" s="255" t="str">
        <f>IF('template old'!F73&lt;&gt;"",'template old'!F73,"")</f>
        <v/>
      </c>
      <c r="D73" s="255" t="str">
        <f>IF('template old'!G73&lt;&gt;"",'template old'!G73,"")</f>
        <v>Main</v>
      </c>
      <c r="E73" s="255">
        <f>IF('template old'!H73&lt;&gt;"",'template old'!H73,"")</f>
        <v>9</v>
      </c>
      <c r="F73" s="255" t="str">
        <f>IF('template old'!I73&lt;&gt;"",'template old'!I73,"")</f>
        <v>Harvest</v>
      </c>
      <c r="G73" s="255" t="str">
        <f>IF('template old'!J73&lt;&gt;"",'template old'!J73,"")</f>
        <v>Cucumbers</v>
      </c>
      <c r="H73" s="255" t="str">
        <f>IF('template old'!K73&lt;&gt;"",'template old'!K73,"")</f>
        <v/>
      </c>
      <c r="I73" s="258">
        <f t="shared" si="2"/>
        <v>1.25</v>
      </c>
      <c r="J73" s="255" t="str">
        <f>IF('template old'!L73&lt;&gt;"",'template old'!L73,"")</f>
        <v/>
      </c>
      <c r="K73" s="255" t="str">
        <f>IF('template old'!M73&lt;&gt;"",'template old'!M73,"")</f>
        <v/>
      </c>
      <c r="L73" s="255" t="str">
        <f>IF('template old'!N73&lt;&gt;"",'template old'!N73,"")</f>
        <v/>
      </c>
      <c r="M73" s="255" t="str">
        <f>IF('template old'!O73&lt;&gt;"",'template old'!O73,"")</f>
        <v/>
      </c>
      <c r="N73" s="255">
        <f>IF('template old'!R73&lt;&gt;"",'template old'!R73,"")</f>
        <v>1</v>
      </c>
      <c r="O73" s="255">
        <f>IF('template old'!S73&lt;&gt;"",'template old'!S73,"")</f>
        <v>4</v>
      </c>
      <c r="P73" s="259">
        <f t="shared" si="3"/>
        <v>1.25</v>
      </c>
      <c r="Q73" s="255" t="str">
        <f>IF('template old'!U73&lt;&gt;"",'template old'!U73,"")</f>
        <v/>
      </c>
      <c r="R73" s="255" t="str">
        <f>IF('template old'!V73&lt;&gt;"",'template old'!V73,"")</f>
        <v/>
      </c>
      <c r="S73" s="255" t="str">
        <f>IF('template old'!W73&lt;&gt;"",'template old'!W73,"")</f>
        <v/>
      </c>
      <c r="T73" s="255" t="str">
        <f>IF('template old'!X73&lt;&gt;"",'template old'!X73,"")</f>
        <v/>
      </c>
      <c r="U73" s="255" t="str">
        <f>IF('template old'!Y73&lt;&gt;"",'template old'!Y73,"")</f>
        <v/>
      </c>
      <c r="V73" s="255" t="str">
        <f>IF('template old'!Z73&lt;&gt;"",'template old'!Z73,"")</f>
        <v/>
      </c>
      <c r="W73" s="255" t="str">
        <f>IF('template old'!AA73&lt;&gt;"",'template old'!AA73,"")</f>
        <v/>
      </c>
    </row>
    <row r="74" spans="1:23" hidden="1" x14ac:dyDescent="0.25">
      <c r="A74" s="256">
        <f>IF('template old'!A74&lt;&gt;"",'template old'!A74,"")</f>
        <v>43382</v>
      </c>
      <c r="B74" s="255" t="str">
        <f>IF('template old'!E74&lt;&gt;"",'template old'!E74,"")</f>
        <v/>
      </c>
      <c r="C74" s="255" t="str">
        <f>IF('template old'!F74&lt;&gt;"",'template old'!F74,"")</f>
        <v/>
      </c>
      <c r="D74" s="255" t="str">
        <f>IF('template old'!G74&lt;&gt;"",'template old'!G74,"")</f>
        <v>Main</v>
      </c>
      <c r="E74" s="255" t="str">
        <f>IF('template old'!H74&lt;&gt;"",'template old'!H74,"")</f>
        <v/>
      </c>
      <c r="F74" s="255" t="str">
        <f>IF('template old'!I74&lt;&gt;"",'template old'!I74,"")</f>
        <v>Plant</v>
      </c>
      <c r="G74" s="255" t="str">
        <f>IF('template old'!J74&lt;&gt;"",'template old'!J74,"")</f>
        <v>Milkweed</v>
      </c>
      <c r="H74" s="255" t="str">
        <f>IF('template old'!K74&lt;&gt;"",'template old'!K74,"")</f>
        <v/>
      </c>
      <c r="I74" s="258" t="str">
        <f t="shared" ref="I74:I137" si="4">IF(F74="harvest",P74,IF(F74="plant",K74,IF(F74="fertilize",M74,"")))</f>
        <v/>
      </c>
      <c r="J74" s="255" t="str">
        <f>IF('template old'!L74&lt;&gt;"",'template old'!L74,"")</f>
        <v/>
      </c>
      <c r="K74" s="255" t="str">
        <f>IF('template old'!M74&lt;&gt;"",'template old'!M74,"")</f>
        <v/>
      </c>
      <c r="L74" s="255" t="str">
        <f>IF('template old'!N74&lt;&gt;"",'template old'!N74,"")</f>
        <v/>
      </c>
      <c r="M74" s="255" t="str">
        <f>IF('template old'!O74&lt;&gt;"",'template old'!O74,"")</f>
        <v/>
      </c>
      <c r="N74" s="255" t="str">
        <f>IF('template old'!R74&lt;&gt;"",'template old'!R74,"")</f>
        <v/>
      </c>
      <c r="O74" s="255" t="str">
        <f>IF('template old'!S74&lt;&gt;"",'template old'!S74,"")</f>
        <v/>
      </c>
      <c r="P74" s="259" t="str">
        <f t="shared" si="3"/>
        <v/>
      </c>
      <c r="Q74" s="255" t="str">
        <f>IF('template old'!U74&lt;&gt;"",'template old'!U74,"")</f>
        <v/>
      </c>
      <c r="R74" s="255" t="str">
        <f>IF('template old'!V74&lt;&gt;"",'template old'!V74,"")</f>
        <v/>
      </c>
      <c r="S74" s="255" t="str">
        <f>IF('template old'!W74&lt;&gt;"",'template old'!W74,"")</f>
        <v/>
      </c>
      <c r="T74" s="255" t="str">
        <f>IF('template old'!X74&lt;&gt;"",'template old'!X74,"")</f>
        <v/>
      </c>
      <c r="U74" s="255" t="str">
        <f>IF('template old'!Y74&lt;&gt;"",'template old'!Y74,"")</f>
        <v/>
      </c>
      <c r="V74" s="255" t="str">
        <f>IF('template old'!Z74&lt;&gt;"",'template old'!Z74,"")</f>
        <v/>
      </c>
      <c r="W74" s="255" t="str">
        <f>IF('template old'!AA74&lt;&gt;"",'template old'!AA74,"")</f>
        <v/>
      </c>
    </row>
    <row r="75" spans="1:23" hidden="1" x14ac:dyDescent="0.25">
      <c r="A75" s="256">
        <f>IF('template old'!A75&lt;&gt;"",'template old'!A75,"")</f>
        <v>43382</v>
      </c>
      <c r="B75" s="255" t="str">
        <f>IF('template old'!E75&lt;&gt;"",'template old'!E75,"")</f>
        <v/>
      </c>
      <c r="C75" s="255" t="str">
        <f>IF('template old'!F75&lt;&gt;"",'template old'!F75,"")</f>
        <v/>
      </c>
      <c r="D75" s="255" t="str">
        <f>IF('template old'!G75&lt;&gt;"",'template old'!G75,"")</f>
        <v>Main</v>
      </c>
      <c r="E75" s="255" t="str">
        <f>IF('template old'!H75&lt;&gt;"",'template old'!H75,"")</f>
        <v/>
      </c>
      <c r="F75" s="255" t="str">
        <f>IF('template old'!I75&lt;&gt;"",'template old'!I75,"")</f>
        <v>Weed</v>
      </c>
      <c r="G75" s="255" t="str">
        <f>IF('template old'!J75&lt;&gt;"",'template old'!J75,"")</f>
        <v>Carrots</v>
      </c>
      <c r="H75" s="255" t="str">
        <f>IF('template old'!K75&lt;&gt;"",'template old'!K75,"")</f>
        <v/>
      </c>
      <c r="I75" s="258" t="str">
        <f t="shared" si="4"/>
        <v/>
      </c>
      <c r="J75" s="255" t="str">
        <f>IF('template old'!L75&lt;&gt;"",'template old'!L75,"")</f>
        <v/>
      </c>
      <c r="K75" s="255" t="str">
        <f>IF('template old'!M75&lt;&gt;"",'template old'!M75,"")</f>
        <v/>
      </c>
      <c r="L75" s="255" t="str">
        <f>IF('template old'!N75&lt;&gt;"",'template old'!N75,"")</f>
        <v/>
      </c>
      <c r="M75" s="255" t="str">
        <f>IF('template old'!O75&lt;&gt;"",'template old'!O75,"")</f>
        <v/>
      </c>
      <c r="N75" s="255" t="str">
        <f>IF('template old'!R75&lt;&gt;"",'template old'!R75,"")</f>
        <v/>
      </c>
      <c r="O75" s="255" t="str">
        <f>IF('template old'!S75&lt;&gt;"",'template old'!S75,"")</f>
        <v/>
      </c>
      <c r="P75" s="259" t="str">
        <f t="shared" si="3"/>
        <v/>
      </c>
      <c r="Q75" s="255" t="str">
        <f>IF('template old'!U75&lt;&gt;"",'template old'!U75,"")</f>
        <v/>
      </c>
      <c r="R75" s="255" t="str">
        <f>IF('template old'!V75&lt;&gt;"",'template old'!V75,"")</f>
        <v/>
      </c>
      <c r="S75" s="255" t="str">
        <f>IF('template old'!W75&lt;&gt;"",'template old'!W75,"")</f>
        <v/>
      </c>
      <c r="T75" s="255" t="str">
        <f>IF('template old'!X75&lt;&gt;"",'template old'!X75,"")</f>
        <v/>
      </c>
      <c r="U75" s="255" t="str">
        <f>IF('template old'!Y75&lt;&gt;"",'template old'!Y75,"")</f>
        <v/>
      </c>
      <c r="V75" s="255" t="str">
        <f>IF('template old'!Z75&lt;&gt;"",'template old'!Z75,"")</f>
        <v/>
      </c>
      <c r="W75" s="255" t="str">
        <f>IF('template old'!AA75&lt;&gt;"",'template old'!AA75,"")</f>
        <v/>
      </c>
    </row>
    <row r="76" spans="1:23" hidden="1" x14ac:dyDescent="0.25">
      <c r="A76" s="256">
        <f>IF('template old'!A76&lt;&gt;"",'template old'!A76,"")</f>
        <v>43382</v>
      </c>
      <c r="B76" s="255" t="str">
        <f>IF('template old'!E76&lt;&gt;"",'template old'!E76,"")</f>
        <v/>
      </c>
      <c r="C76" s="255" t="str">
        <f>IF('template old'!F76&lt;&gt;"",'template old'!F76,"")</f>
        <v/>
      </c>
      <c r="D76" s="255" t="str">
        <f>IF('template old'!G76&lt;&gt;"",'template old'!G76,"")</f>
        <v>Main</v>
      </c>
      <c r="E76" s="255" t="str">
        <f>IF('template old'!H76&lt;&gt;"",'template old'!H76,"")</f>
        <v/>
      </c>
      <c r="F76" s="255" t="str">
        <f>IF('template old'!I76&lt;&gt;"",'template old'!I76,"")</f>
        <v>Harvest</v>
      </c>
      <c r="G76" s="255" t="str">
        <f>IF('template old'!J76&lt;&gt;"",'template old'!J76,"")</f>
        <v>Cucumbers</v>
      </c>
      <c r="H76" s="255" t="str">
        <f>IF('template old'!K76&lt;&gt;"",'template old'!K76,"")</f>
        <v/>
      </c>
      <c r="I76" s="258">
        <f t="shared" si="4"/>
        <v>2</v>
      </c>
      <c r="J76" s="255" t="str">
        <f>IF('template old'!L76&lt;&gt;"",'template old'!L76,"")</f>
        <v/>
      </c>
      <c r="K76" s="255" t="str">
        <f>IF('template old'!M76&lt;&gt;"",'template old'!M76,"")</f>
        <v/>
      </c>
      <c r="L76" s="255" t="str">
        <f>IF('template old'!N76&lt;&gt;"",'template old'!N76,"")</f>
        <v/>
      </c>
      <c r="M76" s="255" t="str">
        <f>IF('template old'!O76&lt;&gt;"",'template old'!O76,"")</f>
        <v/>
      </c>
      <c r="N76" s="255">
        <f>IF('template old'!R76&lt;&gt;"",'template old'!R76,"")</f>
        <v>2</v>
      </c>
      <c r="O76" s="255">
        <f>IF('template old'!S76&lt;&gt;"",'template old'!S76,"")</f>
        <v>0</v>
      </c>
      <c r="P76" s="259">
        <f t="shared" si="3"/>
        <v>2</v>
      </c>
      <c r="Q76" s="255" t="str">
        <f>IF('template old'!U76&lt;&gt;"",'template old'!U76,"")</f>
        <v/>
      </c>
      <c r="R76" s="255" t="str">
        <f>IF('template old'!V76&lt;&gt;"",'template old'!V76,"")</f>
        <v/>
      </c>
      <c r="S76" s="255" t="str">
        <f>IF('template old'!W76&lt;&gt;"",'template old'!W76,"")</f>
        <v/>
      </c>
      <c r="T76" s="255" t="str">
        <f>IF('template old'!X76&lt;&gt;"",'template old'!X76,"")</f>
        <v/>
      </c>
      <c r="U76" s="255" t="str">
        <f>IF('template old'!Y76&lt;&gt;"",'template old'!Y76,"")</f>
        <v/>
      </c>
      <c r="V76" s="255" t="str">
        <f>IF('template old'!Z76&lt;&gt;"",'template old'!Z76,"")</f>
        <v/>
      </c>
      <c r="W76" s="255" t="str">
        <f>IF('template old'!AA76&lt;&gt;"",'template old'!AA76,"")</f>
        <v/>
      </c>
    </row>
    <row r="77" spans="1:23" hidden="1" x14ac:dyDescent="0.25">
      <c r="A77" s="256">
        <f>IF('template old'!A77&lt;&gt;"",'template old'!A77,"")</f>
        <v>43382</v>
      </c>
      <c r="B77" s="255" t="str">
        <f>IF('template old'!E77&lt;&gt;"",'template old'!E77,"")</f>
        <v/>
      </c>
      <c r="C77" s="255" t="str">
        <f>IF('template old'!F77&lt;&gt;"",'template old'!F77,"")</f>
        <v/>
      </c>
      <c r="D77" s="255" t="str">
        <f>IF('template old'!G77&lt;&gt;"",'template old'!G77,"")</f>
        <v>Main</v>
      </c>
      <c r="E77" s="255" t="str">
        <f>IF('template old'!H77&lt;&gt;"",'template old'!H77,"")</f>
        <v/>
      </c>
      <c r="F77" s="255" t="str">
        <f>IF('template old'!I77&lt;&gt;"",'template old'!I77,"")</f>
        <v>Harvest</v>
      </c>
      <c r="G77" s="255" t="str">
        <f>IF('template old'!J77&lt;&gt;"",'template old'!J77,"")</f>
        <v>Peppers</v>
      </c>
      <c r="H77" s="255" t="str">
        <f>IF('template old'!K77&lt;&gt;"",'template old'!K77,"")</f>
        <v>Sweet</v>
      </c>
      <c r="I77" s="258">
        <f t="shared" si="4"/>
        <v>0.1875</v>
      </c>
      <c r="J77" s="255" t="str">
        <f>IF('template old'!L77&lt;&gt;"",'template old'!L77,"")</f>
        <v/>
      </c>
      <c r="K77" s="255" t="str">
        <f>IF('template old'!M77&lt;&gt;"",'template old'!M77,"")</f>
        <v/>
      </c>
      <c r="L77" s="255" t="str">
        <f>IF('template old'!N77&lt;&gt;"",'template old'!N77,"")</f>
        <v/>
      </c>
      <c r="M77" s="255" t="str">
        <f>IF('template old'!O77&lt;&gt;"",'template old'!O77,"")</f>
        <v/>
      </c>
      <c r="N77" s="255" t="str">
        <f>IF('template old'!R77&lt;&gt;"",'template old'!R77,"")</f>
        <v/>
      </c>
      <c r="O77" s="255">
        <f>IF('template old'!S77&lt;&gt;"",'template old'!S77,"")</f>
        <v>3</v>
      </c>
      <c r="P77" s="259">
        <f t="shared" si="3"/>
        <v>0.1875</v>
      </c>
      <c r="Q77" s="255" t="str">
        <f>IF('template old'!U77&lt;&gt;"",'template old'!U77,"")</f>
        <v/>
      </c>
      <c r="R77" s="255" t="str">
        <f>IF('template old'!V77&lt;&gt;"",'template old'!V77,"")</f>
        <v/>
      </c>
      <c r="S77" s="255" t="str">
        <f>IF('template old'!W77&lt;&gt;"",'template old'!W77,"")</f>
        <v/>
      </c>
      <c r="T77" s="255" t="str">
        <f>IF('template old'!X77&lt;&gt;"",'template old'!X77,"")</f>
        <v/>
      </c>
      <c r="U77" s="255" t="str">
        <f>IF('template old'!Y77&lt;&gt;"",'template old'!Y77,"")</f>
        <v/>
      </c>
      <c r="V77" s="255" t="str">
        <f>IF('template old'!Z77&lt;&gt;"",'template old'!Z77,"")</f>
        <v/>
      </c>
      <c r="W77" s="255" t="str">
        <f>IF('template old'!AA77&lt;&gt;"",'template old'!AA77,"")</f>
        <v/>
      </c>
    </row>
    <row r="78" spans="1:23" hidden="1" x14ac:dyDescent="0.25">
      <c r="A78" s="256">
        <f>IF('template old'!A78&lt;&gt;"",'template old'!A78,"")</f>
        <v>43382</v>
      </c>
      <c r="B78" s="255" t="str">
        <f>IF('template old'!E78&lt;&gt;"",'template old'!E78,"")</f>
        <v/>
      </c>
      <c r="C78" s="255" t="str">
        <f>IF('template old'!F78&lt;&gt;"",'template old'!F78,"")</f>
        <v/>
      </c>
      <c r="D78" s="255" t="str">
        <f>IF('template old'!G78&lt;&gt;"",'template old'!G78,"")</f>
        <v>Main</v>
      </c>
      <c r="E78" s="255" t="str">
        <f>IF('template old'!H78&lt;&gt;"",'template old'!H78,"")</f>
        <v/>
      </c>
      <c r="F78" s="255" t="str">
        <f>IF('template old'!I78&lt;&gt;"",'template old'!I78,"")</f>
        <v>Harvest</v>
      </c>
      <c r="G78" s="255" t="str">
        <f>IF('template old'!J78&lt;&gt;"",'template old'!J78,"")</f>
        <v>Beans</v>
      </c>
      <c r="H78" s="255" t="str">
        <f>IF('template old'!K78&lt;&gt;"",'template old'!K78,"")</f>
        <v/>
      </c>
      <c r="I78" s="258">
        <f t="shared" si="4"/>
        <v>4.375</v>
      </c>
      <c r="J78" s="255" t="str">
        <f>IF('template old'!L78&lt;&gt;"",'template old'!L78,"")</f>
        <v/>
      </c>
      <c r="K78" s="255" t="str">
        <f>IF('template old'!M78&lt;&gt;"",'template old'!M78,"")</f>
        <v/>
      </c>
      <c r="L78" s="255" t="str">
        <f>IF('template old'!N78&lt;&gt;"",'template old'!N78,"")</f>
        <v/>
      </c>
      <c r="M78" s="255" t="str">
        <f>IF('template old'!O78&lt;&gt;"",'template old'!O78,"")</f>
        <v/>
      </c>
      <c r="N78" s="255">
        <f>IF('template old'!R78&lt;&gt;"",'template old'!R78,"")</f>
        <v>4</v>
      </c>
      <c r="O78" s="255">
        <f>IF('template old'!S78&lt;&gt;"",'template old'!S78,"")</f>
        <v>6</v>
      </c>
      <c r="P78" s="259">
        <f t="shared" ref="P78:P141" si="5">IF(F78="Harvest",IF(N78="",((O78/16)),(N78)+(O78/16)),"")</f>
        <v>4.375</v>
      </c>
      <c r="Q78" s="255" t="str">
        <f>IF('template old'!U78&lt;&gt;"",'template old'!U78,"")</f>
        <v/>
      </c>
      <c r="R78" s="255" t="str">
        <f>IF('template old'!V78&lt;&gt;"",'template old'!V78,"")</f>
        <v/>
      </c>
      <c r="S78" s="255" t="str">
        <f>IF('template old'!W78&lt;&gt;"",'template old'!W78,"")</f>
        <v/>
      </c>
      <c r="T78" s="255" t="str">
        <f>IF('template old'!X78&lt;&gt;"",'template old'!X78,"")</f>
        <v/>
      </c>
      <c r="U78" s="255" t="str">
        <f>IF('template old'!Y78&lt;&gt;"",'template old'!Y78,"")</f>
        <v/>
      </c>
      <c r="V78" s="255" t="str">
        <f>IF('template old'!Z78&lt;&gt;"",'template old'!Z78,"")</f>
        <v/>
      </c>
      <c r="W78" s="255" t="str">
        <f>IF('template old'!AA78&lt;&gt;"",'template old'!AA78,"")</f>
        <v/>
      </c>
    </row>
    <row r="79" spans="1:23" hidden="1" x14ac:dyDescent="0.25">
      <c r="A79" s="256">
        <f>IF('template old'!A79&lt;&gt;"",'template old'!A79,"")</f>
        <v>43382</v>
      </c>
      <c r="B79" s="255" t="str">
        <f>IF('template old'!E79&lt;&gt;"",'template old'!E79,"")</f>
        <v/>
      </c>
      <c r="C79" s="255" t="str">
        <f>IF('template old'!F79&lt;&gt;"",'template old'!F79,"")</f>
        <v/>
      </c>
      <c r="D79" s="255" t="str">
        <f>IF('template old'!G79&lt;&gt;"",'template old'!G79,"")</f>
        <v>Main</v>
      </c>
      <c r="E79" s="255" t="str">
        <f>IF('template old'!H79&lt;&gt;"",'template old'!H79,"")</f>
        <v/>
      </c>
      <c r="F79" s="255" t="str">
        <f>IF('template old'!I79&lt;&gt;"",'template old'!I79,"")</f>
        <v>Harvest</v>
      </c>
      <c r="G79" s="255" t="str">
        <f>IF('template old'!J79&lt;&gt;"",'template old'!J79,"")</f>
        <v>Okra</v>
      </c>
      <c r="H79" s="255" t="str">
        <f>IF('template old'!K79&lt;&gt;"",'template old'!K79,"")</f>
        <v/>
      </c>
      <c r="I79" s="258">
        <f t="shared" si="4"/>
        <v>1.625</v>
      </c>
      <c r="J79" s="255" t="str">
        <f>IF('template old'!L79&lt;&gt;"",'template old'!L79,"")</f>
        <v/>
      </c>
      <c r="K79" s="255" t="str">
        <f>IF('template old'!M79&lt;&gt;"",'template old'!M79,"")</f>
        <v/>
      </c>
      <c r="L79" s="255" t="str">
        <f>IF('template old'!N79&lt;&gt;"",'template old'!N79,"")</f>
        <v/>
      </c>
      <c r="M79" s="255" t="str">
        <f>IF('template old'!O79&lt;&gt;"",'template old'!O79,"")</f>
        <v/>
      </c>
      <c r="N79" s="255">
        <f>IF('template old'!R79&lt;&gt;"",'template old'!R79,"")</f>
        <v>1</v>
      </c>
      <c r="O79" s="255">
        <f>IF('template old'!S79&lt;&gt;"",'template old'!S79,"")</f>
        <v>10</v>
      </c>
      <c r="P79" s="259">
        <f t="shared" si="5"/>
        <v>1.625</v>
      </c>
      <c r="Q79" s="255" t="str">
        <f>IF('template old'!U79&lt;&gt;"",'template old'!U79,"")</f>
        <v/>
      </c>
      <c r="R79" s="255" t="str">
        <f>IF('template old'!V79&lt;&gt;"",'template old'!V79,"")</f>
        <v/>
      </c>
      <c r="S79" s="255" t="str">
        <f>IF('template old'!W79&lt;&gt;"",'template old'!W79,"")</f>
        <v/>
      </c>
      <c r="T79" s="255" t="str">
        <f>IF('template old'!X79&lt;&gt;"",'template old'!X79,"")</f>
        <v/>
      </c>
      <c r="U79" s="255" t="str">
        <f>IF('template old'!Y79&lt;&gt;"",'template old'!Y79,"")</f>
        <v/>
      </c>
      <c r="V79" s="255" t="str">
        <f>IF('template old'!Z79&lt;&gt;"",'template old'!Z79,"")</f>
        <v/>
      </c>
      <c r="W79" s="255" t="str">
        <f>IF('template old'!AA79&lt;&gt;"",'template old'!AA79,"")</f>
        <v/>
      </c>
    </row>
    <row r="80" spans="1:23" hidden="1" x14ac:dyDescent="0.25">
      <c r="A80" s="256">
        <f>IF('template old'!A80&lt;&gt;"",'template old'!A80,"")</f>
        <v>43384</v>
      </c>
      <c r="B80" s="255">
        <f>IF('template old'!E80&lt;&gt;"",'template old'!E80,"")</f>
        <v>1</v>
      </c>
      <c r="C80" s="255" t="str">
        <f>IF('template old'!F80&lt;&gt;"",'template old'!F80,"")</f>
        <v>Rayyan</v>
      </c>
      <c r="D80" s="255" t="str">
        <f>IF('template old'!G80&lt;&gt;"",'template old'!G80,"")</f>
        <v>Main</v>
      </c>
      <c r="E80" s="255">
        <f>IF('template old'!H80&lt;&gt;"",'template old'!H80,"")</f>
        <v>9</v>
      </c>
      <c r="F80" s="255" t="str">
        <f>IF('template old'!I80&lt;&gt;"",'template old'!I80,"")</f>
        <v>Remove</v>
      </c>
      <c r="G80" s="255" t="str">
        <f>IF('template old'!J80&lt;&gt;"",'template old'!J80,"")</f>
        <v>Cucumber Vine</v>
      </c>
      <c r="H80" s="255" t="str">
        <f>IF('template old'!K80&lt;&gt;"",'template old'!K80,"")</f>
        <v/>
      </c>
      <c r="I80" s="258" t="str">
        <f t="shared" si="4"/>
        <v/>
      </c>
      <c r="J80" s="255" t="str">
        <f>IF('template old'!L80&lt;&gt;"",'template old'!L80,"")</f>
        <v/>
      </c>
      <c r="K80" s="255" t="str">
        <f>IF('template old'!M80&lt;&gt;"",'template old'!M80,"")</f>
        <v/>
      </c>
      <c r="L80" s="255" t="str">
        <f>IF('template old'!N80&lt;&gt;"",'template old'!N80,"")</f>
        <v/>
      </c>
      <c r="M80" s="255" t="str">
        <f>IF('template old'!O80&lt;&gt;"",'template old'!O80,"")</f>
        <v/>
      </c>
      <c r="N80" s="255" t="str">
        <f>IF('template old'!R80&lt;&gt;"",'template old'!R80,"")</f>
        <v/>
      </c>
      <c r="O80" s="255" t="str">
        <f>IF('template old'!S80&lt;&gt;"",'template old'!S80,"")</f>
        <v/>
      </c>
      <c r="P80" s="259" t="str">
        <f t="shared" si="5"/>
        <v/>
      </c>
      <c r="Q80" s="255" t="str">
        <f>IF('template old'!U80&lt;&gt;"",'template old'!U80,"")</f>
        <v/>
      </c>
      <c r="R80" s="255" t="str">
        <f>IF('template old'!V80&lt;&gt;"",'template old'!V80,"")</f>
        <v/>
      </c>
      <c r="S80" s="255" t="str">
        <f>IF('template old'!W80&lt;&gt;"",'template old'!W80,"")</f>
        <v/>
      </c>
      <c r="T80" s="255" t="str">
        <f>IF('template old'!X80&lt;&gt;"",'template old'!X80,"")</f>
        <v/>
      </c>
      <c r="U80" s="255" t="str">
        <f>IF('template old'!Y80&lt;&gt;"",'template old'!Y80,"")</f>
        <v/>
      </c>
      <c r="V80" s="255" t="str">
        <f>IF('template old'!Z80&lt;&gt;"",'template old'!Z80,"")</f>
        <v/>
      </c>
      <c r="W80" s="255" t="str">
        <f>IF('template old'!AA80&lt;&gt;"",'template old'!AA80,"")</f>
        <v/>
      </c>
    </row>
    <row r="81" spans="1:23" hidden="1" x14ac:dyDescent="0.25">
      <c r="A81" s="256">
        <f>IF('template old'!A81&lt;&gt;"",'template old'!A81,"")</f>
        <v>43384</v>
      </c>
      <c r="B81" s="255">
        <f>IF('template old'!E81&lt;&gt;"",'template old'!E81,"")</f>
        <v>1</v>
      </c>
      <c r="C81" s="255" t="str">
        <f>IF('template old'!F81&lt;&gt;"",'template old'!F81,"")</f>
        <v>Rayyan</v>
      </c>
      <c r="D81" s="255" t="str">
        <f>IF('template old'!G81&lt;&gt;"",'template old'!G81,"")</f>
        <v>Main</v>
      </c>
      <c r="E81" s="255">
        <f>IF('template old'!H81&lt;&gt;"",'template old'!H81,"")</f>
        <v>10</v>
      </c>
      <c r="F81" s="255" t="str">
        <f>IF('template old'!I81&lt;&gt;"",'template old'!I81,"")</f>
        <v>Remove</v>
      </c>
      <c r="G81" s="255" t="str">
        <f>IF('template old'!J81&lt;&gt;"",'template old'!J81,"")</f>
        <v>Cucumber Vine</v>
      </c>
      <c r="H81" s="255" t="str">
        <f>IF('template old'!K81&lt;&gt;"",'template old'!K81,"")</f>
        <v/>
      </c>
      <c r="I81" s="258" t="str">
        <f t="shared" si="4"/>
        <v/>
      </c>
      <c r="J81" s="255" t="str">
        <f>IF('template old'!L81&lt;&gt;"",'template old'!L81,"")</f>
        <v/>
      </c>
      <c r="K81" s="255" t="str">
        <f>IF('template old'!M81&lt;&gt;"",'template old'!M81,"")</f>
        <v/>
      </c>
      <c r="L81" s="255" t="str">
        <f>IF('template old'!N81&lt;&gt;"",'template old'!N81,"")</f>
        <v/>
      </c>
      <c r="M81" s="255" t="str">
        <f>IF('template old'!O81&lt;&gt;"",'template old'!O81,"")</f>
        <v/>
      </c>
      <c r="N81" s="255" t="str">
        <f>IF('template old'!R81&lt;&gt;"",'template old'!R81,"")</f>
        <v/>
      </c>
      <c r="O81" s="255" t="str">
        <f>IF('template old'!S81&lt;&gt;"",'template old'!S81,"")</f>
        <v/>
      </c>
      <c r="P81" s="259" t="str">
        <f t="shared" si="5"/>
        <v/>
      </c>
      <c r="Q81" s="255" t="str">
        <f>IF('template old'!U81&lt;&gt;"",'template old'!U81,"")</f>
        <v/>
      </c>
      <c r="R81" s="255" t="str">
        <f>IF('template old'!V81&lt;&gt;"",'template old'!V81,"")</f>
        <v/>
      </c>
      <c r="S81" s="255" t="str">
        <f>IF('template old'!W81&lt;&gt;"",'template old'!W81,"")</f>
        <v/>
      </c>
      <c r="T81" s="255" t="str">
        <f>IF('template old'!X81&lt;&gt;"",'template old'!X81,"")</f>
        <v/>
      </c>
      <c r="U81" s="255" t="str">
        <f>IF('template old'!Y81&lt;&gt;"",'template old'!Y81,"")</f>
        <v/>
      </c>
      <c r="V81" s="255" t="str">
        <f>IF('template old'!Z81&lt;&gt;"",'template old'!Z81,"")</f>
        <v/>
      </c>
      <c r="W81" s="255" t="str">
        <f>IF('template old'!AA81&lt;&gt;"",'template old'!AA81,"")</f>
        <v/>
      </c>
    </row>
    <row r="82" spans="1:23" x14ac:dyDescent="0.25">
      <c r="A82" s="256">
        <f>IF('template old'!A82&lt;&gt;"",'template old'!A82,"")</f>
        <v>43384</v>
      </c>
      <c r="B82" s="255">
        <f>IF('template old'!E82&lt;&gt;"",'template old'!E82,"")</f>
        <v>3</v>
      </c>
      <c r="C82" s="255" t="str">
        <f>IF('template old'!F82&lt;&gt;"",'template old'!F82,"")</f>
        <v>Laura</v>
      </c>
      <c r="D82" s="255" t="str">
        <f>IF('template old'!G82&lt;&gt;"",'template old'!G82,"")</f>
        <v>Main</v>
      </c>
      <c r="E82" s="255" t="str">
        <f>IF('template old'!H82&lt;&gt;"",'template old'!H82,"")</f>
        <v/>
      </c>
      <c r="F82" s="255" t="str">
        <f>IF('template old'!I82&lt;&gt;"",'template old'!I82,"")</f>
        <v>Harvest</v>
      </c>
      <c r="G82" s="255" t="str">
        <f>IF('template old'!J82&lt;&gt;"",'template old'!J82,"")</f>
        <v>Cucumbers</v>
      </c>
      <c r="H82" s="255" t="str">
        <f>IF('template old'!K82&lt;&gt;"",'template old'!K82,"")</f>
        <v/>
      </c>
      <c r="I82" s="258">
        <f t="shared" si="4"/>
        <v>1.4375</v>
      </c>
      <c r="J82" s="255" t="str">
        <f>IF('template old'!L82&lt;&gt;"",'template old'!L82,"")</f>
        <v/>
      </c>
      <c r="K82" s="255" t="str">
        <f>IF('template old'!M82&lt;&gt;"",'template old'!M82,"")</f>
        <v/>
      </c>
      <c r="L82" s="255" t="str">
        <f>IF('template old'!N82&lt;&gt;"",'template old'!N82,"")</f>
        <v/>
      </c>
      <c r="M82" s="255" t="str">
        <f>IF('template old'!O82&lt;&gt;"",'template old'!O82,"")</f>
        <v/>
      </c>
      <c r="N82" s="255">
        <f>IF('template old'!R82&lt;&gt;"",'template old'!R82,"")</f>
        <v>1</v>
      </c>
      <c r="O82" s="255">
        <f>IF('template old'!S82&lt;&gt;"",'template old'!S82,"")</f>
        <v>7</v>
      </c>
      <c r="P82" s="259">
        <f t="shared" si="5"/>
        <v>1.4375</v>
      </c>
      <c r="Q82" s="255" t="str">
        <f>IF('template old'!U82&lt;&gt;"",'template old'!U82,"")</f>
        <v/>
      </c>
      <c r="R82" s="255" t="str">
        <f>IF('template old'!V82&lt;&gt;"",'template old'!V82,"")</f>
        <v/>
      </c>
      <c r="S82" s="255" t="str">
        <f>IF('template old'!W82&lt;&gt;"",'template old'!W82,"")</f>
        <v/>
      </c>
      <c r="T82" s="255" t="str">
        <f>IF('template old'!X82&lt;&gt;"",'template old'!X82,"")</f>
        <v/>
      </c>
      <c r="U82" s="255" t="str">
        <f>IF('template old'!Y82&lt;&gt;"",'template old'!Y82,"")</f>
        <v/>
      </c>
      <c r="V82" s="255" t="str">
        <f>IF('template old'!Z82&lt;&gt;"",'template old'!Z82,"")</f>
        <v/>
      </c>
      <c r="W82" s="255" t="str">
        <f>IF('template old'!AA82&lt;&gt;"",'template old'!AA82,"")</f>
        <v/>
      </c>
    </row>
    <row r="83" spans="1:23" hidden="1" x14ac:dyDescent="0.25">
      <c r="A83" s="256">
        <f>IF('template old'!A83&lt;&gt;"",'template old'!A83,"")</f>
        <v>43384</v>
      </c>
      <c r="B83" s="255">
        <f>IF('template old'!E83&lt;&gt;"",'template old'!E83,"")</f>
        <v>2</v>
      </c>
      <c r="C83" s="255" t="str">
        <f>IF('template old'!F83&lt;&gt;"",'template old'!F83,"")</f>
        <v>Lilly</v>
      </c>
      <c r="D83" s="255" t="str">
        <f>IF('template old'!G83&lt;&gt;"",'template old'!G83,"")</f>
        <v>Shed</v>
      </c>
      <c r="E83" s="255" t="str">
        <f>IF('template old'!H83&lt;&gt;"",'template old'!H83,"")</f>
        <v/>
      </c>
      <c r="F83" s="255" t="str">
        <f>IF('template old'!I83&lt;&gt;"",'template old'!I83,"")</f>
        <v/>
      </c>
      <c r="G83" s="255" t="str">
        <f>IF('template old'!J83&lt;&gt;"",'template old'!J83,"")</f>
        <v>Garlic Chives</v>
      </c>
      <c r="H83" s="255" t="str">
        <f>IF('template old'!K83&lt;&gt;"",'template old'!K83,"")</f>
        <v/>
      </c>
      <c r="I83" s="258" t="str">
        <f t="shared" si="4"/>
        <v/>
      </c>
      <c r="J83" s="255" t="str">
        <f>IF('template old'!L83&lt;&gt;"",'template old'!L83,"")</f>
        <v/>
      </c>
      <c r="K83" s="255" t="str">
        <f>IF('template old'!M83&lt;&gt;"",'template old'!M83,"")</f>
        <v/>
      </c>
      <c r="L83" s="255" t="str">
        <f>IF('template old'!N83&lt;&gt;"",'template old'!N83,"")</f>
        <v/>
      </c>
      <c r="M83" s="255" t="str">
        <f>IF('template old'!O83&lt;&gt;"",'template old'!O83,"")</f>
        <v/>
      </c>
      <c r="N83" s="255" t="str">
        <f>IF('template old'!R83&lt;&gt;"",'template old'!R83,"")</f>
        <v/>
      </c>
      <c r="P83" s="259" t="str">
        <f t="shared" si="5"/>
        <v/>
      </c>
      <c r="Q83" s="255" t="str">
        <f>IF('template old'!U83&lt;&gt;"",'template old'!U83,"")</f>
        <v/>
      </c>
      <c r="R83" s="255" t="str">
        <f>IF('template old'!V83&lt;&gt;"",'template old'!V83,"")</f>
        <v/>
      </c>
      <c r="S83" s="255" t="str">
        <f>IF('template old'!W83&lt;&gt;"",'template old'!W83,"")</f>
        <v/>
      </c>
      <c r="T83" s="255" t="str">
        <f>IF('template old'!X83&lt;&gt;"",'template old'!X83,"")</f>
        <v/>
      </c>
      <c r="U83" s="255" t="str">
        <f>IF('template old'!Y83&lt;&gt;"",'template old'!Y83,"")</f>
        <v/>
      </c>
      <c r="V83" s="255" t="str">
        <f>IF('template old'!Z83&lt;&gt;"",'template old'!Z83,"")</f>
        <v/>
      </c>
      <c r="W83" s="255" t="str">
        <f>IF('template old'!AA83&lt;&gt;"",'template old'!AA83,"")</f>
        <v/>
      </c>
    </row>
    <row r="84" spans="1:23" hidden="1" x14ac:dyDescent="0.25">
      <c r="A84" s="256">
        <f>IF('template old'!A84&lt;&gt;"",'template old'!A84,"")</f>
        <v>43384</v>
      </c>
      <c r="B84" s="255">
        <f>IF('template old'!E84&lt;&gt;"",'template old'!E84,"")</f>
        <v>1</v>
      </c>
      <c r="C84" s="255" t="str">
        <f>IF('template old'!F84&lt;&gt;"",'template old'!F84,"")</f>
        <v>Aaliyah</v>
      </c>
      <c r="D84" s="255" t="str">
        <f>IF('template old'!G84&lt;&gt;"",'template old'!G84,"")</f>
        <v>Main</v>
      </c>
      <c r="E84" s="255">
        <f>IF('template old'!H84&lt;&gt;"",'template old'!H84,"")</f>
        <v>9</v>
      </c>
      <c r="F84" s="255" t="str">
        <f>IF('template old'!I84&lt;&gt;"",'template old'!I84,"")</f>
        <v>Plant</v>
      </c>
      <c r="G84" s="255" t="str">
        <f>IF('template old'!J84&lt;&gt;"",'template old'!J84,"")</f>
        <v>Kohlrabi</v>
      </c>
      <c r="H84" s="255" t="str">
        <f>IF('template old'!K84&lt;&gt;"",'template old'!K84,"")</f>
        <v/>
      </c>
      <c r="I84" s="258" t="str">
        <f t="shared" si="4"/>
        <v>Seeds</v>
      </c>
      <c r="J84" s="255" t="str">
        <f>IF('template old'!L84&lt;&gt;"",'template old'!L84,"")</f>
        <v/>
      </c>
      <c r="K84" s="255" t="str">
        <f>IF('template old'!M84&lt;&gt;"",'template old'!M84,"")</f>
        <v>Seeds</v>
      </c>
      <c r="L84" s="255" t="str">
        <f>IF('template old'!N84&lt;&gt;"",'template old'!N84,"")</f>
        <v/>
      </c>
      <c r="M84" s="255" t="str">
        <f>IF('template old'!O84&lt;&gt;"",'template old'!O84,"")</f>
        <v/>
      </c>
      <c r="N84" s="255" t="str">
        <f>IF('template old'!R84&lt;&gt;"",'template old'!R84,"")</f>
        <v/>
      </c>
      <c r="O84" s="255" t="str">
        <f>IF('template old'!S84&lt;&gt;"",'template old'!S84,"")</f>
        <v/>
      </c>
      <c r="P84" s="259" t="str">
        <f t="shared" si="5"/>
        <v/>
      </c>
      <c r="Q84" s="255" t="str">
        <f>IF('template old'!U84&lt;&gt;"",'template old'!U84,"")</f>
        <v/>
      </c>
      <c r="R84" s="255" t="str">
        <f>IF('template old'!V84&lt;&gt;"",'template old'!V84,"")</f>
        <v/>
      </c>
      <c r="S84" s="255" t="str">
        <f>IF('template old'!W84&lt;&gt;"",'template old'!W84,"")</f>
        <v/>
      </c>
      <c r="T84" s="255" t="str">
        <f>IF('template old'!X84&lt;&gt;"",'template old'!X84,"")</f>
        <v/>
      </c>
      <c r="U84" s="255" t="str">
        <f>IF('template old'!Y84&lt;&gt;"",'template old'!Y84,"")</f>
        <v/>
      </c>
      <c r="V84" s="255" t="str">
        <f>IF('template old'!Z84&lt;&gt;"",'template old'!Z84,"")</f>
        <v/>
      </c>
      <c r="W84" s="255" t="str">
        <f>IF('template old'!AA84&lt;&gt;"",'template old'!AA84,"")</f>
        <v/>
      </c>
    </row>
    <row r="85" spans="1:23" hidden="1" x14ac:dyDescent="0.25">
      <c r="A85" s="256">
        <f>IF('template old'!A85&lt;&gt;"",'template old'!A85,"")</f>
        <v>43384</v>
      </c>
      <c r="B85" s="255">
        <f>IF('template old'!E85&lt;&gt;"",'template old'!E85,"")</f>
        <v>1</v>
      </c>
      <c r="C85" s="255" t="str">
        <f>IF('template old'!F85&lt;&gt;"",'template old'!F85,"")</f>
        <v>Aaliyah</v>
      </c>
      <c r="D85" s="255" t="str">
        <f>IF('template old'!G85&lt;&gt;"",'template old'!G85,"")</f>
        <v>Main</v>
      </c>
      <c r="E85" s="255">
        <f>IF('template old'!H85&lt;&gt;"",'template old'!H85,"")</f>
        <v>10</v>
      </c>
      <c r="F85" s="255" t="str">
        <f>IF('template old'!I85&lt;&gt;"",'template old'!I85,"")</f>
        <v>Plant</v>
      </c>
      <c r="G85" s="255" t="str">
        <f>IF('template old'!J85&lt;&gt;"",'template old'!J85,"")</f>
        <v>Kohlrabi</v>
      </c>
      <c r="H85" s="255" t="str">
        <f>IF('template old'!K85&lt;&gt;"",'template old'!K85,"")</f>
        <v/>
      </c>
      <c r="I85" s="258" t="str">
        <f t="shared" si="4"/>
        <v>Seeds</v>
      </c>
      <c r="J85" s="255" t="str">
        <f>IF('template old'!L85&lt;&gt;"",'template old'!L85,"")</f>
        <v/>
      </c>
      <c r="K85" s="255" t="str">
        <f>IF('template old'!M85&lt;&gt;"",'template old'!M85,"")</f>
        <v>Seeds</v>
      </c>
      <c r="L85" s="255" t="str">
        <f>IF('template old'!N85&lt;&gt;"",'template old'!N85,"")</f>
        <v/>
      </c>
      <c r="M85" s="255" t="str">
        <f>IF('template old'!O85&lt;&gt;"",'template old'!O85,"")</f>
        <v/>
      </c>
      <c r="N85" s="255" t="str">
        <f>IF('template old'!R85&lt;&gt;"",'template old'!R85,"")</f>
        <v/>
      </c>
      <c r="O85" s="255" t="str">
        <f>IF('template old'!S85&lt;&gt;"",'template old'!S85,"")</f>
        <v/>
      </c>
      <c r="P85" s="259" t="str">
        <f t="shared" si="5"/>
        <v/>
      </c>
      <c r="Q85" s="255" t="str">
        <f>IF('template old'!U85&lt;&gt;"",'template old'!U85,"")</f>
        <v/>
      </c>
      <c r="R85" s="255" t="str">
        <f>IF('template old'!V85&lt;&gt;"",'template old'!V85,"")</f>
        <v/>
      </c>
      <c r="S85" s="255" t="str">
        <f>IF('template old'!W85&lt;&gt;"",'template old'!W85,"")</f>
        <v/>
      </c>
      <c r="T85" s="255" t="str">
        <f>IF('template old'!X85&lt;&gt;"",'template old'!X85,"")</f>
        <v/>
      </c>
      <c r="U85" s="255" t="str">
        <f>IF('template old'!Y85&lt;&gt;"",'template old'!Y85,"")</f>
        <v/>
      </c>
      <c r="V85" s="255" t="str">
        <f>IF('template old'!Z85&lt;&gt;"",'template old'!Z85,"")</f>
        <v/>
      </c>
      <c r="W85" s="255" t="str">
        <f>IF('template old'!AA85&lt;&gt;"",'template old'!AA85,"")</f>
        <v/>
      </c>
    </row>
    <row r="86" spans="1:23" x14ac:dyDescent="0.25">
      <c r="A86" s="256">
        <f>IF('template old'!A86&lt;&gt;"",'template old'!A86,"")</f>
        <v>43384</v>
      </c>
      <c r="B86" s="255">
        <f>IF('template old'!E86&lt;&gt;"",'template old'!E86,"")</f>
        <v>3</v>
      </c>
      <c r="C86" s="255" t="str">
        <f>IF('template old'!F86&lt;&gt;"",'template old'!F86,"")</f>
        <v>Laura</v>
      </c>
      <c r="D86" s="255" t="str">
        <f>IF('template old'!G86&lt;&gt;"",'template old'!G86,"")</f>
        <v>Main</v>
      </c>
      <c r="E86" s="255" t="str">
        <f>IF('template old'!H86&lt;&gt;"",'template old'!H86,"")</f>
        <v/>
      </c>
      <c r="F86" s="255" t="str">
        <f>IF('template old'!I86&lt;&gt;"",'template old'!I86,"")</f>
        <v>Harvest</v>
      </c>
      <c r="G86" s="255" t="str">
        <f>IF('template old'!J86&lt;&gt;"",'template old'!J86,"")</f>
        <v>Peppers</v>
      </c>
      <c r="H86" s="255" t="str">
        <f>IF('template old'!K86&lt;&gt;"",'template old'!K86,"")</f>
        <v/>
      </c>
      <c r="I86" s="258">
        <f t="shared" si="4"/>
        <v>0.4375</v>
      </c>
      <c r="J86" s="255" t="str">
        <f>IF('template old'!L86&lt;&gt;"",'template old'!L86,"")</f>
        <v/>
      </c>
      <c r="K86" s="255" t="str">
        <f>IF('template old'!M86&lt;&gt;"",'template old'!M86,"")</f>
        <v/>
      </c>
      <c r="L86" s="255" t="str">
        <f>IF('template old'!N86&lt;&gt;"",'template old'!N86,"")</f>
        <v/>
      </c>
      <c r="M86" s="255" t="str">
        <f>IF('template old'!O86&lt;&gt;"",'template old'!O86,"")</f>
        <v/>
      </c>
      <c r="N86" s="255" t="str">
        <f>IF('template old'!R86&lt;&gt;"",'template old'!R86,"")</f>
        <v/>
      </c>
      <c r="O86" s="255">
        <f>IF('template old'!S86&lt;&gt;"",'template old'!S86,"")</f>
        <v>7</v>
      </c>
      <c r="P86" s="259">
        <f t="shared" si="5"/>
        <v>0.4375</v>
      </c>
      <c r="Q86" s="255" t="str">
        <f>IF('template old'!U86&lt;&gt;"",'template old'!U86,"")</f>
        <v/>
      </c>
      <c r="R86" s="255" t="str">
        <f>IF('template old'!V86&lt;&gt;"",'template old'!V86,"")</f>
        <v/>
      </c>
      <c r="S86" s="255" t="str">
        <f>IF('template old'!W86&lt;&gt;"",'template old'!W86,"")</f>
        <v/>
      </c>
      <c r="T86" s="255" t="str">
        <f>IF('template old'!X86&lt;&gt;"",'template old'!X86,"")</f>
        <v/>
      </c>
      <c r="U86" s="255" t="str">
        <f>IF('template old'!Y86&lt;&gt;"",'template old'!Y86,"")</f>
        <v/>
      </c>
      <c r="V86" s="255" t="str">
        <f>IF('template old'!Z86&lt;&gt;"",'template old'!Z86,"")</f>
        <v/>
      </c>
      <c r="W86" s="255" t="str">
        <f>IF('template old'!AA86&lt;&gt;"",'template old'!AA86,"")</f>
        <v/>
      </c>
    </row>
    <row r="87" spans="1:23" hidden="1" x14ac:dyDescent="0.25">
      <c r="A87" s="256">
        <f>IF('template old'!A87&lt;&gt;"",'template old'!A87,"")</f>
        <v>43384</v>
      </c>
      <c r="B87" s="255">
        <f>IF('template old'!E87&lt;&gt;"",'template old'!E87,"")</f>
        <v>2</v>
      </c>
      <c r="C87" s="255" t="str">
        <f>IF('template old'!F87&lt;&gt;"",'template old'!F87,"")</f>
        <v>Lilly</v>
      </c>
      <c r="D87" s="255" t="str">
        <f>IF('template old'!G87&lt;&gt;"",'template old'!G87,"")</f>
        <v>Shed</v>
      </c>
      <c r="E87" s="255" t="str">
        <f>IF('template old'!H87&lt;&gt;"",'template old'!H87,"")</f>
        <v/>
      </c>
      <c r="F87" s="255" t="str">
        <f>IF('template old'!I87&lt;&gt;"",'template old'!I87,"")</f>
        <v/>
      </c>
      <c r="G87" s="255" t="str">
        <f>IF('template old'!J87&lt;&gt;"",'template old'!J87,"")</f>
        <v>Rosemary</v>
      </c>
      <c r="H87" s="255" t="str">
        <f>IF('template old'!K87&lt;&gt;"",'template old'!K87,"")</f>
        <v/>
      </c>
      <c r="I87" s="258" t="str">
        <f t="shared" si="4"/>
        <v/>
      </c>
      <c r="J87" s="255" t="str">
        <f>IF('template old'!L87&lt;&gt;"",'template old'!L87,"")</f>
        <v/>
      </c>
      <c r="K87" s="255" t="str">
        <f>IF('template old'!M87&lt;&gt;"",'template old'!M87,"")</f>
        <v/>
      </c>
      <c r="L87" s="255" t="str">
        <f>IF('template old'!N87&lt;&gt;"",'template old'!N87,"")</f>
        <v/>
      </c>
      <c r="M87" s="255" t="str">
        <f>IF('template old'!O87&lt;&gt;"",'template old'!O87,"")</f>
        <v/>
      </c>
      <c r="N87" s="255" t="str">
        <f>IF('template old'!R87&lt;&gt;"",'template old'!R87,"")</f>
        <v/>
      </c>
      <c r="O87" s="255" t="str">
        <f>IF('template old'!S87&lt;&gt;"",'template old'!S87,"")</f>
        <v/>
      </c>
      <c r="P87" s="259" t="str">
        <f t="shared" si="5"/>
        <v/>
      </c>
      <c r="Q87" s="255" t="str">
        <f>IF('template old'!U87&lt;&gt;"",'template old'!U87,"")</f>
        <v/>
      </c>
      <c r="R87" s="255" t="str">
        <f>IF('template old'!V87&lt;&gt;"",'template old'!V87,"")</f>
        <v/>
      </c>
      <c r="S87" s="255" t="str">
        <f>IF('template old'!W87&lt;&gt;"",'template old'!W87,"")</f>
        <v/>
      </c>
      <c r="T87" s="255" t="str">
        <f>IF('template old'!X87&lt;&gt;"",'template old'!X87,"")</f>
        <v/>
      </c>
      <c r="U87" s="255" t="str">
        <f>IF('template old'!Y87&lt;&gt;"",'template old'!Y87,"")</f>
        <v/>
      </c>
      <c r="V87" s="255" t="str">
        <f>IF('template old'!Z87&lt;&gt;"",'template old'!Z87,"")</f>
        <v/>
      </c>
      <c r="W87" s="255" t="str">
        <f>IF('template old'!AA87&lt;&gt;"",'template old'!AA87,"")</f>
        <v/>
      </c>
    </row>
    <row r="88" spans="1:23" hidden="1" x14ac:dyDescent="0.25">
      <c r="A88" s="256">
        <f>IF('template old'!A88&lt;&gt;"",'template old'!A88,"")</f>
        <v>43384</v>
      </c>
      <c r="B88" s="255">
        <f>IF('template old'!E88&lt;&gt;"",'template old'!E88,"")</f>
        <v>1</v>
      </c>
      <c r="C88" s="255" t="str">
        <f>IF('template old'!F88&lt;&gt;"",'template old'!F88,"")</f>
        <v>Rayyan</v>
      </c>
      <c r="D88" s="255" t="str">
        <f>IF('template old'!G88&lt;&gt;"",'template old'!G88,"")</f>
        <v>Main</v>
      </c>
      <c r="E88" s="255">
        <f>IF('template old'!H88&lt;&gt;"",'template old'!H88,"")</f>
        <v>2</v>
      </c>
      <c r="F88" s="255" t="str">
        <f>IF('template old'!I88&lt;&gt;"",'template old'!I88,"")</f>
        <v>Plant</v>
      </c>
      <c r="G88" s="255" t="str">
        <f>IF('template old'!J88&lt;&gt;"",'template old'!J88,"")</f>
        <v>Sorrels</v>
      </c>
      <c r="H88" s="255" t="str">
        <f>IF('template old'!K88&lt;&gt;"",'template old'!K88,"")</f>
        <v/>
      </c>
      <c r="I88" s="258" t="str">
        <f t="shared" si="4"/>
        <v/>
      </c>
      <c r="J88" s="255" t="str">
        <f>IF('template old'!L88&lt;&gt;"",'template old'!L88,"")</f>
        <v/>
      </c>
      <c r="K88" s="255" t="str">
        <f>IF('template old'!M88&lt;&gt;"",'template old'!M88,"")</f>
        <v/>
      </c>
      <c r="L88" s="255" t="str">
        <f>IF('template old'!N88&lt;&gt;"",'template old'!N88,"")</f>
        <v/>
      </c>
      <c r="M88" s="255" t="str">
        <f>IF('template old'!O88&lt;&gt;"",'template old'!O88,"")</f>
        <v/>
      </c>
      <c r="N88" s="255" t="str">
        <f>IF('template old'!R88&lt;&gt;"",'template old'!R88,"")</f>
        <v/>
      </c>
      <c r="O88" s="255" t="str">
        <f>IF('template old'!S88&lt;&gt;"",'template old'!S88,"")</f>
        <v/>
      </c>
      <c r="P88" s="259" t="str">
        <f t="shared" si="5"/>
        <v/>
      </c>
      <c r="Q88" s="255" t="str">
        <f>IF('template old'!U88&lt;&gt;"",'template old'!U88,"")</f>
        <v/>
      </c>
      <c r="R88" s="255">
        <f>IF('template old'!V88&lt;&gt;"",'template old'!V88,"")</f>
        <v>82</v>
      </c>
      <c r="S88" s="255">
        <f>IF('template old'!W88&lt;&gt;"",'template old'!W88,"")</f>
        <v>88</v>
      </c>
      <c r="T88" s="255">
        <f>IF('template old'!X88&lt;&gt;"",'template old'!X88,"")</f>
        <v>78</v>
      </c>
      <c r="U88" s="255" t="str">
        <f>IF('template old'!Y88&lt;&gt;"",'template old'!Y88,"")</f>
        <v/>
      </c>
      <c r="V88" s="255" t="str">
        <f>IF('template old'!Z88&lt;&gt;"",'template old'!Z88,"")</f>
        <v/>
      </c>
      <c r="W88" s="255" t="str">
        <f>IF('template old'!AA88&lt;&gt;"",'template old'!AA88,"")</f>
        <v/>
      </c>
    </row>
    <row r="89" spans="1:23" hidden="1" x14ac:dyDescent="0.25">
      <c r="A89" s="256">
        <f>IF('template old'!A89&lt;&gt;"",'template old'!A89,"")</f>
        <v>43384</v>
      </c>
      <c r="B89" s="255">
        <f>IF('template old'!E89&lt;&gt;"",'template old'!E89,"")</f>
        <v>1</v>
      </c>
      <c r="C89" s="255" t="str">
        <f>IF('template old'!F89&lt;&gt;"",'template old'!F89,"")</f>
        <v>Rayyan</v>
      </c>
      <c r="D89" s="255" t="str">
        <f>IF('template old'!G89&lt;&gt;"",'template old'!G89,"")</f>
        <v>Main</v>
      </c>
      <c r="E89" s="255">
        <f>IF('template old'!H89&lt;&gt;"",'template old'!H89,"")</f>
        <v>3</v>
      </c>
      <c r="F89" s="255" t="str">
        <f>IF('template old'!I89&lt;&gt;"",'template old'!I89,"")</f>
        <v>Plant</v>
      </c>
      <c r="G89" s="255" t="str">
        <f>IF('template old'!J89&lt;&gt;"",'template old'!J89,"")</f>
        <v>Sorrels</v>
      </c>
      <c r="H89" s="255" t="str">
        <f>IF('template old'!K89&lt;&gt;"",'template old'!K89,"")</f>
        <v/>
      </c>
      <c r="I89" s="258" t="str">
        <f t="shared" si="4"/>
        <v/>
      </c>
      <c r="J89" s="255" t="str">
        <f>IF('template old'!L89&lt;&gt;"",'template old'!L89,"")</f>
        <v/>
      </c>
      <c r="K89" s="255" t="str">
        <f>IF('template old'!M89&lt;&gt;"",'template old'!M89,"")</f>
        <v/>
      </c>
      <c r="L89" s="255" t="str">
        <f>IF('template old'!N89&lt;&gt;"",'template old'!N89,"")</f>
        <v/>
      </c>
      <c r="M89" s="255" t="str">
        <f>IF('template old'!O89&lt;&gt;"",'template old'!O89,"")</f>
        <v/>
      </c>
      <c r="N89" s="255" t="str">
        <f>IF('template old'!R89&lt;&gt;"",'template old'!R89,"")</f>
        <v/>
      </c>
      <c r="O89" s="255" t="str">
        <f>IF('template old'!S89&lt;&gt;"",'template old'!S89,"")</f>
        <v/>
      </c>
      <c r="P89" s="259" t="str">
        <f t="shared" si="5"/>
        <v/>
      </c>
      <c r="Q89" s="255" t="str">
        <f>IF('template old'!U89&lt;&gt;"",'template old'!U89,"")</f>
        <v/>
      </c>
      <c r="R89" s="255" t="str">
        <f>IF('template old'!V89&lt;&gt;"",'template old'!V89,"")</f>
        <v/>
      </c>
      <c r="S89" s="255" t="str">
        <f>IF('template old'!W89&lt;&gt;"",'template old'!W89,"")</f>
        <v/>
      </c>
      <c r="T89" s="255" t="str">
        <f>IF('template old'!X89&lt;&gt;"",'template old'!X89,"")</f>
        <v/>
      </c>
      <c r="U89" s="255" t="str">
        <f>IF('template old'!Y89&lt;&gt;"",'template old'!Y89,"")</f>
        <v/>
      </c>
      <c r="V89" s="255" t="str">
        <f>IF('template old'!Z89&lt;&gt;"",'template old'!Z89,"")</f>
        <v/>
      </c>
      <c r="W89" s="255" t="str">
        <f>IF('template old'!AA89&lt;&gt;"",'template old'!AA89,"")</f>
        <v/>
      </c>
    </row>
    <row r="90" spans="1:23" hidden="1" x14ac:dyDescent="0.25">
      <c r="A90" s="256">
        <f>IF('template old'!A90&lt;&gt;"",'template old'!A90,"")</f>
        <v>43384</v>
      </c>
      <c r="B90" s="255">
        <f>IF('template old'!E90&lt;&gt;"",'template old'!E90,"")</f>
        <v>1</v>
      </c>
      <c r="C90" s="255" t="str">
        <f>IF('template old'!F90&lt;&gt;"",'template old'!F90,"")</f>
        <v>Rayyan</v>
      </c>
      <c r="D90" s="255" t="str">
        <f>IF('template old'!G90&lt;&gt;"",'template old'!G90,"")</f>
        <v>Main</v>
      </c>
      <c r="E90" s="255">
        <f>IF('template old'!H90&lt;&gt;"",'template old'!H90,"")</f>
        <v>9</v>
      </c>
      <c r="F90" s="255" t="str">
        <f>IF('template old'!I90&lt;&gt;"",'template old'!I90,"")</f>
        <v>Plant</v>
      </c>
      <c r="G90" s="255" t="str">
        <f>IF('template old'!J90&lt;&gt;"",'template old'!J90,"")</f>
        <v>Spinach</v>
      </c>
      <c r="H90" s="255" t="str">
        <f>IF('template old'!K90&lt;&gt;"",'template old'!K90,"")</f>
        <v/>
      </c>
      <c r="I90" s="258" t="str">
        <f t="shared" si="4"/>
        <v/>
      </c>
      <c r="J90" s="255" t="str">
        <f>IF('template old'!L90&lt;&gt;"",'template old'!L90,"")</f>
        <v/>
      </c>
      <c r="K90" s="255" t="str">
        <f>IF('template old'!M90&lt;&gt;"",'template old'!M90,"")</f>
        <v/>
      </c>
      <c r="L90" s="255" t="str">
        <f>IF('template old'!N90&lt;&gt;"",'template old'!N90,"")</f>
        <v/>
      </c>
      <c r="M90" s="255" t="str">
        <f>IF('template old'!O90&lt;&gt;"",'template old'!O90,"")</f>
        <v/>
      </c>
      <c r="N90" s="255" t="str">
        <f>IF('template old'!R90&lt;&gt;"",'template old'!R90,"")</f>
        <v/>
      </c>
      <c r="O90" s="255" t="str">
        <f>IF('template old'!S90&lt;&gt;"",'template old'!S90,"")</f>
        <v/>
      </c>
      <c r="P90" s="259" t="str">
        <f t="shared" si="5"/>
        <v/>
      </c>
      <c r="Q90" s="255" t="str">
        <f>IF('template old'!U90&lt;&gt;"",'template old'!U90,"")</f>
        <v/>
      </c>
      <c r="R90" s="255" t="str">
        <f>IF('template old'!V90&lt;&gt;"",'template old'!V90,"")</f>
        <v/>
      </c>
      <c r="S90" s="255" t="str">
        <f>IF('template old'!W90&lt;&gt;"",'template old'!W90,"")</f>
        <v/>
      </c>
      <c r="T90" s="255" t="str">
        <f>IF('template old'!X90&lt;&gt;"",'template old'!X90,"")</f>
        <v/>
      </c>
      <c r="U90" s="255" t="str">
        <f>IF('template old'!Y90&lt;&gt;"",'template old'!Y90,"")</f>
        <v/>
      </c>
      <c r="V90" s="255" t="str">
        <f>IF('template old'!Z90&lt;&gt;"",'template old'!Z90,"")</f>
        <v/>
      </c>
      <c r="W90" s="255" t="str">
        <f>IF('template old'!AA90&lt;&gt;"",'template old'!AA90,"")</f>
        <v/>
      </c>
    </row>
    <row r="91" spans="1:23" hidden="1" x14ac:dyDescent="0.25">
      <c r="A91" s="256">
        <f>IF('template old'!A91&lt;&gt;"",'template old'!A91,"")</f>
        <v>43384</v>
      </c>
      <c r="B91" s="255">
        <f>IF('template old'!E91&lt;&gt;"",'template old'!E91,"")</f>
        <v>1</v>
      </c>
      <c r="C91" s="255" t="str">
        <f>IF('template old'!F91&lt;&gt;"",'template old'!F91,"")</f>
        <v>Rayyan</v>
      </c>
      <c r="D91" s="255" t="str">
        <f>IF('template old'!G91&lt;&gt;"",'template old'!G91,"")</f>
        <v>Main</v>
      </c>
      <c r="E91" s="255">
        <f>IF('template old'!H91&lt;&gt;"",'template old'!H91,"")</f>
        <v>10</v>
      </c>
      <c r="F91" s="255" t="str">
        <f>IF('template old'!I91&lt;&gt;"",'template old'!I91,"")</f>
        <v>Plant</v>
      </c>
      <c r="G91" s="255" t="str">
        <f>IF('template old'!J91&lt;&gt;"",'template old'!J91,"")</f>
        <v>Spinach</v>
      </c>
      <c r="H91" s="255" t="str">
        <f>IF('template old'!K91&lt;&gt;"",'template old'!K91,"")</f>
        <v/>
      </c>
      <c r="I91" s="258" t="str">
        <f t="shared" si="4"/>
        <v/>
      </c>
      <c r="J91" s="255" t="str">
        <f>IF('template old'!L91&lt;&gt;"",'template old'!L91,"")</f>
        <v/>
      </c>
      <c r="K91" s="255" t="str">
        <f>IF('template old'!M91&lt;&gt;"",'template old'!M91,"")</f>
        <v/>
      </c>
      <c r="L91" s="255" t="str">
        <f>IF('template old'!N91&lt;&gt;"",'template old'!N91,"")</f>
        <v/>
      </c>
      <c r="M91" s="255" t="str">
        <f>IF('template old'!O91&lt;&gt;"",'template old'!O91,"")</f>
        <v/>
      </c>
      <c r="N91" s="255" t="str">
        <f>IF('template old'!R91&lt;&gt;"",'template old'!R91,"")</f>
        <v/>
      </c>
      <c r="O91" s="255" t="str">
        <f>IF('template old'!S91&lt;&gt;"",'template old'!S91,"")</f>
        <v/>
      </c>
      <c r="P91" s="259" t="str">
        <f t="shared" si="5"/>
        <v/>
      </c>
      <c r="Q91" s="255" t="str">
        <f>IF('template old'!U91&lt;&gt;"",'template old'!U91,"")</f>
        <v/>
      </c>
      <c r="R91" s="255" t="str">
        <f>IF('template old'!V91&lt;&gt;"",'template old'!V91,"")</f>
        <v/>
      </c>
      <c r="S91" s="255" t="str">
        <f>IF('template old'!W91&lt;&gt;"",'template old'!W91,"")</f>
        <v/>
      </c>
      <c r="T91" s="255" t="str">
        <f>IF('template old'!X91&lt;&gt;"",'template old'!X91,"")</f>
        <v/>
      </c>
      <c r="U91" s="255" t="str">
        <f>IF('template old'!Y91&lt;&gt;"",'template old'!Y91,"")</f>
        <v/>
      </c>
      <c r="V91" s="255" t="str">
        <f>IF('template old'!Z91&lt;&gt;"",'template old'!Z91,"")</f>
        <v/>
      </c>
      <c r="W91" s="255" t="str">
        <f>IF('template old'!AA91&lt;&gt;"",'template old'!AA91,"")</f>
        <v/>
      </c>
    </row>
    <row r="92" spans="1:23" hidden="1" x14ac:dyDescent="0.25">
      <c r="A92" s="256">
        <f>IF('template old'!A92&lt;&gt;"",'template old'!A92,"")</f>
        <v>43384</v>
      </c>
      <c r="B92" s="255">
        <f>IF('template old'!E92&lt;&gt;"",'template old'!E92,"")</f>
        <v>4</v>
      </c>
      <c r="C92" s="255" t="str">
        <f>IF('template old'!F92&lt;&gt;"",'template old'!F92,"")</f>
        <v>Arkayla</v>
      </c>
      <c r="D92" s="255" t="str">
        <f>IF('template old'!G92&lt;&gt;"",'template old'!G92,"")</f>
        <v>Annex</v>
      </c>
      <c r="E92" s="255" t="str">
        <f>IF('template old'!H92&lt;&gt;"",'template old'!H92,"")</f>
        <v>Annex</v>
      </c>
      <c r="F92" s="255" t="str">
        <f>IF('template old'!I92&lt;&gt;"",'template old'!I92,"")</f>
        <v>Harvest</v>
      </c>
      <c r="G92" s="255" t="str">
        <f>IF('template old'!J92&lt;&gt;"",'template old'!J92,"")</f>
        <v>Sweet Potatoes</v>
      </c>
      <c r="H92" s="255" t="str">
        <f>IF('template old'!K92&lt;&gt;"",'template old'!K92,"")</f>
        <v/>
      </c>
      <c r="I92" s="258">
        <f t="shared" si="4"/>
        <v>61.1875</v>
      </c>
      <c r="J92" s="255" t="str">
        <f>IF('template old'!L92&lt;&gt;"",'template old'!L92,"")</f>
        <v/>
      </c>
      <c r="K92" s="255" t="str">
        <f>IF('template old'!M92&lt;&gt;"",'template old'!M92,"")</f>
        <v/>
      </c>
      <c r="L92" s="255" t="str">
        <f>IF('template old'!N92&lt;&gt;"",'template old'!N92,"")</f>
        <v/>
      </c>
      <c r="M92" s="255" t="str">
        <f>IF('template old'!O92&lt;&gt;"",'template old'!O92,"")</f>
        <v/>
      </c>
      <c r="N92" s="255">
        <f>IF('template old'!R92&lt;&gt;"",'template old'!R92,"")</f>
        <v>61</v>
      </c>
      <c r="O92" s="255">
        <f>IF('template old'!S92&lt;&gt;"",'template old'!S92,"")</f>
        <v>3</v>
      </c>
      <c r="P92" s="259">
        <f t="shared" si="5"/>
        <v>61.1875</v>
      </c>
      <c r="Q92" s="255" t="str">
        <f>IF('template old'!U92&lt;&gt;"",'template old'!U92,"")</f>
        <v/>
      </c>
      <c r="R92" s="255" t="str">
        <f>IF('template old'!V92&lt;&gt;"",'template old'!V92,"")</f>
        <v/>
      </c>
      <c r="S92" s="255" t="str">
        <f>IF('template old'!W92&lt;&gt;"",'template old'!W92,"")</f>
        <v/>
      </c>
      <c r="T92" s="255" t="str">
        <f>IF('template old'!X92&lt;&gt;"",'template old'!X92,"")</f>
        <v/>
      </c>
      <c r="U92" s="255" t="str">
        <f>IF('template old'!Y92&lt;&gt;"",'template old'!Y92,"")</f>
        <v/>
      </c>
      <c r="V92" s="255" t="str">
        <f>IF('template old'!Z92&lt;&gt;"",'template old'!Z92,"")</f>
        <v/>
      </c>
      <c r="W92" s="255" t="str">
        <f>IF('template old'!AA92&lt;&gt;"",'template old'!AA92,"")</f>
        <v/>
      </c>
    </row>
    <row r="93" spans="1:23" hidden="1" x14ac:dyDescent="0.25">
      <c r="A93" s="256">
        <f>IF('template old'!A93&lt;&gt;"",'template old'!A93,"")</f>
        <v>43384</v>
      </c>
      <c r="B93" s="255">
        <f>IF('template old'!E93&lt;&gt;"",'template old'!E93,"")</f>
        <v>1</v>
      </c>
      <c r="C93" s="255" t="str">
        <f>IF('template old'!F93&lt;&gt;"",'template old'!F93,"")</f>
        <v>Aaliyah</v>
      </c>
      <c r="D93" s="255" t="str">
        <f>IF('template old'!G93&lt;&gt;"",'template old'!G93,"")</f>
        <v>Main</v>
      </c>
      <c r="E93" s="255">
        <f>IF('template old'!H93&lt;&gt;"",'template old'!H93,"")</f>
        <v>9</v>
      </c>
      <c r="F93" s="255" t="str">
        <f>IF('template old'!I93&lt;&gt;"",'template old'!I93,"")</f>
        <v>Fertilize</v>
      </c>
      <c r="G93" s="255" t="str">
        <f>IF('template old'!J93&lt;&gt;"",'template old'!J93,"")</f>
        <v/>
      </c>
      <c r="H93" s="255" t="str">
        <f>IF('template old'!K93&lt;&gt;"",'template old'!K93,"")</f>
        <v/>
      </c>
      <c r="I93" s="258" t="str">
        <f t="shared" si="4"/>
        <v>Microlife</v>
      </c>
      <c r="J93" s="255" t="str">
        <f>IF('template old'!L93&lt;&gt;"",'template old'!L93,"")</f>
        <v/>
      </c>
      <c r="K93" s="255" t="str">
        <f>IF('template old'!M93&lt;&gt;"",'template old'!M93,"")</f>
        <v/>
      </c>
      <c r="L93" s="255" t="str">
        <f>IF('template old'!N93&lt;&gt;"",'template old'!N93,"")</f>
        <v/>
      </c>
      <c r="M93" s="255" t="str">
        <f>IF('template old'!O93&lt;&gt;"",'template old'!O93,"")</f>
        <v>Microlife</v>
      </c>
      <c r="N93" s="255" t="str">
        <f>IF('template old'!R93&lt;&gt;"",'template old'!R93,"")</f>
        <v/>
      </c>
      <c r="O93" s="255" t="str">
        <f>IF('template old'!S93&lt;&gt;"",'template old'!S93,"")</f>
        <v/>
      </c>
      <c r="P93" s="259" t="str">
        <f t="shared" si="5"/>
        <v/>
      </c>
      <c r="Q93" s="255" t="str">
        <f>IF('template old'!U93&lt;&gt;"",'template old'!U93,"")</f>
        <v/>
      </c>
      <c r="R93" s="255" t="str">
        <f>IF('template old'!V93&lt;&gt;"",'template old'!V93,"")</f>
        <v/>
      </c>
      <c r="S93" s="255" t="str">
        <f>IF('template old'!W93&lt;&gt;"",'template old'!W93,"")</f>
        <v/>
      </c>
      <c r="T93" s="255" t="str">
        <f>IF('template old'!X93&lt;&gt;"",'template old'!X93,"")</f>
        <v/>
      </c>
      <c r="U93" s="255" t="str">
        <f>IF('template old'!Y93&lt;&gt;"",'template old'!Y93,"")</f>
        <v/>
      </c>
      <c r="V93" s="255" t="str">
        <f>IF('template old'!Z93&lt;&gt;"",'template old'!Z93,"")</f>
        <v/>
      </c>
      <c r="W93" s="255" t="str">
        <f>IF('template old'!AA93&lt;&gt;"",'template old'!AA93,"")</f>
        <v/>
      </c>
    </row>
    <row r="94" spans="1:23" hidden="1" x14ac:dyDescent="0.25">
      <c r="A94" s="256">
        <f>IF('template old'!A94&lt;&gt;"",'template old'!A94,"")</f>
        <v>43384</v>
      </c>
      <c r="B94" s="255">
        <f>IF('template old'!E94&lt;&gt;"",'template old'!E94,"")</f>
        <v>1</v>
      </c>
      <c r="C94" s="255" t="str">
        <f>IF('template old'!F94&lt;&gt;"",'template old'!F94,"")</f>
        <v>Aaliyah</v>
      </c>
      <c r="D94" s="255" t="str">
        <f>IF('template old'!G94&lt;&gt;"",'template old'!G94,"")</f>
        <v>Main</v>
      </c>
      <c r="E94" s="255">
        <f>IF('template old'!H94&lt;&gt;"",'template old'!H94,"")</f>
        <v>10</v>
      </c>
      <c r="F94" s="255" t="str">
        <f>IF('template old'!I94&lt;&gt;"",'template old'!I94,"")</f>
        <v>Fertilize</v>
      </c>
      <c r="G94" s="255" t="str">
        <f>IF('template old'!J94&lt;&gt;"",'template old'!J94,"")</f>
        <v/>
      </c>
      <c r="H94" s="255" t="str">
        <f>IF('template old'!K94&lt;&gt;"",'template old'!K94,"")</f>
        <v/>
      </c>
      <c r="I94" s="258" t="str">
        <f t="shared" si="4"/>
        <v>Microlife</v>
      </c>
      <c r="J94" s="255" t="str">
        <f>IF('template old'!L94&lt;&gt;"",'template old'!L94,"")</f>
        <v/>
      </c>
      <c r="K94" s="255" t="str">
        <f>IF('template old'!M94&lt;&gt;"",'template old'!M94,"")</f>
        <v/>
      </c>
      <c r="L94" s="255" t="str">
        <f>IF('template old'!N94&lt;&gt;"",'template old'!N94,"")</f>
        <v/>
      </c>
      <c r="M94" s="255" t="str">
        <f>IF('template old'!O94&lt;&gt;"",'template old'!O94,"")</f>
        <v>Microlife</v>
      </c>
      <c r="N94" s="255" t="str">
        <f>IF('template old'!R94&lt;&gt;"",'template old'!R94,"")</f>
        <v/>
      </c>
      <c r="O94" s="255" t="str">
        <f>IF('template old'!S94&lt;&gt;"",'template old'!S94,"")</f>
        <v/>
      </c>
      <c r="P94" s="259" t="str">
        <f t="shared" si="5"/>
        <v/>
      </c>
      <c r="Q94" s="255" t="str">
        <f>IF('template old'!U94&lt;&gt;"",'template old'!U94,"")</f>
        <v/>
      </c>
      <c r="R94" s="255" t="str">
        <f>IF('template old'!V94&lt;&gt;"",'template old'!V94,"")</f>
        <v/>
      </c>
      <c r="S94" s="255" t="str">
        <f>IF('template old'!W94&lt;&gt;"",'template old'!W94,"")</f>
        <v/>
      </c>
      <c r="T94" s="255" t="str">
        <f>IF('template old'!X94&lt;&gt;"",'template old'!X94,"")</f>
        <v/>
      </c>
      <c r="U94" s="255" t="str">
        <f>IF('template old'!Y94&lt;&gt;"",'template old'!Y94,"")</f>
        <v/>
      </c>
      <c r="V94" s="255" t="str">
        <f>IF('template old'!Z94&lt;&gt;"",'template old'!Z94,"")</f>
        <v/>
      </c>
      <c r="W94" s="255" t="str">
        <f>IF('template old'!AA94&lt;&gt;"",'template old'!AA94,"")</f>
        <v/>
      </c>
    </row>
    <row r="95" spans="1:23" hidden="1" x14ac:dyDescent="0.25">
      <c r="A95" s="256">
        <f>IF('template old'!A95&lt;&gt;"",'template old'!A95,"")</f>
        <v>43384</v>
      </c>
      <c r="B95" s="255">
        <f>IF('template old'!E95&lt;&gt;"",'template old'!E95,"")</f>
        <v>3</v>
      </c>
      <c r="C95" s="255" t="str">
        <f>IF('template old'!F95&lt;&gt;"",'template old'!F95,"")</f>
        <v>Laura</v>
      </c>
      <c r="D95" s="255" t="str">
        <f>IF('template old'!G95&lt;&gt;"",'template old'!G95,"")</f>
        <v>Compost</v>
      </c>
      <c r="E95" s="255">
        <f>IF('template old'!H95&lt;&gt;"",'template old'!H95,"")</f>
        <v>7</v>
      </c>
      <c r="F95" s="255" t="str">
        <f>IF('template old'!I95&lt;&gt;"",'template old'!I95,"")</f>
        <v>Fertilize</v>
      </c>
      <c r="G95" s="255" t="str">
        <f>IF('template old'!J95&lt;&gt;"",'template old'!J95,"")</f>
        <v/>
      </c>
      <c r="H95" s="255" t="str">
        <f>IF('template old'!K95&lt;&gt;"",'template old'!K95,"")</f>
        <v/>
      </c>
      <c r="I95" s="258" t="str">
        <f t="shared" si="4"/>
        <v>Compost from Bin 3</v>
      </c>
      <c r="J95" s="255" t="str">
        <f>IF('template old'!L95&lt;&gt;"",'template old'!L95,"")</f>
        <v/>
      </c>
      <c r="K95" s="255" t="str">
        <f>IF('template old'!M95&lt;&gt;"",'template old'!M95,"")</f>
        <v/>
      </c>
      <c r="L95" s="255" t="str">
        <f>IF('template old'!N95&lt;&gt;"",'template old'!N95,"")</f>
        <v/>
      </c>
      <c r="M95" s="255" t="str">
        <f>IF('template old'!O95&lt;&gt;"",'template old'!O95,"")</f>
        <v>Compost from Bin 3</v>
      </c>
      <c r="N95" s="255" t="str">
        <f>IF('template old'!R95&lt;&gt;"",'template old'!R95,"")</f>
        <v/>
      </c>
      <c r="O95" s="255" t="str">
        <f>IF('template old'!S95&lt;&gt;"",'template old'!S95,"")</f>
        <v/>
      </c>
      <c r="P95" s="259" t="str">
        <f t="shared" si="5"/>
        <v/>
      </c>
      <c r="Q95" s="255" t="str">
        <f>IF('template old'!U95&lt;&gt;"",'template old'!U95,"")</f>
        <v/>
      </c>
      <c r="R95" s="255" t="str">
        <f>IF('template old'!V95&lt;&gt;"",'template old'!V95,"")</f>
        <v/>
      </c>
      <c r="S95" s="255" t="str">
        <f>IF('template old'!W95&lt;&gt;"",'template old'!W95,"")</f>
        <v/>
      </c>
      <c r="T95" s="255" t="str">
        <f>IF('template old'!X95&lt;&gt;"",'template old'!X95,"")</f>
        <v/>
      </c>
      <c r="U95" s="255" t="str">
        <f>IF('template old'!Y95&lt;&gt;"",'template old'!Y95,"")</f>
        <v/>
      </c>
      <c r="V95" s="255" t="str">
        <f>IF('template old'!Z95&lt;&gt;"",'template old'!Z95,"")</f>
        <v/>
      </c>
      <c r="W95" s="255" t="str">
        <f>IF('template old'!AA95&lt;&gt;"",'template old'!AA95,"")</f>
        <v/>
      </c>
    </row>
    <row r="96" spans="1:23" hidden="1" x14ac:dyDescent="0.25">
      <c r="A96" s="256">
        <f>IF('template old'!A96&lt;&gt;"",'template old'!A96,"")</f>
        <v>43384</v>
      </c>
      <c r="B96" s="255">
        <f>IF('template old'!E96&lt;&gt;"",'template old'!E96,"")</f>
        <v>3</v>
      </c>
      <c r="C96" s="255" t="str">
        <f>IF('template old'!F96&lt;&gt;"",'template old'!F96,"")</f>
        <v>Laura</v>
      </c>
      <c r="D96" s="255" t="str">
        <f>IF('template old'!G96&lt;&gt;"",'template old'!G96,"")</f>
        <v>Compost</v>
      </c>
      <c r="E96" s="255" t="str">
        <f>IF('template old'!H96&lt;&gt;"",'template old'!H96,"")</f>
        <v/>
      </c>
      <c r="F96" s="255" t="str">
        <f>IF('template old'!I96&lt;&gt;"",'template old'!I96,"")</f>
        <v/>
      </c>
      <c r="G96" s="255" t="str">
        <f>IF('template old'!J96&lt;&gt;"",'template old'!J96,"")</f>
        <v/>
      </c>
      <c r="H96" s="255" t="str">
        <f>IF('template old'!K96&lt;&gt;"",'template old'!K96,"")</f>
        <v/>
      </c>
      <c r="I96" s="258" t="str">
        <f t="shared" si="4"/>
        <v/>
      </c>
      <c r="J96" s="255" t="str">
        <f>IF('template old'!L96&lt;&gt;"",'template old'!L96,"")</f>
        <v/>
      </c>
      <c r="K96" s="255" t="str">
        <f>IF('template old'!M96&lt;&gt;"",'template old'!M96,"")</f>
        <v/>
      </c>
      <c r="L96" s="255" t="str">
        <f>IF('template old'!N96&lt;&gt;"",'template old'!N96,"")</f>
        <v/>
      </c>
      <c r="M96" s="255" t="str">
        <f>IF('template old'!O96&lt;&gt;"",'template old'!O96,"")</f>
        <v/>
      </c>
      <c r="N96" s="255" t="str">
        <f>IF('template old'!R96&lt;&gt;"",'template old'!R96,"")</f>
        <v/>
      </c>
      <c r="O96" s="255" t="str">
        <f>IF('template old'!S96&lt;&gt;"",'template old'!S96,"")</f>
        <v/>
      </c>
      <c r="P96" s="259" t="str">
        <f t="shared" si="5"/>
        <v/>
      </c>
      <c r="Q96" s="255" t="str">
        <f>IF('template old'!U96&lt;&gt;"",'template old'!U96,"")</f>
        <v/>
      </c>
      <c r="R96" s="255" t="str">
        <f>IF('template old'!V96&lt;&gt;"",'template old'!V96,"")</f>
        <v/>
      </c>
      <c r="S96" s="255" t="str">
        <f>IF('template old'!W96&lt;&gt;"",'template old'!W96,"")</f>
        <v/>
      </c>
      <c r="T96" s="255" t="str">
        <f>IF('template old'!X96&lt;&gt;"",'template old'!X96,"")</f>
        <v/>
      </c>
      <c r="U96" s="255" t="str">
        <f>IF('template old'!Y96&lt;&gt;"",'template old'!Y96,"")</f>
        <v/>
      </c>
      <c r="V96" s="255" t="str">
        <f>IF('template old'!Z96&lt;&gt;"",'template old'!Z96,"")</f>
        <v/>
      </c>
      <c r="W96" s="255" t="str">
        <f>IF('template old'!AA96&lt;&gt;"",'template old'!AA96,"")</f>
        <v/>
      </c>
    </row>
    <row r="97" spans="1:23" hidden="1" x14ac:dyDescent="0.25">
      <c r="A97" s="256">
        <f>IF('template old'!A97&lt;&gt;"",'template old'!A97,"")</f>
        <v>43384</v>
      </c>
      <c r="B97" s="255">
        <f>IF('template old'!E97&lt;&gt;"",'template old'!E97,"")</f>
        <v>2</v>
      </c>
      <c r="C97" s="255" t="str">
        <f>IF('template old'!F97&lt;&gt;"",'template old'!F97,"")</f>
        <v>Tristan</v>
      </c>
      <c r="D97" s="255" t="str">
        <f>IF('template old'!G97&lt;&gt;"",'template old'!G97,"")</f>
        <v>Shed</v>
      </c>
      <c r="E97" s="255" t="str">
        <f>IF('template old'!H97&lt;&gt;"",'template old'!H97,"")</f>
        <v/>
      </c>
      <c r="F97" s="255" t="str">
        <f>IF('template old'!I97&lt;&gt;"",'template old'!I97,"")</f>
        <v/>
      </c>
      <c r="G97" s="255" t="str">
        <f>IF('template old'!J97&lt;&gt;"",'template old'!J97,"")</f>
        <v/>
      </c>
      <c r="H97" s="255" t="str">
        <f>IF('template old'!K97&lt;&gt;"",'template old'!K97,"")</f>
        <v/>
      </c>
      <c r="I97" s="258" t="str">
        <f t="shared" si="4"/>
        <v/>
      </c>
      <c r="J97" s="255" t="str">
        <f>IF('template old'!L97&lt;&gt;"",'template old'!L97,"")</f>
        <v/>
      </c>
      <c r="K97" s="255" t="str">
        <f>IF('template old'!M97&lt;&gt;"",'template old'!M97,"")</f>
        <v/>
      </c>
      <c r="L97" s="255" t="str">
        <f>IF('template old'!N97&lt;&gt;"",'template old'!N97,"")</f>
        <v/>
      </c>
      <c r="M97" s="255" t="str">
        <f>IF('template old'!O97&lt;&gt;"",'template old'!O97,"")</f>
        <v/>
      </c>
      <c r="N97" s="255" t="str">
        <f>IF('template old'!R97&lt;&gt;"",'template old'!R97,"")</f>
        <v/>
      </c>
      <c r="O97" s="255" t="str">
        <f>IF('template old'!S97&lt;&gt;"",'template old'!S97,"")</f>
        <v/>
      </c>
      <c r="P97" s="259" t="str">
        <f t="shared" si="5"/>
        <v/>
      </c>
      <c r="Q97" s="255" t="str">
        <f>IF('template old'!U97&lt;&gt;"",'template old'!U97,"")</f>
        <v/>
      </c>
      <c r="R97" s="255" t="str">
        <f>IF('template old'!V97&lt;&gt;"",'template old'!V97,"")</f>
        <v/>
      </c>
      <c r="S97" s="255" t="str">
        <f>IF('template old'!W97&lt;&gt;"",'template old'!W97,"")</f>
        <v/>
      </c>
      <c r="T97" s="255" t="str">
        <f>IF('template old'!X97&lt;&gt;"",'template old'!X97,"")</f>
        <v/>
      </c>
      <c r="U97" s="255" t="str">
        <f>IF('template old'!Y97&lt;&gt;"",'template old'!Y97,"")</f>
        <v/>
      </c>
      <c r="V97" s="255" t="str">
        <f>IF('template old'!Z97&lt;&gt;"",'template old'!Z97,"")</f>
        <v/>
      </c>
      <c r="W97" s="255" t="str">
        <f>IF('template old'!AA97&lt;&gt;"",'template old'!AA97,"")</f>
        <v/>
      </c>
    </row>
    <row r="98" spans="1:23" hidden="1" x14ac:dyDescent="0.25">
      <c r="A98" s="256">
        <f>IF('template old'!A98&lt;&gt;"",'template old'!A98,"")</f>
        <v>43384</v>
      </c>
      <c r="B98" s="255">
        <f>IF('template old'!E98&lt;&gt;"",'template old'!E98,"")</f>
        <v>2</v>
      </c>
      <c r="C98" s="255" t="str">
        <f>IF('template old'!F98&lt;&gt;"",'template old'!F98,"")</f>
        <v>Tristan</v>
      </c>
      <c r="D98" s="255" t="str">
        <f>IF('template old'!G98&lt;&gt;"",'template old'!G98,"")</f>
        <v>Shed</v>
      </c>
      <c r="E98" s="255" t="str">
        <f>IF('template old'!H98&lt;&gt;"",'template old'!H98,"")</f>
        <v/>
      </c>
      <c r="F98" s="255" t="str">
        <f>IF('template old'!I98&lt;&gt;"",'template old'!I98,"")</f>
        <v/>
      </c>
      <c r="G98" s="255" t="str">
        <f>IF('template old'!J98&lt;&gt;"",'template old'!J98,"")</f>
        <v/>
      </c>
      <c r="H98" s="255" t="str">
        <f>IF('template old'!K98&lt;&gt;"",'template old'!K98,"")</f>
        <v/>
      </c>
      <c r="I98" s="258" t="str">
        <f t="shared" si="4"/>
        <v/>
      </c>
      <c r="J98" s="255" t="str">
        <f>IF('template old'!L98&lt;&gt;"",'template old'!L98,"")</f>
        <v/>
      </c>
      <c r="K98" s="255" t="str">
        <f>IF('template old'!M98&lt;&gt;"",'template old'!M98,"")</f>
        <v/>
      </c>
      <c r="L98" s="255" t="str">
        <f>IF('template old'!N98&lt;&gt;"",'template old'!N98,"")</f>
        <v/>
      </c>
      <c r="M98" s="255" t="str">
        <f>IF('template old'!O98&lt;&gt;"",'template old'!O98,"")</f>
        <v/>
      </c>
      <c r="N98" s="255" t="str">
        <f>IF('template old'!R98&lt;&gt;"",'template old'!R98,"")</f>
        <v/>
      </c>
      <c r="O98" s="255" t="str">
        <f>IF('template old'!S98&lt;&gt;"",'template old'!S98,"")</f>
        <v/>
      </c>
      <c r="P98" s="259" t="str">
        <f t="shared" si="5"/>
        <v/>
      </c>
      <c r="Q98" s="255" t="str">
        <f>IF('template old'!U98&lt;&gt;"",'template old'!U98,"")</f>
        <v/>
      </c>
      <c r="R98" s="255" t="str">
        <f>IF('template old'!V98&lt;&gt;"",'template old'!V98,"")</f>
        <v/>
      </c>
      <c r="S98" s="255" t="str">
        <f>IF('template old'!W98&lt;&gt;"",'template old'!W98,"")</f>
        <v/>
      </c>
      <c r="T98" s="255" t="str">
        <f>IF('template old'!X98&lt;&gt;"",'template old'!X98,"")</f>
        <v/>
      </c>
      <c r="U98" s="255" t="str">
        <f>IF('template old'!Y98&lt;&gt;"",'template old'!Y98,"")</f>
        <v/>
      </c>
      <c r="V98" s="255" t="str">
        <f>IF('template old'!Z98&lt;&gt;"",'template old'!Z98,"")</f>
        <v/>
      </c>
      <c r="W98" s="255" t="str">
        <f>IF('template old'!AA98&lt;&gt;"",'template old'!AA98,"")</f>
        <v/>
      </c>
    </row>
    <row r="99" spans="1:23" hidden="1" x14ac:dyDescent="0.25">
      <c r="A99" s="256">
        <f>IF('template old'!A99&lt;&gt;"",'template old'!A99,"")</f>
        <v>43384</v>
      </c>
      <c r="B99" s="255">
        <f>IF('template old'!E99&lt;&gt;"",'template old'!E99,"")</f>
        <v>3</v>
      </c>
      <c r="C99" s="255" t="str">
        <f>IF('template old'!F99&lt;&gt;"",'template old'!F99,"")</f>
        <v>Angie</v>
      </c>
      <c r="D99" s="255" t="str">
        <f>IF('template old'!G99&lt;&gt;"",'template old'!G99,"")</f>
        <v>Compost</v>
      </c>
      <c r="E99" s="255" t="str">
        <f>IF('template old'!H99&lt;&gt;"",'template old'!H99,"")</f>
        <v/>
      </c>
      <c r="F99" s="255" t="str">
        <f>IF('template old'!I99&lt;&gt;"",'template old'!I99,"")</f>
        <v>Move Compost</v>
      </c>
      <c r="G99" s="255" t="str">
        <f>IF('template old'!J99&lt;&gt;"",'template old'!J99,"")</f>
        <v/>
      </c>
      <c r="H99" s="255" t="str">
        <f>IF('template old'!K99&lt;&gt;"",'template old'!K99,"")</f>
        <v/>
      </c>
      <c r="I99" s="258" t="str">
        <f t="shared" si="4"/>
        <v/>
      </c>
      <c r="J99" s="255" t="str">
        <f>IF('template old'!L99&lt;&gt;"",'template old'!L99,"")</f>
        <v/>
      </c>
      <c r="K99" s="255" t="str">
        <f>IF('template old'!M99&lt;&gt;"",'template old'!M99,"")</f>
        <v/>
      </c>
      <c r="L99" s="255" t="str">
        <f>IF('template old'!N99&lt;&gt;"",'template old'!N99,"")</f>
        <v/>
      </c>
      <c r="M99" s="255" t="str">
        <f>IF('template old'!O99&lt;&gt;"",'template old'!O99,"")</f>
        <v/>
      </c>
      <c r="N99" s="255" t="str">
        <f>IF('template old'!R99&lt;&gt;"",'template old'!R99,"")</f>
        <v/>
      </c>
      <c r="O99" s="255" t="str">
        <f>IF('template old'!S99&lt;&gt;"",'template old'!S99,"")</f>
        <v/>
      </c>
      <c r="P99" s="259" t="str">
        <f t="shared" si="5"/>
        <v/>
      </c>
      <c r="Q99" s="255" t="str">
        <f>IF('template old'!U99&lt;&gt;"",'template old'!U99,"")</f>
        <v>84F</v>
      </c>
      <c r="R99" s="255">
        <f>IF('template old'!V99&lt;&gt;"",'template old'!V99,"")</f>
        <v>93</v>
      </c>
      <c r="S99" s="255">
        <f>IF('template old'!W99&lt;&gt;"",'template old'!W99,"")</f>
        <v>90</v>
      </c>
      <c r="T99" s="255">
        <f>IF('template old'!X99&lt;&gt;"",'template old'!X99,"")</f>
        <v>80</v>
      </c>
      <c r="U99" s="255" t="str">
        <f>IF('template old'!Y99&lt;&gt;"",'template old'!Y99,"")</f>
        <v>1 1/4"</v>
      </c>
      <c r="V99" s="255" t="str">
        <f>IF('template old'!Z99&lt;&gt;"",'template old'!Z99,"")</f>
        <v>3/4"</v>
      </c>
      <c r="W99" s="255" t="str">
        <f>IF('template old'!AA99&lt;&gt;"",'template old'!AA99,"")</f>
        <v/>
      </c>
    </row>
    <row r="100" spans="1:23" hidden="1" x14ac:dyDescent="0.25">
      <c r="A100" s="256">
        <f>IF('template old'!A100&lt;&gt;"",'template old'!A100,"")</f>
        <v>43384</v>
      </c>
      <c r="B100" s="255">
        <f>IF('template old'!E100&lt;&gt;"",'template old'!E100,"")</f>
        <v>4</v>
      </c>
      <c r="C100" s="255" t="str">
        <f>IF('template old'!F100&lt;&gt;"",'template old'!F100,"")</f>
        <v>Alex</v>
      </c>
      <c r="D100" s="255" t="str">
        <f>IF('template old'!G100&lt;&gt;"",'template old'!G100,"")</f>
        <v>Annex</v>
      </c>
      <c r="E100" s="255" t="str">
        <f>IF('template old'!H100&lt;&gt;"",'template old'!H100,"")</f>
        <v>Annex</v>
      </c>
      <c r="F100" s="255" t="str">
        <f>IF('template old'!I100&lt;&gt;"",'template old'!I100,"")</f>
        <v>Harvest</v>
      </c>
      <c r="G100" s="255" t="str">
        <f>IF('template old'!J100&lt;&gt;"",'template old'!J100,"")</f>
        <v>Sweet potatoes</v>
      </c>
      <c r="H100" s="255" t="str">
        <f>IF('template old'!K100&lt;&gt;"",'template old'!K100,"")</f>
        <v/>
      </c>
      <c r="I100" s="258">
        <f t="shared" si="4"/>
        <v>15.0625</v>
      </c>
      <c r="J100" s="255" t="str">
        <f>IF('template old'!L100&lt;&gt;"",'template old'!L100,"")</f>
        <v/>
      </c>
      <c r="K100" s="255" t="str">
        <f>IF('template old'!M100&lt;&gt;"",'template old'!M100,"")</f>
        <v/>
      </c>
      <c r="L100" s="255" t="str">
        <f>IF('template old'!N100&lt;&gt;"",'template old'!N100,"")</f>
        <v/>
      </c>
      <c r="M100" s="255" t="str">
        <f>IF('template old'!O100&lt;&gt;"",'template old'!O100,"")</f>
        <v/>
      </c>
      <c r="N100" s="255">
        <f>IF('template old'!R100&lt;&gt;"",'template old'!R100,"")</f>
        <v>15</v>
      </c>
      <c r="O100" s="255">
        <f>IF('template old'!S100&lt;&gt;"",'template old'!S100,"")</f>
        <v>1</v>
      </c>
      <c r="P100" s="259">
        <f t="shared" si="5"/>
        <v>15.0625</v>
      </c>
      <c r="Q100" s="255" t="str">
        <f>IF('template old'!U100&lt;&gt;"",'template old'!U100,"")</f>
        <v/>
      </c>
      <c r="R100" s="255" t="str">
        <f>IF('template old'!V100&lt;&gt;"",'template old'!V100,"")</f>
        <v/>
      </c>
      <c r="S100" s="255" t="str">
        <f>IF('template old'!W100&lt;&gt;"",'template old'!W100,"")</f>
        <v/>
      </c>
      <c r="T100" s="255" t="str">
        <f>IF('template old'!X100&lt;&gt;"",'template old'!X100,"")</f>
        <v/>
      </c>
      <c r="U100" s="255" t="str">
        <f>IF('template old'!Y100&lt;&gt;"",'template old'!Y100,"")</f>
        <v/>
      </c>
      <c r="V100" s="255" t="str">
        <f>IF('template old'!Z100&lt;&gt;"",'template old'!Z100,"")</f>
        <v/>
      </c>
      <c r="W100" s="255" t="str">
        <f>IF('template old'!AA100&lt;&gt;"",'template old'!AA100,"")</f>
        <v/>
      </c>
    </row>
    <row r="101" spans="1:23" hidden="1" x14ac:dyDescent="0.25">
      <c r="A101" s="256">
        <f>IF('template old'!A101&lt;&gt;"",'template old'!A101,"")</f>
        <v>43384</v>
      </c>
      <c r="B101" s="255">
        <f>IF('template old'!E101&lt;&gt;"",'template old'!E101,"")</f>
        <v>5</v>
      </c>
      <c r="C101" s="255" t="str">
        <f>IF('template old'!F101&lt;&gt;"",'template old'!F101,"")</f>
        <v>Fahad</v>
      </c>
      <c r="D101" s="255" t="str">
        <f>IF('template old'!G101&lt;&gt;"",'template old'!G101,"")</f>
        <v>Main</v>
      </c>
      <c r="E101" s="255">
        <f>IF('template old'!H101&lt;&gt;"",'template old'!H101,"")</f>
        <v>14</v>
      </c>
      <c r="F101" s="255" t="str">
        <f>IF('template old'!I101&lt;&gt;"",'template old'!I101,"")</f>
        <v>Harvest</v>
      </c>
      <c r="G101" s="255" t="str">
        <f>IF('template old'!J101&lt;&gt;"",'template old'!J101,"")</f>
        <v xml:space="preserve">Eggplant </v>
      </c>
      <c r="H101" s="255" t="str">
        <f>IF('template old'!K101&lt;&gt;"",'template old'!K101,"")</f>
        <v/>
      </c>
      <c r="I101" s="258">
        <f t="shared" si="4"/>
        <v>3.1875</v>
      </c>
      <c r="J101" s="255" t="str">
        <f>IF('template old'!L101&lt;&gt;"",'template old'!L101,"")</f>
        <v/>
      </c>
      <c r="K101" s="255" t="str">
        <f>IF('template old'!M101&lt;&gt;"",'template old'!M101,"")</f>
        <v/>
      </c>
      <c r="L101" s="255" t="str">
        <f>IF('template old'!N101&lt;&gt;"",'template old'!N101,"")</f>
        <v/>
      </c>
      <c r="M101" s="255" t="str">
        <f>IF('template old'!O101&lt;&gt;"",'template old'!O101,"")</f>
        <v/>
      </c>
      <c r="N101" s="255">
        <f>IF('template old'!R101&lt;&gt;"",'template old'!R101,"")</f>
        <v>3</v>
      </c>
      <c r="O101" s="255">
        <f>IF('template old'!S101&lt;&gt;"",'template old'!S101,"")</f>
        <v>3</v>
      </c>
      <c r="P101" s="259">
        <f t="shared" si="5"/>
        <v>3.1875</v>
      </c>
      <c r="Q101" s="255" t="str">
        <f>IF('template old'!U101&lt;&gt;"",'template old'!U101,"")</f>
        <v/>
      </c>
      <c r="R101" s="255" t="str">
        <f>IF('template old'!V101&lt;&gt;"",'template old'!V101,"")</f>
        <v/>
      </c>
      <c r="S101" s="255" t="str">
        <f>IF('template old'!W101&lt;&gt;"",'template old'!W101,"")</f>
        <v/>
      </c>
      <c r="T101" s="255" t="str">
        <f>IF('template old'!X101&lt;&gt;"",'template old'!X101,"")</f>
        <v/>
      </c>
      <c r="U101" s="255" t="str">
        <f>IF('template old'!Y101&lt;&gt;"",'template old'!Y101,"")</f>
        <v/>
      </c>
      <c r="V101" s="255" t="str">
        <f>IF('template old'!Z101&lt;&gt;"",'template old'!Z101,"")</f>
        <v/>
      </c>
      <c r="W101" s="255" t="str">
        <f>IF('template old'!AA101&lt;&gt;"",'template old'!AA101,"")</f>
        <v/>
      </c>
    </row>
    <row r="102" spans="1:23" hidden="1" x14ac:dyDescent="0.25">
      <c r="A102" s="256">
        <f>IF('template old'!A102&lt;&gt;"",'template old'!A102,"")</f>
        <v>43384</v>
      </c>
      <c r="B102" s="255">
        <f>IF('template old'!E102&lt;&gt;"",'template old'!E102,"")</f>
        <v>5</v>
      </c>
      <c r="C102" s="255" t="str">
        <f>IF('template old'!F102&lt;&gt;"",'template old'!F102,"")</f>
        <v>Fahad</v>
      </c>
      <c r="D102" s="255" t="str">
        <f>IF('template old'!G102&lt;&gt;"",'template old'!G102,"")</f>
        <v>Main</v>
      </c>
      <c r="E102" s="255">
        <f>IF('template old'!H102&lt;&gt;"",'template old'!H102,"")</f>
        <v>7</v>
      </c>
      <c r="F102" s="255" t="str">
        <f>IF('template old'!I102&lt;&gt;"",'template old'!I102,"")</f>
        <v>Harvest</v>
      </c>
      <c r="G102" s="255" t="str">
        <f>IF('template old'!J102&lt;&gt;"",'template old'!J102,"")</f>
        <v>Green Beans</v>
      </c>
      <c r="H102" s="255" t="str">
        <f>IF('template old'!K102&lt;&gt;"",'template old'!K102,"")</f>
        <v/>
      </c>
      <c r="I102" s="258">
        <f t="shared" si="4"/>
        <v>0.25</v>
      </c>
      <c r="J102" s="255" t="str">
        <f>IF('template old'!L102&lt;&gt;"",'template old'!L102,"")</f>
        <v/>
      </c>
      <c r="K102" s="255" t="str">
        <f>IF('template old'!M102&lt;&gt;"",'template old'!M102,"")</f>
        <v/>
      </c>
      <c r="L102" s="255" t="str">
        <f>IF('template old'!N102&lt;&gt;"",'template old'!N102,"")</f>
        <v/>
      </c>
      <c r="M102" s="255" t="str">
        <f>IF('template old'!O102&lt;&gt;"",'template old'!O102,"")</f>
        <v/>
      </c>
      <c r="N102" s="255" t="str">
        <f>IF('template old'!R102&lt;&gt;"",'template old'!R102,"")</f>
        <v/>
      </c>
      <c r="O102" s="255">
        <f>IF('template old'!S102&lt;&gt;"",'template old'!S102,"")</f>
        <v>4</v>
      </c>
      <c r="P102" s="259">
        <f t="shared" si="5"/>
        <v>0.25</v>
      </c>
      <c r="Q102" s="255" t="str">
        <f>IF('template old'!U102&lt;&gt;"",'template old'!U102,"")</f>
        <v/>
      </c>
      <c r="R102" s="255" t="str">
        <f>IF('template old'!V102&lt;&gt;"",'template old'!V102,"")</f>
        <v/>
      </c>
      <c r="S102" s="255" t="str">
        <f>IF('template old'!W102&lt;&gt;"",'template old'!W102,"")</f>
        <v/>
      </c>
      <c r="T102" s="255" t="str">
        <f>IF('template old'!X102&lt;&gt;"",'template old'!X102,"")</f>
        <v/>
      </c>
      <c r="U102" s="255" t="str">
        <f>IF('template old'!Y102&lt;&gt;"",'template old'!Y102,"")</f>
        <v/>
      </c>
      <c r="V102" s="255" t="str">
        <f>IF('template old'!Z102&lt;&gt;"",'template old'!Z102,"")</f>
        <v/>
      </c>
      <c r="W102" s="255" t="str">
        <f>IF('template old'!AA102&lt;&gt;"",'template old'!AA102,"")</f>
        <v/>
      </c>
    </row>
    <row r="103" spans="1:23" hidden="1" x14ac:dyDescent="0.25">
      <c r="A103" s="256">
        <f>IF('template old'!A103&lt;&gt;"",'template old'!A103,"")</f>
        <v>43384</v>
      </c>
      <c r="B103" s="255">
        <f>IF('template old'!E103&lt;&gt;"",'template old'!E103,"")</f>
        <v>5</v>
      </c>
      <c r="C103" s="255" t="str">
        <f>IF('template old'!F103&lt;&gt;"",'template old'!F103,"")</f>
        <v>Fahad</v>
      </c>
      <c r="D103" s="255" t="str">
        <f>IF('template old'!G103&lt;&gt;"",'template old'!G103,"")</f>
        <v>Main</v>
      </c>
      <c r="E103" s="255">
        <f>IF('template old'!H103&lt;&gt;"",'template old'!H103,"")</f>
        <v>8</v>
      </c>
      <c r="F103" s="255" t="str">
        <f>IF('template old'!I103&lt;&gt;"",'template old'!I103,"")</f>
        <v>Harvest</v>
      </c>
      <c r="G103" s="255" t="str">
        <f>IF('template old'!J103&lt;&gt;"",'template old'!J103,"")</f>
        <v>Okra</v>
      </c>
      <c r="H103" s="255" t="str">
        <f>IF('template old'!K103&lt;&gt;"",'template old'!K103,"")</f>
        <v/>
      </c>
      <c r="I103" s="258">
        <f t="shared" si="4"/>
        <v>1.4375</v>
      </c>
      <c r="J103" s="255" t="str">
        <f>IF('template old'!L103&lt;&gt;"",'template old'!L103,"")</f>
        <v/>
      </c>
      <c r="K103" s="255" t="str">
        <f>IF('template old'!M103&lt;&gt;"",'template old'!M103,"")</f>
        <v/>
      </c>
      <c r="L103" s="255" t="str">
        <f>IF('template old'!N103&lt;&gt;"",'template old'!N103,"")</f>
        <v/>
      </c>
      <c r="M103" s="255" t="str">
        <f>IF('template old'!O103&lt;&gt;"",'template old'!O103,"")</f>
        <v/>
      </c>
      <c r="N103" s="255">
        <f>IF('template old'!R103&lt;&gt;"",'template old'!R103,"")</f>
        <v>1</v>
      </c>
      <c r="O103" s="255">
        <f>IF('template old'!S103&lt;&gt;"",'template old'!S103,"")</f>
        <v>7</v>
      </c>
      <c r="P103" s="259">
        <f t="shared" si="5"/>
        <v>1.4375</v>
      </c>
      <c r="Q103" s="255" t="str">
        <f>IF('template old'!U103&lt;&gt;"",'template old'!U103,"")</f>
        <v/>
      </c>
      <c r="R103" s="255" t="str">
        <f>IF('template old'!V103&lt;&gt;"",'template old'!V103,"")</f>
        <v/>
      </c>
      <c r="S103" s="255" t="str">
        <f>IF('template old'!W103&lt;&gt;"",'template old'!W103,"")</f>
        <v/>
      </c>
      <c r="T103" s="255" t="str">
        <f>IF('template old'!X103&lt;&gt;"",'template old'!X103,"")</f>
        <v/>
      </c>
      <c r="U103" s="255" t="str">
        <f>IF('template old'!Y103&lt;&gt;"",'template old'!Y103,"")</f>
        <v/>
      </c>
      <c r="V103" s="255" t="str">
        <f>IF('template old'!Z103&lt;&gt;"",'template old'!Z103,"")</f>
        <v/>
      </c>
      <c r="W103" s="255" t="str">
        <f>IF('template old'!AA103&lt;&gt;"",'template old'!AA103,"")</f>
        <v/>
      </c>
    </row>
    <row r="104" spans="1:23" hidden="1" x14ac:dyDescent="0.25">
      <c r="A104" s="256">
        <f>IF('template old'!A104&lt;&gt;"",'template old'!A104,"")</f>
        <v>43384</v>
      </c>
      <c r="B104" s="255">
        <f>IF('template old'!E104&lt;&gt;"",'template old'!E104,"")</f>
        <v>6</v>
      </c>
      <c r="C104" s="255" t="str">
        <f>IF('template old'!F104&lt;&gt;"",'template old'!F104,"")</f>
        <v>Haydyn</v>
      </c>
      <c r="D104" s="255" t="str">
        <f>IF('template old'!G104&lt;&gt;"",'template old'!G104,"")</f>
        <v>Orchard</v>
      </c>
      <c r="E104" s="255">
        <f>IF('template old'!H104&lt;&gt;"",'template old'!H104,"")</f>
        <v>5</v>
      </c>
      <c r="F104" s="255" t="str">
        <f>IF('template old'!I104&lt;&gt;"",'template old'!I104,"")</f>
        <v>Plant</v>
      </c>
      <c r="G104" s="255" t="str">
        <f>IF('template old'!J104&lt;&gt;"",'template old'!J104,"")</f>
        <v>Lettuce</v>
      </c>
      <c r="H104" s="255" t="str">
        <f>IF('template old'!K104&lt;&gt;"",'template old'!K104,"")</f>
        <v/>
      </c>
      <c r="I104" s="258" t="str">
        <f t="shared" si="4"/>
        <v>Seed Strips</v>
      </c>
      <c r="J104" s="255" t="str">
        <f>IF('template old'!L104&lt;&gt;"",'template old'!L104,"")</f>
        <v/>
      </c>
      <c r="K104" s="255" t="str">
        <f>IF('template old'!M104&lt;&gt;"",'template old'!M104,"")</f>
        <v>Seed Strips</v>
      </c>
      <c r="L104" s="255" t="str">
        <f>IF('template old'!N104&lt;&gt;"",'template old'!N104,"")</f>
        <v/>
      </c>
      <c r="M104" s="255" t="str">
        <f>IF('template old'!O104&lt;&gt;"",'template old'!O104,"")</f>
        <v>Microlife</v>
      </c>
      <c r="N104" s="255" t="str">
        <f>IF('template old'!R104&lt;&gt;"",'template old'!R104,"")</f>
        <v/>
      </c>
      <c r="O104" s="255" t="str">
        <f>IF('template old'!S104&lt;&gt;"",'template old'!S104,"")</f>
        <v/>
      </c>
      <c r="P104" s="259" t="str">
        <f t="shared" si="5"/>
        <v/>
      </c>
      <c r="Q104" s="255" t="str">
        <f>IF('template old'!U104&lt;&gt;"",'template old'!U104,"")</f>
        <v/>
      </c>
      <c r="R104" s="255" t="str">
        <f>IF('template old'!V104&lt;&gt;"",'template old'!V104,"")</f>
        <v/>
      </c>
      <c r="S104" s="255" t="str">
        <f>IF('template old'!W104&lt;&gt;"",'template old'!W104,"")</f>
        <v/>
      </c>
      <c r="T104" s="255" t="str">
        <f>IF('template old'!X104&lt;&gt;"",'template old'!X104,"")</f>
        <v/>
      </c>
      <c r="U104" s="255" t="str">
        <f>IF('template old'!Y104&lt;&gt;"",'template old'!Y104,"")</f>
        <v/>
      </c>
      <c r="V104" s="255" t="str">
        <f>IF('template old'!Z104&lt;&gt;"",'template old'!Z104,"")</f>
        <v/>
      </c>
      <c r="W104" s="255" t="str">
        <f>IF('template old'!AA104&lt;&gt;"",'template old'!AA104,"")</f>
        <v/>
      </c>
    </row>
    <row r="105" spans="1:23" hidden="1" x14ac:dyDescent="0.25">
      <c r="A105" s="256">
        <f>IF('template old'!A105&lt;&gt;"",'template old'!A105,"")</f>
        <v>43384</v>
      </c>
      <c r="B105" s="255">
        <f>IF('template old'!E105&lt;&gt;"",'template old'!E105,"")</f>
        <v>6</v>
      </c>
      <c r="C105" s="255" t="str">
        <f>IF('template old'!F105&lt;&gt;"",'template old'!F105,"")</f>
        <v>Haydyn</v>
      </c>
      <c r="D105" s="255" t="str">
        <f>IF('template old'!G105&lt;&gt;"",'template old'!G105,"")</f>
        <v>Orchard</v>
      </c>
      <c r="E105" s="255">
        <f>IF('template old'!H105&lt;&gt;"",'template old'!H105,"")</f>
        <v>8</v>
      </c>
      <c r="F105" s="255" t="str">
        <f>IF('template old'!I105&lt;&gt;"",'template old'!I105,"")</f>
        <v>Thinning</v>
      </c>
      <c r="G105" s="255" t="str">
        <f>IF('template old'!J105&lt;&gt;"",'template old'!J105,"")</f>
        <v>Radishes</v>
      </c>
      <c r="H105" s="255" t="str">
        <f>IF('template old'!K105&lt;&gt;"",'template old'!K105,"")</f>
        <v/>
      </c>
      <c r="I105" s="258" t="str">
        <f t="shared" si="4"/>
        <v/>
      </c>
      <c r="J105" s="255" t="str">
        <f>IF('template old'!L105&lt;&gt;"",'template old'!L105,"")</f>
        <v/>
      </c>
      <c r="K105" s="255" t="str">
        <f>IF('template old'!M105&lt;&gt;"",'template old'!M105,"")</f>
        <v/>
      </c>
      <c r="L105" s="255" t="str">
        <f>IF('template old'!N105&lt;&gt;"",'template old'!N105,"")</f>
        <v/>
      </c>
      <c r="M105" s="255" t="str">
        <f>IF('template old'!O105&lt;&gt;"",'template old'!O105,"")</f>
        <v/>
      </c>
      <c r="N105" s="255" t="str">
        <f>IF('template old'!R105&lt;&gt;"",'template old'!R105,"")</f>
        <v/>
      </c>
      <c r="O105" s="255" t="str">
        <f>IF('template old'!S105&lt;&gt;"",'template old'!S105,"")</f>
        <v/>
      </c>
      <c r="P105" s="259" t="str">
        <f t="shared" si="5"/>
        <v/>
      </c>
      <c r="Q105" s="255" t="str">
        <f>IF('template old'!U105&lt;&gt;"",'template old'!U105,"")</f>
        <v/>
      </c>
      <c r="R105" s="255" t="str">
        <f>IF('template old'!V105&lt;&gt;"",'template old'!V105,"")</f>
        <v/>
      </c>
      <c r="S105" s="255" t="str">
        <f>IF('template old'!W105&lt;&gt;"",'template old'!W105,"")</f>
        <v/>
      </c>
      <c r="T105" s="255" t="str">
        <f>IF('template old'!X105&lt;&gt;"",'template old'!X105,"")</f>
        <v/>
      </c>
      <c r="U105" s="255" t="str">
        <f>IF('template old'!Y105&lt;&gt;"",'template old'!Y105,"")</f>
        <v/>
      </c>
      <c r="V105" s="255" t="str">
        <f>IF('template old'!Z105&lt;&gt;"",'template old'!Z105,"")</f>
        <v/>
      </c>
      <c r="W105" s="255" t="str">
        <f>IF('template old'!AA105&lt;&gt;"",'template old'!AA105,"")</f>
        <v/>
      </c>
    </row>
    <row r="106" spans="1:23" hidden="1" x14ac:dyDescent="0.25">
      <c r="A106" s="256">
        <f>IF('template old'!A106&lt;&gt;"",'template old'!A106,"")</f>
        <v>43384</v>
      </c>
      <c r="B106" s="255">
        <f>IF('template old'!E106&lt;&gt;"",'template old'!E106,"")</f>
        <v>5</v>
      </c>
      <c r="C106" s="255" t="str">
        <f>IF('template old'!F106&lt;&gt;"",'template old'!F106,"")</f>
        <v>Kristen</v>
      </c>
      <c r="D106" s="255" t="str">
        <f>IF('template old'!G106&lt;&gt;"",'template old'!G106,"")</f>
        <v>Main</v>
      </c>
      <c r="E106" s="255">
        <f>IF('template old'!H106&lt;&gt;"",'template old'!H106,"")</f>
        <v>16</v>
      </c>
      <c r="F106" s="255" t="str">
        <f>IF('template old'!I106&lt;&gt;"",'template old'!I106,"")</f>
        <v>Harvest</v>
      </c>
      <c r="G106" s="255" t="str">
        <f>IF('template old'!J106&lt;&gt;"",'template old'!J106,"")</f>
        <v>Radishes</v>
      </c>
      <c r="H106" s="255" t="str">
        <f>IF('template old'!K106&lt;&gt;"",'template old'!K106,"")</f>
        <v/>
      </c>
      <c r="I106" s="258">
        <f t="shared" si="4"/>
        <v>7.8125</v>
      </c>
      <c r="J106" s="255" t="str">
        <f>IF('template old'!L106&lt;&gt;"",'template old'!L106,"")</f>
        <v/>
      </c>
      <c r="K106" s="255" t="str">
        <f>IF('template old'!M106&lt;&gt;"",'template old'!M106,"")</f>
        <v/>
      </c>
      <c r="L106" s="255" t="str">
        <f>IF('template old'!N106&lt;&gt;"",'template old'!N106,"")</f>
        <v/>
      </c>
      <c r="M106" s="255" t="str">
        <f>IF('template old'!O106&lt;&gt;"",'template old'!O106,"")</f>
        <v/>
      </c>
      <c r="N106" s="255">
        <f>IF('template old'!R106&lt;&gt;"",'template old'!R106,"")</f>
        <v>7</v>
      </c>
      <c r="O106" s="255">
        <f>IF('template old'!S106&lt;&gt;"",'template old'!S106,"")</f>
        <v>13</v>
      </c>
      <c r="P106" s="259">
        <f t="shared" si="5"/>
        <v>7.8125</v>
      </c>
      <c r="Q106" s="255" t="str">
        <f>IF('template old'!U106&lt;&gt;"",'template old'!U106,"")</f>
        <v/>
      </c>
      <c r="R106" s="255" t="str">
        <f>IF('template old'!V106&lt;&gt;"",'template old'!V106,"")</f>
        <v/>
      </c>
      <c r="S106" s="255" t="str">
        <f>IF('template old'!W106&lt;&gt;"",'template old'!W106,"")</f>
        <v/>
      </c>
      <c r="T106" s="255" t="str">
        <f>IF('template old'!X106&lt;&gt;"",'template old'!X106,"")</f>
        <v/>
      </c>
      <c r="U106" s="255" t="str">
        <f>IF('template old'!Y106&lt;&gt;"",'template old'!Y106,"")</f>
        <v/>
      </c>
      <c r="V106" s="255" t="str">
        <f>IF('template old'!Z106&lt;&gt;"",'template old'!Z106,"")</f>
        <v/>
      </c>
      <c r="W106" s="255" t="str">
        <f>IF('template old'!AA106&lt;&gt;"",'template old'!AA106,"")</f>
        <v/>
      </c>
    </row>
    <row r="107" spans="1:23" hidden="1" x14ac:dyDescent="0.25">
      <c r="A107" s="256">
        <f>IF('template old'!A107&lt;&gt;"",'template old'!A107,"")</f>
        <v>43384</v>
      </c>
      <c r="B107" s="255">
        <f>IF('template old'!E107&lt;&gt;"",'template old'!E107,"")</f>
        <v>5</v>
      </c>
      <c r="C107" s="255" t="str">
        <f>IF('template old'!F107&lt;&gt;"",'template old'!F107,"")</f>
        <v>Kristen</v>
      </c>
      <c r="D107" s="255" t="str">
        <f>IF('template old'!G107&lt;&gt;"",'template old'!G107,"")</f>
        <v>Main</v>
      </c>
      <c r="E107" s="255">
        <f>IF('template old'!H107&lt;&gt;"",'template old'!H107,"")</f>
        <v>16</v>
      </c>
      <c r="F107" s="255" t="str">
        <f>IF('template old'!I107&lt;&gt;"",'template old'!I107,"")</f>
        <v>Harvest</v>
      </c>
      <c r="G107" s="255" t="str">
        <f>IF('template old'!J107&lt;&gt;"",'template old'!J107,"")</f>
        <v>Radishes</v>
      </c>
      <c r="H107" s="255" t="str">
        <f>IF('template old'!K107&lt;&gt;"",'template old'!K107,"")</f>
        <v/>
      </c>
      <c r="I107" s="258">
        <f t="shared" si="4"/>
        <v>4.3125</v>
      </c>
      <c r="J107" s="255" t="str">
        <f>IF('template old'!L107&lt;&gt;"",'template old'!L107,"")</f>
        <v/>
      </c>
      <c r="K107" s="255" t="str">
        <f>IF('template old'!M107&lt;&gt;"",'template old'!M107,"")</f>
        <v/>
      </c>
      <c r="L107" s="255" t="str">
        <f>IF('template old'!N107&lt;&gt;"",'template old'!N107,"")</f>
        <v/>
      </c>
      <c r="M107" s="255" t="str">
        <f>IF('template old'!O107&lt;&gt;"",'template old'!O107,"")</f>
        <v/>
      </c>
      <c r="N107" s="255">
        <f>IF('template old'!R107&lt;&gt;"",'template old'!R107,"")</f>
        <v>4</v>
      </c>
      <c r="O107" s="255">
        <f>IF('template old'!S107&lt;&gt;"",'template old'!S107,"")</f>
        <v>5</v>
      </c>
      <c r="P107" s="259">
        <f t="shared" si="5"/>
        <v>4.3125</v>
      </c>
      <c r="Q107" s="255" t="str">
        <f>IF('template old'!U107&lt;&gt;"",'template old'!U107,"")</f>
        <v/>
      </c>
      <c r="R107" s="255" t="str">
        <f>IF('template old'!V107&lt;&gt;"",'template old'!V107,"")</f>
        <v/>
      </c>
      <c r="S107" s="255" t="str">
        <f>IF('template old'!W107&lt;&gt;"",'template old'!W107,"")</f>
        <v/>
      </c>
      <c r="T107" s="255" t="str">
        <f>IF('template old'!X107&lt;&gt;"",'template old'!X107,"")</f>
        <v/>
      </c>
      <c r="U107" s="255" t="str">
        <f>IF('template old'!Y107&lt;&gt;"",'template old'!Y107,"")</f>
        <v/>
      </c>
      <c r="V107" s="255" t="str">
        <f>IF('template old'!Z107&lt;&gt;"",'template old'!Z107,"")</f>
        <v/>
      </c>
      <c r="W107" s="255" t="str">
        <f>IF('template old'!AA107&lt;&gt;"",'template old'!AA107,"")</f>
        <v/>
      </c>
    </row>
    <row r="108" spans="1:23" hidden="1" x14ac:dyDescent="0.25">
      <c r="A108" s="256">
        <f>IF('template old'!A108&lt;&gt;"",'template old'!A108,"")</f>
        <v>43384</v>
      </c>
      <c r="B108" s="255">
        <f>IF('template old'!E108&lt;&gt;"",'template old'!E108,"")</f>
        <v>5</v>
      </c>
      <c r="C108" s="255" t="str">
        <f>IF('template old'!F108&lt;&gt;"",'template old'!F108,"")</f>
        <v>Kristen</v>
      </c>
      <c r="D108" s="255" t="str">
        <f>IF('template old'!G108&lt;&gt;"",'template old'!G108,"")</f>
        <v>Main</v>
      </c>
      <c r="E108" s="255">
        <f>IF('template old'!H108&lt;&gt;"",'template old'!H108,"")</f>
        <v>13</v>
      </c>
      <c r="F108" s="255" t="str">
        <f>IF('template old'!I108&lt;&gt;"",'template old'!I108,"")</f>
        <v>Plant</v>
      </c>
      <c r="G108" s="255" t="str">
        <f>IF('template old'!J108&lt;&gt;"",'template old'!J108,"")</f>
        <v>Turnips</v>
      </c>
      <c r="H108" s="255" t="str">
        <f>IF('template old'!K108&lt;&gt;"",'template old'!K108,"")</f>
        <v/>
      </c>
      <c r="I108" s="258" t="str">
        <f t="shared" si="4"/>
        <v>Seeds</v>
      </c>
      <c r="J108" s="255" t="str">
        <f>IF('template old'!L108&lt;&gt;"",'template old'!L108,"")</f>
        <v/>
      </c>
      <c r="K108" s="255" t="str">
        <f>IF('template old'!M108&lt;&gt;"",'template old'!M108,"")</f>
        <v>Seeds</v>
      </c>
      <c r="L108" s="255" t="str">
        <f>IF('template old'!N108&lt;&gt;"",'template old'!N108,"")</f>
        <v/>
      </c>
      <c r="M108" s="255" t="str">
        <f>IF('template old'!O108&lt;&gt;"",'template old'!O108,"")</f>
        <v>Fertilize/ fill in Turnips</v>
      </c>
      <c r="N108" s="255" t="str">
        <f>IF('template old'!R108&lt;&gt;"",'template old'!R108,"")</f>
        <v/>
      </c>
      <c r="O108" s="255" t="str">
        <f>IF('template old'!S108&lt;&gt;"",'template old'!S108,"")</f>
        <v/>
      </c>
      <c r="P108" s="259" t="str">
        <f t="shared" si="5"/>
        <v/>
      </c>
      <c r="Q108" s="255" t="str">
        <f>IF('template old'!U108&lt;&gt;"",'template old'!U108,"")</f>
        <v/>
      </c>
      <c r="R108" s="255" t="str">
        <f>IF('template old'!V108&lt;&gt;"",'template old'!V108,"")</f>
        <v/>
      </c>
      <c r="S108" s="255" t="str">
        <f>IF('template old'!W108&lt;&gt;"",'template old'!W108,"")</f>
        <v/>
      </c>
      <c r="T108" s="255" t="str">
        <f>IF('template old'!X108&lt;&gt;"",'template old'!X108,"")</f>
        <v/>
      </c>
      <c r="U108" s="255" t="str">
        <f>IF('template old'!Y108&lt;&gt;"",'template old'!Y108,"")</f>
        <v/>
      </c>
      <c r="V108" s="255" t="str">
        <f>IF('template old'!Z108&lt;&gt;"",'template old'!Z108,"")</f>
        <v/>
      </c>
      <c r="W108" s="255" t="str">
        <f>IF('template old'!AA108&lt;&gt;"",'template old'!AA108,"")</f>
        <v/>
      </c>
    </row>
    <row r="109" spans="1:23" hidden="1" x14ac:dyDescent="0.25">
      <c r="A109" s="256">
        <f>IF('template old'!A109&lt;&gt;"",'template old'!A109,"")</f>
        <v>43384</v>
      </c>
      <c r="B109" s="255">
        <f>IF('template old'!E109&lt;&gt;"",'template old'!E109,"")</f>
        <v>5</v>
      </c>
      <c r="C109" s="255" t="str">
        <f>IF('template old'!F109&lt;&gt;"",'template old'!F109,"")</f>
        <v>Kristen</v>
      </c>
      <c r="D109" s="255" t="str">
        <f>IF('template old'!G109&lt;&gt;"",'template old'!G109,"")</f>
        <v>Main</v>
      </c>
      <c r="E109" s="255">
        <f>IF('template old'!H109&lt;&gt;"",'template old'!H109,"")</f>
        <v>16</v>
      </c>
      <c r="F109" s="255" t="str">
        <f>IF('template old'!I109&lt;&gt;"",'template old'!I109,"")</f>
        <v>Plant</v>
      </c>
      <c r="G109" s="255" t="str">
        <f>IF('template old'!J109&lt;&gt;"",'template old'!J109,"")</f>
        <v>Lettuce</v>
      </c>
      <c r="H109" s="255" t="str">
        <f>IF('template old'!K109&lt;&gt;"",'template old'!K109,"")</f>
        <v/>
      </c>
      <c r="I109" s="258" t="str">
        <f t="shared" si="4"/>
        <v>Seeds</v>
      </c>
      <c r="J109" s="255" t="str">
        <f>IF('template old'!L109&lt;&gt;"",'template old'!L109,"")</f>
        <v/>
      </c>
      <c r="K109" s="255" t="str">
        <f>IF('template old'!M109&lt;&gt;"",'template old'!M109,"")</f>
        <v>Seeds</v>
      </c>
      <c r="L109" s="255" t="str">
        <f>IF('template old'!N109&lt;&gt;"",'template old'!N109,"")</f>
        <v/>
      </c>
      <c r="M109" s="255" t="str">
        <f>IF('template old'!O109&lt;&gt;"",'template old'!O109,"")</f>
        <v>Fertilize/ fill in Lettuce</v>
      </c>
      <c r="N109" s="255" t="str">
        <f>IF('template old'!R109&lt;&gt;"",'template old'!R109,"")</f>
        <v/>
      </c>
      <c r="O109" s="255" t="str">
        <f>IF('template old'!S109&lt;&gt;"",'template old'!S109,"")</f>
        <v/>
      </c>
      <c r="P109" s="259" t="str">
        <f t="shared" si="5"/>
        <v/>
      </c>
      <c r="Q109" s="255" t="str">
        <f>IF('template old'!U109&lt;&gt;"",'template old'!U109,"")</f>
        <v/>
      </c>
      <c r="R109" s="255" t="str">
        <f>IF('template old'!V109&lt;&gt;"",'template old'!V109,"")</f>
        <v/>
      </c>
      <c r="S109" s="255" t="str">
        <f>IF('template old'!W109&lt;&gt;"",'template old'!W109,"")</f>
        <v/>
      </c>
      <c r="T109" s="255" t="str">
        <f>IF('template old'!X109&lt;&gt;"",'template old'!X109,"")</f>
        <v/>
      </c>
      <c r="U109" s="255" t="str">
        <f>IF('template old'!Y109&lt;&gt;"",'template old'!Y109,"")</f>
        <v/>
      </c>
      <c r="V109" s="255" t="str">
        <f>IF('template old'!Z109&lt;&gt;"",'template old'!Z109,"")</f>
        <v/>
      </c>
      <c r="W109" s="255" t="str">
        <f>IF('template old'!AA109&lt;&gt;"",'template old'!AA109,"")</f>
        <v/>
      </c>
    </row>
    <row r="110" spans="1:23" hidden="1" x14ac:dyDescent="0.25">
      <c r="A110" s="256">
        <f>IF('template old'!A110&lt;&gt;"",'template old'!A110,"")</f>
        <v>43384</v>
      </c>
      <c r="B110" s="255">
        <f>IF('template old'!E110&lt;&gt;"",'template old'!E110,"")</f>
        <v>6</v>
      </c>
      <c r="C110" s="255" t="str">
        <f>IF('template old'!F110&lt;&gt;"",'template old'!F110,"")</f>
        <v>Abrie</v>
      </c>
      <c r="D110" s="255" t="str">
        <f>IF('template old'!G110&lt;&gt;"",'template old'!G110,"")</f>
        <v xml:space="preserve">Orchard </v>
      </c>
      <c r="E110" s="255" t="str">
        <f>IF('template old'!H110&lt;&gt;"",'template old'!H110,"")</f>
        <v>9 &amp; 10</v>
      </c>
      <c r="F110" s="255" t="str">
        <f>IF('template old'!I110&lt;&gt;"",'template old'!I110,"")</f>
        <v>Harvest</v>
      </c>
      <c r="G110" s="255" t="str">
        <f>IF('template old'!J110&lt;&gt;"",'template old'!J110,"")</f>
        <v>Okra</v>
      </c>
      <c r="H110" s="255" t="str">
        <f>IF('template old'!K110&lt;&gt;"",'template old'!K110,"")</f>
        <v/>
      </c>
      <c r="I110" s="258">
        <f t="shared" si="4"/>
        <v>5</v>
      </c>
      <c r="J110" s="255" t="str">
        <f>IF('template old'!L110&lt;&gt;"",'template old'!L110,"")</f>
        <v/>
      </c>
      <c r="K110" s="255" t="str">
        <f>IF('template old'!M110&lt;&gt;"",'template old'!M110,"")</f>
        <v/>
      </c>
      <c r="L110" s="255" t="str">
        <f>IF('template old'!N110&lt;&gt;"",'template old'!N110,"")</f>
        <v/>
      </c>
      <c r="M110" s="255" t="str">
        <f>IF('template old'!O110&lt;&gt;"",'template old'!O110,"")</f>
        <v/>
      </c>
      <c r="N110" s="255">
        <f>IF('template old'!R110&lt;&gt;"",'template old'!R110,"")</f>
        <v>5</v>
      </c>
      <c r="P110" s="259">
        <f t="shared" si="5"/>
        <v>5</v>
      </c>
      <c r="Q110" s="255" t="str">
        <f>IF('template old'!U110&lt;&gt;"",'template old'!U110,"")</f>
        <v/>
      </c>
      <c r="R110" s="255" t="str">
        <f>IF('template old'!V110&lt;&gt;"",'template old'!V110,"")</f>
        <v/>
      </c>
      <c r="S110" s="255" t="str">
        <f>IF('template old'!W110&lt;&gt;"",'template old'!W110,"")</f>
        <v/>
      </c>
      <c r="T110" s="255" t="str">
        <f>IF('template old'!X110&lt;&gt;"",'template old'!X110,"")</f>
        <v/>
      </c>
      <c r="U110" s="255" t="str">
        <f>IF('template old'!Y110&lt;&gt;"",'template old'!Y110,"")</f>
        <v/>
      </c>
      <c r="V110" s="255" t="str">
        <f>IF('template old'!Z110&lt;&gt;"",'template old'!Z110,"")</f>
        <v/>
      </c>
      <c r="W110" s="255" t="str">
        <f>IF('template old'!AA110&lt;&gt;"",'template old'!AA110,"")</f>
        <v/>
      </c>
    </row>
    <row r="111" spans="1:23" hidden="1" x14ac:dyDescent="0.25">
      <c r="A111" s="256">
        <f>IF('template old'!A111&lt;&gt;"",'template old'!A111,"")</f>
        <v>43384</v>
      </c>
      <c r="B111" s="255">
        <f>IF('template old'!E111&lt;&gt;"",'template old'!E111,"")</f>
        <v>6</v>
      </c>
      <c r="C111" s="255" t="str">
        <f>IF('template old'!F111&lt;&gt;"",'template old'!F111,"")</f>
        <v>Abrie</v>
      </c>
      <c r="D111" s="255" t="str">
        <f>IF('template old'!G111&lt;&gt;"",'template old'!G111,"")</f>
        <v>Orchard</v>
      </c>
      <c r="E111" s="255" t="str">
        <f>IF('template old'!H111&lt;&gt;"",'template old'!H111,"")</f>
        <v>3,13,&amp;14</v>
      </c>
      <c r="F111" s="255" t="str">
        <f>IF('template old'!I111&lt;&gt;"",'template old'!I111,"")</f>
        <v>Harvest</v>
      </c>
      <c r="G111" s="255" t="str">
        <f>IF('template old'!J111&lt;&gt;"",'template old'!J111,"")</f>
        <v>Peppers</v>
      </c>
      <c r="H111" s="255" t="str">
        <f>IF('template old'!K111&lt;&gt;"",'template old'!K111,"")</f>
        <v/>
      </c>
      <c r="I111" s="258">
        <f t="shared" si="4"/>
        <v>2</v>
      </c>
      <c r="J111" s="255" t="str">
        <f>IF('template old'!L111&lt;&gt;"",'template old'!L111,"")</f>
        <v/>
      </c>
      <c r="K111" s="255" t="str">
        <f>IF('template old'!M111&lt;&gt;"",'template old'!M111,"")</f>
        <v/>
      </c>
      <c r="L111" s="255" t="str">
        <f>IF('template old'!N111&lt;&gt;"",'template old'!N111,"")</f>
        <v/>
      </c>
      <c r="M111" s="255" t="str">
        <f>IF('template old'!O111&lt;&gt;"",'template old'!O111,"")</f>
        <v/>
      </c>
      <c r="N111" s="255">
        <f>IF('template old'!R111&lt;&gt;"",'template old'!R111,"")</f>
        <v>2</v>
      </c>
      <c r="P111" s="259">
        <f t="shared" si="5"/>
        <v>2</v>
      </c>
      <c r="Q111" s="255" t="str">
        <f>IF('template old'!U111&lt;&gt;"",'template old'!U111,"")</f>
        <v/>
      </c>
      <c r="R111" s="255" t="str">
        <f>IF('template old'!V111&lt;&gt;"",'template old'!V111,"")</f>
        <v/>
      </c>
      <c r="S111" s="255" t="str">
        <f>IF('template old'!W111&lt;&gt;"",'template old'!W111,"")</f>
        <v/>
      </c>
      <c r="T111" s="255" t="str">
        <f>IF('template old'!X111&lt;&gt;"",'template old'!X111,"")</f>
        <v/>
      </c>
      <c r="U111" s="255" t="str">
        <f>IF('template old'!Y111&lt;&gt;"",'template old'!Y111,"")</f>
        <v/>
      </c>
      <c r="V111" s="255" t="str">
        <f>IF('template old'!Z111&lt;&gt;"",'template old'!Z111,"")</f>
        <v/>
      </c>
      <c r="W111" s="255" t="str">
        <f>IF('template old'!AA111&lt;&gt;"",'template old'!AA111,"")</f>
        <v/>
      </c>
    </row>
    <row r="112" spans="1:23" hidden="1" x14ac:dyDescent="0.25">
      <c r="A112" s="256">
        <f>IF('template old'!A112&lt;&gt;"",'template old'!A112,"")</f>
        <v>43384</v>
      </c>
      <c r="B112" s="255">
        <f>IF('template old'!E112&lt;&gt;"",'template old'!E112,"")</f>
        <v>6</v>
      </c>
      <c r="C112" s="255" t="str">
        <f>IF('template old'!F112&lt;&gt;"",'template old'!F112,"")</f>
        <v>Abrie</v>
      </c>
      <c r="D112" s="255" t="str">
        <f>IF('template old'!G112&lt;&gt;"",'template old'!G112,"")</f>
        <v>Orchard</v>
      </c>
      <c r="E112" s="255">
        <f>IF('template old'!H112&lt;&gt;"",'template old'!H112,"")</f>
        <v>2</v>
      </c>
      <c r="F112" s="255" t="str">
        <f>IF('template old'!I112&lt;&gt;"",'template old'!I112,"")</f>
        <v>Pull Vines</v>
      </c>
      <c r="G112" s="255" t="str">
        <f>IF('template old'!J112&lt;&gt;"",'template old'!J112,"")</f>
        <v>Sweet Potatoes</v>
      </c>
      <c r="H112" s="255" t="str">
        <f>IF('template old'!K112&lt;&gt;"",'template old'!K112,"")</f>
        <v/>
      </c>
      <c r="I112" s="258" t="str">
        <f t="shared" si="4"/>
        <v/>
      </c>
      <c r="J112" s="255" t="str">
        <f>IF('template old'!L112&lt;&gt;"",'template old'!L112,"")</f>
        <v/>
      </c>
      <c r="K112" s="255" t="str">
        <f>IF('template old'!M112&lt;&gt;"",'template old'!M112,"")</f>
        <v/>
      </c>
      <c r="L112" s="255" t="str">
        <f>IF('template old'!N112&lt;&gt;"",'template old'!N112,"")</f>
        <v/>
      </c>
      <c r="M112" s="255" t="str">
        <f>IF('template old'!O112&lt;&gt;"",'template old'!O112,"")</f>
        <v/>
      </c>
      <c r="N112" s="255" t="str">
        <f>IF('template old'!R112&lt;&gt;"",'template old'!R112,"")</f>
        <v/>
      </c>
      <c r="O112" s="255" t="str">
        <f>IF('template old'!S112&lt;&gt;"",'template old'!S112,"")</f>
        <v/>
      </c>
      <c r="P112" s="259" t="str">
        <f t="shared" si="5"/>
        <v/>
      </c>
      <c r="Q112" s="255" t="str">
        <f>IF('template old'!U112&lt;&gt;"",'template old'!U112,"")</f>
        <v/>
      </c>
      <c r="R112" s="255" t="str">
        <f>IF('template old'!V112&lt;&gt;"",'template old'!V112,"")</f>
        <v/>
      </c>
      <c r="S112" s="255" t="str">
        <f>IF('template old'!W112&lt;&gt;"",'template old'!W112,"")</f>
        <v/>
      </c>
      <c r="T112" s="255" t="str">
        <f>IF('template old'!X112&lt;&gt;"",'template old'!X112,"")</f>
        <v/>
      </c>
      <c r="U112" s="255" t="str">
        <f>IF('template old'!Y112&lt;&gt;"",'template old'!Y112,"")</f>
        <v/>
      </c>
      <c r="V112" s="255" t="str">
        <f>IF('template old'!Z112&lt;&gt;"",'template old'!Z112,"")</f>
        <v/>
      </c>
      <c r="W112" s="255" t="str">
        <f>IF('template old'!AA112&lt;&gt;"",'template old'!AA112,"")</f>
        <v/>
      </c>
    </row>
    <row r="113" spans="1:23" hidden="1" x14ac:dyDescent="0.25">
      <c r="A113" s="256">
        <f>IF('template old'!A113&lt;&gt;"",'template old'!A113,"")</f>
        <v>43386</v>
      </c>
      <c r="B113" s="255" t="str">
        <f>IF('template old'!E113&lt;&gt;"",'template old'!E113,"")</f>
        <v/>
      </c>
      <c r="C113" s="255" t="str">
        <f>IF('template old'!F113&lt;&gt;"",'template old'!F113,"")</f>
        <v/>
      </c>
      <c r="D113" s="255" t="str">
        <f>IF('template old'!G113&lt;&gt;"",'template old'!G113,"")</f>
        <v>Main</v>
      </c>
      <c r="E113" s="255">
        <f>IF('template old'!H113&lt;&gt;"",'template old'!H113,"")</f>
        <v>7</v>
      </c>
      <c r="F113" s="255" t="str">
        <f>IF('template old'!I113&lt;&gt;"",'template old'!I113,"")</f>
        <v>Harvest</v>
      </c>
      <c r="G113" s="255" t="str">
        <f>IF('template old'!J113&lt;&gt;"",'template old'!J113,"")</f>
        <v>Okra</v>
      </c>
      <c r="H113" s="255" t="str">
        <f>IF('template old'!K113&lt;&gt;"",'template old'!K113,"")</f>
        <v/>
      </c>
      <c r="I113" s="258">
        <f t="shared" si="4"/>
        <v>1.75</v>
      </c>
      <c r="J113" s="255" t="str">
        <f>IF('template old'!L113&lt;&gt;"",'template old'!L113,"")</f>
        <v/>
      </c>
      <c r="K113" s="255" t="str">
        <f>IF('template old'!M113&lt;&gt;"",'template old'!M113,"")</f>
        <v/>
      </c>
      <c r="L113" s="255" t="str">
        <f>IF('template old'!N113&lt;&gt;"",'template old'!N113,"")</f>
        <v/>
      </c>
      <c r="M113" s="255" t="str">
        <f>IF('template old'!O113&lt;&gt;"",'template old'!O113,"")</f>
        <v/>
      </c>
      <c r="N113" s="255">
        <f>IF('template old'!R113&lt;&gt;"",'template old'!R113,"")</f>
        <v>1</v>
      </c>
      <c r="O113" s="255">
        <f>IF('template old'!S113&lt;&gt;"",'template old'!S113,"")</f>
        <v>12</v>
      </c>
      <c r="P113" s="259">
        <f t="shared" si="5"/>
        <v>1.75</v>
      </c>
      <c r="Q113" s="255" t="str">
        <f>IF('template old'!U113&lt;&gt;"",'template old'!U113,"")</f>
        <v/>
      </c>
      <c r="R113" s="255" t="str">
        <f>IF('template old'!V113&lt;&gt;"",'template old'!V113,"")</f>
        <v/>
      </c>
      <c r="S113" s="255" t="str">
        <f>IF('template old'!W113&lt;&gt;"",'template old'!W113,"")</f>
        <v/>
      </c>
      <c r="T113" s="255" t="str">
        <f>IF('template old'!X113&lt;&gt;"",'template old'!X113,"")</f>
        <v/>
      </c>
      <c r="U113" s="255" t="str">
        <f>IF('template old'!Y113&lt;&gt;"",'template old'!Y113,"")</f>
        <v/>
      </c>
      <c r="V113" s="255" t="str">
        <f>IF('template old'!Z113&lt;&gt;"",'template old'!Z113,"")</f>
        <v/>
      </c>
      <c r="W113" s="255" t="str">
        <f>IF('template old'!AA113&lt;&gt;"",'template old'!AA113,"")</f>
        <v/>
      </c>
    </row>
    <row r="114" spans="1:23" hidden="1" x14ac:dyDescent="0.25">
      <c r="A114" s="256">
        <f>IF('template old'!A114&lt;&gt;"",'template old'!A114,"")</f>
        <v>43386</v>
      </c>
      <c r="B114" s="255" t="str">
        <f>IF('template old'!E114&lt;&gt;"",'template old'!E114,"")</f>
        <v/>
      </c>
      <c r="C114" s="255" t="str">
        <f>IF('template old'!F114&lt;&gt;"",'template old'!F114,"")</f>
        <v/>
      </c>
      <c r="D114" s="255" t="str">
        <f>IF('template old'!G114&lt;&gt;"",'template old'!G114,"")</f>
        <v>Main</v>
      </c>
      <c r="E114" s="255">
        <f>IF('template old'!H114&lt;&gt;"",'template old'!H114,"")</f>
        <v>8</v>
      </c>
      <c r="F114" s="255" t="str">
        <f>IF('template old'!I114&lt;&gt;"",'template old'!I114,"")</f>
        <v>Harvest</v>
      </c>
      <c r="G114" s="255" t="str">
        <f>IF('template old'!J114&lt;&gt;"",'template old'!J114,"")</f>
        <v>Green Beans</v>
      </c>
      <c r="H114" s="255" t="str">
        <f>IF('template old'!K114&lt;&gt;"",'template old'!K114,"")</f>
        <v/>
      </c>
      <c r="I114" s="258">
        <f t="shared" si="4"/>
        <v>0.25</v>
      </c>
      <c r="J114" s="255" t="str">
        <f>IF('template old'!L114&lt;&gt;"",'template old'!L114,"")</f>
        <v/>
      </c>
      <c r="K114" s="255" t="str">
        <f>IF('template old'!M114&lt;&gt;"",'template old'!M114,"")</f>
        <v/>
      </c>
      <c r="L114" s="255" t="str">
        <f>IF('template old'!N114&lt;&gt;"",'template old'!N114,"")</f>
        <v/>
      </c>
      <c r="M114" s="255" t="str">
        <f>IF('template old'!O114&lt;&gt;"",'template old'!O114,"")</f>
        <v/>
      </c>
      <c r="N114" s="255" t="str">
        <f>IF('template old'!R114&lt;&gt;"",'template old'!R114,"")</f>
        <v/>
      </c>
      <c r="O114" s="255">
        <f>IF('template old'!S114&lt;&gt;"",'template old'!S114,"")</f>
        <v>4</v>
      </c>
      <c r="P114" s="259">
        <f t="shared" si="5"/>
        <v>0.25</v>
      </c>
      <c r="Q114" s="255" t="str">
        <f>IF('template old'!U114&lt;&gt;"",'template old'!U114,"")</f>
        <v/>
      </c>
      <c r="R114" s="255" t="str">
        <f>IF('template old'!V114&lt;&gt;"",'template old'!V114,"")</f>
        <v/>
      </c>
      <c r="S114" s="255" t="str">
        <f>IF('template old'!W114&lt;&gt;"",'template old'!W114,"")</f>
        <v/>
      </c>
      <c r="T114" s="255" t="str">
        <f>IF('template old'!X114&lt;&gt;"",'template old'!X114,"")</f>
        <v/>
      </c>
      <c r="U114" s="255" t="str">
        <f>IF('template old'!Y114&lt;&gt;"",'template old'!Y114,"")</f>
        <v/>
      </c>
      <c r="V114" s="255" t="str">
        <f>IF('template old'!Z114&lt;&gt;"",'template old'!Z114,"")</f>
        <v/>
      </c>
      <c r="W114" s="255" t="str">
        <f>IF('template old'!AA114&lt;&gt;"",'template old'!AA114,"")</f>
        <v/>
      </c>
    </row>
    <row r="115" spans="1:23" hidden="1" x14ac:dyDescent="0.25">
      <c r="A115" s="256">
        <f>IF('template old'!A115&lt;&gt;"",'template old'!A115,"")</f>
        <v>43389</v>
      </c>
      <c r="B115" s="255" t="str">
        <f>IF('template old'!E115&lt;&gt;"",'template old'!E115,"")</f>
        <v/>
      </c>
      <c r="C115" s="255" t="str">
        <f>IF('template old'!F115&lt;&gt;"",'template old'!F115,"")</f>
        <v/>
      </c>
      <c r="D115" s="255" t="str">
        <f>IF('template old'!G115&lt;&gt;"",'template old'!G115,"")</f>
        <v>Main</v>
      </c>
      <c r="E115" s="255">
        <f>IF('template old'!H115&lt;&gt;"",'template old'!H115,"")</f>
        <v>7</v>
      </c>
      <c r="F115" s="255" t="str">
        <f>IF('template old'!I115&lt;&gt;"",'template old'!I115,"")</f>
        <v>Harvest</v>
      </c>
      <c r="G115" s="255" t="str">
        <f>IF('template old'!J115&lt;&gt;"",'template old'!J115,"")</f>
        <v>Okra</v>
      </c>
      <c r="H115" s="255" t="str">
        <f>IF('template old'!K115&lt;&gt;"",'template old'!K115,"")</f>
        <v/>
      </c>
      <c r="I115" s="258">
        <f t="shared" si="4"/>
        <v>1.875</v>
      </c>
      <c r="J115" s="255" t="str">
        <f>IF('template old'!L115&lt;&gt;"",'template old'!L115,"")</f>
        <v/>
      </c>
      <c r="K115" s="255" t="str">
        <f>IF('template old'!M115&lt;&gt;"",'template old'!M115,"")</f>
        <v/>
      </c>
      <c r="L115" s="255" t="str">
        <f>IF('template old'!N115&lt;&gt;"",'template old'!N115,"")</f>
        <v/>
      </c>
      <c r="M115" s="255" t="str">
        <f>IF('template old'!O115&lt;&gt;"",'template old'!O115,"")</f>
        <v/>
      </c>
      <c r="N115" s="255">
        <f>IF('template old'!R115&lt;&gt;"",'template old'!R115,"")</f>
        <v>1</v>
      </c>
      <c r="O115" s="255">
        <f>IF('template old'!S115&lt;&gt;"",'template old'!S115,"")</f>
        <v>14</v>
      </c>
      <c r="P115" s="259">
        <f t="shared" si="5"/>
        <v>1.875</v>
      </c>
      <c r="Q115" s="255" t="str">
        <f>IF('template old'!U115&lt;&gt;"",'template old'!U115,"")</f>
        <v/>
      </c>
      <c r="R115" s="255" t="str">
        <f>IF('template old'!V115&lt;&gt;"",'template old'!V115,"")</f>
        <v/>
      </c>
      <c r="S115" s="255" t="str">
        <f>IF('template old'!W115&lt;&gt;"",'template old'!W115,"")</f>
        <v/>
      </c>
      <c r="T115" s="255" t="str">
        <f>IF('template old'!X115&lt;&gt;"",'template old'!X115,"")</f>
        <v/>
      </c>
      <c r="U115" s="255" t="str">
        <f>IF('template old'!Y115&lt;&gt;"",'template old'!Y115,"")</f>
        <v/>
      </c>
      <c r="V115" s="255" t="str">
        <f>IF('template old'!Z115&lt;&gt;"",'template old'!Z115,"")</f>
        <v/>
      </c>
      <c r="W115" s="255" t="str">
        <f>IF('template old'!AA115&lt;&gt;"",'template old'!AA115,"")</f>
        <v/>
      </c>
    </row>
    <row r="116" spans="1:23" hidden="1" x14ac:dyDescent="0.25">
      <c r="A116" s="256">
        <f>IF('template old'!A116&lt;&gt;"",'template old'!A116,"")</f>
        <v>43389</v>
      </c>
      <c r="B116" s="255" t="str">
        <f>IF('template old'!E116&lt;&gt;"",'template old'!E116,"")</f>
        <v/>
      </c>
      <c r="C116" s="255" t="str">
        <f>IF('template old'!F116&lt;&gt;"",'template old'!F116,"")</f>
        <v/>
      </c>
      <c r="D116" s="255" t="str">
        <f>IF('template old'!G116&lt;&gt;"",'template old'!G116,"")</f>
        <v>Main</v>
      </c>
      <c r="E116" s="255">
        <f>IF('template old'!H116&lt;&gt;"",'template old'!H116,"")</f>
        <v>8</v>
      </c>
      <c r="F116" s="255" t="str">
        <f>IF('template old'!I116&lt;&gt;"",'template old'!I116,"")</f>
        <v>Harvest</v>
      </c>
      <c r="G116" s="255" t="str">
        <f>IF('template old'!J116&lt;&gt;"",'template old'!J116,"")</f>
        <v>Green Beans</v>
      </c>
      <c r="H116" s="255" t="str">
        <f>IF('template old'!K116&lt;&gt;"",'template old'!K116,"")</f>
        <v/>
      </c>
      <c r="I116" s="258">
        <f t="shared" si="4"/>
        <v>0.5625</v>
      </c>
      <c r="J116" s="255" t="str">
        <f>IF('template old'!L116&lt;&gt;"",'template old'!L116,"")</f>
        <v/>
      </c>
      <c r="K116" s="255" t="str">
        <f>IF('template old'!M116&lt;&gt;"",'template old'!M116,"")</f>
        <v/>
      </c>
      <c r="L116" s="255" t="str">
        <f>IF('template old'!N116&lt;&gt;"",'template old'!N116,"")</f>
        <v/>
      </c>
      <c r="M116" s="255" t="str">
        <f>IF('template old'!O116&lt;&gt;"",'template old'!O116,"")</f>
        <v/>
      </c>
      <c r="N116" s="255" t="str">
        <f>IF('template old'!R116&lt;&gt;"",'template old'!R116,"")</f>
        <v/>
      </c>
      <c r="O116" s="255">
        <f>IF('template old'!S116&lt;&gt;"",'template old'!S116,"")</f>
        <v>9</v>
      </c>
      <c r="P116" s="259">
        <f t="shared" si="5"/>
        <v>0.5625</v>
      </c>
      <c r="Q116" s="255" t="str">
        <f>IF('template old'!U116&lt;&gt;"",'template old'!U116,"")</f>
        <v/>
      </c>
      <c r="R116" s="255" t="str">
        <f>IF('template old'!V116&lt;&gt;"",'template old'!V116,"")</f>
        <v/>
      </c>
      <c r="S116" s="255" t="str">
        <f>IF('template old'!W116&lt;&gt;"",'template old'!W116,"")</f>
        <v/>
      </c>
      <c r="T116" s="255" t="str">
        <f>IF('template old'!X116&lt;&gt;"",'template old'!X116,"")</f>
        <v/>
      </c>
      <c r="U116" s="255" t="str">
        <f>IF('template old'!Y116&lt;&gt;"",'template old'!Y116,"")</f>
        <v/>
      </c>
      <c r="V116" s="255" t="str">
        <f>IF('template old'!Z116&lt;&gt;"",'template old'!Z116,"")</f>
        <v/>
      </c>
      <c r="W116" s="255" t="str">
        <f>IF('template old'!AA116&lt;&gt;"",'template old'!AA116,"")</f>
        <v/>
      </c>
    </row>
    <row r="117" spans="1:23" hidden="1" x14ac:dyDescent="0.25">
      <c r="A117" s="256">
        <f>IF('template old'!A117&lt;&gt;"",'template old'!A117,"")</f>
        <v>43389</v>
      </c>
      <c r="B117" s="255" t="str">
        <f>IF('template old'!E117&lt;&gt;"",'template old'!E117,"")</f>
        <v/>
      </c>
      <c r="C117" s="255" t="str">
        <f>IF('template old'!F117&lt;&gt;"",'template old'!F117,"")</f>
        <v/>
      </c>
      <c r="D117" s="255" t="str">
        <f>IF('template old'!G117&lt;&gt;"",'template old'!G117,"")</f>
        <v>Orchard</v>
      </c>
      <c r="E117" s="255" t="str">
        <f>IF('template old'!H117&lt;&gt;"",'template old'!H117,"")</f>
        <v>3,13,&amp;14</v>
      </c>
      <c r="F117" s="255" t="str">
        <f>IF('template old'!I117&lt;&gt;"",'template old'!I117,"")</f>
        <v>Harvest</v>
      </c>
      <c r="G117" s="255" t="str">
        <f>IF('template old'!J117&lt;&gt;"",'template old'!J117,"")</f>
        <v>Peppers</v>
      </c>
      <c r="H117" s="255" t="str">
        <f>IF('template old'!K117&lt;&gt;"",'template old'!K117,"")</f>
        <v>Hot</v>
      </c>
      <c r="I117" s="258">
        <f t="shared" si="4"/>
        <v>0.125</v>
      </c>
      <c r="J117" s="255" t="str">
        <f>IF('template old'!L117&lt;&gt;"",'template old'!L117,"")</f>
        <v/>
      </c>
      <c r="K117" s="255" t="str">
        <f>IF('template old'!M117&lt;&gt;"",'template old'!M117,"")</f>
        <v/>
      </c>
      <c r="L117" s="255" t="str">
        <f>IF('template old'!N117&lt;&gt;"",'template old'!N117,"")</f>
        <v/>
      </c>
      <c r="M117" s="255" t="str">
        <f>IF('template old'!O117&lt;&gt;"",'template old'!O117,"")</f>
        <v/>
      </c>
      <c r="N117" s="255" t="str">
        <f>IF('template old'!R117&lt;&gt;"",'template old'!R117,"")</f>
        <v/>
      </c>
      <c r="O117" s="255">
        <f>IF('template old'!S117&lt;&gt;"",'template old'!S117,"")</f>
        <v>2</v>
      </c>
      <c r="P117" s="259">
        <f t="shared" si="5"/>
        <v>0.125</v>
      </c>
      <c r="Q117" s="255" t="str">
        <f>IF('template old'!U117&lt;&gt;"",'template old'!U117,"")</f>
        <v/>
      </c>
      <c r="R117" s="255" t="str">
        <f>IF('template old'!V117&lt;&gt;"",'template old'!V117,"")</f>
        <v/>
      </c>
      <c r="S117" s="255" t="str">
        <f>IF('template old'!W117&lt;&gt;"",'template old'!W117,"")</f>
        <v/>
      </c>
      <c r="T117" s="255" t="str">
        <f>IF('template old'!X117&lt;&gt;"",'template old'!X117,"")</f>
        <v/>
      </c>
      <c r="U117" s="255" t="str">
        <f>IF('template old'!Y117&lt;&gt;"",'template old'!Y117,"")</f>
        <v/>
      </c>
      <c r="V117" s="255" t="str">
        <f>IF('template old'!Z117&lt;&gt;"",'template old'!Z117,"")</f>
        <v/>
      </c>
      <c r="W117" s="255" t="str">
        <f>IF('template old'!AA117&lt;&gt;"",'template old'!AA117,"")</f>
        <v/>
      </c>
    </row>
    <row r="118" spans="1:23" hidden="1" x14ac:dyDescent="0.25">
      <c r="A118" s="256">
        <f>IF('template old'!A118&lt;&gt;"",'template old'!A118,"")</f>
        <v>43389</v>
      </c>
      <c r="B118" s="255" t="str">
        <f>IF('template old'!E118&lt;&gt;"",'template old'!E118,"")</f>
        <v/>
      </c>
      <c r="C118" s="255" t="str">
        <f>IF('template old'!F118&lt;&gt;"",'template old'!F118,"")</f>
        <v/>
      </c>
      <c r="D118" s="255" t="str">
        <f>IF('template old'!G118&lt;&gt;"",'template old'!G118,"")</f>
        <v>Main</v>
      </c>
      <c r="E118" s="255">
        <f>IF('template old'!H118&lt;&gt;"",'template old'!H118,"")</f>
        <v>6</v>
      </c>
      <c r="F118" s="255" t="str">
        <f>IF('template old'!I118&lt;&gt;"",'template old'!I118,"")</f>
        <v>Harvest</v>
      </c>
      <c r="G118" s="255" t="str">
        <f>IF('template old'!J118&lt;&gt;"",'template old'!J118,"")</f>
        <v>Tomatoes</v>
      </c>
      <c r="H118" s="255" t="str">
        <f>IF('template old'!K118&lt;&gt;"",'template old'!K118,"")</f>
        <v/>
      </c>
      <c r="I118" s="258">
        <f t="shared" si="4"/>
        <v>0.125</v>
      </c>
      <c r="J118" s="255" t="str">
        <f>IF('template old'!L118&lt;&gt;"",'template old'!L118,"")</f>
        <v/>
      </c>
      <c r="K118" s="255" t="str">
        <f>IF('template old'!M118&lt;&gt;"",'template old'!M118,"")</f>
        <v/>
      </c>
      <c r="L118" s="255" t="str">
        <f>IF('template old'!N118&lt;&gt;"",'template old'!N118,"")</f>
        <v/>
      </c>
      <c r="M118" s="255" t="str">
        <f>IF('template old'!O118&lt;&gt;"",'template old'!O118,"")</f>
        <v/>
      </c>
      <c r="N118" s="255" t="str">
        <f>IF('template old'!R118&lt;&gt;"",'template old'!R118,"")</f>
        <v/>
      </c>
      <c r="O118" s="255">
        <f>IF('template old'!S118&lt;&gt;"",'template old'!S118,"")</f>
        <v>2</v>
      </c>
      <c r="P118" s="259">
        <f t="shared" si="5"/>
        <v>0.125</v>
      </c>
      <c r="Q118" s="255" t="str">
        <f>IF('template old'!U118&lt;&gt;"",'template old'!U118,"")</f>
        <v/>
      </c>
      <c r="R118" s="255" t="str">
        <f>IF('template old'!V118&lt;&gt;"",'template old'!V118,"")</f>
        <v/>
      </c>
      <c r="S118" s="255" t="str">
        <f>IF('template old'!W118&lt;&gt;"",'template old'!W118,"")</f>
        <v/>
      </c>
      <c r="T118" s="255" t="str">
        <f>IF('template old'!X118&lt;&gt;"",'template old'!X118,"")</f>
        <v/>
      </c>
      <c r="U118" s="255" t="str">
        <f>IF('template old'!Y118&lt;&gt;"",'template old'!Y118,"")</f>
        <v/>
      </c>
      <c r="V118" s="255" t="str">
        <f>IF('template old'!Z118&lt;&gt;"",'template old'!Z118,"")</f>
        <v/>
      </c>
      <c r="W118" s="255" t="str">
        <f>IF('template old'!AA118&lt;&gt;"",'template old'!AA118,"")</f>
        <v/>
      </c>
    </row>
    <row r="119" spans="1:23" hidden="1" x14ac:dyDescent="0.25">
      <c r="A119" s="256">
        <f>IF('template old'!A119&lt;&gt;"",'template old'!A119,"")</f>
        <v>43391</v>
      </c>
      <c r="B119" s="255">
        <f>IF('template old'!E119&lt;&gt;"",'template old'!E119,"")</f>
        <v>1</v>
      </c>
      <c r="C119" s="255" t="str">
        <f>IF('template old'!F119&lt;&gt;"",'template old'!F119,"")</f>
        <v>Hendrix</v>
      </c>
      <c r="D119" s="255" t="str">
        <f>IF('template old'!G119&lt;&gt;"",'template old'!G119,"")</f>
        <v>Nature Team</v>
      </c>
      <c r="E119" s="255" t="str">
        <f>IF('template old'!H119&lt;&gt;"",'template old'!H119,"")</f>
        <v>Front Beds</v>
      </c>
      <c r="F119" s="255" t="str">
        <f>IF('template old'!I119&lt;&gt;"",'template old'!I119,"")</f>
        <v>Weed</v>
      </c>
      <c r="G119" s="255" t="str">
        <f>IF('template old'!J119&lt;&gt;"",'template old'!J119,"")</f>
        <v/>
      </c>
      <c r="H119" s="255" t="str">
        <f>IF('template old'!K119&lt;&gt;"",'template old'!K119,"")</f>
        <v/>
      </c>
      <c r="I119" s="258" t="str">
        <f t="shared" si="4"/>
        <v/>
      </c>
      <c r="J119" s="255" t="str">
        <f>IF('template old'!L119&lt;&gt;"",'template old'!L119,"")</f>
        <v/>
      </c>
      <c r="K119" s="255" t="str">
        <f>IF('template old'!M119&lt;&gt;"",'template old'!M119,"")</f>
        <v/>
      </c>
      <c r="L119" s="255" t="str">
        <f>IF('template old'!N119&lt;&gt;"",'template old'!N119,"")</f>
        <v/>
      </c>
      <c r="M119" s="255" t="str">
        <f>IF('template old'!O119&lt;&gt;"",'template old'!O119,"")</f>
        <v/>
      </c>
      <c r="N119" s="255" t="str">
        <f>IF('template old'!R119&lt;&gt;"",'template old'!R119,"")</f>
        <v/>
      </c>
      <c r="O119" s="255" t="str">
        <f>IF('template old'!S119&lt;&gt;"",'template old'!S119,"")</f>
        <v/>
      </c>
      <c r="P119" s="259" t="str">
        <f t="shared" si="5"/>
        <v/>
      </c>
      <c r="Q119" s="255" t="str">
        <f>IF('template old'!U119&lt;&gt;"",'template old'!U119,"")</f>
        <v/>
      </c>
      <c r="R119" s="255" t="str">
        <f>IF('template old'!V119&lt;&gt;"",'template old'!V119,"")</f>
        <v/>
      </c>
      <c r="S119" s="255" t="str">
        <f>IF('template old'!W119&lt;&gt;"",'template old'!W119,"")</f>
        <v/>
      </c>
      <c r="T119" s="255" t="str">
        <f>IF('template old'!X119&lt;&gt;"",'template old'!X119,"")</f>
        <v/>
      </c>
      <c r="U119" s="255" t="str">
        <f>IF('template old'!Y119&lt;&gt;"",'template old'!Y119,"")</f>
        <v/>
      </c>
      <c r="V119" s="255" t="str">
        <f>IF('template old'!Z119&lt;&gt;"",'template old'!Z119,"")</f>
        <v/>
      </c>
      <c r="W119" s="255" t="str">
        <f>IF('template old'!AA119&lt;&gt;"",'template old'!AA119,"")</f>
        <v/>
      </c>
    </row>
    <row r="120" spans="1:23" hidden="1" x14ac:dyDescent="0.25">
      <c r="A120" s="256">
        <f>IF('template old'!A120&lt;&gt;"",'template old'!A120,"")</f>
        <v>43391</v>
      </c>
      <c r="B120" s="255">
        <f>IF('template old'!E120&lt;&gt;"",'template old'!E120,"")</f>
        <v>2</v>
      </c>
      <c r="C120" s="255" t="str">
        <f>IF('template old'!F120&lt;&gt;"",'template old'!F120,"")</f>
        <v>Marian</v>
      </c>
      <c r="D120" s="255" t="str">
        <f>IF('template old'!G120&lt;&gt;"",'template old'!G120,"")</f>
        <v>Shed</v>
      </c>
      <c r="E120" s="255" t="str">
        <f>IF('template old'!H120&lt;&gt;"",'template old'!H120,"")</f>
        <v/>
      </c>
      <c r="F120" s="255" t="str">
        <f>IF('template old'!I120&lt;&gt;"",'template old'!I120,"")</f>
        <v>Shed</v>
      </c>
      <c r="G120" s="255" t="str">
        <f>IF('template old'!J120&lt;&gt;"",'template old'!J120,"")</f>
        <v xml:space="preserve">Oregano </v>
      </c>
      <c r="H120" s="255" t="str">
        <f>IF('template old'!K120&lt;&gt;"",'template old'!K120,"")</f>
        <v/>
      </c>
      <c r="I120" s="258" t="str">
        <f t="shared" si="4"/>
        <v/>
      </c>
      <c r="J120" s="255" t="str">
        <f>IF('template old'!L120&lt;&gt;"",'template old'!L120,"")</f>
        <v/>
      </c>
      <c r="K120" s="255" t="str">
        <f>IF('template old'!M120&lt;&gt;"",'template old'!M120,"")</f>
        <v/>
      </c>
      <c r="L120" s="255" t="str">
        <f>IF('template old'!N120&lt;&gt;"",'template old'!N120,"")</f>
        <v/>
      </c>
      <c r="M120" s="255" t="str">
        <f>IF('template old'!O120&lt;&gt;"",'template old'!O120,"")</f>
        <v/>
      </c>
      <c r="N120" s="255" t="str">
        <f>IF('template old'!R120&lt;&gt;"",'template old'!R120,"")</f>
        <v/>
      </c>
      <c r="O120" s="255" t="str">
        <f>IF('template old'!S120&lt;&gt;"",'template old'!S120,"")</f>
        <v/>
      </c>
      <c r="P120" s="259" t="str">
        <f t="shared" si="5"/>
        <v/>
      </c>
      <c r="Q120" s="255" t="str">
        <f>IF('template old'!U120&lt;&gt;"",'template old'!U120,"")</f>
        <v/>
      </c>
      <c r="R120" s="255" t="str">
        <f>IF('template old'!V120&lt;&gt;"",'template old'!V120,"")</f>
        <v/>
      </c>
      <c r="S120" s="255" t="str">
        <f>IF('template old'!W120&lt;&gt;"",'template old'!W120,"")</f>
        <v/>
      </c>
      <c r="T120" s="255" t="str">
        <f>IF('template old'!X120&lt;&gt;"",'template old'!X120,"")</f>
        <v/>
      </c>
      <c r="U120" s="255" t="str">
        <f>IF('template old'!Y120&lt;&gt;"",'template old'!Y120,"")</f>
        <v/>
      </c>
      <c r="V120" s="255" t="str">
        <f>IF('template old'!Z120&lt;&gt;"",'template old'!Z120,"")</f>
        <v/>
      </c>
      <c r="W120" s="255" t="str">
        <f>IF('template old'!AA120&lt;&gt;"",'template old'!AA120,"")</f>
        <v/>
      </c>
    </row>
    <row r="121" spans="1:23" hidden="1" x14ac:dyDescent="0.25">
      <c r="A121" s="256">
        <f>IF('template old'!A121&lt;&gt;"",'template old'!A121,"")</f>
        <v>43391</v>
      </c>
      <c r="B121" s="255">
        <f>IF('template old'!E121&lt;&gt;"",'template old'!E121,"")</f>
        <v>2</v>
      </c>
      <c r="C121" s="255" t="str">
        <f>IF('template old'!F121&lt;&gt;"",'template old'!F121,"")</f>
        <v>Marian</v>
      </c>
      <c r="D121" s="255" t="str">
        <f>IF('template old'!G121&lt;&gt;"",'template old'!G121,"")</f>
        <v>Shed</v>
      </c>
      <c r="E121" s="255" t="str">
        <f>IF('template old'!H121&lt;&gt;"",'template old'!H121,"")</f>
        <v/>
      </c>
      <c r="F121" s="255" t="str">
        <f>IF('template old'!I121&lt;&gt;"",'template old'!I121,"")</f>
        <v>Shed</v>
      </c>
      <c r="G121" s="255" t="str">
        <f>IF('template old'!J121&lt;&gt;"",'template old'!J121,"")</f>
        <v>Rosemary</v>
      </c>
      <c r="H121" s="255" t="str">
        <f>IF('template old'!K121&lt;&gt;"",'template old'!K121,"")</f>
        <v/>
      </c>
      <c r="I121" s="258" t="str">
        <f t="shared" si="4"/>
        <v/>
      </c>
      <c r="J121" s="255" t="str">
        <f>IF('template old'!L121&lt;&gt;"",'template old'!L121,"")</f>
        <v/>
      </c>
      <c r="K121" s="255" t="str">
        <f>IF('template old'!M121&lt;&gt;"",'template old'!M121,"")</f>
        <v/>
      </c>
      <c r="L121" s="255" t="str">
        <f>IF('template old'!N121&lt;&gt;"",'template old'!N121,"")</f>
        <v/>
      </c>
      <c r="M121" s="255" t="str">
        <f>IF('template old'!O121&lt;&gt;"",'template old'!O121,"")</f>
        <v/>
      </c>
      <c r="N121" s="255" t="str">
        <f>IF('template old'!R121&lt;&gt;"",'template old'!R121,"")</f>
        <v/>
      </c>
      <c r="O121" s="255" t="str">
        <f>IF('template old'!S121&lt;&gt;"",'template old'!S121,"")</f>
        <v/>
      </c>
      <c r="P121" s="259" t="str">
        <f t="shared" si="5"/>
        <v/>
      </c>
      <c r="Q121" s="255" t="str">
        <f>IF('template old'!U121&lt;&gt;"",'template old'!U121,"")</f>
        <v/>
      </c>
      <c r="R121" s="255" t="str">
        <f>IF('template old'!V121&lt;&gt;"",'template old'!V121,"")</f>
        <v/>
      </c>
      <c r="S121" s="255" t="str">
        <f>IF('template old'!W121&lt;&gt;"",'template old'!W121,"")</f>
        <v/>
      </c>
      <c r="T121" s="255" t="str">
        <f>IF('template old'!X121&lt;&gt;"",'template old'!X121,"")</f>
        <v/>
      </c>
      <c r="U121" s="255" t="str">
        <f>IF('template old'!Y121&lt;&gt;"",'template old'!Y121,"")</f>
        <v/>
      </c>
      <c r="V121" s="255" t="str">
        <f>IF('template old'!Z121&lt;&gt;"",'template old'!Z121,"")</f>
        <v/>
      </c>
      <c r="W121" s="255" t="str">
        <f>IF('template old'!AA121&lt;&gt;"",'template old'!AA121,"")</f>
        <v/>
      </c>
    </row>
    <row r="122" spans="1:23" hidden="1" x14ac:dyDescent="0.25">
      <c r="A122" s="256">
        <f>IF('template old'!A122&lt;&gt;"",'template old'!A122,"")</f>
        <v>43391</v>
      </c>
      <c r="B122" s="255">
        <f>IF('template old'!E122&lt;&gt;"",'template old'!E122,"")</f>
        <v>2</v>
      </c>
      <c r="C122" s="255" t="str">
        <f>IF('template old'!F122&lt;&gt;"",'template old'!F122,"")</f>
        <v>Marian</v>
      </c>
      <c r="D122" s="255" t="str">
        <f>IF('template old'!G122&lt;&gt;"",'template old'!G122,"")</f>
        <v>Shed</v>
      </c>
      <c r="E122" s="255" t="str">
        <f>IF('template old'!H122&lt;&gt;"",'template old'!H122,"")</f>
        <v/>
      </c>
      <c r="F122" s="255" t="str">
        <f>IF('template old'!I122&lt;&gt;"",'template old'!I122,"")</f>
        <v>Shed</v>
      </c>
      <c r="G122" s="255" t="str">
        <f>IF('template old'!J122&lt;&gt;"",'template old'!J122,"")</f>
        <v/>
      </c>
      <c r="H122" s="255" t="str">
        <f>IF('template old'!K122&lt;&gt;"",'template old'!K122,"")</f>
        <v/>
      </c>
      <c r="I122" s="258" t="str">
        <f t="shared" si="4"/>
        <v/>
      </c>
      <c r="J122" s="255" t="str">
        <f>IF('template old'!L122&lt;&gt;"",'template old'!L122,"")</f>
        <v/>
      </c>
      <c r="K122" s="255" t="str">
        <f>IF('template old'!M122&lt;&gt;"",'template old'!M122,"")</f>
        <v/>
      </c>
      <c r="L122" s="255" t="str">
        <f>IF('template old'!N122&lt;&gt;"",'template old'!N122,"")</f>
        <v/>
      </c>
      <c r="M122" s="255" t="str">
        <f>IF('template old'!O122&lt;&gt;"",'template old'!O122,"")</f>
        <v/>
      </c>
      <c r="N122" s="255" t="str">
        <f>IF('template old'!R122&lt;&gt;"",'template old'!R122,"")</f>
        <v/>
      </c>
      <c r="O122" s="255" t="str">
        <f>IF('template old'!S122&lt;&gt;"",'template old'!S122,"")</f>
        <v/>
      </c>
      <c r="P122" s="259" t="str">
        <f t="shared" si="5"/>
        <v/>
      </c>
      <c r="Q122" s="255" t="str">
        <f>IF('template old'!U122&lt;&gt;"",'template old'!U122,"")</f>
        <v/>
      </c>
      <c r="R122" s="255" t="str">
        <f>IF('template old'!V122&lt;&gt;"",'template old'!V122,"")</f>
        <v/>
      </c>
      <c r="S122" s="255" t="str">
        <f>IF('template old'!W122&lt;&gt;"",'template old'!W122,"")</f>
        <v/>
      </c>
      <c r="T122" s="255" t="str">
        <f>IF('template old'!X122&lt;&gt;"",'template old'!X122,"")</f>
        <v/>
      </c>
      <c r="U122" s="255" t="str">
        <f>IF('template old'!Y122&lt;&gt;"",'template old'!Y122,"")</f>
        <v/>
      </c>
      <c r="V122" s="255" t="str">
        <f>IF('template old'!Z122&lt;&gt;"",'template old'!Z122,"")</f>
        <v/>
      </c>
      <c r="W122" s="255" t="str">
        <f>IF('template old'!AA122&lt;&gt;"",'template old'!AA122,"")</f>
        <v/>
      </c>
    </row>
    <row r="123" spans="1:23" hidden="1" x14ac:dyDescent="0.25">
      <c r="A123" s="256">
        <f>IF('template old'!A123&lt;&gt;"",'template old'!A123,"")</f>
        <v>43391</v>
      </c>
      <c r="B123" s="255">
        <f>IF('template old'!E123&lt;&gt;"",'template old'!E123,"")</f>
        <v>3</v>
      </c>
      <c r="C123" s="255" t="str">
        <f>IF('template old'!F123&lt;&gt;"",'template old'!F123,"")</f>
        <v>Elexa</v>
      </c>
      <c r="D123" s="255" t="str">
        <f>IF('template old'!G123&lt;&gt;"",'template old'!G123,"")</f>
        <v>Compost</v>
      </c>
      <c r="E123" s="255" t="str">
        <f>IF('template old'!H123&lt;&gt;"",'template old'!H123,"")</f>
        <v/>
      </c>
      <c r="F123" s="255" t="str">
        <f>IF('template old'!I123&lt;&gt;"",'template old'!I123,"")</f>
        <v>Compost</v>
      </c>
      <c r="G123" s="255" t="str">
        <f>IF('template old'!J123&lt;&gt;"",'template old'!J123,"")</f>
        <v/>
      </c>
      <c r="H123" s="255" t="str">
        <f>IF('template old'!K123&lt;&gt;"",'template old'!K123,"")</f>
        <v/>
      </c>
      <c r="I123" s="258" t="str">
        <f t="shared" si="4"/>
        <v/>
      </c>
      <c r="J123" s="255" t="str">
        <f>IF('template old'!L123&lt;&gt;"",'template old'!L123,"")</f>
        <v/>
      </c>
      <c r="K123" s="255" t="str">
        <f>IF('template old'!M123&lt;&gt;"",'template old'!M123,"")</f>
        <v/>
      </c>
      <c r="L123" s="255" t="str">
        <f>IF('template old'!N123&lt;&gt;"",'template old'!N123,"")</f>
        <v/>
      </c>
      <c r="M123" s="255" t="str">
        <f>IF('template old'!O123&lt;&gt;"",'template old'!O123,"")</f>
        <v/>
      </c>
      <c r="N123" s="255" t="str">
        <f>IF('template old'!R123&lt;&gt;"",'template old'!R123,"")</f>
        <v/>
      </c>
      <c r="O123" s="255" t="str">
        <f>IF('template old'!S123&lt;&gt;"",'template old'!S123,"")</f>
        <v/>
      </c>
      <c r="P123" s="259" t="str">
        <f t="shared" si="5"/>
        <v/>
      </c>
      <c r="Q123" s="255" t="str">
        <f>IF('template old'!U123&lt;&gt;"",'template old'!U123,"")</f>
        <v>64F - 18 C</v>
      </c>
      <c r="R123" s="255" t="str">
        <f>IF('template old'!V123&lt;&gt;"",'template old'!V123,"")</f>
        <v>78F 23 C</v>
      </c>
      <c r="S123" s="255" t="str">
        <f>IF('template old'!W123&lt;&gt;"",'template old'!W123,"")</f>
        <v>80 F 27 C</v>
      </c>
      <c r="T123" s="255" t="str">
        <f>IF('template old'!X123&lt;&gt;"",'template old'!X123,"")</f>
        <v>78 F 26C</v>
      </c>
      <c r="U123" s="255">
        <f>IF('template old'!Y123&lt;&gt;"",'template old'!Y123,"")</f>
        <v>2.5</v>
      </c>
      <c r="V123" s="255">
        <f>IF('template old'!Z123&lt;&gt;"",'template old'!Z123,"")</f>
        <v>2</v>
      </c>
      <c r="W123" s="255" t="str">
        <f>IF('template old'!AA123&lt;&gt;"",'template old'!AA123,"")</f>
        <v>Moved Compost 1-2 Removed dead eggplant plant</v>
      </c>
    </row>
    <row r="124" spans="1:23" hidden="1" x14ac:dyDescent="0.25">
      <c r="A124" s="256">
        <f>IF('template old'!A124&lt;&gt;"",'template old'!A124,"")</f>
        <v>43391</v>
      </c>
      <c r="B124" s="255">
        <f>IF('template old'!E124&lt;&gt;"",'template old'!E124,"")</f>
        <v>4</v>
      </c>
      <c r="C124" s="255" t="str">
        <f>IF('template old'!F124&lt;&gt;"",'template old'!F124,"")</f>
        <v>Mariana</v>
      </c>
      <c r="D124" s="255" t="str">
        <f>IF('template old'!G124&lt;&gt;"",'template old'!G124,"")</f>
        <v>Annex</v>
      </c>
      <c r="E124" s="255" t="str">
        <f>IF('template old'!H124&lt;&gt;"",'template old'!H124,"")</f>
        <v>Annex</v>
      </c>
      <c r="F124" s="255" t="str">
        <f>IF('template old'!I124&lt;&gt;"",'template old'!I124,"")</f>
        <v>Harvest</v>
      </c>
      <c r="G124" s="255" t="str">
        <f>IF('template old'!J124&lt;&gt;"",'template old'!J124,"")</f>
        <v>Sweet Potatoes</v>
      </c>
      <c r="H124" s="255" t="str">
        <f>IF('template old'!K124&lt;&gt;"",'template old'!K124,"")</f>
        <v/>
      </c>
      <c r="I124" s="258">
        <f t="shared" si="4"/>
        <v>48.1875</v>
      </c>
      <c r="J124" s="255" t="str">
        <f>IF('template old'!L124&lt;&gt;"",'template old'!L124,"")</f>
        <v/>
      </c>
      <c r="K124" s="255" t="str">
        <f>IF('template old'!M124&lt;&gt;"",'template old'!M124,"")</f>
        <v/>
      </c>
      <c r="L124" s="255" t="str">
        <f>IF('template old'!N124&lt;&gt;"",'template old'!N124,"")</f>
        <v/>
      </c>
      <c r="M124" s="255" t="str">
        <f>IF('template old'!O124&lt;&gt;"",'template old'!O124,"")</f>
        <v/>
      </c>
      <c r="N124" s="255">
        <f>IF('template old'!R124&lt;&gt;"",'template old'!R124,"")</f>
        <v>48</v>
      </c>
      <c r="O124" s="255">
        <f>IF('template old'!S124&lt;&gt;"",'template old'!S124,"")</f>
        <v>3</v>
      </c>
      <c r="P124" s="259">
        <f t="shared" si="5"/>
        <v>48.1875</v>
      </c>
      <c r="Q124" s="255" t="str">
        <f>IF('template old'!U124&lt;&gt;"",'template old'!U124,"")</f>
        <v/>
      </c>
      <c r="R124" s="255" t="str">
        <f>IF('template old'!V124&lt;&gt;"",'template old'!V124,"")</f>
        <v/>
      </c>
      <c r="S124" s="255" t="str">
        <f>IF('template old'!W124&lt;&gt;"",'template old'!W124,"")</f>
        <v/>
      </c>
      <c r="T124" s="255" t="str">
        <f>IF('template old'!X124&lt;&gt;"",'template old'!X124,"")</f>
        <v/>
      </c>
      <c r="U124" s="255" t="str">
        <f>IF('template old'!Y124&lt;&gt;"",'template old'!Y124,"")</f>
        <v/>
      </c>
      <c r="V124" s="255" t="str">
        <f>IF('template old'!Z124&lt;&gt;"",'template old'!Z124,"")</f>
        <v/>
      </c>
      <c r="W124" s="255" t="str">
        <f>IF('template old'!AA124&lt;&gt;"",'template old'!AA124,"")</f>
        <v/>
      </c>
    </row>
    <row r="125" spans="1:23" hidden="1" x14ac:dyDescent="0.25">
      <c r="A125" s="256">
        <f>IF('template old'!A125&lt;&gt;"",'template old'!A125,"")</f>
        <v>43391</v>
      </c>
      <c r="B125" s="255">
        <f>IF('template old'!E125&lt;&gt;"",'template old'!E125,"")</f>
        <v>5</v>
      </c>
      <c r="C125" s="255" t="str">
        <f>IF('template old'!F125&lt;&gt;"",'template old'!F125,"")</f>
        <v>Sevin</v>
      </c>
      <c r="D125" s="255" t="str">
        <f>IF('template old'!G125&lt;&gt;"",'template old'!G125,"")</f>
        <v>Orchard</v>
      </c>
      <c r="E125" s="255" t="str">
        <f>IF('template old'!H125&lt;&gt;"",'template old'!H125,"")</f>
        <v>9 &amp; 10</v>
      </c>
      <c r="F125" s="255" t="str">
        <f>IF('template old'!I125&lt;&gt;"",'template old'!I125,"")</f>
        <v xml:space="preserve">Harvest </v>
      </c>
      <c r="G125" s="255" t="str">
        <f>IF('template old'!J125&lt;&gt;"",'template old'!J125,"")</f>
        <v>Okra</v>
      </c>
      <c r="H125" s="255" t="str">
        <f>IF('template old'!K125&lt;&gt;"",'template old'!K125,"")</f>
        <v/>
      </c>
      <c r="I125" s="258" t="str">
        <f t="shared" si="4"/>
        <v/>
      </c>
      <c r="J125" s="255" t="str">
        <f>IF('template old'!L125&lt;&gt;"",'template old'!L125,"")</f>
        <v/>
      </c>
      <c r="K125" s="255" t="str">
        <f>IF('template old'!M125&lt;&gt;"",'template old'!M125,"")</f>
        <v/>
      </c>
      <c r="L125" s="255" t="str">
        <f>IF('template old'!N125&lt;&gt;"",'template old'!N125,"")</f>
        <v/>
      </c>
      <c r="M125" s="255" t="str">
        <f>IF('template old'!O125&lt;&gt;"",'template old'!O125,"")</f>
        <v/>
      </c>
      <c r="N125" s="255" t="str">
        <f>IF('template old'!R125&lt;&gt;"",'template old'!R125,"")</f>
        <v/>
      </c>
      <c r="O125" s="255">
        <f>IF('template old'!S125&lt;&gt;"",'template old'!S125,"")</f>
        <v>4</v>
      </c>
      <c r="P125" s="259" t="str">
        <f t="shared" si="5"/>
        <v/>
      </c>
      <c r="Q125" s="255" t="str">
        <f>IF('template old'!U125&lt;&gt;"",'template old'!U125,"")</f>
        <v/>
      </c>
      <c r="R125" s="255" t="str">
        <f>IF('template old'!V125&lt;&gt;"",'template old'!V125,"")</f>
        <v/>
      </c>
      <c r="S125" s="255" t="str">
        <f>IF('template old'!W125&lt;&gt;"",'template old'!W125,"")</f>
        <v/>
      </c>
      <c r="T125" s="255" t="str">
        <f>IF('template old'!X125&lt;&gt;"",'template old'!X125,"")</f>
        <v/>
      </c>
      <c r="U125" s="255" t="str">
        <f>IF('template old'!Y125&lt;&gt;"",'template old'!Y125,"")</f>
        <v/>
      </c>
      <c r="V125" s="255" t="str">
        <f>IF('template old'!Z125&lt;&gt;"",'template old'!Z125,"")</f>
        <v/>
      </c>
      <c r="W125" s="255" t="str">
        <f>IF('template old'!AA125&lt;&gt;"",'template old'!AA125,"")</f>
        <v/>
      </c>
    </row>
    <row r="126" spans="1:23" hidden="1" x14ac:dyDescent="0.25">
      <c r="A126" s="256">
        <f>IF('template old'!A126&lt;&gt;"",'template old'!A126,"")</f>
        <v>43391</v>
      </c>
      <c r="B126" s="255">
        <f>IF('template old'!E126&lt;&gt;"",'template old'!E126,"")</f>
        <v>5</v>
      </c>
      <c r="C126" s="255" t="str">
        <f>IF('template old'!F126&lt;&gt;"",'template old'!F126,"")</f>
        <v>Sevin</v>
      </c>
      <c r="D126" s="255" t="str">
        <f>IF('template old'!G126&lt;&gt;"",'template old'!G126,"")</f>
        <v>Orchard</v>
      </c>
      <c r="E126" s="255">
        <f>IF('template old'!H126&lt;&gt;"",'template old'!H126,"")</f>
        <v>3</v>
      </c>
      <c r="F126" s="255" t="str">
        <f>IF('template old'!I126&lt;&gt;"",'template old'!I126,"")</f>
        <v>Harvest</v>
      </c>
      <c r="G126" s="255" t="str">
        <f>IF('template old'!J126&lt;&gt;"",'template old'!J126,"")</f>
        <v>Peppers</v>
      </c>
      <c r="H126" s="255" t="str">
        <f>IF('template old'!K126&lt;&gt;"",'template old'!K126,"")</f>
        <v>Hot</v>
      </c>
      <c r="I126" s="258">
        <f t="shared" si="4"/>
        <v>0.25</v>
      </c>
      <c r="J126" s="255" t="str">
        <f>IF('template old'!L126&lt;&gt;"",'template old'!L126,"")</f>
        <v/>
      </c>
      <c r="K126" s="255" t="str">
        <f>IF('template old'!M126&lt;&gt;"",'template old'!M126,"")</f>
        <v/>
      </c>
      <c r="L126" s="255" t="str">
        <f>IF('template old'!N126&lt;&gt;"",'template old'!N126,"")</f>
        <v/>
      </c>
      <c r="M126" s="255" t="str">
        <f>IF('template old'!O126&lt;&gt;"",'template old'!O126,"")</f>
        <v/>
      </c>
      <c r="N126" s="255" t="str">
        <f>IF('template old'!R126&lt;&gt;"",'template old'!R126,"")</f>
        <v/>
      </c>
      <c r="O126" s="255">
        <f>IF('template old'!S126&lt;&gt;"",'template old'!S126,"")</f>
        <v>4</v>
      </c>
      <c r="P126" s="259">
        <f t="shared" si="5"/>
        <v>0.25</v>
      </c>
      <c r="Q126" s="255" t="str">
        <f>IF('template old'!U126&lt;&gt;"",'template old'!U126,"")</f>
        <v/>
      </c>
      <c r="R126" s="255" t="str">
        <f>IF('template old'!V126&lt;&gt;"",'template old'!V126,"")</f>
        <v/>
      </c>
      <c r="S126" s="255" t="str">
        <f>IF('template old'!W126&lt;&gt;"",'template old'!W126,"")</f>
        <v/>
      </c>
      <c r="T126" s="255" t="str">
        <f>IF('template old'!X126&lt;&gt;"",'template old'!X126,"")</f>
        <v/>
      </c>
      <c r="U126" s="255" t="str">
        <f>IF('template old'!Y126&lt;&gt;"",'template old'!Y126,"")</f>
        <v/>
      </c>
      <c r="V126" s="255" t="str">
        <f>IF('template old'!Z126&lt;&gt;"",'template old'!Z126,"")</f>
        <v/>
      </c>
      <c r="W126" s="255" t="str">
        <f>IF('template old'!AA126&lt;&gt;"",'template old'!AA126,"")</f>
        <v/>
      </c>
    </row>
    <row r="127" spans="1:23" hidden="1" x14ac:dyDescent="0.25">
      <c r="A127" s="256">
        <f>IF('template old'!A127&lt;&gt;"",'template old'!A127,"")</f>
        <v>43391</v>
      </c>
      <c r="B127" s="255">
        <f>IF('template old'!E127&lt;&gt;"",'template old'!E127,"")</f>
        <v>5</v>
      </c>
      <c r="C127" s="255" t="str">
        <f>IF('template old'!F127&lt;&gt;"",'template old'!F127,"")</f>
        <v>Sevin</v>
      </c>
      <c r="D127" s="255" t="str">
        <f>IF('template old'!G127&lt;&gt;"",'template old'!G127,"")</f>
        <v>Orchard</v>
      </c>
      <c r="E127" s="255">
        <f>IF('template old'!H127&lt;&gt;"",'template old'!H127,"")</f>
        <v>2</v>
      </c>
      <c r="F127" s="255" t="str">
        <f>IF('template old'!I127&lt;&gt;"",'template old'!I127,"")</f>
        <v>Cut Sweet Potato</v>
      </c>
      <c r="G127" s="255" t="str">
        <f>IF('template old'!J127&lt;&gt;"",'template old'!J127,"")</f>
        <v/>
      </c>
      <c r="H127" s="255" t="str">
        <f>IF('template old'!K127&lt;&gt;"",'template old'!K127,"")</f>
        <v/>
      </c>
      <c r="I127" s="258" t="str">
        <f t="shared" si="4"/>
        <v/>
      </c>
      <c r="J127" s="255" t="str">
        <f>IF('template old'!L127&lt;&gt;"",'template old'!L127,"")</f>
        <v/>
      </c>
      <c r="K127" s="255" t="str">
        <f>IF('template old'!M127&lt;&gt;"",'template old'!M127,"")</f>
        <v/>
      </c>
      <c r="L127" s="255" t="str">
        <f>IF('template old'!N127&lt;&gt;"",'template old'!N127,"")</f>
        <v/>
      </c>
      <c r="M127" s="255" t="str">
        <f>IF('template old'!O127&lt;&gt;"",'template old'!O127,"")</f>
        <v/>
      </c>
      <c r="N127" s="255" t="str">
        <f>IF('template old'!R127&lt;&gt;"",'template old'!R127,"")</f>
        <v/>
      </c>
      <c r="O127" s="255" t="str">
        <f>IF('template old'!S127&lt;&gt;"",'template old'!S127,"")</f>
        <v/>
      </c>
      <c r="P127" s="259" t="str">
        <f t="shared" si="5"/>
        <v/>
      </c>
      <c r="Q127" s="255" t="str">
        <f>IF('template old'!U127&lt;&gt;"",'template old'!U127,"")</f>
        <v/>
      </c>
      <c r="R127" s="255" t="str">
        <f>IF('template old'!V127&lt;&gt;"",'template old'!V127,"")</f>
        <v/>
      </c>
      <c r="S127" s="255" t="str">
        <f>IF('template old'!W127&lt;&gt;"",'template old'!W127,"")</f>
        <v/>
      </c>
      <c r="T127" s="255" t="str">
        <f>IF('template old'!X127&lt;&gt;"",'template old'!X127,"")</f>
        <v/>
      </c>
      <c r="U127" s="255" t="str">
        <f>IF('template old'!Y127&lt;&gt;"",'template old'!Y127,"")</f>
        <v/>
      </c>
      <c r="V127" s="255" t="str">
        <f>IF('template old'!Z127&lt;&gt;"",'template old'!Z127,"")</f>
        <v/>
      </c>
      <c r="W127" s="255" t="str">
        <f>IF('template old'!AA127&lt;&gt;"",'template old'!AA127,"")</f>
        <v/>
      </c>
    </row>
    <row r="128" spans="1:23" hidden="1" x14ac:dyDescent="0.25">
      <c r="A128" s="256">
        <f>IF('template old'!A128&lt;&gt;"",'template old'!A128,"")</f>
        <v>43391</v>
      </c>
      <c r="B128" s="255">
        <f>IF('template old'!E128&lt;&gt;"",'template old'!E128,"")</f>
        <v>6</v>
      </c>
      <c r="C128" s="255" t="str">
        <f>IF('template old'!F128&lt;&gt;"",'template old'!F128,"")</f>
        <v>Karina</v>
      </c>
      <c r="D128" s="255" t="str">
        <f>IF('template old'!G128&lt;&gt;"",'template old'!G128,"")</f>
        <v>Main</v>
      </c>
      <c r="E128" s="255" t="str">
        <f>IF('template old'!H128&lt;&gt;"",'template old'!H128,"")</f>
        <v>11 &amp; 12</v>
      </c>
      <c r="F128" s="255" t="str">
        <f>IF('template old'!I128&lt;&gt;"",'template old'!I128,"")</f>
        <v>Plant</v>
      </c>
      <c r="G128" s="255" t="str">
        <f>IF('template old'!J128&lt;&gt;"",'template old'!J128,"")</f>
        <v>Broccoli</v>
      </c>
      <c r="H128" s="255" t="str">
        <f>IF('template old'!K128&lt;&gt;"",'template old'!K128,"")</f>
        <v/>
      </c>
      <c r="I128" s="258" t="str">
        <f t="shared" si="4"/>
        <v/>
      </c>
      <c r="J128" s="255" t="str">
        <f>IF('template old'!L128&lt;&gt;"",'template old'!L128,"")</f>
        <v/>
      </c>
      <c r="K128" s="255" t="str">
        <f>IF('template old'!M128&lt;&gt;"",'template old'!M128,"")</f>
        <v/>
      </c>
      <c r="L128" s="255" t="str">
        <f>IF('template old'!N128&lt;&gt;"",'template old'!N128,"")</f>
        <v/>
      </c>
      <c r="M128" s="255" t="str">
        <f>IF('template old'!O128&lt;&gt;"",'template old'!O128,"")</f>
        <v>Fertilize plants</v>
      </c>
      <c r="N128" s="255" t="str">
        <f>IF('template old'!R128&lt;&gt;"",'template old'!R128,"")</f>
        <v/>
      </c>
      <c r="O128" s="255" t="str">
        <f>IF('template old'!S128&lt;&gt;"",'template old'!S128,"")</f>
        <v/>
      </c>
      <c r="P128" s="259" t="str">
        <f t="shared" si="5"/>
        <v/>
      </c>
      <c r="Q128" s="255" t="str">
        <f>IF('template old'!U128&lt;&gt;"",'template old'!U128,"")</f>
        <v/>
      </c>
      <c r="R128" s="255" t="str">
        <f>IF('template old'!V128&lt;&gt;"",'template old'!V128,"")</f>
        <v/>
      </c>
      <c r="S128" s="255" t="str">
        <f>IF('template old'!W128&lt;&gt;"",'template old'!W128,"")</f>
        <v/>
      </c>
      <c r="T128" s="255" t="str">
        <f>IF('template old'!X128&lt;&gt;"",'template old'!X128,"")</f>
        <v/>
      </c>
      <c r="U128" s="255" t="str">
        <f>IF('template old'!Y128&lt;&gt;"",'template old'!Y128,"")</f>
        <v/>
      </c>
      <c r="V128" s="255" t="str">
        <f>IF('template old'!Z128&lt;&gt;"",'template old'!Z128,"")</f>
        <v/>
      </c>
      <c r="W128" s="255" t="str">
        <f>IF('template old'!AA128&lt;&gt;"",'template old'!AA128,"")</f>
        <v/>
      </c>
    </row>
    <row r="129" spans="1:23" hidden="1" x14ac:dyDescent="0.25">
      <c r="A129" s="256">
        <f>IF('template old'!A129&lt;&gt;"",'template old'!A129,"")</f>
        <v>43391</v>
      </c>
      <c r="B129" s="255">
        <f>IF('template old'!E129&lt;&gt;"",'template old'!E129,"")</f>
        <v>1</v>
      </c>
      <c r="C129" s="255" t="str">
        <f>IF('template old'!F129&lt;&gt;"",'template old'!F129,"")</f>
        <v>Addison</v>
      </c>
      <c r="D129" s="255" t="str">
        <f>IF('template old'!G129&lt;&gt;"",'template old'!G129,"")</f>
        <v>Main</v>
      </c>
      <c r="E129" s="255">
        <f>IF('template old'!H129&lt;&gt;"",'template old'!H129,"")</f>
        <v>3</v>
      </c>
      <c r="F129" s="255" t="str">
        <f>IF('template old'!I129&lt;&gt;"",'template old'!I129,"")</f>
        <v>Plant</v>
      </c>
      <c r="G129" s="255" t="str">
        <f>IF('template old'!J129&lt;&gt;"",'template old'!J129,"")</f>
        <v>Sugar Snaps</v>
      </c>
      <c r="H129" s="255" t="str">
        <f>IF('template old'!K129&lt;&gt;"",'template old'!K129,"")</f>
        <v/>
      </c>
      <c r="I129" s="258" t="str">
        <f t="shared" si="4"/>
        <v/>
      </c>
      <c r="J129" s="255" t="str">
        <f>IF('template old'!L129&lt;&gt;"",'template old'!L129,"")</f>
        <v/>
      </c>
      <c r="K129" s="255" t="str">
        <f>IF('template old'!M129&lt;&gt;"",'template old'!M129,"")</f>
        <v/>
      </c>
      <c r="L129" s="255" t="str">
        <f>IF('template old'!N129&lt;&gt;"",'template old'!N129,"")</f>
        <v xml:space="preserve">Fill in </v>
      </c>
      <c r="M129" s="255" t="str">
        <f>IF('template old'!O129&lt;&gt;"",'template old'!O129,"")</f>
        <v/>
      </c>
      <c r="N129" s="255" t="str">
        <f>IF('template old'!R129&lt;&gt;"",'template old'!R129,"")</f>
        <v/>
      </c>
      <c r="O129" s="255" t="str">
        <f>IF('template old'!S129&lt;&gt;"",'template old'!S129,"")</f>
        <v/>
      </c>
      <c r="P129" s="259" t="str">
        <f t="shared" si="5"/>
        <v/>
      </c>
      <c r="Q129" s="255" t="str">
        <f>IF('template old'!U129&lt;&gt;"",'template old'!U129,"")</f>
        <v/>
      </c>
      <c r="R129" s="255" t="str">
        <f>IF('template old'!V129&lt;&gt;"",'template old'!V129,"")</f>
        <v/>
      </c>
      <c r="S129" s="255" t="str">
        <f>IF('template old'!W129&lt;&gt;"",'template old'!W129,"")</f>
        <v/>
      </c>
      <c r="T129" s="255" t="str">
        <f>IF('template old'!X129&lt;&gt;"",'template old'!X129,"")</f>
        <v/>
      </c>
      <c r="U129" s="255" t="str">
        <f>IF('template old'!Y129&lt;&gt;"",'template old'!Y129,"")</f>
        <v/>
      </c>
      <c r="V129" s="255" t="str">
        <f>IF('template old'!Z129&lt;&gt;"",'template old'!Z129,"")</f>
        <v/>
      </c>
      <c r="W129" s="255" t="str">
        <f>IF('template old'!AA129&lt;&gt;"",'template old'!AA129,"")</f>
        <v/>
      </c>
    </row>
    <row r="130" spans="1:23" hidden="1" x14ac:dyDescent="0.25">
      <c r="A130" s="256">
        <f>IF('template old'!A130&lt;&gt;"",'template old'!A130,"")</f>
        <v>43391</v>
      </c>
      <c r="B130" s="255">
        <f>IF('template old'!E130&lt;&gt;"",'template old'!E130,"")</f>
        <v>1</v>
      </c>
      <c r="C130" s="255" t="str">
        <f>IF('template old'!F130&lt;&gt;"",'template old'!F130,"")</f>
        <v>Addison</v>
      </c>
      <c r="D130" s="255" t="str">
        <f>IF('template old'!G130&lt;&gt;"",'template old'!G130,"")</f>
        <v>Main</v>
      </c>
      <c r="E130" s="255">
        <f>IF('template old'!H130&lt;&gt;"",'template old'!H130,"")</f>
        <v>9</v>
      </c>
      <c r="F130" s="255" t="str">
        <f>IF('template old'!I130&lt;&gt;"",'template old'!I130,"")</f>
        <v>Plant</v>
      </c>
      <c r="G130" s="255" t="str">
        <f>IF('template old'!J130&lt;&gt;"",'template old'!J130,"")</f>
        <v>Sugar Snaps</v>
      </c>
      <c r="H130" s="255" t="str">
        <f>IF('template old'!K130&lt;&gt;"",'template old'!K130,"")</f>
        <v/>
      </c>
      <c r="I130" s="258" t="str">
        <f t="shared" si="4"/>
        <v>Seeds</v>
      </c>
      <c r="J130" s="255" t="str">
        <f>IF('template old'!L130&lt;&gt;"",'template old'!L130,"")</f>
        <v/>
      </c>
      <c r="K130" s="255" t="str">
        <f>IF('template old'!M130&lt;&gt;"",'template old'!M130,"")</f>
        <v>Seeds</v>
      </c>
      <c r="L130" s="255" t="str">
        <f>IF('template old'!N130&lt;&gt;"",'template old'!N130,"")</f>
        <v/>
      </c>
      <c r="M130" s="255" t="str">
        <f>IF('template old'!O130&lt;&gt;"",'template old'!O130,"")</f>
        <v/>
      </c>
      <c r="N130" s="255" t="str">
        <f>IF('template old'!R130&lt;&gt;"",'template old'!R130,"")</f>
        <v/>
      </c>
      <c r="O130" s="255" t="str">
        <f>IF('template old'!S130&lt;&gt;"",'template old'!S130,"")</f>
        <v/>
      </c>
      <c r="P130" s="259" t="str">
        <f t="shared" si="5"/>
        <v/>
      </c>
      <c r="Q130" s="255" t="str">
        <f>IF('template old'!U130&lt;&gt;"",'template old'!U130,"")</f>
        <v/>
      </c>
      <c r="R130" s="255" t="str">
        <f>IF('template old'!V130&lt;&gt;"",'template old'!V130,"")</f>
        <v/>
      </c>
      <c r="S130" s="255" t="str">
        <f>IF('template old'!W130&lt;&gt;"",'template old'!W130,"")</f>
        <v/>
      </c>
      <c r="T130" s="255" t="str">
        <f>IF('template old'!X130&lt;&gt;"",'template old'!X130,"")</f>
        <v/>
      </c>
      <c r="U130" s="255" t="str">
        <f>IF('template old'!Y130&lt;&gt;"",'template old'!Y130,"")</f>
        <v/>
      </c>
      <c r="V130" s="255" t="str">
        <f>IF('template old'!Z130&lt;&gt;"",'template old'!Z130,"")</f>
        <v/>
      </c>
      <c r="W130" s="255" t="str">
        <f>IF('template old'!AA130&lt;&gt;"",'template old'!AA130,"")</f>
        <v/>
      </c>
    </row>
    <row r="131" spans="1:23" hidden="1" x14ac:dyDescent="0.25">
      <c r="A131" s="256">
        <f>IF('template old'!A131&lt;&gt;"",'template old'!A131,"")</f>
        <v>43391</v>
      </c>
      <c r="B131" s="255">
        <f>IF('template old'!E131&lt;&gt;"",'template old'!E131,"")</f>
        <v>1</v>
      </c>
      <c r="C131" s="255" t="str">
        <f>IF('template old'!F131&lt;&gt;"",'template old'!F131,"")</f>
        <v>Addison</v>
      </c>
      <c r="D131" s="255" t="str">
        <f>IF('template old'!G131&lt;&gt;"",'template old'!G131,"")</f>
        <v>Main</v>
      </c>
      <c r="E131" s="255">
        <f>IF('template old'!H131&lt;&gt;"",'template old'!H131,"")</f>
        <v>13</v>
      </c>
      <c r="F131" s="255" t="str">
        <f>IF('template old'!I131&lt;&gt;"",'template old'!I131,"")</f>
        <v>Plant</v>
      </c>
      <c r="G131" s="255" t="str">
        <f>IF('template old'!J131&lt;&gt;"",'template old'!J131,"")</f>
        <v>Radishes</v>
      </c>
      <c r="H131" s="255" t="str">
        <f>IF('template old'!K131&lt;&gt;"",'template old'!K131,"")</f>
        <v/>
      </c>
      <c r="I131" s="258" t="str">
        <f t="shared" si="4"/>
        <v>Seeds</v>
      </c>
      <c r="J131" s="255" t="str">
        <f>IF('template old'!L131&lt;&gt;"",'template old'!L131,"")</f>
        <v/>
      </c>
      <c r="K131" s="255" t="str">
        <f>IF('template old'!M131&lt;&gt;"",'template old'!M131,"")</f>
        <v>Seeds</v>
      </c>
      <c r="L131" s="255" t="str">
        <f>IF('template old'!N131&lt;&gt;"",'template old'!N131,"")</f>
        <v/>
      </c>
      <c r="M131" s="255" t="str">
        <f>IF('template old'!O131&lt;&gt;"",'template old'!O131,"")</f>
        <v/>
      </c>
      <c r="N131" s="255" t="str">
        <f>IF('template old'!R131&lt;&gt;"",'template old'!R131,"")</f>
        <v/>
      </c>
      <c r="O131" s="255" t="str">
        <f>IF('template old'!S131&lt;&gt;"",'template old'!S131,"")</f>
        <v/>
      </c>
      <c r="P131" s="259" t="str">
        <f t="shared" si="5"/>
        <v/>
      </c>
      <c r="Q131" s="255" t="str">
        <f>IF('template old'!U131&lt;&gt;"",'template old'!U131,"")</f>
        <v/>
      </c>
      <c r="R131" s="255" t="str">
        <f>IF('template old'!V131&lt;&gt;"",'template old'!V131,"")</f>
        <v/>
      </c>
      <c r="S131" s="255" t="str">
        <f>IF('template old'!W131&lt;&gt;"",'template old'!W131,"")</f>
        <v/>
      </c>
      <c r="T131" s="255" t="str">
        <f>IF('template old'!X131&lt;&gt;"",'template old'!X131,"")</f>
        <v/>
      </c>
      <c r="U131" s="255" t="str">
        <f>IF('template old'!Y131&lt;&gt;"",'template old'!Y131,"")</f>
        <v/>
      </c>
      <c r="V131" s="255" t="str">
        <f>IF('template old'!Z131&lt;&gt;"",'template old'!Z131,"")</f>
        <v/>
      </c>
      <c r="W131" s="255" t="str">
        <f>IF('template old'!AA131&lt;&gt;"",'template old'!AA131,"")</f>
        <v/>
      </c>
    </row>
    <row r="132" spans="1:23" hidden="1" x14ac:dyDescent="0.25">
      <c r="A132" s="256">
        <f>IF('template old'!A132&lt;&gt;"",'template old'!A132,"")</f>
        <v>43391</v>
      </c>
      <c r="B132" s="255">
        <f>IF('template old'!E132&lt;&gt;"",'template old'!E132,"")</f>
        <v>1</v>
      </c>
      <c r="C132" s="255" t="str">
        <f>IF('template old'!F132&lt;&gt;"",'template old'!F132,"")</f>
        <v>Addison</v>
      </c>
      <c r="D132" s="255" t="str">
        <f>IF('template old'!G132&lt;&gt;"",'template old'!G132,"")</f>
        <v>Main</v>
      </c>
      <c r="E132" s="255">
        <f>IF('template old'!H132&lt;&gt;"",'template old'!H132,"")</f>
        <v>16</v>
      </c>
      <c r="F132" s="255" t="str">
        <f>IF('template old'!I132&lt;&gt;"",'template old'!I132,"")</f>
        <v>Plant</v>
      </c>
      <c r="G132" s="255" t="str">
        <f>IF('template old'!J132&lt;&gt;"",'template old'!J132,"")</f>
        <v>Lettuce</v>
      </c>
      <c r="H132" s="255" t="str">
        <f>IF('template old'!K132&lt;&gt;"",'template old'!K132,"")</f>
        <v/>
      </c>
      <c r="I132" s="258" t="str">
        <f t="shared" si="4"/>
        <v>Seeds</v>
      </c>
      <c r="J132" s="255" t="str">
        <f>IF('template old'!L132&lt;&gt;"",'template old'!L132,"")</f>
        <v/>
      </c>
      <c r="K132" s="255" t="str">
        <f>IF('template old'!M132&lt;&gt;"",'template old'!M132,"")</f>
        <v>Seeds</v>
      </c>
      <c r="L132" s="255" t="str">
        <f>IF('template old'!N132&lt;&gt;"",'template old'!N132,"")</f>
        <v/>
      </c>
      <c r="M132" s="255" t="str">
        <f>IF('template old'!O132&lt;&gt;"",'template old'!O132,"")</f>
        <v/>
      </c>
      <c r="N132" s="255" t="str">
        <f>IF('template old'!R132&lt;&gt;"",'template old'!R132,"")</f>
        <v/>
      </c>
      <c r="O132" s="255" t="str">
        <f>IF('template old'!S132&lt;&gt;"",'template old'!S132,"")</f>
        <v/>
      </c>
      <c r="P132" s="259" t="str">
        <f t="shared" si="5"/>
        <v/>
      </c>
      <c r="Q132" s="255" t="str">
        <f>IF('template old'!U132&lt;&gt;"",'template old'!U132,"")</f>
        <v/>
      </c>
      <c r="R132" s="255" t="str">
        <f>IF('template old'!V132&lt;&gt;"",'template old'!V132,"")</f>
        <v/>
      </c>
      <c r="S132" s="255" t="str">
        <f>IF('template old'!W132&lt;&gt;"",'template old'!W132,"")</f>
        <v/>
      </c>
      <c r="T132" s="255" t="str">
        <f>IF('template old'!X132&lt;&gt;"",'template old'!X132,"")</f>
        <v/>
      </c>
      <c r="U132" s="255" t="str">
        <f>IF('template old'!Y132&lt;&gt;"",'template old'!Y132,"")</f>
        <v/>
      </c>
      <c r="V132" s="255" t="str">
        <f>IF('template old'!Z132&lt;&gt;"",'template old'!Z132,"")</f>
        <v/>
      </c>
      <c r="W132" s="255" t="str">
        <f>IF('template old'!AA132&lt;&gt;"",'template old'!AA132,"")</f>
        <v/>
      </c>
    </row>
    <row r="133" spans="1:23" hidden="1" x14ac:dyDescent="0.25">
      <c r="A133" s="256">
        <f>IF('template old'!A133&lt;&gt;"",'template old'!A133,"")</f>
        <v>43391</v>
      </c>
      <c r="B133" s="255">
        <f>IF('template old'!E133&lt;&gt;"",'template old'!E133,"")</f>
        <v>2</v>
      </c>
      <c r="C133" s="255" t="str">
        <f>IF('template old'!F133&lt;&gt;"",'template old'!F133,"")</f>
        <v>Kassidy</v>
      </c>
      <c r="D133" s="255" t="str">
        <f>IF('template old'!G133&lt;&gt;"",'template old'!G133,"")</f>
        <v>Shed</v>
      </c>
      <c r="E133" s="255" t="str">
        <f>IF('template old'!H133&lt;&gt;"",'template old'!H133,"")</f>
        <v/>
      </c>
      <c r="F133" s="255" t="str">
        <f>IF('template old'!I133&lt;&gt;"",'template old'!I133,"")</f>
        <v>Shed</v>
      </c>
      <c r="G133" s="255" t="str">
        <f>IF('template old'!J133&lt;&gt;"",'template old'!J133,"")</f>
        <v/>
      </c>
      <c r="H133" s="255" t="str">
        <f>IF('template old'!K133&lt;&gt;"",'template old'!K133,"")</f>
        <v/>
      </c>
      <c r="I133" s="258" t="str">
        <f t="shared" si="4"/>
        <v/>
      </c>
      <c r="J133" s="255" t="str">
        <f>IF('template old'!L133&lt;&gt;"",'template old'!L133,"")</f>
        <v/>
      </c>
      <c r="K133" s="255" t="str">
        <f>IF('template old'!M133&lt;&gt;"",'template old'!M133,"")</f>
        <v/>
      </c>
      <c r="L133" s="255" t="str">
        <f>IF('template old'!N133&lt;&gt;"",'template old'!N133,"")</f>
        <v/>
      </c>
      <c r="M133" s="255" t="str">
        <f>IF('template old'!O133&lt;&gt;"",'template old'!O133,"")</f>
        <v>Oregano &amp; Rosemary</v>
      </c>
      <c r="N133" s="255" t="str">
        <f>IF('template old'!R133&lt;&gt;"",'template old'!R133,"")</f>
        <v/>
      </c>
      <c r="O133" s="255" t="str">
        <f>IF('template old'!S133&lt;&gt;"",'template old'!S133,"")</f>
        <v/>
      </c>
      <c r="P133" s="259" t="str">
        <f t="shared" si="5"/>
        <v/>
      </c>
      <c r="Q133" s="255" t="str">
        <f>IF('template old'!U133&lt;&gt;"",'template old'!U133,"")</f>
        <v/>
      </c>
      <c r="R133" s="255" t="str">
        <f>IF('template old'!V133&lt;&gt;"",'template old'!V133,"")</f>
        <v/>
      </c>
      <c r="S133" s="255" t="str">
        <f>IF('template old'!W133&lt;&gt;"",'template old'!W133,"")</f>
        <v/>
      </c>
      <c r="T133" s="255" t="str">
        <f>IF('template old'!X133&lt;&gt;"",'template old'!X133,"")</f>
        <v/>
      </c>
      <c r="U133" s="255" t="str">
        <f>IF('template old'!Y133&lt;&gt;"",'template old'!Y133,"")</f>
        <v/>
      </c>
      <c r="V133" s="255" t="str">
        <f>IF('template old'!Z133&lt;&gt;"",'template old'!Z133,"")</f>
        <v/>
      </c>
      <c r="W133" s="255" t="str">
        <f>IF('template old'!AA133&lt;&gt;"",'template old'!AA133,"")</f>
        <v/>
      </c>
    </row>
    <row r="134" spans="1:23" hidden="1" x14ac:dyDescent="0.25">
      <c r="A134" s="256">
        <f>IF('template old'!A134&lt;&gt;"",'template old'!A134,"")</f>
        <v>43391</v>
      </c>
      <c r="B134" s="255">
        <f>IF('template old'!E134&lt;&gt;"",'template old'!E134,"")</f>
        <v>2</v>
      </c>
      <c r="C134" s="255" t="str">
        <f>IF('template old'!F134&lt;&gt;"",'template old'!F134,"")</f>
        <v>Kassidy</v>
      </c>
      <c r="D134" s="255" t="str">
        <f>IF('template old'!G134&lt;&gt;"",'template old'!G134,"")</f>
        <v>Shed</v>
      </c>
      <c r="E134" s="255" t="str">
        <f>IF('template old'!H134&lt;&gt;"",'template old'!H134,"")</f>
        <v/>
      </c>
      <c r="F134" s="255" t="str">
        <f>IF('template old'!I134&lt;&gt;"",'template old'!I134,"")</f>
        <v>Shed</v>
      </c>
      <c r="G134" s="255" t="str">
        <f>IF('template old'!J134&lt;&gt;"",'template old'!J134,"")</f>
        <v/>
      </c>
      <c r="H134" s="255" t="str">
        <f>IF('template old'!K134&lt;&gt;"",'template old'!K134,"")</f>
        <v/>
      </c>
      <c r="I134" s="258" t="str">
        <f t="shared" si="4"/>
        <v/>
      </c>
      <c r="J134" s="255" t="str">
        <f>IF('template old'!L134&lt;&gt;"",'template old'!L134,"")</f>
        <v/>
      </c>
      <c r="K134" s="255" t="str">
        <f>IF('template old'!M134&lt;&gt;"",'template old'!M134,"")</f>
        <v/>
      </c>
      <c r="L134" s="255" t="str">
        <f>IF('template old'!N134&lt;&gt;"",'template old'!N134,"")</f>
        <v/>
      </c>
      <c r="M134" s="255" t="str">
        <f>IF('template old'!O134&lt;&gt;"",'template old'!O134,"")</f>
        <v/>
      </c>
      <c r="N134" s="255" t="str">
        <f>IF('template old'!R134&lt;&gt;"",'template old'!R134,"")</f>
        <v/>
      </c>
      <c r="O134" s="255" t="str">
        <f>IF('template old'!S134&lt;&gt;"",'template old'!S134,"")</f>
        <v/>
      </c>
      <c r="P134" s="259" t="str">
        <f t="shared" si="5"/>
        <v/>
      </c>
      <c r="Q134" s="255" t="str">
        <f>IF('template old'!U134&lt;&gt;"",'template old'!U134,"")</f>
        <v/>
      </c>
      <c r="R134" s="255" t="str">
        <f>IF('template old'!V134&lt;&gt;"",'template old'!V134,"")</f>
        <v/>
      </c>
      <c r="S134" s="255" t="str">
        <f>IF('template old'!W134&lt;&gt;"",'template old'!W134,"")</f>
        <v/>
      </c>
      <c r="T134" s="255" t="str">
        <f>IF('template old'!X134&lt;&gt;"",'template old'!X134,"")</f>
        <v/>
      </c>
      <c r="U134" s="255" t="str">
        <f>IF('template old'!Y134&lt;&gt;"",'template old'!Y134,"")</f>
        <v/>
      </c>
      <c r="V134" s="255" t="str">
        <f>IF('template old'!Z134&lt;&gt;"",'template old'!Z134,"")</f>
        <v/>
      </c>
      <c r="W134" s="255" t="str">
        <f>IF('template old'!AA134&lt;&gt;"",'template old'!AA134,"")</f>
        <v/>
      </c>
    </row>
    <row r="135" spans="1:23" hidden="1" x14ac:dyDescent="0.25">
      <c r="A135" s="256">
        <f>IF('template old'!A135&lt;&gt;"",'template old'!A135,"")</f>
        <v>43391</v>
      </c>
      <c r="B135" s="255">
        <f>IF('template old'!E135&lt;&gt;"",'template old'!E135,"")</f>
        <v>3</v>
      </c>
      <c r="C135" s="255" t="str">
        <f>IF('template old'!F135&lt;&gt;"",'template old'!F135,"")</f>
        <v>Nehemian</v>
      </c>
      <c r="D135" s="255" t="str">
        <f>IF('template old'!G135&lt;&gt;"",'template old'!G135,"")</f>
        <v>Compost</v>
      </c>
      <c r="E135" s="255" t="str">
        <f>IF('template old'!H135&lt;&gt;"",'template old'!H135,"")</f>
        <v/>
      </c>
      <c r="F135" s="255" t="str">
        <f>IF('template old'!I135&lt;&gt;"",'template old'!I135,"")</f>
        <v>Compost</v>
      </c>
      <c r="G135" s="255" t="str">
        <f>IF('template old'!J135&lt;&gt;"",'template old'!J135,"")</f>
        <v/>
      </c>
      <c r="H135" s="255" t="str">
        <f>IF('template old'!K135&lt;&gt;"",'template old'!K135,"")</f>
        <v/>
      </c>
      <c r="I135" s="258" t="str">
        <f t="shared" si="4"/>
        <v/>
      </c>
      <c r="J135" s="255" t="str">
        <f>IF('template old'!L135&lt;&gt;"",'template old'!L135,"")</f>
        <v/>
      </c>
      <c r="K135" s="255" t="str">
        <f>IF('template old'!M135&lt;&gt;"",'template old'!M135,"")</f>
        <v/>
      </c>
      <c r="L135" s="255" t="str">
        <f>IF('template old'!N135&lt;&gt;"",'template old'!N135,"")</f>
        <v/>
      </c>
      <c r="M135" s="255" t="str">
        <f>IF('template old'!O135&lt;&gt;"",'template old'!O135,"")</f>
        <v/>
      </c>
      <c r="N135" s="255" t="str">
        <f>IF('template old'!R135&lt;&gt;"",'template old'!R135,"")</f>
        <v/>
      </c>
      <c r="O135" s="255" t="str">
        <f>IF('template old'!S135&lt;&gt;"",'template old'!S135,"")</f>
        <v/>
      </c>
      <c r="P135" s="259" t="str">
        <f t="shared" si="5"/>
        <v/>
      </c>
      <c r="Q135" s="255" t="str">
        <f>IF('template old'!U135&lt;&gt;"",'template old'!U135,"")</f>
        <v>74F  28C</v>
      </c>
      <c r="R135" s="255" t="str">
        <f>IF('template old'!V135&lt;&gt;"",'template old'!V135,"")</f>
        <v>80 F 35 C</v>
      </c>
      <c r="S135" s="255" t="str">
        <f>IF('template old'!W135&lt;&gt;"",'template old'!W135,"")</f>
        <v>78 F 24C</v>
      </c>
      <c r="T135" s="255" t="str">
        <f>IF('template old'!X135&lt;&gt;"",'template old'!X135,"")</f>
        <v>80 F 35C</v>
      </c>
      <c r="U135" s="255">
        <f>IF('template old'!Y135&lt;&gt;"",'template old'!Y135,"")</f>
        <v>2.5</v>
      </c>
      <c r="V135" s="255">
        <f>IF('template old'!Z135&lt;&gt;"",'template old'!Z135,"")</f>
        <v>2</v>
      </c>
      <c r="W135" s="255" t="str">
        <f>IF('template old'!AA135&lt;&gt;"",'template old'!AA135,"")</f>
        <v>Move Compost 1-2 Remove Pepper plant bed 6</v>
      </c>
    </row>
    <row r="136" spans="1:23" hidden="1" x14ac:dyDescent="0.25">
      <c r="A136" s="256">
        <f>IF('template old'!A136&lt;&gt;"",'template old'!A136,"")</f>
        <v>43391</v>
      </c>
      <c r="B136" s="255">
        <f>IF('template old'!E136&lt;&gt;"",'template old'!E136,"")</f>
        <v>5</v>
      </c>
      <c r="C136" s="255" t="str">
        <f>IF('template old'!F136&lt;&gt;"",'template old'!F136,"")</f>
        <v>Travion</v>
      </c>
      <c r="D136" s="255" t="str">
        <f>IF('template old'!G136&lt;&gt;"",'template old'!G136,"")</f>
        <v>Main</v>
      </c>
      <c r="E136" s="255">
        <f>IF('template old'!H136&lt;&gt;"",'template old'!H136,"")</f>
        <v>7</v>
      </c>
      <c r="F136" s="255" t="str">
        <f>IF('template old'!I136&lt;&gt;"",'template old'!I136,"")</f>
        <v>Harvest</v>
      </c>
      <c r="G136" s="255" t="str">
        <f>IF('template old'!J136&lt;&gt;"",'template old'!J136,"")</f>
        <v>Okra</v>
      </c>
      <c r="H136" s="255" t="str">
        <f>IF('template old'!K136&lt;&gt;"",'template old'!K136,"")</f>
        <v/>
      </c>
      <c r="I136" s="258">
        <f t="shared" si="4"/>
        <v>0.5</v>
      </c>
      <c r="J136" s="255" t="str">
        <f>IF('template old'!L136&lt;&gt;"",'template old'!L136,"")</f>
        <v/>
      </c>
      <c r="K136" s="255" t="str">
        <f>IF('template old'!M136&lt;&gt;"",'template old'!M136,"")</f>
        <v/>
      </c>
      <c r="L136" s="255" t="str">
        <f>IF('template old'!N136&lt;&gt;"",'template old'!N136,"")</f>
        <v/>
      </c>
      <c r="M136" s="255" t="str">
        <f>IF('template old'!O136&lt;&gt;"",'template old'!O136,"")</f>
        <v/>
      </c>
      <c r="N136" s="255" t="str">
        <f>IF('template old'!R136&lt;&gt;"",'template old'!R136,"")</f>
        <v/>
      </c>
      <c r="O136" s="255">
        <f>IF('template old'!S136&lt;&gt;"",'template old'!S136,"")</f>
        <v>8</v>
      </c>
      <c r="P136" s="259">
        <f t="shared" si="5"/>
        <v>0.5</v>
      </c>
      <c r="Q136" s="255" t="str">
        <f>IF('template old'!U136&lt;&gt;"",'template old'!U136,"")</f>
        <v/>
      </c>
      <c r="R136" s="255" t="str">
        <f>IF('template old'!V136&lt;&gt;"",'template old'!V136,"")</f>
        <v/>
      </c>
      <c r="S136" s="255" t="str">
        <f>IF('template old'!W136&lt;&gt;"",'template old'!W136,"")</f>
        <v/>
      </c>
      <c r="T136" s="255" t="str">
        <f>IF('template old'!X136&lt;&gt;"",'template old'!X136,"")</f>
        <v/>
      </c>
      <c r="U136" s="255" t="str">
        <f>IF('template old'!Y136&lt;&gt;"",'template old'!Y136,"")</f>
        <v/>
      </c>
      <c r="V136" s="255" t="str">
        <f>IF('template old'!Z136&lt;&gt;"",'template old'!Z136,"")</f>
        <v/>
      </c>
      <c r="W136" s="255" t="str">
        <f>IF('template old'!AA136&lt;&gt;"",'template old'!AA136,"")</f>
        <v/>
      </c>
    </row>
    <row r="137" spans="1:23" hidden="1" x14ac:dyDescent="0.25">
      <c r="A137" s="256">
        <f>IF('template old'!A137&lt;&gt;"",'template old'!A137,"")</f>
        <v>43391</v>
      </c>
      <c r="B137" s="255">
        <f>IF('template old'!E137&lt;&gt;"",'template old'!E137,"")</f>
        <v>5</v>
      </c>
      <c r="C137" s="255" t="str">
        <f>IF('template old'!F137&lt;&gt;"",'template old'!F137,"")</f>
        <v>Travion</v>
      </c>
      <c r="D137" s="255" t="str">
        <f>IF('template old'!G137&lt;&gt;"",'template old'!G137,"")</f>
        <v>Main</v>
      </c>
      <c r="E137" s="255">
        <f>IF('template old'!H137&lt;&gt;"",'template old'!H137,"")</f>
        <v>8</v>
      </c>
      <c r="F137" s="255" t="str">
        <f>IF('template old'!I137&lt;&gt;"",'template old'!I137,"")</f>
        <v>Harvest</v>
      </c>
      <c r="G137" s="255" t="str">
        <f>IF('template old'!J137&lt;&gt;"",'template old'!J137,"")</f>
        <v>Green Beans</v>
      </c>
      <c r="H137" s="255" t="str">
        <f>IF('template old'!K137&lt;&gt;"",'template old'!K137,"")</f>
        <v/>
      </c>
      <c r="I137" s="258">
        <f t="shared" si="4"/>
        <v>0.5</v>
      </c>
      <c r="J137" s="255" t="str">
        <f>IF('template old'!L137&lt;&gt;"",'template old'!L137,"")</f>
        <v/>
      </c>
      <c r="K137" s="255" t="str">
        <f>IF('template old'!M137&lt;&gt;"",'template old'!M137,"")</f>
        <v/>
      </c>
      <c r="L137" s="255" t="str">
        <f>IF('template old'!N137&lt;&gt;"",'template old'!N137,"")</f>
        <v/>
      </c>
      <c r="M137" s="255" t="str">
        <f>IF('template old'!O137&lt;&gt;"",'template old'!O137,"")</f>
        <v/>
      </c>
      <c r="N137" s="255" t="str">
        <f>IF('template old'!R137&lt;&gt;"",'template old'!R137,"")</f>
        <v/>
      </c>
      <c r="O137" s="255">
        <f>IF('template old'!S137&lt;&gt;"",'template old'!S137,"")</f>
        <v>8</v>
      </c>
      <c r="P137" s="259">
        <f t="shared" si="5"/>
        <v>0.5</v>
      </c>
      <c r="Q137" s="255" t="str">
        <f>IF('template old'!U137&lt;&gt;"",'template old'!U137,"")</f>
        <v/>
      </c>
      <c r="R137" s="255" t="str">
        <f>IF('template old'!V137&lt;&gt;"",'template old'!V137,"")</f>
        <v/>
      </c>
      <c r="S137" s="255" t="str">
        <f>IF('template old'!W137&lt;&gt;"",'template old'!W137,"")</f>
        <v/>
      </c>
      <c r="T137" s="255" t="str">
        <f>IF('template old'!X137&lt;&gt;"",'template old'!X137,"")</f>
        <v/>
      </c>
      <c r="U137" s="255" t="str">
        <f>IF('template old'!Y137&lt;&gt;"",'template old'!Y137,"")</f>
        <v/>
      </c>
      <c r="V137" s="255" t="str">
        <f>IF('template old'!Z137&lt;&gt;"",'template old'!Z137,"")</f>
        <v/>
      </c>
      <c r="W137" s="255" t="str">
        <f>IF('template old'!AA137&lt;&gt;"",'template old'!AA137,"")</f>
        <v/>
      </c>
    </row>
    <row r="138" spans="1:23" hidden="1" x14ac:dyDescent="0.25">
      <c r="A138" s="256">
        <f>IF('template old'!A138&lt;&gt;"",'template old'!A138,"")</f>
        <v>43391</v>
      </c>
      <c r="B138" s="255">
        <f>IF('template old'!E138&lt;&gt;"",'template old'!E138,"")</f>
        <v>5</v>
      </c>
      <c r="C138" s="255" t="str">
        <f>IF('template old'!F138&lt;&gt;"",'template old'!F138,"")</f>
        <v>Travion</v>
      </c>
      <c r="D138" s="255" t="str">
        <f>IF('template old'!G138&lt;&gt;"",'template old'!G138,"")</f>
        <v>Main</v>
      </c>
      <c r="E138" s="255">
        <f>IF('template old'!H138&lt;&gt;"",'template old'!H138,"")</f>
        <v>6</v>
      </c>
      <c r="F138" s="255" t="str">
        <f>IF('template old'!I138&lt;&gt;"",'template old'!I138,"")</f>
        <v>Harvest</v>
      </c>
      <c r="G138" s="255" t="str">
        <f>IF('template old'!J138&lt;&gt;"",'template old'!J138,"")</f>
        <v>Peppers</v>
      </c>
      <c r="H138" s="255" t="str">
        <f>IF('template old'!K138&lt;&gt;"",'template old'!K138,"")</f>
        <v>Hot</v>
      </c>
      <c r="I138" s="258">
        <f t="shared" ref="I138:I201" si="6">IF(F138="harvest",P138,IF(F138="plant",K138,IF(F138="fertilize",M138,"")))</f>
        <v>0.5</v>
      </c>
      <c r="J138" s="255" t="str">
        <f>IF('template old'!L138&lt;&gt;"",'template old'!L138,"")</f>
        <v/>
      </c>
      <c r="K138" s="255" t="str">
        <f>IF('template old'!M138&lt;&gt;"",'template old'!M138,"")</f>
        <v/>
      </c>
      <c r="L138" s="255" t="str">
        <f>IF('template old'!N138&lt;&gt;"",'template old'!N138,"")</f>
        <v/>
      </c>
      <c r="M138" s="255" t="str">
        <f>IF('template old'!O138&lt;&gt;"",'template old'!O138,"")</f>
        <v/>
      </c>
      <c r="N138" s="255" t="str">
        <f>IF('template old'!R138&lt;&gt;"",'template old'!R138,"")</f>
        <v/>
      </c>
      <c r="O138" s="255">
        <f>IF('template old'!S138&lt;&gt;"",'template old'!S138,"")</f>
        <v>8</v>
      </c>
      <c r="P138" s="259">
        <f t="shared" si="5"/>
        <v>0.5</v>
      </c>
      <c r="Q138" s="255" t="str">
        <f>IF('template old'!U138&lt;&gt;"",'template old'!U138,"")</f>
        <v/>
      </c>
      <c r="R138" s="255" t="str">
        <f>IF('template old'!V138&lt;&gt;"",'template old'!V138,"")</f>
        <v/>
      </c>
      <c r="S138" s="255" t="str">
        <f>IF('template old'!W138&lt;&gt;"",'template old'!W138,"")</f>
        <v/>
      </c>
      <c r="T138" s="255" t="str">
        <f>IF('template old'!X138&lt;&gt;"",'template old'!X138,"")</f>
        <v/>
      </c>
      <c r="U138" s="255" t="str">
        <f>IF('template old'!Y138&lt;&gt;"",'template old'!Y138,"")</f>
        <v/>
      </c>
      <c r="V138" s="255" t="str">
        <f>IF('template old'!Z138&lt;&gt;"",'template old'!Z138,"")</f>
        <v/>
      </c>
      <c r="W138" s="255" t="str">
        <f>IF('template old'!AA138&lt;&gt;"",'template old'!AA138,"")</f>
        <v/>
      </c>
    </row>
    <row r="139" spans="1:23" hidden="1" x14ac:dyDescent="0.25">
      <c r="A139" s="256">
        <f>IF('template old'!A139&lt;&gt;"",'template old'!A139,"")</f>
        <v>43391</v>
      </c>
      <c r="B139" s="255">
        <f>IF('template old'!E139&lt;&gt;"",'template old'!E139,"")</f>
        <v>5</v>
      </c>
      <c r="C139" s="255" t="str">
        <f>IF('template old'!F139&lt;&gt;"",'template old'!F139,"")</f>
        <v>Travion</v>
      </c>
      <c r="D139" s="255" t="str">
        <f>IF('template old'!G139&lt;&gt;"",'template old'!G139,"")</f>
        <v>Main</v>
      </c>
      <c r="E139" s="255" t="str">
        <f>IF('template old'!H139&lt;&gt;"",'template old'!H139,"")</f>
        <v/>
      </c>
      <c r="F139" s="255" t="str">
        <f>IF('template old'!I139&lt;&gt;"",'template old'!I139,"")</f>
        <v>Harvest</v>
      </c>
      <c r="G139" s="255" t="str">
        <f>IF('template old'!J139&lt;&gt;"",'template old'!J139,"")</f>
        <v>Sorrels</v>
      </c>
      <c r="H139" s="255" t="str">
        <f>IF('template old'!K139&lt;&gt;"",'template old'!K139,"")</f>
        <v/>
      </c>
      <c r="I139" s="258">
        <f t="shared" si="6"/>
        <v>0.25</v>
      </c>
      <c r="J139" s="255" t="str">
        <f>IF('template old'!L139&lt;&gt;"",'template old'!L139,"")</f>
        <v/>
      </c>
      <c r="K139" s="255" t="str">
        <f>IF('template old'!M139&lt;&gt;"",'template old'!M139,"")</f>
        <v/>
      </c>
      <c r="L139" s="255" t="str">
        <f>IF('template old'!N139&lt;&gt;"",'template old'!N139,"")</f>
        <v/>
      </c>
      <c r="M139" s="255" t="str">
        <f>IF('template old'!O139&lt;&gt;"",'template old'!O139,"")</f>
        <v/>
      </c>
      <c r="N139" s="255" t="str">
        <f>IF('template old'!R139&lt;&gt;"",'template old'!R139,"")</f>
        <v/>
      </c>
      <c r="O139" s="255">
        <f>IF('template old'!S139&lt;&gt;"",'template old'!S139,"")</f>
        <v>4</v>
      </c>
      <c r="P139" s="259">
        <f t="shared" si="5"/>
        <v>0.25</v>
      </c>
      <c r="Q139" s="255" t="str">
        <f>IF('template old'!U139&lt;&gt;"",'template old'!U139,"")</f>
        <v/>
      </c>
      <c r="R139" s="255" t="str">
        <f>IF('template old'!V139&lt;&gt;"",'template old'!V139,"")</f>
        <v/>
      </c>
      <c r="S139" s="255" t="str">
        <f>IF('template old'!W139&lt;&gt;"",'template old'!W139,"")</f>
        <v/>
      </c>
      <c r="T139" s="255" t="str">
        <f>IF('template old'!X139&lt;&gt;"",'template old'!X139,"")</f>
        <v/>
      </c>
      <c r="U139" s="255" t="str">
        <f>IF('template old'!Y139&lt;&gt;"",'template old'!Y139,"")</f>
        <v/>
      </c>
      <c r="V139" s="255" t="str">
        <f>IF('template old'!Z139&lt;&gt;"",'template old'!Z139,"")</f>
        <v/>
      </c>
      <c r="W139" s="255" t="str">
        <f>IF('template old'!AA139&lt;&gt;"",'template old'!AA139,"")</f>
        <v/>
      </c>
    </row>
    <row r="140" spans="1:23" hidden="1" x14ac:dyDescent="0.25">
      <c r="A140" s="256">
        <f>IF('template old'!A140&lt;&gt;"",'template old'!A140,"")</f>
        <v>43391</v>
      </c>
      <c r="B140" s="255">
        <f>IF('template old'!E140&lt;&gt;"",'template old'!E140,"")</f>
        <v>6</v>
      </c>
      <c r="C140" s="255" t="str">
        <f>IF('template old'!F140&lt;&gt;"",'template old'!F140,"")</f>
        <v>Matthew</v>
      </c>
      <c r="D140" s="255" t="str">
        <f>IF('template old'!G140&lt;&gt;"",'template old'!G140,"")</f>
        <v>Orchard</v>
      </c>
      <c r="E140" s="255">
        <f>IF('template old'!H140&lt;&gt;"",'template old'!H140,"")</f>
        <v>8</v>
      </c>
      <c r="F140" s="255" t="str">
        <f>IF('template old'!I140&lt;&gt;"",'template old'!I140,"")</f>
        <v>Plant</v>
      </c>
      <c r="G140" s="255" t="str">
        <f>IF('template old'!J140&lt;&gt;"",'template old'!J140,"")</f>
        <v>Lettuce</v>
      </c>
      <c r="H140" s="255" t="str">
        <f>IF('template old'!K140&lt;&gt;"",'template old'!K140,"")</f>
        <v/>
      </c>
      <c r="I140" s="258" t="str">
        <f t="shared" si="6"/>
        <v/>
      </c>
      <c r="J140" s="255" t="str">
        <f>IF('template old'!L140&lt;&gt;"",'template old'!L140,"")</f>
        <v/>
      </c>
      <c r="K140" s="255" t="str">
        <f>IF('template old'!M140&lt;&gt;"",'template old'!M140,"")</f>
        <v/>
      </c>
      <c r="L140" s="255" t="str">
        <f>IF('template old'!N140&lt;&gt;"",'template old'!N140,"")</f>
        <v/>
      </c>
      <c r="M140" s="255" t="str">
        <f>IF('template old'!O140&lt;&gt;"",'template old'!O140,"")</f>
        <v/>
      </c>
      <c r="N140" s="255" t="str">
        <f>IF('template old'!R140&lt;&gt;"",'template old'!R140,"")</f>
        <v/>
      </c>
      <c r="O140" s="255" t="str">
        <f>IF('template old'!S140&lt;&gt;"",'template old'!S140,"")</f>
        <v/>
      </c>
      <c r="P140" s="259" t="str">
        <f t="shared" si="5"/>
        <v/>
      </c>
      <c r="Q140" s="255" t="str">
        <f>IF('template old'!U140&lt;&gt;"",'template old'!U140,"")</f>
        <v/>
      </c>
      <c r="R140" s="255" t="str">
        <f>IF('template old'!V140&lt;&gt;"",'template old'!V140,"")</f>
        <v/>
      </c>
      <c r="S140" s="255" t="str">
        <f>IF('template old'!W140&lt;&gt;"",'template old'!W140,"")</f>
        <v/>
      </c>
      <c r="T140" s="255" t="str">
        <f>IF('template old'!X140&lt;&gt;"",'template old'!X140,"")</f>
        <v/>
      </c>
      <c r="U140" s="255" t="str">
        <f>IF('template old'!Y140&lt;&gt;"",'template old'!Y140,"")</f>
        <v/>
      </c>
      <c r="V140" s="255" t="str">
        <f>IF('template old'!Z140&lt;&gt;"",'template old'!Z140,"")</f>
        <v/>
      </c>
      <c r="W140" s="255" t="str">
        <f>IF('template old'!AA140&lt;&gt;"",'template old'!AA140,"")</f>
        <v/>
      </c>
    </row>
    <row r="141" spans="1:23" hidden="1" x14ac:dyDescent="0.25">
      <c r="A141" s="256">
        <f>IF('template old'!A141&lt;&gt;"",'template old'!A141,"")</f>
        <v>43391</v>
      </c>
      <c r="B141" s="255">
        <f>IF('template old'!E141&lt;&gt;"",'template old'!E141,"")</f>
        <v>6</v>
      </c>
      <c r="C141" s="255" t="str">
        <f>IF('template old'!F141&lt;&gt;"",'template old'!F141,"")</f>
        <v>Matthew</v>
      </c>
      <c r="D141" s="255" t="str">
        <f>IF('template old'!G141&lt;&gt;"",'template old'!G141,"")</f>
        <v>Orchard</v>
      </c>
      <c r="E141" s="255" t="str">
        <f>IF('template old'!H141&lt;&gt;"",'template old'!H141,"")</f>
        <v>11 &amp; 12</v>
      </c>
      <c r="F141" s="255" t="str">
        <f>IF('template old'!I141&lt;&gt;"",'template old'!I141,"")</f>
        <v>Plant</v>
      </c>
      <c r="G141" s="255" t="str">
        <f>IF('template old'!J141&lt;&gt;"",'template old'!J141,"")</f>
        <v>Sugar Snaps</v>
      </c>
      <c r="H141" s="255" t="str">
        <f>IF('template old'!K141&lt;&gt;"",'template old'!K141,"")</f>
        <v/>
      </c>
      <c r="I141" s="258" t="str">
        <f t="shared" si="6"/>
        <v>Seeds</v>
      </c>
      <c r="J141" s="255" t="str">
        <f>IF('template old'!L141&lt;&gt;"",'template old'!L141,"")</f>
        <v/>
      </c>
      <c r="K141" s="255" t="str">
        <f>IF('template old'!M141&lt;&gt;"",'template old'!M141,"")</f>
        <v>Seeds</v>
      </c>
      <c r="L141" s="255" t="str">
        <f>IF('template old'!N141&lt;&gt;"",'template old'!N141,"")</f>
        <v>Fill in</v>
      </c>
      <c r="M141" s="255" t="str">
        <f>IF('template old'!O141&lt;&gt;"",'template old'!O141,"")</f>
        <v/>
      </c>
      <c r="N141" s="255" t="str">
        <f>IF('template old'!R141&lt;&gt;"",'template old'!R141,"")</f>
        <v/>
      </c>
      <c r="O141" s="255" t="str">
        <f>IF('template old'!S141&lt;&gt;"",'template old'!S141,"")</f>
        <v/>
      </c>
      <c r="P141" s="259" t="str">
        <f t="shared" si="5"/>
        <v/>
      </c>
      <c r="Q141" s="255" t="str">
        <f>IF('template old'!U141&lt;&gt;"",'template old'!U141,"")</f>
        <v/>
      </c>
      <c r="R141" s="255" t="str">
        <f>IF('template old'!V141&lt;&gt;"",'template old'!V141,"")</f>
        <v/>
      </c>
      <c r="S141" s="255" t="str">
        <f>IF('template old'!W141&lt;&gt;"",'template old'!W141,"")</f>
        <v/>
      </c>
      <c r="T141" s="255" t="str">
        <f>IF('template old'!X141&lt;&gt;"",'template old'!X141,"")</f>
        <v/>
      </c>
      <c r="U141" s="255" t="str">
        <f>IF('template old'!Y141&lt;&gt;"",'template old'!Y141,"")</f>
        <v/>
      </c>
      <c r="V141" s="255" t="str">
        <f>IF('template old'!Z141&lt;&gt;"",'template old'!Z141,"")</f>
        <v/>
      </c>
      <c r="W141" s="255" t="str">
        <f>IF('template old'!AA141&lt;&gt;"",'template old'!AA141,"")</f>
        <v/>
      </c>
    </row>
    <row r="142" spans="1:23" hidden="1" x14ac:dyDescent="0.25">
      <c r="A142" s="256">
        <f>IF('template old'!A142&lt;&gt;"",'template old'!A142,"")</f>
        <v>43391</v>
      </c>
      <c r="B142" s="255" t="str">
        <f>IF('template old'!E142&lt;&gt;"",'template old'!E142,"")</f>
        <v/>
      </c>
      <c r="C142" s="255" t="str">
        <f>IF('template old'!F142&lt;&gt;"",'template old'!F142,"")</f>
        <v/>
      </c>
      <c r="D142" s="255" t="str">
        <f>IF('template old'!G142&lt;&gt;"",'template old'!G142,"")</f>
        <v>Annex</v>
      </c>
      <c r="E142" s="255" t="str">
        <f>IF('template old'!H142&lt;&gt;"",'template old'!H142,"")</f>
        <v/>
      </c>
      <c r="F142" s="255" t="str">
        <f>IF('template old'!I142&lt;&gt;"",'template old'!I142,"")</f>
        <v>Harvest</v>
      </c>
      <c r="G142" s="255" t="str">
        <f>IF('template old'!J142&lt;&gt;"",'template old'!J142,"")</f>
        <v>Sweet Potatoes</v>
      </c>
      <c r="H142" s="255" t="str">
        <f>IF('template old'!K142&lt;&gt;"",'template old'!K142,"")</f>
        <v/>
      </c>
      <c r="I142" s="258">
        <f t="shared" si="6"/>
        <v>31.0625</v>
      </c>
      <c r="J142" s="255" t="str">
        <f>IF('template old'!L142&lt;&gt;"",'template old'!L142,"")</f>
        <v/>
      </c>
      <c r="K142" s="255" t="str">
        <f>IF('template old'!M142&lt;&gt;"",'template old'!M142,"")</f>
        <v/>
      </c>
      <c r="L142" s="255" t="str">
        <f>IF('template old'!N142&lt;&gt;"",'template old'!N142,"")</f>
        <v/>
      </c>
      <c r="M142" s="255" t="str">
        <f>IF('template old'!O142&lt;&gt;"",'template old'!O142,"")</f>
        <v/>
      </c>
      <c r="N142" s="255">
        <f>IF('template old'!R142&lt;&gt;"",'template old'!R142,"")</f>
        <v>31</v>
      </c>
      <c r="O142" s="255">
        <f>IF('template old'!S142&lt;&gt;"",'template old'!S142,"")</f>
        <v>1</v>
      </c>
      <c r="P142" s="259">
        <f t="shared" ref="P142:P205" si="7">IF(F142="Harvest",IF(N142="",((O142/16)),(N142)+(O142/16)),"")</f>
        <v>31.0625</v>
      </c>
      <c r="Q142" s="255" t="str">
        <f>IF('template old'!U142&lt;&gt;"",'template old'!U142,"")</f>
        <v/>
      </c>
      <c r="R142" s="255" t="str">
        <f>IF('template old'!V142&lt;&gt;"",'template old'!V142,"")</f>
        <v/>
      </c>
      <c r="S142" s="255" t="str">
        <f>IF('template old'!W142&lt;&gt;"",'template old'!W142,"")</f>
        <v/>
      </c>
      <c r="T142" s="255" t="str">
        <f>IF('template old'!X142&lt;&gt;"",'template old'!X142,"")</f>
        <v/>
      </c>
      <c r="U142" s="255" t="str">
        <f>IF('template old'!Y142&lt;&gt;"",'template old'!Y142,"")</f>
        <v/>
      </c>
      <c r="V142" s="255" t="str">
        <f>IF('template old'!Z142&lt;&gt;"",'template old'!Z142,"")</f>
        <v/>
      </c>
      <c r="W142" s="255" t="str">
        <f>IF('template old'!AA142&lt;&gt;"",'template old'!AA142,"")</f>
        <v/>
      </c>
    </row>
    <row r="143" spans="1:23" hidden="1" x14ac:dyDescent="0.25">
      <c r="A143" s="256">
        <f>IF('template old'!A143&lt;&gt;"",'template old'!A143,"")</f>
        <v>43391</v>
      </c>
      <c r="B143" s="255">
        <f>IF('template old'!E143&lt;&gt;"",'template old'!E143,"")</f>
        <v>5</v>
      </c>
      <c r="C143" s="255" t="str">
        <f>IF('template old'!F143&lt;&gt;"",'template old'!F143,"")</f>
        <v>Shane</v>
      </c>
      <c r="D143" s="255" t="str">
        <f>IF('template old'!G143&lt;&gt;"",'template old'!G143,"")</f>
        <v>Orchard</v>
      </c>
      <c r="E143" s="255">
        <f>IF('template old'!H143&lt;&gt;"",'template old'!H143,"")</f>
        <v>2</v>
      </c>
      <c r="F143" s="255" t="str">
        <f>IF('template old'!I143&lt;&gt;"",'template old'!I143,"")</f>
        <v>Harvest</v>
      </c>
      <c r="G143" s="255" t="str">
        <f>IF('template old'!J143&lt;&gt;"",'template old'!J143,"")</f>
        <v>Sweet Potatoes</v>
      </c>
      <c r="H143" s="255" t="str">
        <f>IF('template old'!K143&lt;&gt;"",'template old'!K143,"")</f>
        <v/>
      </c>
      <c r="I143" s="258">
        <f t="shared" si="6"/>
        <v>57.0625</v>
      </c>
      <c r="J143" s="255" t="str">
        <f>IF('template old'!L143&lt;&gt;"",'template old'!L143,"")</f>
        <v/>
      </c>
      <c r="K143" s="255" t="str">
        <f>IF('template old'!M143&lt;&gt;"",'template old'!M143,"")</f>
        <v/>
      </c>
      <c r="L143" s="255" t="str">
        <f>IF('template old'!N143&lt;&gt;"",'template old'!N143,"")</f>
        <v/>
      </c>
      <c r="M143" s="255" t="str">
        <f>IF('template old'!O143&lt;&gt;"",'template old'!O143,"")</f>
        <v/>
      </c>
      <c r="N143" s="255">
        <f>IF('template old'!R143&lt;&gt;"",'template old'!R143,"")</f>
        <v>57</v>
      </c>
      <c r="O143" s="255">
        <f>IF('template old'!S143&lt;&gt;"",'template old'!S143,"")</f>
        <v>1</v>
      </c>
      <c r="P143" s="259">
        <f t="shared" si="7"/>
        <v>57.0625</v>
      </c>
      <c r="Q143" s="255" t="str">
        <f>IF('template old'!U143&lt;&gt;"",'template old'!U143,"")</f>
        <v/>
      </c>
      <c r="R143" s="255" t="str">
        <f>IF('template old'!V143&lt;&gt;"",'template old'!V143,"")</f>
        <v/>
      </c>
      <c r="S143" s="255" t="str">
        <f>IF('template old'!W143&lt;&gt;"",'template old'!W143,"")</f>
        <v/>
      </c>
      <c r="T143" s="255" t="str">
        <f>IF('template old'!X143&lt;&gt;"",'template old'!X143,"")</f>
        <v/>
      </c>
      <c r="U143" s="255" t="str">
        <f>IF('template old'!Y143&lt;&gt;"",'template old'!Y143,"")</f>
        <v/>
      </c>
      <c r="V143" s="255" t="str">
        <f>IF('template old'!Z143&lt;&gt;"",'template old'!Z143,"")</f>
        <v/>
      </c>
      <c r="W143" s="255" t="str">
        <f>IF('template old'!AA143&lt;&gt;"",'template old'!AA143,"")</f>
        <v/>
      </c>
    </row>
    <row r="144" spans="1:23" hidden="1" x14ac:dyDescent="0.25">
      <c r="A144" s="256">
        <f>IF('template old'!A144&lt;&gt;"",'template old'!A144,"")</f>
        <v>43391</v>
      </c>
      <c r="B144" s="255">
        <f>IF('template old'!E144&lt;&gt;"",'template old'!E144,"")</f>
        <v>6</v>
      </c>
      <c r="C144" s="255" t="str">
        <f>IF('template old'!F144&lt;&gt;"",'template old'!F144,"")</f>
        <v>Josiah</v>
      </c>
      <c r="D144" s="255" t="str">
        <f>IF('template old'!G144&lt;&gt;"",'template old'!G144,"")</f>
        <v/>
      </c>
      <c r="E144" s="255" t="str">
        <f>IF('template old'!H144&lt;&gt;"",'template old'!H144,"")</f>
        <v/>
      </c>
      <c r="F144" s="255" t="str">
        <f>IF('template old'!I144&lt;&gt;"",'template old'!I144,"")</f>
        <v>Harvest</v>
      </c>
      <c r="G144" s="255" t="str">
        <f>IF('template old'!J144&lt;&gt;"",'template old'!J144,"")</f>
        <v>Sweet Potatoes</v>
      </c>
      <c r="H144" s="255" t="str">
        <f>IF('template old'!K144&lt;&gt;"",'template old'!K144,"")</f>
        <v/>
      </c>
      <c r="I144" s="258">
        <f t="shared" si="6"/>
        <v>0</v>
      </c>
      <c r="J144" s="255" t="str">
        <f>IF('template old'!L144&lt;&gt;"",'template old'!L144,"")</f>
        <v/>
      </c>
      <c r="K144" s="255" t="str">
        <f>IF('template old'!M144&lt;&gt;"",'template old'!M144,"")</f>
        <v/>
      </c>
      <c r="L144" s="255" t="str">
        <f>IF('template old'!N144&lt;&gt;"",'template old'!N144,"")</f>
        <v/>
      </c>
      <c r="M144" s="255" t="str">
        <f>IF('template old'!O144&lt;&gt;"",'template old'!O144,"")</f>
        <v/>
      </c>
      <c r="P144" s="259">
        <f t="shared" si="7"/>
        <v>0</v>
      </c>
      <c r="Q144" s="255" t="str">
        <f>IF('template old'!U144&lt;&gt;"",'template old'!U144,"")</f>
        <v/>
      </c>
      <c r="R144" s="255" t="str">
        <f>IF('template old'!V144&lt;&gt;"",'template old'!V144,"")</f>
        <v/>
      </c>
      <c r="S144" s="255" t="str">
        <f>IF('template old'!W144&lt;&gt;"",'template old'!W144,"")</f>
        <v/>
      </c>
      <c r="T144" s="255" t="str">
        <f>IF('template old'!X144&lt;&gt;"",'template old'!X144,"")</f>
        <v/>
      </c>
      <c r="U144" s="255" t="str">
        <f>IF('template old'!Y144&lt;&gt;"",'template old'!Y144,"")</f>
        <v/>
      </c>
      <c r="V144" s="255" t="str">
        <f>IF('template old'!Z144&lt;&gt;"",'template old'!Z144,"")</f>
        <v/>
      </c>
      <c r="W144" s="255" t="str">
        <f>IF('template old'!AA144&lt;&gt;"",'template old'!AA144,"")</f>
        <v/>
      </c>
    </row>
    <row r="145" spans="1:23" hidden="1" x14ac:dyDescent="0.25">
      <c r="A145" s="256">
        <f>IF('template old'!A145&lt;&gt;"",'template old'!A145,"")</f>
        <v>43393</v>
      </c>
      <c r="B145" s="255" t="str">
        <f>IF('template old'!E145&lt;&gt;"",'template old'!E145,"")</f>
        <v/>
      </c>
      <c r="C145" s="255" t="str">
        <f>IF('template old'!F145&lt;&gt;"",'template old'!F145,"")</f>
        <v/>
      </c>
      <c r="D145" s="255" t="str">
        <f>IF('template old'!G145&lt;&gt;"",'template old'!G145,"")</f>
        <v>Main</v>
      </c>
      <c r="E145" s="255" t="str">
        <f>IF('template old'!H145&lt;&gt;"",'template old'!H145,"")</f>
        <v/>
      </c>
      <c r="F145" s="255" t="str">
        <f>IF('template old'!I145&lt;&gt;"",'template old'!I145,"")</f>
        <v>Harvest</v>
      </c>
      <c r="G145" s="255" t="str">
        <f>IF('template old'!J145&lt;&gt;"",'template old'!J145,"")</f>
        <v xml:space="preserve">Eggplant </v>
      </c>
      <c r="H145" s="255" t="str">
        <f>IF('template old'!K145&lt;&gt;"",'template old'!K145,"")</f>
        <v/>
      </c>
      <c r="I145" s="258">
        <f t="shared" si="6"/>
        <v>1.75</v>
      </c>
      <c r="J145" s="255" t="str">
        <f>IF('template old'!L145&lt;&gt;"",'template old'!L145,"")</f>
        <v/>
      </c>
      <c r="K145" s="255" t="str">
        <f>IF('template old'!M145&lt;&gt;"",'template old'!M145,"")</f>
        <v/>
      </c>
      <c r="L145" s="255" t="str">
        <f>IF('template old'!N145&lt;&gt;"",'template old'!N145,"")</f>
        <v/>
      </c>
      <c r="M145" s="255" t="str">
        <f>IF('template old'!O145&lt;&gt;"",'template old'!O145,"")</f>
        <v/>
      </c>
      <c r="N145" s="255">
        <f>IF('template old'!R145&lt;&gt;"",'template old'!R145,"")</f>
        <v>1</v>
      </c>
      <c r="O145" s="255">
        <f>IF('template old'!S145&lt;&gt;"",'template old'!S145,"")</f>
        <v>12</v>
      </c>
      <c r="P145" s="259">
        <f t="shared" si="7"/>
        <v>1.75</v>
      </c>
      <c r="Q145" s="255" t="str">
        <f>IF('template old'!U145&lt;&gt;"",'template old'!U145,"")</f>
        <v/>
      </c>
      <c r="R145" s="255" t="str">
        <f>IF('template old'!V145&lt;&gt;"",'template old'!V145,"")</f>
        <v/>
      </c>
      <c r="S145" s="255" t="str">
        <f>IF('template old'!W145&lt;&gt;"",'template old'!W145,"")</f>
        <v/>
      </c>
      <c r="T145" s="255" t="str">
        <f>IF('template old'!X145&lt;&gt;"",'template old'!X145,"")</f>
        <v/>
      </c>
      <c r="U145" s="255" t="str">
        <f>IF('template old'!Y145&lt;&gt;"",'template old'!Y145,"")</f>
        <v/>
      </c>
      <c r="V145" s="255" t="str">
        <f>IF('template old'!Z145&lt;&gt;"",'template old'!Z145,"")</f>
        <v/>
      </c>
      <c r="W145" s="255" t="str">
        <f>IF('template old'!AA145&lt;&gt;"",'template old'!AA145,"")</f>
        <v/>
      </c>
    </row>
    <row r="146" spans="1:23" hidden="1" x14ac:dyDescent="0.25">
      <c r="A146" s="256">
        <f>IF('template old'!A146&lt;&gt;"",'template old'!A146,"")</f>
        <v>43393</v>
      </c>
      <c r="B146" s="255" t="str">
        <f>IF('template old'!E146&lt;&gt;"",'template old'!E146,"")</f>
        <v/>
      </c>
      <c r="C146" s="255" t="str">
        <f>IF('template old'!F146&lt;&gt;"",'template old'!F146,"")</f>
        <v/>
      </c>
      <c r="D146" s="255" t="str">
        <f>IF('template old'!G146&lt;&gt;"",'template old'!G146,"")</f>
        <v>Main</v>
      </c>
      <c r="E146" s="255" t="str">
        <f>IF('template old'!H146&lt;&gt;"",'template old'!H146,"")</f>
        <v/>
      </c>
      <c r="F146" s="255" t="str">
        <f>IF('template old'!I146&lt;&gt;"",'template old'!I146,"")</f>
        <v>Harvest</v>
      </c>
      <c r="G146" s="255" t="str">
        <f>IF('template old'!J146&lt;&gt;"",'template old'!J146,"")</f>
        <v>Green Beans</v>
      </c>
      <c r="H146" s="255" t="str">
        <f>IF('template old'!K146&lt;&gt;"",'template old'!K146,"")</f>
        <v/>
      </c>
      <c r="I146" s="258">
        <f t="shared" si="6"/>
        <v>0.1875</v>
      </c>
      <c r="J146" s="255" t="str">
        <f>IF('template old'!L146&lt;&gt;"",'template old'!L146,"")</f>
        <v/>
      </c>
      <c r="K146" s="255" t="str">
        <f>IF('template old'!M146&lt;&gt;"",'template old'!M146,"")</f>
        <v/>
      </c>
      <c r="L146" s="255" t="str">
        <f>IF('template old'!N146&lt;&gt;"",'template old'!N146,"")</f>
        <v/>
      </c>
      <c r="M146" s="255" t="str">
        <f>IF('template old'!O146&lt;&gt;"",'template old'!O146,"")</f>
        <v/>
      </c>
      <c r="N146" s="255" t="str">
        <f>IF('template old'!R146&lt;&gt;"",'template old'!R146,"")</f>
        <v/>
      </c>
      <c r="O146" s="255">
        <f>IF('template old'!S146&lt;&gt;"",'template old'!S146,"")</f>
        <v>3</v>
      </c>
      <c r="P146" s="259">
        <f t="shared" si="7"/>
        <v>0.1875</v>
      </c>
      <c r="Q146" s="255" t="str">
        <f>IF('template old'!U146&lt;&gt;"",'template old'!U146,"")</f>
        <v/>
      </c>
      <c r="R146" s="255" t="str">
        <f>IF('template old'!V146&lt;&gt;"",'template old'!V146,"")</f>
        <v/>
      </c>
      <c r="S146" s="255" t="str">
        <f>IF('template old'!W146&lt;&gt;"",'template old'!W146,"")</f>
        <v/>
      </c>
      <c r="T146" s="255" t="str">
        <f>IF('template old'!X146&lt;&gt;"",'template old'!X146,"")</f>
        <v/>
      </c>
      <c r="U146" s="255" t="str">
        <f>IF('template old'!Y146&lt;&gt;"",'template old'!Y146,"")</f>
        <v/>
      </c>
      <c r="V146" s="255" t="str">
        <f>IF('template old'!Z146&lt;&gt;"",'template old'!Z146,"")</f>
        <v/>
      </c>
      <c r="W146" s="255" t="str">
        <f>IF('template old'!AA146&lt;&gt;"",'template old'!AA146,"")</f>
        <v/>
      </c>
    </row>
    <row r="147" spans="1:23" hidden="1" x14ac:dyDescent="0.25">
      <c r="A147" s="256">
        <f>IF('template old'!A147&lt;&gt;"",'template old'!A147,"")</f>
        <v>43393</v>
      </c>
      <c r="B147" s="255" t="str">
        <f>IF('template old'!E147&lt;&gt;"",'template old'!E147,"")</f>
        <v/>
      </c>
      <c r="C147" s="255" t="str">
        <f>IF('template old'!F147&lt;&gt;"",'template old'!F147,"")</f>
        <v/>
      </c>
      <c r="D147" s="255" t="str">
        <f>IF('template old'!G147&lt;&gt;"",'template old'!G147,"")</f>
        <v>Main</v>
      </c>
      <c r="E147" s="255" t="str">
        <f>IF('template old'!H147&lt;&gt;"",'template old'!H147,"")</f>
        <v/>
      </c>
      <c r="F147" s="255" t="str">
        <f>IF('template old'!I147&lt;&gt;"",'template old'!I147,"")</f>
        <v>Harvest</v>
      </c>
      <c r="G147" s="255" t="str">
        <f>IF('template old'!J147&lt;&gt;"",'template old'!J147,"")</f>
        <v>Okra</v>
      </c>
      <c r="H147" s="255" t="str">
        <f>IF('template old'!K147&lt;&gt;"",'template old'!K147,"")</f>
        <v/>
      </c>
      <c r="I147" s="258">
        <f t="shared" si="6"/>
        <v>0.6875</v>
      </c>
      <c r="J147" s="255" t="str">
        <f>IF('template old'!L147&lt;&gt;"",'template old'!L147,"")</f>
        <v/>
      </c>
      <c r="K147" s="255" t="str">
        <f>IF('template old'!M147&lt;&gt;"",'template old'!M147,"")</f>
        <v/>
      </c>
      <c r="L147" s="255" t="str">
        <f>IF('template old'!N147&lt;&gt;"",'template old'!N147,"")</f>
        <v/>
      </c>
      <c r="M147" s="255" t="str">
        <f>IF('template old'!O147&lt;&gt;"",'template old'!O147,"")</f>
        <v/>
      </c>
      <c r="N147" s="255" t="str">
        <f>IF('template old'!R147&lt;&gt;"",'template old'!R147,"")</f>
        <v/>
      </c>
      <c r="O147" s="255">
        <f>IF('template old'!S147&lt;&gt;"",'template old'!S147,"")</f>
        <v>11</v>
      </c>
      <c r="P147" s="259">
        <f t="shared" si="7"/>
        <v>0.6875</v>
      </c>
      <c r="Q147" s="255" t="str">
        <f>IF('template old'!U147&lt;&gt;"",'template old'!U147,"")</f>
        <v/>
      </c>
      <c r="R147" s="255" t="str">
        <f>IF('template old'!V147&lt;&gt;"",'template old'!V147,"")</f>
        <v/>
      </c>
      <c r="S147" s="255" t="str">
        <f>IF('template old'!W147&lt;&gt;"",'template old'!W147,"")</f>
        <v/>
      </c>
      <c r="T147" s="255" t="str">
        <f>IF('template old'!X147&lt;&gt;"",'template old'!X147,"")</f>
        <v/>
      </c>
      <c r="U147" s="255" t="str">
        <f>IF('template old'!Y147&lt;&gt;"",'template old'!Y147,"")</f>
        <v/>
      </c>
      <c r="V147" s="255" t="str">
        <f>IF('template old'!Z147&lt;&gt;"",'template old'!Z147,"")</f>
        <v/>
      </c>
      <c r="W147" s="255" t="str">
        <f>IF('template old'!AA147&lt;&gt;"",'template old'!AA147,"")</f>
        <v/>
      </c>
    </row>
    <row r="148" spans="1:23" hidden="1" x14ac:dyDescent="0.25">
      <c r="A148" s="256">
        <f>IF('template old'!A148&lt;&gt;"",'template old'!A148,"")</f>
        <v>43393</v>
      </c>
      <c r="B148" s="255" t="str">
        <f>IF('template old'!E148&lt;&gt;"",'template old'!E148,"")</f>
        <v/>
      </c>
      <c r="C148" s="255" t="str">
        <f>IF('template old'!F148&lt;&gt;"",'template old'!F148,"")</f>
        <v/>
      </c>
      <c r="D148" s="255" t="str">
        <f>IF('template old'!G148&lt;&gt;"",'template old'!G148,"")</f>
        <v>Main</v>
      </c>
      <c r="E148" s="255" t="str">
        <f>IF('template old'!H148&lt;&gt;"",'template old'!H148,"")</f>
        <v/>
      </c>
      <c r="F148" s="255" t="str">
        <f>IF('template old'!I148&lt;&gt;"",'template old'!I148,"")</f>
        <v>Harvest</v>
      </c>
      <c r="G148" s="255" t="str">
        <f>IF('template old'!J148&lt;&gt;"",'template old'!J148,"")</f>
        <v>Sweet Potatoes</v>
      </c>
      <c r="H148" s="255" t="str">
        <f>IF('template old'!K148&lt;&gt;"",'template old'!K148,"")</f>
        <v/>
      </c>
      <c r="I148" s="258">
        <f t="shared" si="6"/>
        <v>57.1875</v>
      </c>
      <c r="J148" s="255" t="str">
        <f>IF('template old'!L148&lt;&gt;"",'template old'!L148,"")</f>
        <v/>
      </c>
      <c r="K148" s="255" t="str">
        <f>IF('template old'!M148&lt;&gt;"",'template old'!M148,"")</f>
        <v/>
      </c>
      <c r="L148" s="255" t="str">
        <f>IF('template old'!N148&lt;&gt;"",'template old'!N148,"")</f>
        <v/>
      </c>
      <c r="M148" s="255" t="str">
        <f>IF('template old'!O148&lt;&gt;"",'template old'!O148,"")</f>
        <v/>
      </c>
      <c r="N148" s="255">
        <f>IF('template old'!R148&lt;&gt;"",'template old'!R148,"")</f>
        <v>57</v>
      </c>
      <c r="O148" s="255">
        <f>IF('template old'!S148&lt;&gt;"",'template old'!S148,"")</f>
        <v>3</v>
      </c>
      <c r="P148" s="259">
        <f t="shared" si="7"/>
        <v>57.1875</v>
      </c>
      <c r="Q148" s="255" t="str">
        <f>IF('template old'!U148&lt;&gt;"",'template old'!U148,"")</f>
        <v/>
      </c>
      <c r="R148" s="255" t="str">
        <f>IF('template old'!V148&lt;&gt;"",'template old'!V148,"")</f>
        <v/>
      </c>
      <c r="S148" s="255" t="str">
        <f>IF('template old'!W148&lt;&gt;"",'template old'!W148,"")</f>
        <v/>
      </c>
      <c r="T148" s="255" t="str">
        <f>IF('template old'!X148&lt;&gt;"",'template old'!X148,"")</f>
        <v/>
      </c>
      <c r="U148" s="255" t="str">
        <f>IF('template old'!Y148&lt;&gt;"",'template old'!Y148,"")</f>
        <v/>
      </c>
      <c r="V148" s="255" t="str">
        <f>IF('template old'!Z148&lt;&gt;"",'template old'!Z148,"")</f>
        <v/>
      </c>
      <c r="W148" s="255" t="str">
        <f>IF('template old'!AA148&lt;&gt;"",'template old'!AA148,"")</f>
        <v/>
      </c>
    </row>
    <row r="149" spans="1:23" hidden="1" x14ac:dyDescent="0.25">
      <c r="A149" s="256">
        <f>IF('template old'!A149&lt;&gt;"",'template old'!A149,"")</f>
        <v>43398</v>
      </c>
      <c r="B149" s="255">
        <f>IF('template old'!E149&lt;&gt;"",'template old'!E149,"")</f>
        <v>1</v>
      </c>
      <c r="C149" s="255" t="str">
        <f>IF('template old'!F149&lt;&gt;"",'template old'!F149,"")</f>
        <v>Jose</v>
      </c>
      <c r="D149" s="255" t="str">
        <f>IF('template old'!G149&lt;&gt;"",'template old'!G149,"")</f>
        <v>Main</v>
      </c>
      <c r="E149" s="255">
        <f>IF('template old'!H149&lt;&gt;"",'template old'!H149,"")</f>
        <v>15</v>
      </c>
      <c r="F149" s="255" t="str">
        <f>IF('template old'!I149&lt;&gt;"",'template old'!I149,"")</f>
        <v>Plant</v>
      </c>
      <c r="G149" s="255" t="str">
        <f>IF('template old'!J149&lt;&gt;"",'template old'!J149,"")</f>
        <v>Radishes</v>
      </c>
      <c r="H149" s="255" t="str">
        <f>IF('template old'!K149&lt;&gt;"",'template old'!K149,"")</f>
        <v>Cherry Bell</v>
      </c>
      <c r="I149" s="258" t="str">
        <f t="shared" si="6"/>
        <v>Seeds</v>
      </c>
      <c r="J149" s="255" t="str">
        <f>IF('template old'!L149&lt;&gt;"",'template old'!L149,"")</f>
        <v/>
      </c>
      <c r="K149" s="255" t="str">
        <f>IF('template old'!M149&lt;&gt;"",'template old'!M149,"")</f>
        <v>Seeds</v>
      </c>
      <c r="L149" s="255" t="str">
        <f>IF('template old'!N149&lt;&gt;"",'template old'!N149,"")</f>
        <v/>
      </c>
      <c r="M149" s="255" t="str">
        <f>IF('template old'!O149&lt;&gt;"",'template old'!O149,"")</f>
        <v/>
      </c>
      <c r="N149" s="255" t="str">
        <f>IF('template old'!R149&lt;&gt;"",'template old'!R149,"")</f>
        <v/>
      </c>
      <c r="O149" s="255" t="str">
        <f>IF('template old'!S149&lt;&gt;"",'template old'!S149,"")</f>
        <v/>
      </c>
      <c r="P149" s="259" t="str">
        <f t="shared" si="7"/>
        <v/>
      </c>
      <c r="Q149" s="255" t="str">
        <f>IF('template old'!U149&lt;&gt;"",'template old'!U149,"")</f>
        <v/>
      </c>
      <c r="R149" s="255" t="str">
        <f>IF('template old'!V149&lt;&gt;"",'template old'!V149,"")</f>
        <v/>
      </c>
      <c r="S149" s="255" t="str">
        <f>IF('template old'!W149&lt;&gt;"",'template old'!W149,"")</f>
        <v/>
      </c>
      <c r="T149" s="255" t="str">
        <f>IF('template old'!X149&lt;&gt;"",'template old'!X149,"")</f>
        <v/>
      </c>
      <c r="U149" s="255" t="str">
        <f>IF('template old'!Y149&lt;&gt;"",'template old'!Y149,"")</f>
        <v/>
      </c>
      <c r="V149" s="255" t="str">
        <f>IF('template old'!Z149&lt;&gt;"",'template old'!Z149,"")</f>
        <v/>
      </c>
      <c r="W149" s="255" t="str">
        <f>IF('template old'!AA149&lt;&gt;"",'template old'!AA149,"")</f>
        <v/>
      </c>
    </row>
    <row r="150" spans="1:23" hidden="1" x14ac:dyDescent="0.25">
      <c r="A150" s="256">
        <f>IF('template old'!A150&lt;&gt;"",'template old'!A150,"")</f>
        <v>43398</v>
      </c>
      <c r="B150" s="255">
        <f>IF('template old'!E150&lt;&gt;"",'template old'!E150,"")</f>
        <v>2</v>
      </c>
      <c r="C150" s="255" t="str">
        <f>IF('template old'!F150&lt;&gt;"",'template old'!F150,"")</f>
        <v>Marigny</v>
      </c>
      <c r="D150" s="255" t="str">
        <f>IF('template old'!G150&lt;&gt;"",'template old'!G150,"")</f>
        <v>Orchard</v>
      </c>
      <c r="E150" s="255" t="str">
        <f>IF('template old'!H150&lt;&gt;"",'template old'!H150,"")</f>
        <v>9 &amp; 10</v>
      </c>
      <c r="F150" s="255" t="str">
        <f>IF('template old'!I150&lt;&gt;"",'template old'!I150,"")</f>
        <v>Harvest</v>
      </c>
      <c r="G150" s="255" t="str">
        <f>IF('template old'!J150&lt;&gt;"",'template old'!J150,"")</f>
        <v>Okra</v>
      </c>
      <c r="H150" s="255" t="str">
        <f>IF('template old'!K150&lt;&gt;"",'template old'!K150,"")</f>
        <v/>
      </c>
      <c r="I150" s="258">
        <f t="shared" si="6"/>
        <v>6.25E-2</v>
      </c>
      <c r="J150" s="255" t="str">
        <f>IF('template old'!L150&lt;&gt;"",'template old'!L150,"")</f>
        <v/>
      </c>
      <c r="K150" s="255" t="str">
        <f>IF('template old'!M150&lt;&gt;"",'template old'!M150,"")</f>
        <v/>
      </c>
      <c r="L150" s="255" t="str">
        <f>IF('template old'!N150&lt;&gt;"",'template old'!N150,"")</f>
        <v/>
      </c>
      <c r="M150" s="255" t="str">
        <f>IF('template old'!O150&lt;&gt;"",'template old'!O150,"")</f>
        <v/>
      </c>
      <c r="N150" s="255" t="str">
        <f>IF('template old'!R150&lt;&gt;"",'template old'!R150,"")</f>
        <v/>
      </c>
      <c r="O150" s="255">
        <f>IF('template old'!S150&lt;&gt;"",'template old'!S150,"")</f>
        <v>1</v>
      </c>
      <c r="P150" s="259">
        <f t="shared" si="7"/>
        <v>6.25E-2</v>
      </c>
      <c r="Q150" s="255" t="str">
        <f>IF('template old'!U150&lt;&gt;"",'template old'!U150,"")</f>
        <v/>
      </c>
      <c r="R150" s="255" t="str">
        <f>IF('template old'!V150&lt;&gt;"",'template old'!V150,"")</f>
        <v/>
      </c>
      <c r="S150" s="255" t="str">
        <f>IF('template old'!W150&lt;&gt;"",'template old'!W150,"")</f>
        <v/>
      </c>
      <c r="T150" s="255" t="str">
        <f>IF('template old'!X150&lt;&gt;"",'template old'!X150,"")</f>
        <v/>
      </c>
      <c r="U150" s="255" t="str">
        <f>IF('template old'!Y150&lt;&gt;"",'template old'!Y150,"")</f>
        <v/>
      </c>
      <c r="V150" s="255" t="str">
        <f>IF('template old'!Z150&lt;&gt;"",'template old'!Z150,"")</f>
        <v/>
      </c>
      <c r="W150" s="255" t="str">
        <f>IF('template old'!AA150&lt;&gt;"",'template old'!AA150,"")</f>
        <v/>
      </c>
    </row>
    <row r="151" spans="1:23" hidden="1" x14ac:dyDescent="0.25">
      <c r="A151" s="256">
        <f>IF('template old'!A151&lt;&gt;"",'template old'!A151,"")</f>
        <v>43398</v>
      </c>
      <c r="B151" s="255">
        <f>IF('template old'!E151&lt;&gt;"",'template old'!E151,"")</f>
        <v>2</v>
      </c>
      <c r="C151" s="255" t="str">
        <f>IF('template old'!F151&lt;&gt;"",'template old'!F151,"")</f>
        <v>Marigny</v>
      </c>
      <c r="D151" s="255" t="str">
        <f>IF('template old'!G151&lt;&gt;"",'template old'!G151,"")</f>
        <v>Orchard</v>
      </c>
      <c r="E151" s="255">
        <f>IF('template old'!H151&lt;&gt;"",'template old'!H151,"")</f>
        <v>3</v>
      </c>
      <c r="F151" s="255" t="str">
        <f>IF('template old'!I151&lt;&gt;"",'template old'!I151,"")</f>
        <v>Harvest</v>
      </c>
      <c r="G151" s="255" t="str">
        <f>IF('template old'!J151&lt;&gt;"",'template old'!J151,"")</f>
        <v>Peppers</v>
      </c>
      <c r="H151" s="255" t="str">
        <f>IF('template old'!K151&lt;&gt;"",'template old'!K151,"")</f>
        <v/>
      </c>
      <c r="I151" s="258">
        <f t="shared" si="6"/>
        <v>0.125</v>
      </c>
      <c r="J151" s="255" t="str">
        <f>IF('template old'!L151&lt;&gt;"",'template old'!L151,"")</f>
        <v/>
      </c>
      <c r="K151" s="255" t="str">
        <f>IF('template old'!M151&lt;&gt;"",'template old'!M151,"")</f>
        <v/>
      </c>
      <c r="L151" s="255" t="str">
        <f>IF('template old'!N151&lt;&gt;"",'template old'!N151,"")</f>
        <v/>
      </c>
      <c r="M151" s="255" t="str">
        <f>IF('template old'!O151&lt;&gt;"",'template old'!O151,"")</f>
        <v/>
      </c>
      <c r="N151" s="255" t="str">
        <f>IF('template old'!R151&lt;&gt;"",'template old'!R151,"")</f>
        <v/>
      </c>
      <c r="O151" s="255">
        <f>IF('template old'!S151&lt;&gt;"",'template old'!S151,"")</f>
        <v>2</v>
      </c>
      <c r="P151" s="259">
        <f t="shared" si="7"/>
        <v>0.125</v>
      </c>
      <c r="Q151" s="255" t="str">
        <f>IF('template old'!U151&lt;&gt;"",'template old'!U151,"")</f>
        <v/>
      </c>
      <c r="R151" s="255" t="str">
        <f>IF('template old'!V151&lt;&gt;"",'template old'!V151,"")</f>
        <v/>
      </c>
      <c r="S151" s="255" t="str">
        <f>IF('template old'!W151&lt;&gt;"",'template old'!W151,"")</f>
        <v/>
      </c>
      <c r="T151" s="255" t="str">
        <f>IF('template old'!X151&lt;&gt;"",'template old'!X151,"")</f>
        <v/>
      </c>
      <c r="U151" s="255" t="str">
        <f>IF('template old'!Y151&lt;&gt;"",'template old'!Y151,"")</f>
        <v/>
      </c>
      <c r="V151" s="255" t="str">
        <f>IF('template old'!Z151&lt;&gt;"",'template old'!Z151,"")</f>
        <v/>
      </c>
      <c r="W151" s="255" t="str">
        <f>IF('template old'!AA151&lt;&gt;"",'template old'!AA151,"")</f>
        <v/>
      </c>
    </row>
    <row r="152" spans="1:23" hidden="1" x14ac:dyDescent="0.25">
      <c r="A152" s="256">
        <f>IF('template old'!A152&lt;&gt;"",'template old'!A152,"")</f>
        <v>43398</v>
      </c>
      <c r="B152" s="255">
        <f>IF('template old'!E152&lt;&gt;"",'template old'!E152,"")</f>
        <v>3</v>
      </c>
      <c r="C152" s="255" t="str">
        <f>IF('template old'!F152&lt;&gt;"",'template old'!F152,"")</f>
        <v>Jada</v>
      </c>
      <c r="D152" s="255" t="str">
        <f>IF('template old'!G152&lt;&gt;"",'template old'!G152,"")</f>
        <v>Shed</v>
      </c>
      <c r="E152" s="255" t="str">
        <f>IF('template old'!H152&lt;&gt;"",'template old'!H152,"")</f>
        <v/>
      </c>
      <c r="F152" s="255" t="str">
        <f>IF('template old'!I152&lt;&gt;"",'template old'!I152,"")</f>
        <v>Shed</v>
      </c>
      <c r="G152" s="255" t="str">
        <f>IF('template old'!J152&lt;&gt;"",'template old'!J152,"")</f>
        <v>Rosemary &amp; Chives</v>
      </c>
      <c r="H152" s="255" t="str">
        <f>IF('template old'!K152&lt;&gt;"",'template old'!K152,"")</f>
        <v/>
      </c>
      <c r="I152" s="258" t="str">
        <f t="shared" si="6"/>
        <v/>
      </c>
      <c r="J152" s="255" t="str">
        <f>IF('template old'!L152&lt;&gt;"",'template old'!L152,"")</f>
        <v/>
      </c>
      <c r="K152" s="255" t="str">
        <f>IF('template old'!M152&lt;&gt;"",'template old'!M152,"")</f>
        <v/>
      </c>
      <c r="L152" s="255" t="str">
        <f>IF('template old'!N152&lt;&gt;"",'template old'!N152,"")</f>
        <v/>
      </c>
      <c r="M152" s="255" t="str">
        <f>IF('template old'!O152&lt;&gt;"",'template old'!O152,"")</f>
        <v/>
      </c>
      <c r="N152" s="255" t="str">
        <f>IF('template old'!R152&lt;&gt;"",'template old'!R152,"")</f>
        <v/>
      </c>
      <c r="O152" s="255" t="str">
        <f>IF('template old'!S152&lt;&gt;"",'template old'!S152,"")</f>
        <v/>
      </c>
      <c r="P152" s="259" t="str">
        <f t="shared" si="7"/>
        <v/>
      </c>
      <c r="Q152" s="255" t="str">
        <f>IF('template old'!U152&lt;&gt;"",'template old'!U152,"")</f>
        <v/>
      </c>
      <c r="R152" s="255" t="str">
        <f>IF('template old'!V152&lt;&gt;"",'template old'!V152,"")</f>
        <v/>
      </c>
      <c r="S152" s="255" t="str">
        <f>IF('template old'!W152&lt;&gt;"",'template old'!W152,"")</f>
        <v/>
      </c>
      <c r="T152" s="255" t="str">
        <f>IF('template old'!X152&lt;&gt;"",'template old'!X152,"")</f>
        <v/>
      </c>
      <c r="U152" s="255" t="str">
        <f>IF('template old'!Y152&lt;&gt;"",'template old'!Y152,"")</f>
        <v/>
      </c>
      <c r="V152" s="255" t="str">
        <f>IF('template old'!Z152&lt;&gt;"",'template old'!Z152,"")</f>
        <v/>
      </c>
      <c r="W152" s="255" t="str">
        <f>IF('template old'!AA152&lt;&gt;"",'template old'!AA152,"")</f>
        <v/>
      </c>
    </row>
    <row r="153" spans="1:23" hidden="1" x14ac:dyDescent="0.25">
      <c r="A153" s="256">
        <f>IF('template old'!A153&lt;&gt;"",'template old'!A153,"")</f>
        <v>43398</v>
      </c>
      <c r="B153" s="255">
        <f>IF('template old'!E153&lt;&gt;"",'template old'!E153,"")</f>
        <v>3</v>
      </c>
      <c r="C153" s="255" t="str">
        <f>IF('template old'!F153&lt;&gt;"",'template old'!F153,"")</f>
        <v>Jada</v>
      </c>
      <c r="D153" s="255" t="str">
        <f>IF('template old'!G153&lt;&gt;"",'template old'!G153,"")</f>
        <v>Shed</v>
      </c>
      <c r="E153" s="255" t="str">
        <f>IF('template old'!H153&lt;&gt;"",'template old'!H153,"")</f>
        <v/>
      </c>
      <c r="F153" s="255" t="str">
        <f>IF('template old'!I153&lt;&gt;"",'template old'!I153,"")</f>
        <v>Shed</v>
      </c>
      <c r="G153" s="255" t="str">
        <f>IF('template old'!J153&lt;&gt;"",'template old'!J153,"")</f>
        <v/>
      </c>
      <c r="H153" s="255" t="str">
        <f>IF('template old'!K153&lt;&gt;"",'template old'!K153,"")</f>
        <v/>
      </c>
      <c r="I153" s="258" t="str">
        <f t="shared" si="6"/>
        <v/>
      </c>
      <c r="J153" s="255" t="str">
        <f>IF('template old'!L153&lt;&gt;"",'template old'!L153,"")</f>
        <v/>
      </c>
      <c r="K153" s="255" t="str">
        <f>IF('template old'!M153&lt;&gt;"",'template old'!M153,"")</f>
        <v/>
      </c>
      <c r="L153" s="255" t="str">
        <f>IF('template old'!N153&lt;&gt;"",'template old'!N153,"")</f>
        <v/>
      </c>
      <c r="M153" s="255" t="str">
        <f>IF('template old'!O153&lt;&gt;"",'template old'!O153,"")</f>
        <v/>
      </c>
      <c r="N153" s="255" t="str">
        <f>IF('template old'!R153&lt;&gt;"",'template old'!R153,"")</f>
        <v/>
      </c>
      <c r="O153" s="255" t="str">
        <f>IF('template old'!S153&lt;&gt;"",'template old'!S153,"")</f>
        <v/>
      </c>
      <c r="P153" s="259" t="str">
        <f t="shared" si="7"/>
        <v/>
      </c>
      <c r="Q153" s="255" t="str">
        <f>IF('template old'!U153&lt;&gt;"",'template old'!U153,"")</f>
        <v/>
      </c>
      <c r="R153" s="255" t="str">
        <f>IF('template old'!V153&lt;&gt;"",'template old'!V153,"")</f>
        <v/>
      </c>
      <c r="S153" s="255" t="str">
        <f>IF('template old'!W153&lt;&gt;"",'template old'!W153,"")</f>
        <v/>
      </c>
      <c r="T153" s="255" t="str">
        <f>IF('template old'!X153&lt;&gt;"",'template old'!X153,"")</f>
        <v/>
      </c>
      <c r="U153" s="255" t="str">
        <f>IF('template old'!Y153&lt;&gt;"",'template old'!Y153,"")</f>
        <v/>
      </c>
      <c r="V153" s="255" t="str">
        <f>IF('template old'!Z153&lt;&gt;"",'template old'!Z153,"")</f>
        <v/>
      </c>
      <c r="W153" s="255" t="str">
        <f>IF('template old'!AA153&lt;&gt;"",'template old'!AA153,"")</f>
        <v/>
      </c>
    </row>
    <row r="154" spans="1:23" hidden="1" x14ac:dyDescent="0.25">
      <c r="A154" s="256">
        <f>IF('template old'!A154&lt;&gt;"",'template old'!A154,"")</f>
        <v>43398</v>
      </c>
      <c r="B154" s="255">
        <f>IF('template old'!E154&lt;&gt;"",'template old'!E154,"")</f>
        <v>4</v>
      </c>
      <c r="C154" s="255" t="str">
        <f>IF('template old'!F154&lt;&gt;"",'template old'!F154,"")</f>
        <v>Luca</v>
      </c>
      <c r="D154" s="255" t="str">
        <f>IF('template old'!G154&lt;&gt;"",'template old'!G154,"")</f>
        <v>Compost</v>
      </c>
      <c r="E154" s="255" t="str">
        <f>IF('template old'!H154&lt;&gt;"",'template old'!H154,"")</f>
        <v/>
      </c>
      <c r="F154" s="255" t="str">
        <f>IF('template old'!I154&lt;&gt;"",'template old'!I154,"")</f>
        <v>Compost</v>
      </c>
      <c r="G154" s="255" t="str">
        <f>IF('template old'!J154&lt;&gt;"",'template old'!J154,"")</f>
        <v/>
      </c>
      <c r="H154" s="255" t="str">
        <f>IF('template old'!K154&lt;&gt;"",'template old'!K154,"")</f>
        <v/>
      </c>
      <c r="I154" s="258" t="str">
        <f t="shared" si="6"/>
        <v/>
      </c>
      <c r="J154" s="255" t="str">
        <f>IF('template old'!L154&lt;&gt;"",'template old'!L154,"")</f>
        <v/>
      </c>
      <c r="K154" s="255" t="str">
        <f>IF('template old'!M154&lt;&gt;"",'template old'!M154,"")</f>
        <v/>
      </c>
      <c r="L154" s="255" t="str">
        <f>IF('template old'!N154&lt;&gt;"",'template old'!N154,"")</f>
        <v/>
      </c>
      <c r="M154" s="255" t="str">
        <f>IF('template old'!O154&lt;&gt;"",'template old'!O154,"")</f>
        <v/>
      </c>
      <c r="N154" s="255" t="str">
        <f>IF('template old'!R154&lt;&gt;"",'template old'!R154,"")</f>
        <v/>
      </c>
      <c r="O154" s="255" t="str">
        <f>IF('template old'!S154&lt;&gt;"",'template old'!S154,"")</f>
        <v/>
      </c>
      <c r="P154" s="259" t="str">
        <f t="shared" si="7"/>
        <v/>
      </c>
      <c r="Q154" s="255" t="str">
        <f>IF('template old'!U154&lt;&gt;"",'template old'!U154,"")</f>
        <v>68 F 21C</v>
      </c>
      <c r="R154" s="255" t="str">
        <f>IF('template old'!V154&lt;&gt;"",'template old'!V154,"")</f>
        <v>70F</v>
      </c>
      <c r="S154" s="255" t="str">
        <f>IF('template old'!W154&lt;&gt;"",'template old'!W154,"")</f>
        <v>99 F</v>
      </c>
      <c r="T154" s="255" t="str">
        <f>IF('template old'!X154&lt;&gt;"",'template old'!X154,"")</f>
        <v>70F</v>
      </c>
      <c r="U154" s="255">
        <f>IF('template old'!Y154&lt;&gt;"",'template old'!Y154,"")</f>
        <v>1.8</v>
      </c>
      <c r="V154" s="255">
        <f>IF('template old'!Z154&lt;&gt;"",'template old'!Z154,"")</f>
        <v>1.9</v>
      </c>
      <c r="W154" s="255" t="str">
        <f>IF('template old'!AA154&lt;&gt;"",'template old'!AA154,"")</f>
        <v>Cut up Eggplants M14 Move compost 1-2</v>
      </c>
    </row>
    <row r="155" spans="1:23" hidden="1" x14ac:dyDescent="0.25">
      <c r="A155" s="256">
        <f>IF('template old'!A155&lt;&gt;"",'template old'!A155,"")</f>
        <v>43398</v>
      </c>
      <c r="B155" s="255">
        <f>IF('template old'!E155&lt;&gt;"",'template old'!E155,"")</f>
        <v>5</v>
      </c>
      <c r="C155" s="255" t="str">
        <f>IF('template old'!F155&lt;&gt;"",'template old'!F155,"")</f>
        <v>Giselle</v>
      </c>
      <c r="D155" s="255" t="str">
        <f>IF('template old'!G155&lt;&gt;"",'template old'!G155,"")</f>
        <v>Orchard</v>
      </c>
      <c r="E155" s="255" t="str">
        <f>IF('template old'!H155&lt;&gt;"",'template old'!H155,"")</f>
        <v/>
      </c>
      <c r="F155" s="255" t="str">
        <f>IF('template old'!I155&lt;&gt;"",'template old'!I155,"")</f>
        <v>Harvest</v>
      </c>
      <c r="G155" s="255" t="str">
        <f>IF('template old'!J155&lt;&gt;"",'template old'!J155,"")</f>
        <v>Sweet potatoes</v>
      </c>
      <c r="H155" s="255" t="str">
        <f>IF('template old'!K155&lt;&gt;"",'template old'!K155,"")</f>
        <v/>
      </c>
      <c r="I155" s="258">
        <f t="shared" si="6"/>
        <v>0</v>
      </c>
      <c r="J155" s="255" t="str">
        <f>IF('template old'!L155&lt;&gt;"",'template old'!L155,"")</f>
        <v/>
      </c>
      <c r="K155" s="255" t="str">
        <f>IF('template old'!M155&lt;&gt;"",'template old'!M155,"")</f>
        <v/>
      </c>
      <c r="L155" s="255" t="str">
        <f>IF('template old'!N155&lt;&gt;"",'template old'!N155,"")</f>
        <v/>
      </c>
      <c r="M155" s="255" t="str">
        <f>IF('template old'!O155&lt;&gt;"",'template old'!O155,"")</f>
        <v/>
      </c>
      <c r="P155" s="259">
        <f t="shared" si="7"/>
        <v>0</v>
      </c>
      <c r="Q155" s="255" t="str">
        <f>IF('template old'!U155&lt;&gt;"",'template old'!U155,"")</f>
        <v/>
      </c>
      <c r="R155" s="255" t="str">
        <f>IF('template old'!V155&lt;&gt;"",'template old'!V155,"")</f>
        <v/>
      </c>
      <c r="S155" s="255" t="str">
        <f>IF('template old'!W155&lt;&gt;"",'template old'!W155,"")</f>
        <v/>
      </c>
      <c r="T155" s="255" t="str">
        <f>IF('template old'!X155&lt;&gt;"",'template old'!X155,"")</f>
        <v/>
      </c>
      <c r="U155" s="255" t="str">
        <f>IF('template old'!Y155&lt;&gt;"",'template old'!Y155,"")</f>
        <v/>
      </c>
      <c r="V155" s="255" t="str">
        <f>IF('template old'!Z155&lt;&gt;"",'template old'!Z155,"")</f>
        <v/>
      </c>
      <c r="W155" s="255" t="str">
        <f>IF('template old'!AA155&lt;&gt;"",'template old'!AA155,"")</f>
        <v/>
      </c>
    </row>
    <row r="156" spans="1:23" hidden="1" x14ac:dyDescent="0.25">
      <c r="A156" s="256">
        <f>IF('template old'!A156&lt;&gt;"",'template old'!A156,"")</f>
        <v>43398</v>
      </c>
      <c r="B156" s="255">
        <f>IF('template old'!E156&lt;&gt;"",'template old'!E156,"")</f>
        <v>6</v>
      </c>
      <c r="C156" s="255" t="str">
        <f>IF('template old'!F156&lt;&gt;"",'template old'!F156,"")</f>
        <v>Juan</v>
      </c>
      <c r="D156" s="255" t="str">
        <f>IF('template old'!G156&lt;&gt;"",'template old'!G156,"")</f>
        <v>Orchard</v>
      </c>
      <c r="E156" s="255" t="str">
        <f>IF('template old'!H156&lt;&gt;"",'template old'!H156,"")</f>
        <v/>
      </c>
      <c r="F156" s="255" t="str">
        <f>IF('template old'!I156&lt;&gt;"",'template old'!I156,"")</f>
        <v>Harvest</v>
      </c>
      <c r="G156" s="255" t="str">
        <f>IF('template old'!J156&lt;&gt;"",'template old'!J156,"")</f>
        <v>Sweet Potatoes</v>
      </c>
      <c r="H156" s="255" t="str">
        <f>IF('template old'!K156&lt;&gt;"",'template old'!K156,"")</f>
        <v/>
      </c>
      <c r="I156" s="258" t="e">
        <f t="shared" si="6"/>
        <v>#VALUE!</v>
      </c>
      <c r="J156" s="255" t="str">
        <f>IF('template old'!L156&lt;&gt;"",'template old'!L156,"")</f>
        <v/>
      </c>
      <c r="K156" s="255" t="str">
        <f>IF('template old'!M156&lt;&gt;"",'template old'!M156,"")</f>
        <v/>
      </c>
      <c r="L156" s="255" t="str">
        <f>IF('template old'!N156&lt;&gt;"",'template old'!N156,"")</f>
        <v/>
      </c>
      <c r="M156" s="255" t="str">
        <f>IF('template old'!O156&lt;&gt;"",'template old'!O156,"")</f>
        <v/>
      </c>
      <c r="N156" s="255" t="str">
        <f>IF('template old'!R156&lt;&gt;"",'template old'!R156,"")</f>
        <v/>
      </c>
      <c r="O156" s="255" t="str">
        <f>IF('template old'!S156&lt;&gt;"",'template old'!S156,"")</f>
        <v/>
      </c>
      <c r="P156" s="259" t="e">
        <f t="shared" si="7"/>
        <v>#VALUE!</v>
      </c>
      <c r="Q156" s="255" t="str">
        <f>IF('template old'!U156&lt;&gt;"",'template old'!U156,"")</f>
        <v/>
      </c>
      <c r="R156" s="255" t="str">
        <f>IF('template old'!V156&lt;&gt;"",'template old'!V156,"")</f>
        <v/>
      </c>
      <c r="S156" s="255" t="str">
        <f>IF('template old'!W156&lt;&gt;"",'template old'!W156,"")</f>
        <v/>
      </c>
      <c r="T156" s="255" t="str">
        <f>IF('template old'!X156&lt;&gt;"",'template old'!X156,"")</f>
        <v/>
      </c>
      <c r="U156" s="255" t="str">
        <f>IF('template old'!Y156&lt;&gt;"",'template old'!Y156,"")</f>
        <v/>
      </c>
      <c r="V156" s="255" t="str">
        <f>IF('template old'!Z156&lt;&gt;"",'template old'!Z156,"")</f>
        <v/>
      </c>
      <c r="W156" s="255" t="str">
        <f>IF('template old'!AA156&lt;&gt;"",'template old'!AA156,"")</f>
        <v/>
      </c>
    </row>
    <row r="157" spans="1:23" hidden="1" x14ac:dyDescent="0.25">
      <c r="A157" s="256">
        <f>IF('template old'!A157&lt;&gt;"",'template old'!A157,"")</f>
        <v>43398</v>
      </c>
      <c r="B157" s="255">
        <f>IF('template old'!E157&lt;&gt;"",'template old'!E157,"")</f>
        <v>3</v>
      </c>
      <c r="C157" s="255" t="str">
        <f>IF('template old'!F157&lt;&gt;"",'template old'!F157,"")</f>
        <v>Adriane</v>
      </c>
      <c r="D157" s="255" t="str">
        <f>IF('template old'!G157&lt;&gt;"",'template old'!G157,"")</f>
        <v>Shed</v>
      </c>
      <c r="E157" s="255" t="str">
        <f>IF('template old'!H157&lt;&gt;"",'template old'!H157,"")</f>
        <v/>
      </c>
      <c r="F157" s="255" t="str">
        <f>IF('template old'!I157&lt;&gt;"",'template old'!I157,"")</f>
        <v>Shed</v>
      </c>
      <c r="G157" s="255" t="str">
        <f>IF('template old'!J157&lt;&gt;"",'template old'!J157,"")</f>
        <v>Basil &amp; M. Marigold</v>
      </c>
      <c r="H157" s="255" t="str">
        <f>IF('template old'!K157&lt;&gt;"",'template old'!K157,"")</f>
        <v/>
      </c>
      <c r="I157" s="258" t="str">
        <f t="shared" si="6"/>
        <v/>
      </c>
      <c r="J157" s="255" t="str">
        <f>IF('template old'!L157&lt;&gt;"",'template old'!L157,"")</f>
        <v/>
      </c>
      <c r="K157" s="255" t="str">
        <f>IF('template old'!M157&lt;&gt;"",'template old'!M157,"")</f>
        <v/>
      </c>
      <c r="L157" s="255" t="str">
        <f>IF('template old'!N157&lt;&gt;"",'template old'!N157,"")</f>
        <v/>
      </c>
      <c r="M157" s="255" t="str">
        <f>IF('template old'!O157&lt;&gt;"",'template old'!O157,"")</f>
        <v/>
      </c>
      <c r="N157" s="255" t="str">
        <f>IF('template old'!R157&lt;&gt;"",'template old'!R157,"")</f>
        <v/>
      </c>
      <c r="O157" s="255" t="str">
        <f>IF('template old'!S157&lt;&gt;"",'template old'!S157,"")</f>
        <v/>
      </c>
      <c r="P157" s="259" t="str">
        <f t="shared" si="7"/>
        <v/>
      </c>
      <c r="Q157" s="255" t="str">
        <f>IF('template old'!U157&lt;&gt;"",'template old'!U157,"")</f>
        <v/>
      </c>
      <c r="R157" s="255" t="str">
        <f>IF('template old'!V157&lt;&gt;"",'template old'!V157,"")</f>
        <v/>
      </c>
      <c r="S157" s="255" t="str">
        <f>IF('template old'!W157&lt;&gt;"",'template old'!W157,"")</f>
        <v/>
      </c>
      <c r="T157" s="255" t="str">
        <f>IF('template old'!X157&lt;&gt;"",'template old'!X157,"")</f>
        <v/>
      </c>
      <c r="U157" s="255" t="str">
        <f>IF('template old'!Y157&lt;&gt;"",'template old'!Y157,"")</f>
        <v/>
      </c>
      <c r="V157" s="255" t="str">
        <f>IF('template old'!Z157&lt;&gt;"",'template old'!Z157,"")</f>
        <v/>
      </c>
      <c r="W157" s="255" t="str">
        <f>IF('template old'!AA157&lt;&gt;"",'template old'!AA157,"")</f>
        <v/>
      </c>
    </row>
    <row r="158" spans="1:23" hidden="1" x14ac:dyDescent="0.25">
      <c r="A158" s="256">
        <f>IF('template old'!A158&lt;&gt;"",'template old'!A158,"")</f>
        <v>43398</v>
      </c>
      <c r="B158" s="255">
        <f>IF('template old'!E158&lt;&gt;"",'template old'!E158,"")</f>
        <v>3</v>
      </c>
      <c r="C158" s="255" t="str">
        <f>IF('template old'!F158&lt;&gt;"",'template old'!F158,"")</f>
        <v>Adriane</v>
      </c>
      <c r="D158" s="255" t="str">
        <f>IF('template old'!G158&lt;&gt;"",'template old'!G158,"")</f>
        <v>Shed</v>
      </c>
      <c r="E158" s="255" t="str">
        <f>IF('template old'!H158&lt;&gt;"",'template old'!H158,"")</f>
        <v/>
      </c>
      <c r="F158" s="255" t="str">
        <f>IF('template old'!I158&lt;&gt;"",'template old'!I158,"")</f>
        <v>Shed</v>
      </c>
      <c r="G158" s="255" t="str">
        <f>IF('template old'!J158&lt;&gt;"",'template old'!J158,"")</f>
        <v/>
      </c>
      <c r="H158" s="255" t="str">
        <f>IF('template old'!K158&lt;&gt;"",'template old'!K158,"")</f>
        <v/>
      </c>
      <c r="I158" s="258" t="str">
        <f t="shared" si="6"/>
        <v/>
      </c>
      <c r="J158" s="255" t="str">
        <f>IF('template old'!L158&lt;&gt;"",'template old'!L158,"")</f>
        <v/>
      </c>
      <c r="K158" s="255" t="str">
        <f>IF('template old'!M158&lt;&gt;"",'template old'!M158,"")</f>
        <v/>
      </c>
      <c r="L158" s="255" t="str">
        <f>IF('template old'!N158&lt;&gt;"",'template old'!N158,"")</f>
        <v/>
      </c>
      <c r="M158" s="255" t="str">
        <f>IF('template old'!O158&lt;&gt;"",'template old'!O158,"")</f>
        <v/>
      </c>
      <c r="N158" s="255" t="str">
        <f>IF('template old'!R158&lt;&gt;"",'template old'!R158,"")</f>
        <v/>
      </c>
      <c r="O158" s="255" t="str">
        <f>IF('template old'!S158&lt;&gt;"",'template old'!S158,"")</f>
        <v/>
      </c>
      <c r="P158" s="259" t="str">
        <f t="shared" si="7"/>
        <v/>
      </c>
      <c r="Q158" s="255" t="str">
        <f>IF('template old'!U158&lt;&gt;"",'template old'!U158,"")</f>
        <v/>
      </c>
      <c r="R158" s="255" t="str">
        <f>IF('template old'!V158&lt;&gt;"",'template old'!V158,"")</f>
        <v/>
      </c>
      <c r="S158" s="255" t="str">
        <f>IF('template old'!W158&lt;&gt;"",'template old'!W158,"")</f>
        <v/>
      </c>
      <c r="T158" s="255" t="str">
        <f>IF('template old'!X158&lt;&gt;"",'template old'!X158,"")</f>
        <v/>
      </c>
      <c r="U158" s="255" t="str">
        <f>IF('template old'!Y158&lt;&gt;"",'template old'!Y158,"")</f>
        <v/>
      </c>
      <c r="V158" s="255" t="str">
        <f>IF('template old'!Z158&lt;&gt;"",'template old'!Z158,"")</f>
        <v/>
      </c>
      <c r="W158" s="255" t="str">
        <f>IF('template old'!AA158&lt;&gt;"",'template old'!AA158,"")</f>
        <v/>
      </c>
    </row>
    <row r="159" spans="1:23" hidden="1" x14ac:dyDescent="0.25">
      <c r="A159" s="256">
        <f>IF('template old'!A159&lt;&gt;"",'template old'!A159,"")</f>
        <v>43398</v>
      </c>
      <c r="B159" s="255">
        <f>IF('template old'!E159&lt;&gt;"",'template old'!E159,"")</f>
        <v>1</v>
      </c>
      <c r="C159" s="255" t="str">
        <f>IF('template old'!F159&lt;&gt;"",'template old'!F159,"")</f>
        <v>Jasimine</v>
      </c>
      <c r="D159" s="255" t="str">
        <f>IF('template old'!G159&lt;&gt;"",'template old'!G159,"")</f>
        <v>Main</v>
      </c>
      <c r="E159" s="255">
        <f>IF('template old'!H159&lt;&gt;"",'template old'!H159,"")</f>
        <v>8</v>
      </c>
      <c r="F159" s="255" t="str">
        <f>IF('template old'!I159&lt;&gt;"",'template old'!I159,"")</f>
        <v>Harvest</v>
      </c>
      <c r="G159" s="255" t="str">
        <f>IF('template old'!J159&lt;&gt;"",'template old'!J159,"")</f>
        <v>Green Beans</v>
      </c>
      <c r="H159" s="255" t="str">
        <f>IF('template old'!K159&lt;&gt;"",'template old'!K159,"")</f>
        <v/>
      </c>
      <c r="I159" s="258">
        <f t="shared" si="6"/>
        <v>0.875</v>
      </c>
      <c r="J159" s="255" t="str">
        <f>IF('template old'!L159&lt;&gt;"",'template old'!L159,"")</f>
        <v/>
      </c>
      <c r="K159" s="255" t="str">
        <f>IF('template old'!M159&lt;&gt;"",'template old'!M159,"")</f>
        <v/>
      </c>
      <c r="L159" s="255" t="str">
        <f>IF('template old'!N159&lt;&gt;"",'template old'!N159,"")</f>
        <v/>
      </c>
      <c r="M159" s="255" t="str">
        <f>IF('template old'!O159&lt;&gt;"",'template old'!O159,"")</f>
        <v/>
      </c>
      <c r="N159" s="255" t="str">
        <f>IF('template old'!R159&lt;&gt;"",'template old'!R159,"")</f>
        <v/>
      </c>
      <c r="O159" s="255">
        <f>IF('template old'!S159&lt;&gt;"",'template old'!S159,"")</f>
        <v>14</v>
      </c>
      <c r="P159" s="259">
        <f t="shared" si="7"/>
        <v>0.875</v>
      </c>
      <c r="Q159" s="255" t="str">
        <f>IF('template old'!U159&lt;&gt;"",'template old'!U159,"")</f>
        <v/>
      </c>
      <c r="R159" s="255" t="str">
        <f>IF('template old'!V159&lt;&gt;"",'template old'!V159,"")</f>
        <v/>
      </c>
      <c r="S159" s="255" t="str">
        <f>IF('template old'!W159&lt;&gt;"",'template old'!W159,"")</f>
        <v/>
      </c>
      <c r="T159" s="255" t="str">
        <f>IF('template old'!X159&lt;&gt;"",'template old'!X159,"")</f>
        <v/>
      </c>
      <c r="U159" s="255" t="str">
        <f>IF('template old'!Y159&lt;&gt;"",'template old'!Y159,"")</f>
        <v/>
      </c>
      <c r="V159" s="255" t="str">
        <f>IF('template old'!Z159&lt;&gt;"",'template old'!Z159,"")</f>
        <v/>
      </c>
      <c r="W159" s="255" t="str">
        <f>IF('template old'!AA159&lt;&gt;"",'template old'!AA159,"")</f>
        <v/>
      </c>
    </row>
    <row r="160" spans="1:23" hidden="1" x14ac:dyDescent="0.25">
      <c r="A160" s="256">
        <f>IF('template old'!A160&lt;&gt;"",'template old'!A160,"")</f>
        <v>43398</v>
      </c>
      <c r="B160" s="255">
        <f>IF('template old'!E160&lt;&gt;"",'template old'!E160,"")</f>
        <v>1</v>
      </c>
      <c r="C160" s="255" t="str">
        <f>IF('template old'!F160&lt;&gt;"",'template old'!F160,"")</f>
        <v>Jasimine</v>
      </c>
      <c r="D160" s="255" t="str">
        <f>IF('template old'!G160&lt;&gt;"",'template old'!G160,"")</f>
        <v>Main</v>
      </c>
      <c r="E160" s="255">
        <f>IF('template old'!H160&lt;&gt;"",'template old'!H160,"")</f>
        <v>14</v>
      </c>
      <c r="F160" s="255" t="str">
        <f>IF('template old'!I160&lt;&gt;"",'template old'!I160,"")</f>
        <v>Harvest</v>
      </c>
      <c r="G160" s="255" t="str">
        <f>IF('template old'!J160&lt;&gt;"",'template old'!J160,"")</f>
        <v xml:space="preserve">Eggplant </v>
      </c>
      <c r="H160" s="255" t="str">
        <f>IF('template old'!K160&lt;&gt;"",'template old'!K160,"")</f>
        <v/>
      </c>
      <c r="I160" s="258">
        <f t="shared" si="6"/>
        <v>1</v>
      </c>
      <c r="J160" s="255" t="str">
        <f>IF('template old'!L160&lt;&gt;"",'template old'!L160,"")</f>
        <v/>
      </c>
      <c r="K160" s="255" t="str">
        <f>IF('template old'!M160&lt;&gt;"",'template old'!M160,"")</f>
        <v/>
      </c>
      <c r="L160" s="255" t="str">
        <f>IF('template old'!N160&lt;&gt;"",'template old'!N160,"")</f>
        <v/>
      </c>
      <c r="M160" s="255" t="str">
        <f>IF('template old'!O160&lt;&gt;"",'template old'!O160,"")</f>
        <v/>
      </c>
      <c r="N160" s="255">
        <f>IF('template old'!R160&lt;&gt;"",'template old'!R160,"")</f>
        <v>1</v>
      </c>
      <c r="P160" s="259">
        <f t="shared" si="7"/>
        <v>1</v>
      </c>
      <c r="Q160" s="255" t="str">
        <f>IF('template old'!U160&lt;&gt;"",'template old'!U160,"")</f>
        <v/>
      </c>
      <c r="R160" s="255" t="str">
        <f>IF('template old'!V160&lt;&gt;"",'template old'!V160,"")</f>
        <v/>
      </c>
      <c r="S160" s="255" t="str">
        <f>IF('template old'!W160&lt;&gt;"",'template old'!W160,"")</f>
        <v/>
      </c>
      <c r="T160" s="255" t="str">
        <f>IF('template old'!X160&lt;&gt;"",'template old'!X160,"")</f>
        <v/>
      </c>
      <c r="U160" s="255" t="str">
        <f>IF('template old'!Y160&lt;&gt;"",'template old'!Y160,"")</f>
        <v/>
      </c>
      <c r="V160" s="255" t="str">
        <f>IF('template old'!Z160&lt;&gt;"",'template old'!Z160,"")</f>
        <v/>
      </c>
      <c r="W160" s="255" t="str">
        <f>IF('template old'!AA160&lt;&gt;"",'template old'!AA160,"")</f>
        <v/>
      </c>
    </row>
    <row r="161" spans="1:23" hidden="1" x14ac:dyDescent="0.25">
      <c r="A161" s="256">
        <f>IF('template old'!A161&lt;&gt;"",'template old'!A161,"")</f>
        <v>43398</v>
      </c>
      <c r="B161" s="255">
        <f>IF('template old'!E161&lt;&gt;"",'template old'!E161,"")</f>
        <v>1</v>
      </c>
      <c r="C161" s="255" t="str">
        <f>IF('template old'!F161&lt;&gt;"",'template old'!F161,"")</f>
        <v>Jasimine</v>
      </c>
      <c r="D161" s="255" t="str">
        <f>IF('template old'!G161&lt;&gt;"",'template old'!G161,"")</f>
        <v>Main</v>
      </c>
      <c r="E161" s="255">
        <f>IF('template old'!H161&lt;&gt;"",'template old'!H161,"")</f>
        <v>16</v>
      </c>
      <c r="F161" s="255" t="str">
        <f>IF('template old'!I161&lt;&gt;"",'template old'!I161,"")</f>
        <v>Harvest</v>
      </c>
      <c r="G161" s="255" t="str">
        <f>IF('template old'!J161&lt;&gt;"",'template old'!J161,"")</f>
        <v>Lettuce</v>
      </c>
      <c r="H161" s="255" t="str">
        <f>IF('template old'!K161&lt;&gt;"",'template old'!K161,"")</f>
        <v/>
      </c>
      <c r="I161" s="258">
        <f t="shared" si="6"/>
        <v>0.6875</v>
      </c>
      <c r="J161" s="255" t="str">
        <f>IF('template old'!L161&lt;&gt;"",'template old'!L161,"")</f>
        <v/>
      </c>
      <c r="K161" s="255" t="str">
        <f>IF('template old'!M161&lt;&gt;"",'template old'!M161,"")</f>
        <v/>
      </c>
      <c r="L161" s="255" t="str">
        <f>IF('template old'!N161&lt;&gt;"",'template old'!N161,"")</f>
        <v/>
      </c>
      <c r="M161" s="255" t="str">
        <f>IF('template old'!O161&lt;&gt;"",'template old'!O161,"")</f>
        <v/>
      </c>
      <c r="N161" s="255" t="str">
        <f>IF('template old'!R161&lt;&gt;"",'template old'!R161,"")</f>
        <v/>
      </c>
      <c r="O161" s="255">
        <f>IF('template old'!S161&lt;&gt;"",'template old'!S161,"")</f>
        <v>11</v>
      </c>
      <c r="P161" s="259">
        <f t="shared" si="7"/>
        <v>0.6875</v>
      </c>
      <c r="Q161" s="255" t="str">
        <f>IF('template old'!U161&lt;&gt;"",'template old'!U161,"")</f>
        <v/>
      </c>
      <c r="R161" s="255" t="str">
        <f>IF('template old'!V161&lt;&gt;"",'template old'!V161,"")</f>
        <v/>
      </c>
      <c r="S161" s="255" t="str">
        <f>IF('template old'!W161&lt;&gt;"",'template old'!W161,"")</f>
        <v/>
      </c>
      <c r="T161" s="255" t="str">
        <f>IF('template old'!X161&lt;&gt;"",'template old'!X161,"")</f>
        <v/>
      </c>
      <c r="U161" s="255" t="str">
        <f>IF('template old'!Y161&lt;&gt;"",'template old'!Y161,"")</f>
        <v/>
      </c>
      <c r="V161" s="255" t="str">
        <f>IF('template old'!Z161&lt;&gt;"",'template old'!Z161,"")</f>
        <v/>
      </c>
      <c r="W161" s="255" t="str">
        <f>IF('template old'!AA161&lt;&gt;"",'template old'!AA161,"")</f>
        <v/>
      </c>
    </row>
    <row r="162" spans="1:23" hidden="1" x14ac:dyDescent="0.25">
      <c r="A162" s="256">
        <f>IF('template old'!A162&lt;&gt;"",'template old'!A162,"")</f>
        <v>43398</v>
      </c>
      <c r="B162" s="255">
        <f>IF('template old'!E162&lt;&gt;"",'template old'!E162,"")</f>
        <v>1</v>
      </c>
      <c r="C162" s="255" t="str">
        <f>IF('template old'!F162&lt;&gt;"",'template old'!F162,"")</f>
        <v>Jasimine</v>
      </c>
      <c r="D162" s="255" t="str">
        <f>IF('template old'!G162&lt;&gt;"",'template old'!G162,"")</f>
        <v>Main</v>
      </c>
      <c r="E162" s="255" t="str">
        <f>IF('template old'!H162&lt;&gt;"",'template old'!H162,"")</f>
        <v>5 &amp; 6</v>
      </c>
      <c r="F162" s="255" t="str">
        <f>IF('template old'!I162&lt;&gt;"",'template old'!I162,"")</f>
        <v>Harvest</v>
      </c>
      <c r="G162" s="255" t="str">
        <f>IF('template old'!J162&lt;&gt;"",'template old'!J162,"")</f>
        <v>Tomatoes</v>
      </c>
      <c r="H162" s="255" t="str">
        <f>IF('template old'!K162&lt;&gt;"",'template old'!K162,"")</f>
        <v/>
      </c>
      <c r="I162" s="258">
        <f t="shared" si="6"/>
        <v>0.125</v>
      </c>
      <c r="J162" s="255" t="str">
        <f>IF('template old'!L162&lt;&gt;"",'template old'!L162,"")</f>
        <v/>
      </c>
      <c r="K162" s="255" t="str">
        <f>IF('template old'!M162&lt;&gt;"",'template old'!M162,"")</f>
        <v/>
      </c>
      <c r="L162" s="255" t="str">
        <f>IF('template old'!N162&lt;&gt;"",'template old'!N162,"")</f>
        <v/>
      </c>
      <c r="M162" s="255" t="str">
        <f>IF('template old'!O162&lt;&gt;"",'template old'!O162,"")</f>
        <v/>
      </c>
      <c r="N162" s="255" t="str">
        <f>IF('template old'!R162&lt;&gt;"",'template old'!R162,"")</f>
        <v/>
      </c>
      <c r="O162" s="255">
        <f>IF('template old'!S162&lt;&gt;"",'template old'!S162,"")</f>
        <v>2</v>
      </c>
      <c r="P162" s="259">
        <f t="shared" si="7"/>
        <v>0.125</v>
      </c>
      <c r="Q162" s="255" t="str">
        <f>IF('template old'!U162&lt;&gt;"",'template old'!U162,"")</f>
        <v/>
      </c>
      <c r="R162" s="255" t="str">
        <f>IF('template old'!V162&lt;&gt;"",'template old'!V162,"")</f>
        <v/>
      </c>
      <c r="S162" s="255" t="str">
        <f>IF('template old'!W162&lt;&gt;"",'template old'!W162,"")</f>
        <v/>
      </c>
      <c r="T162" s="255" t="str">
        <f>IF('template old'!X162&lt;&gt;"",'template old'!X162,"")</f>
        <v/>
      </c>
      <c r="U162" s="255" t="str">
        <f>IF('template old'!Y162&lt;&gt;"",'template old'!Y162,"")</f>
        <v/>
      </c>
      <c r="V162" s="255" t="str">
        <f>IF('template old'!Z162&lt;&gt;"",'template old'!Z162,"")</f>
        <v/>
      </c>
      <c r="W162" s="255" t="str">
        <f>IF('template old'!AA162&lt;&gt;"",'template old'!AA162,"")</f>
        <v/>
      </c>
    </row>
    <row r="163" spans="1:23" hidden="1" x14ac:dyDescent="0.25">
      <c r="A163" s="256">
        <f>IF('template old'!A163&lt;&gt;"",'template old'!A163,"")</f>
        <v>43398</v>
      </c>
      <c r="B163" s="255">
        <f>IF('template old'!E163&lt;&gt;"",'template old'!E163,"")</f>
        <v>4</v>
      </c>
      <c r="C163" s="255" t="str">
        <f>IF('template old'!F163&lt;&gt;"",'template old'!F163,"")</f>
        <v>Emilio</v>
      </c>
      <c r="D163" s="255" t="str">
        <f>IF('template old'!G163&lt;&gt;"",'template old'!G163,"")</f>
        <v>Compost</v>
      </c>
      <c r="E163" s="255" t="str">
        <f>IF('template old'!H163&lt;&gt;"",'template old'!H163,"")</f>
        <v/>
      </c>
      <c r="F163" s="255" t="str">
        <f>IF('template old'!I163&lt;&gt;"",'template old'!I163,"")</f>
        <v>Compost</v>
      </c>
      <c r="G163" s="255" t="str">
        <f>IF('template old'!J163&lt;&gt;"",'template old'!J163,"")</f>
        <v/>
      </c>
      <c r="H163" s="255" t="str">
        <f>IF('template old'!K163&lt;&gt;"",'template old'!K163,"")</f>
        <v/>
      </c>
      <c r="I163" s="258" t="str">
        <f t="shared" si="6"/>
        <v/>
      </c>
      <c r="J163" s="255" t="str">
        <f>IF('template old'!L163&lt;&gt;"",'template old'!L163,"")</f>
        <v/>
      </c>
      <c r="K163" s="255" t="str">
        <f>IF('template old'!M163&lt;&gt;"",'template old'!M163,"")</f>
        <v/>
      </c>
      <c r="L163" s="255" t="str">
        <f>IF('template old'!N163&lt;&gt;"",'template old'!N163,"")</f>
        <v/>
      </c>
      <c r="M163" s="255" t="str">
        <f>IF('template old'!O163&lt;&gt;"",'template old'!O163,"")</f>
        <v/>
      </c>
      <c r="N163" s="255" t="str">
        <f>IF('template old'!R163&lt;&gt;"",'template old'!R163,"")</f>
        <v/>
      </c>
      <c r="P163" s="259" t="str">
        <f t="shared" si="7"/>
        <v/>
      </c>
      <c r="Q163" s="255" t="str">
        <f>IF('template old'!U163&lt;&gt;"",'template old'!U163,"")</f>
        <v>70F  22C</v>
      </c>
      <c r="R163" s="255" t="str">
        <f>IF('template old'!V163&lt;&gt;"",'template old'!V163,"")</f>
        <v>65 F 18 C</v>
      </c>
      <c r="S163" s="255" t="str">
        <f>IF('template old'!W163&lt;&gt;"",'template old'!W163,"")</f>
        <v>92 F  34 C</v>
      </c>
      <c r="T163" s="255" t="str">
        <f>IF('template old'!X163&lt;&gt;"",'template old'!X163,"")</f>
        <v xml:space="preserve">74 F 23 C  </v>
      </c>
      <c r="U163" s="255">
        <f>IF('template old'!Y163&lt;&gt;"",'template old'!Y163,"")</f>
        <v>1.9</v>
      </c>
      <c r="V163" s="255">
        <f>IF('template old'!Z163&lt;&gt;"",'template old'!Z163,"")</f>
        <v>1.8</v>
      </c>
      <c r="W163" s="255" t="str">
        <f>IF('template old'!AA163&lt;&gt;"",'template old'!AA163,"")</f>
        <v>Move compost 1-2</v>
      </c>
    </row>
    <row r="164" spans="1:23" hidden="1" x14ac:dyDescent="0.25">
      <c r="A164" s="256">
        <f>IF('template old'!A164&lt;&gt;"",'template old'!A164,"")</f>
        <v>43398</v>
      </c>
      <c r="B164" s="255">
        <f>IF('template old'!E164&lt;&gt;"",'template old'!E164,"")</f>
        <v>5</v>
      </c>
      <c r="C164" s="255" t="str">
        <f>IF('template old'!F164&lt;&gt;"",'template old'!F164,"")</f>
        <v>Princess</v>
      </c>
      <c r="D164" s="255" t="str">
        <f>IF('template old'!G164&lt;&gt;"",'template old'!G164,"")</f>
        <v>Orchard</v>
      </c>
      <c r="E164" s="255" t="str">
        <f>IF('template old'!H164&lt;&gt;"",'template old'!H164,"")</f>
        <v/>
      </c>
      <c r="F164" s="255" t="str">
        <f>IF('template old'!I164&lt;&gt;"",'template old'!I164,"")</f>
        <v>Harvest</v>
      </c>
      <c r="G164" s="255" t="str">
        <f>IF('template old'!J164&lt;&gt;"",'template old'!J164,"")</f>
        <v>Sweet Potatoes</v>
      </c>
      <c r="H164" s="255" t="str">
        <f>IF('template old'!K164&lt;&gt;"",'template old'!K164,"")</f>
        <v/>
      </c>
      <c r="I164" s="258">
        <f t="shared" si="6"/>
        <v>49.75</v>
      </c>
      <c r="J164" s="255" t="str">
        <f>IF('template old'!L164&lt;&gt;"",'template old'!L164,"")</f>
        <v/>
      </c>
      <c r="K164" s="255" t="str">
        <f>IF('template old'!M164&lt;&gt;"",'template old'!M164,"")</f>
        <v/>
      </c>
      <c r="L164" s="255" t="str">
        <f>IF('template old'!N164&lt;&gt;"",'template old'!N164,"")</f>
        <v/>
      </c>
      <c r="M164" s="255" t="str">
        <f>IF('template old'!O164&lt;&gt;"",'template old'!O164,"")</f>
        <v/>
      </c>
      <c r="N164" s="255">
        <f>IF('template old'!R164&lt;&gt;"",'template old'!R164,"")</f>
        <v>49</v>
      </c>
      <c r="O164" s="255">
        <f>IF('template old'!S164&lt;&gt;"",'template old'!S164,"")</f>
        <v>12</v>
      </c>
      <c r="P164" s="259">
        <f t="shared" si="7"/>
        <v>49.75</v>
      </c>
      <c r="Q164" s="255" t="str">
        <f>IF('template old'!U164&lt;&gt;"",'template old'!U164,"")</f>
        <v/>
      </c>
      <c r="R164" s="255" t="str">
        <f>IF('template old'!V164&lt;&gt;"",'template old'!V164,"")</f>
        <v/>
      </c>
      <c r="S164" s="255" t="str">
        <f>IF('template old'!W164&lt;&gt;"",'template old'!W164,"")</f>
        <v/>
      </c>
      <c r="T164" s="255" t="str">
        <f>IF('template old'!X164&lt;&gt;"",'template old'!X164,"")</f>
        <v/>
      </c>
      <c r="U164" s="255" t="str">
        <f>IF('template old'!Y164&lt;&gt;"",'template old'!Y164,"")</f>
        <v/>
      </c>
      <c r="V164" s="255" t="str">
        <f>IF('template old'!Z164&lt;&gt;"",'template old'!Z164,"")</f>
        <v/>
      </c>
      <c r="W164" s="255" t="str">
        <f>IF('template old'!AA164&lt;&gt;"",'template old'!AA164,"")</f>
        <v/>
      </c>
    </row>
    <row r="165" spans="1:23" hidden="1" x14ac:dyDescent="0.25">
      <c r="A165" s="256">
        <f>IF('template old'!A165&lt;&gt;"",'template old'!A165,"")</f>
        <v>43398</v>
      </c>
      <c r="B165" s="255">
        <f>IF('template old'!E165&lt;&gt;"",'template old'!E165,"")</f>
        <v>6</v>
      </c>
      <c r="C165" s="255" t="str">
        <f>IF('template old'!F165&lt;&gt;"",'template old'!F165,"")</f>
        <v>Brian</v>
      </c>
      <c r="D165" s="255" t="str">
        <f>IF('template old'!G165&lt;&gt;"",'template old'!G165,"")</f>
        <v>Orchard</v>
      </c>
      <c r="E165" s="255" t="str">
        <f>IF('template old'!H165&lt;&gt;"",'template old'!H165,"")</f>
        <v/>
      </c>
      <c r="F165" s="255" t="str">
        <f>IF('template old'!I165&lt;&gt;"",'template old'!I165,"")</f>
        <v>Harvest</v>
      </c>
      <c r="G165" s="255" t="str">
        <f>IF('template old'!J165&lt;&gt;"",'template old'!J165,"")</f>
        <v>Sweet Potatoes</v>
      </c>
      <c r="H165" s="255" t="str">
        <f>IF('template old'!K165&lt;&gt;"",'template old'!K165,"")</f>
        <v/>
      </c>
      <c r="I165" s="258">
        <f t="shared" si="6"/>
        <v>20.5625</v>
      </c>
      <c r="J165" s="255" t="str">
        <f>IF('template old'!L165&lt;&gt;"",'template old'!L165,"")</f>
        <v/>
      </c>
      <c r="K165" s="255" t="str">
        <f>IF('template old'!M165&lt;&gt;"",'template old'!M165,"")</f>
        <v/>
      </c>
      <c r="L165" s="255" t="str">
        <f>IF('template old'!N165&lt;&gt;"",'template old'!N165,"")</f>
        <v/>
      </c>
      <c r="M165" s="255" t="str">
        <f>IF('template old'!O165&lt;&gt;"",'template old'!O165,"")</f>
        <v/>
      </c>
      <c r="N165" s="255">
        <f>IF('template old'!R165&lt;&gt;"",'template old'!R165,"")</f>
        <v>20</v>
      </c>
      <c r="O165" s="255">
        <f>IF('template old'!S165&lt;&gt;"",'template old'!S165,"")</f>
        <v>9</v>
      </c>
      <c r="P165" s="259">
        <f t="shared" si="7"/>
        <v>20.5625</v>
      </c>
      <c r="Q165" s="255" t="str">
        <f>IF('template old'!U165&lt;&gt;"",'template old'!U165,"")</f>
        <v/>
      </c>
      <c r="R165" s="255" t="str">
        <f>IF('template old'!V165&lt;&gt;"",'template old'!V165,"")</f>
        <v/>
      </c>
      <c r="S165" s="255" t="str">
        <f>IF('template old'!W165&lt;&gt;"",'template old'!W165,"")</f>
        <v/>
      </c>
      <c r="T165" s="255" t="str">
        <f>IF('template old'!X165&lt;&gt;"",'template old'!X165,"")</f>
        <v/>
      </c>
      <c r="U165" s="255" t="str">
        <f>IF('template old'!Y165&lt;&gt;"",'template old'!Y165,"")</f>
        <v/>
      </c>
      <c r="V165" s="255" t="str">
        <f>IF('template old'!Z165&lt;&gt;"",'template old'!Z165,"")</f>
        <v/>
      </c>
      <c r="W165" s="255" t="str">
        <f>IF('template old'!AA165&lt;&gt;"",'template old'!AA165,"")</f>
        <v/>
      </c>
    </row>
    <row r="166" spans="1:23" hidden="1" x14ac:dyDescent="0.25">
      <c r="A166" s="256">
        <f>IF('template old'!A166&lt;&gt;"",'template old'!A166,"")</f>
        <v>43398</v>
      </c>
      <c r="B166" s="255">
        <f>IF('template old'!E166&lt;&gt;"",'template old'!E166,"")</f>
        <v>2</v>
      </c>
      <c r="C166" s="255" t="str">
        <f>IF('template old'!F166&lt;&gt;"",'template old'!F166,"")</f>
        <v>Empress</v>
      </c>
      <c r="D166" s="255" t="str">
        <f>IF('template old'!G166&lt;&gt;"",'template old'!G166,"")</f>
        <v>Annex</v>
      </c>
      <c r="E166" s="255">
        <f>IF('template old'!H166&lt;&gt;"",'template old'!H166,"")</f>
        <v>9</v>
      </c>
      <c r="F166" s="255" t="str">
        <f>IF('template old'!I166&lt;&gt;"",'template old'!I166,"")</f>
        <v>Plant</v>
      </c>
      <c r="G166" s="255" t="str">
        <f>IF('template old'!J166&lt;&gt;"",'template old'!J166,"")</f>
        <v>Mizuna</v>
      </c>
      <c r="H166" s="255" t="str">
        <f>IF('template old'!K166&lt;&gt;"",'template old'!K166,"")</f>
        <v/>
      </c>
      <c r="I166" s="258" t="str">
        <f t="shared" si="6"/>
        <v>Seeds</v>
      </c>
      <c r="J166" s="255" t="str">
        <f>IF('template old'!L166&lt;&gt;"",'template old'!L166,"")</f>
        <v/>
      </c>
      <c r="K166" s="255" t="str">
        <f>IF('template old'!M166&lt;&gt;"",'template old'!M166,"")</f>
        <v>Seeds</v>
      </c>
      <c r="L166" s="255" t="str">
        <f>IF('template old'!N166&lt;&gt;"",'template old'!N166,"")</f>
        <v/>
      </c>
      <c r="M166" s="255" t="str">
        <f>IF('template old'!O166&lt;&gt;"",'template old'!O166,"")</f>
        <v/>
      </c>
      <c r="N166" s="255" t="str">
        <f>IF('template old'!R166&lt;&gt;"",'template old'!R166,"")</f>
        <v/>
      </c>
      <c r="O166" s="255" t="str">
        <f>IF('template old'!S166&lt;&gt;"",'template old'!S166,"")</f>
        <v/>
      </c>
      <c r="P166" s="259" t="str">
        <f t="shared" si="7"/>
        <v/>
      </c>
      <c r="Q166" s="255" t="str">
        <f>IF('template old'!U166&lt;&gt;"",'template old'!U166,"")</f>
        <v/>
      </c>
      <c r="R166" s="255" t="str">
        <f>IF('template old'!V166&lt;&gt;"",'template old'!V166,"")</f>
        <v/>
      </c>
      <c r="S166" s="255" t="str">
        <f>IF('template old'!W166&lt;&gt;"",'template old'!W166,"")</f>
        <v/>
      </c>
      <c r="T166" s="255" t="str">
        <f>IF('template old'!X166&lt;&gt;"",'template old'!X166,"")</f>
        <v/>
      </c>
      <c r="U166" s="255" t="str">
        <f>IF('template old'!Y166&lt;&gt;"",'template old'!Y166,"")</f>
        <v/>
      </c>
      <c r="V166" s="255" t="str">
        <f>IF('template old'!Z166&lt;&gt;"",'template old'!Z166,"")</f>
        <v/>
      </c>
      <c r="W166" s="255" t="str">
        <f>IF('template old'!AA166&lt;&gt;"",'template old'!AA166,"")</f>
        <v/>
      </c>
    </row>
    <row r="167" spans="1:23" hidden="1" x14ac:dyDescent="0.25">
      <c r="A167" s="256">
        <f>IF('template old'!A167&lt;&gt;"",'template old'!A167,"")</f>
        <v>43398</v>
      </c>
      <c r="B167" s="255">
        <f>IF('template old'!E167&lt;&gt;"",'template old'!E167,"")</f>
        <v>2</v>
      </c>
      <c r="C167" s="255" t="str">
        <f>IF('template old'!F167&lt;&gt;"",'template old'!F167,"")</f>
        <v>Empress</v>
      </c>
      <c r="D167" s="255" t="str">
        <f>IF('template old'!G167&lt;&gt;"",'template old'!G167,"")</f>
        <v>Annex</v>
      </c>
      <c r="E167" s="255">
        <f>IF('template old'!H167&lt;&gt;"",'template old'!H167,"")</f>
        <v>4</v>
      </c>
      <c r="F167" s="255" t="str">
        <f>IF('template old'!I167&lt;&gt;"",'template old'!I167,"")</f>
        <v>Plant</v>
      </c>
      <c r="G167" s="255" t="str">
        <f>IF('template old'!J167&lt;&gt;"",'template old'!J167,"")</f>
        <v>Radishes</v>
      </c>
      <c r="H167" s="255" t="str">
        <f>IF('template old'!K167&lt;&gt;"",'template old'!K167,"")</f>
        <v/>
      </c>
      <c r="I167" s="258" t="str">
        <f t="shared" si="6"/>
        <v>Seeds</v>
      </c>
      <c r="J167" s="255" t="str">
        <f>IF('template old'!L167&lt;&gt;"",'template old'!L167,"")</f>
        <v/>
      </c>
      <c r="K167" s="255" t="str">
        <f>IF('template old'!M167&lt;&gt;"",'template old'!M167,"")</f>
        <v>Seeds</v>
      </c>
      <c r="L167" s="255" t="str">
        <f>IF('template old'!N167&lt;&gt;"",'template old'!N167,"")</f>
        <v/>
      </c>
      <c r="M167" s="255" t="str">
        <f>IF('template old'!O167&lt;&gt;"",'template old'!O167,"")</f>
        <v/>
      </c>
      <c r="N167" s="255" t="str">
        <f>IF('template old'!R167&lt;&gt;"",'template old'!R167,"")</f>
        <v/>
      </c>
      <c r="O167" s="255" t="str">
        <f>IF('template old'!S167&lt;&gt;"",'template old'!S167,"")</f>
        <v/>
      </c>
      <c r="P167" s="259" t="str">
        <f t="shared" si="7"/>
        <v/>
      </c>
      <c r="Q167" s="255" t="str">
        <f>IF('template old'!U167&lt;&gt;"",'template old'!U167,"")</f>
        <v/>
      </c>
      <c r="R167" s="255" t="str">
        <f>IF('template old'!V167&lt;&gt;"",'template old'!V167,"")</f>
        <v/>
      </c>
      <c r="S167" s="255" t="str">
        <f>IF('template old'!W167&lt;&gt;"",'template old'!W167,"")</f>
        <v/>
      </c>
      <c r="T167" s="255" t="str">
        <f>IF('template old'!X167&lt;&gt;"",'template old'!X167,"")</f>
        <v/>
      </c>
      <c r="U167" s="255" t="str">
        <f>IF('template old'!Y167&lt;&gt;"",'template old'!Y167,"")</f>
        <v/>
      </c>
      <c r="V167" s="255" t="str">
        <f>IF('template old'!Z167&lt;&gt;"",'template old'!Z167,"")</f>
        <v/>
      </c>
      <c r="W167" s="255" t="str">
        <f>IF('template old'!AA167&lt;&gt;"",'template old'!AA167,"")</f>
        <v/>
      </c>
    </row>
    <row r="168" spans="1:23" hidden="1" x14ac:dyDescent="0.25">
      <c r="A168" s="256">
        <f>IF('template old'!A168&lt;&gt;"",'template old'!A168,"")</f>
        <v>43398</v>
      </c>
      <c r="B168" s="255">
        <f>IF('template old'!E168&lt;&gt;"",'template old'!E168,"")</f>
        <v>2</v>
      </c>
      <c r="C168" s="255" t="str">
        <f>IF('template old'!F168&lt;&gt;"",'template old'!F168,"")</f>
        <v>Empress</v>
      </c>
      <c r="D168" s="255" t="str">
        <f>IF('template old'!G168&lt;&gt;"",'template old'!G168,"")</f>
        <v>Annex</v>
      </c>
      <c r="E168" s="255">
        <f>IF('template old'!H168&lt;&gt;"",'template old'!H168,"")</f>
        <v>9</v>
      </c>
      <c r="F168" s="255" t="str">
        <f>IF('template old'!I168&lt;&gt;"",'template old'!I168,"")</f>
        <v>Plant</v>
      </c>
      <c r="G168" s="255" t="str">
        <f>IF('template old'!J168&lt;&gt;"",'template old'!J168,"")</f>
        <v>Spinach</v>
      </c>
      <c r="H168" s="255" t="str">
        <f>IF('template old'!K168&lt;&gt;"",'template old'!K168,"")</f>
        <v/>
      </c>
      <c r="I168" s="258" t="str">
        <f t="shared" si="6"/>
        <v>Seeds</v>
      </c>
      <c r="J168" s="255" t="str">
        <f>IF('template old'!L168&lt;&gt;"",'template old'!L168,"")</f>
        <v/>
      </c>
      <c r="K168" s="255" t="str">
        <f>IF('template old'!M168&lt;&gt;"",'template old'!M168,"")</f>
        <v>Seeds</v>
      </c>
      <c r="L168" s="255" t="str">
        <f>IF('template old'!N168&lt;&gt;"",'template old'!N168,"")</f>
        <v/>
      </c>
      <c r="M168" s="255" t="str">
        <f>IF('template old'!O168&lt;&gt;"",'template old'!O168,"")</f>
        <v/>
      </c>
      <c r="N168" s="255" t="str">
        <f>IF('template old'!R168&lt;&gt;"",'template old'!R168,"")</f>
        <v/>
      </c>
      <c r="O168" s="255" t="str">
        <f>IF('template old'!S168&lt;&gt;"",'template old'!S168,"")</f>
        <v/>
      </c>
      <c r="P168" s="259" t="str">
        <f t="shared" si="7"/>
        <v/>
      </c>
      <c r="Q168" s="255" t="str">
        <f>IF('template old'!U168&lt;&gt;"",'template old'!U168,"")</f>
        <v/>
      </c>
      <c r="R168" s="255" t="str">
        <f>IF('template old'!V168&lt;&gt;"",'template old'!V168,"")</f>
        <v/>
      </c>
      <c r="S168" s="255" t="str">
        <f>IF('template old'!W168&lt;&gt;"",'template old'!W168,"")</f>
        <v/>
      </c>
      <c r="T168" s="255" t="str">
        <f>IF('template old'!X168&lt;&gt;"",'template old'!X168,"")</f>
        <v/>
      </c>
      <c r="U168" s="255" t="str">
        <f>IF('template old'!Y168&lt;&gt;"",'template old'!Y168,"")</f>
        <v/>
      </c>
      <c r="V168" s="255" t="str">
        <f>IF('template old'!Z168&lt;&gt;"",'template old'!Z168,"")</f>
        <v/>
      </c>
      <c r="W168" s="255" t="str">
        <f>IF('template old'!AA168&lt;&gt;"",'template old'!AA168,"")</f>
        <v/>
      </c>
    </row>
    <row r="169" spans="1:23" hidden="1" x14ac:dyDescent="0.25">
      <c r="A169" s="256">
        <f>IF('template old'!A169&lt;&gt;"",'template old'!A169,"")</f>
        <v>43400</v>
      </c>
      <c r="B169" s="255" t="str">
        <f>IF('template old'!E169&lt;&gt;"",'template old'!E169,"")</f>
        <v/>
      </c>
      <c r="C169" s="255" t="str">
        <f>IF('template old'!F169&lt;&gt;"",'template old'!F169,"")</f>
        <v/>
      </c>
      <c r="D169" s="255" t="str">
        <f>IF('template old'!G169&lt;&gt;"",'template old'!G169,"")</f>
        <v>Main</v>
      </c>
      <c r="E169" s="255" t="str">
        <f>IF('template old'!H169&lt;&gt;"",'template old'!H169,"")</f>
        <v/>
      </c>
      <c r="F169" s="255" t="str">
        <f>IF('template old'!I169&lt;&gt;"",'template old'!I169,"")</f>
        <v>Harvest</v>
      </c>
      <c r="G169" s="255" t="str">
        <f>IF('template old'!J169&lt;&gt;"",'template old'!J169,"")</f>
        <v>Okra</v>
      </c>
      <c r="H169" s="255" t="str">
        <f>IF('template old'!K169&lt;&gt;"",'template old'!K169,"")</f>
        <v/>
      </c>
      <c r="I169" s="258">
        <f t="shared" si="6"/>
        <v>0.5</v>
      </c>
      <c r="J169" s="255" t="str">
        <f>IF('template old'!L169&lt;&gt;"",'template old'!L169,"")</f>
        <v/>
      </c>
      <c r="K169" s="255" t="str">
        <f>IF('template old'!M169&lt;&gt;"",'template old'!M169,"")</f>
        <v/>
      </c>
      <c r="L169" s="255" t="str">
        <f>IF('template old'!N169&lt;&gt;"",'template old'!N169,"")</f>
        <v/>
      </c>
      <c r="M169" s="255" t="str">
        <f>IF('template old'!O169&lt;&gt;"",'template old'!O169,"")</f>
        <v/>
      </c>
      <c r="N169" s="255" t="str">
        <f>IF('template old'!R169&lt;&gt;"",'template old'!R169,"")</f>
        <v/>
      </c>
      <c r="O169" s="255">
        <f>IF('template old'!S169&lt;&gt;"",'template old'!S169,"")</f>
        <v>8</v>
      </c>
      <c r="P169" s="259">
        <f t="shared" si="7"/>
        <v>0.5</v>
      </c>
      <c r="Q169" s="255" t="str">
        <f>IF('template old'!U169&lt;&gt;"",'template old'!U169,"")</f>
        <v/>
      </c>
      <c r="R169" s="255" t="str">
        <f>IF('template old'!V169&lt;&gt;"",'template old'!V169,"")</f>
        <v/>
      </c>
      <c r="S169" s="255" t="str">
        <f>IF('template old'!W169&lt;&gt;"",'template old'!W169,"")</f>
        <v/>
      </c>
      <c r="T169" s="255" t="str">
        <f>IF('template old'!X169&lt;&gt;"",'template old'!X169,"")</f>
        <v/>
      </c>
      <c r="U169" s="255" t="str">
        <f>IF('template old'!Y169&lt;&gt;"",'template old'!Y169,"")</f>
        <v/>
      </c>
      <c r="V169" s="255" t="str">
        <f>IF('template old'!Z169&lt;&gt;"",'template old'!Z169,"")</f>
        <v/>
      </c>
      <c r="W169" s="255" t="str">
        <f>IF('template old'!AA169&lt;&gt;"",'template old'!AA169,"")</f>
        <v/>
      </c>
    </row>
    <row r="170" spans="1:23" hidden="1" x14ac:dyDescent="0.25">
      <c r="A170" s="256">
        <f>IF('template old'!A170&lt;&gt;"",'template old'!A170,"")</f>
        <v>43400</v>
      </c>
      <c r="B170" s="255" t="str">
        <f>IF('template old'!E170&lt;&gt;"",'template old'!E170,"")</f>
        <v/>
      </c>
      <c r="C170" s="255" t="str">
        <f>IF('template old'!F170&lt;&gt;"",'template old'!F170,"")</f>
        <v/>
      </c>
      <c r="D170" s="255" t="str">
        <f>IF('template old'!G170&lt;&gt;"",'template old'!G170,"")</f>
        <v>Main</v>
      </c>
      <c r="E170" s="255" t="str">
        <f>IF('template old'!H170&lt;&gt;"",'template old'!H170,"")</f>
        <v/>
      </c>
      <c r="F170" s="255" t="str">
        <f>IF('template old'!I170&lt;&gt;"",'template old'!I170,"")</f>
        <v>Harvest</v>
      </c>
      <c r="G170" s="255" t="str">
        <f>IF('template old'!J170&lt;&gt;"",'template old'!J170,"")</f>
        <v>Green Beans</v>
      </c>
      <c r="H170" s="255" t="str">
        <f>IF('template old'!K170&lt;&gt;"",'template old'!K170,"")</f>
        <v/>
      </c>
      <c r="I170" s="258">
        <f t="shared" si="6"/>
        <v>0.25</v>
      </c>
      <c r="J170" s="255" t="str">
        <f>IF('template old'!L170&lt;&gt;"",'template old'!L170,"")</f>
        <v/>
      </c>
      <c r="K170" s="255" t="str">
        <f>IF('template old'!M170&lt;&gt;"",'template old'!M170,"")</f>
        <v/>
      </c>
      <c r="L170" s="255" t="str">
        <f>IF('template old'!N170&lt;&gt;"",'template old'!N170,"")</f>
        <v/>
      </c>
      <c r="M170" s="255" t="str">
        <f>IF('template old'!O170&lt;&gt;"",'template old'!O170,"")</f>
        <v/>
      </c>
      <c r="N170" s="255" t="str">
        <f>IF('template old'!R170&lt;&gt;"",'template old'!R170,"")</f>
        <v/>
      </c>
      <c r="O170" s="255">
        <f>IF('template old'!S170&lt;&gt;"",'template old'!S170,"")</f>
        <v>4</v>
      </c>
      <c r="P170" s="259">
        <f t="shared" si="7"/>
        <v>0.25</v>
      </c>
      <c r="Q170" s="255" t="str">
        <f>IF('template old'!U170&lt;&gt;"",'template old'!U170,"")</f>
        <v/>
      </c>
      <c r="R170" s="255" t="str">
        <f>IF('template old'!V170&lt;&gt;"",'template old'!V170,"")</f>
        <v/>
      </c>
      <c r="S170" s="255" t="str">
        <f>IF('template old'!W170&lt;&gt;"",'template old'!W170,"")</f>
        <v/>
      </c>
      <c r="T170" s="255" t="str">
        <f>IF('template old'!X170&lt;&gt;"",'template old'!X170,"")</f>
        <v/>
      </c>
      <c r="U170" s="255" t="str">
        <f>IF('template old'!Y170&lt;&gt;"",'template old'!Y170,"")</f>
        <v/>
      </c>
      <c r="V170" s="255" t="str">
        <f>IF('template old'!Z170&lt;&gt;"",'template old'!Z170,"")</f>
        <v/>
      </c>
      <c r="W170" s="255" t="str">
        <f>IF('template old'!AA170&lt;&gt;"",'template old'!AA170,"")</f>
        <v/>
      </c>
    </row>
    <row r="171" spans="1:23" hidden="1" x14ac:dyDescent="0.25">
      <c r="A171" s="256">
        <f>IF('template old'!A171&lt;&gt;"",'template old'!A171,"")</f>
        <v>43403</v>
      </c>
      <c r="B171" s="255" t="str">
        <f>IF('template old'!E171&lt;&gt;"",'template old'!E171,"")</f>
        <v/>
      </c>
      <c r="C171" s="255" t="str">
        <f>IF('template old'!F171&lt;&gt;"",'template old'!F171,"")</f>
        <v/>
      </c>
      <c r="D171" s="255" t="str">
        <f>IF('template old'!G171&lt;&gt;"",'template old'!G171,"")</f>
        <v>Orchard</v>
      </c>
      <c r="E171" s="255" t="str">
        <f>IF('template old'!H171&lt;&gt;"",'template old'!H171,"")</f>
        <v/>
      </c>
      <c r="F171" s="255" t="str">
        <f>IF('template old'!I171&lt;&gt;"",'template old'!I171,"")</f>
        <v>Harvest</v>
      </c>
      <c r="G171" s="255" t="str">
        <f>IF('template old'!J171&lt;&gt;"",'template old'!J171,"")</f>
        <v>Sweet Potatoes</v>
      </c>
      <c r="H171" s="255" t="str">
        <f>IF('template old'!K171&lt;&gt;"",'template old'!K171,"")</f>
        <v/>
      </c>
      <c r="I171" s="258">
        <f t="shared" si="6"/>
        <v>2.25</v>
      </c>
      <c r="J171" s="255" t="str">
        <f>IF('template old'!L171&lt;&gt;"",'template old'!L171,"")</f>
        <v/>
      </c>
      <c r="K171" s="255" t="str">
        <f>IF('template old'!M171&lt;&gt;"",'template old'!M171,"")</f>
        <v/>
      </c>
      <c r="L171" s="255" t="str">
        <f>IF('template old'!N171&lt;&gt;"",'template old'!N171,"")</f>
        <v/>
      </c>
      <c r="M171" s="255" t="str">
        <f>IF('template old'!O171&lt;&gt;"",'template old'!O171,"")</f>
        <v/>
      </c>
      <c r="N171" s="255">
        <f>IF('template old'!R171&lt;&gt;"",'template old'!R171,"")</f>
        <v>2</v>
      </c>
      <c r="O171" s="255">
        <f>IF('template old'!S171&lt;&gt;"",'template old'!S171,"")</f>
        <v>4</v>
      </c>
      <c r="P171" s="259">
        <f t="shared" si="7"/>
        <v>2.25</v>
      </c>
      <c r="Q171" s="255" t="str">
        <f>IF('template old'!U171&lt;&gt;"",'template old'!U171,"")</f>
        <v/>
      </c>
      <c r="R171" s="255" t="str">
        <f>IF('template old'!V171&lt;&gt;"",'template old'!V171,"")</f>
        <v/>
      </c>
      <c r="S171" s="255" t="str">
        <f>IF('template old'!W171&lt;&gt;"",'template old'!W171,"")</f>
        <v/>
      </c>
      <c r="T171" s="255" t="str">
        <f>IF('template old'!X171&lt;&gt;"",'template old'!X171,"")</f>
        <v/>
      </c>
      <c r="U171" s="255" t="str">
        <f>IF('template old'!Y171&lt;&gt;"",'template old'!Y171,"")</f>
        <v/>
      </c>
      <c r="V171" s="255" t="str">
        <f>IF('template old'!Z171&lt;&gt;"",'template old'!Z171,"")</f>
        <v/>
      </c>
      <c r="W171" s="255" t="str">
        <f>IF('template old'!AA171&lt;&gt;"",'template old'!AA171,"")</f>
        <v/>
      </c>
    </row>
    <row r="172" spans="1:23" hidden="1" x14ac:dyDescent="0.25">
      <c r="A172" s="256">
        <f>IF('template old'!A172&lt;&gt;"",'template old'!A172,"")</f>
        <v>43403</v>
      </c>
      <c r="B172" s="255" t="str">
        <f>IF('template old'!E172&lt;&gt;"",'template old'!E172,"")</f>
        <v/>
      </c>
      <c r="C172" s="255" t="str">
        <f>IF('template old'!F172&lt;&gt;"",'template old'!F172,"")</f>
        <v/>
      </c>
      <c r="D172" s="255" t="str">
        <f>IF('template old'!G172&lt;&gt;"",'template old'!G172,"")</f>
        <v>Main</v>
      </c>
      <c r="E172" s="255" t="str">
        <f>IF('template old'!H172&lt;&gt;"",'template old'!H172,"")</f>
        <v/>
      </c>
      <c r="F172" s="255" t="str">
        <f>IF('template old'!I172&lt;&gt;"",'template old'!I172,"")</f>
        <v>Harvest</v>
      </c>
      <c r="G172" s="255" t="str">
        <f>IF('template old'!J172&lt;&gt;"",'template old'!J172,"")</f>
        <v>Orange</v>
      </c>
      <c r="H172" s="255" t="str">
        <f>IF('template old'!K172&lt;&gt;"",'template old'!K172,"")</f>
        <v/>
      </c>
      <c r="I172" s="258">
        <f t="shared" si="6"/>
        <v>1.0625</v>
      </c>
      <c r="J172" s="255" t="str">
        <f>IF('template old'!L172&lt;&gt;"",'template old'!L172,"")</f>
        <v/>
      </c>
      <c r="K172" s="255" t="str">
        <f>IF('template old'!M172&lt;&gt;"",'template old'!M172,"")</f>
        <v/>
      </c>
      <c r="L172" s="255" t="str">
        <f>IF('template old'!N172&lt;&gt;"",'template old'!N172,"")</f>
        <v/>
      </c>
      <c r="M172" s="255" t="str">
        <f>IF('template old'!O172&lt;&gt;"",'template old'!O172,"")</f>
        <v/>
      </c>
      <c r="N172" s="255">
        <f>IF('template old'!R172&lt;&gt;"",'template old'!R172,"")</f>
        <v>1</v>
      </c>
      <c r="O172" s="255">
        <f>IF('template old'!S172&lt;&gt;"",'template old'!S172,"")</f>
        <v>1</v>
      </c>
      <c r="P172" s="259">
        <f t="shared" si="7"/>
        <v>1.0625</v>
      </c>
      <c r="Q172" s="255" t="str">
        <f>IF('template old'!U172&lt;&gt;"",'template old'!U172,"")</f>
        <v/>
      </c>
      <c r="R172" s="255" t="str">
        <f>IF('template old'!V172&lt;&gt;"",'template old'!V172,"")</f>
        <v/>
      </c>
      <c r="S172" s="255" t="str">
        <f>IF('template old'!W172&lt;&gt;"",'template old'!W172,"")</f>
        <v/>
      </c>
      <c r="T172" s="255" t="str">
        <f>IF('template old'!X172&lt;&gt;"",'template old'!X172,"")</f>
        <v/>
      </c>
      <c r="U172" s="255" t="str">
        <f>IF('template old'!Y172&lt;&gt;"",'template old'!Y172,"")</f>
        <v/>
      </c>
      <c r="V172" s="255" t="str">
        <f>IF('template old'!Z172&lt;&gt;"",'template old'!Z172,"")</f>
        <v/>
      </c>
      <c r="W172" s="255" t="str">
        <f>IF('template old'!AA172&lt;&gt;"",'template old'!AA172,"")</f>
        <v/>
      </c>
    </row>
    <row r="173" spans="1:23" hidden="1" x14ac:dyDescent="0.25">
      <c r="A173" s="256">
        <f>IF('template old'!A173&lt;&gt;"",'template old'!A173,"")</f>
        <v>43403</v>
      </c>
      <c r="B173" s="255" t="str">
        <f>IF('template old'!E173&lt;&gt;"",'template old'!E173,"")</f>
        <v/>
      </c>
      <c r="C173" s="255" t="str">
        <f>IF('template old'!F173&lt;&gt;"",'template old'!F173,"")</f>
        <v/>
      </c>
      <c r="D173" s="255" t="str">
        <f>IF('template old'!G173&lt;&gt;"",'template old'!G173,"")</f>
        <v>Main</v>
      </c>
      <c r="E173" s="255" t="str">
        <f>IF('template old'!H173&lt;&gt;"",'template old'!H173,"")</f>
        <v/>
      </c>
      <c r="F173" s="255" t="str">
        <f>IF('template old'!I173&lt;&gt;"",'template old'!I173,"")</f>
        <v>Harvest</v>
      </c>
      <c r="G173" s="255" t="str">
        <f>IF('template old'!J173&lt;&gt;"",'template old'!J173,"")</f>
        <v>Green Beans</v>
      </c>
      <c r="H173" s="255" t="str">
        <f>IF('template old'!K173&lt;&gt;"",'template old'!K173,"")</f>
        <v/>
      </c>
      <c r="I173" s="258">
        <f t="shared" si="6"/>
        <v>1.0625</v>
      </c>
      <c r="J173" s="255" t="str">
        <f>IF('template old'!L173&lt;&gt;"",'template old'!L173,"")</f>
        <v/>
      </c>
      <c r="K173" s="255" t="str">
        <f>IF('template old'!M173&lt;&gt;"",'template old'!M173,"")</f>
        <v/>
      </c>
      <c r="L173" s="255" t="str">
        <f>IF('template old'!N173&lt;&gt;"",'template old'!N173,"")</f>
        <v/>
      </c>
      <c r="M173" s="255" t="str">
        <f>IF('template old'!O173&lt;&gt;"",'template old'!O173,"")</f>
        <v/>
      </c>
      <c r="N173" s="255">
        <f>IF('template old'!R173&lt;&gt;"",'template old'!R173,"")</f>
        <v>1</v>
      </c>
      <c r="O173" s="255">
        <f>IF('template old'!S173&lt;&gt;"",'template old'!S173,"")</f>
        <v>1</v>
      </c>
      <c r="P173" s="259">
        <f t="shared" si="7"/>
        <v>1.0625</v>
      </c>
      <c r="Q173" s="255" t="str">
        <f>IF('template old'!U173&lt;&gt;"",'template old'!U173,"")</f>
        <v/>
      </c>
      <c r="R173" s="255" t="str">
        <f>IF('template old'!V173&lt;&gt;"",'template old'!V173,"")</f>
        <v/>
      </c>
      <c r="S173" s="255" t="str">
        <f>IF('template old'!W173&lt;&gt;"",'template old'!W173,"")</f>
        <v/>
      </c>
      <c r="T173" s="255" t="str">
        <f>IF('template old'!X173&lt;&gt;"",'template old'!X173,"")</f>
        <v/>
      </c>
      <c r="U173" s="255" t="str">
        <f>IF('template old'!Y173&lt;&gt;"",'template old'!Y173,"")</f>
        <v/>
      </c>
      <c r="V173" s="255" t="str">
        <f>IF('template old'!Z173&lt;&gt;"",'template old'!Z173,"")</f>
        <v/>
      </c>
      <c r="W173" s="255" t="str">
        <f>IF('template old'!AA173&lt;&gt;"",'template old'!AA173,"")</f>
        <v/>
      </c>
    </row>
    <row r="174" spans="1:23" hidden="1" x14ac:dyDescent="0.25">
      <c r="A174" s="256">
        <f>IF('template old'!A174&lt;&gt;"",'template old'!A174,"")</f>
        <v>43403</v>
      </c>
      <c r="B174" s="255" t="str">
        <f>IF('template old'!E174&lt;&gt;"",'template old'!E174,"")</f>
        <v/>
      </c>
      <c r="C174" s="255" t="str">
        <f>IF('template old'!F174&lt;&gt;"",'template old'!F174,"")</f>
        <v/>
      </c>
      <c r="D174" s="255" t="str">
        <f>IF('template old'!G174&lt;&gt;"",'template old'!G174,"")</f>
        <v>Main</v>
      </c>
      <c r="E174" s="255" t="str">
        <f>IF('template old'!H174&lt;&gt;"",'template old'!H174,"")</f>
        <v/>
      </c>
      <c r="F174" s="255" t="str">
        <f>IF('template old'!I174&lt;&gt;"",'template old'!I174,"")</f>
        <v>Harvest</v>
      </c>
      <c r="G174" s="255" t="str">
        <f>IF('template old'!J174&lt;&gt;"",'template old'!J174,"")</f>
        <v>Okra</v>
      </c>
      <c r="H174" s="255" t="str">
        <f>IF('template old'!K174&lt;&gt;"",'template old'!K174,"")</f>
        <v/>
      </c>
      <c r="I174" s="258">
        <f t="shared" si="6"/>
        <v>0.25</v>
      </c>
      <c r="J174" s="255" t="str">
        <f>IF('template old'!L174&lt;&gt;"",'template old'!L174,"")</f>
        <v/>
      </c>
      <c r="K174" s="255" t="str">
        <f>IF('template old'!M174&lt;&gt;"",'template old'!M174,"")</f>
        <v/>
      </c>
      <c r="L174" s="255" t="str">
        <f>IF('template old'!N174&lt;&gt;"",'template old'!N174,"")</f>
        <v/>
      </c>
      <c r="M174" s="255" t="str">
        <f>IF('template old'!O174&lt;&gt;"",'template old'!O174,"")</f>
        <v/>
      </c>
      <c r="N174" s="255" t="str">
        <f>IF('template old'!R174&lt;&gt;"",'template old'!R174,"")</f>
        <v/>
      </c>
      <c r="O174" s="255">
        <f>IF('template old'!S174&lt;&gt;"",'template old'!S174,"")</f>
        <v>4</v>
      </c>
      <c r="P174" s="259">
        <f t="shared" si="7"/>
        <v>0.25</v>
      </c>
      <c r="Q174" s="255" t="str">
        <f>IF('template old'!U174&lt;&gt;"",'template old'!U174,"")</f>
        <v/>
      </c>
      <c r="R174" s="255" t="str">
        <f>IF('template old'!V174&lt;&gt;"",'template old'!V174,"")</f>
        <v/>
      </c>
      <c r="S174" s="255" t="str">
        <f>IF('template old'!W174&lt;&gt;"",'template old'!W174,"")</f>
        <v/>
      </c>
      <c r="T174" s="255" t="str">
        <f>IF('template old'!X174&lt;&gt;"",'template old'!X174,"")</f>
        <v/>
      </c>
      <c r="U174" s="255" t="str">
        <f>IF('template old'!Y174&lt;&gt;"",'template old'!Y174,"")</f>
        <v/>
      </c>
      <c r="V174" s="255" t="str">
        <f>IF('template old'!Z174&lt;&gt;"",'template old'!Z174,"")</f>
        <v/>
      </c>
      <c r="W174" s="255" t="str">
        <f>IF('template old'!AA174&lt;&gt;"",'template old'!AA174,"")</f>
        <v/>
      </c>
    </row>
    <row r="175" spans="1:23" hidden="1" x14ac:dyDescent="0.25">
      <c r="A175" s="256">
        <f>IF('template old'!A175&lt;&gt;"",'template old'!A175,"")</f>
        <v>43403</v>
      </c>
      <c r="B175" s="255" t="str">
        <f>IF('template old'!E175&lt;&gt;"",'template old'!E175,"")</f>
        <v/>
      </c>
      <c r="C175" s="255" t="str">
        <f>IF('template old'!F175&lt;&gt;"",'template old'!F175,"")</f>
        <v/>
      </c>
      <c r="D175" s="255" t="str">
        <f>IF('template old'!G175&lt;&gt;"",'template old'!G175,"")</f>
        <v>Main</v>
      </c>
      <c r="E175" s="255" t="str">
        <f>IF('template old'!H175&lt;&gt;"",'template old'!H175,"")</f>
        <v/>
      </c>
      <c r="F175" s="255" t="str">
        <f>IF('template old'!I175&lt;&gt;"",'template old'!I175,"")</f>
        <v>Harvest</v>
      </c>
      <c r="G175" s="255" t="str">
        <f>IF('template old'!J175&lt;&gt;"",'template old'!J175,"")</f>
        <v>Tomatoes</v>
      </c>
      <c r="H175" s="255" t="str">
        <f>IF('template old'!K175&lt;&gt;"",'template old'!K175,"")</f>
        <v/>
      </c>
      <c r="I175" s="258">
        <f t="shared" si="6"/>
        <v>0</v>
      </c>
      <c r="J175" s="255" t="str">
        <f>IF('template old'!L175&lt;&gt;"",'template old'!L175,"")</f>
        <v/>
      </c>
      <c r="K175" s="255" t="str">
        <f>IF('template old'!M175&lt;&gt;"",'template old'!M175,"")</f>
        <v/>
      </c>
      <c r="L175" s="255" t="str">
        <f>IF('template old'!N175&lt;&gt;"",'template old'!N175,"")</f>
        <v/>
      </c>
      <c r="M175" s="255" t="str">
        <f>IF('template old'!O175&lt;&gt;"",'template old'!O175,"")</f>
        <v/>
      </c>
      <c r="P175" s="259">
        <f t="shared" si="7"/>
        <v>0</v>
      </c>
      <c r="Q175" s="255" t="str">
        <f>IF('template old'!U175&lt;&gt;"",'template old'!U175,"")</f>
        <v/>
      </c>
      <c r="R175" s="255" t="str">
        <f>IF('template old'!V175&lt;&gt;"",'template old'!V175,"")</f>
        <v/>
      </c>
      <c r="S175" s="255" t="str">
        <f>IF('template old'!W175&lt;&gt;"",'template old'!W175,"")</f>
        <v/>
      </c>
      <c r="T175" s="255" t="str">
        <f>IF('template old'!X175&lt;&gt;"",'template old'!X175,"")</f>
        <v/>
      </c>
      <c r="U175" s="255" t="str">
        <f>IF('template old'!Y175&lt;&gt;"",'template old'!Y175,"")</f>
        <v/>
      </c>
      <c r="V175" s="255" t="str">
        <f>IF('template old'!Z175&lt;&gt;"",'template old'!Z175,"")</f>
        <v/>
      </c>
      <c r="W175" s="255" t="str">
        <f>IF('template old'!AA175&lt;&gt;"",'template old'!AA175,"")</f>
        <v/>
      </c>
    </row>
    <row r="176" spans="1:23" hidden="1" x14ac:dyDescent="0.25">
      <c r="A176" s="256">
        <f>IF('template old'!A176&lt;&gt;"",'template old'!A176,"")</f>
        <v>43403</v>
      </c>
      <c r="B176" s="255" t="str">
        <f>IF('template old'!E176&lt;&gt;"",'template old'!E176,"")</f>
        <v/>
      </c>
      <c r="C176" s="255" t="str">
        <f>IF('template old'!F176&lt;&gt;"",'template old'!F176,"")</f>
        <v/>
      </c>
      <c r="D176" s="255" t="str">
        <f>IF('template old'!G176&lt;&gt;"",'template old'!G176,"")</f>
        <v>Main</v>
      </c>
      <c r="E176" s="255" t="str">
        <f>IF('template old'!H176&lt;&gt;"",'template old'!H176,"")</f>
        <v/>
      </c>
      <c r="F176" s="255" t="str">
        <f>IF('template old'!I176&lt;&gt;"",'template old'!I176,"")</f>
        <v>Harvest</v>
      </c>
      <c r="G176" s="255" t="str">
        <f>IF('template old'!J176&lt;&gt;"",'template old'!J176,"")</f>
        <v>Peppers</v>
      </c>
      <c r="H176" s="255" t="str">
        <f>IF('template old'!K176&lt;&gt;"",'template old'!K176,"")</f>
        <v/>
      </c>
      <c r="I176" s="258">
        <f t="shared" si="6"/>
        <v>0.9375</v>
      </c>
      <c r="J176" s="255" t="str">
        <f>IF('template old'!L176&lt;&gt;"",'template old'!L176,"")</f>
        <v/>
      </c>
      <c r="K176" s="255" t="str">
        <f>IF('template old'!M176&lt;&gt;"",'template old'!M176,"")</f>
        <v/>
      </c>
      <c r="L176" s="255" t="str">
        <f>IF('template old'!N176&lt;&gt;"",'template old'!N176,"")</f>
        <v/>
      </c>
      <c r="M176" s="255" t="str">
        <f>IF('template old'!O176&lt;&gt;"",'template old'!O176,"")</f>
        <v/>
      </c>
      <c r="N176" s="255" t="str">
        <f>IF('template old'!R176&lt;&gt;"",'template old'!R176,"")</f>
        <v/>
      </c>
      <c r="O176" s="255">
        <f>IF('template old'!S176&lt;&gt;"",'template old'!S176,"")</f>
        <v>15</v>
      </c>
      <c r="P176" s="259">
        <f t="shared" si="7"/>
        <v>0.9375</v>
      </c>
      <c r="Q176" s="255" t="str">
        <f>IF('template old'!U176&lt;&gt;"",'template old'!U176,"")</f>
        <v/>
      </c>
      <c r="R176" s="255" t="str">
        <f>IF('template old'!V176&lt;&gt;"",'template old'!V176,"")</f>
        <v/>
      </c>
      <c r="S176" s="255" t="str">
        <f>IF('template old'!W176&lt;&gt;"",'template old'!W176,"")</f>
        <v/>
      </c>
      <c r="T176" s="255" t="str">
        <f>IF('template old'!X176&lt;&gt;"",'template old'!X176,"")</f>
        <v/>
      </c>
      <c r="U176" s="255" t="str">
        <f>IF('template old'!Y176&lt;&gt;"",'template old'!Y176,"")</f>
        <v/>
      </c>
      <c r="V176" s="255" t="str">
        <f>IF('template old'!Z176&lt;&gt;"",'template old'!Z176,"")</f>
        <v/>
      </c>
      <c r="W176" s="255" t="str">
        <f>IF('template old'!AA176&lt;&gt;"",'template old'!AA176,"")</f>
        <v/>
      </c>
    </row>
    <row r="177" spans="1:23" hidden="1" x14ac:dyDescent="0.25">
      <c r="A177" s="256">
        <f>IF('template old'!A177&lt;&gt;"",'template old'!A177,"")</f>
        <v>43405</v>
      </c>
      <c r="B177" s="255">
        <f>IF('template old'!E177&lt;&gt;"",'template old'!E177,"")</f>
        <v>4</v>
      </c>
      <c r="C177" s="255" t="str">
        <f>IF('template old'!F177&lt;&gt;"",'template old'!F177,"")</f>
        <v>Lydia</v>
      </c>
      <c r="D177" s="255" t="str">
        <f>IF('template old'!G177&lt;&gt;"",'template old'!G177,"")</f>
        <v>Compost</v>
      </c>
      <c r="E177" s="255" t="str">
        <f>IF('template old'!H177&lt;&gt;"",'template old'!H177,"")</f>
        <v/>
      </c>
      <c r="F177" s="255" t="str">
        <f>IF('template old'!I177&lt;&gt;"",'template old'!I177,"")</f>
        <v>Compost</v>
      </c>
      <c r="G177" s="255" t="str">
        <f>IF('template old'!J177&lt;&gt;"",'template old'!J177,"")</f>
        <v/>
      </c>
      <c r="H177" s="255" t="str">
        <f>IF('template old'!K177&lt;&gt;"",'template old'!K177,"")</f>
        <v/>
      </c>
      <c r="I177" s="258" t="str">
        <f t="shared" si="6"/>
        <v/>
      </c>
      <c r="J177" s="255" t="str">
        <f>IF('template old'!L177&lt;&gt;"",'template old'!L177,"")</f>
        <v/>
      </c>
      <c r="K177" s="255" t="str">
        <f>IF('template old'!M177&lt;&gt;"",'template old'!M177,"")</f>
        <v/>
      </c>
      <c r="L177" s="255" t="str">
        <f>IF('template old'!N177&lt;&gt;"",'template old'!N177,"")</f>
        <v/>
      </c>
      <c r="M177" s="255" t="str">
        <f>IF('template old'!O177&lt;&gt;"",'template old'!O177,"")</f>
        <v/>
      </c>
      <c r="N177" s="255" t="str">
        <f>IF('template old'!R177&lt;&gt;"",'template old'!R177,"")</f>
        <v/>
      </c>
      <c r="O177" s="255" t="str">
        <f>IF('template old'!S177&lt;&gt;"",'template old'!S177,"")</f>
        <v/>
      </c>
      <c r="P177" s="259" t="str">
        <f t="shared" si="7"/>
        <v/>
      </c>
      <c r="Q177" s="255" t="str">
        <f>IF('template old'!U177&lt;&gt;"",'template old'!U177,"")</f>
        <v>71F 22C</v>
      </c>
      <c r="R177" s="255" t="str">
        <f>IF('template old'!V177&lt;&gt;"",'template old'!V177,"")</f>
        <v/>
      </c>
      <c r="S177" s="255" t="str">
        <f>IF('template old'!W177&lt;&gt;"",'template old'!W177,"")</f>
        <v>77F  75C</v>
      </c>
      <c r="T177" s="255" t="str">
        <f>IF('template old'!X177&lt;&gt;"",'template old'!X177,"")</f>
        <v>76F 25C</v>
      </c>
      <c r="U177" s="255">
        <f>IF('template old'!Y177&lt;&gt;"",'template old'!Y177,"")</f>
        <v>3.2</v>
      </c>
      <c r="V177" s="255">
        <f>IF('template old'!Z177&lt;&gt;"",'template old'!Z177,"")</f>
        <v>3</v>
      </c>
      <c r="W177" s="255" t="str">
        <f>IF('template old'!AA177&lt;&gt;"",'template old'!AA177,"")</f>
        <v>Empty buckets</v>
      </c>
    </row>
    <row r="178" spans="1:23" hidden="1" x14ac:dyDescent="0.25">
      <c r="A178" s="256">
        <f>IF('template old'!A178&lt;&gt;"",'template old'!A178,"")</f>
        <v>43405</v>
      </c>
      <c r="B178" s="255">
        <f>IF('template old'!E178&lt;&gt;"",'template old'!E178,"")</f>
        <v>1</v>
      </c>
      <c r="C178" s="255" t="str">
        <f>IF('template old'!F178&lt;&gt;"",'template old'!F178,"")</f>
        <v>Grace</v>
      </c>
      <c r="D178" s="255" t="str">
        <f>IF('template old'!G178&lt;&gt;"",'template old'!G178,"")</f>
        <v>Annex</v>
      </c>
      <c r="E178" s="255" t="str">
        <f>IF('template old'!H178&lt;&gt;"",'template old'!H178,"")</f>
        <v>2 &amp; 3</v>
      </c>
      <c r="F178" s="255" t="str">
        <f>IF('template old'!I178&lt;&gt;"",'template old'!I178,"")</f>
        <v>Plant</v>
      </c>
      <c r="G178" s="255" t="str">
        <f>IF('template old'!J178&lt;&gt;"",'template old'!J178,"")</f>
        <v>Radishes</v>
      </c>
      <c r="H178" s="255" t="str">
        <f>IF('template old'!K178&lt;&gt;"",'template old'!K178,"")</f>
        <v/>
      </c>
      <c r="I178" s="258" t="str">
        <f t="shared" si="6"/>
        <v>Seeds</v>
      </c>
      <c r="J178" s="255" t="str">
        <f>IF('template old'!L178&lt;&gt;"",'template old'!L178,"")</f>
        <v/>
      </c>
      <c r="K178" s="255" t="str">
        <f>IF('template old'!M178&lt;&gt;"",'template old'!M178,"")</f>
        <v>Seeds</v>
      </c>
      <c r="L178" s="255" t="str">
        <f>IF('template old'!N178&lt;&gt;"",'template old'!N178,"")</f>
        <v>Fill in</v>
      </c>
      <c r="M178" s="255" t="str">
        <f>IF('template old'!O178&lt;&gt;"",'template old'!O178,"")</f>
        <v>Fertilize</v>
      </c>
      <c r="N178" s="255" t="str">
        <f>IF('template old'!R178&lt;&gt;"",'template old'!R178,"")</f>
        <v/>
      </c>
      <c r="O178" s="255" t="str">
        <f>IF('template old'!S178&lt;&gt;"",'template old'!S178,"")</f>
        <v/>
      </c>
      <c r="P178" s="259" t="str">
        <f t="shared" si="7"/>
        <v/>
      </c>
      <c r="Q178" s="255" t="str">
        <f>IF('template old'!U178&lt;&gt;"",'template old'!U178,"")</f>
        <v/>
      </c>
      <c r="R178" s="255" t="str">
        <f>IF('template old'!V178&lt;&gt;"",'template old'!V178,"")</f>
        <v/>
      </c>
      <c r="S178" s="255" t="str">
        <f>IF('template old'!W178&lt;&gt;"",'template old'!W178,"")</f>
        <v/>
      </c>
      <c r="T178" s="255" t="str">
        <f>IF('template old'!X178&lt;&gt;"",'template old'!X178,"")</f>
        <v/>
      </c>
      <c r="U178" s="255" t="str">
        <f>IF('template old'!Y178&lt;&gt;"",'template old'!Y178,"")</f>
        <v/>
      </c>
      <c r="V178" s="255" t="str">
        <f>IF('template old'!Z178&lt;&gt;"",'template old'!Z178,"")</f>
        <v/>
      </c>
      <c r="W178" s="255" t="str">
        <f>IF('template old'!AA178&lt;&gt;"",'template old'!AA178,"")</f>
        <v/>
      </c>
    </row>
    <row r="179" spans="1:23" hidden="1" x14ac:dyDescent="0.25">
      <c r="A179" s="256">
        <f>IF('template old'!A179&lt;&gt;"",'template old'!A179,"")</f>
        <v>43405</v>
      </c>
      <c r="B179" s="255">
        <f>IF('template old'!E179&lt;&gt;"",'template old'!E179,"")</f>
        <v>1</v>
      </c>
      <c r="C179" s="255" t="str">
        <f>IF('template old'!F179&lt;&gt;"",'template old'!F179,"")</f>
        <v>Grace</v>
      </c>
      <c r="D179" s="255" t="str">
        <f>IF('template old'!G179&lt;&gt;"",'template old'!G179,"")</f>
        <v>Main</v>
      </c>
      <c r="E179" s="255" t="str">
        <f>IF('template old'!H179&lt;&gt;"",'template old'!H179,"")</f>
        <v/>
      </c>
      <c r="F179" s="255" t="str">
        <f>IF('template old'!I179&lt;&gt;"",'template old'!I179,"")</f>
        <v>Plant</v>
      </c>
      <c r="G179" s="255" t="str">
        <f>IF('template old'!J179&lt;&gt;"",'template old'!J179,"")</f>
        <v>Beets</v>
      </c>
      <c r="H179" s="255" t="str">
        <f>IF('template old'!K179&lt;&gt;"",'template old'!K179,"")</f>
        <v/>
      </c>
      <c r="I179" s="258" t="str">
        <f t="shared" si="6"/>
        <v>Seeds</v>
      </c>
      <c r="J179" s="255" t="str">
        <f>IF('template old'!L179&lt;&gt;"",'template old'!L179,"")</f>
        <v/>
      </c>
      <c r="K179" s="255" t="str">
        <f>IF('template old'!M179&lt;&gt;"",'template old'!M179,"")</f>
        <v>Seeds</v>
      </c>
      <c r="L179" s="255" t="str">
        <f>IF('template old'!N179&lt;&gt;"",'template old'!N179,"")</f>
        <v>Fill in</v>
      </c>
      <c r="M179" s="255" t="str">
        <f>IF('template old'!O179&lt;&gt;"",'template old'!O179,"")</f>
        <v/>
      </c>
      <c r="N179" s="255" t="str">
        <f>IF('template old'!R179&lt;&gt;"",'template old'!R179,"")</f>
        <v/>
      </c>
      <c r="O179" s="255" t="str">
        <f>IF('template old'!S179&lt;&gt;"",'template old'!S179,"")</f>
        <v/>
      </c>
      <c r="P179" s="259" t="str">
        <f t="shared" si="7"/>
        <v/>
      </c>
      <c r="Q179" s="255" t="str">
        <f>IF('template old'!U179&lt;&gt;"",'template old'!U179,"")</f>
        <v/>
      </c>
      <c r="R179" s="255" t="str">
        <f>IF('template old'!V179&lt;&gt;"",'template old'!V179,"")</f>
        <v/>
      </c>
      <c r="S179" s="255" t="str">
        <f>IF('template old'!W179&lt;&gt;"",'template old'!W179,"")</f>
        <v/>
      </c>
      <c r="T179" s="255" t="str">
        <f>IF('template old'!X179&lt;&gt;"",'template old'!X179,"")</f>
        <v/>
      </c>
      <c r="U179" s="255" t="str">
        <f>IF('template old'!Y179&lt;&gt;"",'template old'!Y179,"")</f>
        <v/>
      </c>
      <c r="V179" s="255" t="str">
        <f>IF('template old'!Z179&lt;&gt;"",'template old'!Z179,"")</f>
        <v/>
      </c>
      <c r="W179" s="255" t="str">
        <f>IF('template old'!AA179&lt;&gt;"",'template old'!AA179,"")</f>
        <v/>
      </c>
    </row>
    <row r="180" spans="1:23" hidden="1" x14ac:dyDescent="0.25">
      <c r="A180" s="256">
        <f>IF('template old'!A180&lt;&gt;"",'template old'!A180,"")</f>
        <v>43405</v>
      </c>
      <c r="B180" s="255">
        <f>IF('template old'!E180&lt;&gt;"",'template old'!E180,"")</f>
        <v>1</v>
      </c>
      <c r="C180" s="255" t="str">
        <f>IF('template old'!F180&lt;&gt;"",'template old'!F180,"")</f>
        <v>Grace</v>
      </c>
      <c r="D180" s="255" t="str">
        <f>IF('template old'!G180&lt;&gt;"",'template old'!G180,"")</f>
        <v>Main</v>
      </c>
      <c r="E180" s="255" t="str">
        <f>IF('template old'!H180&lt;&gt;"",'template old'!H180,"")</f>
        <v/>
      </c>
      <c r="F180" s="255" t="str">
        <f>IF('template old'!I180&lt;&gt;"",'template old'!I180,"")</f>
        <v>Plant</v>
      </c>
      <c r="G180" s="255" t="str">
        <f>IF('template old'!J180&lt;&gt;"",'template old'!J180,"")</f>
        <v>Lettuce</v>
      </c>
      <c r="H180" s="255" t="str">
        <f>IF('template old'!K180&lt;&gt;"",'template old'!K180,"")</f>
        <v/>
      </c>
      <c r="I180" s="258" t="str">
        <f t="shared" si="6"/>
        <v>Seeds</v>
      </c>
      <c r="J180" s="255" t="str">
        <f>IF('template old'!L180&lt;&gt;"",'template old'!L180,"")</f>
        <v/>
      </c>
      <c r="K180" s="255" t="str">
        <f>IF('template old'!M180&lt;&gt;"",'template old'!M180,"")</f>
        <v>Seeds</v>
      </c>
      <c r="L180" s="255" t="str">
        <f>IF('template old'!N180&lt;&gt;"",'template old'!N180,"")</f>
        <v>Fill in</v>
      </c>
      <c r="M180" s="255" t="str">
        <f>IF('template old'!O180&lt;&gt;"",'template old'!O180,"")</f>
        <v/>
      </c>
      <c r="N180" s="255" t="str">
        <f>IF('template old'!R180&lt;&gt;"",'template old'!R180,"")</f>
        <v/>
      </c>
      <c r="O180" s="255" t="str">
        <f>IF('template old'!S180&lt;&gt;"",'template old'!S180,"")</f>
        <v/>
      </c>
      <c r="P180" s="259" t="str">
        <f t="shared" si="7"/>
        <v/>
      </c>
      <c r="Q180" s="255" t="str">
        <f>IF('template old'!U180&lt;&gt;"",'template old'!U180,"")</f>
        <v/>
      </c>
      <c r="R180" s="255" t="str">
        <f>IF('template old'!V180&lt;&gt;"",'template old'!V180,"")</f>
        <v/>
      </c>
      <c r="S180" s="255" t="str">
        <f>IF('template old'!W180&lt;&gt;"",'template old'!W180,"")</f>
        <v/>
      </c>
      <c r="T180" s="255" t="str">
        <f>IF('template old'!X180&lt;&gt;"",'template old'!X180,"")</f>
        <v/>
      </c>
      <c r="U180" s="255" t="str">
        <f>IF('template old'!Y180&lt;&gt;"",'template old'!Y180,"")</f>
        <v/>
      </c>
      <c r="V180" s="255" t="str">
        <f>IF('template old'!Z180&lt;&gt;"",'template old'!Z180,"")</f>
        <v/>
      </c>
      <c r="W180" s="255" t="str">
        <f>IF('template old'!AA180&lt;&gt;"",'template old'!AA180,"")</f>
        <v/>
      </c>
    </row>
    <row r="181" spans="1:23" hidden="1" x14ac:dyDescent="0.25">
      <c r="A181" s="256">
        <f>IF('template old'!A181&lt;&gt;"",'template old'!A181,"")</f>
        <v>43405</v>
      </c>
      <c r="B181" s="255">
        <f>IF('template old'!E181&lt;&gt;"",'template old'!E181,"")</f>
        <v>1</v>
      </c>
      <c r="C181" s="255" t="str">
        <f>IF('template old'!F181&lt;&gt;"",'template old'!F181,"")</f>
        <v>Grace</v>
      </c>
      <c r="D181" s="255" t="str">
        <f>IF('template old'!G181&lt;&gt;"",'template old'!G181,"")</f>
        <v>Main</v>
      </c>
      <c r="E181" s="255" t="str">
        <f>IF('template old'!H181&lt;&gt;"",'template old'!H181,"")</f>
        <v/>
      </c>
      <c r="F181" s="255" t="str">
        <f>IF('template old'!I181&lt;&gt;"",'template old'!I181,"")</f>
        <v>Plant</v>
      </c>
      <c r="G181" s="255" t="str">
        <f>IF('template old'!J181&lt;&gt;"",'template old'!J181,"")</f>
        <v>Kohlrabi</v>
      </c>
      <c r="H181" s="255" t="str">
        <f>IF('template old'!K181&lt;&gt;"",'template old'!K181,"")</f>
        <v/>
      </c>
      <c r="I181" s="258" t="str">
        <f t="shared" si="6"/>
        <v>Seeds</v>
      </c>
      <c r="J181" s="255" t="str">
        <f>IF('template old'!L181&lt;&gt;"",'template old'!L181,"")</f>
        <v/>
      </c>
      <c r="K181" s="255" t="str">
        <f>IF('template old'!M181&lt;&gt;"",'template old'!M181,"")</f>
        <v>Seeds</v>
      </c>
      <c r="L181" s="255" t="str">
        <f>IF('template old'!N181&lt;&gt;"",'template old'!N181,"")</f>
        <v>Fill in</v>
      </c>
      <c r="M181" s="255" t="str">
        <f>IF('template old'!O181&lt;&gt;"",'template old'!O181,"")</f>
        <v/>
      </c>
      <c r="N181" s="255" t="str">
        <f>IF('template old'!R181&lt;&gt;"",'template old'!R181,"")</f>
        <v/>
      </c>
      <c r="O181" s="255" t="str">
        <f>IF('template old'!S181&lt;&gt;"",'template old'!S181,"")</f>
        <v/>
      </c>
      <c r="P181" s="259" t="str">
        <f t="shared" si="7"/>
        <v/>
      </c>
      <c r="Q181" s="255" t="str">
        <f>IF('template old'!U181&lt;&gt;"",'template old'!U181,"")</f>
        <v/>
      </c>
      <c r="R181" s="255" t="str">
        <f>IF('template old'!V181&lt;&gt;"",'template old'!V181,"")</f>
        <v/>
      </c>
      <c r="S181" s="255" t="str">
        <f>IF('template old'!W181&lt;&gt;"",'template old'!W181,"")</f>
        <v/>
      </c>
      <c r="T181" s="255" t="str">
        <f>IF('template old'!X181&lt;&gt;"",'template old'!X181,"")</f>
        <v/>
      </c>
      <c r="U181" s="255" t="str">
        <f>IF('template old'!Y181&lt;&gt;"",'template old'!Y181,"")</f>
        <v/>
      </c>
      <c r="V181" s="255" t="str">
        <f>IF('template old'!Z181&lt;&gt;"",'template old'!Z181,"")</f>
        <v/>
      </c>
      <c r="W181" s="255" t="str">
        <f>IF('template old'!AA181&lt;&gt;"",'template old'!AA181,"")</f>
        <v/>
      </c>
    </row>
    <row r="182" spans="1:23" hidden="1" x14ac:dyDescent="0.25">
      <c r="A182" s="256">
        <f>IF('template old'!A182&lt;&gt;"",'template old'!A182,"")</f>
        <v>43405</v>
      </c>
      <c r="B182" s="255">
        <f>IF('template old'!E182&lt;&gt;"",'template old'!E182,"")</f>
        <v>2</v>
      </c>
      <c r="C182" s="255" t="str">
        <f>IF('template old'!F182&lt;&gt;"",'template old'!F182,"")</f>
        <v/>
      </c>
      <c r="D182" s="255" t="str">
        <f>IF('template old'!G182&lt;&gt;"",'template old'!G182,"")</f>
        <v>Main</v>
      </c>
      <c r="E182" s="255">
        <f>IF('template old'!H182&lt;&gt;"",'template old'!H182,"")</f>
        <v>2</v>
      </c>
      <c r="F182" s="255" t="str">
        <f>IF('template old'!I182&lt;&gt;"",'template old'!I182,"")</f>
        <v>Plant</v>
      </c>
      <c r="G182" s="255" t="str">
        <f>IF('template old'!J182&lt;&gt;"",'template old'!J182,"")</f>
        <v>Sugar Snaps</v>
      </c>
      <c r="H182" s="255" t="str">
        <f>IF('template old'!K182&lt;&gt;"",'template old'!K182,"")</f>
        <v/>
      </c>
      <c r="I182" s="258" t="str">
        <f t="shared" si="6"/>
        <v>Seeds</v>
      </c>
      <c r="J182" s="255" t="str">
        <f>IF('template old'!L182&lt;&gt;"",'template old'!L182,"")</f>
        <v/>
      </c>
      <c r="K182" s="255" t="str">
        <f>IF('template old'!M182&lt;&gt;"",'template old'!M182,"")</f>
        <v>Seeds</v>
      </c>
      <c r="L182" s="255" t="str">
        <f>IF('template old'!N182&lt;&gt;"",'template old'!N182,"")</f>
        <v/>
      </c>
      <c r="M182" s="255" t="str">
        <f>IF('template old'!O182&lt;&gt;"",'template old'!O182,"")</f>
        <v/>
      </c>
      <c r="N182" s="255" t="str">
        <f>IF('template old'!R182&lt;&gt;"",'template old'!R182,"")</f>
        <v/>
      </c>
      <c r="O182" s="255" t="str">
        <f>IF('template old'!S182&lt;&gt;"",'template old'!S182,"")</f>
        <v/>
      </c>
      <c r="P182" s="259" t="str">
        <f t="shared" si="7"/>
        <v/>
      </c>
      <c r="Q182" s="255" t="str">
        <f>IF('template old'!U182&lt;&gt;"",'template old'!U182,"")</f>
        <v/>
      </c>
      <c r="R182" s="255" t="str">
        <f>IF('template old'!V182&lt;&gt;"",'template old'!V182,"")</f>
        <v/>
      </c>
      <c r="S182" s="255" t="str">
        <f>IF('template old'!W182&lt;&gt;"",'template old'!W182,"")</f>
        <v/>
      </c>
      <c r="T182" s="255" t="str">
        <f>IF('template old'!X182&lt;&gt;"",'template old'!X182,"")</f>
        <v/>
      </c>
      <c r="U182" s="255" t="str">
        <f>IF('template old'!Y182&lt;&gt;"",'template old'!Y182,"")</f>
        <v/>
      </c>
      <c r="V182" s="255" t="str">
        <f>IF('template old'!Z182&lt;&gt;"",'template old'!Z182,"")</f>
        <v/>
      </c>
      <c r="W182" s="255" t="str">
        <f>IF('template old'!AA182&lt;&gt;"",'template old'!AA182,"")</f>
        <v/>
      </c>
    </row>
    <row r="183" spans="1:23" hidden="1" x14ac:dyDescent="0.25">
      <c r="A183" s="256">
        <f>IF('template old'!A183&lt;&gt;"",'template old'!A183,"")</f>
        <v>43405</v>
      </c>
      <c r="B183" s="255">
        <f>IF('template old'!E183&lt;&gt;"",'template old'!E183,"")</f>
        <v>2</v>
      </c>
      <c r="C183" s="255" t="str">
        <f>IF('template old'!F183&lt;&gt;"",'template old'!F183,"")</f>
        <v/>
      </c>
      <c r="D183" s="255" t="str">
        <f>IF('template old'!G183&lt;&gt;"",'template old'!G183,"")</f>
        <v/>
      </c>
      <c r="E183" s="255" t="str">
        <f>IF('template old'!H183&lt;&gt;"",'template old'!H183,"")</f>
        <v/>
      </c>
      <c r="F183" s="255" t="str">
        <f>IF('template old'!I183&lt;&gt;"",'template old'!I183,"")</f>
        <v>Bag Sweet Potato Vines</v>
      </c>
      <c r="G183" s="255" t="str">
        <f>IF('template old'!J183&lt;&gt;"",'template old'!J183,"")</f>
        <v/>
      </c>
      <c r="H183" s="255" t="str">
        <f>IF('template old'!K183&lt;&gt;"",'template old'!K183,"")</f>
        <v/>
      </c>
      <c r="I183" s="258" t="str">
        <f t="shared" si="6"/>
        <v/>
      </c>
      <c r="J183" s="255" t="str">
        <f>IF('template old'!L183&lt;&gt;"",'template old'!L183,"")</f>
        <v/>
      </c>
      <c r="K183" s="255" t="str">
        <f>IF('template old'!M183&lt;&gt;"",'template old'!M183,"")</f>
        <v/>
      </c>
      <c r="L183" s="255" t="str">
        <f>IF('template old'!N183&lt;&gt;"",'template old'!N183,"")</f>
        <v/>
      </c>
      <c r="M183" s="255" t="str">
        <f>IF('template old'!O183&lt;&gt;"",'template old'!O183,"")</f>
        <v/>
      </c>
      <c r="N183" s="255" t="str">
        <f>IF('template old'!R183&lt;&gt;"",'template old'!R183,"")</f>
        <v/>
      </c>
      <c r="O183" s="255" t="str">
        <f>IF('template old'!S183&lt;&gt;"",'template old'!S183,"")</f>
        <v/>
      </c>
      <c r="P183" s="259" t="str">
        <f t="shared" si="7"/>
        <v/>
      </c>
      <c r="Q183" s="255" t="str">
        <f>IF('template old'!U183&lt;&gt;"",'template old'!U183,"")</f>
        <v/>
      </c>
      <c r="R183" s="255" t="str">
        <f>IF('template old'!V183&lt;&gt;"",'template old'!V183,"")</f>
        <v/>
      </c>
      <c r="S183" s="255" t="str">
        <f>IF('template old'!W183&lt;&gt;"",'template old'!W183,"")</f>
        <v/>
      </c>
      <c r="T183" s="255" t="str">
        <f>IF('template old'!X183&lt;&gt;"",'template old'!X183,"")</f>
        <v/>
      </c>
      <c r="U183" s="255" t="str">
        <f>IF('template old'!Y183&lt;&gt;"",'template old'!Y183,"")</f>
        <v/>
      </c>
      <c r="V183" s="255" t="str">
        <f>IF('template old'!Z183&lt;&gt;"",'template old'!Z183,"")</f>
        <v/>
      </c>
      <c r="W183" s="255" t="str">
        <f>IF('template old'!AA183&lt;&gt;"",'template old'!AA183,"")</f>
        <v/>
      </c>
    </row>
    <row r="184" spans="1:23" hidden="1" x14ac:dyDescent="0.25">
      <c r="A184" s="256">
        <f>IF('template old'!A184&lt;&gt;"",'template old'!A184,"")</f>
        <v>43405</v>
      </c>
      <c r="B184" s="255">
        <f>IF('template old'!E184&lt;&gt;"",'template old'!E184,"")</f>
        <v>3</v>
      </c>
      <c r="C184" s="255" t="str">
        <f>IF('template old'!F184&lt;&gt;"",'template old'!F184,"")</f>
        <v>Santiago</v>
      </c>
      <c r="D184" s="255" t="str">
        <f>IF('template old'!G184&lt;&gt;"",'template old'!G184,"")</f>
        <v>Shed</v>
      </c>
      <c r="E184" s="255" t="str">
        <f>IF('template old'!H184&lt;&gt;"",'template old'!H184,"")</f>
        <v/>
      </c>
      <c r="F184" s="255" t="str">
        <f>IF('template old'!I184&lt;&gt;"",'template old'!I184,"")</f>
        <v>Shed</v>
      </c>
      <c r="G184" s="255" t="str">
        <f>IF('template old'!J184&lt;&gt;"",'template old'!J184,"")</f>
        <v/>
      </c>
      <c r="H184" s="255" t="str">
        <f>IF('template old'!K184&lt;&gt;"",'template old'!K184,"")</f>
        <v/>
      </c>
      <c r="I184" s="258" t="str">
        <f t="shared" si="6"/>
        <v/>
      </c>
      <c r="J184" s="255" t="str">
        <f>IF('template old'!L184&lt;&gt;"",'template old'!L184,"")</f>
        <v/>
      </c>
      <c r="K184" s="255" t="str">
        <f>IF('template old'!M184&lt;&gt;"",'template old'!M184,"")</f>
        <v/>
      </c>
      <c r="L184" s="255" t="str">
        <f>IF('template old'!N184&lt;&gt;"",'template old'!N184,"")</f>
        <v/>
      </c>
      <c r="M184" s="255" t="str">
        <f>IF('template old'!O184&lt;&gt;"",'template old'!O184,"")</f>
        <v/>
      </c>
      <c r="N184" s="255" t="str">
        <f>IF('template old'!R184&lt;&gt;"",'template old'!R184,"")</f>
        <v/>
      </c>
      <c r="O184" s="255" t="str">
        <f>IF('template old'!S184&lt;&gt;"",'template old'!S184,"")</f>
        <v/>
      </c>
      <c r="P184" s="259" t="str">
        <f t="shared" si="7"/>
        <v/>
      </c>
      <c r="Q184" s="255" t="str">
        <f>IF('template old'!U184&lt;&gt;"",'template old'!U184,"")</f>
        <v/>
      </c>
      <c r="R184" s="255" t="str">
        <f>IF('template old'!V184&lt;&gt;"",'template old'!V184,"")</f>
        <v/>
      </c>
      <c r="S184" s="255" t="str">
        <f>IF('template old'!W184&lt;&gt;"",'template old'!W184,"")</f>
        <v/>
      </c>
      <c r="T184" s="255" t="str">
        <f>IF('template old'!X184&lt;&gt;"",'template old'!X184,"")</f>
        <v/>
      </c>
      <c r="U184" s="255" t="str">
        <f>IF('template old'!Y184&lt;&gt;"",'template old'!Y184,"")</f>
        <v/>
      </c>
      <c r="V184" s="255" t="str">
        <f>IF('template old'!Z184&lt;&gt;"",'template old'!Z184,"")</f>
        <v/>
      </c>
      <c r="W184" s="255" t="str">
        <f>IF('template old'!AA184&lt;&gt;"",'template old'!AA184,"")</f>
        <v/>
      </c>
    </row>
    <row r="185" spans="1:23" hidden="1" x14ac:dyDescent="0.25">
      <c r="A185" s="256">
        <f>IF('template old'!A185&lt;&gt;"",'template old'!A185,"")</f>
        <v>43405</v>
      </c>
      <c r="B185" s="255">
        <f>IF('template old'!E185&lt;&gt;"",'template old'!E185,"")</f>
        <v>3</v>
      </c>
      <c r="C185" s="255" t="str">
        <f>IF('template old'!F185&lt;&gt;"",'template old'!F185,"")</f>
        <v>Santiago</v>
      </c>
      <c r="D185" s="255" t="str">
        <f>IF('template old'!G185&lt;&gt;"",'template old'!G185,"")</f>
        <v>Shed</v>
      </c>
      <c r="E185" s="255" t="str">
        <f>IF('template old'!H185&lt;&gt;"",'template old'!H185,"")</f>
        <v/>
      </c>
      <c r="F185" s="255" t="str">
        <f>IF('template old'!I185&lt;&gt;"",'template old'!I185,"")</f>
        <v>Shed</v>
      </c>
      <c r="G185" s="255" t="str">
        <f>IF('template old'!J185&lt;&gt;"",'template old'!J185,"")</f>
        <v/>
      </c>
      <c r="H185" s="255" t="str">
        <f>IF('template old'!K185&lt;&gt;"",'template old'!K185,"")</f>
        <v/>
      </c>
      <c r="I185" s="258" t="str">
        <f t="shared" si="6"/>
        <v/>
      </c>
      <c r="J185" s="255" t="str">
        <f>IF('template old'!L185&lt;&gt;"",'template old'!L185,"")</f>
        <v/>
      </c>
      <c r="K185" s="255" t="str">
        <f>IF('template old'!M185&lt;&gt;"",'template old'!M185,"")</f>
        <v/>
      </c>
      <c r="L185" s="255" t="str">
        <f>IF('template old'!N185&lt;&gt;"",'template old'!N185,"")</f>
        <v/>
      </c>
      <c r="M185" s="255" t="str">
        <f>IF('template old'!O185&lt;&gt;"",'template old'!O185,"")</f>
        <v/>
      </c>
      <c r="N185" s="255" t="str">
        <f>IF('template old'!R185&lt;&gt;"",'template old'!R185,"")</f>
        <v/>
      </c>
      <c r="O185" s="255" t="str">
        <f>IF('template old'!S185&lt;&gt;"",'template old'!S185,"")</f>
        <v/>
      </c>
      <c r="P185" s="259" t="str">
        <f t="shared" si="7"/>
        <v/>
      </c>
      <c r="Q185" s="255" t="str">
        <f>IF('template old'!U185&lt;&gt;"",'template old'!U185,"")</f>
        <v/>
      </c>
      <c r="R185" s="255" t="str">
        <f>IF('template old'!V185&lt;&gt;"",'template old'!V185,"")</f>
        <v/>
      </c>
      <c r="S185" s="255" t="str">
        <f>IF('template old'!W185&lt;&gt;"",'template old'!W185,"")</f>
        <v/>
      </c>
      <c r="T185" s="255" t="str">
        <f>IF('template old'!X185&lt;&gt;"",'template old'!X185,"")</f>
        <v/>
      </c>
      <c r="U185" s="255" t="str">
        <f>IF('template old'!Y185&lt;&gt;"",'template old'!Y185,"")</f>
        <v/>
      </c>
      <c r="V185" s="255" t="str">
        <f>IF('template old'!Z185&lt;&gt;"",'template old'!Z185,"")</f>
        <v/>
      </c>
      <c r="W185" s="255" t="str">
        <f>IF('template old'!AA185&lt;&gt;"",'template old'!AA185,"")</f>
        <v/>
      </c>
    </row>
    <row r="186" spans="1:23" hidden="1" x14ac:dyDescent="0.25">
      <c r="A186" s="256">
        <f>IF('template old'!A186&lt;&gt;"",'template old'!A186,"")</f>
        <v>43405</v>
      </c>
      <c r="B186" s="255">
        <f>IF('template old'!E186&lt;&gt;"",'template old'!E186,"")</f>
        <v>5</v>
      </c>
      <c r="C186" s="255" t="str">
        <f>IF('template old'!F186&lt;&gt;"",'template old'!F186,"")</f>
        <v>Xander</v>
      </c>
      <c r="D186" s="255" t="str">
        <f>IF('template old'!G186&lt;&gt;"",'template old'!G186,"")</f>
        <v>Orchard</v>
      </c>
      <c r="E186" s="255">
        <f>IF('template old'!H186&lt;&gt;"",'template old'!H186,"")</f>
        <v>2</v>
      </c>
      <c r="F186" s="255" t="str">
        <f>IF('template old'!I186&lt;&gt;"",'template old'!I186,"")</f>
        <v>Harvest</v>
      </c>
      <c r="G186" s="255" t="str">
        <f>IF('template old'!J186&lt;&gt;"",'template old'!J186,"")</f>
        <v>Sweet Potatoes</v>
      </c>
      <c r="H186" s="255" t="str">
        <f>IF('template old'!K186&lt;&gt;"",'template old'!K186,"")</f>
        <v/>
      </c>
      <c r="I186" s="258">
        <f t="shared" si="6"/>
        <v>62.5</v>
      </c>
      <c r="J186" s="255" t="str">
        <f>IF('template old'!L186&lt;&gt;"",'template old'!L186,"")</f>
        <v/>
      </c>
      <c r="K186" s="255" t="str">
        <f>IF('template old'!M186&lt;&gt;"",'template old'!M186,"")</f>
        <v/>
      </c>
      <c r="L186" s="255" t="str">
        <f>IF('template old'!N186&lt;&gt;"",'template old'!N186,"")</f>
        <v/>
      </c>
      <c r="M186" s="255" t="str">
        <f>IF('template old'!O186&lt;&gt;"",'template old'!O186,"")</f>
        <v/>
      </c>
      <c r="N186" s="255">
        <f>IF('template old'!R186&lt;&gt;"",'template old'!R186,"")</f>
        <v>62</v>
      </c>
      <c r="O186" s="255">
        <f>IF('template old'!S186&lt;&gt;"",'template old'!S186,"")</f>
        <v>8</v>
      </c>
      <c r="P186" s="259">
        <f t="shared" si="7"/>
        <v>62.5</v>
      </c>
      <c r="Q186" s="255" t="str">
        <f>IF('template old'!U186&lt;&gt;"",'template old'!U186,"")</f>
        <v/>
      </c>
      <c r="R186" s="255" t="str">
        <f>IF('template old'!V186&lt;&gt;"",'template old'!V186,"")</f>
        <v/>
      </c>
      <c r="S186" s="255" t="str">
        <f>IF('template old'!W186&lt;&gt;"",'template old'!W186,"")</f>
        <v/>
      </c>
      <c r="T186" s="255" t="str">
        <f>IF('template old'!X186&lt;&gt;"",'template old'!X186,"")</f>
        <v/>
      </c>
      <c r="U186" s="255" t="str">
        <f>IF('template old'!Y186&lt;&gt;"",'template old'!Y186,"")</f>
        <v/>
      </c>
      <c r="V186" s="255" t="str">
        <f>IF('template old'!Z186&lt;&gt;"",'template old'!Z186,"")</f>
        <v/>
      </c>
      <c r="W186" s="255" t="str">
        <f>IF('template old'!AA186&lt;&gt;"",'template old'!AA186,"")</f>
        <v/>
      </c>
    </row>
    <row r="187" spans="1:23" hidden="1" x14ac:dyDescent="0.25">
      <c r="A187" s="256">
        <f>IF('template old'!A187&lt;&gt;"",'template old'!A187,"")</f>
        <v>43405</v>
      </c>
      <c r="B187" s="255">
        <f>IF('template old'!E187&lt;&gt;"",'template old'!E187,"")</f>
        <v>6</v>
      </c>
      <c r="C187" s="255" t="str">
        <f>IF('template old'!F187&lt;&gt;"",'template old'!F187,"")</f>
        <v>Angel</v>
      </c>
      <c r="D187" s="255" t="str">
        <f>IF('template old'!G187&lt;&gt;"",'template old'!G187,"")</f>
        <v>Orchard</v>
      </c>
      <c r="E187" s="255">
        <f>IF('template old'!H187&lt;&gt;"",'template old'!H187,"")</f>
        <v>2</v>
      </c>
      <c r="F187" s="255" t="str">
        <f>IF('template old'!I187&lt;&gt;"",'template old'!I187,"")</f>
        <v>Harvest</v>
      </c>
      <c r="G187" s="255" t="str">
        <f>IF('template old'!J187&lt;&gt;"",'template old'!J187,"")</f>
        <v>Sweet Potatoes</v>
      </c>
      <c r="H187" s="255" t="str">
        <f>IF('template old'!K187&lt;&gt;"",'template old'!K187,"")</f>
        <v/>
      </c>
      <c r="I187" s="258" t="e">
        <f t="shared" si="6"/>
        <v>#VALUE!</v>
      </c>
      <c r="J187" s="255" t="str">
        <f>IF('template old'!L187&lt;&gt;"",'template old'!L187,"")</f>
        <v/>
      </c>
      <c r="K187" s="255" t="str">
        <f>IF('template old'!M187&lt;&gt;"",'template old'!M187,"")</f>
        <v/>
      </c>
      <c r="L187" s="255" t="str">
        <f>IF('template old'!N187&lt;&gt;"",'template old'!N187,"")</f>
        <v/>
      </c>
      <c r="M187" s="255" t="str">
        <f>IF('template old'!O187&lt;&gt;"",'template old'!O187,"")</f>
        <v/>
      </c>
      <c r="N187" s="255" t="str">
        <f>IF('template old'!R187&lt;&gt;"",'template old'!R187,"")</f>
        <v/>
      </c>
      <c r="O187" s="255" t="str">
        <f>IF('template old'!S187&lt;&gt;"",'template old'!S187,"")</f>
        <v/>
      </c>
      <c r="P187" s="259" t="e">
        <f t="shared" si="7"/>
        <v>#VALUE!</v>
      </c>
      <c r="Q187" s="255" t="str">
        <f>IF('template old'!U187&lt;&gt;"",'template old'!U187,"")</f>
        <v/>
      </c>
      <c r="R187" s="255" t="str">
        <f>IF('template old'!V187&lt;&gt;"",'template old'!V187,"")</f>
        <v/>
      </c>
      <c r="S187" s="255" t="str">
        <f>IF('template old'!W187&lt;&gt;"",'template old'!W187,"")</f>
        <v/>
      </c>
      <c r="T187" s="255" t="str">
        <f>IF('template old'!X187&lt;&gt;"",'template old'!X187,"")</f>
        <v/>
      </c>
      <c r="U187" s="255" t="str">
        <f>IF('template old'!Y187&lt;&gt;"",'template old'!Y187,"")</f>
        <v/>
      </c>
      <c r="V187" s="255" t="str">
        <f>IF('template old'!Z187&lt;&gt;"",'template old'!Z187,"")</f>
        <v/>
      </c>
      <c r="W187" s="255" t="str">
        <f>IF('template old'!AA187&lt;&gt;"",'template old'!AA187,"")</f>
        <v/>
      </c>
    </row>
    <row r="188" spans="1:23" hidden="1" x14ac:dyDescent="0.25">
      <c r="A188" s="256">
        <f>IF('template old'!A188&lt;&gt;"",'template old'!A188,"")</f>
        <v>43405</v>
      </c>
      <c r="B188" s="255">
        <f>IF('template old'!E188&lt;&gt;"",'template old'!E188,"")</f>
        <v>4</v>
      </c>
      <c r="C188" s="255" t="str">
        <f>IF('template old'!F188&lt;&gt;"",'template old'!F188,"")</f>
        <v>Reece</v>
      </c>
      <c r="D188" s="255" t="str">
        <f>IF('template old'!G188&lt;&gt;"",'template old'!G188,"")</f>
        <v>Compost</v>
      </c>
      <c r="E188" s="255" t="str">
        <f>IF('template old'!H188&lt;&gt;"",'template old'!H188,"")</f>
        <v/>
      </c>
      <c r="F188" s="255" t="str">
        <f>IF('template old'!I188&lt;&gt;"",'template old'!I188,"")</f>
        <v>Compost</v>
      </c>
      <c r="G188" s="255" t="str">
        <f>IF('template old'!J188&lt;&gt;"",'template old'!J188,"")</f>
        <v/>
      </c>
      <c r="H188" s="255" t="str">
        <f>IF('template old'!K188&lt;&gt;"",'template old'!K188,"")</f>
        <v/>
      </c>
      <c r="I188" s="258" t="str">
        <f t="shared" si="6"/>
        <v/>
      </c>
      <c r="J188" s="255" t="str">
        <f>IF('template old'!L188&lt;&gt;"",'template old'!L188,"")</f>
        <v/>
      </c>
      <c r="K188" s="255" t="str">
        <f>IF('template old'!M188&lt;&gt;"",'template old'!M188,"")</f>
        <v/>
      </c>
      <c r="L188" s="255" t="str">
        <f>IF('template old'!N188&lt;&gt;"",'template old'!N188,"")</f>
        <v/>
      </c>
      <c r="M188" s="255" t="str">
        <f>IF('template old'!O188&lt;&gt;"",'template old'!O188,"")</f>
        <v/>
      </c>
      <c r="N188" s="255" t="str">
        <f>IF('template old'!R188&lt;&gt;"",'template old'!R188,"")</f>
        <v/>
      </c>
      <c r="O188" s="255" t="str">
        <f>IF('template old'!S188&lt;&gt;"",'template old'!S188,"")</f>
        <v/>
      </c>
      <c r="P188" s="259" t="str">
        <f t="shared" si="7"/>
        <v/>
      </c>
      <c r="Q188" s="255" t="str">
        <f>IF('template old'!U188&lt;&gt;"",'template old'!U188,"")</f>
        <v>60 F  15C</v>
      </c>
      <c r="R188" s="255" t="str">
        <f>IF('template old'!V188&lt;&gt;"",'template old'!V188,"")</f>
        <v/>
      </c>
      <c r="S188" s="255" t="str">
        <f>IF('template old'!W188&lt;&gt;"",'template old'!W188,"")</f>
        <v>83F 27 C</v>
      </c>
      <c r="T188" s="255" t="str">
        <f>IF('template old'!X188&lt;&gt;"",'template old'!X188,"")</f>
        <v>73 F 23C</v>
      </c>
      <c r="U188" s="255">
        <f>IF('template old'!Y188&lt;&gt;"",'template old'!Y188,"")</f>
        <v>3.2</v>
      </c>
      <c r="V188" s="255">
        <f>IF('template old'!Z188&lt;&gt;"",'template old'!Z188,"")</f>
        <v>3</v>
      </c>
      <c r="W188" s="255" t="str">
        <f>IF('template old'!AA188&lt;&gt;"",'template old'!AA188,"")</f>
        <v>Fill Holes in Bed 16, Removes plants in Bed 3 Bag Sweet Potato vines</v>
      </c>
    </row>
    <row r="189" spans="1:23" hidden="1" x14ac:dyDescent="0.25">
      <c r="A189" s="256">
        <f>IF('template old'!A189&lt;&gt;"",'template old'!A189,"")</f>
        <v>43405</v>
      </c>
      <c r="B189" s="255">
        <f>IF('template old'!E189&lt;&gt;"",'template old'!E189,"")</f>
        <v>2</v>
      </c>
      <c r="C189" s="255" t="str">
        <f>IF('template old'!F189&lt;&gt;"",'template old'!F189,"")</f>
        <v>Valentina</v>
      </c>
      <c r="D189" s="255" t="str">
        <f>IF('template old'!G189&lt;&gt;"",'template old'!G189,"")</f>
        <v>Main</v>
      </c>
      <c r="E189" s="255" t="str">
        <f>IF('template old'!H189&lt;&gt;"",'template old'!H189,"")</f>
        <v>14 &amp; 15</v>
      </c>
      <c r="F189" s="255" t="str">
        <f>IF('template old'!I189&lt;&gt;"",'template old'!I189,"")</f>
        <v>Plant</v>
      </c>
      <c r="G189" s="255" t="str">
        <f>IF('template old'!J189&lt;&gt;"",'template old'!J189,"")</f>
        <v>Lettuce</v>
      </c>
      <c r="H189" s="255" t="str">
        <f>IF('template old'!K189&lt;&gt;"",'template old'!K189,"")</f>
        <v/>
      </c>
      <c r="I189" s="258" t="str">
        <f t="shared" si="6"/>
        <v>Transplant</v>
      </c>
      <c r="J189" s="255" t="str">
        <f>IF('template old'!L189&lt;&gt;"",'template old'!L189,"")</f>
        <v/>
      </c>
      <c r="K189" s="255" t="str">
        <f>IF('template old'!M189&lt;&gt;"",'template old'!M189,"")</f>
        <v>Transplant</v>
      </c>
      <c r="L189" s="255" t="str">
        <f>IF('template old'!N189&lt;&gt;"",'template old'!N189,"")</f>
        <v>Fill in holes</v>
      </c>
      <c r="M189" s="255" t="str">
        <f>IF('template old'!O189&lt;&gt;"",'template old'!O189,"")</f>
        <v/>
      </c>
      <c r="N189" s="255" t="str">
        <f>IF('template old'!R189&lt;&gt;"",'template old'!R189,"")</f>
        <v/>
      </c>
      <c r="O189" s="255" t="str">
        <f>IF('template old'!S189&lt;&gt;"",'template old'!S189,"")</f>
        <v/>
      </c>
      <c r="P189" s="259" t="str">
        <f t="shared" si="7"/>
        <v/>
      </c>
      <c r="Q189" s="255" t="str">
        <f>IF('template old'!U189&lt;&gt;"",'template old'!U189,"")</f>
        <v/>
      </c>
      <c r="R189" s="255" t="str">
        <f>IF('template old'!V189&lt;&gt;"",'template old'!V189,"")</f>
        <v/>
      </c>
      <c r="S189" s="255" t="str">
        <f>IF('template old'!W189&lt;&gt;"",'template old'!W189,"")</f>
        <v/>
      </c>
      <c r="T189" s="255" t="str">
        <f>IF('template old'!X189&lt;&gt;"",'template old'!X189,"")</f>
        <v/>
      </c>
      <c r="U189" s="255" t="str">
        <f>IF('template old'!Y189&lt;&gt;"",'template old'!Y189,"")</f>
        <v/>
      </c>
      <c r="V189" s="255" t="str">
        <f>IF('template old'!Z189&lt;&gt;"",'template old'!Z189,"")</f>
        <v/>
      </c>
      <c r="W189" s="255" t="str">
        <f>IF('template old'!AA189&lt;&gt;"",'template old'!AA189,"")</f>
        <v/>
      </c>
    </row>
    <row r="190" spans="1:23" hidden="1" x14ac:dyDescent="0.25">
      <c r="A190" s="256">
        <f>IF('template old'!A190&lt;&gt;"",'template old'!A190,"")</f>
        <v>43405</v>
      </c>
      <c r="B190" s="255">
        <f>IF('template old'!E190&lt;&gt;"",'template old'!E190,"")</f>
        <v>3</v>
      </c>
      <c r="C190" s="255" t="str">
        <f>IF('template old'!F190&lt;&gt;"",'template old'!F190,"")</f>
        <v>Gasmin</v>
      </c>
      <c r="D190" s="255" t="str">
        <f>IF('template old'!G190&lt;&gt;"",'template old'!G190,"")</f>
        <v>Shed</v>
      </c>
      <c r="E190" s="255" t="str">
        <f>IF('template old'!H190&lt;&gt;"",'template old'!H190,"")</f>
        <v/>
      </c>
      <c r="F190" s="255" t="str">
        <f>IF('template old'!I190&lt;&gt;"",'template old'!I190,"")</f>
        <v>Shed</v>
      </c>
      <c r="G190" s="255" t="str">
        <f>IF('template old'!J190&lt;&gt;"",'template old'!J190,"")</f>
        <v>Mex Marigold &amp; Rosemary</v>
      </c>
      <c r="H190" s="255" t="str">
        <f>IF('template old'!K190&lt;&gt;"",'template old'!K190,"")</f>
        <v/>
      </c>
      <c r="I190" s="258" t="str">
        <f t="shared" si="6"/>
        <v/>
      </c>
      <c r="J190" s="255" t="str">
        <f>IF('template old'!L190&lt;&gt;"",'template old'!L190,"")</f>
        <v/>
      </c>
      <c r="K190" s="255" t="str">
        <f>IF('template old'!M190&lt;&gt;"",'template old'!M190,"")</f>
        <v/>
      </c>
      <c r="L190" s="255" t="str">
        <f>IF('template old'!N190&lt;&gt;"",'template old'!N190,"")</f>
        <v/>
      </c>
      <c r="M190" s="255" t="str">
        <f>IF('template old'!O190&lt;&gt;"",'template old'!O190,"")</f>
        <v/>
      </c>
      <c r="N190" s="255" t="str">
        <f>IF('template old'!R190&lt;&gt;"",'template old'!R190,"")</f>
        <v/>
      </c>
      <c r="O190" s="255" t="str">
        <f>IF('template old'!S190&lt;&gt;"",'template old'!S190,"")</f>
        <v/>
      </c>
      <c r="P190" s="259" t="str">
        <f t="shared" si="7"/>
        <v/>
      </c>
      <c r="Q190" s="255" t="str">
        <f>IF('template old'!U190&lt;&gt;"",'template old'!U190,"")</f>
        <v/>
      </c>
      <c r="R190" s="255" t="str">
        <f>IF('template old'!V190&lt;&gt;"",'template old'!V190,"")</f>
        <v/>
      </c>
      <c r="S190" s="255" t="str">
        <f>IF('template old'!W190&lt;&gt;"",'template old'!W190,"")</f>
        <v/>
      </c>
      <c r="T190" s="255" t="str">
        <f>IF('template old'!X190&lt;&gt;"",'template old'!X190,"")</f>
        <v/>
      </c>
      <c r="U190" s="255" t="str">
        <f>IF('template old'!Y190&lt;&gt;"",'template old'!Y190,"")</f>
        <v/>
      </c>
      <c r="V190" s="255" t="str">
        <f>IF('template old'!Z190&lt;&gt;"",'template old'!Z190,"")</f>
        <v/>
      </c>
      <c r="W190" s="255" t="str">
        <f>IF('template old'!AA190&lt;&gt;"",'template old'!AA190,"")</f>
        <v/>
      </c>
    </row>
    <row r="191" spans="1:23" hidden="1" x14ac:dyDescent="0.25">
      <c r="A191" s="256">
        <f>IF('template old'!A191&lt;&gt;"",'template old'!A191,"")</f>
        <v>43405</v>
      </c>
      <c r="B191" s="255">
        <f>IF('template old'!E191&lt;&gt;"",'template old'!E191,"")</f>
        <v>3</v>
      </c>
      <c r="C191" s="255" t="str">
        <f>IF('template old'!F191&lt;&gt;"",'template old'!F191,"")</f>
        <v>Gasmin</v>
      </c>
      <c r="D191" s="255" t="str">
        <f>IF('template old'!G191&lt;&gt;"",'template old'!G191,"")</f>
        <v>Shed</v>
      </c>
      <c r="E191" s="255" t="str">
        <f>IF('template old'!H191&lt;&gt;"",'template old'!H191,"")</f>
        <v/>
      </c>
      <c r="F191" s="255" t="str">
        <f>IF('template old'!I191&lt;&gt;"",'template old'!I191,"")</f>
        <v>Shed</v>
      </c>
      <c r="G191" s="255" t="str">
        <f>IF('template old'!J191&lt;&gt;"",'template old'!J191,"")</f>
        <v/>
      </c>
      <c r="H191" s="255" t="str">
        <f>IF('template old'!K191&lt;&gt;"",'template old'!K191,"")</f>
        <v/>
      </c>
      <c r="I191" s="258" t="str">
        <f t="shared" si="6"/>
        <v/>
      </c>
      <c r="J191" s="255" t="str">
        <f>IF('template old'!L191&lt;&gt;"",'template old'!L191,"")</f>
        <v/>
      </c>
      <c r="K191" s="255" t="str">
        <f>IF('template old'!M191&lt;&gt;"",'template old'!M191,"")</f>
        <v/>
      </c>
      <c r="L191" s="255" t="str">
        <f>IF('template old'!N191&lt;&gt;"",'template old'!N191,"")</f>
        <v/>
      </c>
      <c r="M191" s="255" t="str">
        <f>IF('template old'!O191&lt;&gt;"",'template old'!O191,"")</f>
        <v/>
      </c>
      <c r="N191" s="255" t="str">
        <f>IF('template old'!R191&lt;&gt;"",'template old'!R191,"")</f>
        <v/>
      </c>
      <c r="O191" s="255" t="str">
        <f>IF('template old'!S191&lt;&gt;"",'template old'!S191,"")</f>
        <v/>
      </c>
      <c r="P191" s="259" t="str">
        <f t="shared" si="7"/>
        <v/>
      </c>
      <c r="Q191" s="255" t="str">
        <f>IF('template old'!U191&lt;&gt;"",'template old'!U191,"")</f>
        <v/>
      </c>
      <c r="R191" s="255" t="str">
        <f>IF('template old'!V191&lt;&gt;"",'template old'!V191,"")</f>
        <v/>
      </c>
      <c r="S191" s="255" t="str">
        <f>IF('template old'!W191&lt;&gt;"",'template old'!W191,"")</f>
        <v/>
      </c>
      <c r="T191" s="255" t="str">
        <f>IF('template old'!X191&lt;&gt;"",'template old'!X191,"")</f>
        <v/>
      </c>
      <c r="U191" s="255" t="str">
        <f>IF('template old'!Y191&lt;&gt;"",'template old'!Y191,"")</f>
        <v/>
      </c>
      <c r="V191" s="255" t="str">
        <f>IF('template old'!Z191&lt;&gt;"",'template old'!Z191,"")</f>
        <v/>
      </c>
      <c r="W191" s="255" t="str">
        <f>IF('template old'!AA191&lt;&gt;"",'template old'!AA191,"")</f>
        <v/>
      </c>
    </row>
    <row r="192" spans="1:23" hidden="1" x14ac:dyDescent="0.25">
      <c r="A192" s="256">
        <f>IF('template old'!A192&lt;&gt;"",'template old'!A192,"")</f>
        <v>43405</v>
      </c>
      <c r="B192" s="255">
        <f>IF('template old'!E192&lt;&gt;"",'template old'!E192,"")</f>
        <v>1</v>
      </c>
      <c r="C192" s="255" t="str">
        <f>IF('template old'!F192&lt;&gt;"",'template old'!F192,"")</f>
        <v>Aldolfo</v>
      </c>
      <c r="D192" s="255" t="str">
        <f>IF('template old'!G192&lt;&gt;"",'template old'!G192,"")</f>
        <v>Main</v>
      </c>
      <c r="E192" s="255">
        <f>IF('template old'!H192&lt;&gt;"",'template old'!H192,"")</f>
        <v>8</v>
      </c>
      <c r="F192" s="255" t="str">
        <f>IF('template old'!I192&lt;&gt;"",'template old'!I192,"")</f>
        <v>Harvest</v>
      </c>
      <c r="G192" s="255" t="str">
        <f>IF('template old'!J192&lt;&gt;"",'template old'!J192,"")</f>
        <v>Green Beans</v>
      </c>
      <c r="H192" s="255" t="str">
        <f>IF('template old'!K192&lt;&gt;"",'template old'!K192,"")</f>
        <v/>
      </c>
      <c r="I192" s="258" t="e">
        <f t="shared" si="6"/>
        <v>#VALUE!</v>
      </c>
      <c r="J192" s="255" t="str">
        <f>IF('template old'!L192&lt;&gt;"",'template old'!L192,"")</f>
        <v/>
      </c>
      <c r="K192" s="255" t="str">
        <f>IF('template old'!M192&lt;&gt;"",'template old'!M192,"")</f>
        <v/>
      </c>
      <c r="L192" s="255" t="str">
        <f>IF('template old'!N192&lt;&gt;"",'template old'!N192,"")</f>
        <v/>
      </c>
      <c r="M192" s="255" t="str">
        <f>IF('template old'!O192&lt;&gt;"",'template old'!O192,"")</f>
        <v/>
      </c>
      <c r="N192" s="255">
        <f>IF('template old'!R192&lt;&gt;"",'template old'!R192,"")</f>
        <v>1</v>
      </c>
      <c r="O192" s="255" t="str">
        <f>IF('template old'!S192&lt;&gt;"",'template old'!S192,"")</f>
        <v/>
      </c>
      <c r="P192" s="259" t="e">
        <f t="shared" si="7"/>
        <v>#VALUE!</v>
      </c>
      <c r="Q192" s="255" t="str">
        <f>IF('template old'!U192&lt;&gt;"",'template old'!U192,"")</f>
        <v/>
      </c>
      <c r="R192" s="255" t="str">
        <f>IF('template old'!V192&lt;&gt;"",'template old'!V192,"")</f>
        <v/>
      </c>
      <c r="S192" s="255" t="str">
        <f>IF('template old'!W192&lt;&gt;"",'template old'!W192,"")</f>
        <v/>
      </c>
      <c r="T192" s="255" t="str">
        <f>IF('template old'!X192&lt;&gt;"",'template old'!X192,"")</f>
        <v/>
      </c>
      <c r="U192" s="255" t="str">
        <f>IF('template old'!Y192&lt;&gt;"",'template old'!Y192,"")</f>
        <v/>
      </c>
      <c r="V192" s="255" t="str">
        <f>IF('template old'!Z192&lt;&gt;"",'template old'!Z192,"")</f>
        <v/>
      </c>
      <c r="W192" s="255" t="str">
        <f>IF('template old'!AA192&lt;&gt;"",'template old'!AA192,"")</f>
        <v/>
      </c>
    </row>
    <row r="193" spans="1:23" hidden="1" x14ac:dyDescent="0.25">
      <c r="A193" s="256">
        <f>IF('template old'!A193&lt;&gt;"",'template old'!A193,"")</f>
        <v>43405</v>
      </c>
      <c r="B193" s="255">
        <f>IF('template old'!E193&lt;&gt;"",'template old'!E193,"")</f>
        <v>1</v>
      </c>
      <c r="C193" s="255" t="str">
        <f>IF('template old'!F193&lt;&gt;"",'template old'!F193,"")</f>
        <v>Aldolfo</v>
      </c>
      <c r="D193" s="255" t="str">
        <f>IF('template old'!G193&lt;&gt;"",'template old'!G193,"")</f>
        <v>Main</v>
      </c>
      <c r="E193" s="255">
        <f>IF('template old'!H193&lt;&gt;"",'template old'!H193,"")</f>
        <v>6</v>
      </c>
      <c r="F193" s="255" t="str">
        <f>IF('template old'!I193&lt;&gt;"",'template old'!I193,"")</f>
        <v>Harvest</v>
      </c>
      <c r="G193" s="255" t="str">
        <f>IF('template old'!J193&lt;&gt;"",'template old'!J193,"")</f>
        <v>Peppers</v>
      </c>
      <c r="H193" s="255" t="str">
        <f>IF('template old'!K193&lt;&gt;"",'template old'!K193,"")</f>
        <v/>
      </c>
      <c r="I193" s="258">
        <f t="shared" si="6"/>
        <v>1.5625</v>
      </c>
      <c r="J193" s="255" t="str">
        <f>IF('template old'!L193&lt;&gt;"",'template old'!L193,"")</f>
        <v/>
      </c>
      <c r="K193" s="255" t="str">
        <f>IF('template old'!M193&lt;&gt;"",'template old'!M193,"")</f>
        <v/>
      </c>
      <c r="L193" s="255" t="str">
        <f>IF('template old'!N193&lt;&gt;"",'template old'!N193,"")</f>
        <v/>
      </c>
      <c r="M193" s="255" t="str">
        <f>IF('template old'!O193&lt;&gt;"",'template old'!O193,"")</f>
        <v/>
      </c>
      <c r="N193" s="255">
        <f>IF('template old'!R193&lt;&gt;"",'template old'!R193,"")</f>
        <v>1</v>
      </c>
      <c r="O193" s="255">
        <f>IF('template old'!S193&lt;&gt;"",'template old'!S193,"")</f>
        <v>9</v>
      </c>
      <c r="P193" s="259">
        <f t="shared" si="7"/>
        <v>1.5625</v>
      </c>
      <c r="Q193" s="255" t="str">
        <f>IF('template old'!U193&lt;&gt;"",'template old'!U193,"")</f>
        <v/>
      </c>
      <c r="R193" s="255" t="str">
        <f>IF('template old'!V193&lt;&gt;"",'template old'!V193,"")</f>
        <v/>
      </c>
      <c r="S193" s="255" t="str">
        <f>IF('template old'!W193&lt;&gt;"",'template old'!W193,"")</f>
        <v/>
      </c>
      <c r="T193" s="255" t="str">
        <f>IF('template old'!X193&lt;&gt;"",'template old'!X193,"")</f>
        <v/>
      </c>
      <c r="U193" s="255" t="str">
        <f>IF('template old'!Y193&lt;&gt;"",'template old'!Y193,"")</f>
        <v/>
      </c>
      <c r="V193" s="255" t="str">
        <f>IF('template old'!Z193&lt;&gt;"",'template old'!Z193,"")</f>
        <v/>
      </c>
      <c r="W193" s="255" t="str">
        <f>IF('template old'!AA193&lt;&gt;"",'template old'!AA193,"")</f>
        <v/>
      </c>
    </row>
    <row r="194" spans="1:23" hidden="1" x14ac:dyDescent="0.25">
      <c r="A194" s="256">
        <f>IF('template old'!A194&lt;&gt;"",'template old'!A194,"")</f>
        <v>43405</v>
      </c>
      <c r="B194" s="255">
        <f>IF('template old'!E194&lt;&gt;"",'template old'!E194,"")</f>
        <v>1</v>
      </c>
      <c r="C194" s="255" t="str">
        <f>IF('template old'!F194&lt;&gt;"",'template old'!F194,"")</f>
        <v>Aldolfo</v>
      </c>
      <c r="D194" s="255" t="str">
        <f>IF('template old'!G194&lt;&gt;"",'template old'!G194,"")</f>
        <v>Main</v>
      </c>
      <c r="E194" s="255">
        <f>IF('template old'!H194&lt;&gt;"",'template old'!H194,"")</f>
        <v>7</v>
      </c>
      <c r="F194" s="255" t="str">
        <f>IF('template old'!I194&lt;&gt;"",'template old'!I194,"")</f>
        <v>Harvest</v>
      </c>
      <c r="G194" s="255" t="str">
        <f>IF('template old'!J194&lt;&gt;"",'template old'!J194,"")</f>
        <v>Okra</v>
      </c>
      <c r="H194" s="255" t="str">
        <f>IF('template old'!K194&lt;&gt;"",'template old'!K194,"")</f>
        <v/>
      </c>
      <c r="I194" s="258">
        <f t="shared" si="6"/>
        <v>0.125</v>
      </c>
      <c r="J194" s="255" t="str">
        <f>IF('template old'!L194&lt;&gt;"",'template old'!L194,"")</f>
        <v/>
      </c>
      <c r="K194" s="255" t="str">
        <f>IF('template old'!M194&lt;&gt;"",'template old'!M194,"")</f>
        <v/>
      </c>
      <c r="L194" s="255" t="str">
        <f>IF('template old'!N194&lt;&gt;"",'template old'!N194,"")</f>
        <v/>
      </c>
      <c r="M194" s="255" t="str">
        <f>IF('template old'!O194&lt;&gt;"",'template old'!O194,"")</f>
        <v/>
      </c>
      <c r="N194" s="255" t="str">
        <f>IF('template old'!R194&lt;&gt;"",'template old'!R194,"")</f>
        <v/>
      </c>
      <c r="O194" s="255">
        <f>IF('template old'!S194&lt;&gt;"",'template old'!S194,"")</f>
        <v>2</v>
      </c>
      <c r="P194" s="259">
        <f t="shared" si="7"/>
        <v>0.125</v>
      </c>
      <c r="Q194" s="255" t="str">
        <f>IF('template old'!U194&lt;&gt;"",'template old'!U194,"")</f>
        <v/>
      </c>
      <c r="R194" s="255" t="str">
        <f>IF('template old'!V194&lt;&gt;"",'template old'!V194,"")</f>
        <v/>
      </c>
      <c r="S194" s="255" t="str">
        <f>IF('template old'!W194&lt;&gt;"",'template old'!W194,"")</f>
        <v/>
      </c>
      <c r="T194" s="255" t="str">
        <f>IF('template old'!X194&lt;&gt;"",'template old'!X194,"")</f>
        <v/>
      </c>
      <c r="U194" s="255" t="str">
        <f>IF('template old'!Y194&lt;&gt;"",'template old'!Y194,"")</f>
        <v/>
      </c>
      <c r="V194" s="255" t="str">
        <f>IF('template old'!Z194&lt;&gt;"",'template old'!Z194,"")</f>
        <v/>
      </c>
      <c r="W194" s="255" t="str">
        <f>IF('template old'!AA194&lt;&gt;"",'template old'!AA194,"")</f>
        <v/>
      </c>
    </row>
    <row r="195" spans="1:23" hidden="1" x14ac:dyDescent="0.25">
      <c r="A195" s="256">
        <f>IF('template old'!A195&lt;&gt;"",'template old'!A195,"")</f>
        <v>43405</v>
      </c>
      <c r="B195" s="255">
        <f>IF('template old'!E195&lt;&gt;"",'template old'!E195,"")</f>
        <v>1</v>
      </c>
      <c r="C195" s="255" t="str">
        <f>IF('template old'!F195&lt;&gt;"",'template old'!F195,"")</f>
        <v>Aldolfo</v>
      </c>
      <c r="D195" s="255" t="str">
        <f>IF('template old'!G195&lt;&gt;"",'template old'!G195,"")</f>
        <v>Main</v>
      </c>
      <c r="E195" s="255">
        <f>IF('template old'!H195&lt;&gt;"",'template old'!H195,"")</f>
        <v>16</v>
      </c>
      <c r="F195" s="255" t="str">
        <f>IF('template old'!I195&lt;&gt;"",'template old'!I195,"")</f>
        <v>Harvest</v>
      </c>
      <c r="G195" s="255" t="str">
        <f>IF('template old'!J195&lt;&gt;"",'template old'!J195,"")</f>
        <v>Lettuce</v>
      </c>
      <c r="H195" s="255" t="str">
        <f>IF('template old'!K195&lt;&gt;"",'template old'!K195,"")</f>
        <v/>
      </c>
      <c r="I195" s="258" t="e">
        <f t="shared" si="6"/>
        <v>#VALUE!</v>
      </c>
      <c r="J195" s="255" t="str">
        <f>IF('template old'!L195&lt;&gt;"",'template old'!L195,"")</f>
        <v/>
      </c>
      <c r="K195" s="255" t="str">
        <f>IF('template old'!M195&lt;&gt;"",'template old'!M195,"")</f>
        <v/>
      </c>
      <c r="L195" s="255" t="str">
        <f>IF('template old'!N195&lt;&gt;"",'template old'!N195,"")</f>
        <v/>
      </c>
      <c r="M195" s="255" t="str">
        <f>IF('template old'!O195&lt;&gt;"",'template old'!O195,"")</f>
        <v/>
      </c>
      <c r="N195" s="255">
        <f>IF('template old'!R195&lt;&gt;"",'template old'!R195,"")</f>
        <v>1</v>
      </c>
      <c r="O195" s="255" t="str">
        <f>IF('template old'!S195&lt;&gt;"",'template old'!S195,"")</f>
        <v/>
      </c>
      <c r="P195" s="259" t="e">
        <f t="shared" si="7"/>
        <v>#VALUE!</v>
      </c>
      <c r="Q195" s="255" t="str">
        <f>IF('template old'!U195&lt;&gt;"",'template old'!U195,"")</f>
        <v/>
      </c>
      <c r="R195" s="255" t="str">
        <f>IF('template old'!V195&lt;&gt;"",'template old'!V195,"")</f>
        <v/>
      </c>
      <c r="S195" s="255" t="str">
        <f>IF('template old'!W195&lt;&gt;"",'template old'!W195,"")</f>
        <v/>
      </c>
      <c r="T195" s="255" t="str">
        <f>IF('template old'!X195&lt;&gt;"",'template old'!X195,"")</f>
        <v/>
      </c>
      <c r="U195" s="255" t="str">
        <f>IF('template old'!Y195&lt;&gt;"",'template old'!Y195,"")</f>
        <v/>
      </c>
      <c r="V195" s="255" t="str">
        <f>IF('template old'!Z195&lt;&gt;"",'template old'!Z195,"")</f>
        <v/>
      </c>
      <c r="W195" s="255" t="str">
        <f>IF('template old'!AA195&lt;&gt;"",'template old'!AA195,"")</f>
        <v/>
      </c>
    </row>
    <row r="196" spans="1:23" hidden="1" x14ac:dyDescent="0.25">
      <c r="A196" s="256">
        <f>IF('template old'!A196&lt;&gt;"",'template old'!A196,"")</f>
        <v>43405</v>
      </c>
      <c r="B196" s="255" t="str">
        <f>IF('template old'!E196&lt;&gt;"",'template old'!E196,"")</f>
        <v/>
      </c>
      <c r="C196" s="255" t="str">
        <f>IF('template old'!F196&lt;&gt;"",'template old'!F196,"")</f>
        <v/>
      </c>
      <c r="D196" s="255" t="str">
        <f>IF('template old'!G196&lt;&gt;"",'template old'!G196,"")</f>
        <v>Main</v>
      </c>
      <c r="E196" s="255" t="str">
        <f>IF('template old'!H196&lt;&gt;"",'template old'!H196,"")</f>
        <v/>
      </c>
      <c r="F196" s="255" t="str">
        <f>IF('template old'!I196&lt;&gt;"",'template old'!I196,"")</f>
        <v>Harvest</v>
      </c>
      <c r="G196" s="255" t="str">
        <f>IF('template old'!J196&lt;&gt;"",'template old'!J196,"")</f>
        <v>Sweet Potatoes</v>
      </c>
      <c r="H196" s="255" t="str">
        <f>IF('template old'!K196&lt;&gt;"",'template old'!K196,"")</f>
        <v/>
      </c>
      <c r="I196" s="258">
        <f t="shared" si="6"/>
        <v>29</v>
      </c>
      <c r="J196" s="255" t="str">
        <f>IF('template old'!L196&lt;&gt;"",'template old'!L196,"")</f>
        <v/>
      </c>
      <c r="K196" s="255" t="str">
        <f>IF('template old'!M196&lt;&gt;"",'template old'!M196,"")</f>
        <v/>
      </c>
      <c r="L196" s="255" t="str">
        <f>IF('template old'!N196&lt;&gt;"",'template old'!N196,"")</f>
        <v/>
      </c>
      <c r="M196" s="255" t="str">
        <f>IF('template old'!O196&lt;&gt;"",'template old'!O196,"")</f>
        <v/>
      </c>
      <c r="N196" s="255">
        <f>IF('template old'!R196&lt;&gt;"",'template old'!R196,"")</f>
        <v>29</v>
      </c>
      <c r="P196" s="259">
        <f t="shared" si="7"/>
        <v>29</v>
      </c>
      <c r="Q196" s="255" t="str">
        <f>IF('template old'!U196&lt;&gt;"",'template old'!U196,"")</f>
        <v/>
      </c>
      <c r="R196" s="255" t="str">
        <f>IF('template old'!V196&lt;&gt;"",'template old'!V196,"")</f>
        <v/>
      </c>
      <c r="S196" s="255" t="str">
        <f>IF('template old'!W196&lt;&gt;"",'template old'!W196,"")</f>
        <v/>
      </c>
      <c r="T196" s="255" t="str">
        <f>IF('template old'!X196&lt;&gt;"",'template old'!X196,"")</f>
        <v/>
      </c>
      <c r="U196" s="255" t="str">
        <f>IF('template old'!Y196&lt;&gt;"",'template old'!Y196,"")</f>
        <v/>
      </c>
      <c r="V196" s="255" t="str">
        <f>IF('template old'!Z196&lt;&gt;"",'template old'!Z196,"")</f>
        <v/>
      </c>
      <c r="W196" s="255" t="str">
        <f>IF('template old'!AA196&lt;&gt;"",'template old'!AA196,"")</f>
        <v/>
      </c>
    </row>
    <row r="197" spans="1:23" hidden="1" x14ac:dyDescent="0.25">
      <c r="A197" s="256">
        <f>IF('template old'!A197&lt;&gt;"",'template old'!A197,"")</f>
        <v>43408</v>
      </c>
      <c r="B197" s="255" t="str">
        <f>IF('template old'!E197&lt;&gt;"",'template old'!E197,"")</f>
        <v/>
      </c>
      <c r="C197" s="255" t="str">
        <f>IF('template old'!F197&lt;&gt;"",'template old'!F197,"")</f>
        <v/>
      </c>
      <c r="D197" s="255" t="str">
        <f>IF('template old'!G197&lt;&gt;"",'template old'!G197,"")</f>
        <v>Main</v>
      </c>
      <c r="E197" s="255" t="str">
        <f>IF('template old'!H197&lt;&gt;"",'template old'!H197,"")</f>
        <v/>
      </c>
      <c r="F197" s="255" t="str">
        <f>IF('template old'!I197&lt;&gt;"",'template old'!I197,"")</f>
        <v>Harvest</v>
      </c>
      <c r="G197" s="255" t="str">
        <f>IF('template old'!J197&lt;&gt;"",'template old'!J197,"")</f>
        <v>Green Beans</v>
      </c>
      <c r="H197" s="255" t="str">
        <f>IF('template old'!K197&lt;&gt;"",'template old'!K197,"")</f>
        <v/>
      </c>
      <c r="I197" s="258">
        <f t="shared" si="6"/>
        <v>0.4375</v>
      </c>
      <c r="J197" s="255" t="str">
        <f>IF('template old'!L197&lt;&gt;"",'template old'!L197,"")</f>
        <v/>
      </c>
      <c r="K197" s="255" t="str">
        <f>IF('template old'!M197&lt;&gt;"",'template old'!M197,"")</f>
        <v/>
      </c>
      <c r="L197" s="255" t="str">
        <f>IF('template old'!N197&lt;&gt;"",'template old'!N197,"")</f>
        <v/>
      </c>
      <c r="M197" s="255" t="str">
        <f>IF('template old'!O197&lt;&gt;"",'template old'!O197,"")</f>
        <v/>
      </c>
      <c r="N197" s="255" t="str">
        <f>IF('template old'!R197&lt;&gt;"",'template old'!R197,"")</f>
        <v/>
      </c>
      <c r="O197" s="255">
        <f>IF('template old'!S197&lt;&gt;"",'template old'!S197,"")</f>
        <v>7</v>
      </c>
      <c r="P197" s="259">
        <f t="shared" si="7"/>
        <v>0.4375</v>
      </c>
      <c r="Q197" s="255" t="str">
        <f>IF('template old'!U197&lt;&gt;"",'template old'!U197,"")</f>
        <v/>
      </c>
      <c r="R197" s="255" t="str">
        <f>IF('template old'!V197&lt;&gt;"",'template old'!V197,"")</f>
        <v/>
      </c>
      <c r="S197" s="255" t="str">
        <f>IF('template old'!W197&lt;&gt;"",'template old'!W197,"")</f>
        <v/>
      </c>
      <c r="T197" s="255" t="str">
        <f>IF('template old'!X197&lt;&gt;"",'template old'!X197,"")</f>
        <v/>
      </c>
      <c r="U197" s="255" t="str">
        <f>IF('template old'!Y197&lt;&gt;"",'template old'!Y197,"")</f>
        <v/>
      </c>
      <c r="V197" s="255" t="str">
        <f>IF('template old'!Z197&lt;&gt;"",'template old'!Z197,"")</f>
        <v/>
      </c>
      <c r="W197" s="255" t="str">
        <f>IF('template old'!AA197&lt;&gt;"",'template old'!AA197,"")</f>
        <v/>
      </c>
    </row>
    <row r="198" spans="1:23" hidden="1" x14ac:dyDescent="0.25">
      <c r="A198" s="256">
        <f>IF('template old'!A198&lt;&gt;"",'template old'!A198,"")</f>
        <v>43408</v>
      </c>
      <c r="B198" s="255" t="str">
        <f>IF('template old'!E198&lt;&gt;"",'template old'!E198,"")</f>
        <v/>
      </c>
      <c r="C198" s="255" t="str">
        <f>IF('template old'!F198&lt;&gt;"",'template old'!F198,"")</f>
        <v/>
      </c>
      <c r="D198" s="255" t="str">
        <f>IF('template old'!G198&lt;&gt;"",'template old'!G198,"")</f>
        <v>Main</v>
      </c>
      <c r="E198" s="255" t="str">
        <f>IF('template old'!H198&lt;&gt;"",'template old'!H198,"")</f>
        <v/>
      </c>
      <c r="F198" s="255" t="str">
        <f>IF('template old'!I198&lt;&gt;"",'template old'!I198,"")</f>
        <v>Harvest</v>
      </c>
      <c r="G198" s="255" t="str">
        <f>IF('template old'!J198&lt;&gt;"",'template old'!J198,"")</f>
        <v>Tomatoes</v>
      </c>
      <c r="H198" s="255" t="str">
        <f>IF('template old'!K198&lt;&gt;"",'template old'!K198,"")</f>
        <v/>
      </c>
      <c r="I198" s="258">
        <f t="shared" si="6"/>
        <v>0.3125</v>
      </c>
      <c r="J198" s="255" t="str">
        <f>IF('template old'!L198&lt;&gt;"",'template old'!L198,"")</f>
        <v/>
      </c>
      <c r="K198" s="255" t="str">
        <f>IF('template old'!M198&lt;&gt;"",'template old'!M198,"")</f>
        <v/>
      </c>
      <c r="L198" s="255" t="str">
        <f>IF('template old'!N198&lt;&gt;"",'template old'!N198,"")</f>
        <v/>
      </c>
      <c r="M198" s="255" t="str">
        <f>IF('template old'!O198&lt;&gt;"",'template old'!O198,"")</f>
        <v/>
      </c>
      <c r="N198" s="255" t="str">
        <f>IF('template old'!R198&lt;&gt;"",'template old'!R198,"")</f>
        <v/>
      </c>
      <c r="O198" s="255">
        <f>IF('template old'!S198&lt;&gt;"",'template old'!S198,"")</f>
        <v>5</v>
      </c>
      <c r="P198" s="259">
        <f t="shared" si="7"/>
        <v>0.3125</v>
      </c>
      <c r="Q198" s="255" t="str">
        <f>IF('template old'!U198&lt;&gt;"",'template old'!U198,"")</f>
        <v/>
      </c>
      <c r="R198" s="255" t="str">
        <f>IF('template old'!V198&lt;&gt;"",'template old'!V198,"")</f>
        <v/>
      </c>
      <c r="S198" s="255" t="str">
        <f>IF('template old'!W198&lt;&gt;"",'template old'!W198,"")</f>
        <v/>
      </c>
      <c r="T198" s="255" t="str">
        <f>IF('template old'!X198&lt;&gt;"",'template old'!X198,"")</f>
        <v/>
      </c>
      <c r="U198" s="255" t="str">
        <f>IF('template old'!Y198&lt;&gt;"",'template old'!Y198,"")</f>
        <v/>
      </c>
      <c r="V198" s="255" t="str">
        <f>IF('template old'!Z198&lt;&gt;"",'template old'!Z198,"")</f>
        <v/>
      </c>
      <c r="W198" s="255" t="str">
        <f>IF('template old'!AA198&lt;&gt;"",'template old'!AA198,"")</f>
        <v/>
      </c>
    </row>
    <row r="199" spans="1:23" hidden="1" x14ac:dyDescent="0.25">
      <c r="A199" s="256">
        <f>IF('template old'!A199&lt;&gt;"",'template old'!A199,"")</f>
        <v>43408</v>
      </c>
      <c r="B199" s="255" t="str">
        <f>IF('template old'!E199&lt;&gt;"",'template old'!E199,"")</f>
        <v/>
      </c>
      <c r="C199" s="255" t="str">
        <f>IF('template old'!F199&lt;&gt;"",'template old'!F199,"")</f>
        <v/>
      </c>
      <c r="D199" s="255" t="str">
        <f>IF('template old'!G199&lt;&gt;"",'template old'!G199,"")</f>
        <v>Main</v>
      </c>
      <c r="E199" s="255" t="str">
        <f>IF('template old'!H199&lt;&gt;"",'template old'!H199,"")</f>
        <v/>
      </c>
      <c r="F199" s="255" t="str">
        <f>IF('template old'!I199&lt;&gt;"",'template old'!I199,"")</f>
        <v>Harvest</v>
      </c>
      <c r="G199" s="255" t="str">
        <f>IF('template old'!J199&lt;&gt;"",'template old'!J199,"")</f>
        <v>Okra</v>
      </c>
      <c r="H199" s="255" t="str">
        <f>IF('template old'!K199&lt;&gt;"",'template old'!K199,"")</f>
        <v/>
      </c>
      <c r="I199" s="258">
        <f t="shared" si="6"/>
        <v>0.1875</v>
      </c>
      <c r="J199" s="255" t="str">
        <f>IF('template old'!L199&lt;&gt;"",'template old'!L199,"")</f>
        <v/>
      </c>
      <c r="K199" s="255" t="str">
        <f>IF('template old'!M199&lt;&gt;"",'template old'!M199,"")</f>
        <v/>
      </c>
      <c r="L199" s="255" t="str">
        <f>IF('template old'!N199&lt;&gt;"",'template old'!N199,"")</f>
        <v/>
      </c>
      <c r="M199" s="255" t="str">
        <f>IF('template old'!O199&lt;&gt;"",'template old'!O199,"")</f>
        <v/>
      </c>
      <c r="N199" s="255" t="str">
        <f>IF('template old'!R199&lt;&gt;"",'template old'!R199,"")</f>
        <v/>
      </c>
      <c r="O199" s="255">
        <f>IF('template old'!S199&lt;&gt;"",'template old'!S199,"")</f>
        <v>3</v>
      </c>
      <c r="P199" s="259">
        <f t="shared" si="7"/>
        <v>0.1875</v>
      </c>
      <c r="Q199" s="255" t="str">
        <f>IF('template old'!U199&lt;&gt;"",'template old'!U199,"")</f>
        <v/>
      </c>
      <c r="R199" s="255" t="str">
        <f>IF('template old'!V199&lt;&gt;"",'template old'!V199,"")</f>
        <v/>
      </c>
      <c r="S199" s="255" t="str">
        <f>IF('template old'!W199&lt;&gt;"",'template old'!W199,"")</f>
        <v/>
      </c>
      <c r="T199" s="255" t="str">
        <f>IF('template old'!X199&lt;&gt;"",'template old'!X199,"")</f>
        <v/>
      </c>
      <c r="U199" s="255" t="str">
        <f>IF('template old'!Y199&lt;&gt;"",'template old'!Y199,"")</f>
        <v/>
      </c>
      <c r="V199" s="255" t="str">
        <f>IF('template old'!Z199&lt;&gt;"",'template old'!Z199,"")</f>
        <v/>
      </c>
      <c r="W199" s="255" t="str">
        <f>IF('template old'!AA199&lt;&gt;"",'template old'!AA199,"")</f>
        <v/>
      </c>
    </row>
    <row r="200" spans="1:23" hidden="1" x14ac:dyDescent="0.25">
      <c r="A200" s="256">
        <f>IF('template old'!A200&lt;&gt;"",'template old'!A200,"")</f>
        <v>43408</v>
      </c>
      <c r="B200" s="255" t="str">
        <f>IF('template old'!E200&lt;&gt;"",'template old'!E200,"")</f>
        <v/>
      </c>
      <c r="C200" s="255" t="str">
        <f>IF('template old'!F200&lt;&gt;"",'template old'!F200,"")</f>
        <v/>
      </c>
      <c r="D200" s="255" t="str">
        <f>IF('template old'!G200&lt;&gt;"",'template old'!G200,"")</f>
        <v>Orchard</v>
      </c>
      <c r="E200" s="255" t="str">
        <f>IF('template old'!H200&lt;&gt;"",'template old'!H200,"")</f>
        <v/>
      </c>
      <c r="F200" s="255" t="str">
        <f>IF('template old'!I200&lt;&gt;"",'template old'!I200,"")</f>
        <v>Harvest</v>
      </c>
      <c r="G200" s="255" t="str">
        <f>IF('template old'!J200&lt;&gt;"",'template old'!J200,"")</f>
        <v>Oranges</v>
      </c>
      <c r="H200" s="255" t="str">
        <f>IF('template old'!K200&lt;&gt;"",'template old'!K200,"")</f>
        <v/>
      </c>
      <c r="I200" s="258">
        <f t="shared" si="6"/>
        <v>1.25</v>
      </c>
      <c r="J200" s="255" t="str">
        <f>IF('template old'!L200&lt;&gt;"",'template old'!L200,"")</f>
        <v/>
      </c>
      <c r="K200" s="255" t="str">
        <f>IF('template old'!M200&lt;&gt;"",'template old'!M200,"")</f>
        <v/>
      </c>
      <c r="L200" s="255" t="str">
        <f>IF('template old'!N200&lt;&gt;"",'template old'!N200,"")</f>
        <v/>
      </c>
      <c r="M200" s="255" t="str">
        <f>IF('template old'!O200&lt;&gt;"",'template old'!O200,"")</f>
        <v/>
      </c>
      <c r="N200" s="255">
        <f>IF('template old'!R200&lt;&gt;"",'template old'!R200,"")</f>
        <v>1</v>
      </c>
      <c r="O200" s="255">
        <f>IF('template old'!S200&lt;&gt;"",'template old'!S200,"")</f>
        <v>4</v>
      </c>
      <c r="P200" s="259">
        <f t="shared" si="7"/>
        <v>1.25</v>
      </c>
      <c r="Q200" s="255" t="str">
        <f>IF('template old'!U200&lt;&gt;"",'template old'!U200,"")</f>
        <v/>
      </c>
      <c r="R200" s="255" t="str">
        <f>IF('template old'!V200&lt;&gt;"",'template old'!V200,"")</f>
        <v/>
      </c>
      <c r="S200" s="255" t="str">
        <f>IF('template old'!W200&lt;&gt;"",'template old'!W200,"")</f>
        <v/>
      </c>
      <c r="T200" s="255" t="str">
        <f>IF('template old'!X200&lt;&gt;"",'template old'!X200,"")</f>
        <v/>
      </c>
      <c r="U200" s="255" t="str">
        <f>IF('template old'!Y200&lt;&gt;"",'template old'!Y200,"")</f>
        <v/>
      </c>
      <c r="V200" s="255" t="str">
        <f>IF('template old'!Z200&lt;&gt;"",'template old'!Z200,"")</f>
        <v/>
      </c>
      <c r="W200" s="255" t="str">
        <f>IF('template old'!AA200&lt;&gt;"",'template old'!AA200,"")</f>
        <v/>
      </c>
    </row>
    <row r="201" spans="1:23" hidden="1" x14ac:dyDescent="0.25">
      <c r="A201" s="256">
        <f>IF('template old'!A201&lt;&gt;"",'template old'!A201,"")</f>
        <v>43410</v>
      </c>
      <c r="B201" s="255" t="str">
        <f>IF('template old'!E201&lt;&gt;"",'template old'!E201,"")</f>
        <v/>
      </c>
      <c r="C201" s="255" t="str">
        <f>IF('template old'!F201&lt;&gt;"",'template old'!F201,"")</f>
        <v/>
      </c>
      <c r="D201" s="255" t="str">
        <f>IF('template old'!G201&lt;&gt;"",'template old'!G201,"")</f>
        <v>Main</v>
      </c>
      <c r="E201" s="255" t="str">
        <f>IF('template old'!H201&lt;&gt;"",'template old'!H201,"")</f>
        <v/>
      </c>
      <c r="F201" s="255" t="str">
        <f>IF('template old'!I201&lt;&gt;"",'template old'!I201,"")</f>
        <v>Harvest</v>
      </c>
      <c r="G201" s="255" t="str">
        <f>IF('template old'!J201&lt;&gt;"",'template old'!J201,"")</f>
        <v>Tomatoes</v>
      </c>
      <c r="H201" s="255" t="str">
        <f>IF('template old'!K201&lt;&gt;"",'template old'!K201,"")</f>
        <v/>
      </c>
      <c r="I201" s="258">
        <f t="shared" si="6"/>
        <v>1.3125</v>
      </c>
      <c r="J201" s="255" t="str">
        <f>IF('template old'!L201&lt;&gt;"",'template old'!L201,"")</f>
        <v/>
      </c>
      <c r="K201" s="255" t="str">
        <f>IF('template old'!M201&lt;&gt;"",'template old'!M201,"")</f>
        <v/>
      </c>
      <c r="L201" s="255" t="str">
        <f>IF('template old'!N201&lt;&gt;"",'template old'!N201,"")</f>
        <v/>
      </c>
      <c r="M201" s="255" t="str">
        <f>IF('template old'!O201&lt;&gt;"",'template old'!O201,"")</f>
        <v/>
      </c>
      <c r="N201" s="255">
        <f>IF('template old'!R201&lt;&gt;"",'template old'!R201,"")</f>
        <v>1</v>
      </c>
      <c r="O201" s="255">
        <f>IF('template old'!S201&lt;&gt;"",'template old'!S201,"")</f>
        <v>5</v>
      </c>
      <c r="P201" s="259">
        <f t="shared" si="7"/>
        <v>1.3125</v>
      </c>
      <c r="Q201" s="255" t="str">
        <f>IF('template old'!U201&lt;&gt;"",'template old'!U201,"")</f>
        <v/>
      </c>
      <c r="R201" s="255" t="str">
        <f>IF('template old'!V201&lt;&gt;"",'template old'!V201,"")</f>
        <v/>
      </c>
      <c r="S201" s="255" t="str">
        <f>IF('template old'!W201&lt;&gt;"",'template old'!W201,"")</f>
        <v/>
      </c>
      <c r="T201" s="255" t="str">
        <f>IF('template old'!X201&lt;&gt;"",'template old'!X201,"")</f>
        <v/>
      </c>
      <c r="U201" s="255" t="str">
        <f>IF('template old'!Y201&lt;&gt;"",'template old'!Y201,"")</f>
        <v/>
      </c>
      <c r="V201" s="255" t="str">
        <f>IF('template old'!Z201&lt;&gt;"",'template old'!Z201,"")</f>
        <v/>
      </c>
      <c r="W201" s="255" t="str">
        <f>IF('template old'!AA201&lt;&gt;"",'template old'!AA201,"")</f>
        <v/>
      </c>
    </row>
    <row r="202" spans="1:23" hidden="1" x14ac:dyDescent="0.25">
      <c r="A202" s="256">
        <f>IF('template old'!A202&lt;&gt;"",'template old'!A202,"")</f>
        <v>43410</v>
      </c>
      <c r="B202" s="255" t="str">
        <f>IF('template old'!E202&lt;&gt;"",'template old'!E202,"")</f>
        <v/>
      </c>
      <c r="C202" s="255" t="str">
        <f>IF('template old'!F202&lt;&gt;"",'template old'!F202,"")</f>
        <v/>
      </c>
      <c r="D202" s="255" t="str">
        <f>IF('template old'!G202&lt;&gt;"",'template old'!G202,"")</f>
        <v>Main</v>
      </c>
      <c r="E202" s="255" t="str">
        <f>IF('template old'!H202&lt;&gt;"",'template old'!H202,"")</f>
        <v/>
      </c>
      <c r="F202" s="255" t="str">
        <f>IF('template old'!I202&lt;&gt;"",'template old'!I202,"")</f>
        <v>Harvest</v>
      </c>
      <c r="G202" s="255" t="str">
        <f>IF('template old'!J202&lt;&gt;"",'template old'!J202,"")</f>
        <v>Green Beans</v>
      </c>
      <c r="H202" s="255" t="str">
        <f>IF('template old'!K202&lt;&gt;"",'template old'!K202,"")</f>
        <v/>
      </c>
      <c r="I202" s="258">
        <f t="shared" ref="I202:I265" si="8">IF(F202="harvest",P202,IF(F202="plant",K202,IF(F202="fertilize",M202,"")))</f>
        <v>1.25</v>
      </c>
      <c r="J202" s="255" t="str">
        <f>IF('template old'!L202&lt;&gt;"",'template old'!L202,"")</f>
        <v/>
      </c>
      <c r="K202" s="255" t="str">
        <f>IF('template old'!M202&lt;&gt;"",'template old'!M202,"")</f>
        <v/>
      </c>
      <c r="L202" s="255" t="str">
        <f>IF('template old'!N202&lt;&gt;"",'template old'!N202,"")</f>
        <v/>
      </c>
      <c r="M202" s="255" t="str">
        <f>IF('template old'!O202&lt;&gt;"",'template old'!O202,"")</f>
        <v/>
      </c>
      <c r="N202" s="255">
        <f>IF('template old'!R202&lt;&gt;"",'template old'!R202,"")</f>
        <v>1</v>
      </c>
      <c r="O202" s="255">
        <f>IF('template old'!S202&lt;&gt;"",'template old'!S202,"")</f>
        <v>4</v>
      </c>
      <c r="P202" s="259">
        <f t="shared" si="7"/>
        <v>1.25</v>
      </c>
      <c r="Q202" s="255" t="str">
        <f>IF('template old'!U202&lt;&gt;"",'template old'!U202,"")</f>
        <v/>
      </c>
      <c r="R202" s="255" t="str">
        <f>IF('template old'!V202&lt;&gt;"",'template old'!V202,"")</f>
        <v/>
      </c>
      <c r="S202" s="255" t="str">
        <f>IF('template old'!W202&lt;&gt;"",'template old'!W202,"")</f>
        <v/>
      </c>
      <c r="T202" s="255" t="str">
        <f>IF('template old'!X202&lt;&gt;"",'template old'!X202,"")</f>
        <v/>
      </c>
      <c r="U202" s="255" t="str">
        <f>IF('template old'!Y202&lt;&gt;"",'template old'!Y202,"")</f>
        <v/>
      </c>
      <c r="V202" s="255" t="str">
        <f>IF('template old'!Z202&lt;&gt;"",'template old'!Z202,"")</f>
        <v/>
      </c>
      <c r="W202" s="255" t="str">
        <f>IF('template old'!AA202&lt;&gt;"",'template old'!AA202,"")</f>
        <v/>
      </c>
    </row>
    <row r="203" spans="1:23" hidden="1" x14ac:dyDescent="0.25">
      <c r="A203" s="256">
        <f>IF('template old'!A203&lt;&gt;"",'template old'!A203,"")</f>
        <v>43410</v>
      </c>
      <c r="B203" s="255" t="str">
        <f>IF('template old'!E203&lt;&gt;"",'template old'!E203,"")</f>
        <v/>
      </c>
      <c r="C203" s="255" t="str">
        <f>IF('template old'!F203&lt;&gt;"",'template old'!F203,"")</f>
        <v/>
      </c>
      <c r="D203" s="255" t="str">
        <f>IF('template old'!G203&lt;&gt;"",'template old'!G203,"")</f>
        <v>Main</v>
      </c>
      <c r="E203" s="255" t="str">
        <f>IF('template old'!H203&lt;&gt;"",'template old'!H203,"")</f>
        <v/>
      </c>
      <c r="F203" s="255" t="str">
        <f>IF('template old'!I203&lt;&gt;"",'template old'!I203,"")</f>
        <v>Harvest</v>
      </c>
      <c r="G203" s="255" t="str">
        <f>IF('template old'!J203&lt;&gt;"",'template old'!J203,"")</f>
        <v>Okra</v>
      </c>
      <c r="H203" s="255" t="str">
        <f>IF('template old'!K203&lt;&gt;"",'template old'!K203,"")</f>
        <v/>
      </c>
      <c r="I203" s="258">
        <f t="shared" si="8"/>
        <v>0.9375</v>
      </c>
      <c r="J203" s="255" t="str">
        <f>IF('template old'!L203&lt;&gt;"",'template old'!L203,"")</f>
        <v/>
      </c>
      <c r="K203" s="255" t="str">
        <f>IF('template old'!M203&lt;&gt;"",'template old'!M203,"")</f>
        <v/>
      </c>
      <c r="L203" s="255" t="str">
        <f>IF('template old'!N203&lt;&gt;"",'template old'!N203,"")</f>
        <v/>
      </c>
      <c r="M203" s="255" t="str">
        <f>IF('template old'!O203&lt;&gt;"",'template old'!O203,"")</f>
        <v/>
      </c>
      <c r="N203" s="255" t="str">
        <f>IF('template old'!R203&lt;&gt;"",'template old'!R203,"")</f>
        <v/>
      </c>
      <c r="O203" s="255">
        <f>IF('template old'!S203&lt;&gt;"",'template old'!S203,"")</f>
        <v>15</v>
      </c>
      <c r="P203" s="259">
        <f t="shared" si="7"/>
        <v>0.9375</v>
      </c>
      <c r="Q203" s="255" t="str">
        <f>IF('template old'!U203&lt;&gt;"",'template old'!U203,"")</f>
        <v/>
      </c>
      <c r="R203" s="255" t="str">
        <f>IF('template old'!V203&lt;&gt;"",'template old'!V203,"")</f>
        <v/>
      </c>
      <c r="S203" s="255" t="str">
        <f>IF('template old'!W203&lt;&gt;"",'template old'!W203,"")</f>
        <v/>
      </c>
      <c r="T203" s="255" t="str">
        <f>IF('template old'!X203&lt;&gt;"",'template old'!X203,"")</f>
        <v/>
      </c>
      <c r="U203" s="255" t="str">
        <f>IF('template old'!Y203&lt;&gt;"",'template old'!Y203,"")</f>
        <v/>
      </c>
      <c r="V203" s="255" t="str">
        <f>IF('template old'!Z203&lt;&gt;"",'template old'!Z203,"")</f>
        <v/>
      </c>
      <c r="W203" s="255" t="str">
        <f>IF('template old'!AA203&lt;&gt;"",'template old'!AA203,"")</f>
        <v/>
      </c>
    </row>
    <row r="204" spans="1:23" hidden="1" x14ac:dyDescent="0.25">
      <c r="A204" s="256">
        <f>IF('template old'!A204&lt;&gt;"",'template old'!A204,"")</f>
        <v>43410</v>
      </c>
      <c r="B204" s="255" t="str">
        <f>IF('template old'!E204&lt;&gt;"",'template old'!E204,"")</f>
        <v/>
      </c>
      <c r="C204" s="255" t="str">
        <f>IF('template old'!F204&lt;&gt;"",'template old'!F204,"")</f>
        <v/>
      </c>
      <c r="D204" s="255" t="str">
        <f>IF('template old'!G204&lt;&gt;"",'template old'!G204,"")</f>
        <v/>
      </c>
      <c r="E204" s="255" t="str">
        <f>IF('template old'!H204&lt;&gt;"",'template old'!H204,"")</f>
        <v/>
      </c>
      <c r="F204" s="255" t="str">
        <f>IF('template old'!I204&lt;&gt;"",'template old'!I204,"")</f>
        <v>Harvest</v>
      </c>
      <c r="G204" s="255" t="str">
        <f>IF('template old'!J204&lt;&gt;"",'template old'!J204,"")</f>
        <v>Peppers</v>
      </c>
      <c r="H204" s="255" t="str">
        <f>IF('template old'!K204&lt;&gt;"",'template old'!K204,"")</f>
        <v/>
      </c>
      <c r="I204" s="258">
        <f t="shared" si="8"/>
        <v>0.5</v>
      </c>
      <c r="J204" s="255" t="str">
        <f>IF('template old'!L204&lt;&gt;"",'template old'!L204,"")</f>
        <v/>
      </c>
      <c r="K204" s="255" t="str">
        <f>IF('template old'!M204&lt;&gt;"",'template old'!M204,"")</f>
        <v/>
      </c>
      <c r="L204" s="255" t="str">
        <f>IF('template old'!N204&lt;&gt;"",'template old'!N204,"")</f>
        <v/>
      </c>
      <c r="M204" s="255" t="str">
        <f>IF('template old'!O204&lt;&gt;"",'template old'!O204,"")</f>
        <v/>
      </c>
      <c r="N204" s="255" t="str">
        <f>IF('template old'!R204&lt;&gt;"",'template old'!R204,"")</f>
        <v/>
      </c>
      <c r="O204" s="255">
        <f>IF('template old'!S204&lt;&gt;"",'template old'!S204,"")</f>
        <v>8</v>
      </c>
      <c r="P204" s="259">
        <f t="shared" si="7"/>
        <v>0.5</v>
      </c>
      <c r="Q204" s="255" t="str">
        <f>IF('template old'!U204&lt;&gt;"",'template old'!U204,"")</f>
        <v/>
      </c>
      <c r="R204" s="255" t="str">
        <f>IF('template old'!V204&lt;&gt;"",'template old'!V204,"")</f>
        <v/>
      </c>
      <c r="S204" s="255" t="str">
        <f>IF('template old'!W204&lt;&gt;"",'template old'!W204,"")</f>
        <v/>
      </c>
      <c r="T204" s="255" t="str">
        <f>IF('template old'!X204&lt;&gt;"",'template old'!X204,"")</f>
        <v/>
      </c>
      <c r="U204" s="255" t="str">
        <f>IF('template old'!Y204&lt;&gt;"",'template old'!Y204,"")</f>
        <v/>
      </c>
      <c r="V204" s="255" t="str">
        <f>IF('template old'!Z204&lt;&gt;"",'template old'!Z204,"")</f>
        <v/>
      </c>
      <c r="W204" s="255" t="str">
        <f>IF('template old'!AA204&lt;&gt;"",'template old'!AA204,"")</f>
        <v/>
      </c>
    </row>
    <row r="205" spans="1:23" hidden="1" x14ac:dyDescent="0.25">
      <c r="A205" s="256">
        <f>IF('template old'!A205&lt;&gt;"",'template old'!A205,"")</f>
        <v>43412</v>
      </c>
      <c r="B205" s="255">
        <f>IF('template old'!E205&lt;&gt;"",'template old'!E205,"")</f>
        <v>1</v>
      </c>
      <c r="C205" s="255" t="str">
        <f>IF('template old'!F205&lt;&gt;"",'template old'!F205,"")</f>
        <v>Jasmine</v>
      </c>
      <c r="D205" s="255" t="str">
        <f>IF('template old'!G205&lt;&gt;"",'template old'!G205,"")</f>
        <v>Main</v>
      </c>
      <c r="E205" s="255">
        <f>IF('template old'!H205&lt;&gt;"",'template old'!H205,"")</f>
        <v>5</v>
      </c>
      <c r="F205" s="255" t="str">
        <f>IF('template old'!I205&lt;&gt;"",'template old'!I205,"")</f>
        <v>Plant</v>
      </c>
      <c r="G205" s="255" t="str">
        <f>IF('template old'!J205&lt;&gt;"",'template old'!J205,"")</f>
        <v>Cabbage</v>
      </c>
      <c r="H205" s="255" t="str">
        <f>IF('template old'!K205&lt;&gt;"",'template old'!K205,"")</f>
        <v/>
      </c>
      <c r="I205" s="258" t="str">
        <f t="shared" si="8"/>
        <v/>
      </c>
      <c r="J205" s="255" t="str">
        <f>IF('template old'!L205&lt;&gt;"",'template old'!L205,"")</f>
        <v/>
      </c>
      <c r="K205" s="255" t="str">
        <f>IF('template old'!M205&lt;&gt;"",'template old'!M205,"")</f>
        <v/>
      </c>
      <c r="L205" s="255" t="str">
        <f>IF('template old'!N205&lt;&gt;"",'template old'!N205,"")</f>
        <v/>
      </c>
      <c r="M205" s="255" t="str">
        <f>IF('template old'!O205&lt;&gt;"",'template old'!O205,"")</f>
        <v/>
      </c>
      <c r="N205" s="255" t="str">
        <f>IF('template old'!R205&lt;&gt;"",'template old'!R205,"")</f>
        <v/>
      </c>
      <c r="O205" s="255" t="str">
        <f>IF('template old'!S205&lt;&gt;"",'template old'!S205,"")</f>
        <v/>
      </c>
      <c r="P205" s="259" t="str">
        <f t="shared" si="7"/>
        <v/>
      </c>
      <c r="Q205" s="255" t="str">
        <f>IF('template old'!U205&lt;&gt;"",'template old'!U205,"")</f>
        <v/>
      </c>
      <c r="R205" s="255" t="str">
        <f>IF('template old'!V205&lt;&gt;"",'template old'!V205,"")</f>
        <v/>
      </c>
      <c r="S205" s="255" t="str">
        <f>IF('template old'!W205&lt;&gt;"",'template old'!W205,"")</f>
        <v/>
      </c>
      <c r="T205" s="255" t="str">
        <f>IF('template old'!X205&lt;&gt;"",'template old'!X205,"")</f>
        <v/>
      </c>
      <c r="U205" s="255" t="str">
        <f>IF('template old'!Y205&lt;&gt;"",'template old'!Y205,"")</f>
        <v/>
      </c>
      <c r="V205" s="255" t="str">
        <f>IF('template old'!Z205&lt;&gt;"",'template old'!Z205,"")</f>
        <v/>
      </c>
      <c r="W205" s="255" t="str">
        <f>IF('template old'!AA205&lt;&gt;"",'template old'!AA205,"")</f>
        <v/>
      </c>
    </row>
    <row r="206" spans="1:23" hidden="1" x14ac:dyDescent="0.25">
      <c r="A206" s="256">
        <f>IF('template old'!A206&lt;&gt;"",'template old'!A206,"")</f>
        <v>43412</v>
      </c>
      <c r="B206" s="255">
        <f>IF('template old'!E206&lt;&gt;"",'template old'!E206,"")</f>
        <v>2</v>
      </c>
      <c r="C206" s="255" t="str">
        <f>IF('template old'!F206&lt;&gt;"",'template old'!F206,"")</f>
        <v>Zachary</v>
      </c>
      <c r="D206" s="255" t="str">
        <f>IF('template old'!G206&lt;&gt;"",'template old'!G206,"")</f>
        <v>Orchard</v>
      </c>
      <c r="E206" s="255">
        <f>IF('template old'!H206&lt;&gt;"",'template old'!H206,"")</f>
        <v>2</v>
      </c>
      <c r="F206" s="255" t="str">
        <f>IF('template old'!I206&lt;&gt;"",'template old'!I206,"")</f>
        <v>Plant</v>
      </c>
      <c r="G206" s="255" t="str">
        <f>IF('template old'!J206&lt;&gt;"",'template old'!J206,"")</f>
        <v>Sugar Snaps</v>
      </c>
      <c r="H206" s="255" t="str">
        <f>IF('template old'!K206&lt;&gt;"",'template old'!K206,"")</f>
        <v/>
      </c>
      <c r="I206" s="258" t="str">
        <f t="shared" si="8"/>
        <v/>
      </c>
      <c r="J206" s="255" t="str">
        <f>IF('template old'!L206&lt;&gt;"",'template old'!L206,"")</f>
        <v/>
      </c>
      <c r="K206" s="255" t="str">
        <f>IF('template old'!M206&lt;&gt;"",'template old'!M206,"")</f>
        <v/>
      </c>
      <c r="L206" s="255" t="str">
        <f>IF('template old'!N206&lt;&gt;"",'template old'!N206,"")</f>
        <v/>
      </c>
      <c r="M206" s="255" t="str">
        <f>IF('template old'!O206&lt;&gt;"",'template old'!O206,"")</f>
        <v/>
      </c>
      <c r="N206" s="255" t="str">
        <f>IF('template old'!R206&lt;&gt;"",'template old'!R206,"")</f>
        <v/>
      </c>
      <c r="O206" s="255" t="str">
        <f>IF('template old'!S206&lt;&gt;"",'template old'!S206,"")</f>
        <v/>
      </c>
      <c r="P206" s="259" t="str">
        <f t="shared" ref="P206:P269" si="9">IF(F206="Harvest",IF(N206="",((O206/16)),(N206)+(O206/16)),"")</f>
        <v/>
      </c>
      <c r="Q206" s="255" t="str">
        <f>IF('template old'!U206&lt;&gt;"",'template old'!U206,"")</f>
        <v/>
      </c>
      <c r="R206" s="255" t="str">
        <f>IF('template old'!V206&lt;&gt;"",'template old'!V206,"")</f>
        <v/>
      </c>
      <c r="S206" s="255" t="str">
        <f>IF('template old'!W206&lt;&gt;"",'template old'!W206,"")</f>
        <v/>
      </c>
      <c r="T206" s="255" t="str">
        <f>IF('template old'!X206&lt;&gt;"",'template old'!X206,"")</f>
        <v/>
      </c>
      <c r="U206" s="255" t="str">
        <f>IF('template old'!Y206&lt;&gt;"",'template old'!Y206,"")</f>
        <v/>
      </c>
      <c r="V206" s="255" t="str">
        <f>IF('template old'!Z206&lt;&gt;"",'template old'!Z206,"")</f>
        <v/>
      </c>
      <c r="W206" s="255" t="str">
        <f>IF('template old'!AA206&lt;&gt;"",'template old'!AA206,"")</f>
        <v/>
      </c>
    </row>
    <row r="207" spans="1:23" hidden="1" x14ac:dyDescent="0.25">
      <c r="A207" s="256">
        <f>IF('template old'!A207&lt;&gt;"",'template old'!A207,"")</f>
        <v>43412</v>
      </c>
      <c r="B207" s="255">
        <f>IF('template old'!E207&lt;&gt;"",'template old'!E207,"")</f>
        <v>1</v>
      </c>
      <c r="C207" s="255" t="str">
        <f>IF('template old'!F207&lt;&gt;"",'template old'!F207,"")</f>
        <v>Jasmine</v>
      </c>
      <c r="D207" s="255" t="str">
        <f>IF('template old'!G207&lt;&gt;"",'template old'!G207,"")</f>
        <v>Main</v>
      </c>
      <c r="E207" s="255">
        <f>IF('template old'!H207&lt;&gt;"",'template old'!H207,"")</f>
        <v>5</v>
      </c>
      <c r="F207" s="255" t="str">
        <f>IF('template old'!I207&lt;&gt;"",'template old'!I207,"")</f>
        <v>Fertilize</v>
      </c>
      <c r="G207" s="255" t="str">
        <f>IF('template old'!J207&lt;&gt;"",'template old'!J207,"")</f>
        <v>Cabbage</v>
      </c>
      <c r="H207" s="255" t="str">
        <f>IF('template old'!K207&lt;&gt;"",'template old'!K207,"")</f>
        <v/>
      </c>
      <c r="I207" s="258" t="str">
        <f t="shared" si="8"/>
        <v>Microlife</v>
      </c>
      <c r="J207" s="255" t="str">
        <f>IF('template old'!L207&lt;&gt;"",'template old'!L207,"")</f>
        <v/>
      </c>
      <c r="K207" s="255" t="str">
        <f>IF('template old'!M207&lt;&gt;"",'template old'!M207,"")</f>
        <v/>
      </c>
      <c r="L207" s="255" t="str">
        <f>IF('template old'!N207&lt;&gt;"",'template old'!N207,"")</f>
        <v/>
      </c>
      <c r="M207" s="255" t="str">
        <f>IF('template old'!O207&lt;&gt;"",'template old'!O207,"")</f>
        <v>Microlife</v>
      </c>
      <c r="N207" s="255" t="str">
        <f>IF('template old'!R207&lt;&gt;"",'template old'!R207,"")</f>
        <v/>
      </c>
      <c r="O207" s="255" t="str">
        <f>IF('template old'!S207&lt;&gt;"",'template old'!S207,"")</f>
        <v/>
      </c>
      <c r="P207" s="259" t="str">
        <f t="shared" si="9"/>
        <v/>
      </c>
      <c r="Q207" s="255" t="str">
        <f>IF('template old'!U207&lt;&gt;"",'template old'!U207,"")</f>
        <v/>
      </c>
      <c r="R207" s="255" t="str">
        <f>IF('template old'!V207&lt;&gt;"",'template old'!V207,"")</f>
        <v/>
      </c>
      <c r="S207" s="255" t="str">
        <f>IF('template old'!W207&lt;&gt;"",'template old'!W207,"")</f>
        <v/>
      </c>
      <c r="T207" s="255" t="str">
        <f>IF('template old'!X207&lt;&gt;"",'template old'!X207,"")</f>
        <v/>
      </c>
      <c r="U207" s="255" t="str">
        <f>IF('template old'!Y207&lt;&gt;"",'template old'!Y207,"")</f>
        <v/>
      </c>
      <c r="V207" s="255" t="str">
        <f>IF('template old'!Z207&lt;&gt;"",'template old'!Z207,"")</f>
        <v/>
      </c>
      <c r="W207" s="255" t="str">
        <f>IF('template old'!AA207&lt;&gt;"",'template old'!AA207,"")</f>
        <v/>
      </c>
    </row>
    <row r="208" spans="1:23" hidden="1" x14ac:dyDescent="0.25">
      <c r="A208" s="256">
        <f>IF('template old'!A208&lt;&gt;"",'template old'!A208,"")</f>
        <v>43412</v>
      </c>
      <c r="B208" s="255">
        <f>IF('template old'!E208&lt;&gt;"",'template old'!E208,"")</f>
        <v>2</v>
      </c>
      <c r="C208" s="255" t="str">
        <f>IF('template old'!F208&lt;&gt;"",'template old'!F208,"")</f>
        <v>Zachary</v>
      </c>
      <c r="D208" s="255" t="str">
        <f>IF('template old'!G208&lt;&gt;"",'template old'!G208,"")</f>
        <v>Orchard</v>
      </c>
      <c r="E208" s="255">
        <f>IF('template old'!H208&lt;&gt;"",'template old'!H208,"")</f>
        <v>2</v>
      </c>
      <c r="F208" s="255" t="str">
        <f>IF('template old'!I208&lt;&gt;"",'template old'!I208,"")</f>
        <v>Fertilize</v>
      </c>
      <c r="G208" s="255" t="str">
        <f>IF('template old'!J208&lt;&gt;"",'template old'!J208,"")</f>
        <v>Sugar Snaps</v>
      </c>
      <c r="H208" s="255" t="str">
        <f>IF('template old'!K208&lt;&gt;"",'template old'!K208,"")</f>
        <v/>
      </c>
      <c r="I208" s="258" t="str">
        <f t="shared" si="8"/>
        <v>Microlife</v>
      </c>
      <c r="J208" s="255" t="str">
        <f>IF('template old'!L208&lt;&gt;"",'template old'!L208,"")</f>
        <v/>
      </c>
      <c r="K208" s="255" t="str">
        <f>IF('template old'!M208&lt;&gt;"",'template old'!M208,"")</f>
        <v/>
      </c>
      <c r="L208" s="255" t="str">
        <f>IF('template old'!N208&lt;&gt;"",'template old'!N208,"")</f>
        <v/>
      </c>
      <c r="M208" s="255" t="str">
        <f>IF('template old'!O208&lt;&gt;"",'template old'!O208,"")</f>
        <v>Microlife</v>
      </c>
      <c r="N208" s="255" t="str">
        <f>IF('template old'!R208&lt;&gt;"",'template old'!R208,"")</f>
        <v/>
      </c>
      <c r="O208" s="255" t="str">
        <f>IF('template old'!S208&lt;&gt;"",'template old'!S208,"")</f>
        <v/>
      </c>
      <c r="P208" s="259" t="str">
        <f t="shared" si="9"/>
        <v/>
      </c>
      <c r="Q208" s="255" t="str">
        <f>IF('template old'!U208&lt;&gt;"",'template old'!U208,"")</f>
        <v/>
      </c>
      <c r="R208" s="255" t="str">
        <f>IF('template old'!V208&lt;&gt;"",'template old'!V208,"")</f>
        <v/>
      </c>
      <c r="S208" s="255" t="str">
        <f>IF('template old'!W208&lt;&gt;"",'template old'!W208,"")</f>
        <v/>
      </c>
      <c r="T208" s="255" t="str">
        <f>IF('template old'!X208&lt;&gt;"",'template old'!X208,"")</f>
        <v/>
      </c>
      <c r="U208" s="255" t="str">
        <f>IF('template old'!Y208&lt;&gt;"",'template old'!Y208,"")</f>
        <v/>
      </c>
      <c r="V208" s="255" t="str">
        <f>IF('template old'!Z208&lt;&gt;"",'template old'!Z208,"")</f>
        <v/>
      </c>
      <c r="W208" s="255" t="str">
        <f>IF('template old'!AA208&lt;&gt;"",'template old'!AA208,"")</f>
        <v/>
      </c>
    </row>
    <row r="209" spans="1:23" hidden="1" x14ac:dyDescent="0.25">
      <c r="A209" s="256">
        <f>IF('template old'!A209&lt;&gt;"",'template old'!A209,"")</f>
        <v>43412</v>
      </c>
      <c r="B209" s="255">
        <f>IF('template old'!E209&lt;&gt;"",'template old'!E209,"")</f>
        <v>3</v>
      </c>
      <c r="C209" s="255" t="str">
        <f>IF('template old'!F209&lt;&gt;"",'template old'!F209,"")</f>
        <v>Zachariah</v>
      </c>
      <c r="D209" s="255" t="str">
        <f>IF('template old'!G209&lt;&gt;"",'template old'!G209,"")</f>
        <v>Main</v>
      </c>
      <c r="E209" s="255" t="str">
        <f>IF('template old'!H209&lt;&gt;"",'template old'!H209,"")</f>
        <v/>
      </c>
      <c r="F209" s="255" t="str">
        <f>IF('template old'!I209&lt;&gt;"",'template old'!I209,"")</f>
        <v>Plant</v>
      </c>
      <c r="G209" s="255" t="str">
        <f>IF('template old'!J209&lt;&gt;"",'template old'!J209,"")</f>
        <v>Lettuce</v>
      </c>
      <c r="H209" s="255" t="str">
        <f>IF('template old'!K209&lt;&gt;"",'template old'!K209,"")</f>
        <v/>
      </c>
      <c r="I209" s="258" t="str">
        <f t="shared" si="8"/>
        <v/>
      </c>
      <c r="J209" s="255" t="str">
        <f>IF('template old'!L209&lt;&gt;"",'template old'!L209,"")</f>
        <v/>
      </c>
      <c r="K209" s="255" t="str">
        <f>IF('template old'!M209&lt;&gt;"",'template old'!M209,"")</f>
        <v/>
      </c>
      <c r="L209" s="255" t="str">
        <f>IF('template old'!N209&lt;&gt;"",'template old'!N209,"")</f>
        <v/>
      </c>
      <c r="M209" s="255" t="str">
        <f>IF('template old'!O209&lt;&gt;"",'template old'!O209,"")</f>
        <v/>
      </c>
      <c r="N209" s="255" t="str">
        <f>IF('template old'!R209&lt;&gt;"",'template old'!R209,"")</f>
        <v/>
      </c>
      <c r="O209" s="255" t="str">
        <f>IF('template old'!S209&lt;&gt;"",'template old'!S209,"")</f>
        <v/>
      </c>
      <c r="P209" s="259" t="str">
        <f t="shared" si="9"/>
        <v/>
      </c>
      <c r="Q209" s="255" t="str">
        <f>IF('template old'!U209&lt;&gt;"",'template old'!U209,"")</f>
        <v/>
      </c>
      <c r="R209" s="255" t="str">
        <f>IF('template old'!V209&lt;&gt;"",'template old'!V209,"")</f>
        <v/>
      </c>
      <c r="S209" s="255" t="str">
        <f>IF('template old'!W209&lt;&gt;"",'template old'!W209,"")</f>
        <v/>
      </c>
      <c r="T209" s="255" t="str">
        <f>IF('template old'!X209&lt;&gt;"",'template old'!X209,"")</f>
        <v/>
      </c>
      <c r="U209" s="255" t="str">
        <f>IF('template old'!Y209&lt;&gt;"",'template old'!Y209,"")</f>
        <v/>
      </c>
      <c r="V209" s="255" t="str">
        <f>IF('template old'!Z209&lt;&gt;"",'template old'!Z209,"")</f>
        <v/>
      </c>
      <c r="W209" s="255" t="str">
        <f>IF('template old'!AA209&lt;&gt;"",'template old'!AA209,"")</f>
        <v/>
      </c>
    </row>
    <row r="210" spans="1:23" hidden="1" x14ac:dyDescent="0.25">
      <c r="A210" s="256">
        <f>IF('template old'!A210&lt;&gt;"",'template old'!A210,"")</f>
        <v>43412</v>
      </c>
      <c r="B210" s="255">
        <f>IF('template old'!E210&lt;&gt;"",'template old'!E210,"")</f>
        <v>4</v>
      </c>
      <c r="C210" s="255" t="str">
        <f>IF('template old'!F210&lt;&gt;"",'template old'!F210,"")</f>
        <v>Luca</v>
      </c>
      <c r="D210" s="255" t="str">
        <f>IF('template old'!G210&lt;&gt;"",'template old'!G210,"")</f>
        <v>Shed</v>
      </c>
      <c r="E210" s="255" t="str">
        <f>IF('template old'!H210&lt;&gt;"",'template old'!H210,"")</f>
        <v/>
      </c>
      <c r="F210" s="255" t="str">
        <f>IF('template old'!I210&lt;&gt;"",'template old'!I210,"")</f>
        <v>Harvest</v>
      </c>
      <c r="G210" s="255" t="str">
        <f>IF('template old'!J210&lt;&gt;"",'template old'!J210,"")</f>
        <v xml:space="preserve">Oregano </v>
      </c>
      <c r="H210" s="255" t="str">
        <f>IF('template old'!K210&lt;&gt;"",'template old'!K210,"")</f>
        <v/>
      </c>
      <c r="I210" s="258">
        <f t="shared" si="8"/>
        <v>0</v>
      </c>
      <c r="J210" s="255" t="str">
        <f>IF('template old'!L210&lt;&gt;"",'template old'!L210,"")</f>
        <v/>
      </c>
      <c r="K210" s="255" t="str">
        <f>IF('template old'!M210&lt;&gt;"",'template old'!M210,"")</f>
        <v/>
      </c>
      <c r="L210" s="255" t="str">
        <f>IF('template old'!N210&lt;&gt;"",'template old'!N210,"")</f>
        <v/>
      </c>
      <c r="M210" s="255" t="str">
        <f>IF('template old'!O210&lt;&gt;"",'template old'!O210,"")</f>
        <v/>
      </c>
      <c r="P210" s="259">
        <f t="shared" si="9"/>
        <v>0</v>
      </c>
      <c r="Q210" s="255" t="str">
        <f>IF('template old'!U210&lt;&gt;"",'template old'!U210,"")</f>
        <v/>
      </c>
      <c r="R210" s="255" t="str">
        <f>IF('template old'!V210&lt;&gt;"",'template old'!V210,"")</f>
        <v/>
      </c>
      <c r="S210" s="255" t="str">
        <f>IF('template old'!W210&lt;&gt;"",'template old'!W210,"")</f>
        <v/>
      </c>
      <c r="T210" s="255" t="str">
        <f>IF('template old'!X210&lt;&gt;"",'template old'!X210,"")</f>
        <v/>
      </c>
      <c r="U210" s="255" t="str">
        <f>IF('template old'!Y210&lt;&gt;"",'template old'!Y210,"")</f>
        <v/>
      </c>
      <c r="V210" s="255" t="str">
        <f>IF('template old'!Z210&lt;&gt;"",'template old'!Z210,"")</f>
        <v/>
      </c>
      <c r="W210" s="255" t="str">
        <f>IF('template old'!AA210&lt;&gt;"",'template old'!AA210,"")</f>
        <v/>
      </c>
    </row>
    <row r="211" spans="1:23" hidden="1" x14ac:dyDescent="0.25">
      <c r="A211" s="256">
        <f>IF('template old'!A211&lt;&gt;"",'template old'!A211,"")</f>
        <v>43412</v>
      </c>
      <c r="B211" s="255">
        <f>IF('template old'!E211&lt;&gt;"",'template old'!E211,"")</f>
        <v>4</v>
      </c>
      <c r="C211" s="255" t="str">
        <f>IF('template old'!F211&lt;&gt;"",'template old'!F211,"")</f>
        <v>Luca</v>
      </c>
      <c r="D211" s="255" t="str">
        <f>IF('template old'!G211&lt;&gt;"",'template old'!G211,"")</f>
        <v>Shed</v>
      </c>
      <c r="E211" s="255" t="str">
        <f>IF('template old'!H211&lt;&gt;"",'template old'!H211,"")</f>
        <v/>
      </c>
      <c r="F211" s="255" t="str">
        <f>IF('template old'!I211&lt;&gt;"",'template old'!I211,"")</f>
        <v>Harvest</v>
      </c>
      <c r="G211" s="255" t="str">
        <f>IF('template old'!J211&lt;&gt;"",'template old'!J211,"")</f>
        <v>Mint Marigold</v>
      </c>
      <c r="H211" s="255" t="str">
        <f>IF('template old'!K211&lt;&gt;"",'template old'!K211,"")</f>
        <v/>
      </c>
      <c r="I211" s="258">
        <f t="shared" si="8"/>
        <v>0</v>
      </c>
      <c r="J211" s="255" t="str">
        <f>IF('template old'!L211&lt;&gt;"",'template old'!L211,"")</f>
        <v/>
      </c>
      <c r="K211" s="255" t="str">
        <f>IF('template old'!M211&lt;&gt;"",'template old'!M211,"")</f>
        <v/>
      </c>
      <c r="L211" s="255" t="str">
        <f>IF('template old'!N211&lt;&gt;"",'template old'!N211,"")</f>
        <v/>
      </c>
      <c r="M211" s="255" t="str">
        <f>IF('template old'!O211&lt;&gt;"",'template old'!O211,"")</f>
        <v/>
      </c>
      <c r="P211" s="259">
        <f t="shared" si="9"/>
        <v>0</v>
      </c>
      <c r="Q211" s="255" t="str">
        <f>IF('template old'!U211&lt;&gt;"",'template old'!U211,"")</f>
        <v/>
      </c>
      <c r="R211" s="255" t="str">
        <f>IF('template old'!V211&lt;&gt;"",'template old'!V211,"")</f>
        <v/>
      </c>
      <c r="S211" s="255" t="str">
        <f>IF('template old'!W211&lt;&gt;"",'template old'!W211,"")</f>
        <v/>
      </c>
      <c r="T211" s="255" t="str">
        <f>IF('template old'!X211&lt;&gt;"",'template old'!X211,"")</f>
        <v/>
      </c>
      <c r="U211" s="255" t="str">
        <f>IF('template old'!Y211&lt;&gt;"",'template old'!Y211,"")</f>
        <v/>
      </c>
      <c r="V211" s="255" t="str">
        <f>IF('template old'!Z211&lt;&gt;"",'template old'!Z211,"")</f>
        <v/>
      </c>
      <c r="W211" s="255" t="str">
        <f>IF('template old'!AA211&lt;&gt;"",'template old'!AA211,"")</f>
        <v/>
      </c>
    </row>
    <row r="212" spans="1:23" hidden="1" x14ac:dyDescent="0.25">
      <c r="A212" s="256">
        <f>IF('template old'!A212&lt;&gt;"",'template old'!A212,"")</f>
        <v>43412</v>
      </c>
      <c r="B212" s="255">
        <f>IF('template old'!E212&lt;&gt;"",'template old'!E212,"")</f>
        <v>4</v>
      </c>
      <c r="C212" s="255" t="str">
        <f>IF('template old'!F212&lt;&gt;"",'template old'!F212,"")</f>
        <v>Luca</v>
      </c>
      <c r="D212" s="255" t="str">
        <f>IF('template old'!G212&lt;&gt;"",'template old'!G212,"")</f>
        <v>Shed</v>
      </c>
      <c r="E212" s="255" t="str">
        <f>IF('template old'!H212&lt;&gt;"",'template old'!H212,"")</f>
        <v/>
      </c>
      <c r="F212" s="255" t="str">
        <f>IF('template old'!I212&lt;&gt;"",'template old'!I212,"")</f>
        <v/>
      </c>
      <c r="G212" s="255" t="str">
        <f>IF('template old'!J212&lt;&gt;"",'template old'!J212,"")</f>
        <v/>
      </c>
      <c r="H212" s="255" t="str">
        <f>IF('template old'!K212&lt;&gt;"",'template old'!K212,"")</f>
        <v/>
      </c>
      <c r="I212" s="258" t="str">
        <f t="shared" si="8"/>
        <v/>
      </c>
      <c r="J212" s="255" t="str">
        <f>IF('template old'!L212&lt;&gt;"",'template old'!L212,"")</f>
        <v/>
      </c>
      <c r="K212" s="255" t="str">
        <f>IF('template old'!M212&lt;&gt;"",'template old'!M212,"")</f>
        <v/>
      </c>
      <c r="L212" s="255" t="str">
        <f>IF('template old'!N212&lt;&gt;"",'template old'!N212,"")</f>
        <v/>
      </c>
      <c r="M212" s="255" t="str">
        <f>IF('template old'!O212&lt;&gt;"",'template old'!O212,"")</f>
        <v/>
      </c>
      <c r="N212" s="255" t="str">
        <f>IF('template old'!R212&lt;&gt;"",'template old'!R212,"")</f>
        <v/>
      </c>
      <c r="O212" s="255" t="str">
        <f>IF('template old'!S212&lt;&gt;"",'template old'!S212,"")</f>
        <v/>
      </c>
      <c r="P212" s="259" t="str">
        <f t="shared" si="9"/>
        <v/>
      </c>
      <c r="Q212" s="255" t="str">
        <f>IF('template old'!U212&lt;&gt;"",'template old'!U212,"")</f>
        <v/>
      </c>
      <c r="R212" s="255" t="str">
        <f>IF('template old'!V212&lt;&gt;"",'template old'!V212,"")</f>
        <v/>
      </c>
      <c r="S212" s="255" t="str">
        <f>IF('template old'!W212&lt;&gt;"",'template old'!W212,"")</f>
        <v/>
      </c>
      <c r="T212" s="255" t="str">
        <f>IF('template old'!X212&lt;&gt;"",'template old'!X212,"")</f>
        <v/>
      </c>
      <c r="U212" s="255" t="str">
        <f>IF('template old'!Y212&lt;&gt;"",'template old'!Y212,"")</f>
        <v/>
      </c>
      <c r="V212" s="255" t="str">
        <f>IF('template old'!Z212&lt;&gt;"",'template old'!Z212,"")</f>
        <v/>
      </c>
      <c r="W212" s="255" t="str">
        <f>IF('template old'!AA212&lt;&gt;"",'template old'!AA212,"")</f>
        <v/>
      </c>
    </row>
    <row r="213" spans="1:23" hidden="1" x14ac:dyDescent="0.25">
      <c r="A213" s="256">
        <f>IF('template old'!A213&lt;&gt;"",'template old'!A213,"")</f>
        <v>43412</v>
      </c>
      <c r="B213" s="255">
        <f>IF('template old'!E213&lt;&gt;"",'template old'!E213,"")</f>
        <v>5</v>
      </c>
      <c r="C213" s="255" t="str">
        <f>IF('template old'!F213&lt;&gt;"",'template old'!F213,"")</f>
        <v>Laurin</v>
      </c>
      <c r="D213" s="255" t="str">
        <f>IF('template old'!G213&lt;&gt;"",'template old'!G213,"")</f>
        <v>Compost</v>
      </c>
      <c r="E213" s="255" t="str">
        <f>IF('template old'!H213&lt;&gt;"",'template old'!H213,"")</f>
        <v/>
      </c>
      <c r="F213" s="255" t="str">
        <f>IF('template old'!I213&lt;&gt;"",'template old'!I213,"")</f>
        <v>Compost</v>
      </c>
      <c r="G213" s="255" t="str">
        <f>IF('template old'!J213&lt;&gt;"",'template old'!J213,"")</f>
        <v/>
      </c>
      <c r="H213" s="255" t="str">
        <f>IF('template old'!K213&lt;&gt;"",'template old'!K213,"")</f>
        <v/>
      </c>
      <c r="I213" s="258" t="str">
        <f t="shared" si="8"/>
        <v/>
      </c>
      <c r="J213" s="255" t="str">
        <f>IF('template old'!L213&lt;&gt;"",'template old'!L213,"")</f>
        <v/>
      </c>
      <c r="K213" s="255" t="str">
        <f>IF('template old'!M213&lt;&gt;"",'template old'!M213,"")</f>
        <v/>
      </c>
      <c r="L213" s="255" t="str">
        <f>IF('template old'!N213&lt;&gt;"",'template old'!N213,"")</f>
        <v/>
      </c>
      <c r="M213" s="255" t="str">
        <f>IF('template old'!O213&lt;&gt;"",'template old'!O213,"")</f>
        <v/>
      </c>
      <c r="N213" s="255" t="str">
        <f>IF('template old'!R213&lt;&gt;"",'template old'!R213,"")</f>
        <v/>
      </c>
      <c r="O213" s="255" t="str">
        <f>IF('template old'!S213&lt;&gt;"",'template old'!S213,"")</f>
        <v/>
      </c>
      <c r="P213" s="259" t="str">
        <f t="shared" si="9"/>
        <v/>
      </c>
      <c r="Q213" s="255" t="str">
        <f>IF('template old'!U213&lt;&gt;"",'template old'!U213,"")</f>
        <v>70 F  21 C</v>
      </c>
      <c r="R213" s="255" t="str">
        <f>IF('template old'!V213&lt;&gt;"",'template old'!V213,"")</f>
        <v>72 F  22 C</v>
      </c>
      <c r="S213" s="255" t="str">
        <f>IF('template old'!W213&lt;&gt;"",'template old'!W213,"")</f>
        <v>82 F 28 C</v>
      </c>
      <c r="T213" s="255" t="str">
        <f>IF('template old'!X213&lt;&gt;"",'template old'!X213,"")</f>
        <v>78 F 25 C</v>
      </c>
      <c r="U213" s="255">
        <f>IF('template old'!Y213&lt;&gt;"",'template old'!Y213,"")</f>
        <v>0.5</v>
      </c>
      <c r="V213" s="255">
        <f>IF('template old'!Z213&lt;&gt;"",'template old'!Z213,"")</f>
        <v>0.7</v>
      </c>
      <c r="W213" s="255" t="str">
        <f>IF('template old'!AA213&lt;&gt;"",'template old'!AA213,"")</f>
        <v>Take out Okra and cut; Move compost from Bin 1-2</v>
      </c>
    </row>
    <row r="214" spans="1:23" hidden="1" x14ac:dyDescent="0.25">
      <c r="A214" s="256">
        <f>IF('template old'!A214&lt;&gt;"",'template old'!A214,"")</f>
        <v>43412</v>
      </c>
      <c r="B214" s="255">
        <f>IF('template old'!E214&lt;&gt;"",'template old'!E214,"")</f>
        <v>6</v>
      </c>
      <c r="C214" s="255" t="str">
        <f>IF('template old'!F214&lt;&gt;"",'template old'!F214,"")</f>
        <v>Jacob</v>
      </c>
      <c r="D214" s="255" t="str">
        <f>IF('template old'!G214&lt;&gt;"",'template old'!G214,"")</f>
        <v>Main</v>
      </c>
      <c r="E214" s="255">
        <f>IF('template old'!H214&lt;&gt;"",'template old'!H214,"")</f>
        <v>13</v>
      </c>
      <c r="F214" s="255" t="str">
        <f>IF('template old'!I214&lt;&gt;"",'template old'!I214,"")</f>
        <v>Harvest</v>
      </c>
      <c r="G214" s="255" t="str">
        <f>IF('template old'!J214&lt;&gt;"",'template old'!J214,"")</f>
        <v>Turnips</v>
      </c>
      <c r="H214" s="255" t="str">
        <f>IF('template old'!K214&lt;&gt;"",'template old'!K214,"")</f>
        <v/>
      </c>
      <c r="I214" s="258">
        <f t="shared" si="8"/>
        <v>4.125</v>
      </c>
      <c r="J214" s="255" t="str">
        <f>IF('template old'!L214&lt;&gt;"",'template old'!L214,"")</f>
        <v/>
      </c>
      <c r="K214" s="255" t="str">
        <f>IF('template old'!M214&lt;&gt;"",'template old'!M214,"")</f>
        <v/>
      </c>
      <c r="L214" s="255" t="str">
        <f>IF('template old'!N214&lt;&gt;"",'template old'!N214,"")</f>
        <v/>
      </c>
      <c r="M214" s="255" t="str">
        <f>IF('template old'!O214&lt;&gt;"",'template old'!O214,"")</f>
        <v/>
      </c>
      <c r="N214" s="255">
        <f>IF('template old'!R214&lt;&gt;"",'template old'!R214,"")</f>
        <v>4</v>
      </c>
      <c r="O214" s="255">
        <f>IF('template old'!S214&lt;&gt;"",'template old'!S214,"")</f>
        <v>2</v>
      </c>
      <c r="P214" s="259">
        <f t="shared" si="9"/>
        <v>4.125</v>
      </c>
      <c r="Q214" s="255" t="str">
        <f>IF('template old'!U214&lt;&gt;"",'template old'!U214,"")</f>
        <v/>
      </c>
      <c r="R214" s="255" t="str">
        <f>IF('template old'!V214&lt;&gt;"",'template old'!V214,"")</f>
        <v/>
      </c>
      <c r="S214" s="255" t="str">
        <f>IF('template old'!W214&lt;&gt;"",'template old'!W214,"")</f>
        <v/>
      </c>
      <c r="T214" s="255" t="str">
        <f>IF('template old'!X214&lt;&gt;"",'template old'!X214,"")</f>
        <v/>
      </c>
      <c r="U214" s="255" t="str">
        <f>IF('template old'!Y214&lt;&gt;"",'template old'!Y214,"")</f>
        <v/>
      </c>
      <c r="V214" s="255" t="str">
        <f>IF('template old'!Z214&lt;&gt;"",'template old'!Z214,"")</f>
        <v/>
      </c>
      <c r="W214" s="255" t="str">
        <f>IF('template old'!AA214&lt;&gt;"",'template old'!AA214,"")</f>
        <v/>
      </c>
    </row>
    <row r="215" spans="1:23" hidden="1" x14ac:dyDescent="0.25">
      <c r="A215" s="256">
        <f>IF('template old'!A215&lt;&gt;"",'template old'!A215,"")</f>
        <v>43412</v>
      </c>
      <c r="B215" s="255">
        <f>IF('template old'!E215&lt;&gt;"",'template old'!E215,"")</f>
        <v>6</v>
      </c>
      <c r="C215" s="255" t="str">
        <f>IF('template old'!F215&lt;&gt;"",'template old'!F215,"")</f>
        <v>Jacob</v>
      </c>
      <c r="D215" s="255" t="str">
        <f>IF('template old'!G215&lt;&gt;"",'template old'!G215,"")</f>
        <v>Main</v>
      </c>
      <c r="E215" s="255">
        <f>IF('template old'!H215&lt;&gt;"",'template old'!H215,"")</f>
        <v>8</v>
      </c>
      <c r="F215" s="255" t="str">
        <f>IF('template old'!I215&lt;&gt;"",'template old'!I215,"")</f>
        <v>Harvest</v>
      </c>
      <c r="G215" s="255" t="str">
        <f>IF('template old'!J215&lt;&gt;"",'template old'!J215,"")</f>
        <v>Green Beans</v>
      </c>
      <c r="H215" s="255" t="str">
        <f>IF('template old'!K215&lt;&gt;"",'template old'!K215,"")</f>
        <v/>
      </c>
      <c r="I215" s="258">
        <f t="shared" si="8"/>
        <v>3.375</v>
      </c>
      <c r="J215" s="255" t="str">
        <f>IF('template old'!L215&lt;&gt;"",'template old'!L215,"")</f>
        <v/>
      </c>
      <c r="K215" s="255" t="str">
        <f>IF('template old'!M215&lt;&gt;"",'template old'!M215,"")</f>
        <v/>
      </c>
      <c r="L215" s="255" t="str">
        <f>IF('template old'!N215&lt;&gt;"",'template old'!N215,"")</f>
        <v/>
      </c>
      <c r="M215" s="255" t="str">
        <f>IF('template old'!O215&lt;&gt;"",'template old'!O215,"")</f>
        <v/>
      </c>
      <c r="N215" s="255">
        <f>IF('template old'!R215&lt;&gt;"",'template old'!R215,"")</f>
        <v>3</v>
      </c>
      <c r="O215" s="255">
        <f>IF('template old'!S215&lt;&gt;"",'template old'!S215,"")</f>
        <v>6</v>
      </c>
      <c r="P215" s="259">
        <f t="shared" si="9"/>
        <v>3.375</v>
      </c>
      <c r="Q215" s="255" t="str">
        <f>IF('template old'!U215&lt;&gt;"",'template old'!U215,"")</f>
        <v/>
      </c>
      <c r="R215" s="255" t="str">
        <f>IF('template old'!V215&lt;&gt;"",'template old'!V215,"")</f>
        <v/>
      </c>
      <c r="S215" s="255" t="str">
        <f>IF('template old'!W215&lt;&gt;"",'template old'!W215,"")</f>
        <v/>
      </c>
      <c r="T215" s="255" t="str">
        <f>IF('template old'!X215&lt;&gt;"",'template old'!X215,"")</f>
        <v/>
      </c>
      <c r="U215" s="255" t="str">
        <f>IF('template old'!Y215&lt;&gt;"",'template old'!Y215,"")</f>
        <v/>
      </c>
      <c r="V215" s="255" t="str">
        <f>IF('template old'!Z215&lt;&gt;"",'template old'!Z215,"")</f>
        <v/>
      </c>
      <c r="W215" s="255" t="str">
        <f>IF('template old'!AA215&lt;&gt;"",'template old'!AA215,"")</f>
        <v/>
      </c>
    </row>
    <row r="216" spans="1:23" hidden="1" x14ac:dyDescent="0.25">
      <c r="A216" s="256">
        <f>IF('template old'!A216&lt;&gt;"",'template old'!A216,"")</f>
        <v>43412</v>
      </c>
      <c r="B216" s="255">
        <f>IF('template old'!E216&lt;&gt;"",'template old'!E216,"")</f>
        <v>6</v>
      </c>
      <c r="C216" s="255" t="str">
        <f>IF('template old'!F216&lt;&gt;"",'template old'!F216,"")</f>
        <v>Jacob</v>
      </c>
      <c r="D216" s="255" t="str">
        <f>IF('template old'!G216&lt;&gt;"",'template old'!G216,"")</f>
        <v>Main</v>
      </c>
      <c r="E216" s="255">
        <f>IF('template old'!H216&lt;&gt;"",'template old'!H216,"")</f>
        <v>7</v>
      </c>
      <c r="F216" s="255" t="str">
        <f>IF('template old'!I216&lt;&gt;"",'template old'!I216,"")</f>
        <v>Harvest</v>
      </c>
      <c r="G216" s="255" t="str">
        <f>IF('template old'!J216&lt;&gt;"",'template old'!J216,"")</f>
        <v>Okra</v>
      </c>
      <c r="H216" s="255" t="str">
        <f>IF('template old'!K216&lt;&gt;"",'template old'!K216,"")</f>
        <v/>
      </c>
      <c r="I216" s="258">
        <f t="shared" si="8"/>
        <v>0.5625</v>
      </c>
      <c r="J216" s="255" t="str">
        <f>IF('template old'!L216&lt;&gt;"",'template old'!L216,"")</f>
        <v/>
      </c>
      <c r="K216" s="255" t="str">
        <f>IF('template old'!M216&lt;&gt;"",'template old'!M216,"")</f>
        <v/>
      </c>
      <c r="L216" s="255" t="str">
        <f>IF('template old'!N216&lt;&gt;"",'template old'!N216,"")</f>
        <v/>
      </c>
      <c r="M216" s="255" t="str">
        <f>IF('template old'!O216&lt;&gt;"",'template old'!O216,"")</f>
        <v/>
      </c>
      <c r="N216" s="255" t="str">
        <f>IF('template old'!R216&lt;&gt;"",'template old'!R216,"")</f>
        <v/>
      </c>
      <c r="O216" s="255">
        <f>IF('template old'!S216&lt;&gt;"",'template old'!S216,"")</f>
        <v>9</v>
      </c>
      <c r="P216" s="259">
        <f t="shared" si="9"/>
        <v>0.5625</v>
      </c>
      <c r="Q216" s="255" t="str">
        <f>IF('template old'!U216&lt;&gt;"",'template old'!U216,"")</f>
        <v/>
      </c>
      <c r="R216" s="255" t="str">
        <f>IF('template old'!V216&lt;&gt;"",'template old'!V216,"")</f>
        <v/>
      </c>
      <c r="S216" s="255" t="str">
        <f>IF('template old'!W216&lt;&gt;"",'template old'!W216,"")</f>
        <v/>
      </c>
      <c r="T216" s="255" t="str">
        <f>IF('template old'!X216&lt;&gt;"",'template old'!X216,"")</f>
        <v/>
      </c>
      <c r="U216" s="255" t="str">
        <f>IF('template old'!Y216&lt;&gt;"",'template old'!Y216,"")</f>
        <v/>
      </c>
      <c r="V216" s="255" t="str">
        <f>IF('template old'!Z216&lt;&gt;"",'template old'!Z216,"")</f>
        <v/>
      </c>
      <c r="W216" s="255" t="str">
        <f>IF('template old'!AA216&lt;&gt;"",'template old'!AA216,"")</f>
        <v/>
      </c>
    </row>
    <row r="217" spans="1:23" hidden="1" x14ac:dyDescent="0.25">
      <c r="A217" s="256">
        <f>IF('template old'!A217&lt;&gt;"",'template old'!A217,"")</f>
        <v>43412</v>
      </c>
      <c r="B217" s="255">
        <f>IF('template old'!E217&lt;&gt;"",'template old'!E217,"")</f>
        <v>6</v>
      </c>
      <c r="C217" s="255" t="str">
        <f>IF('template old'!F217&lt;&gt;"",'template old'!F217,"")</f>
        <v>Jacob</v>
      </c>
      <c r="D217" s="255" t="str">
        <f>IF('template old'!G217&lt;&gt;"",'template old'!G217,"")</f>
        <v>Main</v>
      </c>
      <c r="E217" s="255" t="str">
        <f>IF('template old'!H217&lt;&gt;"",'template old'!H217,"")</f>
        <v/>
      </c>
      <c r="F217" s="255" t="str">
        <f>IF('template old'!I217&lt;&gt;"",'template old'!I217,"")</f>
        <v>Harvest</v>
      </c>
      <c r="G217" s="255" t="str">
        <f>IF('template old'!J217&lt;&gt;"",'template old'!J217,"")</f>
        <v>Tomatoes</v>
      </c>
      <c r="H217" s="255" t="str">
        <f>IF('template old'!K217&lt;&gt;"",'template old'!K217,"")</f>
        <v/>
      </c>
      <c r="I217" s="258">
        <f t="shared" si="8"/>
        <v>0.3125</v>
      </c>
      <c r="J217" s="255" t="str">
        <f>IF('template old'!L217&lt;&gt;"",'template old'!L217,"")</f>
        <v/>
      </c>
      <c r="K217" s="255" t="str">
        <f>IF('template old'!M217&lt;&gt;"",'template old'!M217,"")</f>
        <v/>
      </c>
      <c r="L217" s="255" t="str">
        <f>IF('template old'!N217&lt;&gt;"",'template old'!N217,"")</f>
        <v/>
      </c>
      <c r="M217" s="255" t="str">
        <f>IF('template old'!O217&lt;&gt;"",'template old'!O217,"")</f>
        <v/>
      </c>
      <c r="N217" s="255" t="str">
        <f>IF('template old'!R217&lt;&gt;"",'template old'!R217,"")</f>
        <v/>
      </c>
      <c r="O217" s="255">
        <f>IF('template old'!S217&lt;&gt;"",'template old'!S217,"")</f>
        <v>5</v>
      </c>
      <c r="P217" s="259">
        <f t="shared" si="9"/>
        <v>0.3125</v>
      </c>
      <c r="Q217" s="255" t="str">
        <f>IF('template old'!U217&lt;&gt;"",'template old'!U217,"")</f>
        <v/>
      </c>
      <c r="R217" s="255" t="str">
        <f>IF('template old'!V217&lt;&gt;"",'template old'!V217,"")</f>
        <v/>
      </c>
      <c r="S217" s="255" t="str">
        <f>IF('template old'!W217&lt;&gt;"",'template old'!W217,"")</f>
        <v/>
      </c>
      <c r="T217" s="255" t="str">
        <f>IF('template old'!X217&lt;&gt;"",'template old'!X217,"")</f>
        <v/>
      </c>
      <c r="U217" s="255" t="str">
        <f>IF('template old'!Y217&lt;&gt;"",'template old'!Y217,"")</f>
        <v/>
      </c>
      <c r="V217" s="255" t="str">
        <f>IF('template old'!Z217&lt;&gt;"",'template old'!Z217,"")</f>
        <v/>
      </c>
      <c r="W217" s="255" t="str">
        <f>IF('template old'!AA217&lt;&gt;"",'template old'!AA217,"")</f>
        <v/>
      </c>
    </row>
    <row r="218" spans="1:23" hidden="1" x14ac:dyDescent="0.25">
      <c r="A218" s="256">
        <f>IF('template old'!A218&lt;&gt;"",'template old'!A218,"")</f>
        <v>43412</v>
      </c>
      <c r="B218" s="255">
        <f>IF('template old'!E218&lt;&gt;"",'template old'!E218,"")</f>
        <v>1</v>
      </c>
      <c r="C218" s="255" t="str">
        <f>IF('template old'!F218&lt;&gt;"",'template old'!F218,"")</f>
        <v>Joshua</v>
      </c>
      <c r="D218" s="255" t="str">
        <f>IF('template old'!G218&lt;&gt;"",'template old'!G218,"")</f>
        <v>Main</v>
      </c>
      <c r="E218" s="255">
        <f>IF('template old'!H218&lt;&gt;"",'template old'!H218,"")</f>
        <v>14</v>
      </c>
      <c r="F218" s="255" t="str">
        <f>IF('template old'!I218&lt;&gt;"",'template old'!I218,"")</f>
        <v>Plant</v>
      </c>
      <c r="G218" s="255" t="str">
        <f>IF('template old'!J218&lt;&gt;"",'template old'!J218,"")</f>
        <v>Cauliflower</v>
      </c>
      <c r="H218" s="255" t="str">
        <f>IF('template old'!K218&lt;&gt;"",'template old'!K218,"")</f>
        <v/>
      </c>
      <c r="I218" s="258" t="str">
        <f t="shared" si="8"/>
        <v/>
      </c>
      <c r="J218" s="255" t="str">
        <f>IF('template old'!L218&lt;&gt;"",'template old'!L218,"")</f>
        <v/>
      </c>
      <c r="K218" s="255" t="str">
        <f>IF('template old'!M218&lt;&gt;"",'template old'!M218,"")</f>
        <v/>
      </c>
      <c r="L218" s="255" t="str">
        <f>IF('template old'!N218&lt;&gt;"",'template old'!N218,"")</f>
        <v/>
      </c>
      <c r="M218" s="255" t="str">
        <f>IF('template old'!O218&lt;&gt;"",'template old'!O218,"")</f>
        <v/>
      </c>
      <c r="N218" s="255" t="str">
        <f>IF('template old'!R218&lt;&gt;"",'template old'!R218,"")</f>
        <v/>
      </c>
      <c r="O218" s="255" t="str">
        <f>IF('template old'!S218&lt;&gt;"",'template old'!S218,"")</f>
        <v/>
      </c>
      <c r="P218" s="259" t="str">
        <f t="shared" si="9"/>
        <v/>
      </c>
      <c r="Q218" s="255" t="str">
        <f>IF('template old'!U218&lt;&gt;"",'template old'!U218,"")</f>
        <v/>
      </c>
      <c r="R218" s="255" t="str">
        <f>IF('template old'!V218&lt;&gt;"",'template old'!V218,"")</f>
        <v/>
      </c>
      <c r="S218" s="255" t="str">
        <f>IF('template old'!W218&lt;&gt;"",'template old'!W218,"")</f>
        <v/>
      </c>
      <c r="T218" s="255" t="str">
        <f>IF('template old'!X218&lt;&gt;"",'template old'!X218,"")</f>
        <v/>
      </c>
      <c r="U218" s="255" t="str">
        <f>IF('template old'!Y218&lt;&gt;"",'template old'!Y218,"")</f>
        <v/>
      </c>
      <c r="V218" s="255" t="str">
        <f>IF('template old'!Z218&lt;&gt;"",'template old'!Z218,"")</f>
        <v/>
      </c>
      <c r="W218" s="255" t="str">
        <f>IF('template old'!AA218&lt;&gt;"",'template old'!AA218,"")</f>
        <v/>
      </c>
    </row>
    <row r="219" spans="1:23" hidden="1" x14ac:dyDescent="0.25">
      <c r="A219" s="256">
        <f>IF('template old'!A219&lt;&gt;"",'template old'!A219,"")</f>
        <v>43412</v>
      </c>
      <c r="B219" s="255">
        <f>IF('template old'!E219&lt;&gt;"",'template old'!E219,"")</f>
        <v>1</v>
      </c>
      <c r="C219" s="255" t="str">
        <f>IF('template old'!F219&lt;&gt;"",'template old'!F219,"")</f>
        <v>Joshua</v>
      </c>
      <c r="D219" s="255" t="str">
        <f>IF('template old'!G219&lt;&gt;"",'template old'!G219,"")</f>
        <v>Main</v>
      </c>
      <c r="E219" s="255">
        <f>IF('template old'!H219&lt;&gt;"",'template old'!H219,"")</f>
        <v>14</v>
      </c>
      <c r="F219" s="255" t="str">
        <f>IF('template old'!I219&lt;&gt;"",'template old'!I219,"")</f>
        <v>Fertilize</v>
      </c>
      <c r="G219" s="255" t="str">
        <f>IF('template old'!J219&lt;&gt;"",'template old'!J219,"")</f>
        <v>Cauliflower</v>
      </c>
      <c r="H219" s="255" t="str">
        <f>IF('template old'!K219&lt;&gt;"",'template old'!K219,"")</f>
        <v/>
      </c>
      <c r="I219" s="258" t="str">
        <f t="shared" si="8"/>
        <v>Microlife</v>
      </c>
      <c r="J219" s="255" t="str">
        <f>IF('template old'!L219&lt;&gt;"",'template old'!L219,"")</f>
        <v/>
      </c>
      <c r="K219" s="255" t="str">
        <f>IF('template old'!M219&lt;&gt;"",'template old'!M219,"")</f>
        <v/>
      </c>
      <c r="L219" s="255" t="str">
        <f>IF('template old'!N219&lt;&gt;"",'template old'!N219,"")</f>
        <v/>
      </c>
      <c r="M219" s="255" t="str">
        <f>IF('template old'!O219&lt;&gt;"",'template old'!O219,"")</f>
        <v>Microlife</v>
      </c>
      <c r="N219" s="255" t="str">
        <f>IF('template old'!R219&lt;&gt;"",'template old'!R219,"")</f>
        <v/>
      </c>
      <c r="O219" s="255" t="str">
        <f>IF('template old'!S219&lt;&gt;"",'template old'!S219,"")</f>
        <v/>
      </c>
      <c r="P219" s="259" t="str">
        <f t="shared" si="9"/>
        <v/>
      </c>
      <c r="Q219" s="255" t="str">
        <f>IF('template old'!U219&lt;&gt;"",'template old'!U219,"")</f>
        <v/>
      </c>
      <c r="R219" s="255" t="str">
        <f>IF('template old'!V219&lt;&gt;"",'template old'!V219,"")</f>
        <v/>
      </c>
      <c r="S219" s="255" t="str">
        <f>IF('template old'!W219&lt;&gt;"",'template old'!W219,"")</f>
        <v/>
      </c>
      <c r="T219" s="255" t="str">
        <f>IF('template old'!X219&lt;&gt;"",'template old'!X219,"")</f>
        <v/>
      </c>
      <c r="U219" s="255" t="str">
        <f>IF('template old'!Y219&lt;&gt;"",'template old'!Y219,"")</f>
        <v/>
      </c>
      <c r="V219" s="255" t="str">
        <f>IF('template old'!Z219&lt;&gt;"",'template old'!Z219,"")</f>
        <v/>
      </c>
      <c r="W219" s="255" t="str">
        <f>IF('template old'!AA219&lt;&gt;"",'template old'!AA219,"")</f>
        <v/>
      </c>
    </row>
    <row r="220" spans="1:23" hidden="1" x14ac:dyDescent="0.25">
      <c r="A220" s="256">
        <f>IF('template old'!A220&lt;&gt;"",'template old'!A220,"")</f>
        <v>43412</v>
      </c>
      <c r="B220" s="255">
        <f>IF('template old'!E220&lt;&gt;"",'template old'!E220,"")</f>
        <v>1</v>
      </c>
      <c r="C220" s="255" t="str">
        <f>IF('template old'!F220&lt;&gt;"",'template old'!F220,"")</f>
        <v>Joshua</v>
      </c>
      <c r="D220" s="255" t="str">
        <f>IF('template old'!G220&lt;&gt;"",'template old'!G220,"")</f>
        <v>Main</v>
      </c>
      <c r="E220" s="255">
        <f>IF('template old'!H220&lt;&gt;"",'template old'!H220,"")</f>
        <v>5</v>
      </c>
      <c r="F220" s="255" t="str">
        <f>IF('template old'!I220&lt;&gt;"",'template old'!I220,"")</f>
        <v>Plant</v>
      </c>
      <c r="G220" s="255" t="str">
        <f>IF('template old'!J220&lt;&gt;"",'template old'!J220,"")</f>
        <v>Flowers</v>
      </c>
      <c r="H220" s="255" t="str">
        <f>IF('template old'!K220&lt;&gt;"",'template old'!K220,"")</f>
        <v/>
      </c>
      <c r="I220" s="258" t="str">
        <f t="shared" si="8"/>
        <v/>
      </c>
      <c r="J220" s="255" t="str">
        <f>IF('template old'!L220&lt;&gt;"",'template old'!L220,"")</f>
        <v/>
      </c>
      <c r="K220" s="255" t="str">
        <f>IF('template old'!M220&lt;&gt;"",'template old'!M220,"")</f>
        <v/>
      </c>
      <c r="L220" s="255" t="str">
        <f>IF('template old'!N220&lt;&gt;"",'template old'!N220,"")</f>
        <v/>
      </c>
      <c r="M220" s="255" t="str">
        <f>IF('template old'!O220&lt;&gt;"",'template old'!O220,"")</f>
        <v/>
      </c>
      <c r="N220" s="255" t="str">
        <f>IF('template old'!R220&lt;&gt;"",'template old'!R220,"")</f>
        <v/>
      </c>
      <c r="O220" s="255" t="str">
        <f>IF('template old'!S220&lt;&gt;"",'template old'!S220,"")</f>
        <v/>
      </c>
      <c r="P220" s="259" t="str">
        <f t="shared" si="9"/>
        <v/>
      </c>
      <c r="Q220" s="255" t="str">
        <f>IF('template old'!U220&lt;&gt;"",'template old'!U220,"")</f>
        <v/>
      </c>
      <c r="R220" s="255" t="str">
        <f>IF('template old'!V220&lt;&gt;"",'template old'!V220,"")</f>
        <v/>
      </c>
      <c r="S220" s="255" t="str">
        <f>IF('template old'!W220&lt;&gt;"",'template old'!W220,"")</f>
        <v/>
      </c>
      <c r="T220" s="255" t="str">
        <f>IF('template old'!X220&lt;&gt;"",'template old'!X220,"")</f>
        <v/>
      </c>
      <c r="U220" s="255" t="str">
        <f>IF('template old'!Y220&lt;&gt;"",'template old'!Y220,"")</f>
        <v/>
      </c>
      <c r="V220" s="255" t="str">
        <f>IF('template old'!Z220&lt;&gt;"",'template old'!Z220,"")</f>
        <v/>
      </c>
      <c r="W220" s="255" t="str">
        <f>IF('template old'!AA220&lt;&gt;"",'template old'!AA220,"")</f>
        <v/>
      </c>
    </row>
    <row r="221" spans="1:23" hidden="1" x14ac:dyDescent="0.25">
      <c r="A221" s="256">
        <f>IF('template old'!A221&lt;&gt;"",'template old'!A221,"")</f>
        <v>43412</v>
      </c>
      <c r="B221" s="255">
        <f>IF('template old'!E221&lt;&gt;"",'template old'!E221,"")</f>
        <v>2</v>
      </c>
      <c r="C221" s="255" t="str">
        <f>IF('template old'!F221&lt;&gt;"",'template old'!F221,"")</f>
        <v>Jayla</v>
      </c>
      <c r="D221" s="255" t="str">
        <f>IF('template old'!G221&lt;&gt;"",'template old'!G221,"")</f>
        <v>Orchard</v>
      </c>
      <c r="E221" s="255" t="str">
        <f>IF('template old'!H221&lt;&gt;"",'template old'!H221,"")</f>
        <v/>
      </c>
      <c r="F221" s="255" t="str">
        <f>IF('template old'!I221&lt;&gt;"",'template old'!I221,"")</f>
        <v>Plant</v>
      </c>
      <c r="G221" s="255" t="str">
        <f>IF('template old'!J221&lt;&gt;"",'template old'!J221,"")</f>
        <v>Lettuce</v>
      </c>
      <c r="H221" s="255" t="str">
        <f>IF('template old'!K221&lt;&gt;"",'template old'!K221,"")</f>
        <v/>
      </c>
      <c r="I221" s="258" t="str">
        <f t="shared" si="8"/>
        <v>Seeds</v>
      </c>
      <c r="J221" s="255" t="str">
        <f>IF('template old'!L221&lt;&gt;"",'template old'!L221,"")</f>
        <v/>
      </c>
      <c r="K221" s="255" t="str">
        <f>IF('template old'!M221&lt;&gt;"",'template old'!M221,"")</f>
        <v>Seeds</v>
      </c>
      <c r="L221" s="255" t="str">
        <f>IF('template old'!N221&lt;&gt;"",'template old'!N221,"")</f>
        <v/>
      </c>
      <c r="M221" s="255" t="str">
        <f>IF('template old'!O221&lt;&gt;"",'template old'!O221,"")</f>
        <v/>
      </c>
      <c r="N221" s="255" t="str">
        <f>IF('template old'!R221&lt;&gt;"",'template old'!R221,"")</f>
        <v/>
      </c>
      <c r="O221" s="255" t="str">
        <f>IF('template old'!S221&lt;&gt;"",'template old'!S221,"")</f>
        <v/>
      </c>
      <c r="P221" s="259" t="str">
        <f t="shared" si="9"/>
        <v/>
      </c>
      <c r="Q221" s="255" t="str">
        <f>IF('template old'!U221&lt;&gt;"",'template old'!U221,"")</f>
        <v/>
      </c>
      <c r="R221" s="255" t="str">
        <f>IF('template old'!V221&lt;&gt;"",'template old'!V221,"")</f>
        <v/>
      </c>
      <c r="S221" s="255" t="str">
        <f>IF('template old'!W221&lt;&gt;"",'template old'!W221,"")</f>
        <v/>
      </c>
      <c r="T221" s="255" t="str">
        <f>IF('template old'!X221&lt;&gt;"",'template old'!X221,"")</f>
        <v/>
      </c>
      <c r="U221" s="255" t="str">
        <f>IF('template old'!Y221&lt;&gt;"",'template old'!Y221,"")</f>
        <v/>
      </c>
      <c r="V221" s="255" t="str">
        <f>IF('template old'!Z221&lt;&gt;"",'template old'!Z221,"")</f>
        <v/>
      </c>
      <c r="W221" s="255" t="str">
        <f>IF('template old'!AA221&lt;&gt;"",'template old'!AA221,"")</f>
        <v/>
      </c>
    </row>
    <row r="222" spans="1:23" hidden="1" x14ac:dyDescent="0.25">
      <c r="A222" s="256">
        <f>IF('template old'!A222&lt;&gt;"",'template old'!A222,"")</f>
        <v>43412</v>
      </c>
      <c r="B222" s="255">
        <f>IF('template old'!E222&lt;&gt;"",'template old'!E222,"")</f>
        <v>2</v>
      </c>
      <c r="C222" s="255" t="str">
        <f>IF('template old'!F222&lt;&gt;"",'template old'!F222,"")</f>
        <v>Jayla</v>
      </c>
      <c r="D222" s="255" t="str">
        <f>IF('template old'!G222&lt;&gt;"",'template old'!G222,"")</f>
        <v>Orchard</v>
      </c>
      <c r="E222" s="255" t="str">
        <f>IF('template old'!H222&lt;&gt;"",'template old'!H222,"")</f>
        <v/>
      </c>
      <c r="F222" s="255" t="str">
        <f>IF('template old'!I222&lt;&gt;"",'template old'!I222,"")</f>
        <v>Fertilize</v>
      </c>
      <c r="G222" s="255" t="str">
        <f>IF('template old'!J222&lt;&gt;"",'template old'!J222,"")</f>
        <v/>
      </c>
      <c r="H222" s="255" t="str">
        <f>IF('template old'!K222&lt;&gt;"",'template old'!K222,"")</f>
        <v/>
      </c>
      <c r="I222" s="258" t="str">
        <f t="shared" si="8"/>
        <v>Microlife</v>
      </c>
      <c r="J222" s="255" t="str">
        <f>IF('template old'!L222&lt;&gt;"",'template old'!L222,"")</f>
        <v/>
      </c>
      <c r="K222" s="255" t="str">
        <f>IF('template old'!M222&lt;&gt;"",'template old'!M222,"")</f>
        <v/>
      </c>
      <c r="L222" s="255" t="str">
        <f>IF('template old'!N222&lt;&gt;"",'template old'!N222,"")</f>
        <v>Dig out Okra beds and fertilize</v>
      </c>
      <c r="M222" s="255" t="str">
        <f>IF('template old'!O222&lt;&gt;"",'template old'!O222,"")</f>
        <v>Microlife</v>
      </c>
      <c r="N222" s="255" t="str">
        <f>IF('template old'!R222&lt;&gt;"",'template old'!R222,"")</f>
        <v/>
      </c>
      <c r="O222" s="255" t="str">
        <f>IF('template old'!S222&lt;&gt;"",'template old'!S222,"")</f>
        <v/>
      </c>
      <c r="P222" s="259" t="str">
        <f t="shared" si="9"/>
        <v/>
      </c>
      <c r="Q222" s="255" t="str">
        <f>IF('template old'!U222&lt;&gt;"",'template old'!U222,"")</f>
        <v/>
      </c>
      <c r="R222" s="255" t="str">
        <f>IF('template old'!V222&lt;&gt;"",'template old'!V222,"")</f>
        <v/>
      </c>
      <c r="S222" s="255" t="str">
        <f>IF('template old'!W222&lt;&gt;"",'template old'!W222,"")</f>
        <v/>
      </c>
      <c r="T222" s="255" t="str">
        <f>IF('template old'!X222&lt;&gt;"",'template old'!X222,"")</f>
        <v/>
      </c>
      <c r="U222" s="255" t="str">
        <f>IF('template old'!Y222&lt;&gt;"",'template old'!Y222,"")</f>
        <v/>
      </c>
      <c r="V222" s="255" t="str">
        <f>IF('template old'!Z222&lt;&gt;"",'template old'!Z222,"")</f>
        <v/>
      </c>
      <c r="W222" s="255" t="str">
        <f>IF('template old'!AA222&lt;&gt;"",'template old'!AA222,"")</f>
        <v/>
      </c>
    </row>
    <row r="223" spans="1:23" hidden="1" x14ac:dyDescent="0.25">
      <c r="A223" s="256">
        <f>IF('template old'!A223&lt;&gt;"",'template old'!A223,"")</f>
        <v>43412</v>
      </c>
      <c r="B223" s="255">
        <f>IF('template old'!E223&lt;&gt;"",'template old'!E223,"")</f>
        <v>3</v>
      </c>
      <c r="C223" s="255" t="str">
        <f>IF('template old'!F223&lt;&gt;"",'template old'!F223,"")</f>
        <v>Alexia</v>
      </c>
      <c r="D223" s="255" t="str">
        <f>IF('template old'!G223&lt;&gt;"",'template old'!G223,"")</f>
        <v>Main</v>
      </c>
      <c r="E223" s="255">
        <f>IF('template old'!H223&lt;&gt;"",'template old'!H223,"")</f>
        <v>2</v>
      </c>
      <c r="F223" s="255" t="str">
        <f>IF('template old'!I223&lt;&gt;"",'template old'!I223,"")</f>
        <v>Plant</v>
      </c>
      <c r="G223" s="255" t="str">
        <f>IF('template old'!J223&lt;&gt;"",'template old'!J223,"")</f>
        <v xml:space="preserve">Kale </v>
      </c>
      <c r="H223" s="255" t="str">
        <f>IF('template old'!K223&lt;&gt;"",'template old'!K223,"")</f>
        <v/>
      </c>
      <c r="I223" s="258" t="str">
        <f t="shared" si="8"/>
        <v/>
      </c>
      <c r="J223" s="255" t="str">
        <f>IF('template old'!L223&lt;&gt;"",'template old'!L223,"")</f>
        <v/>
      </c>
      <c r="K223" s="255" t="str">
        <f>IF('template old'!M223&lt;&gt;"",'template old'!M223,"")</f>
        <v/>
      </c>
      <c r="L223" s="255" t="str">
        <f>IF('template old'!N223&lt;&gt;"",'template old'!N223,"")</f>
        <v/>
      </c>
      <c r="M223" s="255" t="str">
        <f>IF('template old'!O223&lt;&gt;"",'template old'!O223,"")</f>
        <v/>
      </c>
      <c r="N223" s="255" t="str">
        <f>IF('template old'!R223&lt;&gt;"",'template old'!R223,"")</f>
        <v/>
      </c>
      <c r="O223" s="255" t="str">
        <f>IF('template old'!S223&lt;&gt;"",'template old'!S223,"")</f>
        <v/>
      </c>
      <c r="P223" s="259" t="str">
        <f t="shared" si="9"/>
        <v/>
      </c>
      <c r="Q223" s="255" t="str">
        <f>IF('template old'!U223&lt;&gt;"",'template old'!U223,"")</f>
        <v/>
      </c>
      <c r="R223" s="255" t="str">
        <f>IF('template old'!V223&lt;&gt;"",'template old'!V223,"")</f>
        <v/>
      </c>
      <c r="S223" s="255" t="str">
        <f>IF('template old'!W223&lt;&gt;"",'template old'!W223,"")</f>
        <v/>
      </c>
      <c r="T223" s="255" t="str">
        <f>IF('template old'!X223&lt;&gt;"",'template old'!X223,"")</f>
        <v/>
      </c>
      <c r="U223" s="255" t="str">
        <f>IF('template old'!Y223&lt;&gt;"",'template old'!Y223,"")</f>
        <v/>
      </c>
      <c r="V223" s="255" t="str">
        <f>IF('template old'!Z223&lt;&gt;"",'template old'!Z223,"")</f>
        <v/>
      </c>
      <c r="W223" s="255" t="str">
        <f>IF('template old'!AA223&lt;&gt;"",'template old'!AA223,"")</f>
        <v/>
      </c>
    </row>
    <row r="224" spans="1:23" hidden="1" x14ac:dyDescent="0.25">
      <c r="A224" s="256">
        <f>IF('template old'!A224&lt;&gt;"",'template old'!A224,"")</f>
        <v>43412</v>
      </c>
      <c r="B224" s="255">
        <f>IF('template old'!E224&lt;&gt;"",'template old'!E224,"")</f>
        <v>3</v>
      </c>
      <c r="C224" s="255" t="str">
        <f>IF('template old'!F224&lt;&gt;"",'template old'!F224,"")</f>
        <v>Alexia</v>
      </c>
      <c r="D224" s="255" t="str">
        <f>IF('template old'!G224&lt;&gt;"",'template old'!G224,"")</f>
        <v>Main</v>
      </c>
      <c r="E224" s="255">
        <f>IF('template old'!H224&lt;&gt;"",'template old'!H224,"")</f>
        <v>9</v>
      </c>
      <c r="F224" s="255" t="str">
        <f>IF('template old'!I224&lt;&gt;"",'template old'!I224,"")</f>
        <v>Plant</v>
      </c>
      <c r="G224" s="255" t="str">
        <f>IF('template old'!J224&lt;&gt;"",'template old'!J224,"")</f>
        <v xml:space="preserve">Kale </v>
      </c>
      <c r="H224" s="255" t="str">
        <f>IF('template old'!K224&lt;&gt;"",'template old'!K224,"")</f>
        <v/>
      </c>
      <c r="I224" s="258" t="str">
        <f t="shared" si="8"/>
        <v/>
      </c>
      <c r="J224" s="255" t="str">
        <f>IF('template old'!L224&lt;&gt;"",'template old'!L224,"")</f>
        <v/>
      </c>
      <c r="K224" s="255" t="str">
        <f>IF('template old'!M224&lt;&gt;"",'template old'!M224,"")</f>
        <v/>
      </c>
      <c r="L224" s="255" t="str">
        <f>IF('template old'!N224&lt;&gt;"",'template old'!N224,"")</f>
        <v/>
      </c>
      <c r="M224" s="255" t="str">
        <f>IF('template old'!O224&lt;&gt;"",'template old'!O224,"")</f>
        <v/>
      </c>
      <c r="N224" s="255" t="str">
        <f>IF('template old'!R224&lt;&gt;"",'template old'!R224,"")</f>
        <v/>
      </c>
      <c r="O224" s="255" t="str">
        <f>IF('template old'!S224&lt;&gt;"",'template old'!S224,"")</f>
        <v/>
      </c>
      <c r="P224" s="259" t="str">
        <f t="shared" si="9"/>
        <v/>
      </c>
      <c r="Q224" s="255" t="str">
        <f>IF('template old'!U224&lt;&gt;"",'template old'!U224,"")</f>
        <v/>
      </c>
      <c r="R224" s="255" t="str">
        <f>IF('template old'!V224&lt;&gt;"",'template old'!V224,"")</f>
        <v/>
      </c>
      <c r="S224" s="255" t="str">
        <f>IF('template old'!W224&lt;&gt;"",'template old'!W224,"")</f>
        <v/>
      </c>
      <c r="T224" s="255" t="str">
        <f>IF('template old'!X224&lt;&gt;"",'template old'!X224,"")</f>
        <v/>
      </c>
      <c r="U224" s="255" t="str">
        <f>IF('template old'!Y224&lt;&gt;"",'template old'!Y224,"")</f>
        <v/>
      </c>
      <c r="V224" s="255" t="str">
        <f>IF('template old'!Z224&lt;&gt;"",'template old'!Z224,"")</f>
        <v/>
      </c>
      <c r="W224" s="255" t="str">
        <f>IF('template old'!AA224&lt;&gt;"",'template old'!AA224,"")</f>
        <v/>
      </c>
    </row>
    <row r="225" spans="1:23" hidden="1" x14ac:dyDescent="0.25">
      <c r="A225" s="256">
        <f>IF('template old'!A225&lt;&gt;"",'template old'!A225,"")</f>
        <v>43412</v>
      </c>
      <c r="B225" s="255">
        <f>IF('template old'!E225&lt;&gt;"",'template old'!E225,"")</f>
        <v>3</v>
      </c>
      <c r="C225" s="255" t="str">
        <f>IF('template old'!F225&lt;&gt;"",'template old'!F225,"")</f>
        <v>Alexia</v>
      </c>
      <c r="D225" s="255" t="str">
        <f>IF('template old'!G225&lt;&gt;"",'template old'!G225,"")</f>
        <v>Main</v>
      </c>
      <c r="E225" s="255">
        <f>IF('template old'!H225&lt;&gt;"",'template old'!H225,"")</f>
        <v>5</v>
      </c>
      <c r="F225" s="255" t="str">
        <f>IF('template old'!I225&lt;&gt;"",'template old'!I225,"")</f>
        <v>Plant</v>
      </c>
      <c r="G225" s="255" t="str">
        <f>IF('template old'!J225&lt;&gt;"",'template old'!J225,"")</f>
        <v xml:space="preserve">Kale </v>
      </c>
      <c r="H225" s="255" t="str">
        <f>IF('template old'!K225&lt;&gt;"",'template old'!K225,"")</f>
        <v/>
      </c>
      <c r="I225" s="258" t="str">
        <f t="shared" si="8"/>
        <v/>
      </c>
      <c r="J225" s="255" t="str">
        <f>IF('template old'!L225&lt;&gt;"",'template old'!L225,"")</f>
        <v/>
      </c>
      <c r="K225" s="255" t="str">
        <f>IF('template old'!M225&lt;&gt;"",'template old'!M225,"")</f>
        <v/>
      </c>
      <c r="L225" s="255" t="str">
        <f>IF('template old'!N225&lt;&gt;"",'template old'!N225,"")</f>
        <v/>
      </c>
      <c r="M225" s="255" t="str">
        <f>IF('template old'!O225&lt;&gt;"",'template old'!O225,"")</f>
        <v/>
      </c>
      <c r="N225" s="255" t="str">
        <f>IF('template old'!R225&lt;&gt;"",'template old'!R225,"")</f>
        <v/>
      </c>
      <c r="O225" s="255" t="str">
        <f>IF('template old'!S225&lt;&gt;"",'template old'!S225,"")</f>
        <v/>
      </c>
      <c r="P225" s="259" t="str">
        <f t="shared" si="9"/>
        <v/>
      </c>
      <c r="Q225" s="255" t="str">
        <f>IF('template old'!U225&lt;&gt;"",'template old'!U225,"")</f>
        <v/>
      </c>
      <c r="R225" s="255" t="str">
        <f>IF('template old'!V225&lt;&gt;"",'template old'!V225,"")</f>
        <v/>
      </c>
      <c r="S225" s="255" t="str">
        <f>IF('template old'!W225&lt;&gt;"",'template old'!W225,"")</f>
        <v/>
      </c>
      <c r="T225" s="255" t="str">
        <f>IF('template old'!X225&lt;&gt;"",'template old'!X225,"")</f>
        <v/>
      </c>
      <c r="U225" s="255" t="str">
        <f>IF('template old'!Y225&lt;&gt;"",'template old'!Y225,"")</f>
        <v/>
      </c>
      <c r="V225" s="255" t="str">
        <f>IF('template old'!Z225&lt;&gt;"",'template old'!Z225,"")</f>
        <v/>
      </c>
      <c r="W225" s="255" t="str">
        <f>IF('template old'!AA225&lt;&gt;"",'template old'!AA225,"")</f>
        <v/>
      </c>
    </row>
    <row r="226" spans="1:23" hidden="1" x14ac:dyDescent="0.25">
      <c r="A226" s="256">
        <f>IF('template old'!A226&lt;&gt;"",'template old'!A226,"")</f>
        <v>43412</v>
      </c>
      <c r="B226" s="255">
        <f>IF('template old'!E226&lt;&gt;"",'template old'!E226,"")</f>
        <v>4</v>
      </c>
      <c r="C226" s="255" t="str">
        <f>IF('template old'!F226&lt;&gt;"",'template old'!F226,"")</f>
        <v>Gavin</v>
      </c>
      <c r="D226" s="255" t="str">
        <f>IF('template old'!G226&lt;&gt;"",'template old'!G226,"")</f>
        <v>Shed</v>
      </c>
      <c r="E226" s="255" t="str">
        <f>IF('template old'!H226&lt;&gt;"",'template old'!H226,"")</f>
        <v/>
      </c>
      <c r="F226" s="255" t="str">
        <f>IF('template old'!I226&lt;&gt;"",'template old'!I226,"")</f>
        <v>Harvest</v>
      </c>
      <c r="G226" s="255" t="str">
        <f>IF('template old'!J226&lt;&gt;"",'template old'!J226,"")</f>
        <v xml:space="preserve">Oregano </v>
      </c>
      <c r="H226" s="255" t="str">
        <f>IF('template old'!K226&lt;&gt;"",'template old'!K226,"")</f>
        <v/>
      </c>
      <c r="I226" s="258">
        <f t="shared" si="8"/>
        <v>0</v>
      </c>
      <c r="J226" s="255" t="str">
        <f>IF('template old'!L226&lt;&gt;"",'template old'!L226,"")</f>
        <v/>
      </c>
      <c r="K226" s="255" t="str">
        <f>IF('template old'!M226&lt;&gt;"",'template old'!M226,"")</f>
        <v/>
      </c>
      <c r="L226" s="255" t="str">
        <f>IF('template old'!N226&lt;&gt;"",'template old'!N226,"")</f>
        <v/>
      </c>
      <c r="M226" s="255" t="str">
        <f>IF('template old'!O226&lt;&gt;"",'template old'!O226,"")</f>
        <v/>
      </c>
      <c r="P226" s="259">
        <f t="shared" si="9"/>
        <v>0</v>
      </c>
      <c r="Q226" s="255" t="str">
        <f>IF('template old'!U226&lt;&gt;"",'template old'!U226,"")</f>
        <v/>
      </c>
      <c r="R226" s="255" t="str">
        <f>IF('template old'!V226&lt;&gt;"",'template old'!V226,"")</f>
        <v/>
      </c>
      <c r="S226" s="255" t="str">
        <f>IF('template old'!W226&lt;&gt;"",'template old'!W226,"")</f>
        <v/>
      </c>
      <c r="T226" s="255" t="str">
        <f>IF('template old'!X226&lt;&gt;"",'template old'!X226,"")</f>
        <v/>
      </c>
      <c r="U226" s="255" t="str">
        <f>IF('template old'!Y226&lt;&gt;"",'template old'!Y226,"")</f>
        <v/>
      </c>
      <c r="V226" s="255" t="str">
        <f>IF('template old'!Z226&lt;&gt;"",'template old'!Z226,"")</f>
        <v/>
      </c>
      <c r="W226" s="255" t="str">
        <f>IF('template old'!AA226&lt;&gt;"",'template old'!AA226,"")</f>
        <v/>
      </c>
    </row>
    <row r="227" spans="1:23" hidden="1" x14ac:dyDescent="0.25">
      <c r="A227" s="256">
        <f>IF('template old'!A227&lt;&gt;"",'template old'!A227,"")</f>
        <v>43412</v>
      </c>
      <c r="B227" s="255">
        <f>IF('template old'!E227&lt;&gt;"",'template old'!E227,"")</f>
        <v>4</v>
      </c>
      <c r="C227" s="255" t="str">
        <f>IF('template old'!F227&lt;&gt;"",'template old'!F227,"")</f>
        <v>Gavin</v>
      </c>
      <c r="D227" s="255" t="str">
        <f>IF('template old'!G227&lt;&gt;"",'template old'!G227,"")</f>
        <v>Shed</v>
      </c>
      <c r="E227" s="255" t="str">
        <f>IF('template old'!H227&lt;&gt;"",'template old'!H227,"")</f>
        <v/>
      </c>
      <c r="F227" s="255" t="str">
        <f>IF('template old'!I227&lt;&gt;"",'template old'!I227,"")</f>
        <v>Harvest</v>
      </c>
      <c r="G227" s="255" t="str">
        <f>IF('template old'!J227&lt;&gt;"",'template old'!J227,"")</f>
        <v>Cilantro</v>
      </c>
      <c r="H227" s="255" t="str">
        <f>IF('template old'!K227&lt;&gt;"",'template old'!K227,"")</f>
        <v/>
      </c>
      <c r="I227" s="258">
        <f t="shared" si="8"/>
        <v>0</v>
      </c>
      <c r="J227" s="255" t="str">
        <f>IF('template old'!L227&lt;&gt;"",'template old'!L227,"")</f>
        <v/>
      </c>
      <c r="K227" s="255" t="str">
        <f>IF('template old'!M227&lt;&gt;"",'template old'!M227,"")</f>
        <v/>
      </c>
      <c r="L227" s="255" t="str">
        <f>IF('template old'!N227&lt;&gt;"",'template old'!N227,"")</f>
        <v/>
      </c>
      <c r="M227" s="255" t="str">
        <f>IF('template old'!O227&lt;&gt;"",'template old'!O227,"")</f>
        <v/>
      </c>
      <c r="P227" s="259">
        <f t="shared" si="9"/>
        <v>0</v>
      </c>
      <c r="Q227" s="255" t="str">
        <f>IF('template old'!U227&lt;&gt;"",'template old'!U227,"")</f>
        <v/>
      </c>
      <c r="R227" s="255" t="str">
        <f>IF('template old'!V227&lt;&gt;"",'template old'!V227,"")</f>
        <v/>
      </c>
      <c r="S227" s="255" t="str">
        <f>IF('template old'!W227&lt;&gt;"",'template old'!W227,"")</f>
        <v/>
      </c>
      <c r="T227" s="255" t="str">
        <f>IF('template old'!X227&lt;&gt;"",'template old'!X227,"")</f>
        <v/>
      </c>
      <c r="U227" s="255" t="str">
        <f>IF('template old'!Y227&lt;&gt;"",'template old'!Y227,"")</f>
        <v/>
      </c>
      <c r="V227" s="255" t="str">
        <f>IF('template old'!Z227&lt;&gt;"",'template old'!Z227,"")</f>
        <v/>
      </c>
      <c r="W227" s="255" t="str">
        <f>IF('template old'!AA227&lt;&gt;"",'template old'!AA227,"")</f>
        <v/>
      </c>
    </row>
    <row r="228" spans="1:23" hidden="1" x14ac:dyDescent="0.25">
      <c r="A228" s="256">
        <f>IF('template old'!A228&lt;&gt;"",'template old'!A228,"")</f>
        <v>43412</v>
      </c>
      <c r="B228" s="255">
        <f>IF('template old'!E228&lt;&gt;"",'template old'!E228,"")</f>
        <v>4</v>
      </c>
      <c r="C228" s="255" t="str">
        <f>IF('template old'!F228&lt;&gt;"",'template old'!F228,"")</f>
        <v>Gavin</v>
      </c>
      <c r="D228" s="255" t="str">
        <f>IF('template old'!G228&lt;&gt;"",'template old'!G228,"")</f>
        <v>Shed</v>
      </c>
      <c r="E228" s="255" t="str">
        <f>IF('template old'!H228&lt;&gt;"",'template old'!H228,"")</f>
        <v/>
      </c>
      <c r="F228" s="255" t="str">
        <f>IF('template old'!I228&lt;&gt;"",'template old'!I228,"")</f>
        <v/>
      </c>
      <c r="G228" s="255" t="str">
        <f>IF('template old'!J228&lt;&gt;"",'template old'!J228,"")</f>
        <v/>
      </c>
      <c r="H228" s="255" t="str">
        <f>IF('template old'!K228&lt;&gt;"",'template old'!K228,"")</f>
        <v/>
      </c>
      <c r="I228" s="258" t="str">
        <f t="shared" si="8"/>
        <v/>
      </c>
      <c r="J228" s="255" t="str">
        <f>IF('template old'!L228&lt;&gt;"",'template old'!L228,"")</f>
        <v/>
      </c>
      <c r="K228" s="255" t="str">
        <f>IF('template old'!M228&lt;&gt;"",'template old'!M228,"")</f>
        <v/>
      </c>
      <c r="L228" s="255" t="str">
        <f>IF('template old'!N228&lt;&gt;"",'template old'!N228,"")</f>
        <v/>
      </c>
      <c r="M228" s="255" t="str">
        <f>IF('template old'!O228&lt;&gt;"",'template old'!O228,"")</f>
        <v/>
      </c>
      <c r="N228" s="255" t="str">
        <f>IF('template old'!R228&lt;&gt;"",'template old'!R228,"")</f>
        <v/>
      </c>
      <c r="O228" s="255" t="str">
        <f>IF('template old'!S228&lt;&gt;"",'template old'!S228,"")</f>
        <v/>
      </c>
      <c r="P228" s="259" t="str">
        <f t="shared" si="9"/>
        <v/>
      </c>
      <c r="Q228" s="255" t="str">
        <f>IF('template old'!U228&lt;&gt;"",'template old'!U228,"")</f>
        <v/>
      </c>
      <c r="R228" s="255" t="str">
        <f>IF('template old'!V228&lt;&gt;"",'template old'!V228,"")</f>
        <v/>
      </c>
      <c r="S228" s="255" t="str">
        <f>IF('template old'!W228&lt;&gt;"",'template old'!W228,"")</f>
        <v/>
      </c>
      <c r="T228" s="255" t="str">
        <f>IF('template old'!X228&lt;&gt;"",'template old'!X228,"")</f>
        <v/>
      </c>
      <c r="U228" s="255" t="str">
        <f>IF('template old'!Y228&lt;&gt;"",'template old'!Y228,"")</f>
        <v/>
      </c>
      <c r="V228" s="255" t="str">
        <f>IF('template old'!Z228&lt;&gt;"",'template old'!Z228,"")</f>
        <v/>
      </c>
      <c r="W228" s="255" t="str">
        <f>IF('template old'!AA228&lt;&gt;"",'template old'!AA228,"")</f>
        <v/>
      </c>
    </row>
    <row r="229" spans="1:23" hidden="1" x14ac:dyDescent="0.25">
      <c r="A229" s="256">
        <f>IF('template old'!A229&lt;&gt;"",'template old'!A229,"")</f>
        <v>43412</v>
      </c>
      <c r="B229" s="255">
        <f>IF('template old'!E229&lt;&gt;"",'template old'!E229,"")</f>
        <v>5</v>
      </c>
      <c r="C229" s="255" t="str">
        <f>IF('template old'!F229&lt;&gt;"",'template old'!F229,"")</f>
        <v>Alivia</v>
      </c>
      <c r="D229" s="255" t="str">
        <f>IF('template old'!G229&lt;&gt;"",'template old'!G229,"")</f>
        <v>Compost</v>
      </c>
      <c r="E229" s="255" t="str">
        <f>IF('template old'!H229&lt;&gt;"",'template old'!H229,"")</f>
        <v/>
      </c>
      <c r="F229" s="255" t="str">
        <f>IF('template old'!I229&lt;&gt;"",'template old'!I229,"")</f>
        <v/>
      </c>
      <c r="G229" s="255" t="str">
        <f>IF('template old'!J229&lt;&gt;"",'template old'!J229,"")</f>
        <v/>
      </c>
      <c r="H229" s="255" t="str">
        <f>IF('template old'!K229&lt;&gt;"",'template old'!K229,"")</f>
        <v/>
      </c>
      <c r="I229" s="258" t="str">
        <f t="shared" si="8"/>
        <v/>
      </c>
      <c r="J229" s="255" t="str">
        <f>IF('template old'!L229&lt;&gt;"",'template old'!L229,"")</f>
        <v/>
      </c>
      <c r="K229" s="255" t="str">
        <f>IF('template old'!M229&lt;&gt;"",'template old'!M229,"")</f>
        <v/>
      </c>
      <c r="L229" s="255" t="str">
        <f>IF('template old'!N229&lt;&gt;"",'template old'!N229,"")</f>
        <v/>
      </c>
      <c r="M229" s="255" t="str">
        <f>IF('template old'!O229&lt;&gt;"",'template old'!O229,"")</f>
        <v/>
      </c>
      <c r="N229" s="255" t="str">
        <f>IF('template old'!R229&lt;&gt;"",'template old'!R229,"")</f>
        <v/>
      </c>
      <c r="O229" s="255" t="str">
        <f>IF('template old'!S229&lt;&gt;"",'template old'!S229,"")</f>
        <v/>
      </c>
      <c r="P229" s="259" t="str">
        <f t="shared" si="9"/>
        <v/>
      </c>
      <c r="Q229" s="255" t="str">
        <f>IF('template old'!U229&lt;&gt;"",'template old'!U229,"")</f>
        <v>72F  27C</v>
      </c>
      <c r="R229" s="255" t="str">
        <f>IF('template old'!V229&lt;&gt;"",'template old'!V229,"")</f>
        <v>79F 26C</v>
      </c>
      <c r="S229" s="255" t="str">
        <f>IF('template old'!W229&lt;&gt;"",'template old'!W229,"")</f>
        <v>88F 32C</v>
      </c>
      <c r="T229" s="255" t="str">
        <f>IF('template old'!X229&lt;&gt;"",'template old'!X229,"")</f>
        <v>75F 23C</v>
      </c>
      <c r="U229" s="255">
        <f>IF('template old'!Y229&lt;&gt;"",'template old'!Y229,"")</f>
        <v>0.5</v>
      </c>
      <c r="V229" s="255">
        <f>IF('template old'!Z229&lt;&gt;"",'template old'!Z229,"")</f>
        <v>0.7</v>
      </c>
      <c r="W229" s="255" t="str">
        <f>IF('template old'!AA229&lt;&gt;"",'template old'!AA229,"")</f>
        <v xml:space="preserve">Cut up green stuff </v>
      </c>
    </row>
    <row r="230" spans="1:23" hidden="1" x14ac:dyDescent="0.25">
      <c r="A230" s="256">
        <f>IF('template old'!A230&lt;&gt;"",'template old'!A230,"")</f>
        <v>43412</v>
      </c>
      <c r="B230" s="255">
        <f>IF('template old'!E230&lt;&gt;"",'template old'!E230,"")</f>
        <v>6</v>
      </c>
      <c r="C230" s="255" t="str">
        <f>IF('template old'!F230&lt;&gt;"",'template old'!F230,"")</f>
        <v>Brooklyn</v>
      </c>
      <c r="D230" s="255" t="str">
        <f>IF('template old'!G230&lt;&gt;"",'template old'!G230,"")</f>
        <v>Main</v>
      </c>
      <c r="E230" s="255" t="str">
        <f>IF('template old'!H230&lt;&gt;"",'template old'!H230,"")</f>
        <v/>
      </c>
      <c r="F230" s="255" t="str">
        <f>IF('template old'!I230&lt;&gt;"",'template old'!I230,"")</f>
        <v>Harvest</v>
      </c>
      <c r="G230" s="255" t="str">
        <f>IF('template old'!J230&lt;&gt;"",'template old'!J230,"")</f>
        <v>Collards</v>
      </c>
      <c r="H230" s="255" t="str">
        <f>IF('template old'!K230&lt;&gt;"",'template old'!K230,"")</f>
        <v/>
      </c>
      <c r="I230" s="258">
        <f t="shared" si="8"/>
        <v>1.4375</v>
      </c>
      <c r="J230" s="255" t="str">
        <f>IF('template old'!L230&lt;&gt;"",'template old'!L230,"")</f>
        <v/>
      </c>
      <c r="K230" s="255" t="str">
        <f>IF('template old'!M230&lt;&gt;"",'template old'!M230,"")</f>
        <v/>
      </c>
      <c r="L230" s="255" t="str">
        <f>IF('template old'!N230&lt;&gt;"",'template old'!N230,"")</f>
        <v/>
      </c>
      <c r="M230" s="255" t="str">
        <f>IF('template old'!O230&lt;&gt;"",'template old'!O230,"")</f>
        <v/>
      </c>
      <c r="N230" s="255">
        <f>IF('template old'!R230&lt;&gt;"",'template old'!R230,"")</f>
        <v>1</v>
      </c>
      <c r="O230" s="255">
        <f>IF('template old'!S230&lt;&gt;"",'template old'!S230,"")</f>
        <v>7</v>
      </c>
      <c r="P230" s="259">
        <f t="shared" si="9"/>
        <v>1.4375</v>
      </c>
      <c r="Q230" s="255" t="str">
        <f>IF('template old'!U230&lt;&gt;"",'template old'!U230,"")</f>
        <v/>
      </c>
      <c r="R230" s="255" t="str">
        <f>IF('template old'!V230&lt;&gt;"",'template old'!V230,"")</f>
        <v/>
      </c>
      <c r="S230" s="255" t="str">
        <f>IF('template old'!W230&lt;&gt;"",'template old'!W230,"")</f>
        <v/>
      </c>
      <c r="T230" s="255" t="str">
        <f>IF('template old'!X230&lt;&gt;"",'template old'!X230,"")</f>
        <v/>
      </c>
      <c r="U230" s="255" t="str">
        <f>IF('template old'!Y230&lt;&gt;"",'template old'!Y230,"")</f>
        <v/>
      </c>
      <c r="V230" s="255" t="str">
        <f>IF('template old'!Z230&lt;&gt;"",'template old'!Z230,"")</f>
        <v/>
      </c>
      <c r="W230" s="255" t="str">
        <f>IF('template old'!AA230&lt;&gt;"",'template old'!AA230,"")</f>
        <v/>
      </c>
    </row>
    <row r="231" spans="1:23" hidden="1" x14ac:dyDescent="0.25">
      <c r="A231" s="256">
        <f>IF('template old'!A231&lt;&gt;"",'template old'!A231,"")</f>
        <v>43412</v>
      </c>
      <c r="B231" s="255">
        <f>IF('template old'!E231&lt;&gt;"",'template old'!E231,"")</f>
        <v>6</v>
      </c>
      <c r="C231" s="255" t="str">
        <f>IF('template old'!F231&lt;&gt;"",'template old'!F231,"")</f>
        <v>Brooklyn</v>
      </c>
      <c r="D231" s="255" t="str">
        <f>IF('template old'!G231&lt;&gt;"",'template old'!G231,"")</f>
        <v>Main</v>
      </c>
      <c r="E231" s="255">
        <f>IF('template old'!H231&lt;&gt;"",'template old'!H231,"")</f>
        <v>13</v>
      </c>
      <c r="F231" s="255" t="str">
        <f>IF('template old'!I231&lt;&gt;"",'template old'!I231,"")</f>
        <v>Harvest</v>
      </c>
      <c r="G231" s="255" t="str">
        <f>IF('template old'!J231&lt;&gt;"",'template old'!J231,"")</f>
        <v>Lettuce</v>
      </c>
      <c r="H231" s="255" t="str">
        <f>IF('template old'!K231&lt;&gt;"",'template old'!K231,"")</f>
        <v/>
      </c>
      <c r="I231" s="258">
        <f t="shared" si="8"/>
        <v>0.3125</v>
      </c>
      <c r="J231" s="255" t="str">
        <f>IF('template old'!L231&lt;&gt;"",'template old'!L231,"")</f>
        <v/>
      </c>
      <c r="K231" s="255" t="str">
        <f>IF('template old'!M231&lt;&gt;"",'template old'!M231,"")</f>
        <v/>
      </c>
      <c r="L231" s="255" t="str">
        <f>IF('template old'!N231&lt;&gt;"",'template old'!N231,"")</f>
        <v/>
      </c>
      <c r="M231" s="255" t="str">
        <f>IF('template old'!O231&lt;&gt;"",'template old'!O231,"")</f>
        <v/>
      </c>
      <c r="N231" s="255" t="str">
        <f>IF('template old'!R231&lt;&gt;"",'template old'!R231,"")</f>
        <v/>
      </c>
      <c r="O231" s="255">
        <f>IF('template old'!S231&lt;&gt;"",'template old'!S231,"")</f>
        <v>5</v>
      </c>
      <c r="P231" s="259">
        <f t="shared" si="9"/>
        <v>0.3125</v>
      </c>
      <c r="Q231" s="255" t="str">
        <f>IF('template old'!U231&lt;&gt;"",'template old'!U231,"")</f>
        <v/>
      </c>
      <c r="R231" s="255" t="str">
        <f>IF('template old'!V231&lt;&gt;"",'template old'!V231,"")</f>
        <v/>
      </c>
      <c r="S231" s="255" t="str">
        <f>IF('template old'!W231&lt;&gt;"",'template old'!W231,"")</f>
        <v/>
      </c>
      <c r="T231" s="255" t="str">
        <f>IF('template old'!X231&lt;&gt;"",'template old'!X231,"")</f>
        <v/>
      </c>
      <c r="U231" s="255" t="str">
        <f>IF('template old'!Y231&lt;&gt;"",'template old'!Y231,"")</f>
        <v/>
      </c>
      <c r="V231" s="255" t="str">
        <f>IF('template old'!Z231&lt;&gt;"",'template old'!Z231,"")</f>
        <v/>
      </c>
      <c r="W231" s="255" t="str">
        <f>IF('template old'!AA231&lt;&gt;"",'template old'!AA231,"")</f>
        <v/>
      </c>
    </row>
    <row r="232" spans="1:23" hidden="1" x14ac:dyDescent="0.25">
      <c r="A232" s="256">
        <f>IF('template old'!A232&lt;&gt;"",'template old'!A232,"")</f>
        <v>43412</v>
      </c>
      <c r="B232" s="255">
        <f>IF('template old'!E232&lt;&gt;"",'template old'!E232,"")</f>
        <v>6</v>
      </c>
      <c r="C232" s="255" t="str">
        <f>IF('template old'!F232&lt;&gt;"",'template old'!F232,"")</f>
        <v>Brooklyn</v>
      </c>
      <c r="D232" s="255" t="str">
        <f>IF('template old'!G232&lt;&gt;"",'template old'!G232,"")</f>
        <v>Main</v>
      </c>
      <c r="E232" s="255">
        <f>IF('template old'!H232&lt;&gt;"",'template old'!H232,"")</f>
        <v>14</v>
      </c>
      <c r="F232" s="255" t="str">
        <f>IF('template old'!I232&lt;&gt;"",'template old'!I232,"")</f>
        <v>Harvest</v>
      </c>
      <c r="G232" s="255" t="str">
        <f>IF('template old'!J232&lt;&gt;"",'template old'!J232,"")</f>
        <v>Turnips</v>
      </c>
      <c r="H232" s="255" t="str">
        <f>IF('template old'!K232&lt;&gt;"",'template old'!K232,"")</f>
        <v/>
      </c>
      <c r="I232" s="258">
        <f t="shared" si="8"/>
        <v>1.8125</v>
      </c>
      <c r="J232" s="255" t="str">
        <f>IF('template old'!L232&lt;&gt;"",'template old'!L232,"")</f>
        <v/>
      </c>
      <c r="K232" s="255" t="str">
        <f>IF('template old'!M232&lt;&gt;"",'template old'!M232,"")</f>
        <v/>
      </c>
      <c r="L232" s="255" t="str">
        <f>IF('template old'!N232&lt;&gt;"",'template old'!N232,"")</f>
        <v/>
      </c>
      <c r="M232" s="255" t="str">
        <f>IF('template old'!O232&lt;&gt;"",'template old'!O232,"")</f>
        <v/>
      </c>
      <c r="N232" s="255">
        <f>IF('template old'!R232&lt;&gt;"",'template old'!R232,"")</f>
        <v>1</v>
      </c>
      <c r="O232" s="255">
        <f>IF('template old'!S232&lt;&gt;"",'template old'!S232,"")</f>
        <v>13</v>
      </c>
      <c r="P232" s="259">
        <f t="shared" si="9"/>
        <v>1.8125</v>
      </c>
      <c r="Q232" s="255" t="str">
        <f>IF('template old'!U232&lt;&gt;"",'template old'!U232,"")</f>
        <v/>
      </c>
      <c r="R232" s="255" t="str">
        <f>IF('template old'!V232&lt;&gt;"",'template old'!V232,"")</f>
        <v/>
      </c>
      <c r="S232" s="255" t="str">
        <f>IF('template old'!W232&lt;&gt;"",'template old'!W232,"")</f>
        <v/>
      </c>
      <c r="T232" s="255" t="str">
        <f>IF('template old'!X232&lt;&gt;"",'template old'!X232,"")</f>
        <v/>
      </c>
      <c r="U232" s="255" t="str">
        <f>IF('template old'!Y232&lt;&gt;"",'template old'!Y232,"")</f>
        <v/>
      </c>
      <c r="V232" s="255" t="str">
        <f>IF('template old'!Z232&lt;&gt;"",'template old'!Z232,"")</f>
        <v/>
      </c>
      <c r="W232" s="255" t="str">
        <f>IF('template old'!AA232&lt;&gt;"",'template old'!AA232,"")</f>
        <v/>
      </c>
    </row>
    <row r="233" spans="1:23" hidden="1" x14ac:dyDescent="0.25">
      <c r="A233" s="256">
        <f>IF('template old'!A233&lt;&gt;"",'template old'!A233,"")</f>
        <v>43412</v>
      </c>
      <c r="B233" s="255">
        <f>IF('template old'!E233&lt;&gt;"",'template old'!E233,"")</f>
        <v>6</v>
      </c>
      <c r="C233" s="255" t="str">
        <f>IF('template old'!F233&lt;&gt;"",'template old'!F233,"")</f>
        <v>Brooklyn</v>
      </c>
      <c r="D233" s="255" t="str">
        <f>IF('template old'!G233&lt;&gt;"",'template old'!G233,"")</f>
        <v>Main</v>
      </c>
      <c r="E233" s="255">
        <f>IF('template old'!H233&lt;&gt;"",'template old'!H233,"")</f>
        <v>14</v>
      </c>
      <c r="F233" s="255" t="str">
        <f>IF('template old'!I233&lt;&gt;"",'template old'!I233,"")</f>
        <v>Harvest</v>
      </c>
      <c r="G233" s="255" t="str">
        <f>IF('template old'!J233&lt;&gt;"",'template old'!J233,"")</f>
        <v xml:space="preserve">Eggplant </v>
      </c>
      <c r="H233" s="255" t="str">
        <f>IF('template old'!K233&lt;&gt;"",'template old'!K233,"")</f>
        <v/>
      </c>
      <c r="I233" s="258">
        <f t="shared" si="8"/>
        <v>1.1875</v>
      </c>
      <c r="J233" s="255" t="str">
        <f>IF('template old'!L233&lt;&gt;"",'template old'!L233,"")</f>
        <v/>
      </c>
      <c r="K233" s="255" t="str">
        <f>IF('template old'!M233&lt;&gt;"",'template old'!M233,"")</f>
        <v/>
      </c>
      <c r="L233" s="255" t="str">
        <f>IF('template old'!N233&lt;&gt;"",'template old'!N233,"")</f>
        <v/>
      </c>
      <c r="M233" s="255" t="str">
        <f>IF('template old'!O233&lt;&gt;"",'template old'!O233,"")</f>
        <v/>
      </c>
      <c r="N233" s="255">
        <f>IF('template old'!R233&lt;&gt;"",'template old'!R233,"")</f>
        <v>1</v>
      </c>
      <c r="O233" s="255">
        <f>IF('template old'!S233&lt;&gt;"",'template old'!S233,"")</f>
        <v>3</v>
      </c>
      <c r="P233" s="259">
        <f t="shared" si="9"/>
        <v>1.1875</v>
      </c>
      <c r="Q233" s="255" t="str">
        <f>IF('template old'!U233&lt;&gt;"",'template old'!U233,"")</f>
        <v/>
      </c>
      <c r="R233" s="255" t="str">
        <f>IF('template old'!V233&lt;&gt;"",'template old'!V233,"")</f>
        <v/>
      </c>
      <c r="S233" s="255" t="str">
        <f>IF('template old'!W233&lt;&gt;"",'template old'!W233,"")</f>
        <v/>
      </c>
      <c r="T233" s="255" t="str">
        <f>IF('template old'!X233&lt;&gt;"",'template old'!X233,"")</f>
        <v/>
      </c>
      <c r="U233" s="255" t="str">
        <f>IF('template old'!Y233&lt;&gt;"",'template old'!Y233,"")</f>
        <v/>
      </c>
      <c r="V233" s="255" t="str">
        <f>IF('template old'!Z233&lt;&gt;"",'template old'!Z233,"")</f>
        <v/>
      </c>
      <c r="W233" s="255" t="str">
        <f>IF('template old'!AA233&lt;&gt;"",'template old'!AA233,"")</f>
        <v/>
      </c>
    </row>
    <row r="234" spans="1:23" hidden="1" x14ac:dyDescent="0.25">
      <c r="A234" s="256">
        <f>IF('template old'!A234&lt;&gt;"",'template old'!A234,"")</f>
        <v>43412</v>
      </c>
      <c r="B234" s="255">
        <f>IF('template old'!E234&lt;&gt;"",'template old'!E234,"")</f>
        <v>6</v>
      </c>
      <c r="C234" s="255" t="str">
        <f>IF('template old'!F234&lt;&gt;"",'template old'!F234,"")</f>
        <v>Brooklyn</v>
      </c>
      <c r="D234" s="255" t="str">
        <f>IF('template old'!G234&lt;&gt;"",'template old'!G234,"")</f>
        <v>Main</v>
      </c>
      <c r="E234" s="255">
        <f>IF('template old'!H234&lt;&gt;"",'template old'!H234,"")</f>
        <v>13</v>
      </c>
      <c r="F234" s="255" t="str">
        <f>IF('template old'!I234&lt;&gt;"",'template old'!I234,"")</f>
        <v>Harvest</v>
      </c>
      <c r="G234" s="255" t="str">
        <f>IF('template old'!J234&lt;&gt;"",'template old'!J234,"")</f>
        <v>Radishes</v>
      </c>
      <c r="H234" s="255" t="str">
        <f>IF('template old'!K234&lt;&gt;"",'template old'!K234,"")</f>
        <v/>
      </c>
      <c r="I234" s="258">
        <f t="shared" si="8"/>
        <v>0.4375</v>
      </c>
      <c r="J234" s="255" t="str">
        <f>IF('template old'!L234&lt;&gt;"",'template old'!L234,"")</f>
        <v/>
      </c>
      <c r="K234" s="255" t="str">
        <f>IF('template old'!M234&lt;&gt;"",'template old'!M234,"")</f>
        <v/>
      </c>
      <c r="L234" s="255" t="str">
        <f>IF('template old'!N234&lt;&gt;"",'template old'!N234,"")</f>
        <v/>
      </c>
      <c r="M234" s="255" t="str">
        <f>IF('template old'!O234&lt;&gt;"",'template old'!O234,"")</f>
        <v/>
      </c>
      <c r="N234" s="255" t="str">
        <f>IF('template old'!R234&lt;&gt;"",'template old'!R234,"")</f>
        <v/>
      </c>
      <c r="O234" s="255">
        <f>IF('template old'!S234&lt;&gt;"",'template old'!S234,"")</f>
        <v>7</v>
      </c>
      <c r="P234" s="259">
        <f t="shared" si="9"/>
        <v>0.4375</v>
      </c>
      <c r="Q234" s="255" t="str">
        <f>IF('template old'!U234&lt;&gt;"",'template old'!U234,"")</f>
        <v/>
      </c>
      <c r="R234" s="255" t="str">
        <f>IF('template old'!V234&lt;&gt;"",'template old'!V234,"")</f>
        <v/>
      </c>
      <c r="S234" s="255" t="str">
        <f>IF('template old'!W234&lt;&gt;"",'template old'!W234,"")</f>
        <v/>
      </c>
      <c r="T234" s="255" t="str">
        <f>IF('template old'!X234&lt;&gt;"",'template old'!X234,"")</f>
        <v/>
      </c>
      <c r="U234" s="255" t="str">
        <f>IF('template old'!Y234&lt;&gt;"",'template old'!Y234,"")</f>
        <v/>
      </c>
      <c r="V234" s="255" t="str">
        <f>IF('template old'!Z234&lt;&gt;"",'template old'!Z234,"")</f>
        <v/>
      </c>
      <c r="W234" s="255" t="str">
        <f>IF('template old'!AA234&lt;&gt;"",'template old'!AA234,"")</f>
        <v/>
      </c>
    </row>
    <row r="235" spans="1:23" hidden="1" x14ac:dyDescent="0.25">
      <c r="A235" s="256">
        <f>IF('template old'!A235&lt;&gt;"",'template old'!A235,"")</f>
        <v>43417</v>
      </c>
      <c r="B235" s="255" t="str">
        <f>IF('template old'!E235&lt;&gt;"",'template old'!E235,"")</f>
        <v/>
      </c>
      <c r="C235" s="255" t="str">
        <f>IF('template old'!F235&lt;&gt;"",'template old'!F235,"")</f>
        <v/>
      </c>
      <c r="D235" s="255" t="str">
        <f>IF('template old'!G235&lt;&gt;"",'template old'!G235,"")</f>
        <v/>
      </c>
      <c r="E235" s="255" t="str">
        <f>IF('template old'!H235&lt;&gt;"",'template old'!H235,"")</f>
        <v/>
      </c>
      <c r="F235" s="255" t="str">
        <f>IF('template old'!I235&lt;&gt;"",'template old'!I235,"")</f>
        <v>Harvest</v>
      </c>
      <c r="G235" s="255" t="str">
        <f>IF('template old'!J235&lt;&gt;"",'template old'!J235,"")</f>
        <v>Tomatoes</v>
      </c>
      <c r="H235" s="255" t="str">
        <f>IF('template old'!K235&lt;&gt;"",'template old'!K235,"")</f>
        <v/>
      </c>
      <c r="I235" s="258">
        <f t="shared" si="8"/>
        <v>0.5625</v>
      </c>
      <c r="J235" s="255" t="str">
        <f>IF('template old'!L235&lt;&gt;"",'template old'!L235,"")</f>
        <v/>
      </c>
      <c r="K235" s="255" t="str">
        <f>IF('template old'!M235&lt;&gt;"",'template old'!M235,"")</f>
        <v/>
      </c>
      <c r="L235" s="255" t="str">
        <f>IF('template old'!N235&lt;&gt;"",'template old'!N235,"")</f>
        <v/>
      </c>
      <c r="M235" s="255" t="str">
        <f>IF('template old'!O235&lt;&gt;"",'template old'!O235,"")</f>
        <v/>
      </c>
      <c r="N235" s="255" t="str">
        <f>IF('template old'!R235&lt;&gt;"",'template old'!R235,"")</f>
        <v/>
      </c>
      <c r="O235" s="255">
        <f>IF('template old'!S235&lt;&gt;"",'template old'!S235,"")</f>
        <v>9</v>
      </c>
      <c r="P235" s="259">
        <f t="shared" si="9"/>
        <v>0.5625</v>
      </c>
      <c r="Q235" s="255" t="str">
        <f>IF('template old'!U235&lt;&gt;"",'template old'!U235,"")</f>
        <v/>
      </c>
      <c r="R235" s="255" t="str">
        <f>IF('template old'!V235&lt;&gt;"",'template old'!V235,"")</f>
        <v/>
      </c>
      <c r="S235" s="255" t="str">
        <f>IF('template old'!W235&lt;&gt;"",'template old'!W235,"")</f>
        <v/>
      </c>
      <c r="T235" s="255" t="str">
        <f>IF('template old'!X235&lt;&gt;"",'template old'!X235,"")</f>
        <v/>
      </c>
      <c r="U235" s="255" t="str">
        <f>IF('template old'!Y235&lt;&gt;"",'template old'!Y235,"")</f>
        <v/>
      </c>
      <c r="V235" s="255" t="str">
        <f>IF('template old'!Z235&lt;&gt;"",'template old'!Z235,"")</f>
        <v/>
      </c>
      <c r="W235" s="255" t="str">
        <f>IF('template old'!AA235&lt;&gt;"",'template old'!AA235,"")</f>
        <v/>
      </c>
    </row>
    <row r="236" spans="1:23" hidden="1" x14ac:dyDescent="0.25">
      <c r="A236" s="256">
        <f>IF('template old'!A236&lt;&gt;"",'template old'!A236,"")</f>
        <v>43417</v>
      </c>
      <c r="B236" s="255" t="str">
        <f>IF('template old'!E236&lt;&gt;"",'template old'!E236,"")</f>
        <v/>
      </c>
      <c r="C236" s="255" t="str">
        <f>IF('template old'!F236&lt;&gt;"",'template old'!F236,"")</f>
        <v/>
      </c>
      <c r="D236" s="255" t="str">
        <f>IF('template old'!G236&lt;&gt;"",'template old'!G236,"")</f>
        <v/>
      </c>
      <c r="E236" s="255" t="str">
        <f>IF('template old'!H236&lt;&gt;"",'template old'!H236,"")</f>
        <v/>
      </c>
      <c r="F236" s="255" t="str">
        <f>IF('template old'!I236&lt;&gt;"",'template old'!I236,"")</f>
        <v>Harvest</v>
      </c>
      <c r="G236" s="255" t="str">
        <f>IF('template old'!J236&lt;&gt;"",'template old'!J236,"")</f>
        <v>Peppers</v>
      </c>
      <c r="H236" s="255" t="str">
        <f>IF('template old'!K236&lt;&gt;"",'template old'!K236,"")</f>
        <v/>
      </c>
      <c r="I236" s="258">
        <f t="shared" si="8"/>
        <v>1.5625</v>
      </c>
      <c r="J236" s="255" t="str">
        <f>IF('template old'!L236&lt;&gt;"",'template old'!L236,"")</f>
        <v/>
      </c>
      <c r="K236" s="255" t="str">
        <f>IF('template old'!M236&lt;&gt;"",'template old'!M236,"")</f>
        <v/>
      </c>
      <c r="L236" s="255" t="str">
        <f>IF('template old'!N236&lt;&gt;"",'template old'!N236,"")</f>
        <v/>
      </c>
      <c r="M236" s="255" t="str">
        <f>IF('template old'!O236&lt;&gt;"",'template old'!O236,"")</f>
        <v/>
      </c>
      <c r="N236" s="255">
        <f>IF('template old'!R236&lt;&gt;"",'template old'!R236,"")</f>
        <v>1</v>
      </c>
      <c r="O236" s="255">
        <f>IF('template old'!S236&lt;&gt;"",'template old'!S236,"")</f>
        <v>9</v>
      </c>
      <c r="P236" s="259">
        <f t="shared" si="9"/>
        <v>1.5625</v>
      </c>
      <c r="Q236" s="255" t="str">
        <f>IF('template old'!U236&lt;&gt;"",'template old'!U236,"")</f>
        <v/>
      </c>
      <c r="R236" s="255" t="str">
        <f>IF('template old'!V236&lt;&gt;"",'template old'!V236,"")</f>
        <v/>
      </c>
      <c r="S236" s="255" t="str">
        <f>IF('template old'!W236&lt;&gt;"",'template old'!W236,"")</f>
        <v/>
      </c>
      <c r="T236" s="255" t="str">
        <f>IF('template old'!X236&lt;&gt;"",'template old'!X236,"")</f>
        <v/>
      </c>
      <c r="U236" s="255" t="str">
        <f>IF('template old'!Y236&lt;&gt;"",'template old'!Y236,"")</f>
        <v/>
      </c>
      <c r="V236" s="255" t="str">
        <f>IF('template old'!Z236&lt;&gt;"",'template old'!Z236,"")</f>
        <v/>
      </c>
      <c r="W236" s="255" t="str">
        <f>IF('template old'!AA236&lt;&gt;"",'template old'!AA236,"")</f>
        <v/>
      </c>
    </row>
    <row r="237" spans="1:23" hidden="1" x14ac:dyDescent="0.25">
      <c r="A237" s="256">
        <f>IF('template old'!A237&lt;&gt;"",'template old'!A237,"")</f>
        <v>43417</v>
      </c>
      <c r="B237" s="255" t="str">
        <f>IF('template old'!E237&lt;&gt;"",'template old'!E237,"")</f>
        <v/>
      </c>
      <c r="C237" s="255" t="str">
        <f>IF('template old'!F237&lt;&gt;"",'template old'!F237,"")</f>
        <v/>
      </c>
      <c r="D237" s="255" t="str">
        <f>IF('template old'!G237&lt;&gt;"",'template old'!G237,"")</f>
        <v/>
      </c>
      <c r="E237" s="255" t="str">
        <f>IF('template old'!H237&lt;&gt;"",'template old'!H237,"")</f>
        <v/>
      </c>
      <c r="F237" s="255" t="str">
        <f>IF('template old'!I237&lt;&gt;"",'template old'!I237,"")</f>
        <v>Harvest</v>
      </c>
      <c r="G237" s="255" t="str">
        <f>IF('template old'!J237&lt;&gt;"",'template old'!J237,"")</f>
        <v>Okra</v>
      </c>
      <c r="H237" s="255" t="str">
        <f>IF('template old'!K237&lt;&gt;"",'template old'!K237,"")</f>
        <v/>
      </c>
      <c r="I237" s="258">
        <f t="shared" si="8"/>
        <v>6.25E-2</v>
      </c>
      <c r="J237" s="255" t="str">
        <f>IF('template old'!L237&lt;&gt;"",'template old'!L237,"")</f>
        <v/>
      </c>
      <c r="K237" s="255" t="str">
        <f>IF('template old'!M237&lt;&gt;"",'template old'!M237,"")</f>
        <v/>
      </c>
      <c r="L237" s="255" t="str">
        <f>IF('template old'!N237&lt;&gt;"",'template old'!N237,"")</f>
        <v/>
      </c>
      <c r="M237" s="255" t="str">
        <f>IF('template old'!O237&lt;&gt;"",'template old'!O237,"")</f>
        <v/>
      </c>
      <c r="N237" s="255" t="str">
        <f>IF('template old'!R237&lt;&gt;"",'template old'!R237,"")</f>
        <v/>
      </c>
      <c r="O237" s="255">
        <f>IF('template old'!S237&lt;&gt;"",'template old'!S237,"")</f>
        <v>1</v>
      </c>
      <c r="P237" s="259">
        <f t="shared" si="9"/>
        <v>6.25E-2</v>
      </c>
      <c r="Q237" s="255" t="str">
        <f>IF('template old'!U237&lt;&gt;"",'template old'!U237,"")</f>
        <v/>
      </c>
      <c r="R237" s="255" t="str">
        <f>IF('template old'!V237&lt;&gt;"",'template old'!V237,"")</f>
        <v/>
      </c>
      <c r="S237" s="255" t="str">
        <f>IF('template old'!W237&lt;&gt;"",'template old'!W237,"")</f>
        <v/>
      </c>
      <c r="T237" s="255" t="str">
        <f>IF('template old'!X237&lt;&gt;"",'template old'!X237,"")</f>
        <v/>
      </c>
      <c r="U237" s="255" t="str">
        <f>IF('template old'!Y237&lt;&gt;"",'template old'!Y237,"")</f>
        <v/>
      </c>
      <c r="V237" s="255" t="str">
        <f>IF('template old'!Z237&lt;&gt;"",'template old'!Z237,"")</f>
        <v/>
      </c>
      <c r="W237" s="255" t="str">
        <f>IF('template old'!AA237&lt;&gt;"",'template old'!AA237,"")</f>
        <v/>
      </c>
    </row>
    <row r="238" spans="1:23" hidden="1" x14ac:dyDescent="0.25">
      <c r="A238" s="256">
        <f>IF('template old'!A238&lt;&gt;"",'template old'!A238,"")</f>
        <v>43417</v>
      </c>
      <c r="B238" s="255" t="str">
        <f>IF('template old'!E238&lt;&gt;"",'template old'!E238,"")</f>
        <v/>
      </c>
      <c r="C238" s="255" t="str">
        <f>IF('template old'!F238&lt;&gt;"",'template old'!F238,"")</f>
        <v/>
      </c>
      <c r="D238" s="255" t="str">
        <f>IF('template old'!G238&lt;&gt;"",'template old'!G238,"")</f>
        <v/>
      </c>
      <c r="E238" s="255" t="str">
        <f>IF('template old'!H238&lt;&gt;"",'template old'!H238,"")</f>
        <v/>
      </c>
      <c r="F238" s="255" t="str">
        <f>IF('template old'!I238&lt;&gt;"",'template old'!I238,"")</f>
        <v>Harvest</v>
      </c>
      <c r="G238" s="255" t="str">
        <f>IF('template old'!J238&lt;&gt;"",'template old'!J238,"")</f>
        <v>Turnips</v>
      </c>
      <c r="H238" s="255" t="str">
        <f>IF('template old'!K238&lt;&gt;"",'template old'!K238,"")</f>
        <v/>
      </c>
      <c r="I238" s="258">
        <f t="shared" si="8"/>
        <v>4.3125</v>
      </c>
      <c r="J238" s="255" t="str">
        <f>IF('template old'!L238&lt;&gt;"",'template old'!L238,"")</f>
        <v/>
      </c>
      <c r="K238" s="255" t="str">
        <f>IF('template old'!M238&lt;&gt;"",'template old'!M238,"")</f>
        <v/>
      </c>
      <c r="L238" s="255" t="str">
        <f>IF('template old'!N238&lt;&gt;"",'template old'!N238,"")</f>
        <v/>
      </c>
      <c r="M238" s="255" t="str">
        <f>IF('template old'!O238&lt;&gt;"",'template old'!O238,"")</f>
        <v/>
      </c>
      <c r="N238" s="255">
        <f>IF('template old'!R238&lt;&gt;"",'template old'!R238,"")</f>
        <v>4</v>
      </c>
      <c r="O238" s="255">
        <f>IF('template old'!S238&lt;&gt;"",'template old'!S238,"")</f>
        <v>5</v>
      </c>
      <c r="P238" s="259">
        <f t="shared" si="9"/>
        <v>4.3125</v>
      </c>
      <c r="Q238" s="255" t="str">
        <f>IF('template old'!U238&lt;&gt;"",'template old'!U238,"")</f>
        <v/>
      </c>
      <c r="R238" s="255" t="str">
        <f>IF('template old'!V238&lt;&gt;"",'template old'!V238,"")</f>
        <v/>
      </c>
      <c r="S238" s="255" t="str">
        <f>IF('template old'!W238&lt;&gt;"",'template old'!W238,"")</f>
        <v/>
      </c>
      <c r="T238" s="255" t="str">
        <f>IF('template old'!X238&lt;&gt;"",'template old'!X238,"")</f>
        <v/>
      </c>
      <c r="U238" s="255" t="str">
        <f>IF('template old'!Y238&lt;&gt;"",'template old'!Y238,"")</f>
        <v/>
      </c>
      <c r="V238" s="255" t="str">
        <f>IF('template old'!Z238&lt;&gt;"",'template old'!Z238,"")</f>
        <v/>
      </c>
      <c r="W238" s="255" t="str">
        <f>IF('template old'!AA238&lt;&gt;"",'template old'!AA238,"")</f>
        <v/>
      </c>
    </row>
    <row r="239" spans="1:23" hidden="1" x14ac:dyDescent="0.25">
      <c r="A239" s="256">
        <f>IF('template old'!A239&lt;&gt;"",'template old'!A239,"")</f>
        <v>43417</v>
      </c>
      <c r="B239" s="255" t="str">
        <f>IF('template old'!E239&lt;&gt;"",'template old'!E239,"")</f>
        <v/>
      </c>
      <c r="C239" s="255" t="str">
        <f>IF('template old'!F239&lt;&gt;"",'template old'!F239,"")</f>
        <v/>
      </c>
      <c r="D239" s="255" t="str">
        <f>IF('template old'!G239&lt;&gt;"",'template old'!G239,"")</f>
        <v/>
      </c>
      <c r="E239" s="255" t="str">
        <f>IF('template old'!H239&lt;&gt;"",'template old'!H239,"")</f>
        <v/>
      </c>
      <c r="F239" s="255" t="str">
        <f>IF('template old'!I239&lt;&gt;"",'template old'!I239,"")</f>
        <v>Harvest</v>
      </c>
      <c r="G239" s="255" t="str">
        <f>IF('template old'!J239&lt;&gt;"",'template old'!J239,"")</f>
        <v>Broccoli</v>
      </c>
      <c r="H239" s="255" t="str">
        <f>IF('template old'!K239&lt;&gt;"",'template old'!K239,"")</f>
        <v/>
      </c>
      <c r="I239" s="258">
        <f t="shared" si="8"/>
        <v>0.5625</v>
      </c>
      <c r="J239" s="255" t="str">
        <f>IF('template old'!L239&lt;&gt;"",'template old'!L239,"")</f>
        <v/>
      </c>
      <c r="K239" s="255" t="str">
        <f>IF('template old'!M239&lt;&gt;"",'template old'!M239,"")</f>
        <v/>
      </c>
      <c r="L239" s="255" t="str">
        <f>IF('template old'!N239&lt;&gt;"",'template old'!N239,"")</f>
        <v/>
      </c>
      <c r="M239" s="255" t="str">
        <f>IF('template old'!O239&lt;&gt;"",'template old'!O239,"")</f>
        <v/>
      </c>
      <c r="N239" s="255" t="str">
        <f>IF('template old'!R239&lt;&gt;"",'template old'!R239,"")</f>
        <v/>
      </c>
      <c r="O239" s="255">
        <f>IF('template old'!S239&lt;&gt;"",'template old'!S239,"")</f>
        <v>9</v>
      </c>
      <c r="P239" s="259">
        <f t="shared" si="9"/>
        <v>0.5625</v>
      </c>
      <c r="Q239" s="255" t="str">
        <f>IF('template old'!U239&lt;&gt;"",'template old'!U239,"")</f>
        <v/>
      </c>
      <c r="R239" s="255" t="str">
        <f>IF('template old'!V239&lt;&gt;"",'template old'!V239,"")</f>
        <v/>
      </c>
      <c r="S239" s="255" t="str">
        <f>IF('template old'!W239&lt;&gt;"",'template old'!W239,"")</f>
        <v/>
      </c>
      <c r="T239" s="255" t="str">
        <f>IF('template old'!X239&lt;&gt;"",'template old'!X239,"")</f>
        <v/>
      </c>
      <c r="U239" s="255" t="str">
        <f>IF('template old'!Y239&lt;&gt;"",'template old'!Y239,"")</f>
        <v/>
      </c>
      <c r="V239" s="255" t="str">
        <f>IF('template old'!Z239&lt;&gt;"",'template old'!Z239,"")</f>
        <v/>
      </c>
      <c r="W239" s="255" t="str">
        <f>IF('template old'!AA239&lt;&gt;"",'template old'!AA239,"")</f>
        <v/>
      </c>
    </row>
    <row r="240" spans="1:23" hidden="1" x14ac:dyDescent="0.25">
      <c r="A240" s="256">
        <f>IF('template old'!A240&lt;&gt;"",'template old'!A240,"")</f>
        <v>43419</v>
      </c>
      <c r="B240" s="255">
        <f>IF('template old'!E240&lt;&gt;"",'template old'!E240,"")</f>
        <v>1</v>
      </c>
      <c r="C240" s="255" t="str">
        <f>IF('template old'!F240&lt;&gt;"",'template old'!F240,"")</f>
        <v>Andrea</v>
      </c>
      <c r="D240" s="255" t="str">
        <f>IF('template old'!G240&lt;&gt;"",'template old'!G240,"")</f>
        <v>Main</v>
      </c>
      <c r="E240" s="255" t="str">
        <f>IF('template old'!H240&lt;&gt;"",'template old'!H240,"")</f>
        <v/>
      </c>
      <c r="F240" s="255" t="str">
        <f>IF('template old'!I240&lt;&gt;"",'template old'!I240,"")</f>
        <v>Misc.</v>
      </c>
      <c r="G240" s="255" t="str">
        <f>IF('template old'!J240&lt;&gt;"",'template old'!J240,"")</f>
        <v/>
      </c>
      <c r="H240" s="255" t="str">
        <f>IF('template old'!K240&lt;&gt;"",'template old'!K240,"")</f>
        <v/>
      </c>
      <c r="I240" s="258" t="str">
        <f t="shared" si="8"/>
        <v/>
      </c>
      <c r="J240" s="255" t="str">
        <f>IF('template old'!L240&lt;&gt;"",'template old'!L240,"")</f>
        <v/>
      </c>
      <c r="K240" s="255" t="str">
        <f>IF('template old'!M240&lt;&gt;"",'template old'!M240,"")</f>
        <v/>
      </c>
      <c r="L240" s="255" t="str">
        <f>IF('template old'!N240&lt;&gt;"",'template old'!N240,"")</f>
        <v>Haul soil from Kindergarden area</v>
      </c>
      <c r="M240" s="255" t="str">
        <f>IF('template old'!O240&lt;&gt;"",'template old'!O240,"")</f>
        <v/>
      </c>
      <c r="N240" s="255" t="str">
        <f>IF('template old'!R240&lt;&gt;"",'template old'!R240,"")</f>
        <v/>
      </c>
      <c r="O240" s="255" t="str">
        <f>IF('template old'!S240&lt;&gt;"",'template old'!S240,"")</f>
        <v/>
      </c>
      <c r="P240" s="259" t="str">
        <f t="shared" si="9"/>
        <v/>
      </c>
      <c r="Q240" s="255" t="str">
        <f>IF('template old'!U240&lt;&gt;"",'template old'!U240,"")</f>
        <v/>
      </c>
      <c r="R240" s="255" t="str">
        <f>IF('template old'!V240&lt;&gt;"",'template old'!V240,"")</f>
        <v/>
      </c>
      <c r="S240" s="255" t="str">
        <f>IF('template old'!W240&lt;&gt;"",'template old'!W240,"")</f>
        <v/>
      </c>
      <c r="T240" s="255" t="str">
        <f>IF('template old'!X240&lt;&gt;"",'template old'!X240,"")</f>
        <v/>
      </c>
      <c r="U240" s="255" t="str">
        <f>IF('template old'!Y240&lt;&gt;"",'template old'!Y240,"")</f>
        <v/>
      </c>
      <c r="V240" s="255" t="str">
        <f>IF('template old'!Z240&lt;&gt;"",'template old'!Z240,"")</f>
        <v/>
      </c>
      <c r="W240" s="255" t="str">
        <f>IF('template old'!AA240&lt;&gt;"",'template old'!AA240,"")</f>
        <v/>
      </c>
    </row>
    <row r="241" spans="1:23" hidden="1" x14ac:dyDescent="0.25">
      <c r="A241" s="256">
        <f>IF('template old'!A241&lt;&gt;"",'template old'!A241,"")</f>
        <v>43419</v>
      </c>
      <c r="B241" s="255">
        <f>IF('template old'!E241&lt;&gt;"",'template old'!E241,"")</f>
        <v>2</v>
      </c>
      <c r="C241" s="255" t="str">
        <f>IF('template old'!F241&lt;&gt;"",'template old'!F241,"")</f>
        <v>Kyra</v>
      </c>
      <c r="D241" s="255" t="str">
        <f>IF('template old'!G241&lt;&gt;"",'template old'!G241,"")</f>
        <v>Main</v>
      </c>
      <c r="E241" s="255" t="str">
        <f>IF('template old'!H241&lt;&gt;"",'template old'!H241,"")</f>
        <v/>
      </c>
      <c r="F241" s="255" t="str">
        <f>IF('template old'!I241&lt;&gt;"",'template old'!I241,"")</f>
        <v>Misc.</v>
      </c>
      <c r="G241" s="255" t="str">
        <f>IF('template old'!J241&lt;&gt;"",'template old'!J241,"")</f>
        <v/>
      </c>
      <c r="H241" s="255" t="str">
        <f>IF('template old'!K241&lt;&gt;"",'template old'!K241,"")</f>
        <v/>
      </c>
      <c r="I241" s="258" t="str">
        <f t="shared" si="8"/>
        <v/>
      </c>
      <c r="J241" s="255" t="str">
        <f>IF('template old'!L241&lt;&gt;"",'template old'!L241,"")</f>
        <v/>
      </c>
      <c r="K241" s="255" t="str">
        <f>IF('template old'!M241&lt;&gt;"",'template old'!M241,"")</f>
        <v/>
      </c>
      <c r="L241" s="255" t="str">
        <f>IF('template old'!N241&lt;&gt;"",'template old'!N241,"")</f>
        <v>Fill Okra bed with bags of soil</v>
      </c>
      <c r="M241" s="255" t="str">
        <f>IF('template old'!O241&lt;&gt;"",'template old'!O241,"")</f>
        <v/>
      </c>
      <c r="N241" s="255" t="str">
        <f>IF('template old'!R241&lt;&gt;"",'template old'!R241,"")</f>
        <v/>
      </c>
      <c r="O241" s="255" t="str">
        <f>IF('template old'!S241&lt;&gt;"",'template old'!S241,"")</f>
        <v/>
      </c>
      <c r="P241" s="259" t="str">
        <f t="shared" si="9"/>
        <v/>
      </c>
      <c r="Q241" s="255" t="str">
        <f>IF('template old'!U241&lt;&gt;"",'template old'!U241,"")</f>
        <v/>
      </c>
      <c r="R241" s="255" t="str">
        <f>IF('template old'!V241&lt;&gt;"",'template old'!V241,"")</f>
        <v/>
      </c>
      <c r="S241" s="255" t="str">
        <f>IF('template old'!W241&lt;&gt;"",'template old'!W241,"")</f>
        <v/>
      </c>
      <c r="T241" s="255" t="str">
        <f>IF('template old'!X241&lt;&gt;"",'template old'!X241,"")</f>
        <v/>
      </c>
      <c r="U241" s="255" t="str">
        <f>IF('template old'!Y241&lt;&gt;"",'template old'!Y241,"")</f>
        <v/>
      </c>
      <c r="V241" s="255" t="str">
        <f>IF('template old'!Z241&lt;&gt;"",'template old'!Z241,"")</f>
        <v/>
      </c>
      <c r="W241" s="255" t="str">
        <f>IF('template old'!AA241&lt;&gt;"",'template old'!AA241,"")</f>
        <v/>
      </c>
    </row>
    <row r="242" spans="1:23" hidden="1" x14ac:dyDescent="0.25">
      <c r="A242" s="256">
        <f>IF('template old'!A242&lt;&gt;"",'template old'!A242,"")</f>
        <v>43419</v>
      </c>
      <c r="B242" s="255">
        <f>IF('template old'!E242&lt;&gt;"",'template old'!E242,"")</f>
        <v>3</v>
      </c>
      <c r="C242" s="255" t="str">
        <f>IF('template old'!F242&lt;&gt;"",'template old'!F242,"")</f>
        <v xml:space="preserve">Jolie </v>
      </c>
      <c r="D242" s="255" t="str">
        <f>IF('template old'!G242&lt;&gt;"",'template old'!G242,"")</f>
        <v>Orchard</v>
      </c>
      <c r="E242" s="255" t="str">
        <f>IF('template old'!H242&lt;&gt;"",'template old'!H242,"")</f>
        <v/>
      </c>
      <c r="F242" s="255" t="str">
        <f>IF('template old'!I242&lt;&gt;"",'template old'!I242,"")</f>
        <v>Misc.</v>
      </c>
      <c r="G242" s="255" t="str">
        <f>IF('template old'!J242&lt;&gt;"",'template old'!J242,"")</f>
        <v/>
      </c>
      <c r="H242" s="255" t="str">
        <f>IF('template old'!K242&lt;&gt;"",'template old'!K242,"")</f>
        <v/>
      </c>
      <c r="I242" s="258" t="str">
        <f t="shared" si="8"/>
        <v/>
      </c>
      <c r="J242" s="255" t="str">
        <f>IF('template old'!L242&lt;&gt;"",'template old'!L242,"")</f>
        <v/>
      </c>
      <c r="K242" s="255" t="str">
        <f>IF('template old'!M242&lt;&gt;"",'template old'!M242,"")</f>
        <v/>
      </c>
      <c r="L242" s="255" t="str">
        <f>IF('template old'!N242&lt;&gt;"",'template old'!N242,"")</f>
        <v>Move &amp; spread leaves in Orchard</v>
      </c>
      <c r="M242" s="255" t="str">
        <f>IF('template old'!O242&lt;&gt;"",'template old'!O242,"")</f>
        <v/>
      </c>
      <c r="N242" s="255" t="str">
        <f>IF('template old'!R242&lt;&gt;"",'template old'!R242,"")</f>
        <v/>
      </c>
      <c r="O242" s="255" t="str">
        <f>IF('template old'!S242&lt;&gt;"",'template old'!S242,"")</f>
        <v/>
      </c>
      <c r="P242" s="259" t="str">
        <f t="shared" si="9"/>
        <v/>
      </c>
      <c r="Q242" s="255" t="str">
        <f>IF('template old'!U242&lt;&gt;"",'template old'!U242,"")</f>
        <v/>
      </c>
      <c r="R242" s="255" t="str">
        <f>IF('template old'!V242&lt;&gt;"",'template old'!V242,"")</f>
        <v/>
      </c>
      <c r="S242" s="255" t="str">
        <f>IF('template old'!W242&lt;&gt;"",'template old'!W242,"")</f>
        <v/>
      </c>
      <c r="T242" s="255" t="str">
        <f>IF('template old'!X242&lt;&gt;"",'template old'!X242,"")</f>
        <v/>
      </c>
      <c r="U242" s="255" t="str">
        <f>IF('template old'!Y242&lt;&gt;"",'template old'!Y242,"")</f>
        <v/>
      </c>
      <c r="V242" s="255" t="str">
        <f>IF('template old'!Z242&lt;&gt;"",'template old'!Z242,"")</f>
        <v/>
      </c>
      <c r="W242" s="255" t="str">
        <f>IF('template old'!AA242&lt;&gt;"",'template old'!AA242,"")</f>
        <v/>
      </c>
    </row>
    <row r="243" spans="1:23" hidden="1" x14ac:dyDescent="0.25">
      <c r="A243" s="256">
        <f>IF('template old'!A243&lt;&gt;"",'template old'!A243,"")</f>
        <v>43419</v>
      </c>
      <c r="B243" s="255">
        <f>IF('template old'!E243&lt;&gt;"",'template old'!E243,"")</f>
        <v>4</v>
      </c>
      <c r="C243" s="255" t="str">
        <f>IF('template old'!F243&lt;&gt;"",'template old'!F243,"")</f>
        <v>Brayden</v>
      </c>
      <c r="D243" s="255" t="str">
        <f>IF('template old'!G243&lt;&gt;"",'template old'!G243,"")</f>
        <v>Annex</v>
      </c>
      <c r="E243" s="255" t="str">
        <f>IF('template old'!H243&lt;&gt;"",'template old'!H243,"")</f>
        <v/>
      </c>
      <c r="F243" s="255" t="str">
        <f>IF('template old'!I243&lt;&gt;"",'template old'!I243,"")</f>
        <v>Plant</v>
      </c>
      <c r="G243" s="255" t="str">
        <f>IF('template old'!J243&lt;&gt;"",'template old'!J243,"")</f>
        <v/>
      </c>
      <c r="H243" s="255" t="str">
        <f>IF('template old'!K243&lt;&gt;"",'template old'!K243,"")</f>
        <v/>
      </c>
      <c r="I243" s="258" t="str">
        <f t="shared" si="8"/>
        <v/>
      </c>
      <c r="J243" s="255" t="str">
        <f>IF('template old'!L243&lt;&gt;"",'template old'!L243,"")</f>
        <v/>
      </c>
      <c r="K243" s="255" t="str">
        <f>IF('template old'!M243&lt;&gt;"",'template old'!M243,"")</f>
        <v/>
      </c>
      <c r="L243" s="255" t="str">
        <f>IF('template old'!N243&lt;&gt;"",'template old'!N243,"")</f>
        <v>Thin Radishes</v>
      </c>
      <c r="M243" s="255" t="str">
        <f>IF('template old'!O243&lt;&gt;"",'template old'!O243,"")</f>
        <v/>
      </c>
      <c r="N243" s="255" t="str">
        <f>IF('template old'!R243&lt;&gt;"",'template old'!R243,"")</f>
        <v/>
      </c>
      <c r="O243" s="255" t="str">
        <f>IF('template old'!S243&lt;&gt;"",'template old'!S243,"")</f>
        <v/>
      </c>
      <c r="P243" s="259" t="str">
        <f t="shared" si="9"/>
        <v/>
      </c>
      <c r="Q243" s="255" t="str">
        <f>IF('template old'!U243&lt;&gt;"",'template old'!U243,"")</f>
        <v/>
      </c>
      <c r="R243" s="255" t="str">
        <f>IF('template old'!V243&lt;&gt;"",'template old'!V243,"")</f>
        <v/>
      </c>
      <c r="S243" s="255" t="str">
        <f>IF('template old'!W243&lt;&gt;"",'template old'!W243,"")</f>
        <v/>
      </c>
      <c r="T243" s="255" t="str">
        <f>IF('template old'!X243&lt;&gt;"",'template old'!X243,"")</f>
        <v/>
      </c>
      <c r="U243" s="255" t="str">
        <f>IF('template old'!Y243&lt;&gt;"",'template old'!Y243,"")</f>
        <v/>
      </c>
      <c r="V243" s="255" t="str">
        <f>IF('template old'!Z243&lt;&gt;"",'template old'!Z243,"")</f>
        <v/>
      </c>
      <c r="W243" s="255" t="str">
        <f>IF('template old'!AA243&lt;&gt;"",'template old'!AA243,"")</f>
        <v/>
      </c>
    </row>
    <row r="244" spans="1:23" hidden="1" x14ac:dyDescent="0.25">
      <c r="A244" s="256">
        <f>IF('template old'!A244&lt;&gt;"",'template old'!A244,"")</f>
        <v>43419</v>
      </c>
      <c r="B244" s="255">
        <f>IF('template old'!E244&lt;&gt;"",'template old'!E244,"")</f>
        <v>5</v>
      </c>
      <c r="C244" s="255" t="str">
        <f>IF('template old'!F244&lt;&gt;"",'template old'!F244,"")</f>
        <v>Jerry</v>
      </c>
      <c r="D244" s="255" t="str">
        <f>IF('template old'!G244&lt;&gt;"",'template old'!G244,"")</f>
        <v>Compost</v>
      </c>
      <c r="E244" s="255">
        <f>IF('template old'!H244&lt;&gt;"",'template old'!H244,"")</f>
        <v>8</v>
      </c>
      <c r="F244" s="255" t="str">
        <f>IF('template old'!I244&lt;&gt;"",'template old'!I244,"")</f>
        <v>Misc.</v>
      </c>
      <c r="G244" s="255" t="str">
        <f>IF('template old'!J244&lt;&gt;"",'template old'!J244,"")</f>
        <v/>
      </c>
      <c r="H244" s="255" t="str">
        <f>IF('template old'!K244&lt;&gt;"",'template old'!K244,"")</f>
        <v/>
      </c>
      <c r="I244" s="258" t="str">
        <f t="shared" si="8"/>
        <v/>
      </c>
      <c r="J244" s="255" t="str">
        <f>IF('template old'!L244&lt;&gt;"",'template old'!L244,"")</f>
        <v/>
      </c>
      <c r="K244" s="255" t="str">
        <f>IF('template old'!M244&lt;&gt;"",'template old'!M244,"")</f>
        <v/>
      </c>
      <c r="L244" s="255" t="str">
        <f>IF('template old'!N244&lt;&gt;"",'template old'!N244,"")</f>
        <v/>
      </c>
      <c r="M244" s="255" t="str">
        <f>IF('template old'!O244&lt;&gt;"",'template old'!O244,"")</f>
        <v/>
      </c>
      <c r="N244" s="255" t="str">
        <f>IF('template old'!R244&lt;&gt;"",'template old'!R244,"")</f>
        <v/>
      </c>
      <c r="O244" s="255" t="str">
        <f>IF('template old'!S244&lt;&gt;"",'template old'!S244,"")</f>
        <v/>
      </c>
      <c r="P244" s="259" t="str">
        <f t="shared" si="9"/>
        <v/>
      </c>
      <c r="Q244" s="255" t="str">
        <f>IF('template old'!U244&lt;&gt;"",'template old'!U244,"")</f>
        <v/>
      </c>
      <c r="R244" s="255" t="str">
        <f>IF('template old'!V244&lt;&gt;"",'template old'!V244,"")</f>
        <v/>
      </c>
      <c r="S244" s="255" t="str">
        <f>IF('template old'!W244&lt;&gt;"",'template old'!W244,"")</f>
        <v/>
      </c>
      <c r="T244" s="255" t="str">
        <f>IF('template old'!X244&lt;&gt;"",'template old'!X244,"")</f>
        <v/>
      </c>
      <c r="U244" s="255" t="str">
        <f>IF('template old'!Y244&lt;&gt;"",'template old'!Y244,"")</f>
        <v/>
      </c>
      <c r="V244" s="255" t="str">
        <f>IF('template old'!Z244&lt;&gt;"",'template old'!Z244,"")</f>
        <v/>
      </c>
      <c r="W244" s="255" t="str">
        <f>IF('template old'!AA244&lt;&gt;"",'template old'!AA244,"")</f>
        <v>Take down &amp; cut up bean plants</v>
      </c>
    </row>
    <row r="245" spans="1:23" hidden="1" x14ac:dyDescent="0.25">
      <c r="A245" s="256">
        <f>IF('template old'!A245&lt;&gt;"",'template old'!A245,"")</f>
        <v>43419</v>
      </c>
      <c r="B245" s="255">
        <f>IF('template old'!E245&lt;&gt;"",'template old'!E245,"")</f>
        <v>6</v>
      </c>
      <c r="C245" s="255" t="str">
        <f>IF('template old'!F245&lt;&gt;"",'template old'!F245,"")</f>
        <v>Amy</v>
      </c>
      <c r="D245" s="255" t="str">
        <f>IF('template old'!G245&lt;&gt;"",'template old'!G245,"")</f>
        <v>Compost</v>
      </c>
      <c r="E245" s="255" t="str">
        <f>IF('template old'!H245&lt;&gt;"",'template old'!H245,"")</f>
        <v/>
      </c>
      <c r="F245" s="255" t="str">
        <f>IF('template old'!I245&lt;&gt;"",'template old'!I245,"")</f>
        <v>Misc.</v>
      </c>
      <c r="G245" s="255" t="str">
        <f>IF('template old'!J245&lt;&gt;"",'template old'!J245,"")</f>
        <v/>
      </c>
      <c r="H245" s="255" t="str">
        <f>IF('template old'!K245&lt;&gt;"",'template old'!K245,"")</f>
        <v/>
      </c>
      <c r="I245" s="258" t="str">
        <f t="shared" si="8"/>
        <v/>
      </c>
      <c r="J245" s="255" t="str">
        <f>IF('template old'!L245&lt;&gt;"",'template old'!L245,"")</f>
        <v/>
      </c>
      <c r="K245" s="255" t="str">
        <f>IF('template old'!M245&lt;&gt;"",'template old'!M245,"")</f>
        <v/>
      </c>
      <c r="L245" s="255" t="str">
        <f>IF('template old'!N245&lt;&gt;"",'template old'!N245,"")</f>
        <v/>
      </c>
      <c r="M245" s="255" t="str">
        <f>IF('template old'!O245&lt;&gt;"",'template old'!O245,"")</f>
        <v/>
      </c>
      <c r="N245" s="255" t="str">
        <f>IF('template old'!R245&lt;&gt;"",'template old'!R245,"")</f>
        <v/>
      </c>
      <c r="O245" s="255" t="str">
        <f>IF('template old'!S245&lt;&gt;"",'template old'!S245,"")</f>
        <v/>
      </c>
      <c r="P245" s="259" t="str">
        <f t="shared" si="9"/>
        <v/>
      </c>
      <c r="Q245" s="255" t="str">
        <f>IF('template old'!U245&lt;&gt;"",'template old'!U245,"")</f>
        <v/>
      </c>
      <c r="R245" s="255" t="str">
        <f>IF('template old'!V245&lt;&gt;"",'template old'!V245,"")</f>
        <v/>
      </c>
      <c r="S245" s="255" t="str">
        <f>IF('template old'!W245&lt;&gt;"",'template old'!W245,"")</f>
        <v/>
      </c>
      <c r="T245" s="255" t="str">
        <f>IF('template old'!X245&lt;&gt;"",'template old'!X245,"")</f>
        <v/>
      </c>
      <c r="U245" s="255" t="str">
        <f>IF('template old'!Y245&lt;&gt;"",'template old'!Y245,"")</f>
        <v/>
      </c>
      <c r="V245" s="255" t="str">
        <f>IF('template old'!Z245&lt;&gt;"",'template old'!Z245,"")</f>
        <v/>
      </c>
      <c r="W245" s="255" t="str">
        <f>IF('template old'!AA245&lt;&gt;"",'template old'!AA245,"")</f>
        <v>Take down &amp; cut up eggplant</v>
      </c>
    </row>
    <row r="246" spans="1:23" hidden="1" x14ac:dyDescent="0.25">
      <c r="A246" s="256">
        <f>IF('template old'!A246&lt;&gt;"",'template old'!A246,"")</f>
        <v>43419</v>
      </c>
      <c r="B246" s="255">
        <f>IF('template old'!E246&lt;&gt;"",'template old'!E246,"")</f>
        <v>2</v>
      </c>
      <c r="C246" s="255" t="str">
        <f>IF('template old'!F246&lt;&gt;"",'template old'!F246,"")</f>
        <v>Wade</v>
      </c>
      <c r="D246" s="255" t="str">
        <f>IF('template old'!G246&lt;&gt;"",'template old'!G246,"")</f>
        <v>Compost</v>
      </c>
      <c r="E246" s="255" t="str">
        <f>IF('template old'!H246&lt;&gt;"",'template old'!H246,"")</f>
        <v/>
      </c>
      <c r="F246" s="255" t="str">
        <f>IF('template old'!I246&lt;&gt;"",'template old'!I246,"")</f>
        <v>Misc.</v>
      </c>
      <c r="G246" s="255" t="str">
        <f>IF('template old'!J246&lt;&gt;"",'template old'!J246,"")</f>
        <v/>
      </c>
      <c r="H246" s="255" t="str">
        <f>IF('template old'!K246&lt;&gt;"",'template old'!K246,"")</f>
        <v/>
      </c>
      <c r="I246" s="258" t="str">
        <f t="shared" si="8"/>
        <v/>
      </c>
      <c r="J246" s="255" t="str">
        <f>IF('template old'!L246&lt;&gt;"",'template old'!L246,"")</f>
        <v/>
      </c>
      <c r="K246" s="255" t="str">
        <f>IF('template old'!M246&lt;&gt;"",'template old'!M246,"")</f>
        <v/>
      </c>
      <c r="L246" s="255" t="str">
        <f>IF('template old'!N246&lt;&gt;"",'template old'!N246,"")</f>
        <v/>
      </c>
      <c r="M246" s="255" t="str">
        <f>IF('template old'!O246&lt;&gt;"",'template old'!O246,"")</f>
        <v/>
      </c>
      <c r="N246" s="255" t="str">
        <f>IF('template old'!R246&lt;&gt;"",'template old'!R246,"")</f>
        <v/>
      </c>
      <c r="O246" s="255" t="str">
        <f>IF('template old'!S246&lt;&gt;"",'template old'!S246,"")</f>
        <v/>
      </c>
      <c r="P246" s="259" t="str">
        <f t="shared" si="9"/>
        <v/>
      </c>
      <c r="Q246" s="255" t="str">
        <f>IF('template old'!U246&lt;&gt;"",'template old'!U246,"")</f>
        <v/>
      </c>
      <c r="R246" s="255" t="str">
        <f>IF('template old'!V246&lt;&gt;"",'template old'!V246,"")</f>
        <v/>
      </c>
      <c r="S246" s="255" t="str">
        <f>IF('template old'!W246&lt;&gt;"",'template old'!W246,"")</f>
        <v/>
      </c>
      <c r="T246" s="255" t="str">
        <f>IF('template old'!X246&lt;&gt;"",'template old'!X246,"")</f>
        <v/>
      </c>
      <c r="U246" s="255" t="str">
        <f>IF('template old'!Y246&lt;&gt;"",'template old'!Y246,"")</f>
        <v/>
      </c>
      <c r="V246" s="255" t="str">
        <f>IF('template old'!Z246&lt;&gt;"",'template old'!Z246,"")</f>
        <v/>
      </c>
      <c r="W246" s="255" t="str">
        <f>IF('template old'!AA246&lt;&gt;"",'template old'!AA246,"")</f>
        <v>Take down &amp; cut up bean plants</v>
      </c>
    </row>
    <row r="247" spans="1:23" hidden="1" x14ac:dyDescent="0.25">
      <c r="A247" s="256">
        <f>IF('template old'!A247&lt;&gt;"",'template old'!A247,"")</f>
        <v>43419</v>
      </c>
      <c r="B247" s="255">
        <f>IF('template old'!E247&lt;&gt;"",'template old'!E247,"")</f>
        <v>2</v>
      </c>
      <c r="C247" s="255" t="str">
        <f>IF('template old'!F247&lt;&gt;"",'template old'!F247,"")</f>
        <v>Wade</v>
      </c>
      <c r="D247" s="255" t="str">
        <f>IF('template old'!G247&lt;&gt;"",'template old'!G247,"")</f>
        <v>Main</v>
      </c>
      <c r="E247" s="255" t="str">
        <f>IF('template old'!H247&lt;&gt;"",'template old'!H247,"")</f>
        <v/>
      </c>
      <c r="F247" s="255" t="str">
        <f>IF('template old'!I247&lt;&gt;"",'template old'!I247,"")</f>
        <v>Plant</v>
      </c>
      <c r="G247" s="255" t="str">
        <f>IF('template old'!J247&lt;&gt;"",'template old'!J247,"")</f>
        <v/>
      </c>
      <c r="H247" s="255" t="str">
        <f>IF('template old'!K247&lt;&gt;"",'template old'!K247,"")</f>
        <v/>
      </c>
      <c r="I247" s="258" t="str">
        <f t="shared" si="8"/>
        <v/>
      </c>
      <c r="J247" s="255" t="str">
        <f>IF('template old'!L247&lt;&gt;"",'template old'!L247,"")</f>
        <v/>
      </c>
      <c r="K247" s="255" t="str">
        <f>IF('template old'!M247&lt;&gt;"",'template old'!M247,"")</f>
        <v/>
      </c>
      <c r="L247" s="255" t="str">
        <f>IF('template old'!N247&lt;&gt;"",'template old'!N247,"")</f>
        <v>Prepare holes for planting</v>
      </c>
      <c r="M247" s="255" t="str">
        <f>IF('template old'!O247&lt;&gt;"",'template old'!O247,"")</f>
        <v/>
      </c>
      <c r="N247" s="255" t="str">
        <f>IF('template old'!R247&lt;&gt;"",'template old'!R247,"")</f>
        <v/>
      </c>
      <c r="O247" s="255" t="str">
        <f>IF('template old'!S247&lt;&gt;"",'template old'!S247,"")</f>
        <v/>
      </c>
      <c r="P247" s="259" t="str">
        <f t="shared" si="9"/>
        <v/>
      </c>
      <c r="Q247" s="255" t="str">
        <f>IF('template old'!U247&lt;&gt;"",'template old'!U247,"")</f>
        <v/>
      </c>
      <c r="R247" s="255" t="str">
        <f>IF('template old'!V247&lt;&gt;"",'template old'!V247,"")</f>
        <v/>
      </c>
      <c r="S247" s="255" t="str">
        <f>IF('template old'!W247&lt;&gt;"",'template old'!W247,"")</f>
        <v/>
      </c>
      <c r="T247" s="255" t="str">
        <f>IF('template old'!X247&lt;&gt;"",'template old'!X247,"")</f>
        <v/>
      </c>
      <c r="U247" s="255" t="str">
        <f>IF('template old'!Y247&lt;&gt;"",'template old'!Y247,"")</f>
        <v/>
      </c>
      <c r="V247" s="255" t="str">
        <f>IF('template old'!Z247&lt;&gt;"",'template old'!Z247,"")</f>
        <v/>
      </c>
      <c r="W247" s="255" t="str">
        <f>IF('template old'!AA247&lt;&gt;"",'template old'!AA247,"")</f>
        <v/>
      </c>
    </row>
    <row r="248" spans="1:23" hidden="1" x14ac:dyDescent="0.25">
      <c r="A248" s="256">
        <f>IF('template old'!A248&lt;&gt;"",'template old'!A248,"")</f>
        <v>43419</v>
      </c>
      <c r="B248" s="255">
        <f>IF('template old'!E248&lt;&gt;"",'template old'!E248,"")</f>
        <v>5</v>
      </c>
      <c r="C248" s="255" t="str">
        <f>IF('template old'!F248&lt;&gt;"",'template old'!F248,"")</f>
        <v>Brittany</v>
      </c>
      <c r="D248" s="255" t="str">
        <f>IF('template old'!G248&lt;&gt;"",'template old'!G248,"")</f>
        <v>Compost</v>
      </c>
      <c r="E248" s="255" t="str">
        <f>IF('template old'!H248&lt;&gt;"",'template old'!H248,"")</f>
        <v/>
      </c>
      <c r="F248" s="255" t="str">
        <f>IF('template old'!I248&lt;&gt;"",'template old'!I248,"")</f>
        <v>Misc.</v>
      </c>
      <c r="G248" s="255" t="str">
        <f>IF('template old'!J248&lt;&gt;"",'template old'!J248,"")</f>
        <v/>
      </c>
      <c r="H248" s="255" t="str">
        <f>IF('template old'!K248&lt;&gt;"",'template old'!K248,"")</f>
        <v/>
      </c>
      <c r="I248" s="258" t="str">
        <f t="shared" si="8"/>
        <v/>
      </c>
      <c r="J248" s="255" t="str">
        <f>IF('template old'!L248&lt;&gt;"",'template old'!L248,"")</f>
        <v/>
      </c>
      <c r="K248" s="255" t="str">
        <f>IF('template old'!M248&lt;&gt;"",'template old'!M248,"")</f>
        <v/>
      </c>
      <c r="L248" s="255" t="str">
        <f>IF('template old'!N248&lt;&gt;"",'template old'!N248,"")</f>
        <v/>
      </c>
      <c r="M248" s="255" t="str">
        <f>IF('template old'!O248&lt;&gt;"",'template old'!O248,"")</f>
        <v/>
      </c>
      <c r="N248" s="255" t="str">
        <f>IF('template old'!R248&lt;&gt;"",'template old'!R248,"")</f>
        <v/>
      </c>
      <c r="O248" s="255" t="str">
        <f>IF('template old'!S248&lt;&gt;"",'template old'!S248,"")</f>
        <v/>
      </c>
      <c r="P248" s="259" t="str">
        <f t="shared" si="9"/>
        <v/>
      </c>
      <c r="Q248" s="255" t="str">
        <f>IF('template old'!U248&lt;&gt;"",'template old'!U248,"")</f>
        <v/>
      </c>
      <c r="R248" s="255" t="str">
        <f>IF('template old'!V248&lt;&gt;"",'template old'!V248,"")</f>
        <v/>
      </c>
      <c r="S248" s="255" t="str">
        <f>IF('template old'!W248&lt;&gt;"",'template old'!W248,"")</f>
        <v/>
      </c>
      <c r="T248" s="255" t="str">
        <f>IF('template old'!X248&lt;&gt;"",'template old'!X248,"")</f>
        <v/>
      </c>
      <c r="U248" s="255" t="str">
        <f>IF('template old'!Y248&lt;&gt;"",'template old'!Y248,"")</f>
        <v>1/2 in</v>
      </c>
      <c r="V248" s="255">
        <f>IF('template old'!Z248&lt;&gt;"",'template old'!Z248,"")</f>
        <v>0.75</v>
      </c>
      <c r="W248" s="255" t="str">
        <f>IF('template old'!AA248&lt;&gt;"",'template old'!AA248,"")</f>
        <v>Cut up greens</v>
      </c>
    </row>
    <row r="249" spans="1:23" hidden="1" x14ac:dyDescent="0.25">
      <c r="A249" s="256">
        <f>IF('template old'!A249&lt;&gt;"",'template old'!A249,"")</f>
        <v>43419</v>
      </c>
      <c r="B249" s="255">
        <f>IF('template old'!E249&lt;&gt;"",'template old'!E249,"")</f>
        <v>1</v>
      </c>
      <c r="C249" s="255" t="str">
        <f>IF('template old'!F249&lt;&gt;"",'template old'!F249,"")</f>
        <v>Isabella</v>
      </c>
      <c r="D249" s="255" t="str">
        <f>IF('template old'!G249&lt;&gt;"",'template old'!G249,"")</f>
        <v>Main</v>
      </c>
      <c r="E249" s="255" t="str">
        <f>IF('template old'!H249&lt;&gt;"",'template old'!H249,"")</f>
        <v/>
      </c>
      <c r="F249" s="255" t="str">
        <f>IF('template old'!I249&lt;&gt;"",'template old'!I249,"")</f>
        <v>Misc.</v>
      </c>
      <c r="G249" s="255" t="str">
        <f>IF('template old'!J249&lt;&gt;"",'template old'!J249,"")</f>
        <v/>
      </c>
      <c r="H249" s="255" t="str">
        <f>IF('template old'!K249&lt;&gt;"",'template old'!K249,"")</f>
        <v/>
      </c>
      <c r="I249" s="258" t="str">
        <f t="shared" si="8"/>
        <v/>
      </c>
      <c r="J249" s="255" t="str">
        <f>IF('template old'!L249&lt;&gt;"",'template old'!L249,"")</f>
        <v/>
      </c>
      <c r="K249" s="255" t="str">
        <f>IF('template old'!M249&lt;&gt;"",'template old'!M249,"")</f>
        <v/>
      </c>
      <c r="L249" s="255" t="str">
        <f>IF('template old'!N249&lt;&gt;"",'template old'!N249,"")</f>
        <v>Take out tomato bushes and cut up</v>
      </c>
      <c r="M249" s="255" t="str">
        <f>IF('template old'!O249&lt;&gt;"",'template old'!O249,"")</f>
        <v/>
      </c>
      <c r="N249" s="255" t="str">
        <f>IF('template old'!R249&lt;&gt;"",'template old'!R249,"")</f>
        <v/>
      </c>
      <c r="O249" s="255" t="str">
        <f>IF('template old'!S249&lt;&gt;"",'template old'!S249,"")</f>
        <v/>
      </c>
      <c r="P249" s="259" t="str">
        <f t="shared" si="9"/>
        <v/>
      </c>
      <c r="Q249" s="255" t="str">
        <f>IF('template old'!U249&lt;&gt;"",'template old'!U249,"")</f>
        <v/>
      </c>
      <c r="R249" s="255" t="str">
        <f>IF('template old'!V249&lt;&gt;"",'template old'!V249,"")</f>
        <v/>
      </c>
      <c r="S249" s="255" t="str">
        <f>IF('template old'!W249&lt;&gt;"",'template old'!W249,"")</f>
        <v/>
      </c>
      <c r="T249" s="255" t="str">
        <f>IF('template old'!X249&lt;&gt;"",'template old'!X249,"")</f>
        <v/>
      </c>
      <c r="U249" s="255" t="str">
        <f>IF('template old'!Y249&lt;&gt;"",'template old'!Y249,"")</f>
        <v/>
      </c>
      <c r="V249" s="255" t="str">
        <f>IF('template old'!Z249&lt;&gt;"",'template old'!Z249,"")</f>
        <v/>
      </c>
      <c r="W249" s="255" t="str">
        <f>IF('template old'!AA249&lt;&gt;"",'template old'!AA249,"")</f>
        <v/>
      </c>
    </row>
    <row r="250" spans="1:23" hidden="1" x14ac:dyDescent="0.25">
      <c r="A250" s="256">
        <f>IF('template old'!A250&lt;&gt;"",'template old'!A250,"")</f>
        <v>43419</v>
      </c>
      <c r="B250" s="255">
        <f>IF('template old'!E250&lt;&gt;"",'template old'!E250,"")</f>
        <v>4</v>
      </c>
      <c r="C250" s="255" t="str">
        <f>IF('template old'!F250&lt;&gt;"",'template old'!F250,"")</f>
        <v>Olivia</v>
      </c>
      <c r="D250" s="255" t="str">
        <f>IF('template old'!G250&lt;&gt;"",'template old'!G250,"")</f>
        <v>Annex</v>
      </c>
      <c r="E250" s="255" t="str">
        <f>IF('template old'!H250&lt;&gt;"",'template old'!H250,"")</f>
        <v/>
      </c>
      <c r="F250" s="255" t="str">
        <f>IF('template old'!I250&lt;&gt;"",'template old'!I250,"")</f>
        <v>Plant</v>
      </c>
      <c r="G250" s="255" t="str">
        <f>IF('template old'!J250&lt;&gt;"",'template old'!J250,"")</f>
        <v/>
      </c>
      <c r="H250" s="255" t="str">
        <f>IF('template old'!K250&lt;&gt;"",'template old'!K250,"")</f>
        <v/>
      </c>
      <c r="I250" s="258" t="str">
        <f t="shared" si="8"/>
        <v/>
      </c>
      <c r="J250" s="255" t="str">
        <f>IF('template old'!L250&lt;&gt;"",'template old'!L250,"")</f>
        <v/>
      </c>
      <c r="K250" s="255" t="str">
        <f>IF('template old'!M250&lt;&gt;"",'template old'!M250,"")</f>
        <v/>
      </c>
      <c r="L250" s="255" t="str">
        <f>IF('template old'!N250&lt;&gt;"",'template old'!N250,"")</f>
        <v>Thin Radishes in Annex</v>
      </c>
      <c r="M250" s="255" t="str">
        <f>IF('template old'!O250&lt;&gt;"",'template old'!O250,"")</f>
        <v/>
      </c>
      <c r="N250" s="255" t="str">
        <f>IF('template old'!R250&lt;&gt;"",'template old'!R250,"")</f>
        <v/>
      </c>
      <c r="O250" s="255" t="str">
        <f>IF('template old'!S250&lt;&gt;"",'template old'!S250,"")</f>
        <v/>
      </c>
      <c r="P250" s="259" t="str">
        <f t="shared" si="9"/>
        <v/>
      </c>
      <c r="Q250" s="255" t="str">
        <f>IF('template old'!U250&lt;&gt;"",'template old'!U250,"")</f>
        <v/>
      </c>
      <c r="R250" s="255" t="str">
        <f>IF('template old'!V250&lt;&gt;"",'template old'!V250,"")</f>
        <v/>
      </c>
      <c r="S250" s="255" t="str">
        <f>IF('template old'!W250&lt;&gt;"",'template old'!W250,"")</f>
        <v/>
      </c>
      <c r="T250" s="255" t="str">
        <f>IF('template old'!X250&lt;&gt;"",'template old'!X250,"")</f>
        <v/>
      </c>
      <c r="U250" s="255" t="str">
        <f>IF('template old'!Y250&lt;&gt;"",'template old'!Y250,"")</f>
        <v/>
      </c>
      <c r="V250" s="255" t="str">
        <f>IF('template old'!Z250&lt;&gt;"",'template old'!Z250,"")</f>
        <v/>
      </c>
      <c r="W250" s="255" t="str">
        <f>IF('template old'!AA250&lt;&gt;"",'template old'!AA250,"")</f>
        <v/>
      </c>
    </row>
    <row r="251" spans="1:23" hidden="1" x14ac:dyDescent="0.25">
      <c r="A251" s="256">
        <f>IF('template old'!A251&lt;&gt;"",'template old'!A251,"")</f>
        <v>43419</v>
      </c>
      <c r="B251" s="255">
        <f>IF('template old'!E251&lt;&gt;"",'template old'!E251,"")</f>
        <v>3</v>
      </c>
      <c r="C251" s="255" t="str">
        <f>IF('template old'!F251&lt;&gt;"",'template old'!F251,"")</f>
        <v>Samuel</v>
      </c>
      <c r="D251" s="255" t="str">
        <f>IF('template old'!G251&lt;&gt;"",'template old'!G251,"")</f>
        <v/>
      </c>
      <c r="E251" s="255" t="str">
        <f>IF('template old'!H251&lt;&gt;"",'template old'!H251,"")</f>
        <v/>
      </c>
      <c r="F251" s="255" t="str">
        <f>IF('template old'!I251&lt;&gt;"",'template old'!I251,"")</f>
        <v>Misc.</v>
      </c>
      <c r="G251" s="255" t="str">
        <f>IF('template old'!J251&lt;&gt;"",'template old'!J251,"")</f>
        <v/>
      </c>
      <c r="H251" s="255" t="str">
        <f>IF('template old'!K251&lt;&gt;"",'template old'!K251,"")</f>
        <v/>
      </c>
      <c r="I251" s="258" t="str">
        <f t="shared" si="8"/>
        <v/>
      </c>
      <c r="J251" s="255" t="str">
        <f>IF('template old'!L251&lt;&gt;"",'template old'!L251,"")</f>
        <v/>
      </c>
      <c r="K251" s="255" t="str">
        <f>IF('template old'!M251&lt;&gt;"",'template old'!M251,"")</f>
        <v/>
      </c>
      <c r="L251" s="255" t="str">
        <f>IF('template old'!N251&lt;&gt;"",'template old'!N251,"")</f>
        <v>Clean up tree area</v>
      </c>
      <c r="M251" s="255" t="str">
        <f>IF('template old'!O251&lt;&gt;"",'template old'!O251,"")</f>
        <v/>
      </c>
      <c r="N251" s="255" t="str">
        <f>IF('template old'!R251&lt;&gt;"",'template old'!R251,"")</f>
        <v/>
      </c>
      <c r="O251" s="255" t="str">
        <f>IF('template old'!S251&lt;&gt;"",'template old'!S251,"")</f>
        <v/>
      </c>
      <c r="P251" s="259" t="str">
        <f t="shared" si="9"/>
        <v/>
      </c>
      <c r="Q251" s="255" t="str">
        <f>IF('template old'!U251&lt;&gt;"",'template old'!U251,"")</f>
        <v/>
      </c>
      <c r="R251" s="255" t="str">
        <f>IF('template old'!V251&lt;&gt;"",'template old'!V251,"")</f>
        <v/>
      </c>
      <c r="S251" s="255" t="str">
        <f>IF('template old'!W251&lt;&gt;"",'template old'!W251,"")</f>
        <v/>
      </c>
      <c r="T251" s="255" t="str">
        <f>IF('template old'!X251&lt;&gt;"",'template old'!X251,"")</f>
        <v/>
      </c>
      <c r="U251" s="255" t="str">
        <f>IF('template old'!Y251&lt;&gt;"",'template old'!Y251,"")</f>
        <v/>
      </c>
      <c r="V251" s="255" t="str">
        <f>IF('template old'!Z251&lt;&gt;"",'template old'!Z251,"")</f>
        <v/>
      </c>
      <c r="W251" s="255" t="str">
        <f>IF('template old'!AA251&lt;&gt;"",'template old'!AA251,"")</f>
        <v/>
      </c>
    </row>
    <row r="252" spans="1:23" hidden="1" x14ac:dyDescent="0.25">
      <c r="A252" s="256">
        <f>IF('template old'!A252&lt;&gt;"",'template old'!A252,"")</f>
        <v>43419</v>
      </c>
      <c r="B252" s="255">
        <f>IF('template old'!E252&lt;&gt;"",'template old'!E252,"")</f>
        <v>6</v>
      </c>
      <c r="C252" s="255" t="str">
        <f>IF('template old'!F252&lt;&gt;"",'template old'!F252,"")</f>
        <v>Nolan</v>
      </c>
      <c r="D252" s="255" t="str">
        <f>IF('template old'!G252&lt;&gt;"",'template old'!G252,"")</f>
        <v>Main</v>
      </c>
      <c r="E252" s="255" t="str">
        <f>IF('template old'!H252&lt;&gt;"",'template old'!H252,"")</f>
        <v/>
      </c>
      <c r="F252" s="255" t="str">
        <f>IF('template old'!I252&lt;&gt;"",'template old'!I252,"")</f>
        <v>Plant</v>
      </c>
      <c r="G252" s="255" t="str">
        <f>IF('template old'!J252&lt;&gt;"",'template old'!J252,"")</f>
        <v/>
      </c>
      <c r="H252" s="255" t="str">
        <f>IF('template old'!K252&lt;&gt;"",'template old'!K252,"")</f>
        <v/>
      </c>
      <c r="I252" s="258" t="str">
        <f t="shared" si="8"/>
        <v/>
      </c>
      <c r="J252" s="255" t="str">
        <f>IF('template old'!L252&lt;&gt;"",'template old'!L252,"")</f>
        <v/>
      </c>
      <c r="K252" s="255" t="str">
        <f>IF('template old'!M252&lt;&gt;"",'template old'!M252,"")</f>
        <v/>
      </c>
      <c r="L252" s="255" t="str">
        <f>IF('template old'!N252&lt;&gt;"",'template old'!N252,"")</f>
        <v>Fill blocks with compost &amp; soil</v>
      </c>
      <c r="M252" s="255" t="str">
        <f>IF('template old'!O252&lt;&gt;"",'template old'!O252,"")</f>
        <v/>
      </c>
      <c r="N252" s="255" t="str">
        <f>IF('template old'!R252&lt;&gt;"",'template old'!R252,"")</f>
        <v/>
      </c>
      <c r="O252" s="255" t="str">
        <f>IF('template old'!S252&lt;&gt;"",'template old'!S252,"")</f>
        <v/>
      </c>
      <c r="P252" s="259" t="str">
        <f t="shared" si="9"/>
        <v/>
      </c>
      <c r="Q252" s="255" t="str">
        <f>IF('template old'!U252&lt;&gt;"",'template old'!U252,"")</f>
        <v/>
      </c>
      <c r="R252" s="255" t="str">
        <f>IF('template old'!V252&lt;&gt;"",'template old'!V252,"")</f>
        <v/>
      </c>
      <c r="S252" s="255" t="str">
        <f>IF('template old'!W252&lt;&gt;"",'template old'!W252,"")</f>
        <v/>
      </c>
      <c r="T252" s="255" t="str">
        <f>IF('template old'!X252&lt;&gt;"",'template old'!X252,"")</f>
        <v/>
      </c>
      <c r="U252" s="255" t="str">
        <f>IF('template old'!Y252&lt;&gt;"",'template old'!Y252,"")</f>
        <v/>
      </c>
      <c r="V252" s="255" t="str">
        <f>IF('template old'!Z252&lt;&gt;"",'template old'!Z252,"")</f>
        <v/>
      </c>
      <c r="W252" s="255" t="str">
        <f>IF('template old'!AA252&lt;&gt;"",'template old'!AA252,"")</f>
        <v/>
      </c>
    </row>
    <row r="253" spans="1:23" hidden="1" x14ac:dyDescent="0.25">
      <c r="A253" s="256">
        <f>IF('template old'!A253&lt;&gt;"",'template old'!A253,"")</f>
        <v>43433</v>
      </c>
      <c r="B253" s="255">
        <f>IF('template old'!E253&lt;&gt;"",'template old'!E253,"")</f>
        <v>4</v>
      </c>
      <c r="C253" s="255" t="str">
        <f>IF('template old'!F253&lt;&gt;"",'template old'!F253,"")</f>
        <v>Alex</v>
      </c>
      <c r="D253" s="255" t="str">
        <f>IF('template old'!G253&lt;&gt;"",'template old'!G253,"")</f>
        <v>Main</v>
      </c>
      <c r="E253" s="255">
        <f>IF('template old'!H253&lt;&gt;"",'template old'!H253,"")</f>
        <v>7</v>
      </c>
      <c r="F253" s="255" t="str">
        <f>IF('template old'!I253&lt;&gt;"",'template old'!I253,"")</f>
        <v>Plant</v>
      </c>
      <c r="G253" s="255" t="str">
        <f>IF('template old'!J253&lt;&gt;"",'template old'!J253,"")</f>
        <v>Chard</v>
      </c>
      <c r="H253" s="255" t="str">
        <f>IF('template old'!K253&lt;&gt;"",'template old'!K253,"")</f>
        <v/>
      </c>
      <c r="I253" s="258" t="str">
        <f t="shared" si="8"/>
        <v/>
      </c>
      <c r="J253" s="255" t="str">
        <f>IF('template old'!L253&lt;&gt;"",'template old'!L253,"")</f>
        <v/>
      </c>
      <c r="K253" s="255" t="str">
        <f>IF('template old'!M253&lt;&gt;"",'template old'!M253,"")</f>
        <v/>
      </c>
      <c r="L253" s="255" t="str">
        <f>IF('template old'!N253&lt;&gt;"",'template old'!N253,"")</f>
        <v/>
      </c>
      <c r="M253" s="255" t="str">
        <f>IF('template old'!O253&lt;&gt;"",'template old'!O253,"")</f>
        <v/>
      </c>
      <c r="N253" s="255" t="str">
        <f>IF('template old'!R253&lt;&gt;"",'template old'!R253,"")</f>
        <v/>
      </c>
      <c r="O253" s="255" t="str">
        <f>IF('template old'!S253&lt;&gt;"",'template old'!S253,"")</f>
        <v/>
      </c>
      <c r="P253" s="259" t="str">
        <f t="shared" si="9"/>
        <v/>
      </c>
      <c r="Q253" s="255" t="str">
        <f>IF('template old'!U253&lt;&gt;"",'template old'!U253,"")</f>
        <v/>
      </c>
      <c r="R253" s="255" t="str">
        <f>IF('template old'!V253&lt;&gt;"",'template old'!V253,"")</f>
        <v/>
      </c>
      <c r="S253" s="255" t="str">
        <f>IF('template old'!W253&lt;&gt;"",'template old'!W253,"")</f>
        <v/>
      </c>
      <c r="T253" s="255" t="str">
        <f>IF('template old'!X253&lt;&gt;"",'template old'!X253,"")</f>
        <v/>
      </c>
      <c r="U253" s="255" t="str">
        <f>IF('template old'!Y253&lt;&gt;"",'template old'!Y253,"")</f>
        <v/>
      </c>
      <c r="V253" s="255" t="str">
        <f>IF('template old'!Z253&lt;&gt;"",'template old'!Z253,"")</f>
        <v/>
      </c>
      <c r="W253" s="255" t="str">
        <f>IF('template old'!AA253&lt;&gt;"",'template old'!AA253,"")</f>
        <v/>
      </c>
    </row>
    <row r="254" spans="1:23" hidden="1" x14ac:dyDescent="0.25">
      <c r="A254" s="256">
        <f>IF('template old'!A254&lt;&gt;"",'template old'!A254,"")</f>
        <v>43433</v>
      </c>
      <c r="B254" s="255">
        <f>IF('template old'!E254&lt;&gt;"",'template old'!E254,"")</f>
        <v>4</v>
      </c>
      <c r="C254" s="255" t="str">
        <f>IF('template old'!F254&lt;&gt;"",'template old'!F254,"")</f>
        <v>Alex</v>
      </c>
      <c r="D254" s="255" t="str">
        <f>IF('template old'!G254&lt;&gt;"",'template old'!G254,"")</f>
        <v>Main</v>
      </c>
      <c r="E254" s="255">
        <f>IF('template old'!H254&lt;&gt;"",'template old'!H254,"")</f>
        <v>7</v>
      </c>
      <c r="F254" s="255" t="str">
        <f>IF('template old'!I254&lt;&gt;"",'template old'!I254,"")</f>
        <v>Plant</v>
      </c>
      <c r="G254" s="255" t="str">
        <f>IF('template old'!J254&lt;&gt;"",'template old'!J254,"")</f>
        <v>Mustard</v>
      </c>
      <c r="H254" s="255" t="str">
        <f>IF('template old'!K254&lt;&gt;"",'template old'!K254,"")</f>
        <v/>
      </c>
      <c r="I254" s="258" t="str">
        <f t="shared" si="8"/>
        <v/>
      </c>
      <c r="J254" s="255" t="str">
        <f>IF('template old'!L254&lt;&gt;"",'template old'!L254,"")</f>
        <v/>
      </c>
      <c r="K254" s="255" t="str">
        <f>IF('template old'!M254&lt;&gt;"",'template old'!M254,"")</f>
        <v/>
      </c>
      <c r="L254" s="255" t="str">
        <f>IF('template old'!N254&lt;&gt;"",'template old'!N254,"")</f>
        <v/>
      </c>
      <c r="M254" s="255" t="str">
        <f>IF('template old'!O254&lt;&gt;"",'template old'!O254,"")</f>
        <v/>
      </c>
      <c r="N254" s="255" t="str">
        <f>IF('template old'!R254&lt;&gt;"",'template old'!R254,"")</f>
        <v/>
      </c>
      <c r="O254" s="255" t="str">
        <f>IF('template old'!S254&lt;&gt;"",'template old'!S254,"")</f>
        <v/>
      </c>
      <c r="P254" s="259" t="str">
        <f t="shared" si="9"/>
        <v/>
      </c>
      <c r="Q254" s="255" t="str">
        <f>IF('template old'!U254&lt;&gt;"",'template old'!U254,"")</f>
        <v/>
      </c>
      <c r="R254" s="255" t="str">
        <f>IF('template old'!V254&lt;&gt;"",'template old'!V254,"")</f>
        <v/>
      </c>
      <c r="S254" s="255" t="str">
        <f>IF('template old'!W254&lt;&gt;"",'template old'!W254,"")</f>
        <v/>
      </c>
      <c r="T254" s="255" t="str">
        <f>IF('template old'!X254&lt;&gt;"",'template old'!X254,"")</f>
        <v/>
      </c>
      <c r="U254" s="255" t="str">
        <f>IF('template old'!Y254&lt;&gt;"",'template old'!Y254,"")</f>
        <v/>
      </c>
      <c r="V254" s="255" t="str">
        <f>IF('template old'!Z254&lt;&gt;"",'template old'!Z254,"")</f>
        <v/>
      </c>
      <c r="W254" s="255" t="str">
        <f>IF('template old'!AA254&lt;&gt;"",'template old'!AA254,"")</f>
        <v/>
      </c>
    </row>
    <row r="255" spans="1:23" hidden="1" x14ac:dyDescent="0.25">
      <c r="A255" s="256">
        <f>IF('template old'!A255&lt;&gt;"",'template old'!A255,"")</f>
        <v>43433</v>
      </c>
      <c r="B255" s="255">
        <f>IF('template old'!E255&lt;&gt;"",'template old'!E255,"")</f>
        <v>4</v>
      </c>
      <c r="C255" s="255" t="str">
        <f>IF('template old'!F255&lt;&gt;"",'template old'!F255,"")</f>
        <v>Alex</v>
      </c>
      <c r="D255" s="255" t="str">
        <f>IF('template old'!G255&lt;&gt;"",'template old'!G255,"")</f>
        <v>Main</v>
      </c>
      <c r="E255" s="255">
        <f>IF('template old'!H255&lt;&gt;"",'template old'!H255,"")</f>
        <v>7</v>
      </c>
      <c r="F255" s="255" t="str">
        <f>IF('template old'!I255&lt;&gt;"",'template old'!I255,"")</f>
        <v>Plant</v>
      </c>
      <c r="G255" s="255" t="str">
        <f>IF('template old'!J255&lt;&gt;"",'template old'!J255,"")</f>
        <v>Broccoli</v>
      </c>
      <c r="H255" s="255" t="str">
        <f>IF('template old'!K255&lt;&gt;"",'template old'!K255,"")</f>
        <v/>
      </c>
      <c r="I255" s="258" t="str">
        <f t="shared" si="8"/>
        <v/>
      </c>
      <c r="J255" s="255" t="str">
        <f>IF('template old'!L255&lt;&gt;"",'template old'!L255,"")</f>
        <v/>
      </c>
      <c r="K255" s="255" t="str">
        <f>IF('template old'!M255&lt;&gt;"",'template old'!M255,"")</f>
        <v/>
      </c>
      <c r="L255" s="255" t="str">
        <f>IF('template old'!N255&lt;&gt;"",'template old'!N255,"")</f>
        <v/>
      </c>
      <c r="M255" s="255" t="str">
        <f>IF('template old'!O255&lt;&gt;"",'template old'!O255,"")</f>
        <v/>
      </c>
      <c r="N255" s="255" t="str">
        <f>IF('template old'!R255&lt;&gt;"",'template old'!R255,"")</f>
        <v/>
      </c>
      <c r="O255" s="255" t="str">
        <f>IF('template old'!S255&lt;&gt;"",'template old'!S255,"")</f>
        <v/>
      </c>
      <c r="P255" s="259" t="str">
        <f t="shared" si="9"/>
        <v/>
      </c>
      <c r="Q255" s="255" t="str">
        <f>IF('template old'!U255&lt;&gt;"",'template old'!U255,"")</f>
        <v/>
      </c>
      <c r="R255" s="255" t="str">
        <f>IF('template old'!V255&lt;&gt;"",'template old'!V255,"")</f>
        <v/>
      </c>
      <c r="S255" s="255" t="str">
        <f>IF('template old'!W255&lt;&gt;"",'template old'!W255,"")</f>
        <v/>
      </c>
      <c r="T255" s="255" t="str">
        <f>IF('template old'!X255&lt;&gt;"",'template old'!X255,"")</f>
        <v/>
      </c>
      <c r="U255" s="255" t="str">
        <f>IF('template old'!Y255&lt;&gt;"",'template old'!Y255,"")</f>
        <v/>
      </c>
      <c r="V255" s="255" t="str">
        <f>IF('template old'!Z255&lt;&gt;"",'template old'!Z255,"")</f>
        <v/>
      </c>
      <c r="W255" s="255" t="str">
        <f>IF('template old'!AA255&lt;&gt;"",'template old'!AA255,"")</f>
        <v/>
      </c>
    </row>
    <row r="256" spans="1:23" hidden="1" x14ac:dyDescent="0.25">
      <c r="A256" s="256">
        <f>IF('template old'!A256&lt;&gt;"",'template old'!A256,"")</f>
        <v>43433</v>
      </c>
      <c r="B256" s="255">
        <f>IF('template old'!E256&lt;&gt;"",'template old'!E256,"")</f>
        <v>4</v>
      </c>
      <c r="C256" s="255" t="str">
        <f>IF('template old'!F256&lt;&gt;"",'template old'!F256,"")</f>
        <v>Alex</v>
      </c>
      <c r="D256" s="255" t="str">
        <f>IF('template old'!G256&lt;&gt;"",'template old'!G256,"")</f>
        <v>Main</v>
      </c>
      <c r="E256" s="255">
        <f>IF('template old'!H256&lt;&gt;"",'template old'!H256,"")</f>
        <v>14</v>
      </c>
      <c r="F256" s="255" t="str">
        <f>IF('template old'!I256&lt;&gt;"",'template old'!I256,"")</f>
        <v>Plant</v>
      </c>
      <c r="G256" s="255" t="str">
        <f>IF('template old'!J256&lt;&gt;"",'template old'!J256,"")</f>
        <v>Cauliflower</v>
      </c>
      <c r="H256" s="255" t="str">
        <f>IF('template old'!K256&lt;&gt;"",'template old'!K256,"")</f>
        <v/>
      </c>
      <c r="I256" s="258" t="str">
        <f t="shared" si="8"/>
        <v/>
      </c>
      <c r="J256" s="255" t="str">
        <f>IF('template old'!L256&lt;&gt;"",'template old'!L256,"")</f>
        <v/>
      </c>
      <c r="K256" s="255" t="str">
        <f>IF('template old'!M256&lt;&gt;"",'template old'!M256,"")</f>
        <v/>
      </c>
      <c r="L256" s="255" t="str">
        <f>IF('template old'!N256&lt;&gt;"",'template old'!N256,"")</f>
        <v/>
      </c>
      <c r="M256" s="255" t="str">
        <f>IF('template old'!O256&lt;&gt;"",'template old'!O256,"")</f>
        <v/>
      </c>
      <c r="N256" s="255" t="str">
        <f>IF('template old'!R256&lt;&gt;"",'template old'!R256,"")</f>
        <v/>
      </c>
      <c r="O256" s="255" t="str">
        <f>IF('template old'!S256&lt;&gt;"",'template old'!S256,"")</f>
        <v/>
      </c>
      <c r="P256" s="259" t="str">
        <f t="shared" si="9"/>
        <v/>
      </c>
      <c r="Q256" s="255" t="str">
        <f>IF('template old'!U256&lt;&gt;"",'template old'!U256,"")</f>
        <v/>
      </c>
      <c r="R256" s="255" t="str">
        <f>IF('template old'!V256&lt;&gt;"",'template old'!V256,"")</f>
        <v/>
      </c>
      <c r="S256" s="255" t="str">
        <f>IF('template old'!W256&lt;&gt;"",'template old'!W256,"")</f>
        <v/>
      </c>
      <c r="T256" s="255" t="str">
        <f>IF('template old'!X256&lt;&gt;"",'template old'!X256,"")</f>
        <v/>
      </c>
      <c r="U256" s="255" t="str">
        <f>IF('template old'!Y256&lt;&gt;"",'template old'!Y256,"")</f>
        <v/>
      </c>
      <c r="V256" s="255" t="str">
        <f>IF('template old'!Z256&lt;&gt;"",'template old'!Z256,"")</f>
        <v/>
      </c>
      <c r="W256" s="255" t="str">
        <f>IF('template old'!AA256&lt;&gt;"",'template old'!AA256,"")</f>
        <v/>
      </c>
    </row>
    <row r="257" spans="1:23" hidden="1" x14ac:dyDescent="0.25">
      <c r="A257" s="256">
        <f>IF('template old'!A257&lt;&gt;"",'template old'!A257,"")</f>
        <v>43433</v>
      </c>
      <c r="B257" s="255">
        <f>IF('template old'!E257&lt;&gt;"",'template old'!E257,"")</f>
        <v>6</v>
      </c>
      <c r="C257" s="255" t="str">
        <f>IF('template old'!F257&lt;&gt;"",'template old'!F257,"")</f>
        <v>Branden</v>
      </c>
      <c r="D257" s="255" t="str">
        <f>IF('template old'!G257&lt;&gt;"",'template old'!G257,"")</f>
        <v>Compost</v>
      </c>
      <c r="E257" s="255" t="str">
        <f>IF('template old'!H257&lt;&gt;"",'template old'!H257,"")</f>
        <v/>
      </c>
      <c r="F257" s="255" t="str">
        <f>IF('template old'!I257&lt;&gt;"",'template old'!I257,"")</f>
        <v>Compost</v>
      </c>
      <c r="G257" s="255" t="str">
        <f>IF('template old'!J257&lt;&gt;"",'template old'!J257,"")</f>
        <v/>
      </c>
      <c r="H257" s="255" t="str">
        <f>IF('template old'!K257&lt;&gt;"",'template old'!K257,"")</f>
        <v/>
      </c>
      <c r="I257" s="258" t="str">
        <f t="shared" si="8"/>
        <v/>
      </c>
      <c r="J257" s="255" t="str">
        <f>IF('template old'!L257&lt;&gt;"",'template old'!L257,"")</f>
        <v/>
      </c>
      <c r="K257" s="255" t="str">
        <f>IF('template old'!M257&lt;&gt;"",'template old'!M257,"")</f>
        <v/>
      </c>
      <c r="L257" s="255" t="str">
        <f>IF('template old'!N257&lt;&gt;"",'template old'!N257,"")</f>
        <v/>
      </c>
      <c r="M257" s="255" t="str">
        <f>IF('template old'!O257&lt;&gt;"",'template old'!O257,"")</f>
        <v/>
      </c>
      <c r="N257" s="255" t="str">
        <f>IF('template old'!R257&lt;&gt;"",'template old'!R257,"")</f>
        <v/>
      </c>
      <c r="O257" s="255" t="str">
        <f>IF('template old'!S257&lt;&gt;"",'template old'!S257,"")</f>
        <v/>
      </c>
      <c r="P257" s="259" t="str">
        <f t="shared" si="9"/>
        <v/>
      </c>
      <c r="Q257" s="255" t="str">
        <f>IF('template old'!U257&lt;&gt;"",'template old'!U257,"")</f>
        <v>78F 25C</v>
      </c>
      <c r="R257" s="255" t="str">
        <f>IF('template old'!V257&lt;&gt;"",'template old'!V257,"")</f>
        <v>79F</v>
      </c>
      <c r="S257" s="255" t="str">
        <f>IF('template old'!W257&lt;&gt;"",'template old'!W257,"")</f>
        <v>62F</v>
      </c>
      <c r="T257" s="255" t="str">
        <f>IF('template old'!X257&lt;&gt;"",'template old'!X257,"")</f>
        <v>60F</v>
      </c>
      <c r="U257" s="255">
        <f>IF('template old'!Y257&lt;&gt;"",'template old'!Y257,"")</f>
        <v>0.25</v>
      </c>
      <c r="V257" s="255">
        <f>IF('template old'!Z257&lt;&gt;"",'template old'!Z257,"")</f>
        <v>0.25</v>
      </c>
      <c r="W257" s="255" t="str">
        <f>IF('template old'!AA257&lt;&gt;"",'template old'!AA257,"")</f>
        <v>Mulch bed along brick wall in annex  Smash pumpkins</v>
      </c>
    </row>
    <row r="258" spans="1:23" hidden="1" x14ac:dyDescent="0.25">
      <c r="A258" s="256">
        <f>IF('template old'!A258&lt;&gt;"",'template old'!A258,"")</f>
        <v>43433</v>
      </c>
      <c r="B258" s="255">
        <f>IF('template old'!E258&lt;&gt;"",'template old'!E258,"")</f>
        <v>2</v>
      </c>
      <c r="C258" s="255" t="str">
        <f>IF('template old'!F258&lt;&gt;"",'template old'!F258,"")</f>
        <v>Daniel</v>
      </c>
      <c r="D258" s="255" t="str">
        <f>IF('template old'!G258&lt;&gt;"",'template old'!G258,"")</f>
        <v>Main</v>
      </c>
      <c r="E258" s="255">
        <f>IF('template old'!H258&lt;&gt;"",'template old'!H258,"")</f>
        <v>13</v>
      </c>
      <c r="F258" s="255" t="str">
        <f>IF('template old'!I258&lt;&gt;"",'template old'!I258,"")</f>
        <v>Plant</v>
      </c>
      <c r="G258" s="255" t="str">
        <f>IF('template old'!J258&lt;&gt;"",'template old'!J258,"")</f>
        <v>Radishes</v>
      </c>
      <c r="H258" s="255" t="str">
        <f>IF('template old'!K258&lt;&gt;"",'template old'!K258,"")</f>
        <v/>
      </c>
      <c r="I258" s="258" t="str">
        <f t="shared" si="8"/>
        <v>Seeds</v>
      </c>
      <c r="J258" s="255" t="str">
        <f>IF('template old'!L258&lt;&gt;"",'template old'!L258,"")</f>
        <v/>
      </c>
      <c r="K258" s="255" t="str">
        <f>IF('template old'!M258&lt;&gt;"",'template old'!M258,"")</f>
        <v>Seeds</v>
      </c>
      <c r="L258" s="255" t="str">
        <f>IF('template old'!N258&lt;&gt;"",'template old'!N258,"")</f>
        <v/>
      </c>
      <c r="M258" s="255" t="str">
        <f>IF('template old'!O258&lt;&gt;"",'template old'!O258,"")</f>
        <v/>
      </c>
      <c r="N258" s="255" t="str">
        <f>IF('template old'!R258&lt;&gt;"",'template old'!R258,"")</f>
        <v/>
      </c>
      <c r="O258" s="255" t="str">
        <f>IF('template old'!S258&lt;&gt;"",'template old'!S258,"")</f>
        <v/>
      </c>
      <c r="P258" s="259" t="str">
        <f t="shared" si="9"/>
        <v/>
      </c>
      <c r="Q258" s="255" t="str">
        <f>IF('template old'!U258&lt;&gt;"",'template old'!U258,"")</f>
        <v/>
      </c>
      <c r="R258" s="255" t="str">
        <f>IF('template old'!V258&lt;&gt;"",'template old'!V258,"")</f>
        <v/>
      </c>
      <c r="S258" s="255" t="str">
        <f>IF('template old'!W258&lt;&gt;"",'template old'!W258,"")</f>
        <v/>
      </c>
      <c r="T258" s="255" t="str">
        <f>IF('template old'!X258&lt;&gt;"",'template old'!X258,"")</f>
        <v/>
      </c>
      <c r="U258" s="255" t="str">
        <f>IF('template old'!Y258&lt;&gt;"",'template old'!Y258,"")</f>
        <v/>
      </c>
      <c r="V258" s="255" t="str">
        <f>IF('template old'!Z258&lt;&gt;"",'template old'!Z258,"")</f>
        <v/>
      </c>
      <c r="W258" s="255" t="str">
        <f>IF('template old'!AA258&lt;&gt;"",'template old'!AA258,"")</f>
        <v/>
      </c>
    </row>
    <row r="259" spans="1:23" hidden="1" x14ac:dyDescent="0.25">
      <c r="A259" s="256">
        <f>IF('template old'!A259&lt;&gt;"",'template old'!A259,"")</f>
        <v>43433</v>
      </c>
      <c r="B259" s="255">
        <f>IF('template old'!E259&lt;&gt;"",'template old'!E259,"")</f>
        <v>2</v>
      </c>
      <c r="C259" s="255" t="str">
        <f>IF('template old'!F259&lt;&gt;"",'template old'!F259,"")</f>
        <v>Daniel</v>
      </c>
      <c r="D259" s="255" t="str">
        <f>IF('template old'!G259&lt;&gt;"",'template old'!G259,"")</f>
        <v>Main</v>
      </c>
      <c r="E259" s="255">
        <f>IF('template old'!H259&lt;&gt;"",'template old'!H259,"")</f>
        <v>13</v>
      </c>
      <c r="F259" s="255" t="str">
        <f>IF('template old'!I259&lt;&gt;"",'template old'!I259,"")</f>
        <v>Plant</v>
      </c>
      <c r="G259" s="255" t="str">
        <f>IF('template old'!J259&lt;&gt;"",'template old'!J259,"")</f>
        <v>Turnips</v>
      </c>
      <c r="H259" s="255" t="str">
        <f>IF('template old'!K259&lt;&gt;"",'template old'!K259,"")</f>
        <v/>
      </c>
      <c r="I259" s="258" t="str">
        <f t="shared" si="8"/>
        <v>Seeds</v>
      </c>
      <c r="J259" s="255" t="str">
        <f>IF('template old'!L259&lt;&gt;"",'template old'!L259,"")</f>
        <v/>
      </c>
      <c r="K259" s="255" t="str">
        <f>IF('template old'!M259&lt;&gt;"",'template old'!M259,"")</f>
        <v>Seeds</v>
      </c>
      <c r="L259" s="255" t="str">
        <f>IF('template old'!N259&lt;&gt;"",'template old'!N259,"")</f>
        <v/>
      </c>
      <c r="M259" s="255" t="str">
        <f>IF('template old'!O259&lt;&gt;"",'template old'!O259,"")</f>
        <v/>
      </c>
      <c r="N259" s="255" t="str">
        <f>IF('template old'!R259&lt;&gt;"",'template old'!R259,"")</f>
        <v/>
      </c>
      <c r="O259" s="255" t="str">
        <f>IF('template old'!S259&lt;&gt;"",'template old'!S259,"")</f>
        <v/>
      </c>
      <c r="P259" s="259" t="str">
        <f t="shared" si="9"/>
        <v/>
      </c>
      <c r="Q259" s="255" t="str">
        <f>IF('template old'!U259&lt;&gt;"",'template old'!U259,"")</f>
        <v/>
      </c>
      <c r="R259" s="255" t="str">
        <f>IF('template old'!V259&lt;&gt;"",'template old'!V259,"")</f>
        <v/>
      </c>
      <c r="S259" s="255" t="str">
        <f>IF('template old'!W259&lt;&gt;"",'template old'!W259,"")</f>
        <v/>
      </c>
      <c r="T259" s="255" t="str">
        <f>IF('template old'!X259&lt;&gt;"",'template old'!X259,"")</f>
        <v/>
      </c>
      <c r="U259" s="255" t="str">
        <f>IF('template old'!Y259&lt;&gt;"",'template old'!Y259,"")</f>
        <v/>
      </c>
      <c r="V259" s="255" t="str">
        <f>IF('template old'!Z259&lt;&gt;"",'template old'!Z259,"")</f>
        <v/>
      </c>
      <c r="W259" s="255" t="str">
        <f>IF('template old'!AA259&lt;&gt;"",'template old'!AA259,"")</f>
        <v/>
      </c>
    </row>
    <row r="260" spans="1:23" hidden="1" x14ac:dyDescent="0.25">
      <c r="A260" s="256">
        <f>IF('template old'!A260&lt;&gt;"",'template old'!A260,"")</f>
        <v>43433</v>
      </c>
      <c r="B260" s="255">
        <f>IF('template old'!E260&lt;&gt;"",'template old'!E260,"")</f>
        <v>1</v>
      </c>
      <c r="C260" s="255" t="str">
        <f>IF('template old'!F260&lt;&gt;"",'template old'!F260,"")</f>
        <v>Jorge</v>
      </c>
      <c r="D260" s="255" t="str">
        <f>IF('template old'!G260&lt;&gt;"",'template old'!G260,"")</f>
        <v>Main</v>
      </c>
      <c r="E260" s="255">
        <f>IF('template old'!H260&lt;&gt;"",'template old'!H260,"")</f>
        <v>15</v>
      </c>
      <c r="F260" s="255" t="str">
        <f>IF('template old'!I260&lt;&gt;"",'template old'!I260,"")</f>
        <v>Harvest</v>
      </c>
      <c r="G260" s="255" t="str">
        <f>IF('template old'!J260&lt;&gt;"",'template old'!J260,"")</f>
        <v>Radishes</v>
      </c>
      <c r="H260" s="255" t="str">
        <f>IF('template old'!K260&lt;&gt;"",'template old'!K260,"")</f>
        <v/>
      </c>
      <c r="I260" s="258">
        <f t="shared" si="8"/>
        <v>0.6875</v>
      </c>
      <c r="J260" s="255" t="str">
        <f>IF('template old'!L260&lt;&gt;"",'template old'!L260,"")</f>
        <v/>
      </c>
      <c r="K260" s="255" t="str">
        <f>IF('template old'!M260&lt;&gt;"",'template old'!M260,"")</f>
        <v/>
      </c>
      <c r="L260" s="255" t="str">
        <f>IF('template old'!N260&lt;&gt;"",'template old'!N260,"")</f>
        <v/>
      </c>
      <c r="M260" s="255" t="str">
        <f>IF('template old'!O260&lt;&gt;"",'template old'!O260,"")</f>
        <v/>
      </c>
      <c r="N260" s="255" t="str">
        <f>IF('template old'!R260&lt;&gt;"",'template old'!R260,"")</f>
        <v/>
      </c>
      <c r="O260" s="255">
        <f>IF('template old'!S260&lt;&gt;"",'template old'!S260,"")</f>
        <v>11</v>
      </c>
      <c r="P260" s="259">
        <f t="shared" si="9"/>
        <v>0.6875</v>
      </c>
      <c r="Q260" s="255" t="str">
        <f>IF('template old'!U260&lt;&gt;"",'template old'!U260,"")</f>
        <v/>
      </c>
      <c r="R260" s="255" t="str">
        <f>IF('template old'!V260&lt;&gt;"",'template old'!V260,"")</f>
        <v/>
      </c>
      <c r="S260" s="255" t="str">
        <f>IF('template old'!W260&lt;&gt;"",'template old'!W260,"")</f>
        <v/>
      </c>
      <c r="T260" s="255" t="str">
        <f>IF('template old'!X260&lt;&gt;"",'template old'!X260,"")</f>
        <v/>
      </c>
      <c r="U260" s="255" t="str">
        <f>IF('template old'!Y260&lt;&gt;"",'template old'!Y260,"")</f>
        <v/>
      </c>
      <c r="V260" s="255" t="str">
        <f>IF('template old'!Z260&lt;&gt;"",'template old'!Z260,"")</f>
        <v/>
      </c>
      <c r="W260" s="255" t="str">
        <f>IF('template old'!AA260&lt;&gt;"",'template old'!AA260,"")</f>
        <v/>
      </c>
    </row>
    <row r="261" spans="1:23" hidden="1" x14ac:dyDescent="0.25">
      <c r="A261" s="256">
        <f>IF('template old'!A261&lt;&gt;"",'template old'!A261,"")</f>
        <v>43433</v>
      </c>
      <c r="B261" s="255">
        <f>IF('template old'!E261&lt;&gt;"",'template old'!E261,"")</f>
        <v>1</v>
      </c>
      <c r="C261" s="255" t="str">
        <f>IF('template old'!F261&lt;&gt;"",'template old'!F261,"")</f>
        <v>Jorge</v>
      </c>
      <c r="D261" s="255" t="str">
        <f>IF('template old'!G261&lt;&gt;"",'template old'!G261,"")</f>
        <v>Main</v>
      </c>
      <c r="E261" s="255" t="str">
        <f>IF('template old'!H261&lt;&gt;"",'template old'!H261,"")</f>
        <v>13,16,15</v>
      </c>
      <c r="F261" s="255" t="str">
        <f>IF('template old'!I261&lt;&gt;"",'template old'!I261,"")</f>
        <v>Harvest</v>
      </c>
      <c r="G261" s="255" t="str">
        <f>IF('template old'!J261&lt;&gt;"",'template old'!J261,"")</f>
        <v>Lettuce</v>
      </c>
      <c r="H261" s="255" t="str">
        <f>IF('template old'!K261&lt;&gt;"",'template old'!K261,"")</f>
        <v/>
      </c>
      <c r="I261" s="258">
        <f t="shared" si="8"/>
        <v>2.375</v>
      </c>
      <c r="J261" s="255" t="str">
        <f>IF('template old'!L261&lt;&gt;"",'template old'!L261,"")</f>
        <v/>
      </c>
      <c r="K261" s="255" t="str">
        <f>IF('template old'!M261&lt;&gt;"",'template old'!M261,"")</f>
        <v/>
      </c>
      <c r="L261" s="255" t="str">
        <f>IF('template old'!N261&lt;&gt;"",'template old'!N261,"")</f>
        <v/>
      </c>
      <c r="M261" s="255" t="str">
        <f>IF('template old'!O261&lt;&gt;"",'template old'!O261,"")</f>
        <v/>
      </c>
      <c r="N261" s="255">
        <f>IF('template old'!R261&lt;&gt;"",'template old'!R261,"")</f>
        <v>2</v>
      </c>
      <c r="O261" s="255">
        <f>IF('template old'!S261&lt;&gt;"",'template old'!S261,"")</f>
        <v>6</v>
      </c>
      <c r="P261" s="259">
        <f t="shared" si="9"/>
        <v>2.375</v>
      </c>
      <c r="Q261" s="255" t="str">
        <f>IF('template old'!U261&lt;&gt;"",'template old'!U261,"")</f>
        <v/>
      </c>
      <c r="R261" s="255" t="str">
        <f>IF('template old'!V261&lt;&gt;"",'template old'!V261,"")</f>
        <v/>
      </c>
      <c r="S261" s="255" t="str">
        <f>IF('template old'!W261&lt;&gt;"",'template old'!W261,"")</f>
        <v/>
      </c>
      <c r="T261" s="255" t="str">
        <f>IF('template old'!X261&lt;&gt;"",'template old'!X261,"")</f>
        <v/>
      </c>
      <c r="U261" s="255" t="str">
        <f>IF('template old'!Y261&lt;&gt;"",'template old'!Y261,"")</f>
        <v/>
      </c>
      <c r="V261" s="255" t="str">
        <f>IF('template old'!Z261&lt;&gt;"",'template old'!Z261,"")</f>
        <v/>
      </c>
      <c r="W261" s="255" t="str">
        <f>IF('template old'!AA261&lt;&gt;"",'template old'!AA261,"")</f>
        <v/>
      </c>
    </row>
    <row r="262" spans="1:23" hidden="1" x14ac:dyDescent="0.25">
      <c r="A262" s="256">
        <f>IF('template old'!A262&lt;&gt;"",'template old'!A262,"")</f>
        <v>43433</v>
      </c>
      <c r="B262" s="255">
        <f>IF('template old'!E262&lt;&gt;"",'template old'!E262,"")</f>
        <v>1</v>
      </c>
      <c r="C262" s="255" t="str">
        <f>IF('template old'!F262&lt;&gt;"",'template old'!F262,"")</f>
        <v>Jorge</v>
      </c>
      <c r="D262" s="255" t="str">
        <f>IF('template old'!G262&lt;&gt;"",'template old'!G262,"")</f>
        <v>Main</v>
      </c>
      <c r="E262" s="255">
        <f>IF('template old'!H262&lt;&gt;"",'template old'!H262,"")</f>
        <v>6</v>
      </c>
      <c r="F262" s="255" t="str">
        <f>IF('template old'!I262&lt;&gt;"",'template old'!I262,"")</f>
        <v>Harvest</v>
      </c>
      <c r="G262" s="255" t="str">
        <f>IF('template old'!J262&lt;&gt;"",'template old'!J262,"")</f>
        <v>Collards</v>
      </c>
      <c r="H262" s="255" t="str">
        <f>IF('template old'!K262&lt;&gt;"",'template old'!K262,"")</f>
        <v/>
      </c>
      <c r="I262" s="258">
        <f t="shared" si="8"/>
        <v>0.875</v>
      </c>
      <c r="J262" s="255" t="str">
        <f>IF('template old'!L262&lt;&gt;"",'template old'!L262,"")</f>
        <v/>
      </c>
      <c r="K262" s="255" t="str">
        <f>IF('template old'!M262&lt;&gt;"",'template old'!M262,"")</f>
        <v/>
      </c>
      <c r="L262" s="255" t="str">
        <f>IF('template old'!N262&lt;&gt;"",'template old'!N262,"")</f>
        <v/>
      </c>
      <c r="M262" s="255" t="str">
        <f>IF('template old'!O262&lt;&gt;"",'template old'!O262,"")</f>
        <v/>
      </c>
      <c r="N262" s="255" t="str">
        <f>IF('template old'!R262&lt;&gt;"",'template old'!R262,"")</f>
        <v/>
      </c>
      <c r="O262" s="255">
        <f>IF('template old'!S262&lt;&gt;"",'template old'!S262,"")</f>
        <v>14</v>
      </c>
      <c r="P262" s="259">
        <f t="shared" si="9"/>
        <v>0.875</v>
      </c>
      <c r="Q262" s="255" t="str">
        <f>IF('template old'!U262&lt;&gt;"",'template old'!U262,"")</f>
        <v/>
      </c>
      <c r="R262" s="255" t="str">
        <f>IF('template old'!V262&lt;&gt;"",'template old'!V262,"")</f>
        <v/>
      </c>
      <c r="S262" s="255" t="str">
        <f>IF('template old'!W262&lt;&gt;"",'template old'!W262,"")</f>
        <v/>
      </c>
      <c r="T262" s="255" t="str">
        <f>IF('template old'!X262&lt;&gt;"",'template old'!X262,"")</f>
        <v/>
      </c>
      <c r="U262" s="255" t="str">
        <f>IF('template old'!Y262&lt;&gt;"",'template old'!Y262,"")</f>
        <v/>
      </c>
      <c r="V262" s="255" t="str">
        <f>IF('template old'!Z262&lt;&gt;"",'template old'!Z262,"")</f>
        <v/>
      </c>
      <c r="W262" s="255" t="str">
        <f>IF('template old'!AA262&lt;&gt;"",'template old'!AA262,"")</f>
        <v/>
      </c>
    </row>
    <row r="263" spans="1:23" hidden="1" x14ac:dyDescent="0.25">
      <c r="A263" s="256">
        <f>IF('template old'!A263&lt;&gt;"",'template old'!A263,"")</f>
        <v>43433</v>
      </c>
      <c r="B263" s="255">
        <f>IF('template old'!E263&lt;&gt;"",'template old'!E263,"")</f>
        <v>1</v>
      </c>
      <c r="C263" s="255" t="str">
        <f>IF('template old'!F263&lt;&gt;"",'template old'!F263,"")</f>
        <v>Jorge</v>
      </c>
      <c r="D263" s="255" t="str">
        <f>IF('template old'!G263&lt;&gt;"",'template old'!G263,"")</f>
        <v>Main</v>
      </c>
      <c r="E263" s="255">
        <f>IF('template old'!H263&lt;&gt;"",'template old'!H263,"")</f>
        <v>10</v>
      </c>
      <c r="F263" s="255" t="str">
        <f>IF('template old'!I263&lt;&gt;"",'template old'!I263,"")</f>
        <v>Harvest</v>
      </c>
      <c r="G263" s="255" t="str">
        <f>IF('template old'!J263&lt;&gt;"",'template old'!J263,"")</f>
        <v>Spinich</v>
      </c>
      <c r="H263" s="255" t="str">
        <f>IF('template old'!K263&lt;&gt;"",'template old'!K263,"")</f>
        <v/>
      </c>
      <c r="I263" s="258">
        <f t="shared" si="8"/>
        <v>0.1875</v>
      </c>
      <c r="J263" s="255" t="str">
        <f>IF('template old'!L263&lt;&gt;"",'template old'!L263,"")</f>
        <v/>
      </c>
      <c r="K263" s="255" t="str">
        <f>IF('template old'!M263&lt;&gt;"",'template old'!M263,"")</f>
        <v/>
      </c>
      <c r="L263" s="255" t="str">
        <f>IF('template old'!N263&lt;&gt;"",'template old'!N263,"")</f>
        <v/>
      </c>
      <c r="M263" s="255" t="str">
        <f>IF('template old'!O263&lt;&gt;"",'template old'!O263,"")</f>
        <v/>
      </c>
      <c r="N263" s="255" t="str">
        <f>IF('template old'!R263&lt;&gt;"",'template old'!R263,"")</f>
        <v/>
      </c>
      <c r="O263" s="255">
        <f>IF('template old'!S263&lt;&gt;"",'template old'!S263,"")</f>
        <v>3</v>
      </c>
      <c r="P263" s="259">
        <f t="shared" si="9"/>
        <v>0.1875</v>
      </c>
      <c r="Q263" s="255" t="str">
        <f>IF('template old'!U263&lt;&gt;"",'template old'!U263,"")</f>
        <v/>
      </c>
      <c r="R263" s="255" t="str">
        <f>IF('template old'!V263&lt;&gt;"",'template old'!V263,"")</f>
        <v/>
      </c>
      <c r="S263" s="255" t="str">
        <f>IF('template old'!W263&lt;&gt;"",'template old'!W263,"")</f>
        <v/>
      </c>
      <c r="T263" s="255" t="str">
        <f>IF('template old'!X263&lt;&gt;"",'template old'!X263,"")</f>
        <v/>
      </c>
      <c r="U263" s="255" t="str">
        <f>IF('template old'!Y263&lt;&gt;"",'template old'!Y263,"")</f>
        <v/>
      </c>
      <c r="V263" s="255" t="str">
        <f>IF('template old'!Z263&lt;&gt;"",'template old'!Z263,"")</f>
        <v/>
      </c>
      <c r="W263" s="255" t="str">
        <f>IF('template old'!AA263&lt;&gt;"",'template old'!AA263,"")</f>
        <v/>
      </c>
    </row>
    <row r="264" spans="1:23" hidden="1" x14ac:dyDescent="0.25">
      <c r="A264" s="256">
        <f>IF('template old'!A264&lt;&gt;"",'template old'!A264,"")</f>
        <v>43433</v>
      </c>
      <c r="B264" s="255">
        <f>IF('template old'!E264&lt;&gt;"",'template old'!E264,"")</f>
        <v>1</v>
      </c>
      <c r="C264" s="255" t="str">
        <f>IF('template old'!F264&lt;&gt;"",'template old'!F264,"")</f>
        <v>Jorge</v>
      </c>
      <c r="D264" s="255" t="str">
        <f>IF('template old'!G264&lt;&gt;"",'template old'!G264,"")</f>
        <v>Main</v>
      </c>
      <c r="E264" s="255">
        <f>IF('template old'!H264&lt;&gt;"",'template old'!H264,"")</f>
        <v>11</v>
      </c>
      <c r="F264" s="255" t="str">
        <f>IF('template old'!I264&lt;&gt;"",'template old'!I264,"")</f>
        <v>Harvest</v>
      </c>
      <c r="G264" s="255" t="str">
        <f>IF('template old'!J264&lt;&gt;"",'template old'!J264,"")</f>
        <v>Broccoli</v>
      </c>
      <c r="H264" s="255" t="str">
        <f>IF('template old'!K264&lt;&gt;"",'template old'!K264,"")</f>
        <v/>
      </c>
      <c r="I264" s="258">
        <f t="shared" si="8"/>
        <v>1.5</v>
      </c>
      <c r="J264" s="255" t="str">
        <f>IF('template old'!L264&lt;&gt;"",'template old'!L264,"")</f>
        <v/>
      </c>
      <c r="K264" s="255" t="str">
        <f>IF('template old'!M264&lt;&gt;"",'template old'!M264,"")</f>
        <v/>
      </c>
      <c r="L264" s="255" t="str">
        <f>IF('template old'!N264&lt;&gt;"",'template old'!N264,"")</f>
        <v/>
      </c>
      <c r="M264" s="255" t="str">
        <f>IF('template old'!O264&lt;&gt;"",'template old'!O264,"")</f>
        <v/>
      </c>
      <c r="N264" s="255">
        <f>IF('template old'!R264&lt;&gt;"",'template old'!R264,"")</f>
        <v>1</v>
      </c>
      <c r="O264" s="255">
        <f>IF('template old'!S264&lt;&gt;"",'template old'!S264,"")</f>
        <v>8</v>
      </c>
      <c r="P264" s="259">
        <f t="shared" si="9"/>
        <v>1.5</v>
      </c>
      <c r="Q264" s="255" t="str">
        <f>IF('template old'!U264&lt;&gt;"",'template old'!U264,"")</f>
        <v/>
      </c>
      <c r="R264" s="255" t="str">
        <f>IF('template old'!V264&lt;&gt;"",'template old'!V264,"")</f>
        <v/>
      </c>
      <c r="S264" s="255" t="str">
        <f>IF('template old'!W264&lt;&gt;"",'template old'!W264,"")</f>
        <v/>
      </c>
      <c r="T264" s="255" t="str">
        <f>IF('template old'!X264&lt;&gt;"",'template old'!X264,"")</f>
        <v/>
      </c>
      <c r="U264" s="255" t="str">
        <f>IF('template old'!Y264&lt;&gt;"",'template old'!Y264,"")</f>
        <v/>
      </c>
      <c r="V264" s="255" t="str">
        <f>IF('template old'!Z264&lt;&gt;"",'template old'!Z264,"")</f>
        <v/>
      </c>
      <c r="W264" s="255" t="str">
        <f>IF('template old'!AA264&lt;&gt;"",'template old'!AA264,"")</f>
        <v/>
      </c>
    </row>
    <row r="265" spans="1:23" hidden="1" x14ac:dyDescent="0.25">
      <c r="A265" s="256">
        <f>IF('template old'!A265&lt;&gt;"",'template old'!A265,"")</f>
        <v>43433</v>
      </c>
      <c r="B265" s="255">
        <f>IF('template old'!E265&lt;&gt;"",'template old'!E265,"")</f>
        <v>3</v>
      </c>
      <c r="C265" s="255" t="str">
        <f>IF('template old'!F265&lt;&gt;"",'template old'!F265,"")</f>
        <v>Mason</v>
      </c>
      <c r="D265" s="255" t="str">
        <f>IF('template old'!G265&lt;&gt;"",'template old'!G265,"")</f>
        <v>Orchard</v>
      </c>
      <c r="E265" s="255" t="str">
        <f>IF('template old'!H265&lt;&gt;"",'template old'!H265,"")</f>
        <v/>
      </c>
      <c r="F265" s="255" t="str">
        <f>IF('template old'!I265&lt;&gt;"",'template old'!I265,"")</f>
        <v>Misc.</v>
      </c>
      <c r="G265" s="255" t="str">
        <f>IF('template old'!J265&lt;&gt;"",'template old'!J265,"")</f>
        <v/>
      </c>
      <c r="H265" s="255" t="str">
        <f>IF('template old'!K265&lt;&gt;"",'template old'!K265,"")</f>
        <v/>
      </c>
      <c r="I265" s="258" t="str">
        <f t="shared" si="8"/>
        <v/>
      </c>
      <c r="J265" s="255" t="str">
        <f>IF('template old'!L265&lt;&gt;"",'template old'!L265,"")</f>
        <v/>
      </c>
      <c r="K265" s="255" t="str">
        <f>IF('template old'!M265&lt;&gt;"",'template old'!M265,"")</f>
        <v/>
      </c>
      <c r="L265" s="255" t="str">
        <f>IF('template old'!N265&lt;&gt;"",'template old'!N265,"")</f>
        <v>Spread Leaves in Orchard</v>
      </c>
      <c r="M265" s="255" t="str">
        <f>IF('template old'!O265&lt;&gt;"",'template old'!O265,"")</f>
        <v/>
      </c>
      <c r="N265" s="255" t="str">
        <f>IF('template old'!R265&lt;&gt;"",'template old'!R265,"")</f>
        <v/>
      </c>
      <c r="O265" s="255" t="str">
        <f>IF('template old'!S265&lt;&gt;"",'template old'!S265,"")</f>
        <v/>
      </c>
      <c r="P265" s="259" t="str">
        <f t="shared" si="9"/>
        <v/>
      </c>
      <c r="Q265" s="255" t="str">
        <f>IF('template old'!U265&lt;&gt;"",'template old'!U265,"")</f>
        <v/>
      </c>
      <c r="R265" s="255" t="str">
        <f>IF('template old'!V265&lt;&gt;"",'template old'!V265,"")</f>
        <v/>
      </c>
      <c r="S265" s="255" t="str">
        <f>IF('template old'!W265&lt;&gt;"",'template old'!W265,"")</f>
        <v/>
      </c>
      <c r="T265" s="255" t="str">
        <f>IF('template old'!X265&lt;&gt;"",'template old'!X265,"")</f>
        <v/>
      </c>
      <c r="U265" s="255" t="str">
        <f>IF('template old'!Y265&lt;&gt;"",'template old'!Y265,"")</f>
        <v/>
      </c>
      <c r="V265" s="255" t="str">
        <f>IF('template old'!Z265&lt;&gt;"",'template old'!Z265,"")</f>
        <v/>
      </c>
      <c r="W265" s="255" t="str">
        <f>IF('template old'!AA265&lt;&gt;"",'template old'!AA265,"")</f>
        <v/>
      </c>
    </row>
    <row r="266" spans="1:23" hidden="1" x14ac:dyDescent="0.25">
      <c r="A266" s="256">
        <f>IF('template old'!A266&lt;&gt;"",'template old'!A266,"")</f>
        <v>43433</v>
      </c>
      <c r="B266" s="255">
        <f>IF('template old'!E266&lt;&gt;"",'template old'!E266,"")</f>
        <v>6</v>
      </c>
      <c r="C266" s="255" t="str">
        <f>IF('template old'!F266&lt;&gt;"",'template old'!F266,"")</f>
        <v>Samrera</v>
      </c>
      <c r="D266" s="255" t="str">
        <f>IF('template old'!G266&lt;&gt;"",'template old'!G266,"")</f>
        <v>Compost</v>
      </c>
      <c r="E266" s="255" t="str">
        <f>IF('template old'!H266&lt;&gt;"",'template old'!H266,"")</f>
        <v/>
      </c>
      <c r="F266" s="255" t="str">
        <f>IF('template old'!I266&lt;&gt;"",'template old'!I266,"")</f>
        <v/>
      </c>
      <c r="G266" s="255" t="str">
        <f>IF('template old'!J266&lt;&gt;"",'template old'!J266,"")</f>
        <v/>
      </c>
      <c r="H266" s="255" t="str">
        <f>IF('template old'!K266&lt;&gt;"",'template old'!K266,"")</f>
        <v/>
      </c>
      <c r="I266" s="258" t="str">
        <f t="shared" ref="I266:I329" si="10">IF(F266="harvest",P266,IF(F266="plant",K266,IF(F266="fertilize",M266,"")))</f>
        <v/>
      </c>
      <c r="J266" s="255" t="str">
        <f>IF('template old'!L266&lt;&gt;"",'template old'!L266,"")</f>
        <v/>
      </c>
      <c r="K266" s="255" t="str">
        <f>IF('template old'!M266&lt;&gt;"",'template old'!M266,"")</f>
        <v/>
      </c>
      <c r="L266" s="255" t="str">
        <f>IF('template old'!N266&lt;&gt;"",'template old'!N266,"")</f>
        <v/>
      </c>
      <c r="M266" s="255" t="str">
        <f>IF('template old'!O266&lt;&gt;"",'template old'!O266,"")</f>
        <v/>
      </c>
      <c r="N266" s="255" t="str">
        <f>IF('template old'!R266&lt;&gt;"",'template old'!R266,"")</f>
        <v/>
      </c>
      <c r="O266" s="255" t="str">
        <f>IF('template old'!S266&lt;&gt;"",'template old'!S266,"")</f>
        <v/>
      </c>
      <c r="P266" s="259" t="str">
        <f t="shared" si="9"/>
        <v/>
      </c>
      <c r="Q266" s="255" t="str">
        <f>IF('template old'!U266&lt;&gt;"",'template old'!U266,"")</f>
        <v/>
      </c>
      <c r="R266" s="255" t="str">
        <f>IF('template old'!V266&lt;&gt;"",'template old'!V266,"")</f>
        <v/>
      </c>
      <c r="S266" s="255" t="str">
        <f>IF('template old'!W266&lt;&gt;"",'template old'!W266,"")</f>
        <v/>
      </c>
      <c r="T266" s="255" t="str">
        <f>IF('template old'!X266&lt;&gt;"",'template old'!X266,"")</f>
        <v/>
      </c>
      <c r="U266" s="255" t="str">
        <f>IF('template old'!Y266&lt;&gt;"",'template old'!Y266,"")</f>
        <v/>
      </c>
      <c r="V266" s="255" t="str">
        <f>IF('template old'!Z266&lt;&gt;"",'template old'!Z266,"")</f>
        <v/>
      </c>
      <c r="W266" s="255" t="str">
        <f>IF('template old'!AA266&lt;&gt;"",'template old'!AA266,"")</f>
        <v>Smash Pumpkins, Cut up green stuff</v>
      </c>
    </row>
    <row r="267" spans="1:23" hidden="1" x14ac:dyDescent="0.25">
      <c r="A267" s="256">
        <f>IF('template old'!A267&lt;&gt;"",'template old'!A267,"")</f>
        <v>43433</v>
      </c>
      <c r="B267" s="255">
        <f>IF('template old'!E267&lt;&gt;"",'template old'!E267,"")</f>
        <v>1</v>
      </c>
      <c r="C267" s="255" t="str">
        <f>IF('template old'!F267&lt;&gt;"",'template old'!F267,"")</f>
        <v>Kaitlyn</v>
      </c>
      <c r="D267" s="255" t="str">
        <f>IF('template old'!G267&lt;&gt;"",'template old'!G267,"")</f>
        <v>Main</v>
      </c>
      <c r="E267" s="255">
        <f>IF('template old'!H267&lt;&gt;"",'template old'!H267,"")</f>
        <v>13</v>
      </c>
      <c r="F267" s="255" t="str">
        <f>IF('template old'!I267&lt;&gt;"",'template old'!I267,"")</f>
        <v>Harvest</v>
      </c>
      <c r="G267" s="255" t="str">
        <f>IF('template old'!J267&lt;&gt;"",'template old'!J267,"")</f>
        <v>Radishes</v>
      </c>
      <c r="H267" s="255" t="str">
        <f>IF('template old'!K267&lt;&gt;"",'template old'!K267,"")</f>
        <v/>
      </c>
      <c r="I267" s="258">
        <f t="shared" si="10"/>
        <v>5</v>
      </c>
      <c r="J267" s="255" t="str">
        <f>IF('template old'!L267&lt;&gt;"",'template old'!L267,"")</f>
        <v/>
      </c>
      <c r="K267" s="255" t="str">
        <f>IF('template old'!M267&lt;&gt;"",'template old'!M267,"")</f>
        <v/>
      </c>
      <c r="L267" s="255" t="str">
        <f>IF('template old'!N267&lt;&gt;"",'template old'!N267,"")</f>
        <v/>
      </c>
      <c r="M267" s="255" t="str">
        <f>IF('template old'!O267&lt;&gt;"",'template old'!O267,"")</f>
        <v/>
      </c>
      <c r="N267" s="255">
        <f>IF('template old'!R267&lt;&gt;"",'template old'!R267,"")</f>
        <v>5</v>
      </c>
      <c r="P267" s="259">
        <f t="shared" si="9"/>
        <v>5</v>
      </c>
      <c r="Q267" s="255" t="str">
        <f>IF('template old'!U267&lt;&gt;"",'template old'!U267,"")</f>
        <v/>
      </c>
      <c r="R267" s="255" t="str">
        <f>IF('template old'!V267&lt;&gt;"",'template old'!V267,"")</f>
        <v/>
      </c>
      <c r="S267" s="255" t="str">
        <f>IF('template old'!W267&lt;&gt;"",'template old'!W267,"")</f>
        <v/>
      </c>
      <c r="T267" s="255" t="str">
        <f>IF('template old'!X267&lt;&gt;"",'template old'!X267,"")</f>
        <v/>
      </c>
      <c r="U267" s="255" t="str">
        <f>IF('template old'!Y267&lt;&gt;"",'template old'!Y267,"")</f>
        <v/>
      </c>
      <c r="V267" s="255" t="str">
        <f>IF('template old'!Z267&lt;&gt;"",'template old'!Z267,"")</f>
        <v/>
      </c>
      <c r="W267" s="255" t="str">
        <f>IF('template old'!AA267&lt;&gt;"",'template old'!AA267,"")</f>
        <v/>
      </c>
    </row>
    <row r="268" spans="1:23" hidden="1" x14ac:dyDescent="0.25">
      <c r="A268" s="256">
        <f>IF('template old'!A268&lt;&gt;"",'template old'!A268,"")</f>
        <v>43433</v>
      </c>
      <c r="B268" s="255">
        <f>IF('template old'!E268&lt;&gt;"",'template old'!E268,"")</f>
        <v>1</v>
      </c>
      <c r="C268" s="255" t="str">
        <f>IF('template old'!F268&lt;&gt;"",'template old'!F268,"")</f>
        <v>Kaitlyn</v>
      </c>
      <c r="D268" s="255" t="str">
        <f>IF('template old'!G268&lt;&gt;"",'template old'!G268,"")</f>
        <v>Main</v>
      </c>
      <c r="E268" s="255">
        <f>IF('template old'!H268&lt;&gt;"",'template old'!H268,"")</f>
        <v>13</v>
      </c>
      <c r="F268" s="255" t="str">
        <f>IF('template old'!I268&lt;&gt;"",'template old'!I268,"")</f>
        <v>Harvest</v>
      </c>
      <c r="G268" s="255" t="str">
        <f>IF('template old'!J268&lt;&gt;"",'template old'!J268,"")</f>
        <v>Turnip</v>
      </c>
      <c r="H268" s="255" t="str">
        <f>IF('template old'!K268&lt;&gt;"",'template old'!K268,"")</f>
        <v/>
      </c>
      <c r="I268" s="258">
        <f t="shared" si="10"/>
        <v>2</v>
      </c>
      <c r="J268" s="255" t="str">
        <f>IF('template old'!L268&lt;&gt;"",'template old'!L268,"")</f>
        <v/>
      </c>
      <c r="K268" s="255" t="str">
        <f>IF('template old'!M268&lt;&gt;"",'template old'!M268,"")</f>
        <v/>
      </c>
      <c r="L268" s="255" t="str">
        <f>IF('template old'!N268&lt;&gt;"",'template old'!N268,"")</f>
        <v/>
      </c>
      <c r="M268" s="255" t="str">
        <f>IF('template old'!O268&lt;&gt;"",'template old'!O268,"")</f>
        <v/>
      </c>
      <c r="N268" s="255">
        <f>IF('template old'!R268&lt;&gt;"",'template old'!R268,"")</f>
        <v>2</v>
      </c>
      <c r="P268" s="259">
        <f t="shared" si="9"/>
        <v>2</v>
      </c>
      <c r="Q268" s="255" t="str">
        <f>IF('template old'!U268&lt;&gt;"",'template old'!U268,"")</f>
        <v/>
      </c>
      <c r="R268" s="255" t="str">
        <f>IF('template old'!V268&lt;&gt;"",'template old'!V268,"")</f>
        <v/>
      </c>
      <c r="S268" s="255" t="str">
        <f>IF('template old'!W268&lt;&gt;"",'template old'!W268,"")</f>
        <v/>
      </c>
      <c r="T268" s="255" t="str">
        <f>IF('template old'!X268&lt;&gt;"",'template old'!X268,"")</f>
        <v/>
      </c>
      <c r="U268" s="255" t="str">
        <f>IF('template old'!Y268&lt;&gt;"",'template old'!Y268,"")</f>
        <v/>
      </c>
      <c r="V268" s="255" t="str">
        <f>IF('template old'!Z268&lt;&gt;"",'template old'!Z268,"")</f>
        <v/>
      </c>
      <c r="W268" s="255" t="str">
        <f>IF('template old'!AA268&lt;&gt;"",'template old'!AA268,"")</f>
        <v/>
      </c>
    </row>
    <row r="269" spans="1:23" hidden="1" x14ac:dyDescent="0.25">
      <c r="A269" s="256">
        <f>IF('template old'!A269&lt;&gt;"",'template old'!A269,"")</f>
        <v>43433</v>
      </c>
      <c r="B269" s="255">
        <f>IF('template old'!E269&lt;&gt;"",'template old'!E269,"")</f>
        <v>1</v>
      </c>
      <c r="C269" s="255" t="str">
        <f>IF('template old'!F269&lt;&gt;"",'template old'!F269,"")</f>
        <v>Kaitlyn</v>
      </c>
      <c r="D269" s="255" t="str">
        <f>IF('template old'!G269&lt;&gt;"",'template old'!G269,"")</f>
        <v>Main</v>
      </c>
      <c r="E269" s="255">
        <f>IF('template old'!H269&lt;&gt;"",'template old'!H269,"")</f>
        <v>10</v>
      </c>
      <c r="F269" s="255" t="str">
        <f>IF('template old'!I269&lt;&gt;"",'template old'!I269,"")</f>
        <v>Harvest</v>
      </c>
      <c r="G269" s="255" t="str">
        <f>IF('template old'!J269&lt;&gt;"",'template old'!J269,"")</f>
        <v>Spinich</v>
      </c>
      <c r="H269" s="255" t="str">
        <f>IF('template old'!K269&lt;&gt;"",'template old'!K269,"")</f>
        <v/>
      </c>
      <c r="I269" s="258">
        <f t="shared" si="10"/>
        <v>6.25E-2</v>
      </c>
      <c r="J269" s="255" t="str">
        <f>IF('template old'!L269&lt;&gt;"",'template old'!L269,"")</f>
        <v/>
      </c>
      <c r="K269" s="255" t="str">
        <f>IF('template old'!M269&lt;&gt;"",'template old'!M269,"")</f>
        <v/>
      </c>
      <c r="L269" s="255" t="str">
        <f>IF('template old'!N269&lt;&gt;"",'template old'!N269,"")</f>
        <v/>
      </c>
      <c r="M269" s="255" t="str">
        <f>IF('template old'!O269&lt;&gt;"",'template old'!O269,"")</f>
        <v/>
      </c>
      <c r="N269" s="255" t="str">
        <f>IF('template old'!R269&lt;&gt;"",'template old'!R269,"")</f>
        <v/>
      </c>
      <c r="O269" s="255">
        <f>IF('template old'!S269&lt;&gt;"",'template old'!S269,"")</f>
        <v>1</v>
      </c>
      <c r="P269" s="259">
        <f t="shared" si="9"/>
        <v>6.25E-2</v>
      </c>
      <c r="Q269" s="255" t="str">
        <f>IF('template old'!U269&lt;&gt;"",'template old'!U269,"")</f>
        <v/>
      </c>
      <c r="R269" s="255" t="str">
        <f>IF('template old'!V269&lt;&gt;"",'template old'!V269,"")</f>
        <v/>
      </c>
      <c r="S269" s="255" t="str">
        <f>IF('template old'!W269&lt;&gt;"",'template old'!W269,"")</f>
        <v/>
      </c>
      <c r="T269" s="255" t="str">
        <f>IF('template old'!X269&lt;&gt;"",'template old'!X269,"")</f>
        <v/>
      </c>
      <c r="U269" s="255" t="str">
        <f>IF('template old'!Y269&lt;&gt;"",'template old'!Y269,"")</f>
        <v/>
      </c>
      <c r="V269" s="255" t="str">
        <f>IF('template old'!Z269&lt;&gt;"",'template old'!Z269,"")</f>
        <v/>
      </c>
      <c r="W269" s="255" t="str">
        <f>IF('template old'!AA269&lt;&gt;"",'template old'!AA269,"")</f>
        <v/>
      </c>
    </row>
    <row r="270" spans="1:23" hidden="1" x14ac:dyDescent="0.25">
      <c r="A270" s="256">
        <f>IF('template old'!A270&lt;&gt;"",'template old'!A270,"")</f>
        <v>43433</v>
      </c>
      <c r="B270" s="255">
        <f>IF('template old'!E270&lt;&gt;"",'template old'!E270,"")</f>
        <v>1</v>
      </c>
      <c r="C270" s="255" t="str">
        <f>IF('template old'!F270&lt;&gt;"",'template old'!F270,"")</f>
        <v>Kaitlyn</v>
      </c>
      <c r="D270" s="255" t="str">
        <f>IF('template old'!G270&lt;&gt;"",'template old'!G270,"")</f>
        <v>Main</v>
      </c>
      <c r="E270" s="255">
        <f>IF('template old'!H270&lt;&gt;"",'template old'!H270,"")</f>
        <v>2</v>
      </c>
      <c r="F270" s="255" t="str">
        <f>IF('template old'!I270&lt;&gt;"",'template old'!I270,"")</f>
        <v>Harvest</v>
      </c>
      <c r="G270" s="255" t="str">
        <f>IF('template old'!J270&lt;&gt;"",'template old'!J270,"")</f>
        <v>Arugula</v>
      </c>
      <c r="H270" s="255" t="str">
        <f>IF('template old'!K270&lt;&gt;"",'template old'!K270,"")</f>
        <v/>
      </c>
      <c r="I270" s="258">
        <f t="shared" si="10"/>
        <v>0.25</v>
      </c>
      <c r="J270" s="255" t="str">
        <f>IF('template old'!L270&lt;&gt;"",'template old'!L270,"")</f>
        <v/>
      </c>
      <c r="K270" s="255" t="str">
        <f>IF('template old'!M270&lt;&gt;"",'template old'!M270,"")</f>
        <v/>
      </c>
      <c r="L270" s="255" t="str">
        <f>IF('template old'!N270&lt;&gt;"",'template old'!N270,"")</f>
        <v/>
      </c>
      <c r="M270" s="255" t="str">
        <f>IF('template old'!O270&lt;&gt;"",'template old'!O270,"")</f>
        <v/>
      </c>
      <c r="N270" s="255" t="str">
        <f>IF('template old'!R270&lt;&gt;"",'template old'!R270,"")</f>
        <v/>
      </c>
      <c r="O270" s="255">
        <f>IF('template old'!S270&lt;&gt;"",'template old'!S270,"")</f>
        <v>4</v>
      </c>
      <c r="P270" s="259">
        <f t="shared" ref="P270:P333" si="11">IF(F270="Harvest",IF(N270="",((O270/16)),(N270)+(O270/16)),"")</f>
        <v>0.25</v>
      </c>
      <c r="Q270" s="255" t="str">
        <f>IF('template old'!U270&lt;&gt;"",'template old'!U270,"")</f>
        <v/>
      </c>
      <c r="R270" s="255" t="str">
        <f>IF('template old'!V270&lt;&gt;"",'template old'!V270,"")</f>
        <v/>
      </c>
      <c r="S270" s="255" t="str">
        <f>IF('template old'!W270&lt;&gt;"",'template old'!W270,"")</f>
        <v/>
      </c>
      <c r="T270" s="255" t="str">
        <f>IF('template old'!X270&lt;&gt;"",'template old'!X270,"")</f>
        <v/>
      </c>
      <c r="U270" s="255" t="str">
        <f>IF('template old'!Y270&lt;&gt;"",'template old'!Y270,"")</f>
        <v/>
      </c>
      <c r="V270" s="255" t="str">
        <f>IF('template old'!Z270&lt;&gt;"",'template old'!Z270,"")</f>
        <v/>
      </c>
      <c r="W270" s="255" t="str">
        <f>IF('template old'!AA270&lt;&gt;"",'template old'!AA270,"")</f>
        <v/>
      </c>
    </row>
    <row r="271" spans="1:23" hidden="1" x14ac:dyDescent="0.25">
      <c r="A271" s="256">
        <f>IF('template old'!A271&lt;&gt;"",'template old'!A271,"")</f>
        <v>43433</v>
      </c>
      <c r="B271" s="255">
        <f>IF('template old'!E271&lt;&gt;"",'template old'!E271,"")</f>
        <v>5</v>
      </c>
      <c r="C271" s="255" t="str">
        <f>IF('template old'!F271&lt;&gt;"",'template old'!F271,"")</f>
        <v>Aaliyah</v>
      </c>
      <c r="D271" s="255" t="str">
        <f>IF('template old'!G271&lt;&gt;"",'template old'!G271,"")</f>
        <v>Shed</v>
      </c>
      <c r="E271" s="255" t="str">
        <f>IF('template old'!H271&lt;&gt;"",'template old'!H271,"")</f>
        <v/>
      </c>
      <c r="F271" s="255" t="str">
        <f>IF('template old'!I271&lt;&gt;"",'template old'!I271,"")</f>
        <v/>
      </c>
      <c r="G271" s="255" t="str">
        <f>IF('template old'!J271&lt;&gt;"",'template old'!J271,"")</f>
        <v>Oregano &amp; garlic chives</v>
      </c>
      <c r="H271" s="255" t="str">
        <f>IF('template old'!K271&lt;&gt;"",'template old'!K271,"")</f>
        <v/>
      </c>
      <c r="I271" s="258" t="str">
        <f t="shared" si="10"/>
        <v/>
      </c>
      <c r="J271" s="255" t="str">
        <f>IF('template old'!L271&lt;&gt;"",'template old'!L271,"")</f>
        <v/>
      </c>
      <c r="K271" s="255" t="str">
        <f>IF('template old'!M271&lt;&gt;"",'template old'!M271,"")</f>
        <v/>
      </c>
      <c r="L271" s="255" t="str">
        <f>IF('template old'!N271&lt;&gt;"",'template old'!N271,"")</f>
        <v/>
      </c>
      <c r="M271" s="255" t="str">
        <f>IF('template old'!O271&lt;&gt;"",'template old'!O271,"")</f>
        <v/>
      </c>
      <c r="N271" s="255" t="str">
        <f>IF('template old'!R271&lt;&gt;"",'template old'!R271,"")</f>
        <v/>
      </c>
      <c r="O271" s="255" t="str">
        <f>IF('template old'!S271&lt;&gt;"",'template old'!S271,"")</f>
        <v/>
      </c>
      <c r="P271" s="259" t="str">
        <f t="shared" si="11"/>
        <v/>
      </c>
      <c r="Q271" s="255" t="str">
        <f>IF('template old'!U271&lt;&gt;"",'template old'!U271,"")</f>
        <v/>
      </c>
      <c r="R271" s="255" t="str">
        <f>IF('template old'!V271&lt;&gt;"",'template old'!V271,"")</f>
        <v/>
      </c>
      <c r="S271" s="255" t="str">
        <f>IF('template old'!W271&lt;&gt;"",'template old'!W271,"")</f>
        <v/>
      </c>
      <c r="T271" s="255" t="str">
        <f>IF('template old'!X271&lt;&gt;"",'template old'!X271,"")</f>
        <v/>
      </c>
      <c r="U271" s="255" t="str">
        <f>IF('template old'!Y271&lt;&gt;"",'template old'!Y271,"")</f>
        <v/>
      </c>
      <c r="V271" s="255" t="str">
        <f>IF('template old'!Z271&lt;&gt;"",'template old'!Z271,"")</f>
        <v/>
      </c>
      <c r="W271" s="255" t="str">
        <f>IF('template old'!AA271&lt;&gt;"",'template old'!AA271,"")</f>
        <v/>
      </c>
    </row>
    <row r="272" spans="1:23" hidden="1" x14ac:dyDescent="0.25">
      <c r="A272" s="256">
        <f>IF('template old'!A272&lt;&gt;"",'template old'!A272,"")</f>
        <v>43433</v>
      </c>
      <c r="B272" s="255">
        <f>IF('template old'!E272&lt;&gt;"",'template old'!E272,"")</f>
        <v>5</v>
      </c>
      <c r="C272" s="255" t="str">
        <f>IF('template old'!F272&lt;&gt;"",'template old'!F272,"")</f>
        <v>Aaliyah</v>
      </c>
      <c r="D272" s="255" t="str">
        <f>IF('template old'!G272&lt;&gt;"",'template old'!G272,"")</f>
        <v>Shed</v>
      </c>
      <c r="E272" s="255" t="str">
        <f>IF('template old'!H272&lt;&gt;"",'template old'!H272,"")</f>
        <v/>
      </c>
      <c r="F272" s="255" t="str">
        <f>IF('template old'!I272&lt;&gt;"",'template old'!I272,"")</f>
        <v/>
      </c>
      <c r="G272" s="255" t="str">
        <f>IF('template old'!J272&lt;&gt;"",'template old'!J272,"")</f>
        <v/>
      </c>
      <c r="H272" s="255" t="str">
        <f>IF('template old'!K272&lt;&gt;"",'template old'!K272,"")</f>
        <v/>
      </c>
      <c r="I272" s="258" t="str">
        <f t="shared" si="10"/>
        <v/>
      </c>
      <c r="J272" s="255" t="str">
        <f>IF('template old'!L272&lt;&gt;"",'template old'!L272,"")</f>
        <v/>
      </c>
      <c r="K272" s="255" t="str">
        <f>IF('template old'!M272&lt;&gt;"",'template old'!M272,"")</f>
        <v/>
      </c>
      <c r="L272" s="255" t="str">
        <f>IF('template old'!N272&lt;&gt;"",'template old'!N272,"")</f>
        <v/>
      </c>
      <c r="M272" s="255" t="str">
        <f>IF('template old'!O272&lt;&gt;"",'template old'!O272,"")</f>
        <v/>
      </c>
      <c r="N272" s="255" t="str">
        <f>IF('template old'!R272&lt;&gt;"",'template old'!R272,"")</f>
        <v/>
      </c>
      <c r="O272" s="255" t="str">
        <f>IF('template old'!S272&lt;&gt;"",'template old'!S272,"")</f>
        <v/>
      </c>
      <c r="P272" s="259" t="str">
        <f t="shared" si="11"/>
        <v/>
      </c>
      <c r="Q272" s="255" t="str">
        <f>IF('template old'!U272&lt;&gt;"",'template old'!U272,"")</f>
        <v/>
      </c>
      <c r="R272" s="255" t="str">
        <f>IF('template old'!V272&lt;&gt;"",'template old'!V272,"")</f>
        <v/>
      </c>
      <c r="S272" s="255" t="str">
        <f>IF('template old'!W272&lt;&gt;"",'template old'!W272,"")</f>
        <v/>
      </c>
      <c r="T272" s="255" t="str">
        <f>IF('template old'!X272&lt;&gt;"",'template old'!X272,"")</f>
        <v/>
      </c>
      <c r="U272" s="255" t="str">
        <f>IF('template old'!Y272&lt;&gt;"",'template old'!Y272,"")</f>
        <v/>
      </c>
      <c r="V272" s="255" t="str">
        <f>IF('template old'!Z272&lt;&gt;"",'template old'!Z272,"")</f>
        <v/>
      </c>
      <c r="W272" s="255" t="str">
        <f>IF('template old'!AA272&lt;&gt;"",'template old'!AA272,"")</f>
        <v/>
      </c>
    </row>
    <row r="273" spans="1:23" hidden="1" x14ac:dyDescent="0.25">
      <c r="A273" s="256">
        <f>IF('template old'!A273&lt;&gt;"",'template old'!A273,"")</f>
        <v>43433</v>
      </c>
      <c r="B273" s="255">
        <f>IF('template old'!E273&lt;&gt;"",'template old'!E273,"")</f>
        <v>4</v>
      </c>
      <c r="C273" s="255" t="str">
        <f>IF('template old'!F273&lt;&gt;"",'template old'!F273,"")</f>
        <v>Jayden</v>
      </c>
      <c r="D273" s="255" t="str">
        <f>IF('template old'!G273&lt;&gt;"",'template old'!G273,"")</f>
        <v>Orchard</v>
      </c>
      <c r="E273" s="255">
        <f>IF('template old'!H273&lt;&gt;"",'template old'!H273,"")</f>
        <v>2</v>
      </c>
      <c r="F273" s="255" t="str">
        <f>IF('template old'!I273&lt;&gt;"",'template old'!I273,"")</f>
        <v>Plant</v>
      </c>
      <c r="G273" s="255" t="str">
        <f>IF('template old'!J273&lt;&gt;"",'template old'!J273,"")</f>
        <v>Sugar snaps</v>
      </c>
      <c r="H273" s="255" t="str">
        <f>IF('template old'!K273&lt;&gt;"",'template old'!K273,"")</f>
        <v/>
      </c>
      <c r="I273" s="258" t="str">
        <f t="shared" si="10"/>
        <v>seeds</v>
      </c>
      <c r="J273" s="255" t="str">
        <f>IF('template old'!L273&lt;&gt;"",'template old'!L273,"")</f>
        <v/>
      </c>
      <c r="K273" s="255" t="str">
        <f>IF('template old'!M273&lt;&gt;"",'template old'!M273,"")</f>
        <v>seeds</v>
      </c>
      <c r="L273" s="255" t="str">
        <f>IF('template old'!N273&lt;&gt;"",'template old'!N273,"")</f>
        <v/>
      </c>
      <c r="M273" s="255" t="str">
        <f>IF('template old'!O273&lt;&gt;"",'template old'!O273,"")</f>
        <v/>
      </c>
      <c r="N273" s="255" t="str">
        <f>IF('template old'!R273&lt;&gt;"",'template old'!R273,"")</f>
        <v/>
      </c>
      <c r="O273" s="255" t="str">
        <f>IF('template old'!S273&lt;&gt;"",'template old'!S273,"")</f>
        <v/>
      </c>
      <c r="P273" s="259" t="str">
        <f t="shared" si="11"/>
        <v/>
      </c>
      <c r="Q273" s="255" t="str">
        <f>IF('template old'!U273&lt;&gt;"",'template old'!U273,"")</f>
        <v/>
      </c>
      <c r="R273" s="255" t="str">
        <f>IF('template old'!V273&lt;&gt;"",'template old'!V273,"")</f>
        <v/>
      </c>
      <c r="S273" s="255" t="str">
        <f>IF('template old'!W273&lt;&gt;"",'template old'!W273,"")</f>
        <v/>
      </c>
      <c r="T273" s="255" t="str">
        <f>IF('template old'!X273&lt;&gt;"",'template old'!X273,"")</f>
        <v/>
      </c>
      <c r="U273" s="255" t="str">
        <f>IF('template old'!Y273&lt;&gt;"",'template old'!Y273,"")</f>
        <v/>
      </c>
      <c r="V273" s="255" t="str">
        <f>IF('template old'!Z273&lt;&gt;"",'template old'!Z273,"")</f>
        <v/>
      </c>
      <c r="W273" s="255" t="str">
        <f>IF('template old'!AA273&lt;&gt;"",'template old'!AA273,"")</f>
        <v/>
      </c>
    </row>
    <row r="274" spans="1:23" hidden="1" x14ac:dyDescent="0.25">
      <c r="A274" s="256">
        <f>IF('template old'!A274&lt;&gt;"",'template old'!A274,"")</f>
        <v>43433</v>
      </c>
      <c r="B274" s="255">
        <f>IF('template old'!E274&lt;&gt;"",'template old'!E274,"")</f>
        <v>4</v>
      </c>
      <c r="C274" s="255" t="str">
        <f>IF('template old'!F274&lt;&gt;"",'template old'!F274,"")</f>
        <v>Jayden</v>
      </c>
      <c r="D274" s="255" t="str">
        <f>IF('template old'!G274&lt;&gt;"",'template old'!G274,"")</f>
        <v>Orchard</v>
      </c>
      <c r="E274" s="255">
        <f>IF('template old'!H274&lt;&gt;"",'template old'!H274,"")</f>
        <v>2</v>
      </c>
      <c r="F274" s="255" t="str">
        <f>IF('template old'!I274&lt;&gt;"",'template old'!I274,"")</f>
        <v>Water</v>
      </c>
      <c r="G274" s="255" t="str">
        <f>IF('template old'!J274&lt;&gt;"",'template old'!J274,"")</f>
        <v/>
      </c>
      <c r="H274" s="255" t="str">
        <f>IF('template old'!K274&lt;&gt;"",'template old'!K274,"")</f>
        <v/>
      </c>
      <c r="I274" s="258" t="str">
        <f t="shared" si="10"/>
        <v/>
      </c>
      <c r="J274" s="255" t="str">
        <f>IF('template old'!L274&lt;&gt;"",'template old'!L274,"")</f>
        <v/>
      </c>
      <c r="K274" s="255" t="str">
        <f>IF('template old'!M274&lt;&gt;"",'template old'!M274,"")</f>
        <v/>
      </c>
      <c r="L274" s="255" t="str">
        <f>IF('template old'!N274&lt;&gt;"",'template old'!N274,"")</f>
        <v/>
      </c>
      <c r="M274" s="255" t="str">
        <f>IF('template old'!O274&lt;&gt;"",'template old'!O274,"")</f>
        <v/>
      </c>
      <c r="N274" s="255" t="str">
        <f>IF('template old'!R274&lt;&gt;"",'template old'!R274,"")</f>
        <v/>
      </c>
      <c r="O274" s="255" t="str">
        <f>IF('template old'!S274&lt;&gt;"",'template old'!S274,"")</f>
        <v/>
      </c>
      <c r="P274" s="259" t="str">
        <f t="shared" si="11"/>
        <v/>
      </c>
      <c r="Q274" s="255" t="str">
        <f>IF('template old'!U274&lt;&gt;"",'template old'!U274,"")</f>
        <v/>
      </c>
      <c r="R274" s="255" t="str">
        <f>IF('template old'!V274&lt;&gt;"",'template old'!V274,"")</f>
        <v/>
      </c>
      <c r="S274" s="255" t="str">
        <f>IF('template old'!W274&lt;&gt;"",'template old'!W274,"")</f>
        <v/>
      </c>
      <c r="T274" s="255" t="str">
        <f>IF('template old'!X274&lt;&gt;"",'template old'!X274,"")</f>
        <v/>
      </c>
      <c r="U274" s="255" t="str">
        <f>IF('template old'!Y274&lt;&gt;"",'template old'!Y274,"")</f>
        <v/>
      </c>
      <c r="V274" s="255" t="str">
        <f>IF('template old'!Z274&lt;&gt;"",'template old'!Z274,"")</f>
        <v/>
      </c>
      <c r="W274" s="255" t="str">
        <f>IF('template old'!AA274&lt;&gt;"",'template old'!AA274,"")</f>
        <v/>
      </c>
    </row>
    <row r="275" spans="1:23" hidden="1" x14ac:dyDescent="0.25">
      <c r="A275" s="256">
        <f>IF('template old'!A275&lt;&gt;"",'template old'!A275,"")</f>
        <v>43433</v>
      </c>
      <c r="B275" s="255">
        <f>IF('template old'!E275&lt;&gt;"",'template old'!E275,"")</f>
        <v>2</v>
      </c>
      <c r="C275" s="255" t="str">
        <f>IF('template old'!F275&lt;&gt;"",'template old'!F275,"")</f>
        <v>Ethan</v>
      </c>
      <c r="D275" s="255" t="str">
        <f>IF('template old'!G275&lt;&gt;"",'template old'!G275,"")</f>
        <v>Main</v>
      </c>
      <c r="E275" s="255">
        <f>IF('template old'!H275&lt;&gt;"",'template old'!H275,"")</f>
        <v>9</v>
      </c>
      <c r="F275" s="255" t="str">
        <f>IF('template old'!I275&lt;&gt;"",'template old'!I275,"")</f>
        <v>Plant</v>
      </c>
      <c r="G275" s="255" t="str">
        <f>IF('template old'!J275&lt;&gt;"",'template old'!J275,"")</f>
        <v>Lettuce</v>
      </c>
      <c r="H275" s="255" t="str">
        <f>IF('template old'!K275&lt;&gt;"",'template old'!K275,"")</f>
        <v/>
      </c>
      <c r="I275" s="258" t="str">
        <f t="shared" si="10"/>
        <v/>
      </c>
      <c r="J275" s="255" t="str">
        <f>IF('template old'!L275&lt;&gt;"",'template old'!L275,"")</f>
        <v/>
      </c>
      <c r="K275" s="255" t="str">
        <f>IF('template old'!M275&lt;&gt;"",'template old'!M275,"")</f>
        <v/>
      </c>
      <c r="L275" s="255" t="str">
        <f>IF('template old'!N275&lt;&gt;"",'template old'!N275,"")</f>
        <v/>
      </c>
      <c r="M275" s="255" t="str">
        <f>IF('template old'!O275&lt;&gt;"",'template old'!O275,"")</f>
        <v/>
      </c>
      <c r="N275" s="255" t="str">
        <f>IF('template old'!R275&lt;&gt;"",'template old'!R275,"")</f>
        <v/>
      </c>
      <c r="O275" s="255" t="str">
        <f>IF('template old'!S275&lt;&gt;"",'template old'!S275,"")</f>
        <v/>
      </c>
      <c r="P275" s="259" t="str">
        <f t="shared" si="11"/>
        <v/>
      </c>
      <c r="Q275" s="255" t="str">
        <f>IF('template old'!U275&lt;&gt;"",'template old'!U275,"")</f>
        <v/>
      </c>
      <c r="R275" s="255" t="str">
        <f>IF('template old'!V275&lt;&gt;"",'template old'!V275,"")</f>
        <v/>
      </c>
      <c r="S275" s="255" t="str">
        <f>IF('template old'!W275&lt;&gt;"",'template old'!W275,"")</f>
        <v/>
      </c>
      <c r="T275" s="255" t="str">
        <f>IF('template old'!X275&lt;&gt;"",'template old'!X275,"")</f>
        <v/>
      </c>
      <c r="U275" s="255" t="str">
        <f>IF('template old'!Y275&lt;&gt;"",'template old'!Y275,"")</f>
        <v/>
      </c>
      <c r="V275" s="255" t="str">
        <f>IF('template old'!Z275&lt;&gt;"",'template old'!Z275,"")</f>
        <v/>
      </c>
      <c r="W275" s="255" t="str">
        <f>IF('template old'!AA275&lt;&gt;"",'template old'!AA275,"")</f>
        <v/>
      </c>
    </row>
    <row r="276" spans="1:23" hidden="1" x14ac:dyDescent="0.25">
      <c r="A276" s="256">
        <f>IF('template old'!A276&lt;&gt;"",'template old'!A276,"")</f>
        <v>43433</v>
      </c>
      <c r="B276" s="255">
        <f>IF('template old'!E276&lt;&gt;"",'template old'!E276,"")</f>
        <v>2</v>
      </c>
      <c r="C276" s="255" t="str">
        <f>IF('template old'!F276&lt;&gt;"",'template old'!F276,"")</f>
        <v>Ethan</v>
      </c>
      <c r="D276" s="255" t="str">
        <f>IF('template old'!G276&lt;&gt;"",'template old'!G276,"")</f>
        <v>Main</v>
      </c>
      <c r="E276" s="255">
        <f>IF('template old'!H276&lt;&gt;"",'template old'!H276,"")</f>
        <v>5</v>
      </c>
      <c r="F276" s="255" t="str">
        <f>IF('template old'!I276&lt;&gt;"",'template old'!I276,"")</f>
        <v>Plant</v>
      </c>
      <c r="G276" s="255" t="str">
        <f>IF('template old'!J276&lt;&gt;"",'template old'!J276,"")</f>
        <v>Lettuce</v>
      </c>
      <c r="H276" s="255" t="str">
        <f>IF('template old'!K276&lt;&gt;"",'template old'!K276,"")</f>
        <v/>
      </c>
      <c r="I276" s="258" t="str">
        <f t="shared" si="10"/>
        <v/>
      </c>
      <c r="J276" s="255" t="str">
        <f>IF('template old'!L276&lt;&gt;"",'template old'!L276,"")</f>
        <v/>
      </c>
      <c r="K276" s="255" t="str">
        <f>IF('template old'!M276&lt;&gt;"",'template old'!M276,"")</f>
        <v/>
      </c>
      <c r="L276" s="255" t="str">
        <f>IF('template old'!N276&lt;&gt;"",'template old'!N276,"")</f>
        <v/>
      </c>
      <c r="M276" s="255" t="str">
        <f>IF('template old'!O276&lt;&gt;"",'template old'!O276,"")</f>
        <v/>
      </c>
      <c r="N276" s="255" t="str">
        <f>IF('template old'!R276&lt;&gt;"",'template old'!R276,"")</f>
        <v/>
      </c>
      <c r="O276" s="255" t="str">
        <f>IF('template old'!S276&lt;&gt;"",'template old'!S276,"")</f>
        <v/>
      </c>
      <c r="P276" s="259" t="str">
        <f t="shared" si="11"/>
        <v/>
      </c>
      <c r="Q276" s="255" t="str">
        <f>IF('template old'!U276&lt;&gt;"",'template old'!U276,"")</f>
        <v/>
      </c>
      <c r="R276" s="255" t="str">
        <f>IF('template old'!V276&lt;&gt;"",'template old'!V276,"")</f>
        <v/>
      </c>
      <c r="S276" s="255" t="str">
        <f>IF('template old'!W276&lt;&gt;"",'template old'!W276,"")</f>
        <v/>
      </c>
      <c r="T276" s="255" t="str">
        <f>IF('template old'!X276&lt;&gt;"",'template old'!X276,"")</f>
        <v/>
      </c>
      <c r="U276" s="255" t="str">
        <f>IF('template old'!Y276&lt;&gt;"",'template old'!Y276,"")</f>
        <v/>
      </c>
      <c r="V276" s="255" t="str">
        <f>IF('template old'!Z276&lt;&gt;"",'template old'!Z276,"")</f>
        <v/>
      </c>
      <c r="W276" s="255" t="str">
        <f>IF('template old'!AA276&lt;&gt;"",'template old'!AA276,"")</f>
        <v/>
      </c>
    </row>
    <row r="277" spans="1:23" hidden="1" x14ac:dyDescent="0.25">
      <c r="A277" s="256">
        <f>IF('template old'!A277&lt;&gt;"",'template old'!A277,"")</f>
        <v>43433</v>
      </c>
      <c r="B277" s="255">
        <f>IF('template old'!E277&lt;&gt;"",'template old'!E277,"")</f>
        <v>2</v>
      </c>
      <c r="C277" s="255" t="str">
        <f>IF('template old'!F277&lt;&gt;"",'template old'!F277,"")</f>
        <v>Ethan</v>
      </c>
      <c r="D277" s="255" t="str">
        <f>IF('template old'!G277&lt;&gt;"",'template old'!G277,"")</f>
        <v>Main</v>
      </c>
      <c r="E277" s="255">
        <f>IF('template old'!H277&lt;&gt;"",'template old'!H277,"")</f>
        <v>9</v>
      </c>
      <c r="F277" s="255" t="str">
        <f>IF('template old'!I277&lt;&gt;"",'template old'!I277,"")</f>
        <v>Fertilize</v>
      </c>
      <c r="G277" s="255" t="str">
        <f>IF('template old'!J277&lt;&gt;"",'template old'!J277,"")</f>
        <v>Lettuce</v>
      </c>
      <c r="H277" s="255" t="str">
        <f>IF('template old'!K277&lt;&gt;"",'template old'!K277,"")</f>
        <v/>
      </c>
      <c r="I277" s="258" t="str">
        <f t="shared" si="10"/>
        <v>Compost &amp; Micolife</v>
      </c>
      <c r="J277" s="255" t="str">
        <f>IF('template old'!L277&lt;&gt;"",'template old'!L277,"")</f>
        <v/>
      </c>
      <c r="K277" s="255" t="str">
        <f>IF('template old'!M277&lt;&gt;"",'template old'!M277,"")</f>
        <v/>
      </c>
      <c r="L277" s="255" t="str">
        <f>IF('template old'!N277&lt;&gt;"",'template old'!N277,"")</f>
        <v/>
      </c>
      <c r="M277" s="255" t="str">
        <f>IF('template old'!O277&lt;&gt;"",'template old'!O277,"")</f>
        <v>Compost &amp; Micolife</v>
      </c>
      <c r="N277" s="255" t="str">
        <f>IF('template old'!R277&lt;&gt;"",'template old'!R277,"")</f>
        <v/>
      </c>
      <c r="O277" s="255" t="str">
        <f>IF('template old'!S277&lt;&gt;"",'template old'!S277,"")</f>
        <v/>
      </c>
      <c r="P277" s="259" t="str">
        <f t="shared" si="11"/>
        <v/>
      </c>
      <c r="Q277" s="255" t="str">
        <f>IF('template old'!U277&lt;&gt;"",'template old'!U277,"")</f>
        <v/>
      </c>
      <c r="R277" s="255" t="str">
        <f>IF('template old'!V277&lt;&gt;"",'template old'!V277,"")</f>
        <v/>
      </c>
      <c r="S277" s="255" t="str">
        <f>IF('template old'!W277&lt;&gt;"",'template old'!W277,"")</f>
        <v/>
      </c>
      <c r="T277" s="255" t="str">
        <f>IF('template old'!X277&lt;&gt;"",'template old'!X277,"")</f>
        <v/>
      </c>
      <c r="U277" s="255" t="str">
        <f>IF('template old'!Y277&lt;&gt;"",'template old'!Y277,"")</f>
        <v/>
      </c>
      <c r="V277" s="255" t="str">
        <f>IF('template old'!Z277&lt;&gt;"",'template old'!Z277,"")</f>
        <v/>
      </c>
      <c r="W277" s="255" t="str">
        <f>IF('template old'!AA277&lt;&gt;"",'template old'!AA277,"")</f>
        <v/>
      </c>
    </row>
    <row r="278" spans="1:23" hidden="1" x14ac:dyDescent="0.25">
      <c r="A278" s="256">
        <f>IF('template old'!A278&lt;&gt;"",'template old'!A278,"")</f>
        <v>43433</v>
      </c>
      <c r="B278" s="255">
        <f>IF('template old'!E278&lt;&gt;"",'template old'!E278,"")</f>
        <v>2</v>
      </c>
      <c r="C278" s="255" t="str">
        <f>IF('template old'!F278&lt;&gt;"",'template old'!F278,"")</f>
        <v>Ethan</v>
      </c>
      <c r="D278" s="255" t="str">
        <f>IF('template old'!G278&lt;&gt;"",'template old'!G278,"")</f>
        <v>Main</v>
      </c>
      <c r="E278" s="255">
        <f>IF('template old'!H278&lt;&gt;"",'template old'!H278,"")</f>
        <v>5</v>
      </c>
      <c r="F278" s="255" t="str">
        <f>IF('template old'!I278&lt;&gt;"",'template old'!I278,"")</f>
        <v>Fertilize</v>
      </c>
      <c r="G278" s="255" t="str">
        <f>IF('template old'!J278&lt;&gt;"",'template old'!J278,"")</f>
        <v>Lettuce</v>
      </c>
      <c r="H278" s="255" t="str">
        <f>IF('template old'!K278&lt;&gt;"",'template old'!K278,"")</f>
        <v/>
      </c>
      <c r="I278" s="258" t="str">
        <f t="shared" si="10"/>
        <v>Compost &amp; Micolife</v>
      </c>
      <c r="J278" s="255" t="str">
        <f>IF('template old'!L278&lt;&gt;"",'template old'!L278,"")</f>
        <v/>
      </c>
      <c r="K278" s="255" t="str">
        <f>IF('template old'!M278&lt;&gt;"",'template old'!M278,"")</f>
        <v/>
      </c>
      <c r="L278" s="255" t="str">
        <f>IF('template old'!N278&lt;&gt;"",'template old'!N278,"")</f>
        <v/>
      </c>
      <c r="M278" s="255" t="str">
        <f>IF('template old'!O278&lt;&gt;"",'template old'!O278,"")</f>
        <v>Compost &amp; Micolife</v>
      </c>
      <c r="N278" s="255" t="str">
        <f>IF('template old'!R278&lt;&gt;"",'template old'!R278,"")</f>
        <v/>
      </c>
      <c r="O278" s="255" t="str">
        <f>IF('template old'!S278&lt;&gt;"",'template old'!S278,"")</f>
        <v/>
      </c>
      <c r="P278" s="259" t="str">
        <f t="shared" si="11"/>
        <v/>
      </c>
      <c r="Q278" s="255" t="str">
        <f>IF('template old'!U278&lt;&gt;"",'template old'!U278,"")</f>
        <v/>
      </c>
      <c r="R278" s="255" t="str">
        <f>IF('template old'!V278&lt;&gt;"",'template old'!V278,"")</f>
        <v/>
      </c>
      <c r="S278" s="255" t="str">
        <f>IF('template old'!W278&lt;&gt;"",'template old'!W278,"")</f>
        <v/>
      </c>
      <c r="T278" s="255" t="str">
        <f>IF('template old'!X278&lt;&gt;"",'template old'!X278,"")</f>
        <v/>
      </c>
      <c r="U278" s="255" t="str">
        <f>IF('template old'!Y278&lt;&gt;"",'template old'!Y278,"")</f>
        <v/>
      </c>
      <c r="V278" s="255" t="str">
        <f>IF('template old'!Z278&lt;&gt;"",'template old'!Z278,"")</f>
        <v/>
      </c>
      <c r="W278" s="255" t="str">
        <f>IF('template old'!AA278&lt;&gt;"",'template old'!AA278,"")</f>
        <v/>
      </c>
    </row>
    <row r="279" spans="1:23" hidden="1" x14ac:dyDescent="0.25">
      <c r="A279" s="256">
        <f>IF('template old'!A279&lt;&gt;"",'template old'!A279,"")</f>
        <v>43433</v>
      </c>
      <c r="B279" s="255">
        <f>IF('template old'!E279&lt;&gt;"",'template old'!E279,"")</f>
        <v>2</v>
      </c>
      <c r="C279" s="255" t="str">
        <f>IF('template old'!F279&lt;&gt;"",'template old'!F279,"")</f>
        <v>Ethan</v>
      </c>
      <c r="D279" s="255" t="str">
        <f>IF('template old'!G279&lt;&gt;"",'template old'!G279,"")</f>
        <v>Main</v>
      </c>
      <c r="E279" s="255">
        <f>IF('template old'!H279&lt;&gt;"",'template old'!H279,"")</f>
        <v>5</v>
      </c>
      <c r="F279" s="255" t="str">
        <f>IF('template old'!I279&lt;&gt;"",'template old'!I279,"")</f>
        <v>Misc.</v>
      </c>
      <c r="G279" s="255" t="str">
        <f>IF('template old'!J279&lt;&gt;"",'template old'!J279,"")</f>
        <v/>
      </c>
      <c r="H279" s="255" t="str">
        <f>IF('template old'!K279&lt;&gt;"",'template old'!K279,"")</f>
        <v/>
      </c>
      <c r="I279" s="258" t="str">
        <f t="shared" si="10"/>
        <v/>
      </c>
      <c r="J279" s="255" t="str">
        <f>IF('template old'!L279&lt;&gt;"",'template old'!L279,"")</f>
        <v/>
      </c>
      <c r="K279" s="255" t="str">
        <f>IF('template old'!M279&lt;&gt;"",'template old'!M279,"")</f>
        <v/>
      </c>
      <c r="L279" s="255" t="str">
        <f>IF('template old'!N279&lt;&gt;"",'template old'!N279,"")</f>
        <v>Remove Zinnia seedlings from holes</v>
      </c>
      <c r="M279" s="255" t="str">
        <f>IF('template old'!O279&lt;&gt;"",'template old'!O279,"")</f>
        <v/>
      </c>
      <c r="N279" s="255" t="str">
        <f>IF('template old'!R279&lt;&gt;"",'template old'!R279,"")</f>
        <v/>
      </c>
      <c r="O279" s="255" t="str">
        <f>IF('template old'!S279&lt;&gt;"",'template old'!S279,"")</f>
        <v/>
      </c>
      <c r="P279" s="259" t="str">
        <f t="shared" si="11"/>
        <v/>
      </c>
      <c r="Q279" s="255" t="str">
        <f>IF('template old'!U279&lt;&gt;"",'template old'!U279,"")</f>
        <v/>
      </c>
      <c r="R279" s="255" t="str">
        <f>IF('template old'!V279&lt;&gt;"",'template old'!V279,"")</f>
        <v/>
      </c>
      <c r="S279" s="255" t="str">
        <f>IF('template old'!W279&lt;&gt;"",'template old'!W279,"")</f>
        <v/>
      </c>
      <c r="T279" s="255" t="str">
        <f>IF('template old'!X279&lt;&gt;"",'template old'!X279,"")</f>
        <v/>
      </c>
      <c r="U279" s="255" t="str">
        <f>IF('template old'!Y279&lt;&gt;"",'template old'!Y279,"")</f>
        <v/>
      </c>
      <c r="V279" s="255" t="str">
        <f>IF('template old'!Z279&lt;&gt;"",'template old'!Z279,"")</f>
        <v/>
      </c>
      <c r="W279" s="255" t="str">
        <f>IF('template old'!AA279&lt;&gt;"",'template old'!AA279,"")</f>
        <v/>
      </c>
    </row>
    <row r="280" spans="1:23" hidden="1" x14ac:dyDescent="0.25">
      <c r="A280" s="256">
        <f>IF('template old'!A280&lt;&gt;"",'template old'!A280,"")</f>
        <v>43433</v>
      </c>
      <c r="B280" s="255">
        <f>IF('template old'!E280&lt;&gt;"",'template old'!E280,"")</f>
        <v>3</v>
      </c>
      <c r="C280" s="255" t="str">
        <f>IF('template old'!F280&lt;&gt;"",'template old'!F280,"")</f>
        <v>Kaycee</v>
      </c>
      <c r="D280" s="255" t="str">
        <f>IF('template old'!G280&lt;&gt;"",'template old'!G280,"")</f>
        <v>Main</v>
      </c>
      <c r="E280" s="255">
        <f>IF('template old'!H280&lt;&gt;"",'template old'!H280,"")</f>
        <v>8</v>
      </c>
      <c r="F280" s="255" t="str">
        <f>IF('template old'!I280&lt;&gt;"",'template old'!I280,"")</f>
        <v>Plant</v>
      </c>
      <c r="G280" s="255" t="str">
        <f>IF('template old'!J280&lt;&gt;"",'template old'!J280,"")</f>
        <v>Sugar Snaps</v>
      </c>
      <c r="H280" s="255" t="str">
        <f>IF('template old'!K280&lt;&gt;"",'template old'!K280,"")</f>
        <v/>
      </c>
      <c r="I280" s="258" t="str">
        <f t="shared" si="10"/>
        <v>seeds</v>
      </c>
      <c r="J280" s="255" t="str">
        <f>IF('template old'!L280&lt;&gt;"",'template old'!L280,"")</f>
        <v/>
      </c>
      <c r="K280" s="255" t="str">
        <f>IF('template old'!M280&lt;&gt;"",'template old'!M280,"")</f>
        <v>seeds</v>
      </c>
      <c r="L280" s="255" t="str">
        <f>IF('template old'!N280&lt;&gt;"",'template old'!N280,"")</f>
        <v/>
      </c>
      <c r="M280" s="255" t="str">
        <f>IF('template old'!O280&lt;&gt;"",'template old'!O280,"")</f>
        <v/>
      </c>
      <c r="N280" s="255" t="str">
        <f>IF('template old'!R280&lt;&gt;"",'template old'!R280,"")</f>
        <v/>
      </c>
      <c r="O280" s="255" t="str">
        <f>IF('template old'!S280&lt;&gt;"",'template old'!S280,"")</f>
        <v/>
      </c>
      <c r="P280" s="259" t="str">
        <f t="shared" si="11"/>
        <v/>
      </c>
      <c r="Q280" s="255" t="str">
        <f>IF('template old'!U280&lt;&gt;"",'template old'!U280,"")</f>
        <v/>
      </c>
      <c r="R280" s="255" t="str">
        <f>IF('template old'!V280&lt;&gt;"",'template old'!V280,"")</f>
        <v/>
      </c>
      <c r="S280" s="255" t="str">
        <f>IF('template old'!W280&lt;&gt;"",'template old'!W280,"")</f>
        <v/>
      </c>
      <c r="T280" s="255" t="str">
        <f>IF('template old'!X280&lt;&gt;"",'template old'!X280,"")</f>
        <v/>
      </c>
      <c r="U280" s="255" t="str">
        <f>IF('template old'!Y280&lt;&gt;"",'template old'!Y280,"")</f>
        <v/>
      </c>
      <c r="V280" s="255" t="str">
        <f>IF('template old'!Z280&lt;&gt;"",'template old'!Z280,"")</f>
        <v/>
      </c>
      <c r="W280" s="255" t="str">
        <f>IF('template old'!AA280&lt;&gt;"",'template old'!AA280,"")</f>
        <v/>
      </c>
    </row>
    <row r="281" spans="1:23" hidden="1" x14ac:dyDescent="0.25">
      <c r="A281" s="256">
        <f>IF('template old'!A281&lt;&gt;"",'template old'!A281,"")</f>
        <v>43433</v>
      </c>
      <c r="B281" s="255">
        <f>IF('template old'!E281&lt;&gt;"",'template old'!E281,"")</f>
        <v>3</v>
      </c>
      <c r="C281" s="255" t="str">
        <f>IF('template old'!F281&lt;&gt;"",'template old'!F281,"")</f>
        <v>Kaycee</v>
      </c>
      <c r="D281" s="255" t="str">
        <f>IF('template old'!G281&lt;&gt;"",'template old'!G281,"")</f>
        <v>Main</v>
      </c>
      <c r="E281" s="255">
        <f>IF('template old'!H281&lt;&gt;"",'template old'!H281,"")</f>
        <v>6</v>
      </c>
      <c r="F281" s="255" t="str">
        <f>IF('template old'!I281&lt;&gt;"",'template old'!I281,"")</f>
        <v>Plant</v>
      </c>
      <c r="G281" s="255" t="str">
        <f>IF('template old'!J281&lt;&gt;"",'template old'!J281,"")</f>
        <v>Collards</v>
      </c>
      <c r="H281" s="255" t="str">
        <f>IF('template old'!K281&lt;&gt;"",'template old'!K281,"")</f>
        <v/>
      </c>
      <c r="I281" s="258" t="str">
        <f t="shared" si="10"/>
        <v/>
      </c>
      <c r="J281" s="255">
        <f>IF('template old'!L281&lt;&gt;"",'template old'!L281,"")</f>
        <v>9</v>
      </c>
      <c r="K281" s="255" t="str">
        <f>IF('template old'!M281&lt;&gt;"",'template old'!M281,"")</f>
        <v/>
      </c>
      <c r="L281" s="255" t="str">
        <f>IF('template old'!N281&lt;&gt;"",'template old'!N281,"")</f>
        <v/>
      </c>
      <c r="M281" s="255" t="str">
        <f>IF('template old'!O281&lt;&gt;"",'template old'!O281,"")</f>
        <v/>
      </c>
      <c r="N281" s="255" t="str">
        <f>IF('template old'!R281&lt;&gt;"",'template old'!R281,"")</f>
        <v/>
      </c>
      <c r="O281" s="255" t="str">
        <f>IF('template old'!S281&lt;&gt;"",'template old'!S281,"")</f>
        <v/>
      </c>
      <c r="P281" s="259" t="str">
        <f t="shared" si="11"/>
        <v/>
      </c>
      <c r="Q281" s="255" t="str">
        <f>IF('template old'!U281&lt;&gt;"",'template old'!U281,"")</f>
        <v/>
      </c>
      <c r="R281" s="255" t="str">
        <f>IF('template old'!V281&lt;&gt;"",'template old'!V281,"")</f>
        <v/>
      </c>
      <c r="S281" s="255" t="str">
        <f>IF('template old'!W281&lt;&gt;"",'template old'!W281,"")</f>
        <v/>
      </c>
      <c r="T281" s="255" t="str">
        <f>IF('template old'!X281&lt;&gt;"",'template old'!X281,"")</f>
        <v/>
      </c>
      <c r="U281" s="255" t="str">
        <f>IF('template old'!Y281&lt;&gt;"",'template old'!Y281,"")</f>
        <v/>
      </c>
      <c r="V281" s="255" t="str">
        <f>IF('template old'!Z281&lt;&gt;"",'template old'!Z281,"")</f>
        <v/>
      </c>
      <c r="W281" s="255" t="str">
        <f>IF('template old'!AA281&lt;&gt;"",'template old'!AA281,"")</f>
        <v/>
      </c>
    </row>
    <row r="282" spans="1:23" hidden="1" x14ac:dyDescent="0.25">
      <c r="A282" s="256">
        <f>IF('template old'!A282&lt;&gt;"",'template old'!A282,"")</f>
        <v>43440</v>
      </c>
      <c r="B282" s="255">
        <f>IF('template old'!E282&lt;&gt;"",'template old'!E282,"")</f>
        <v>4</v>
      </c>
      <c r="C282" s="255" t="str">
        <f>IF('template old'!F282&lt;&gt;"",'template old'!F282,"")</f>
        <v>Rigoberto</v>
      </c>
      <c r="D282" s="255" t="str">
        <f>IF('template old'!G282&lt;&gt;"",'template old'!G282,"")</f>
        <v>Orchard</v>
      </c>
      <c r="E282" s="255" t="str">
        <f>IF('template old'!H282&lt;&gt;"",'template old'!H282,"")</f>
        <v/>
      </c>
      <c r="F282" s="255" t="str">
        <f>IF('template old'!I282&lt;&gt;"",'template old'!I282,"")</f>
        <v>Harvest</v>
      </c>
      <c r="G282" s="255" t="str">
        <f>IF('template old'!J282&lt;&gt;"",'template old'!J282,"")</f>
        <v>Kumquats</v>
      </c>
      <c r="H282" s="255" t="str">
        <f>IF('template old'!K282&lt;&gt;"",'template old'!K282,"")</f>
        <v/>
      </c>
      <c r="I282" s="258">
        <f t="shared" si="10"/>
        <v>0</v>
      </c>
      <c r="J282" s="255" t="str">
        <f>IF('template old'!L282&lt;&gt;"",'template old'!L282,"")</f>
        <v/>
      </c>
      <c r="K282" s="255" t="str">
        <f>IF('template old'!M282&lt;&gt;"",'template old'!M282,"")</f>
        <v/>
      </c>
      <c r="L282" s="255" t="str">
        <f>IF('template old'!N282&lt;&gt;"",'template old'!N282,"")</f>
        <v/>
      </c>
      <c r="M282" s="255" t="str">
        <f>IF('template old'!O282&lt;&gt;"",'template old'!O282,"")</f>
        <v/>
      </c>
      <c r="P282" s="259">
        <f t="shared" si="11"/>
        <v>0</v>
      </c>
      <c r="Q282" s="255" t="str">
        <f>IF('template old'!U282&lt;&gt;"",'template old'!U282,"")</f>
        <v/>
      </c>
      <c r="R282" s="255" t="str">
        <f>IF('template old'!V282&lt;&gt;"",'template old'!V282,"")</f>
        <v/>
      </c>
      <c r="S282" s="255" t="str">
        <f>IF('template old'!W282&lt;&gt;"",'template old'!W282,"")</f>
        <v/>
      </c>
      <c r="T282" s="255" t="str">
        <f>IF('template old'!X282&lt;&gt;"",'template old'!X282,"")</f>
        <v/>
      </c>
      <c r="U282" s="255" t="str">
        <f>IF('template old'!Y282&lt;&gt;"",'template old'!Y282,"")</f>
        <v/>
      </c>
      <c r="V282" s="255" t="str">
        <f>IF('template old'!Z282&lt;&gt;"",'template old'!Z282,"")</f>
        <v/>
      </c>
      <c r="W282" s="255" t="str">
        <f>IF('template old'!AA282&lt;&gt;"",'template old'!AA282,"")</f>
        <v/>
      </c>
    </row>
    <row r="283" spans="1:23" hidden="1" x14ac:dyDescent="0.25">
      <c r="A283" s="256">
        <f>IF('template old'!A283&lt;&gt;"",'template old'!A283,"")</f>
        <v>43440</v>
      </c>
      <c r="B283" s="255">
        <f>IF('template old'!E283&lt;&gt;"",'template old'!E283,"")</f>
        <v>4</v>
      </c>
      <c r="C283" s="255" t="str">
        <f>IF('template old'!F283&lt;&gt;"",'template old'!F283,"")</f>
        <v>Rigoberto</v>
      </c>
      <c r="D283" s="255" t="str">
        <f>IF('template old'!G283&lt;&gt;"",'template old'!G283,"")</f>
        <v>Orchard</v>
      </c>
      <c r="E283" s="255" t="str">
        <f>IF('template old'!H283&lt;&gt;"",'template old'!H283,"")</f>
        <v/>
      </c>
      <c r="F283" s="255" t="str">
        <f>IF('template old'!I283&lt;&gt;"",'template old'!I283,"")</f>
        <v>Harvest</v>
      </c>
      <c r="G283" s="255" t="str">
        <f>IF('template old'!J283&lt;&gt;"",'template old'!J283,"")</f>
        <v>Oranges</v>
      </c>
      <c r="H283" s="255" t="str">
        <f>IF('template old'!K283&lt;&gt;"",'template old'!K283,"")</f>
        <v/>
      </c>
      <c r="I283" s="258">
        <f t="shared" si="10"/>
        <v>19.25</v>
      </c>
      <c r="J283" s="255" t="str">
        <f>IF('template old'!L283&lt;&gt;"",'template old'!L283,"")</f>
        <v/>
      </c>
      <c r="K283" s="255" t="str">
        <f>IF('template old'!M283&lt;&gt;"",'template old'!M283,"")</f>
        <v/>
      </c>
      <c r="L283" s="255" t="str">
        <f>IF('template old'!N283&lt;&gt;"",'template old'!N283,"")</f>
        <v/>
      </c>
      <c r="M283" s="255" t="str">
        <f>IF('template old'!O283&lt;&gt;"",'template old'!O283,"")</f>
        <v/>
      </c>
      <c r="N283" s="255">
        <f>IF('template old'!R283&lt;&gt;"",'template old'!R283,"")</f>
        <v>19</v>
      </c>
      <c r="O283" s="255">
        <f>IF('template old'!S283&lt;&gt;"",'template old'!S283,"")</f>
        <v>4</v>
      </c>
      <c r="P283" s="259">
        <f t="shared" si="11"/>
        <v>19.25</v>
      </c>
      <c r="Q283" s="255" t="str">
        <f>IF('template old'!U283&lt;&gt;"",'template old'!U283,"")</f>
        <v/>
      </c>
      <c r="R283" s="255" t="str">
        <f>IF('template old'!V283&lt;&gt;"",'template old'!V283,"")</f>
        <v/>
      </c>
      <c r="S283" s="255" t="str">
        <f>IF('template old'!W283&lt;&gt;"",'template old'!W283,"")</f>
        <v/>
      </c>
      <c r="T283" s="255" t="str">
        <f>IF('template old'!X283&lt;&gt;"",'template old'!X283,"")</f>
        <v/>
      </c>
      <c r="U283" s="255" t="str">
        <f>IF('template old'!Y283&lt;&gt;"",'template old'!Y283,"")</f>
        <v/>
      </c>
      <c r="V283" s="255" t="str">
        <f>IF('template old'!Z283&lt;&gt;"",'template old'!Z283,"")</f>
        <v/>
      </c>
      <c r="W283" s="255" t="str">
        <f>IF('template old'!AA283&lt;&gt;"",'template old'!AA283,"")</f>
        <v/>
      </c>
    </row>
    <row r="284" spans="1:23" hidden="1" x14ac:dyDescent="0.25">
      <c r="A284" s="256">
        <f>IF('template old'!A284&lt;&gt;"",'template old'!A284,"")</f>
        <v>43440</v>
      </c>
      <c r="B284" s="255">
        <f>IF('template old'!E284&lt;&gt;"",'template old'!E284,"")</f>
        <v>2</v>
      </c>
      <c r="C284" s="255" t="str">
        <f>IF('template old'!F284&lt;&gt;"",'template old'!F284,"")</f>
        <v>Catherine</v>
      </c>
      <c r="D284" s="255" t="str">
        <f>IF('template old'!G284&lt;&gt;"",'template old'!G284,"")</f>
        <v>Main</v>
      </c>
      <c r="E284" s="255">
        <f>IF('template old'!H284&lt;&gt;"",'template old'!H284,"")</f>
        <v>10</v>
      </c>
      <c r="F284" s="255" t="str">
        <f>IF('template old'!I284&lt;&gt;"",'template old'!I284,"")</f>
        <v>Harvest</v>
      </c>
      <c r="G284" s="255" t="str">
        <f>IF('template old'!J284&lt;&gt;"",'template old'!J284,"")</f>
        <v>Cauliflower</v>
      </c>
      <c r="H284" s="255" t="str">
        <f>IF('template old'!K284&lt;&gt;"",'template old'!K284,"")</f>
        <v/>
      </c>
      <c r="I284" s="258">
        <f t="shared" si="10"/>
        <v>4.5625</v>
      </c>
      <c r="J284" s="255" t="str">
        <f>IF('template old'!L284&lt;&gt;"",'template old'!L284,"")</f>
        <v/>
      </c>
      <c r="K284" s="255" t="str">
        <f>IF('template old'!M284&lt;&gt;"",'template old'!M284,"")</f>
        <v/>
      </c>
      <c r="L284" s="255" t="str">
        <f>IF('template old'!N284&lt;&gt;"",'template old'!N284,"")</f>
        <v/>
      </c>
      <c r="M284" s="255" t="str">
        <f>IF('template old'!O284&lt;&gt;"",'template old'!O284,"")</f>
        <v/>
      </c>
      <c r="N284" s="255">
        <f>IF('template old'!R284&lt;&gt;"",'template old'!R284,"")</f>
        <v>4</v>
      </c>
      <c r="O284" s="255">
        <f>IF('template old'!S284&lt;&gt;"",'template old'!S284,"")</f>
        <v>9</v>
      </c>
      <c r="P284" s="259">
        <f t="shared" si="11"/>
        <v>4.5625</v>
      </c>
      <c r="Q284" s="255" t="str">
        <f>IF('template old'!U284&lt;&gt;"",'template old'!U284,"")</f>
        <v/>
      </c>
      <c r="R284" s="255" t="str">
        <f>IF('template old'!V284&lt;&gt;"",'template old'!V284,"")</f>
        <v/>
      </c>
      <c r="S284" s="255" t="str">
        <f>IF('template old'!W284&lt;&gt;"",'template old'!W284,"")</f>
        <v/>
      </c>
      <c r="T284" s="255" t="str">
        <f>IF('template old'!X284&lt;&gt;"",'template old'!X284,"")</f>
        <v/>
      </c>
      <c r="U284" s="255" t="str">
        <f>IF('template old'!Y284&lt;&gt;"",'template old'!Y284,"")</f>
        <v/>
      </c>
      <c r="V284" s="255" t="str">
        <f>IF('template old'!Z284&lt;&gt;"",'template old'!Z284,"")</f>
        <v/>
      </c>
      <c r="W284" s="255" t="str">
        <f>IF('template old'!AA284&lt;&gt;"",'template old'!AA284,"")</f>
        <v/>
      </c>
    </row>
    <row r="285" spans="1:23" hidden="1" x14ac:dyDescent="0.25">
      <c r="A285" s="256">
        <f>IF('template old'!A285&lt;&gt;"",'template old'!A285,"")</f>
        <v>43440</v>
      </c>
      <c r="B285" s="255">
        <f>IF('template old'!E285&lt;&gt;"",'template old'!E285,"")</f>
        <v>2</v>
      </c>
      <c r="C285" s="255" t="str">
        <f>IF('template old'!F285&lt;&gt;"",'template old'!F285,"")</f>
        <v>Catherine</v>
      </c>
      <c r="D285" s="255" t="str">
        <f>IF('template old'!G285&lt;&gt;"",'template old'!G285,"")</f>
        <v>Main</v>
      </c>
      <c r="E285" s="255">
        <f>IF('template old'!H285&lt;&gt;"",'template old'!H285,"")</f>
        <v>13</v>
      </c>
      <c r="F285" s="255" t="str">
        <f>IF('template old'!I285&lt;&gt;"",'template old'!I285,"")</f>
        <v>Harvest</v>
      </c>
      <c r="G285" s="255" t="str">
        <f>IF('template old'!J285&lt;&gt;"",'template old'!J285,"")</f>
        <v>Turnips</v>
      </c>
      <c r="H285" s="255" t="str">
        <f>IF('template old'!K285&lt;&gt;"",'template old'!K285,"")</f>
        <v/>
      </c>
      <c r="I285" s="258">
        <f t="shared" si="10"/>
        <v>1.5625</v>
      </c>
      <c r="J285" s="255" t="str">
        <f>IF('template old'!L285&lt;&gt;"",'template old'!L285,"")</f>
        <v/>
      </c>
      <c r="K285" s="255" t="str">
        <f>IF('template old'!M285&lt;&gt;"",'template old'!M285,"")</f>
        <v/>
      </c>
      <c r="L285" s="255" t="str">
        <f>IF('template old'!N285&lt;&gt;"",'template old'!N285,"")</f>
        <v/>
      </c>
      <c r="M285" s="255" t="str">
        <f>IF('template old'!O285&lt;&gt;"",'template old'!O285,"")</f>
        <v/>
      </c>
      <c r="N285" s="255">
        <f>IF('template old'!R285&lt;&gt;"",'template old'!R285,"")</f>
        <v>1</v>
      </c>
      <c r="O285" s="255">
        <f>IF('template old'!S285&lt;&gt;"",'template old'!S285,"")</f>
        <v>9</v>
      </c>
      <c r="P285" s="259">
        <f t="shared" si="11"/>
        <v>1.5625</v>
      </c>
      <c r="Q285" s="255" t="str">
        <f>IF('template old'!U285&lt;&gt;"",'template old'!U285,"")</f>
        <v/>
      </c>
      <c r="R285" s="255" t="str">
        <f>IF('template old'!V285&lt;&gt;"",'template old'!V285,"")</f>
        <v/>
      </c>
      <c r="S285" s="255" t="str">
        <f>IF('template old'!W285&lt;&gt;"",'template old'!W285,"")</f>
        <v/>
      </c>
      <c r="T285" s="255" t="str">
        <f>IF('template old'!X285&lt;&gt;"",'template old'!X285,"")</f>
        <v/>
      </c>
      <c r="U285" s="255" t="str">
        <f>IF('template old'!Y285&lt;&gt;"",'template old'!Y285,"")</f>
        <v/>
      </c>
      <c r="V285" s="255" t="str">
        <f>IF('template old'!Z285&lt;&gt;"",'template old'!Z285,"")</f>
        <v/>
      </c>
      <c r="W285" s="255" t="str">
        <f>IF('template old'!AA285&lt;&gt;"",'template old'!AA285,"")</f>
        <v/>
      </c>
    </row>
    <row r="286" spans="1:23" hidden="1" x14ac:dyDescent="0.25">
      <c r="A286" s="256">
        <f>IF('template old'!A286&lt;&gt;"",'template old'!A286,"")</f>
        <v>43440</v>
      </c>
      <c r="B286" s="255">
        <f>IF('template old'!E286&lt;&gt;"",'template old'!E286,"")</f>
        <v>2</v>
      </c>
      <c r="C286" s="255" t="str">
        <f>IF('template old'!F286&lt;&gt;"",'template old'!F286,"")</f>
        <v>Catherine</v>
      </c>
      <c r="D286" s="255" t="str">
        <f>IF('template old'!G286&lt;&gt;"",'template old'!G286,"")</f>
        <v>Main</v>
      </c>
      <c r="E286" s="255">
        <f>IF('template old'!H286&lt;&gt;"",'template old'!H286,"")</f>
        <v>10</v>
      </c>
      <c r="F286" s="255" t="str">
        <f>IF('template old'!I286&lt;&gt;"",'template old'!I286,"")</f>
        <v>Harvest</v>
      </c>
      <c r="G286" s="255" t="str">
        <f>IF('template old'!J286&lt;&gt;"",'template old'!J286,"")</f>
        <v>Lettuce</v>
      </c>
      <c r="H286" s="255" t="str">
        <f>IF('template old'!K286&lt;&gt;"",'template old'!K286,"")</f>
        <v/>
      </c>
      <c r="I286" s="258" t="e">
        <f t="shared" si="10"/>
        <v>#VALUE!</v>
      </c>
      <c r="J286" s="255" t="str">
        <f>IF('template old'!L286&lt;&gt;"",'template old'!L286,"")</f>
        <v/>
      </c>
      <c r="K286" s="255" t="str">
        <f>IF('template old'!M286&lt;&gt;"",'template old'!M286,"")</f>
        <v/>
      </c>
      <c r="L286" s="255" t="str">
        <f>IF('template old'!N286&lt;&gt;"",'template old'!N286,"")</f>
        <v/>
      </c>
      <c r="M286" s="255" t="str">
        <f>IF('template old'!O286&lt;&gt;"",'template old'!O286,"")</f>
        <v/>
      </c>
      <c r="N286" s="255">
        <f>IF('template old'!R286&lt;&gt;"",'template old'!R286,"")</f>
        <v>1</v>
      </c>
      <c r="O286" s="255" t="str">
        <f>IF('template old'!S286&lt;&gt;"",'template old'!S286,"")</f>
        <v/>
      </c>
      <c r="P286" s="259" t="e">
        <f t="shared" si="11"/>
        <v>#VALUE!</v>
      </c>
      <c r="Q286" s="255" t="str">
        <f>IF('template old'!U286&lt;&gt;"",'template old'!U286,"")</f>
        <v/>
      </c>
      <c r="R286" s="255" t="str">
        <f>IF('template old'!V286&lt;&gt;"",'template old'!V286,"")</f>
        <v/>
      </c>
      <c r="S286" s="255" t="str">
        <f>IF('template old'!W286&lt;&gt;"",'template old'!W286,"")</f>
        <v/>
      </c>
      <c r="T286" s="255" t="str">
        <f>IF('template old'!X286&lt;&gt;"",'template old'!X286,"")</f>
        <v/>
      </c>
      <c r="U286" s="255" t="str">
        <f>IF('template old'!Y286&lt;&gt;"",'template old'!Y286,"")</f>
        <v/>
      </c>
      <c r="V286" s="255" t="str">
        <f>IF('template old'!Z286&lt;&gt;"",'template old'!Z286,"")</f>
        <v/>
      </c>
      <c r="W286" s="255" t="str">
        <f>IF('template old'!AA286&lt;&gt;"",'template old'!AA286,"")</f>
        <v/>
      </c>
    </row>
    <row r="287" spans="1:23" hidden="1" x14ac:dyDescent="0.25">
      <c r="A287" s="256">
        <f>IF('template old'!A287&lt;&gt;"",'template old'!A287,"")</f>
        <v>43440</v>
      </c>
      <c r="B287" s="255">
        <f>IF('template old'!E287&lt;&gt;"",'template old'!E287,"")</f>
        <v>6</v>
      </c>
      <c r="C287" s="255" t="str">
        <f>IF('template old'!F287&lt;&gt;"",'template old'!F287,"")</f>
        <v>Jaden</v>
      </c>
      <c r="D287" s="255" t="str">
        <f>IF('template old'!G287&lt;&gt;"",'template old'!G287,"")</f>
        <v>Compost</v>
      </c>
      <c r="E287" s="255" t="str">
        <f>IF('template old'!H287&lt;&gt;"",'template old'!H287,"")</f>
        <v/>
      </c>
      <c r="F287" s="255" t="str">
        <f>IF('template old'!I287&lt;&gt;"",'template old'!I287,"")</f>
        <v>Misc.</v>
      </c>
      <c r="G287" s="255" t="str">
        <f>IF('template old'!J287&lt;&gt;"",'template old'!J287,"")</f>
        <v/>
      </c>
      <c r="H287" s="255" t="str">
        <f>IF('template old'!K287&lt;&gt;"",'template old'!K287,"")</f>
        <v/>
      </c>
      <c r="I287" s="258" t="str">
        <f t="shared" si="10"/>
        <v/>
      </c>
      <c r="J287" s="255" t="str">
        <f>IF('template old'!L287&lt;&gt;"",'template old'!L287,"")</f>
        <v/>
      </c>
      <c r="K287" s="255" t="str">
        <f>IF('template old'!M287&lt;&gt;"",'template old'!M287,"")</f>
        <v/>
      </c>
      <c r="L287" s="255" t="str">
        <f>IF('template old'!N287&lt;&gt;"",'template old'!N287,"")</f>
        <v/>
      </c>
      <c r="M287" s="255" t="str">
        <f>IF('template old'!O287&lt;&gt;"",'template old'!O287,"")</f>
        <v/>
      </c>
      <c r="N287" s="255" t="str">
        <f>IF('template old'!R287&lt;&gt;"",'template old'!R287,"")</f>
        <v/>
      </c>
      <c r="P287" s="259" t="str">
        <f t="shared" si="11"/>
        <v/>
      </c>
      <c r="Q287" s="255" t="str">
        <f>IF('template old'!U287&lt;&gt;"",'template old'!U287,"")</f>
        <v/>
      </c>
      <c r="R287" s="255" t="str">
        <f>IF('template old'!V287&lt;&gt;"",'template old'!V287,"")</f>
        <v>82 F</v>
      </c>
      <c r="S287" s="255" t="str">
        <f>IF('template old'!W287&lt;&gt;"",'template old'!W287,"")</f>
        <v>64 F</v>
      </c>
      <c r="T287" s="255" t="str">
        <f>IF('template old'!X287&lt;&gt;"",'template old'!X287,"")</f>
        <v/>
      </c>
      <c r="U287" s="255" t="str">
        <f>IF('template old'!Y287&lt;&gt;"",'template old'!Y287,"")</f>
        <v/>
      </c>
      <c r="V287" s="255" t="str">
        <f>IF('template old'!Z287&lt;&gt;"",'template old'!Z287,"")</f>
        <v/>
      </c>
      <c r="W287" s="255" t="str">
        <f>IF('template old'!AA287&lt;&gt;"",'template old'!AA287,"")</f>
        <v>Smash pumpkins</v>
      </c>
    </row>
    <row r="288" spans="1:23" hidden="1" x14ac:dyDescent="0.25">
      <c r="A288" s="256">
        <f>IF('template old'!A288&lt;&gt;"",'template old'!A288,"")</f>
        <v>43440</v>
      </c>
      <c r="B288" s="255">
        <f>IF('template old'!E288&lt;&gt;"",'template old'!E288,"")</f>
        <v>1</v>
      </c>
      <c r="C288" s="255" t="str">
        <f>IF('template old'!F288&lt;&gt;"",'template old'!F288,"")</f>
        <v>Julian</v>
      </c>
      <c r="D288" s="255" t="str">
        <f>IF('template old'!G288&lt;&gt;"",'template old'!G288,"")</f>
        <v>Main</v>
      </c>
      <c r="E288" s="255">
        <f>IF('template old'!H288&lt;&gt;"",'template old'!H288,"")</f>
        <v>16</v>
      </c>
      <c r="F288" s="255" t="str">
        <f>IF('template old'!I288&lt;&gt;"",'template old'!I288,"")</f>
        <v>Harvest</v>
      </c>
      <c r="G288" s="255" t="str">
        <f>IF('template old'!J288&lt;&gt;"",'template old'!J288,"")</f>
        <v>Carrots</v>
      </c>
      <c r="H288" s="255" t="str">
        <f>IF('template old'!K288&lt;&gt;"",'template old'!K288,"")</f>
        <v/>
      </c>
      <c r="I288" s="258">
        <f t="shared" si="10"/>
        <v>2.375</v>
      </c>
      <c r="J288" s="255" t="str">
        <f>IF('template old'!L288&lt;&gt;"",'template old'!L288,"")</f>
        <v/>
      </c>
      <c r="K288" s="255" t="str">
        <f>IF('template old'!M288&lt;&gt;"",'template old'!M288,"")</f>
        <v/>
      </c>
      <c r="L288" s="255" t="str">
        <f>IF('template old'!N288&lt;&gt;"",'template old'!N288,"")</f>
        <v/>
      </c>
      <c r="M288" s="255" t="str">
        <f>IF('template old'!O288&lt;&gt;"",'template old'!O288,"")</f>
        <v/>
      </c>
      <c r="N288" s="255">
        <f>IF('template old'!R288&lt;&gt;"",'template old'!R288,"")</f>
        <v>2</v>
      </c>
      <c r="O288" s="255">
        <f>IF('template old'!S288&lt;&gt;"",'template old'!S288,"")</f>
        <v>6</v>
      </c>
      <c r="P288" s="259">
        <f t="shared" si="11"/>
        <v>2.375</v>
      </c>
      <c r="Q288" s="255" t="str">
        <f>IF('template old'!U288&lt;&gt;"",'template old'!U288,"")</f>
        <v/>
      </c>
      <c r="R288" s="255" t="str">
        <f>IF('template old'!V288&lt;&gt;"",'template old'!V288,"")</f>
        <v/>
      </c>
      <c r="S288" s="255" t="str">
        <f>IF('template old'!W288&lt;&gt;"",'template old'!W288,"")</f>
        <v/>
      </c>
      <c r="T288" s="255" t="str">
        <f>IF('template old'!X288&lt;&gt;"",'template old'!X288,"")</f>
        <v/>
      </c>
      <c r="U288" s="255" t="str">
        <f>IF('template old'!Y288&lt;&gt;"",'template old'!Y288,"")</f>
        <v/>
      </c>
      <c r="V288" s="255" t="str">
        <f>IF('template old'!Z288&lt;&gt;"",'template old'!Z288,"")</f>
        <v/>
      </c>
      <c r="W288" s="255" t="str">
        <f>IF('template old'!AA288&lt;&gt;"",'template old'!AA288,"")</f>
        <v/>
      </c>
    </row>
    <row r="289" spans="1:23" hidden="1" x14ac:dyDescent="0.25">
      <c r="A289" s="256">
        <f>IF('template old'!A289&lt;&gt;"",'template old'!A289,"")</f>
        <v>43440</v>
      </c>
      <c r="B289" s="255">
        <f>IF('template old'!E289&lt;&gt;"",'template old'!E289,"")</f>
        <v>1</v>
      </c>
      <c r="C289" s="255" t="str">
        <f>IF('template old'!F289&lt;&gt;"",'template old'!F289,"")</f>
        <v>Julian</v>
      </c>
      <c r="D289" s="255" t="str">
        <f>IF('template old'!G289&lt;&gt;"",'template old'!G289,"")</f>
        <v>Main</v>
      </c>
      <c r="E289" s="255">
        <f>IF('template old'!H289&lt;&gt;"",'template old'!H289,"")</f>
        <v>15</v>
      </c>
      <c r="F289" s="255" t="str">
        <f>IF('template old'!I289&lt;&gt;"",'template old'!I289,"")</f>
        <v>Harvest</v>
      </c>
      <c r="G289" s="255" t="str">
        <f>IF('template old'!J289&lt;&gt;"",'template old'!J289,"")</f>
        <v>Radishes</v>
      </c>
      <c r="H289" s="255" t="str">
        <f>IF('template old'!K289&lt;&gt;"",'template old'!K289,"")</f>
        <v/>
      </c>
      <c r="I289" s="258">
        <f t="shared" si="10"/>
        <v>4.0625</v>
      </c>
      <c r="J289" s="255" t="str">
        <f>IF('template old'!L289&lt;&gt;"",'template old'!L289,"")</f>
        <v/>
      </c>
      <c r="K289" s="255" t="str">
        <f>IF('template old'!M289&lt;&gt;"",'template old'!M289,"")</f>
        <v/>
      </c>
      <c r="L289" s="255" t="str">
        <f>IF('template old'!N289&lt;&gt;"",'template old'!N289,"")</f>
        <v/>
      </c>
      <c r="M289" s="255" t="str">
        <f>IF('template old'!O289&lt;&gt;"",'template old'!O289,"")</f>
        <v/>
      </c>
      <c r="N289" s="255">
        <f>IF('template old'!R289&lt;&gt;"",'template old'!R289,"")</f>
        <v>4</v>
      </c>
      <c r="O289" s="255">
        <f>IF('template old'!S289&lt;&gt;"",'template old'!S289,"")</f>
        <v>1</v>
      </c>
      <c r="P289" s="259">
        <f t="shared" si="11"/>
        <v>4.0625</v>
      </c>
      <c r="Q289" s="255" t="str">
        <f>IF('template old'!U289&lt;&gt;"",'template old'!U289,"")</f>
        <v/>
      </c>
      <c r="R289" s="255" t="str">
        <f>IF('template old'!V289&lt;&gt;"",'template old'!V289,"")</f>
        <v/>
      </c>
      <c r="S289" s="255" t="str">
        <f>IF('template old'!W289&lt;&gt;"",'template old'!W289,"")</f>
        <v/>
      </c>
      <c r="T289" s="255" t="str">
        <f>IF('template old'!X289&lt;&gt;"",'template old'!X289,"")</f>
        <v/>
      </c>
      <c r="U289" s="255" t="str">
        <f>IF('template old'!Y289&lt;&gt;"",'template old'!Y289,"")</f>
        <v/>
      </c>
      <c r="V289" s="255" t="str">
        <f>IF('template old'!Z289&lt;&gt;"",'template old'!Z289,"")</f>
        <v/>
      </c>
      <c r="W289" s="255" t="str">
        <f>IF('template old'!AA289&lt;&gt;"",'template old'!AA289,"")</f>
        <v/>
      </c>
    </row>
    <row r="290" spans="1:23" hidden="1" x14ac:dyDescent="0.25">
      <c r="A290" s="256">
        <f>IF('template old'!A290&lt;&gt;"",'template old'!A290,"")</f>
        <v>43440</v>
      </c>
      <c r="B290" s="255">
        <f>IF('template old'!E290&lt;&gt;"",'template old'!E290,"")</f>
        <v>1</v>
      </c>
      <c r="C290" s="255" t="str">
        <f>IF('template old'!F290&lt;&gt;"",'template old'!F290,"")</f>
        <v>Julian</v>
      </c>
      <c r="D290" s="255" t="str">
        <f>IF('template old'!G290&lt;&gt;"",'template old'!G290,"")</f>
        <v>Main</v>
      </c>
      <c r="E290" s="255">
        <f>IF('template old'!H290&lt;&gt;"",'template old'!H290,"")</f>
        <v>15</v>
      </c>
      <c r="F290" s="255" t="str">
        <f>IF('template old'!I290&lt;&gt;"",'template old'!I290,"")</f>
        <v>Plant</v>
      </c>
      <c r="G290" s="255" t="str">
        <f>IF('template old'!J290&lt;&gt;"",'template old'!J290,"")</f>
        <v>Radishes</v>
      </c>
      <c r="H290" s="255" t="str">
        <f>IF('template old'!K290&lt;&gt;"",'template old'!K290,"")</f>
        <v/>
      </c>
      <c r="I290" s="258" t="str">
        <f t="shared" si="10"/>
        <v>seeds</v>
      </c>
      <c r="J290" s="255" t="str">
        <f>IF('template old'!L290&lt;&gt;"",'template old'!L290,"")</f>
        <v/>
      </c>
      <c r="K290" s="255" t="str">
        <f>IF('template old'!M290&lt;&gt;"",'template old'!M290,"")</f>
        <v>seeds</v>
      </c>
      <c r="L290" s="255" t="str">
        <f>IF('template old'!N290&lt;&gt;"",'template old'!N290,"")</f>
        <v/>
      </c>
      <c r="M290" s="255" t="str">
        <f>IF('template old'!O290&lt;&gt;"",'template old'!O290,"")</f>
        <v/>
      </c>
      <c r="N290" s="255" t="str">
        <f>IF('template old'!R290&lt;&gt;"",'template old'!R290,"")</f>
        <v/>
      </c>
      <c r="O290" s="255" t="str">
        <f>IF('template old'!S290&lt;&gt;"",'template old'!S290,"")</f>
        <v/>
      </c>
      <c r="P290" s="259" t="str">
        <f t="shared" si="11"/>
        <v/>
      </c>
      <c r="Q290" s="255" t="str">
        <f>IF('template old'!U290&lt;&gt;"",'template old'!U290,"")</f>
        <v/>
      </c>
      <c r="R290" s="255" t="str">
        <f>IF('template old'!V290&lt;&gt;"",'template old'!V290,"")</f>
        <v/>
      </c>
      <c r="S290" s="255" t="str">
        <f>IF('template old'!W290&lt;&gt;"",'template old'!W290,"")</f>
        <v/>
      </c>
      <c r="T290" s="255" t="str">
        <f>IF('template old'!X290&lt;&gt;"",'template old'!X290,"")</f>
        <v/>
      </c>
      <c r="U290" s="255" t="str">
        <f>IF('template old'!Y290&lt;&gt;"",'template old'!Y290,"")</f>
        <v/>
      </c>
      <c r="V290" s="255" t="str">
        <f>IF('template old'!Z290&lt;&gt;"",'template old'!Z290,"")</f>
        <v/>
      </c>
      <c r="W290" s="255" t="str">
        <f>IF('template old'!AA290&lt;&gt;"",'template old'!AA290,"")</f>
        <v/>
      </c>
    </row>
    <row r="291" spans="1:23" hidden="1" x14ac:dyDescent="0.25">
      <c r="A291" s="256">
        <f>IF('template old'!A291&lt;&gt;"",'template old'!A291,"")</f>
        <v>43440</v>
      </c>
      <c r="B291" s="255">
        <f>IF('template old'!E291&lt;&gt;"",'template old'!E291,"")</f>
        <v>5</v>
      </c>
      <c r="C291" s="255" t="str">
        <f>IF('template old'!F291&lt;&gt;"",'template old'!F291,"")</f>
        <v/>
      </c>
      <c r="D291" s="255" t="str">
        <f>IF('template old'!G291&lt;&gt;"",'template old'!G291,"")</f>
        <v>Shed</v>
      </c>
      <c r="E291" s="255" t="str">
        <f>IF('template old'!H291&lt;&gt;"",'template old'!H291,"")</f>
        <v/>
      </c>
      <c r="F291" s="255" t="str">
        <f>IF('template old'!I291&lt;&gt;"",'template old'!I291,"")</f>
        <v>Harvest</v>
      </c>
      <c r="G291" s="255" t="str">
        <f>IF('template old'!J291&lt;&gt;"",'template old'!J291,"")</f>
        <v>Parsley &amp; Rosemary</v>
      </c>
      <c r="H291" s="255" t="str">
        <f>IF('template old'!K291&lt;&gt;"",'template old'!K291,"")</f>
        <v/>
      </c>
      <c r="I291" s="258" t="e">
        <f t="shared" si="10"/>
        <v>#VALUE!</v>
      </c>
      <c r="J291" s="255" t="str">
        <f>IF('template old'!L291&lt;&gt;"",'template old'!L291,"")</f>
        <v/>
      </c>
      <c r="K291" s="255" t="str">
        <f>IF('template old'!M291&lt;&gt;"",'template old'!M291,"")</f>
        <v/>
      </c>
      <c r="L291" s="255" t="str">
        <f>IF('template old'!N291&lt;&gt;"",'template old'!N291,"")</f>
        <v/>
      </c>
      <c r="M291" s="255" t="str">
        <f>IF('template old'!O291&lt;&gt;"",'template old'!O291,"")</f>
        <v/>
      </c>
      <c r="N291" s="255" t="str">
        <f>IF('template old'!R291&lt;&gt;"",'template old'!R291,"")</f>
        <v/>
      </c>
      <c r="O291" s="255" t="str">
        <f>IF('template old'!S291&lt;&gt;"",'template old'!S291,"")</f>
        <v/>
      </c>
      <c r="P291" s="259" t="e">
        <f t="shared" si="11"/>
        <v>#VALUE!</v>
      </c>
      <c r="Q291" s="255" t="str">
        <f>IF('template old'!U291&lt;&gt;"",'template old'!U291,"")</f>
        <v/>
      </c>
      <c r="R291" s="255" t="str">
        <f>IF('template old'!V291&lt;&gt;"",'template old'!V291,"")</f>
        <v/>
      </c>
      <c r="S291" s="255" t="str">
        <f>IF('template old'!W291&lt;&gt;"",'template old'!W291,"")</f>
        <v/>
      </c>
      <c r="T291" s="255" t="str">
        <f>IF('template old'!X291&lt;&gt;"",'template old'!X291,"")</f>
        <v/>
      </c>
      <c r="U291" s="255" t="str">
        <f>IF('template old'!Y291&lt;&gt;"",'template old'!Y291,"")</f>
        <v/>
      </c>
      <c r="V291" s="255" t="str">
        <f>IF('template old'!Z291&lt;&gt;"",'template old'!Z291,"")</f>
        <v/>
      </c>
      <c r="W291" s="255" t="str">
        <f>IF('template old'!AA291&lt;&gt;"",'template old'!AA291,"")</f>
        <v/>
      </c>
    </row>
    <row r="292" spans="1:23" hidden="1" x14ac:dyDescent="0.25">
      <c r="A292" s="256">
        <f>IF('template old'!A292&lt;&gt;"",'template old'!A292,"")</f>
        <v>43440</v>
      </c>
      <c r="B292" s="255">
        <f>IF('template old'!E292&lt;&gt;"",'template old'!E292,"")</f>
        <v>5</v>
      </c>
      <c r="C292" s="255" t="str">
        <f>IF('template old'!F292&lt;&gt;"",'template old'!F292,"")</f>
        <v/>
      </c>
      <c r="D292" s="255" t="str">
        <f>IF('template old'!G292&lt;&gt;"",'template old'!G292,"")</f>
        <v>Shed</v>
      </c>
      <c r="E292" s="255" t="str">
        <f>IF('template old'!H292&lt;&gt;"",'template old'!H292,"")</f>
        <v/>
      </c>
      <c r="F292" s="255" t="str">
        <f>IF('template old'!I292&lt;&gt;"",'template old'!I292,"")</f>
        <v/>
      </c>
      <c r="G292" s="255" t="str">
        <f>IF('template old'!J292&lt;&gt;"",'template old'!J292,"")</f>
        <v/>
      </c>
      <c r="H292" s="255" t="str">
        <f>IF('template old'!K292&lt;&gt;"",'template old'!K292,"")</f>
        <v/>
      </c>
      <c r="I292" s="258" t="str">
        <f t="shared" si="10"/>
        <v/>
      </c>
      <c r="J292" s="255" t="str">
        <f>IF('template old'!L292&lt;&gt;"",'template old'!L292,"")</f>
        <v/>
      </c>
      <c r="K292" s="255" t="str">
        <f>IF('template old'!M292&lt;&gt;"",'template old'!M292,"")</f>
        <v/>
      </c>
      <c r="L292" s="255" t="str">
        <f>IF('template old'!N292&lt;&gt;"",'template old'!N292,"")</f>
        <v/>
      </c>
      <c r="M292" s="255" t="str">
        <f>IF('template old'!O292&lt;&gt;"",'template old'!O292,"")</f>
        <v/>
      </c>
      <c r="P292" s="259" t="str">
        <f t="shared" si="11"/>
        <v/>
      </c>
      <c r="Q292" s="255" t="str">
        <f>IF('template old'!U292&lt;&gt;"",'template old'!U292,"")</f>
        <v/>
      </c>
      <c r="R292" s="255" t="str">
        <f>IF('template old'!V292&lt;&gt;"",'template old'!V292,"")</f>
        <v/>
      </c>
      <c r="S292" s="255" t="str">
        <f>IF('template old'!W292&lt;&gt;"",'template old'!W292,"")</f>
        <v/>
      </c>
      <c r="T292" s="255" t="str">
        <f>IF('template old'!X292&lt;&gt;"",'template old'!X292,"")</f>
        <v/>
      </c>
      <c r="U292" s="255" t="str">
        <f>IF('template old'!Y292&lt;&gt;"",'template old'!Y292,"")</f>
        <v/>
      </c>
      <c r="V292" s="255" t="str">
        <f>IF('template old'!Z292&lt;&gt;"",'template old'!Z292,"")</f>
        <v/>
      </c>
      <c r="W292" s="255" t="str">
        <f>IF('template old'!AA292&lt;&gt;"",'template old'!AA292,"")</f>
        <v/>
      </c>
    </row>
    <row r="293" spans="1:23" hidden="1" x14ac:dyDescent="0.25">
      <c r="A293" s="256">
        <f>IF('template old'!A293&lt;&gt;"",'template old'!A293,"")</f>
        <v>43440</v>
      </c>
      <c r="B293" s="255">
        <f>IF('template old'!E293&lt;&gt;"",'template old'!E293,"")</f>
        <v>3</v>
      </c>
      <c r="C293" s="255" t="str">
        <f>IF('template old'!F293&lt;&gt;"",'template old'!F293,"")</f>
        <v>Dylan</v>
      </c>
      <c r="D293" s="255" t="str">
        <f>IF('template old'!G293&lt;&gt;"",'template old'!G293,"")</f>
        <v>Annex</v>
      </c>
      <c r="E293" s="255" t="str">
        <f>IF('template old'!H293&lt;&gt;"",'template old'!H293,"")</f>
        <v/>
      </c>
      <c r="F293" s="255" t="str">
        <f>IF('template old'!I293&lt;&gt;"",'template old'!I293,"")</f>
        <v>Misc</v>
      </c>
      <c r="G293" s="255" t="str">
        <f>IF('template old'!J293&lt;&gt;"",'template old'!J293,"")</f>
        <v/>
      </c>
      <c r="H293" s="255" t="str">
        <f>IF('template old'!K293&lt;&gt;"",'template old'!K293,"")</f>
        <v/>
      </c>
      <c r="I293" s="258" t="str">
        <f t="shared" si="10"/>
        <v/>
      </c>
      <c r="J293" s="255" t="str">
        <f>IF('template old'!L293&lt;&gt;"",'template old'!L293,"")</f>
        <v/>
      </c>
      <c r="K293" s="255" t="str">
        <f>IF('template old'!M293&lt;&gt;"",'template old'!M293,"")</f>
        <v/>
      </c>
      <c r="L293" s="255" t="str">
        <f>IF('template old'!N293&lt;&gt;"",'template old'!N293,"")</f>
        <v>Spread Leaves &amp; construction</v>
      </c>
      <c r="M293" s="255" t="str">
        <f>IF('template old'!O293&lt;&gt;"",'template old'!O293,"")</f>
        <v/>
      </c>
      <c r="N293" s="255" t="str">
        <f>IF('template old'!R293&lt;&gt;"",'template old'!R293,"")</f>
        <v/>
      </c>
      <c r="O293" s="255" t="str">
        <f>IF('template old'!S293&lt;&gt;"",'template old'!S293,"")</f>
        <v/>
      </c>
      <c r="P293" s="259" t="str">
        <f t="shared" si="11"/>
        <v/>
      </c>
      <c r="Q293" s="255" t="str">
        <f>IF('template old'!U293&lt;&gt;"",'template old'!U293,"")</f>
        <v/>
      </c>
      <c r="R293" s="255" t="str">
        <f>IF('template old'!V293&lt;&gt;"",'template old'!V293,"")</f>
        <v/>
      </c>
      <c r="S293" s="255" t="str">
        <f>IF('template old'!W293&lt;&gt;"",'template old'!W293,"")</f>
        <v/>
      </c>
      <c r="T293" s="255" t="str">
        <f>IF('template old'!X293&lt;&gt;"",'template old'!X293,"")</f>
        <v/>
      </c>
      <c r="U293" s="255" t="str">
        <f>IF('template old'!Y293&lt;&gt;"",'template old'!Y293,"")</f>
        <v/>
      </c>
      <c r="V293" s="255" t="str">
        <f>IF('template old'!Z293&lt;&gt;"",'template old'!Z293,"")</f>
        <v/>
      </c>
      <c r="W293" s="255" t="str">
        <f>IF('template old'!AA293&lt;&gt;"",'template old'!AA293,"")</f>
        <v/>
      </c>
    </row>
    <row r="294" spans="1:23" hidden="1" x14ac:dyDescent="0.25">
      <c r="A294" s="256">
        <f>IF('template old'!A294&lt;&gt;"",'template old'!A294,"")</f>
        <v>43440</v>
      </c>
      <c r="B294" s="255">
        <f>IF('template old'!E294&lt;&gt;"",'template old'!E294,"")</f>
        <v>1</v>
      </c>
      <c r="C294" s="255" t="str">
        <f>IF('template old'!F294&lt;&gt;"",'template old'!F294,"")</f>
        <v>Fabiana</v>
      </c>
      <c r="D294" s="255" t="str">
        <f>IF('template old'!G294&lt;&gt;"",'template old'!G294,"")</f>
        <v>Main</v>
      </c>
      <c r="E294" s="255">
        <f>IF('template old'!H294&lt;&gt;"",'template old'!H294,"")</f>
        <v>16</v>
      </c>
      <c r="F294" s="255" t="str">
        <f>IF('template old'!I294&lt;&gt;"",'template old'!I294,"")</f>
        <v>Harvest</v>
      </c>
      <c r="G294" s="255" t="str">
        <f>IF('template old'!J294&lt;&gt;"",'template old'!J294,"")</f>
        <v>Carrots</v>
      </c>
      <c r="H294" s="255" t="str">
        <f>IF('template old'!K294&lt;&gt;"",'template old'!K294,"")</f>
        <v/>
      </c>
      <c r="I294" s="258">
        <f t="shared" si="10"/>
        <v>0.3125</v>
      </c>
      <c r="J294" s="255" t="str">
        <f>IF('template old'!L294&lt;&gt;"",'template old'!L294,"")</f>
        <v/>
      </c>
      <c r="K294" s="255" t="str">
        <f>IF('template old'!M294&lt;&gt;"",'template old'!M294,"")</f>
        <v/>
      </c>
      <c r="L294" s="255" t="str">
        <f>IF('template old'!N294&lt;&gt;"",'template old'!N294,"")</f>
        <v/>
      </c>
      <c r="M294" s="255" t="str">
        <f>IF('template old'!O294&lt;&gt;"",'template old'!O294,"")</f>
        <v/>
      </c>
      <c r="N294" s="255" t="str">
        <f>IF('template old'!R294&lt;&gt;"",'template old'!R294,"")</f>
        <v/>
      </c>
      <c r="O294" s="255">
        <f>IF('template old'!S294&lt;&gt;"",'template old'!S294,"")</f>
        <v>5</v>
      </c>
      <c r="P294" s="259">
        <f t="shared" si="11"/>
        <v>0.3125</v>
      </c>
      <c r="Q294" s="255" t="str">
        <f>IF('template old'!U294&lt;&gt;"",'template old'!U294,"")</f>
        <v/>
      </c>
      <c r="R294" s="255" t="str">
        <f>IF('template old'!V294&lt;&gt;"",'template old'!V294,"")</f>
        <v/>
      </c>
      <c r="S294" s="255" t="str">
        <f>IF('template old'!W294&lt;&gt;"",'template old'!W294,"")</f>
        <v/>
      </c>
      <c r="T294" s="255" t="str">
        <f>IF('template old'!X294&lt;&gt;"",'template old'!X294,"")</f>
        <v/>
      </c>
      <c r="U294" s="255" t="str">
        <f>IF('template old'!Y294&lt;&gt;"",'template old'!Y294,"")</f>
        <v/>
      </c>
      <c r="V294" s="255" t="str">
        <f>IF('template old'!Z294&lt;&gt;"",'template old'!Z294,"")</f>
        <v/>
      </c>
      <c r="W294" s="255" t="str">
        <f>IF('template old'!AA294&lt;&gt;"",'template old'!AA294,"")</f>
        <v/>
      </c>
    </row>
    <row r="295" spans="1:23" hidden="1" x14ac:dyDescent="0.25">
      <c r="A295" s="256">
        <f>IF('template old'!A295&lt;&gt;"",'template old'!A295,"")</f>
        <v>43440</v>
      </c>
      <c r="B295" s="255">
        <f>IF('template old'!E295&lt;&gt;"",'template old'!E295,"")</f>
        <v>1</v>
      </c>
      <c r="C295" s="255" t="str">
        <f>IF('template old'!F295&lt;&gt;"",'template old'!F295,"")</f>
        <v>Fabiana</v>
      </c>
      <c r="D295" s="255" t="str">
        <f>IF('template old'!G295&lt;&gt;"",'template old'!G295,"")</f>
        <v>Annex</v>
      </c>
      <c r="E295" s="255" t="str">
        <f>IF('template old'!H295&lt;&gt;"",'template old'!H295,"")</f>
        <v>2,3,4</v>
      </c>
      <c r="F295" s="255" t="str">
        <f>IF('template old'!I295&lt;&gt;"",'template old'!I295,"")</f>
        <v>Harvest</v>
      </c>
      <c r="G295" s="255" t="str">
        <f>IF('template old'!J295&lt;&gt;"",'template old'!J295,"")</f>
        <v>Radishes</v>
      </c>
      <c r="H295" s="255" t="str">
        <f>IF('template old'!K295&lt;&gt;"",'template old'!K295,"")</f>
        <v/>
      </c>
      <c r="I295" s="258">
        <f t="shared" si="10"/>
        <v>2.1875</v>
      </c>
      <c r="J295" s="255" t="str">
        <f>IF('template old'!L295&lt;&gt;"",'template old'!L295,"")</f>
        <v/>
      </c>
      <c r="K295" s="255" t="str">
        <f>IF('template old'!M295&lt;&gt;"",'template old'!M295,"")</f>
        <v/>
      </c>
      <c r="L295" s="255" t="str">
        <f>IF('template old'!N295&lt;&gt;"",'template old'!N295,"")</f>
        <v/>
      </c>
      <c r="M295" s="255" t="str">
        <f>IF('template old'!O295&lt;&gt;"",'template old'!O295,"")</f>
        <v/>
      </c>
      <c r="N295" s="255">
        <f>IF('template old'!R295&lt;&gt;"",'template old'!R295,"")</f>
        <v>2</v>
      </c>
      <c r="O295" s="255">
        <f>IF('template old'!S295&lt;&gt;"",'template old'!S295,"")</f>
        <v>3</v>
      </c>
      <c r="P295" s="259">
        <f t="shared" si="11"/>
        <v>2.1875</v>
      </c>
      <c r="Q295" s="255" t="str">
        <f>IF('template old'!U295&lt;&gt;"",'template old'!U295,"")</f>
        <v/>
      </c>
      <c r="R295" s="255" t="str">
        <f>IF('template old'!V295&lt;&gt;"",'template old'!V295,"")</f>
        <v/>
      </c>
      <c r="S295" s="255" t="str">
        <f>IF('template old'!W295&lt;&gt;"",'template old'!W295,"")</f>
        <v/>
      </c>
      <c r="T295" s="255" t="str">
        <f>IF('template old'!X295&lt;&gt;"",'template old'!X295,"")</f>
        <v/>
      </c>
      <c r="U295" s="255" t="str">
        <f>IF('template old'!Y295&lt;&gt;"",'template old'!Y295,"")</f>
        <v/>
      </c>
      <c r="V295" s="255" t="str">
        <f>IF('template old'!Z295&lt;&gt;"",'template old'!Z295,"")</f>
        <v/>
      </c>
      <c r="W295" s="255" t="str">
        <f>IF('template old'!AA295&lt;&gt;"",'template old'!AA295,"")</f>
        <v/>
      </c>
    </row>
    <row r="296" spans="1:23" hidden="1" x14ac:dyDescent="0.25">
      <c r="A296" s="256">
        <f>IF('template old'!A296&lt;&gt;"",'template old'!A296,"")</f>
        <v>43440</v>
      </c>
      <c r="B296" s="255" t="str">
        <f>IF('template old'!E296&lt;&gt;"",'template old'!E296,"")</f>
        <v/>
      </c>
      <c r="C296" s="255" t="str">
        <f>IF('template old'!F296&lt;&gt;"",'template old'!F296,"")</f>
        <v/>
      </c>
      <c r="D296" s="255" t="str">
        <f>IF('template old'!G296&lt;&gt;"",'template old'!G296,"")</f>
        <v>Orchard</v>
      </c>
      <c r="E296" s="255" t="str">
        <f>IF('template old'!H296&lt;&gt;"",'template old'!H296,"")</f>
        <v/>
      </c>
      <c r="F296" s="255" t="str">
        <f>IF('template old'!I296&lt;&gt;"",'template old'!I296,"")</f>
        <v>Harvest</v>
      </c>
      <c r="G296" s="255" t="str">
        <f>IF('template old'!J296&lt;&gt;"",'template old'!J296,"")</f>
        <v>Oranges</v>
      </c>
      <c r="H296" s="255" t="str">
        <f>IF('template old'!K296&lt;&gt;"",'template old'!K296,"")</f>
        <v/>
      </c>
      <c r="I296" s="258">
        <f t="shared" si="10"/>
        <v>19.875</v>
      </c>
      <c r="J296" s="255" t="str">
        <f>IF('template old'!L296&lt;&gt;"",'template old'!L296,"")</f>
        <v/>
      </c>
      <c r="K296" s="255" t="str">
        <f>IF('template old'!M296&lt;&gt;"",'template old'!M296,"")</f>
        <v/>
      </c>
      <c r="L296" s="255" t="str">
        <f>IF('template old'!N296&lt;&gt;"",'template old'!N296,"")</f>
        <v/>
      </c>
      <c r="M296" s="255" t="str">
        <f>IF('template old'!O296&lt;&gt;"",'template old'!O296,"")</f>
        <v/>
      </c>
      <c r="N296" s="255">
        <f>IF('template old'!R296&lt;&gt;"",'template old'!R296,"")</f>
        <v>19</v>
      </c>
      <c r="O296" s="255">
        <f>IF('template old'!S296&lt;&gt;"",'template old'!S296,"")</f>
        <v>14</v>
      </c>
      <c r="P296" s="259">
        <f t="shared" si="11"/>
        <v>19.875</v>
      </c>
      <c r="Q296" s="255" t="str">
        <f>IF('template old'!U296&lt;&gt;"",'template old'!U296,"")</f>
        <v/>
      </c>
      <c r="R296" s="255" t="str">
        <f>IF('template old'!V296&lt;&gt;"",'template old'!V296,"")</f>
        <v/>
      </c>
      <c r="S296" s="255" t="str">
        <f>IF('template old'!W296&lt;&gt;"",'template old'!W296,"")</f>
        <v/>
      </c>
      <c r="T296" s="255" t="str">
        <f>IF('template old'!X296&lt;&gt;"",'template old'!X296,"")</f>
        <v/>
      </c>
      <c r="U296" s="255" t="str">
        <f>IF('template old'!Y296&lt;&gt;"",'template old'!Y296,"")</f>
        <v/>
      </c>
      <c r="V296" s="255" t="str">
        <f>IF('template old'!Z296&lt;&gt;"",'template old'!Z296,"")</f>
        <v/>
      </c>
      <c r="W296" s="255" t="str">
        <f>IF('template old'!AA296&lt;&gt;"",'template old'!AA296,"")</f>
        <v/>
      </c>
    </row>
    <row r="297" spans="1:23" hidden="1" x14ac:dyDescent="0.25">
      <c r="A297" s="256">
        <f>IF('template old'!A297&lt;&gt;"",'template old'!A297,"")</f>
        <v>43440</v>
      </c>
      <c r="B297" s="255" t="str">
        <f>IF('template old'!E297&lt;&gt;"",'template old'!E297,"")</f>
        <v/>
      </c>
      <c r="C297" s="255" t="str">
        <f>IF('template old'!F297&lt;&gt;"",'template old'!F297,"")</f>
        <v/>
      </c>
      <c r="D297" s="255" t="str">
        <f>IF('template old'!G297&lt;&gt;"",'template old'!G297,"")</f>
        <v>Orchard</v>
      </c>
      <c r="E297" s="255" t="str">
        <f>IF('template old'!H297&lt;&gt;"",'template old'!H297,"")</f>
        <v/>
      </c>
      <c r="F297" s="255" t="str">
        <f>IF('template old'!I297&lt;&gt;"",'template old'!I297,"")</f>
        <v>Harvest</v>
      </c>
      <c r="G297" s="255" t="str">
        <f>IF('template old'!J297&lt;&gt;"",'template old'!J297,"")</f>
        <v>Kumquats</v>
      </c>
      <c r="H297" s="255" t="str">
        <f>IF('template old'!K297&lt;&gt;"",'template old'!K297,"")</f>
        <v/>
      </c>
      <c r="I297" s="258">
        <f t="shared" si="10"/>
        <v>1.125</v>
      </c>
      <c r="J297" s="255" t="str">
        <f>IF('template old'!L297&lt;&gt;"",'template old'!L297,"")</f>
        <v/>
      </c>
      <c r="K297" s="255" t="str">
        <f>IF('template old'!M297&lt;&gt;"",'template old'!M297,"")</f>
        <v/>
      </c>
      <c r="L297" s="255" t="str">
        <f>IF('template old'!N297&lt;&gt;"",'template old'!N297,"")</f>
        <v/>
      </c>
      <c r="M297" s="255" t="str">
        <f>IF('template old'!O297&lt;&gt;"",'template old'!O297,"")</f>
        <v/>
      </c>
      <c r="N297" s="255">
        <f>IF('template old'!R297&lt;&gt;"",'template old'!R297,"")</f>
        <v>1</v>
      </c>
      <c r="O297" s="255">
        <f>IF('template old'!S297&lt;&gt;"",'template old'!S297,"")</f>
        <v>2</v>
      </c>
      <c r="P297" s="259">
        <f t="shared" si="11"/>
        <v>1.125</v>
      </c>
      <c r="Q297" s="255" t="str">
        <f>IF('template old'!U297&lt;&gt;"",'template old'!U297,"")</f>
        <v/>
      </c>
      <c r="R297" s="255" t="str">
        <f>IF('template old'!V297&lt;&gt;"",'template old'!V297,"")</f>
        <v/>
      </c>
      <c r="S297" s="255" t="str">
        <f>IF('template old'!W297&lt;&gt;"",'template old'!W297,"")</f>
        <v/>
      </c>
      <c r="T297" s="255" t="str">
        <f>IF('template old'!X297&lt;&gt;"",'template old'!X297,"")</f>
        <v/>
      </c>
      <c r="U297" s="255" t="str">
        <f>IF('template old'!Y297&lt;&gt;"",'template old'!Y297,"")</f>
        <v/>
      </c>
      <c r="V297" s="255" t="str">
        <f>IF('template old'!Z297&lt;&gt;"",'template old'!Z297,"")</f>
        <v/>
      </c>
      <c r="W297" s="255" t="str">
        <f>IF('template old'!AA297&lt;&gt;"",'template old'!AA297,"")</f>
        <v/>
      </c>
    </row>
    <row r="298" spans="1:23" hidden="1" x14ac:dyDescent="0.25">
      <c r="A298" s="256">
        <f>IF('template old'!A298&lt;&gt;"",'template old'!A298,"")</f>
        <v>43440</v>
      </c>
      <c r="B298" s="255" t="str">
        <f>IF('template old'!E298&lt;&gt;"",'template old'!E298,"")</f>
        <v/>
      </c>
      <c r="C298" s="255" t="str">
        <f>IF('template old'!F298&lt;&gt;"",'template old'!F298,"")</f>
        <v/>
      </c>
      <c r="D298" s="255" t="str">
        <f>IF('template old'!G298&lt;&gt;"",'template old'!G298,"")</f>
        <v>Main</v>
      </c>
      <c r="E298" s="255" t="str">
        <f>IF('template old'!H298&lt;&gt;"",'template old'!H298,"")</f>
        <v/>
      </c>
      <c r="F298" s="255" t="str">
        <f>IF('template old'!I298&lt;&gt;"",'template old'!I298,"")</f>
        <v>Harvest</v>
      </c>
      <c r="G298" s="255" t="str">
        <f>IF('template old'!J298&lt;&gt;"",'template old'!J298,"")</f>
        <v>Kale</v>
      </c>
      <c r="H298" s="255" t="str">
        <f>IF('template old'!K298&lt;&gt;"",'template old'!K298,"")</f>
        <v/>
      </c>
      <c r="I298" s="258">
        <f t="shared" si="10"/>
        <v>0.375</v>
      </c>
      <c r="J298" s="255" t="str">
        <f>IF('template old'!L298&lt;&gt;"",'template old'!L298,"")</f>
        <v/>
      </c>
      <c r="K298" s="255" t="str">
        <f>IF('template old'!M298&lt;&gt;"",'template old'!M298,"")</f>
        <v/>
      </c>
      <c r="L298" s="255" t="str">
        <f>IF('template old'!N298&lt;&gt;"",'template old'!N298,"")</f>
        <v/>
      </c>
      <c r="M298" s="255" t="str">
        <f>IF('template old'!O298&lt;&gt;"",'template old'!O298,"")</f>
        <v/>
      </c>
      <c r="N298" s="255" t="str">
        <f>IF('template old'!R298&lt;&gt;"",'template old'!R298,"")</f>
        <v/>
      </c>
      <c r="O298" s="255">
        <f>IF('template old'!S298&lt;&gt;"",'template old'!S298,"")</f>
        <v>6</v>
      </c>
      <c r="P298" s="259">
        <f t="shared" si="11"/>
        <v>0.375</v>
      </c>
      <c r="Q298" s="255" t="str">
        <f>IF('template old'!U298&lt;&gt;"",'template old'!U298,"")</f>
        <v/>
      </c>
      <c r="R298" s="255" t="str">
        <f>IF('template old'!V298&lt;&gt;"",'template old'!V298,"")</f>
        <v/>
      </c>
      <c r="S298" s="255" t="str">
        <f>IF('template old'!W298&lt;&gt;"",'template old'!W298,"")</f>
        <v/>
      </c>
      <c r="T298" s="255" t="str">
        <f>IF('template old'!X298&lt;&gt;"",'template old'!X298,"")</f>
        <v/>
      </c>
      <c r="U298" s="255" t="str">
        <f>IF('template old'!Y298&lt;&gt;"",'template old'!Y298,"")</f>
        <v/>
      </c>
      <c r="V298" s="255" t="str">
        <f>IF('template old'!Z298&lt;&gt;"",'template old'!Z298,"")</f>
        <v/>
      </c>
      <c r="W298" s="255" t="str">
        <f>IF('template old'!AA298&lt;&gt;"",'template old'!AA298,"")</f>
        <v/>
      </c>
    </row>
    <row r="299" spans="1:23" hidden="1" x14ac:dyDescent="0.25">
      <c r="A299" s="256">
        <f>IF('template old'!A299&lt;&gt;"",'template old'!A299,"")</f>
        <v>43440</v>
      </c>
      <c r="B299" s="255" t="str">
        <f>IF('template old'!E299&lt;&gt;"",'template old'!E299,"")</f>
        <v/>
      </c>
      <c r="C299" s="255" t="str">
        <f>IF('template old'!F299&lt;&gt;"",'template old'!F299,"")</f>
        <v/>
      </c>
      <c r="D299" s="255" t="str">
        <f>IF('template old'!G299&lt;&gt;"",'template old'!G299,"")</f>
        <v>Annex</v>
      </c>
      <c r="E299" s="255" t="str">
        <f>IF('template old'!H299&lt;&gt;"",'template old'!H299,"")</f>
        <v/>
      </c>
      <c r="F299" s="255" t="str">
        <f>IF('template old'!I299&lt;&gt;"",'template old'!I299,"")</f>
        <v>Harvest</v>
      </c>
      <c r="G299" s="255" t="str">
        <f>IF('template old'!J299&lt;&gt;"",'template old'!J299,"")</f>
        <v>Sweet Potatoes</v>
      </c>
      <c r="H299" s="255" t="str">
        <f>IF('template old'!K299&lt;&gt;"",'template old'!K299,"")</f>
        <v/>
      </c>
      <c r="I299" s="258">
        <f t="shared" si="10"/>
        <v>0.375</v>
      </c>
      <c r="J299" s="255" t="str">
        <f>IF('template old'!L299&lt;&gt;"",'template old'!L299,"")</f>
        <v/>
      </c>
      <c r="K299" s="255" t="str">
        <f>IF('template old'!M299&lt;&gt;"",'template old'!M299,"")</f>
        <v/>
      </c>
      <c r="L299" s="255" t="str">
        <f>IF('template old'!N299&lt;&gt;"",'template old'!N299,"")</f>
        <v/>
      </c>
      <c r="M299" s="255" t="str">
        <f>IF('template old'!O299&lt;&gt;"",'template old'!O299,"")</f>
        <v/>
      </c>
      <c r="N299" s="255" t="str">
        <f>IF('template old'!R299&lt;&gt;"",'template old'!R299,"")</f>
        <v/>
      </c>
      <c r="O299" s="255">
        <f>IF('template old'!S299&lt;&gt;"",'template old'!S299,"")</f>
        <v>6</v>
      </c>
      <c r="P299" s="259">
        <f t="shared" si="11"/>
        <v>0.375</v>
      </c>
      <c r="Q299" s="255" t="str">
        <f>IF('template old'!U299&lt;&gt;"",'template old'!U299,"")</f>
        <v/>
      </c>
      <c r="R299" s="255" t="str">
        <f>IF('template old'!V299&lt;&gt;"",'template old'!V299,"")</f>
        <v/>
      </c>
      <c r="S299" s="255" t="str">
        <f>IF('template old'!W299&lt;&gt;"",'template old'!W299,"")</f>
        <v/>
      </c>
      <c r="T299" s="255" t="str">
        <f>IF('template old'!X299&lt;&gt;"",'template old'!X299,"")</f>
        <v/>
      </c>
      <c r="U299" s="255" t="str">
        <f>IF('template old'!Y299&lt;&gt;"",'template old'!Y299,"")</f>
        <v/>
      </c>
      <c r="V299" s="255" t="str">
        <f>IF('template old'!Z299&lt;&gt;"",'template old'!Z299,"")</f>
        <v/>
      </c>
      <c r="W299" s="255" t="str">
        <f>IF('template old'!AA299&lt;&gt;"",'template old'!AA299,"")</f>
        <v/>
      </c>
    </row>
    <row r="300" spans="1:23" hidden="1" x14ac:dyDescent="0.25">
      <c r="A300" s="256">
        <f>IF('template old'!A300&lt;&gt;"",'template old'!A300,"")</f>
        <v>43440</v>
      </c>
      <c r="B300" s="255">
        <f>IF('template old'!E300&lt;&gt;"",'template old'!E300,"")</f>
        <v>2</v>
      </c>
      <c r="C300" s="255" t="str">
        <f>IF('template old'!F300&lt;&gt;"",'template old'!F300,"")</f>
        <v>Timothy</v>
      </c>
      <c r="D300" s="255" t="str">
        <f>IF('template old'!G300&lt;&gt;"",'template old'!G300,"")</f>
        <v>Main</v>
      </c>
      <c r="E300" s="255">
        <f>IF('template old'!H300&lt;&gt;"",'template old'!H300,"")</f>
        <v>10</v>
      </c>
      <c r="F300" s="255" t="str">
        <f>IF('template old'!I300&lt;&gt;"",'template old'!I300,"")</f>
        <v>Harvest</v>
      </c>
      <c r="G300" s="255" t="str">
        <f>IF('template old'!J300&lt;&gt;"",'template old'!J300,"")</f>
        <v>Cauliflower</v>
      </c>
      <c r="H300" s="255" t="str">
        <f>IF('template old'!K300&lt;&gt;"",'template old'!K300,"")</f>
        <v/>
      </c>
      <c r="I300" s="258">
        <f t="shared" si="10"/>
        <v>7.625</v>
      </c>
      <c r="J300" s="255" t="str">
        <f>IF('template old'!L300&lt;&gt;"",'template old'!L300,"")</f>
        <v/>
      </c>
      <c r="K300" s="255" t="str">
        <f>IF('template old'!M300&lt;&gt;"",'template old'!M300,"")</f>
        <v/>
      </c>
      <c r="L300" s="255" t="str">
        <f>IF('template old'!N300&lt;&gt;"",'template old'!N300,"")</f>
        <v/>
      </c>
      <c r="M300" s="255" t="str">
        <f>IF('template old'!O300&lt;&gt;"",'template old'!O300,"")</f>
        <v/>
      </c>
      <c r="N300" s="255">
        <f>IF('template old'!R300&lt;&gt;"",'template old'!R300,"")</f>
        <v>7</v>
      </c>
      <c r="O300" s="255">
        <f>IF('template old'!S300&lt;&gt;"",'template old'!S300,"")</f>
        <v>10</v>
      </c>
      <c r="P300" s="259">
        <f t="shared" si="11"/>
        <v>7.625</v>
      </c>
      <c r="Q300" s="255" t="str">
        <f>IF('template old'!U300&lt;&gt;"",'template old'!U300,"")</f>
        <v/>
      </c>
      <c r="R300" s="255" t="str">
        <f>IF('template old'!V300&lt;&gt;"",'template old'!V300,"")</f>
        <v/>
      </c>
      <c r="S300" s="255" t="str">
        <f>IF('template old'!W300&lt;&gt;"",'template old'!W300,"")</f>
        <v/>
      </c>
      <c r="T300" s="255" t="str">
        <f>IF('template old'!X300&lt;&gt;"",'template old'!X300,"")</f>
        <v/>
      </c>
      <c r="U300" s="255" t="str">
        <f>IF('template old'!Y300&lt;&gt;"",'template old'!Y300,"")</f>
        <v/>
      </c>
      <c r="V300" s="255" t="str">
        <f>IF('template old'!Z300&lt;&gt;"",'template old'!Z300,"")</f>
        <v/>
      </c>
      <c r="W300" s="255" t="str">
        <f>IF('template old'!AA300&lt;&gt;"",'template old'!AA300,"")</f>
        <v/>
      </c>
    </row>
    <row r="301" spans="1:23" hidden="1" x14ac:dyDescent="0.25">
      <c r="A301" s="256">
        <f>IF('template old'!A301&lt;&gt;"",'template old'!A301,"")</f>
        <v>43440</v>
      </c>
      <c r="B301" s="255">
        <f>IF('template old'!E301&lt;&gt;"",'template old'!E301,"")</f>
        <v>2</v>
      </c>
      <c r="C301" s="255" t="str">
        <f>IF('template old'!F301&lt;&gt;"",'template old'!F301,"")</f>
        <v>Timothy</v>
      </c>
      <c r="D301" s="255" t="str">
        <f>IF('template old'!G301&lt;&gt;"",'template old'!G301,"")</f>
        <v>Main</v>
      </c>
      <c r="E301" s="255">
        <f>IF('template old'!H301&lt;&gt;"",'template old'!H301,"")</f>
        <v>13</v>
      </c>
      <c r="F301" s="255" t="str">
        <f>IF('template old'!I301&lt;&gt;"",'template old'!I301,"")</f>
        <v>Harvest</v>
      </c>
      <c r="G301" s="255" t="str">
        <f>IF('template old'!J301&lt;&gt;"",'template old'!J301,"")</f>
        <v>Turnips</v>
      </c>
      <c r="H301" s="255" t="str">
        <f>IF('template old'!K301&lt;&gt;"",'template old'!K301,"")</f>
        <v/>
      </c>
      <c r="I301" s="258">
        <f t="shared" si="10"/>
        <v>0.6875</v>
      </c>
      <c r="J301" s="255" t="str">
        <f>IF('template old'!L301&lt;&gt;"",'template old'!L301,"")</f>
        <v/>
      </c>
      <c r="K301" s="255" t="str">
        <f>IF('template old'!M301&lt;&gt;"",'template old'!M301,"")</f>
        <v/>
      </c>
      <c r="L301" s="255" t="str">
        <f>IF('template old'!N301&lt;&gt;"",'template old'!N301,"")</f>
        <v/>
      </c>
      <c r="M301" s="255" t="str">
        <f>IF('template old'!O301&lt;&gt;"",'template old'!O301,"")</f>
        <v/>
      </c>
      <c r="N301" s="255" t="str">
        <f>IF('template old'!R301&lt;&gt;"",'template old'!R301,"")</f>
        <v/>
      </c>
      <c r="O301" s="255">
        <f>IF('template old'!S301&lt;&gt;"",'template old'!S301,"")</f>
        <v>11</v>
      </c>
      <c r="P301" s="259">
        <f t="shared" si="11"/>
        <v>0.6875</v>
      </c>
      <c r="Q301" s="255" t="str">
        <f>IF('template old'!U301&lt;&gt;"",'template old'!U301,"")</f>
        <v/>
      </c>
      <c r="R301" s="255" t="str">
        <f>IF('template old'!V301&lt;&gt;"",'template old'!V301,"")</f>
        <v/>
      </c>
      <c r="S301" s="255" t="str">
        <f>IF('template old'!W301&lt;&gt;"",'template old'!W301,"")</f>
        <v/>
      </c>
      <c r="T301" s="255" t="str">
        <f>IF('template old'!X301&lt;&gt;"",'template old'!X301,"")</f>
        <v/>
      </c>
      <c r="U301" s="255" t="str">
        <f>IF('template old'!Y301&lt;&gt;"",'template old'!Y301,"")</f>
        <v/>
      </c>
      <c r="V301" s="255" t="str">
        <f>IF('template old'!Z301&lt;&gt;"",'template old'!Z301,"")</f>
        <v/>
      </c>
      <c r="W301" s="255" t="str">
        <f>IF('template old'!AA301&lt;&gt;"",'template old'!AA301,"")</f>
        <v/>
      </c>
    </row>
    <row r="302" spans="1:23" hidden="1" x14ac:dyDescent="0.25">
      <c r="A302" s="256">
        <f>IF('template old'!A302&lt;&gt;"",'template old'!A302,"")</f>
        <v>43440</v>
      </c>
      <c r="B302" s="255">
        <f>IF('template old'!E302&lt;&gt;"",'template old'!E302,"")</f>
        <v>2</v>
      </c>
      <c r="C302" s="255" t="str">
        <f>IF('template old'!F302&lt;&gt;"",'template old'!F302,"")</f>
        <v>Timothy</v>
      </c>
      <c r="D302" s="255" t="str">
        <f>IF('template old'!G302&lt;&gt;"",'template old'!G302,"")</f>
        <v>Main</v>
      </c>
      <c r="E302" s="255" t="str">
        <f>IF('template old'!H302&lt;&gt;"",'template old'!H302,"")</f>
        <v/>
      </c>
      <c r="F302" s="255" t="str">
        <f>IF('template old'!I302&lt;&gt;"",'template old'!I302,"")</f>
        <v>Harvest</v>
      </c>
      <c r="G302" s="255" t="str">
        <f>IF('template old'!J302&lt;&gt;"",'template old'!J302,"")</f>
        <v>Lettuce</v>
      </c>
      <c r="H302" s="255" t="str">
        <f>IF('template old'!K302&lt;&gt;"",'template old'!K302,"")</f>
        <v/>
      </c>
      <c r="I302" s="258">
        <f t="shared" si="10"/>
        <v>2.125</v>
      </c>
      <c r="J302" s="255" t="str">
        <f>IF('template old'!L302&lt;&gt;"",'template old'!L302,"")</f>
        <v/>
      </c>
      <c r="K302" s="255" t="str">
        <f>IF('template old'!M302&lt;&gt;"",'template old'!M302,"")</f>
        <v/>
      </c>
      <c r="L302" s="255" t="str">
        <f>IF('template old'!N302&lt;&gt;"",'template old'!N302,"")</f>
        <v/>
      </c>
      <c r="M302" s="255" t="str">
        <f>IF('template old'!O302&lt;&gt;"",'template old'!O302,"")</f>
        <v/>
      </c>
      <c r="N302" s="255">
        <f>IF('template old'!R302&lt;&gt;"",'template old'!R302,"")</f>
        <v>2</v>
      </c>
      <c r="O302" s="255">
        <f>IF('template old'!S302&lt;&gt;"",'template old'!S302,"")</f>
        <v>2</v>
      </c>
      <c r="P302" s="259">
        <f t="shared" si="11"/>
        <v>2.125</v>
      </c>
      <c r="Q302" s="255" t="str">
        <f>IF('template old'!U302&lt;&gt;"",'template old'!U302,"")</f>
        <v/>
      </c>
      <c r="R302" s="255" t="str">
        <f>IF('template old'!V302&lt;&gt;"",'template old'!V302,"")</f>
        <v/>
      </c>
      <c r="S302" s="255" t="str">
        <f>IF('template old'!W302&lt;&gt;"",'template old'!W302,"")</f>
        <v/>
      </c>
      <c r="T302" s="255" t="str">
        <f>IF('template old'!X302&lt;&gt;"",'template old'!X302,"")</f>
        <v/>
      </c>
      <c r="U302" s="255" t="str">
        <f>IF('template old'!Y302&lt;&gt;"",'template old'!Y302,"")</f>
        <v/>
      </c>
      <c r="V302" s="255" t="str">
        <f>IF('template old'!Z302&lt;&gt;"",'template old'!Z302,"")</f>
        <v/>
      </c>
      <c r="W302" s="255" t="str">
        <f>IF('template old'!AA302&lt;&gt;"",'template old'!AA302,"")</f>
        <v/>
      </c>
    </row>
    <row r="303" spans="1:23" hidden="1" x14ac:dyDescent="0.25">
      <c r="A303" s="256">
        <f>IF('template old'!A303&lt;&gt;"",'template old'!A303,"")</f>
        <v>43440</v>
      </c>
      <c r="B303" s="255">
        <f>IF('template old'!E303&lt;&gt;"",'template old'!E303,"")</f>
        <v>2</v>
      </c>
      <c r="C303" s="255" t="str">
        <f>IF('template old'!F303&lt;&gt;"",'template old'!F303,"")</f>
        <v>Timothy</v>
      </c>
      <c r="D303" s="255" t="str">
        <f>IF('template old'!G303&lt;&gt;"",'template old'!G303,"")</f>
        <v>Main</v>
      </c>
      <c r="E303" s="255" t="str">
        <f>IF('template old'!H303&lt;&gt;"",'template old'!H303,"")</f>
        <v>5,9,10</v>
      </c>
      <c r="F303" s="255" t="str">
        <f>IF('template old'!I303&lt;&gt;"",'template old'!I303,"")</f>
        <v>Harvest</v>
      </c>
      <c r="G303" s="255" t="str">
        <f>IF('template old'!J303&lt;&gt;"",'template old'!J303,"")</f>
        <v>Kale</v>
      </c>
      <c r="H303" s="255" t="str">
        <f>IF('template old'!K303&lt;&gt;"",'template old'!K303,"")</f>
        <v/>
      </c>
      <c r="I303" s="258">
        <f t="shared" si="10"/>
        <v>0.125</v>
      </c>
      <c r="J303" s="255" t="str">
        <f>IF('template old'!L303&lt;&gt;"",'template old'!L303,"")</f>
        <v/>
      </c>
      <c r="K303" s="255" t="str">
        <f>IF('template old'!M303&lt;&gt;"",'template old'!M303,"")</f>
        <v/>
      </c>
      <c r="L303" s="255" t="str">
        <f>IF('template old'!N303&lt;&gt;"",'template old'!N303,"")</f>
        <v/>
      </c>
      <c r="M303" s="255" t="str">
        <f>IF('template old'!O303&lt;&gt;"",'template old'!O303,"")</f>
        <v/>
      </c>
      <c r="N303" s="255" t="str">
        <f>IF('template old'!R303&lt;&gt;"",'template old'!R303,"")</f>
        <v/>
      </c>
      <c r="O303" s="255">
        <f>IF('template old'!S303&lt;&gt;"",'template old'!S303,"")</f>
        <v>2</v>
      </c>
      <c r="P303" s="259">
        <f t="shared" si="11"/>
        <v>0.125</v>
      </c>
      <c r="Q303" s="255" t="str">
        <f>IF('template old'!U303&lt;&gt;"",'template old'!U303,"")</f>
        <v/>
      </c>
      <c r="R303" s="255" t="str">
        <f>IF('template old'!V303&lt;&gt;"",'template old'!V303,"")</f>
        <v/>
      </c>
      <c r="S303" s="255" t="str">
        <f>IF('template old'!W303&lt;&gt;"",'template old'!W303,"")</f>
        <v/>
      </c>
      <c r="T303" s="255" t="str">
        <f>IF('template old'!X303&lt;&gt;"",'template old'!X303,"")</f>
        <v/>
      </c>
      <c r="U303" s="255" t="str">
        <f>IF('template old'!Y303&lt;&gt;"",'template old'!Y303,"")</f>
        <v/>
      </c>
      <c r="V303" s="255" t="str">
        <f>IF('template old'!Z303&lt;&gt;"",'template old'!Z303,"")</f>
        <v/>
      </c>
      <c r="W303" s="255" t="str">
        <f>IF('template old'!AA303&lt;&gt;"",'template old'!AA303,"")</f>
        <v/>
      </c>
    </row>
    <row r="304" spans="1:23" hidden="1" x14ac:dyDescent="0.25">
      <c r="A304" s="256">
        <f>IF('template old'!A304&lt;&gt;"",'template old'!A304,"")</f>
        <v>43440</v>
      </c>
      <c r="B304" s="255">
        <f>IF('template old'!E304&lt;&gt;"",'template old'!E304,"")</f>
        <v>4</v>
      </c>
      <c r="C304" s="255" t="str">
        <f>IF('template old'!F304&lt;&gt;"",'template old'!F304,"")</f>
        <v>Alejandro</v>
      </c>
      <c r="D304" s="255" t="str">
        <f>IF('template old'!G304&lt;&gt;"",'template old'!G304,"")</f>
        <v>Main</v>
      </c>
      <c r="E304" s="255">
        <f>IF('template old'!H304&lt;&gt;"",'template old'!H304,"")</f>
        <v>8</v>
      </c>
      <c r="F304" s="255" t="str">
        <f>IF('template old'!I304&lt;&gt;"",'template old'!I304,"")</f>
        <v>Plant</v>
      </c>
      <c r="G304" s="255" t="str">
        <f>IF('template old'!J304&lt;&gt;"",'template old'!J304,"")</f>
        <v>Sorrel</v>
      </c>
      <c r="H304" s="255" t="str">
        <f>IF('template old'!K304&lt;&gt;"",'template old'!K304,"")</f>
        <v/>
      </c>
      <c r="I304" s="258" t="str">
        <f t="shared" si="10"/>
        <v/>
      </c>
      <c r="J304" s="255" t="str">
        <f>IF('template old'!L304&lt;&gt;"",'template old'!L304,"")</f>
        <v/>
      </c>
      <c r="K304" s="255" t="str">
        <f>IF('template old'!M304&lt;&gt;"",'template old'!M304,"")</f>
        <v/>
      </c>
      <c r="L304" s="255" t="str">
        <f>IF('template old'!N304&lt;&gt;"",'template old'!N304,"")</f>
        <v/>
      </c>
      <c r="M304" s="255" t="str">
        <f>IF('template old'!O304&lt;&gt;"",'template old'!O304,"")</f>
        <v/>
      </c>
      <c r="N304" s="255" t="str">
        <f>IF('template old'!R304&lt;&gt;"",'template old'!R304,"")</f>
        <v/>
      </c>
      <c r="O304" s="255" t="str">
        <f>IF('template old'!S304&lt;&gt;"",'template old'!S304,"")</f>
        <v/>
      </c>
      <c r="P304" s="259" t="str">
        <f t="shared" si="11"/>
        <v/>
      </c>
      <c r="Q304" s="255" t="str">
        <f>IF('template old'!U304&lt;&gt;"",'template old'!U304,"")</f>
        <v/>
      </c>
      <c r="R304" s="255" t="str">
        <f>IF('template old'!V304&lt;&gt;"",'template old'!V304,"")</f>
        <v/>
      </c>
      <c r="S304" s="255" t="str">
        <f>IF('template old'!W304&lt;&gt;"",'template old'!W304,"")</f>
        <v/>
      </c>
      <c r="T304" s="255" t="str">
        <f>IF('template old'!X304&lt;&gt;"",'template old'!X304,"")</f>
        <v/>
      </c>
      <c r="U304" s="255" t="str">
        <f>IF('template old'!Y304&lt;&gt;"",'template old'!Y304,"")</f>
        <v/>
      </c>
      <c r="V304" s="255" t="str">
        <f>IF('template old'!Z304&lt;&gt;"",'template old'!Z304,"")</f>
        <v/>
      </c>
      <c r="W304" s="255" t="str">
        <f>IF('template old'!AA304&lt;&gt;"",'template old'!AA304,"")</f>
        <v/>
      </c>
    </row>
    <row r="305" spans="1:23" hidden="1" x14ac:dyDescent="0.25">
      <c r="A305" s="256">
        <f>IF('template old'!A305&lt;&gt;"",'template old'!A305,"")</f>
        <v>43440</v>
      </c>
      <c r="B305" s="255">
        <f>IF('template old'!E305&lt;&gt;"",'template old'!E305,"")</f>
        <v>5</v>
      </c>
      <c r="C305" s="255" t="str">
        <f>IF('template old'!F305&lt;&gt;"",'template old'!F305,"")</f>
        <v>Yuliana</v>
      </c>
      <c r="D305" s="255" t="str">
        <f>IF('template old'!G305&lt;&gt;"",'template old'!G305,"")</f>
        <v>Shed</v>
      </c>
      <c r="E305" s="255" t="str">
        <f>IF('template old'!H305&lt;&gt;"",'template old'!H305,"")</f>
        <v/>
      </c>
      <c r="F305" s="255" t="str">
        <f>IF('template old'!I305&lt;&gt;"",'template old'!I305,"")</f>
        <v/>
      </c>
      <c r="G305" s="255" t="str">
        <f>IF('template old'!J305&lt;&gt;"",'template old'!J305,"")</f>
        <v/>
      </c>
      <c r="H305" s="255" t="str">
        <f>IF('template old'!K305&lt;&gt;"",'template old'!K305,"")</f>
        <v/>
      </c>
      <c r="I305" s="258" t="str">
        <f t="shared" si="10"/>
        <v/>
      </c>
      <c r="J305" s="255" t="str">
        <f>IF('template old'!L305&lt;&gt;"",'template old'!L305,"")</f>
        <v/>
      </c>
      <c r="K305" s="255" t="str">
        <f>IF('template old'!M305&lt;&gt;"",'template old'!M305,"")</f>
        <v/>
      </c>
      <c r="L305" s="255" t="str">
        <f>IF('template old'!N305&lt;&gt;"",'template old'!N305,"")</f>
        <v/>
      </c>
      <c r="M305" s="255" t="str">
        <f>IF('template old'!O305&lt;&gt;"",'template old'!O305,"")</f>
        <v/>
      </c>
      <c r="N305" s="255" t="str">
        <f>IF('template old'!R305&lt;&gt;"",'template old'!R305,"")</f>
        <v/>
      </c>
      <c r="O305" s="255" t="str">
        <f>IF('template old'!S305&lt;&gt;"",'template old'!S305,"")</f>
        <v/>
      </c>
      <c r="P305" s="259" t="str">
        <f t="shared" si="11"/>
        <v/>
      </c>
      <c r="Q305" s="255" t="str">
        <f>IF('template old'!U305&lt;&gt;"",'template old'!U305,"")</f>
        <v/>
      </c>
      <c r="R305" s="255" t="str">
        <f>IF('template old'!V305&lt;&gt;"",'template old'!V305,"")</f>
        <v/>
      </c>
      <c r="S305" s="255" t="str">
        <f>IF('template old'!W305&lt;&gt;"",'template old'!W305,"")</f>
        <v/>
      </c>
      <c r="T305" s="255" t="str">
        <f>IF('template old'!X305&lt;&gt;"",'template old'!X305,"")</f>
        <v/>
      </c>
      <c r="U305" s="255" t="str">
        <f>IF('template old'!Y305&lt;&gt;"",'template old'!Y305,"")</f>
        <v/>
      </c>
      <c r="V305" s="255" t="str">
        <f>IF('template old'!Z305&lt;&gt;"",'template old'!Z305,"")</f>
        <v/>
      </c>
      <c r="W305" s="255" t="str">
        <f>IF('template old'!AA305&lt;&gt;"",'template old'!AA305,"")</f>
        <v/>
      </c>
    </row>
    <row r="306" spans="1:23" hidden="1" x14ac:dyDescent="0.25">
      <c r="A306" s="256">
        <f>IF('template old'!A306&lt;&gt;"",'template old'!A306,"")</f>
        <v>43440</v>
      </c>
      <c r="B306" s="255">
        <f>IF('template old'!E306&lt;&gt;"",'template old'!E306,"")</f>
        <v>5</v>
      </c>
      <c r="C306" s="255" t="str">
        <f>IF('template old'!F306&lt;&gt;"",'template old'!F306,"")</f>
        <v>Yuliana</v>
      </c>
      <c r="D306" s="255" t="str">
        <f>IF('template old'!G306&lt;&gt;"",'template old'!G306,"")</f>
        <v>Shed</v>
      </c>
      <c r="E306" s="255" t="str">
        <f>IF('template old'!H306&lt;&gt;"",'template old'!H306,"")</f>
        <v/>
      </c>
      <c r="F306" s="255" t="str">
        <f>IF('template old'!I306&lt;&gt;"",'template old'!I306,"")</f>
        <v>Harvest</v>
      </c>
      <c r="G306" s="255" t="str">
        <f>IF('template old'!J306&lt;&gt;"",'template old'!J306,"")</f>
        <v>Cilantro &amp; Garlic Chives</v>
      </c>
      <c r="H306" s="255" t="str">
        <f>IF('template old'!K306&lt;&gt;"",'template old'!K306,"")</f>
        <v/>
      </c>
      <c r="I306" s="258" t="e">
        <f t="shared" si="10"/>
        <v>#VALUE!</v>
      </c>
      <c r="J306" s="255" t="str">
        <f>IF('template old'!L306&lt;&gt;"",'template old'!L306,"")</f>
        <v/>
      </c>
      <c r="K306" s="255" t="str">
        <f>IF('template old'!M306&lt;&gt;"",'template old'!M306,"")</f>
        <v/>
      </c>
      <c r="L306" s="255" t="str">
        <f>IF('template old'!N306&lt;&gt;"",'template old'!N306,"")</f>
        <v/>
      </c>
      <c r="M306" s="255" t="str">
        <f>IF('template old'!O306&lt;&gt;"",'template old'!O306,"")</f>
        <v/>
      </c>
      <c r="N306" s="255" t="str">
        <f>IF('template old'!R306&lt;&gt;"",'template old'!R306,"")</f>
        <v/>
      </c>
      <c r="O306" s="255" t="str">
        <f>IF('template old'!S306&lt;&gt;"",'template old'!S306,"")</f>
        <v/>
      </c>
      <c r="P306" s="259" t="e">
        <f t="shared" si="11"/>
        <v>#VALUE!</v>
      </c>
      <c r="Q306" s="255" t="str">
        <f>IF('template old'!U306&lt;&gt;"",'template old'!U306,"")</f>
        <v/>
      </c>
      <c r="R306" s="255" t="str">
        <f>IF('template old'!V306&lt;&gt;"",'template old'!V306,"")</f>
        <v/>
      </c>
      <c r="S306" s="255" t="str">
        <f>IF('template old'!W306&lt;&gt;"",'template old'!W306,"")</f>
        <v/>
      </c>
      <c r="T306" s="255" t="str">
        <f>IF('template old'!X306&lt;&gt;"",'template old'!X306,"")</f>
        <v/>
      </c>
      <c r="U306" s="255" t="str">
        <f>IF('template old'!Y306&lt;&gt;"",'template old'!Y306,"")</f>
        <v/>
      </c>
      <c r="V306" s="255" t="str">
        <f>IF('template old'!Z306&lt;&gt;"",'template old'!Z306,"")</f>
        <v/>
      </c>
      <c r="W306" s="255" t="str">
        <f>IF('template old'!AA306&lt;&gt;"",'template old'!AA306,"")</f>
        <v/>
      </c>
    </row>
    <row r="307" spans="1:23" hidden="1" x14ac:dyDescent="0.25">
      <c r="A307" s="256">
        <f>IF('template old'!A307&lt;&gt;"",'template old'!A307,"")</f>
        <v>43440</v>
      </c>
      <c r="B307" s="255">
        <f>IF('template old'!E307&lt;&gt;"",'template old'!E307,"")</f>
        <v>6</v>
      </c>
      <c r="C307" s="255" t="str">
        <f>IF('template old'!F307&lt;&gt;"",'template old'!F307,"")</f>
        <v>Josian</v>
      </c>
      <c r="D307" s="255" t="str">
        <f>IF('template old'!G307&lt;&gt;"",'template old'!G307,"")</f>
        <v>Compost</v>
      </c>
      <c r="E307" s="255" t="str">
        <f>IF('template old'!H307&lt;&gt;"",'template old'!H307,"")</f>
        <v/>
      </c>
      <c r="F307" s="255" t="str">
        <f>IF('template old'!I307&lt;&gt;"",'template old'!I307,"")</f>
        <v>Misc</v>
      </c>
      <c r="G307" s="255" t="str">
        <f>IF('template old'!J307&lt;&gt;"",'template old'!J307,"")</f>
        <v/>
      </c>
      <c r="H307" s="255" t="str">
        <f>IF('template old'!K307&lt;&gt;"",'template old'!K307,"")</f>
        <v/>
      </c>
      <c r="I307" s="258" t="str">
        <f t="shared" si="10"/>
        <v/>
      </c>
      <c r="J307" s="255" t="str">
        <f>IF('template old'!L307&lt;&gt;"",'template old'!L307,"")</f>
        <v/>
      </c>
      <c r="K307" s="255" t="str">
        <f>IF('template old'!M307&lt;&gt;"",'template old'!M307,"")</f>
        <v/>
      </c>
      <c r="L307" s="255" t="str">
        <f>IF('template old'!N307&lt;&gt;"",'template old'!N307,"")</f>
        <v/>
      </c>
      <c r="M307" s="255" t="str">
        <f>IF('template old'!O307&lt;&gt;"",'template old'!O307,"")</f>
        <v/>
      </c>
      <c r="P307" s="259" t="str">
        <f t="shared" si="11"/>
        <v/>
      </c>
      <c r="Q307" s="255" t="str">
        <f>IF('template old'!U307&lt;&gt;"",'template old'!U307,"")</f>
        <v>58F 15C</v>
      </c>
      <c r="R307" s="255" t="str">
        <f>IF('template old'!V307&lt;&gt;"",'template old'!V307,"")</f>
        <v>105F</v>
      </c>
      <c r="S307" s="255" t="str">
        <f>IF('template old'!W307&lt;&gt;"",'template old'!W307,"")</f>
        <v>77F</v>
      </c>
      <c r="T307" s="255" t="str">
        <f>IF('template old'!X307&lt;&gt;"",'template old'!X307,"")</f>
        <v>62F</v>
      </c>
      <c r="U307" s="255">
        <f>IF('template old'!Y307&lt;&gt;"",'template old'!Y307,"")</f>
        <v>0</v>
      </c>
      <c r="V307" s="255" t="str">
        <f>IF('template old'!Z307&lt;&gt;"",'template old'!Z307,"")</f>
        <v/>
      </c>
      <c r="W307" s="255" t="str">
        <f>IF('template old'!AA307&lt;&gt;"",'template old'!AA307,"")</f>
        <v>Smash pumpkins</v>
      </c>
    </row>
    <row r="308" spans="1:23" hidden="1" x14ac:dyDescent="0.25">
      <c r="A308" s="256">
        <f>IF('template old'!A308&lt;&gt;"",'template old'!A308,"")</f>
        <v>43440</v>
      </c>
      <c r="B308" s="255">
        <f>IF('template old'!E308&lt;&gt;"",'template old'!E308,"")</f>
        <v>5</v>
      </c>
      <c r="C308" s="255" t="str">
        <f>IF('template old'!F308&lt;&gt;"",'template old'!F308,"")</f>
        <v>Matthew</v>
      </c>
      <c r="D308" s="255" t="str">
        <f>IF('template old'!G308&lt;&gt;"",'template old'!G308,"")</f>
        <v>Annex</v>
      </c>
      <c r="E308" s="255">
        <f>IF('template old'!H308&lt;&gt;"",'template old'!H308,"")</f>
        <v>2</v>
      </c>
      <c r="F308" s="255" t="str">
        <f>IF('template old'!I308&lt;&gt;"",'template old'!I308,"")</f>
        <v>Harvest</v>
      </c>
      <c r="G308" s="255" t="str">
        <f>IF('template old'!J308&lt;&gt;"",'template old'!J308,"")</f>
        <v>Radishes</v>
      </c>
      <c r="H308" s="255" t="str">
        <f>IF('template old'!K308&lt;&gt;"",'template old'!K308,"")</f>
        <v/>
      </c>
      <c r="I308" s="258">
        <f t="shared" si="10"/>
        <v>2.625</v>
      </c>
      <c r="J308" s="255" t="str">
        <f>IF('template old'!L308&lt;&gt;"",'template old'!L308,"")</f>
        <v/>
      </c>
      <c r="K308" s="255" t="str">
        <f>IF('template old'!M308&lt;&gt;"",'template old'!M308,"")</f>
        <v/>
      </c>
      <c r="L308" s="255" t="str">
        <f>IF('template old'!N308&lt;&gt;"",'template old'!N308,"")</f>
        <v/>
      </c>
      <c r="M308" s="255" t="str">
        <f>IF('template old'!O308&lt;&gt;"",'template old'!O308,"")</f>
        <v/>
      </c>
      <c r="N308" s="255">
        <f>IF('template old'!R308&lt;&gt;"",'template old'!R308,"")</f>
        <v>2</v>
      </c>
      <c r="O308" s="255">
        <f>IF('template old'!S308&lt;&gt;"",'template old'!S308,"")</f>
        <v>10</v>
      </c>
      <c r="P308" s="259">
        <f t="shared" si="11"/>
        <v>2.625</v>
      </c>
      <c r="Q308" s="255" t="str">
        <f>IF('template old'!U308&lt;&gt;"",'template old'!U308,"")</f>
        <v/>
      </c>
      <c r="R308" s="255" t="str">
        <f>IF('template old'!V308&lt;&gt;"",'template old'!V308,"")</f>
        <v/>
      </c>
      <c r="S308" s="255" t="str">
        <f>IF('template old'!W308&lt;&gt;"",'template old'!W308,"")</f>
        <v/>
      </c>
      <c r="T308" s="255" t="str">
        <f>IF('template old'!X308&lt;&gt;"",'template old'!X308,"")</f>
        <v/>
      </c>
      <c r="U308" s="255" t="str">
        <f>IF('template old'!Y308&lt;&gt;"",'template old'!Y308,"")</f>
        <v/>
      </c>
      <c r="V308" s="255" t="str">
        <f>IF('template old'!Z308&lt;&gt;"",'template old'!Z308,"")</f>
        <v/>
      </c>
      <c r="W308" s="255" t="str">
        <f>IF('template old'!AA308&lt;&gt;"",'template old'!AA308,"")</f>
        <v/>
      </c>
    </row>
    <row r="309" spans="1:23" hidden="1" x14ac:dyDescent="0.25">
      <c r="A309" s="256">
        <f>IF('template old'!A309&lt;&gt;"",'template old'!A309,"")</f>
        <v>43440</v>
      </c>
      <c r="B309" s="255">
        <f>IF('template old'!E309&lt;&gt;"",'template old'!E309,"")</f>
        <v>5</v>
      </c>
      <c r="C309" s="255" t="str">
        <f>IF('template old'!F309&lt;&gt;"",'template old'!F309,"")</f>
        <v>Matthew</v>
      </c>
      <c r="D309" s="255" t="str">
        <f>IF('template old'!G309&lt;&gt;"",'template old'!G309,"")</f>
        <v>Annex</v>
      </c>
      <c r="E309" s="255">
        <f>IF('template old'!H309&lt;&gt;"",'template old'!H309,"")</f>
        <v>4</v>
      </c>
      <c r="F309" s="255" t="str">
        <f>IF('template old'!I309&lt;&gt;"",'template old'!I309,"")</f>
        <v>Harvest</v>
      </c>
      <c r="G309" s="255" t="str">
        <f>IF('template old'!J309&lt;&gt;"",'template old'!J309,"")</f>
        <v>Radishes</v>
      </c>
      <c r="H309" s="255" t="str">
        <f>IF('template old'!K309&lt;&gt;"",'template old'!K309,"")</f>
        <v/>
      </c>
      <c r="I309" s="258">
        <f t="shared" si="10"/>
        <v>6.625</v>
      </c>
      <c r="J309" s="255" t="str">
        <f>IF('template old'!L309&lt;&gt;"",'template old'!L309,"")</f>
        <v/>
      </c>
      <c r="K309" s="255" t="str">
        <f>IF('template old'!M309&lt;&gt;"",'template old'!M309,"")</f>
        <v/>
      </c>
      <c r="L309" s="255" t="str">
        <f>IF('template old'!N309&lt;&gt;"",'template old'!N309,"")</f>
        <v/>
      </c>
      <c r="M309" s="255" t="str">
        <f>IF('template old'!O309&lt;&gt;"",'template old'!O309,"")</f>
        <v/>
      </c>
      <c r="N309" s="255">
        <f>IF('template old'!R309&lt;&gt;"",'template old'!R309,"")</f>
        <v>6</v>
      </c>
      <c r="O309" s="255">
        <f>IF('template old'!S309&lt;&gt;"",'template old'!S309,"")</f>
        <v>10</v>
      </c>
      <c r="P309" s="259">
        <f t="shared" si="11"/>
        <v>6.625</v>
      </c>
      <c r="Q309" s="255" t="str">
        <f>IF('template old'!U309&lt;&gt;"",'template old'!U309,"")</f>
        <v/>
      </c>
      <c r="R309" s="255" t="str">
        <f>IF('template old'!V309&lt;&gt;"",'template old'!V309,"")</f>
        <v/>
      </c>
      <c r="S309" s="255" t="str">
        <f>IF('template old'!W309&lt;&gt;"",'template old'!W309,"")</f>
        <v/>
      </c>
      <c r="T309" s="255" t="str">
        <f>IF('template old'!X309&lt;&gt;"",'template old'!X309,"")</f>
        <v/>
      </c>
      <c r="U309" s="255" t="str">
        <f>IF('template old'!Y309&lt;&gt;"",'template old'!Y309,"")</f>
        <v/>
      </c>
      <c r="V309" s="255" t="str">
        <f>IF('template old'!Z309&lt;&gt;"",'template old'!Z309,"")</f>
        <v/>
      </c>
      <c r="W309" s="255" t="str">
        <f>IF('template old'!AA309&lt;&gt;"",'template old'!AA309,"")</f>
        <v/>
      </c>
    </row>
    <row r="310" spans="1:23" hidden="1" x14ac:dyDescent="0.25">
      <c r="A310" s="256">
        <f>IF('template old'!A310&lt;&gt;"",'template old'!A310,"")</f>
        <v>43447</v>
      </c>
      <c r="B310" s="255">
        <f>IF('template old'!E310&lt;&gt;"",'template old'!E310,"")</f>
        <v>3</v>
      </c>
      <c r="C310" s="255" t="str">
        <f>IF('template old'!F310&lt;&gt;"",'template old'!F310,"")</f>
        <v>Aiden</v>
      </c>
      <c r="D310" s="255" t="str">
        <f>IF('template old'!G310&lt;&gt;"",'template old'!G310,"")</f>
        <v>Orchard</v>
      </c>
      <c r="E310" s="255" t="str">
        <f>IF('template old'!H310&lt;&gt;"",'template old'!H310,"")</f>
        <v/>
      </c>
      <c r="F310" s="255" t="str">
        <f>IF('template old'!I310&lt;&gt;"",'template old'!I310,"")</f>
        <v>Harvest</v>
      </c>
      <c r="G310" s="255" t="str">
        <f>IF('template old'!J310&lt;&gt;"",'template old'!J310,"")</f>
        <v>Kumquats</v>
      </c>
      <c r="H310" s="255" t="str">
        <f>IF('template old'!K310&lt;&gt;"",'template old'!K310,"")</f>
        <v/>
      </c>
      <c r="I310" s="258">
        <f t="shared" si="10"/>
        <v>1.1875</v>
      </c>
      <c r="J310" s="255" t="str">
        <f>IF('template old'!L310&lt;&gt;"",'template old'!L310,"")</f>
        <v/>
      </c>
      <c r="K310" s="255" t="str">
        <f>IF('template old'!M310&lt;&gt;"",'template old'!M310,"")</f>
        <v/>
      </c>
      <c r="L310" s="255" t="str">
        <f>IF('template old'!N310&lt;&gt;"",'template old'!N310,"")</f>
        <v/>
      </c>
      <c r="M310" s="255" t="str">
        <f>IF('template old'!O310&lt;&gt;"",'template old'!O310,"")</f>
        <v/>
      </c>
      <c r="N310" s="255">
        <f>IF('template old'!R310&lt;&gt;"",'template old'!R310,"")</f>
        <v>1</v>
      </c>
      <c r="O310" s="255">
        <f>IF('template old'!S310&lt;&gt;"",'template old'!S310,"")</f>
        <v>3</v>
      </c>
      <c r="P310" s="259">
        <f t="shared" si="11"/>
        <v>1.1875</v>
      </c>
      <c r="Q310" s="255" t="str">
        <f>IF('template old'!U310&lt;&gt;"",'template old'!U310,"")</f>
        <v/>
      </c>
      <c r="R310" s="255" t="str">
        <f>IF('template old'!V310&lt;&gt;"",'template old'!V310,"")</f>
        <v/>
      </c>
      <c r="S310" s="255" t="str">
        <f>IF('template old'!W310&lt;&gt;"",'template old'!W310,"")</f>
        <v/>
      </c>
      <c r="T310" s="255" t="str">
        <f>IF('template old'!X310&lt;&gt;"",'template old'!X310,"")</f>
        <v/>
      </c>
      <c r="U310" s="255" t="str">
        <f>IF('template old'!Y310&lt;&gt;"",'template old'!Y310,"")</f>
        <v/>
      </c>
      <c r="V310" s="255" t="str">
        <f>IF('template old'!Z310&lt;&gt;"",'template old'!Z310,"")</f>
        <v/>
      </c>
      <c r="W310" s="255" t="str">
        <f>IF('template old'!AA310&lt;&gt;"",'template old'!AA310,"")</f>
        <v/>
      </c>
    </row>
    <row r="311" spans="1:23" hidden="1" x14ac:dyDescent="0.25">
      <c r="A311" s="256">
        <f>IF('template old'!A311&lt;&gt;"",'template old'!A311,"")</f>
        <v>43447</v>
      </c>
      <c r="B311" s="255">
        <f>IF('template old'!E311&lt;&gt;"",'template old'!E311,"")</f>
        <v>3</v>
      </c>
      <c r="C311" s="255" t="str">
        <f>IF('template old'!F311&lt;&gt;"",'template old'!F311,"")</f>
        <v>Aiden</v>
      </c>
      <c r="D311" s="255" t="str">
        <f>IF('template old'!G311&lt;&gt;"",'template old'!G311,"")</f>
        <v>Orchard</v>
      </c>
      <c r="E311" s="255" t="str">
        <f>IF('template old'!H311&lt;&gt;"",'template old'!H311,"")</f>
        <v/>
      </c>
      <c r="F311" s="255" t="str">
        <f>IF('template old'!I311&lt;&gt;"",'template old'!I311,"")</f>
        <v>Harvest</v>
      </c>
      <c r="G311" s="255" t="str">
        <f>IF('template old'!J311&lt;&gt;"",'template old'!J311,"")</f>
        <v>Oranges</v>
      </c>
      <c r="H311" s="255" t="str">
        <f>IF('template old'!K311&lt;&gt;"",'template old'!K311,"")</f>
        <v/>
      </c>
      <c r="I311" s="258">
        <f t="shared" si="10"/>
        <v>24.6875</v>
      </c>
      <c r="J311" s="255" t="str">
        <f>IF('template old'!L311&lt;&gt;"",'template old'!L311,"")</f>
        <v/>
      </c>
      <c r="K311" s="255" t="str">
        <f>IF('template old'!M311&lt;&gt;"",'template old'!M311,"")</f>
        <v/>
      </c>
      <c r="L311" s="255" t="str">
        <f>IF('template old'!N311&lt;&gt;"",'template old'!N311,"")</f>
        <v/>
      </c>
      <c r="M311" s="255" t="str">
        <f>IF('template old'!O311&lt;&gt;"",'template old'!O311,"")</f>
        <v/>
      </c>
      <c r="N311" s="255">
        <f>IF('template old'!R311&lt;&gt;"",'template old'!R311,"")</f>
        <v>24</v>
      </c>
      <c r="O311" s="255">
        <f>IF('template old'!S311&lt;&gt;"",'template old'!S311,"")</f>
        <v>11</v>
      </c>
      <c r="P311" s="259">
        <f t="shared" si="11"/>
        <v>24.6875</v>
      </c>
      <c r="Q311" s="255" t="str">
        <f>IF('template old'!U311&lt;&gt;"",'template old'!U311,"")</f>
        <v/>
      </c>
      <c r="R311" s="255" t="str">
        <f>IF('template old'!V311&lt;&gt;"",'template old'!V311,"")</f>
        <v/>
      </c>
      <c r="S311" s="255" t="str">
        <f>IF('template old'!W311&lt;&gt;"",'template old'!W311,"")</f>
        <v/>
      </c>
      <c r="T311" s="255" t="str">
        <f>IF('template old'!X311&lt;&gt;"",'template old'!X311,"")</f>
        <v/>
      </c>
      <c r="U311" s="255" t="str">
        <f>IF('template old'!Y311&lt;&gt;"",'template old'!Y311,"")</f>
        <v/>
      </c>
      <c r="V311" s="255" t="str">
        <f>IF('template old'!Z311&lt;&gt;"",'template old'!Z311,"")</f>
        <v/>
      </c>
      <c r="W311" s="255" t="str">
        <f>IF('template old'!AA311&lt;&gt;"",'template old'!AA311,"")</f>
        <v/>
      </c>
    </row>
    <row r="312" spans="1:23" hidden="1" x14ac:dyDescent="0.25">
      <c r="A312" s="256">
        <f>IF('template old'!A312&lt;&gt;"",'template old'!A312,"")</f>
        <v>43447</v>
      </c>
      <c r="B312" s="255">
        <f>IF('template old'!E312&lt;&gt;"",'template old'!E312,"")</f>
        <v>1</v>
      </c>
      <c r="C312" s="255" t="str">
        <f>IF('template old'!F312&lt;&gt;"",'template old'!F312,"")</f>
        <v>Javarus</v>
      </c>
      <c r="D312" s="255" t="str">
        <f>IF('template old'!G312&lt;&gt;"",'template old'!G312,"")</f>
        <v>Compost</v>
      </c>
      <c r="E312" s="255" t="str">
        <f>IF('template old'!H312&lt;&gt;"",'template old'!H312,"")</f>
        <v/>
      </c>
      <c r="F312" s="255" t="str">
        <f>IF('template old'!I312&lt;&gt;"",'template old'!I312,"")</f>
        <v>Misc</v>
      </c>
      <c r="G312" s="255" t="str">
        <f>IF('template old'!J312&lt;&gt;"",'template old'!J312,"")</f>
        <v/>
      </c>
      <c r="H312" s="255" t="str">
        <f>IF('template old'!K312&lt;&gt;"",'template old'!K312,"")</f>
        <v/>
      </c>
      <c r="I312" s="258" t="str">
        <f t="shared" si="10"/>
        <v/>
      </c>
      <c r="J312" s="255" t="str">
        <f>IF('template old'!L312&lt;&gt;"",'template old'!L312,"")</f>
        <v/>
      </c>
      <c r="K312" s="255" t="str">
        <f>IF('template old'!M312&lt;&gt;"",'template old'!M312,"")</f>
        <v/>
      </c>
      <c r="L312" s="255" t="str">
        <f>IF('template old'!N312&lt;&gt;"",'template old'!N312,"")</f>
        <v/>
      </c>
      <c r="M312" s="255" t="str">
        <f>IF('template old'!O312&lt;&gt;"",'template old'!O312,"")</f>
        <v/>
      </c>
      <c r="N312" s="255" t="str">
        <f>IF('template old'!R312&lt;&gt;"",'template old'!R312,"")</f>
        <v/>
      </c>
      <c r="O312" s="255" t="str">
        <f>IF('template old'!S312&lt;&gt;"",'template old'!S312,"")</f>
        <v/>
      </c>
      <c r="P312" s="259" t="str">
        <f t="shared" si="11"/>
        <v/>
      </c>
      <c r="Q312" s="255" t="str">
        <f>IF('template old'!U312&lt;&gt;"",'template old'!U312,"")</f>
        <v/>
      </c>
      <c r="R312" s="255" t="str">
        <f>IF('template old'!V312&lt;&gt;"",'template old'!V312,"")</f>
        <v>118F</v>
      </c>
      <c r="S312" s="255" t="str">
        <f>IF('template old'!W312&lt;&gt;"",'template old'!W312,"")</f>
        <v>80F</v>
      </c>
      <c r="T312" s="255" t="str">
        <f>IF('template old'!X312&lt;&gt;"",'template old'!X312,"")</f>
        <v>65F</v>
      </c>
      <c r="U312" s="255" t="str">
        <f>IF('template old'!Y312&lt;&gt;"",'template old'!Y312,"")</f>
        <v/>
      </c>
      <c r="V312" s="255" t="str">
        <f>IF('template old'!Z312&lt;&gt;"",'template old'!Z312,"")</f>
        <v/>
      </c>
      <c r="W312" s="255" t="str">
        <f>IF('template old'!AA312&lt;&gt;"",'template old'!AA312,"")</f>
        <v>Smash pumpkins</v>
      </c>
    </row>
    <row r="313" spans="1:23" hidden="1" x14ac:dyDescent="0.25">
      <c r="A313" s="256">
        <f>IF('template old'!A313&lt;&gt;"",'template old'!A313,"")</f>
        <v>43447</v>
      </c>
      <c r="B313" s="255">
        <f>IF('template old'!E313&lt;&gt;"",'template old'!E313,"")</f>
        <v>4</v>
      </c>
      <c r="C313" s="255" t="str">
        <f>IF('template old'!F313&lt;&gt;"",'template old'!F313,"")</f>
        <v>Joel</v>
      </c>
      <c r="D313" s="255" t="str">
        <f>IF('template old'!G313&lt;&gt;"",'template old'!G313,"")</f>
        <v>Main</v>
      </c>
      <c r="E313" s="255" t="str">
        <f>IF('template old'!H313&lt;&gt;"",'template old'!H313,"")</f>
        <v/>
      </c>
      <c r="F313" s="255" t="str">
        <f>IF('template old'!I313&lt;&gt;"",'template old'!I313,"")</f>
        <v>Harvest</v>
      </c>
      <c r="G313" s="255" t="str">
        <f>IF('template old'!J313&lt;&gt;"",'template old'!J313,"")</f>
        <v>Sugar Cane</v>
      </c>
      <c r="H313" s="255" t="str">
        <f>IF('template old'!K313&lt;&gt;"",'template old'!K313,"")</f>
        <v/>
      </c>
      <c r="I313" s="258" t="e">
        <f t="shared" si="10"/>
        <v>#VALUE!</v>
      </c>
      <c r="J313" s="255" t="str">
        <f>IF('template old'!L313&lt;&gt;"",'template old'!L313,"")</f>
        <v/>
      </c>
      <c r="K313" s="255" t="str">
        <f>IF('template old'!M313&lt;&gt;"",'template old'!M313,"")</f>
        <v/>
      </c>
      <c r="L313" s="255" t="str">
        <f>IF('template old'!N313&lt;&gt;"",'template old'!N313,"")</f>
        <v/>
      </c>
      <c r="M313" s="255" t="str">
        <f>IF('template old'!O313&lt;&gt;"",'template old'!O313,"")</f>
        <v/>
      </c>
      <c r="N313" s="255" t="str">
        <f>IF('template old'!R313&lt;&gt;"",'template old'!R313,"")</f>
        <v/>
      </c>
      <c r="O313" s="255" t="str">
        <f>IF('template old'!S313&lt;&gt;"",'template old'!S313,"")</f>
        <v/>
      </c>
      <c r="P313" s="259" t="e">
        <f t="shared" si="11"/>
        <v>#VALUE!</v>
      </c>
      <c r="Q313" s="255" t="str">
        <f>IF('template old'!U313&lt;&gt;"",'template old'!U313,"")</f>
        <v/>
      </c>
      <c r="R313" s="255" t="str">
        <f>IF('template old'!V313&lt;&gt;"",'template old'!V313,"")</f>
        <v/>
      </c>
      <c r="S313" s="255" t="str">
        <f>IF('template old'!W313&lt;&gt;"",'template old'!W313,"")</f>
        <v/>
      </c>
      <c r="T313" s="255" t="str">
        <f>IF('template old'!X313&lt;&gt;"",'template old'!X313,"")</f>
        <v/>
      </c>
      <c r="U313" s="255" t="str">
        <f>IF('template old'!Y313&lt;&gt;"",'template old'!Y313,"")</f>
        <v/>
      </c>
      <c r="V313" s="255" t="str">
        <f>IF('template old'!Z313&lt;&gt;"",'template old'!Z313,"")</f>
        <v/>
      </c>
      <c r="W313" s="255" t="str">
        <f>IF('template old'!AA313&lt;&gt;"",'template old'!AA313,"")</f>
        <v/>
      </c>
    </row>
    <row r="314" spans="1:23" hidden="1" x14ac:dyDescent="0.25">
      <c r="A314" s="256">
        <f>IF('template old'!A314&lt;&gt;"",'template old'!A314,"")</f>
        <v>43447</v>
      </c>
      <c r="B314" s="255">
        <f>IF('template old'!E314&lt;&gt;"",'template old'!E314,"")</f>
        <v>6</v>
      </c>
      <c r="C314" s="255" t="str">
        <f>IF('template old'!F314&lt;&gt;"",'template old'!F314,"")</f>
        <v>Matas</v>
      </c>
      <c r="D314" s="255" t="str">
        <f>IF('template old'!G314&lt;&gt;"",'template old'!G314,"")</f>
        <v>Shed</v>
      </c>
      <c r="E314" s="255" t="str">
        <f>IF('template old'!H314&lt;&gt;"",'template old'!H314,"")</f>
        <v/>
      </c>
      <c r="F314" s="255" t="str">
        <f>IF('template old'!I314&lt;&gt;"",'template old'!I314,"")</f>
        <v>Shed</v>
      </c>
      <c r="G314" s="255" t="str">
        <f>IF('template old'!J314&lt;&gt;"",'template old'!J314,"")</f>
        <v>Rosemary &amp; Cilantro</v>
      </c>
      <c r="H314" s="255" t="str">
        <f>IF('template old'!K314&lt;&gt;"",'template old'!K314,"")</f>
        <v/>
      </c>
      <c r="I314" s="258" t="str">
        <f t="shared" si="10"/>
        <v/>
      </c>
      <c r="J314" s="255" t="str">
        <f>IF('template old'!L314&lt;&gt;"",'template old'!L314,"")</f>
        <v/>
      </c>
      <c r="K314" s="255" t="str">
        <f>IF('template old'!M314&lt;&gt;"",'template old'!M314,"")</f>
        <v/>
      </c>
      <c r="L314" s="255" t="str">
        <f>IF('template old'!N314&lt;&gt;"",'template old'!N314,"")</f>
        <v/>
      </c>
      <c r="M314" s="255" t="str">
        <f>IF('template old'!O314&lt;&gt;"",'template old'!O314,"")</f>
        <v/>
      </c>
      <c r="P314" s="259" t="str">
        <f t="shared" si="11"/>
        <v/>
      </c>
      <c r="Q314" s="255" t="str">
        <f>IF('template old'!U314&lt;&gt;"",'template old'!U314,"")</f>
        <v/>
      </c>
      <c r="R314" s="255" t="str">
        <f>IF('template old'!V314&lt;&gt;"",'template old'!V314,"")</f>
        <v/>
      </c>
      <c r="S314" s="255" t="str">
        <f>IF('template old'!W314&lt;&gt;"",'template old'!W314,"")</f>
        <v/>
      </c>
      <c r="T314" s="255" t="str">
        <f>IF('template old'!X314&lt;&gt;"",'template old'!X314,"")</f>
        <v/>
      </c>
      <c r="U314" s="255" t="str">
        <f>IF('template old'!Y314&lt;&gt;"",'template old'!Y314,"")</f>
        <v/>
      </c>
      <c r="V314" s="255" t="str">
        <f>IF('template old'!Z314&lt;&gt;"",'template old'!Z314,"")</f>
        <v/>
      </c>
      <c r="W314" s="255" t="str">
        <f>IF('template old'!AA314&lt;&gt;"",'template old'!AA314,"")</f>
        <v/>
      </c>
    </row>
    <row r="315" spans="1:23" hidden="1" x14ac:dyDescent="0.25">
      <c r="A315" s="256">
        <f>IF('template old'!A315&lt;&gt;"",'template old'!A315,"")</f>
        <v>43447</v>
      </c>
      <c r="B315" s="255">
        <f>IF('template old'!E315&lt;&gt;"",'template old'!E315,"")</f>
        <v>2</v>
      </c>
      <c r="C315" s="255" t="str">
        <f>IF('template old'!F315&lt;&gt;"",'template old'!F315,"")</f>
        <v>D'Markus</v>
      </c>
      <c r="D315" s="255" t="str">
        <f>IF('template old'!G315&lt;&gt;"",'template old'!G315,"")</f>
        <v>Main</v>
      </c>
      <c r="E315" s="255">
        <f>IF('template old'!H315&lt;&gt;"",'template old'!H315,"")</f>
        <v>16</v>
      </c>
      <c r="F315" s="255" t="str">
        <f>IF('template old'!I315&lt;&gt;"",'template old'!I315,"")</f>
        <v>Harvest</v>
      </c>
      <c r="G315" s="255" t="str">
        <f>IF('template old'!J315&lt;&gt;"",'template old'!J315,"")</f>
        <v>Carrots</v>
      </c>
      <c r="H315" s="255" t="str">
        <f>IF('template old'!K315&lt;&gt;"",'template old'!K315,"")</f>
        <v/>
      </c>
      <c r="I315" s="258">
        <f t="shared" si="10"/>
        <v>0.875</v>
      </c>
      <c r="J315" s="255" t="str">
        <f>IF('template old'!L315&lt;&gt;"",'template old'!L315,"")</f>
        <v/>
      </c>
      <c r="K315" s="255" t="str">
        <f>IF('template old'!M315&lt;&gt;"",'template old'!M315,"")</f>
        <v/>
      </c>
      <c r="L315" s="255" t="str">
        <f>IF('template old'!N315&lt;&gt;"",'template old'!N315,"")</f>
        <v/>
      </c>
      <c r="M315" s="255" t="str">
        <f>IF('template old'!O315&lt;&gt;"",'template old'!O315,"")</f>
        <v/>
      </c>
      <c r="N315" s="255" t="str">
        <f>IF('template old'!R315&lt;&gt;"",'template old'!R315,"")</f>
        <v/>
      </c>
      <c r="O315" s="255">
        <f>IF('template old'!S315&lt;&gt;"",'template old'!S315,"")</f>
        <v>14</v>
      </c>
      <c r="P315" s="259">
        <f t="shared" si="11"/>
        <v>0.875</v>
      </c>
      <c r="Q315" s="255" t="str">
        <f>IF('template old'!U315&lt;&gt;"",'template old'!U315,"")</f>
        <v/>
      </c>
      <c r="R315" s="255" t="str">
        <f>IF('template old'!V315&lt;&gt;"",'template old'!V315,"")</f>
        <v/>
      </c>
      <c r="S315" s="255" t="str">
        <f>IF('template old'!W315&lt;&gt;"",'template old'!W315,"")</f>
        <v/>
      </c>
      <c r="T315" s="255" t="str">
        <f>IF('template old'!X315&lt;&gt;"",'template old'!X315,"")</f>
        <v/>
      </c>
      <c r="U315" s="255" t="str">
        <f>IF('template old'!Y315&lt;&gt;"",'template old'!Y315,"")</f>
        <v/>
      </c>
      <c r="V315" s="255" t="str">
        <f>IF('template old'!Z315&lt;&gt;"",'template old'!Z315,"")</f>
        <v/>
      </c>
      <c r="W315" s="255" t="str">
        <f>IF('template old'!AA315&lt;&gt;"",'template old'!AA315,"")</f>
        <v/>
      </c>
    </row>
    <row r="316" spans="1:23" hidden="1" x14ac:dyDescent="0.25">
      <c r="A316" s="256">
        <f>IF('template old'!A316&lt;&gt;"",'template old'!A316,"")</f>
        <v>43447</v>
      </c>
      <c r="B316" s="255">
        <f>IF('template old'!E316&lt;&gt;"",'template old'!E316,"")</f>
        <v>2</v>
      </c>
      <c r="C316" s="255" t="str">
        <f>IF('template old'!F316&lt;&gt;"",'template old'!F316,"")</f>
        <v>D'Markus</v>
      </c>
      <c r="D316" s="255" t="str">
        <f>IF('template old'!G316&lt;&gt;"",'template old'!G316,"")</f>
        <v>Main</v>
      </c>
      <c r="E316" s="255">
        <f>IF('template old'!H316&lt;&gt;"",'template old'!H316,"")</f>
        <v>13</v>
      </c>
      <c r="F316" s="255" t="str">
        <f>IF('template old'!I316&lt;&gt;"",'template old'!I316,"")</f>
        <v>Harvest</v>
      </c>
      <c r="G316" s="255" t="str">
        <f>IF('template old'!J316&lt;&gt;"",'template old'!J316,"")</f>
        <v>Turnips</v>
      </c>
      <c r="H316" s="255" t="str">
        <f>IF('template old'!K316&lt;&gt;"",'template old'!K316,"")</f>
        <v/>
      </c>
      <c r="I316" s="258">
        <f t="shared" si="10"/>
        <v>2.6875</v>
      </c>
      <c r="J316" s="255" t="str">
        <f>IF('template old'!L316&lt;&gt;"",'template old'!L316,"")</f>
        <v/>
      </c>
      <c r="K316" s="255" t="str">
        <f>IF('template old'!M316&lt;&gt;"",'template old'!M316,"")</f>
        <v/>
      </c>
      <c r="L316" s="255" t="str">
        <f>IF('template old'!N316&lt;&gt;"",'template old'!N316,"")</f>
        <v/>
      </c>
      <c r="M316" s="255" t="str">
        <f>IF('template old'!O316&lt;&gt;"",'template old'!O316,"")</f>
        <v/>
      </c>
      <c r="N316" s="255">
        <f>IF('template old'!R316&lt;&gt;"",'template old'!R316,"")</f>
        <v>2</v>
      </c>
      <c r="O316" s="255">
        <f>IF('template old'!S316&lt;&gt;"",'template old'!S316,"")</f>
        <v>11</v>
      </c>
      <c r="P316" s="259">
        <f t="shared" si="11"/>
        <v>2.6875</v>
      </c>
      <c r="Q316" s="255" t="str">
        <f>IF('template old'!U316&lt;&gt;"",'template old'!U316,"")</f>
        <v/>
      </c>
      <c r="R316" s="255" t="str">
        <f>IF('template old'!V316&lt;&gt;"",'template old'!V316,"")</f>
        <v/>
      </c>
      <c r="S316" s="255" t="str">
        <f>IF('template old'!W316&lt;&gt;"",'template old'!W316,"")</f>
        <v/>
      </c>
      <c r="T316" s="255" t="str">
        <f>IF('template old'!X316&lt;&gt;"",'template old'!X316,"")</f>
        <v/>
      </c>
      <c r="U316" s="255" t="str">
        <f>IF('template old'!Y316&lt;&gt;"",'template old'!Y316,"")</f>
        <v/>
      </c>
      <c r="V316" s="255" t="str">
        <f>IF('template old'!Z316&lt;&gt;"",'template old'!Z316,"")</f>
        <v/>
      </c>
      <c r="W316" s="255" t="str">
        <f>IF('template old'!AA316&lt;&gt;"",'template old'!AA316,"")</f>
        <v/>
      </c>
    </row>
    <row r="317" spans="1:23" hidden="1" x14ac:dyDescent="0.25">
      <c r="A317" s="256">
        <f>IF('template old'!A317&lt;&gt;"",'template old'!A317,"")</f>
        <v>43447</v>
      </c>
      <c r="B317" s="255">
        <f>IF('template old'!E317&lt;&gt;"",'template old'!E317,"")</f>
        <v>2</v>
      </c>
      <c r="C317" s="255" t="str">
        <f>IF('template old'!F317&lt;&gt;"",'template old'!F317,"")</f>
        <v>D'Markus</v>
      </c>
      <c r="D317" s="255" t="str">
        <f>IF('template old'!G317&lt;&gt;"",'template old'!G317,"")</f>
        <v>Main</v>
      </c>
      <c r="E317" s="255">
        <f>IF('template old'!H317&lt;&gt;"",'template old'!H317,"")</f>
        <v>11</v>
      </c>
      <c r="F317" s="255" t="str">
        <f>IF('template old'!I317&lt;&gt;"",'template old'!I317,"")</f>
        <v>Harvest</v>
      </c>
      <c r="G317" s="255" t="str">
        <f>IF('template old'!J317&lt;&gt;"",'template old'!J317,"")</f>
        <v>Broccoli</v>
      </c>
      <c r="H317" s="255" t="str">
        <f>IF('template old'!K317&lt;&gt;"",'template old'!K317,"")</f>
        <v/>
      </c>
      <c r="I317" s="258">
        <f t="shared" si="10"/>
        <v>0.125</v>
      </c>
      <c r="J317" s="255" t="str">
        <f>IF('template old'!L317&lt;&gt;"",'template old'!L317,"")</f>
        <v/>
      </c>
      <c r="K317" s="255" t="str">
        <f>IF('template old'!M317&lt;&gt;"",'template old'!M317,"")</f>
        <v/>
      </c>
      <c r="L317" s="255" t="str">
        <f>IF('template old'!N317&lt;&gt;"",'template old'!N317,"")</f>
        <v/>
      </c>
      <c r="M317" s="255" t="str">
        <f>IF('template old'!O317&lt;&gt;"",'template old'!O317,"")</f>
        <v/>
      </c>
      <c r="N317" s="255" t="str">
        <f>IF('template old'!R317&lt;&gt;"",'template old'!R317,"")</f>
        <v/>
      </c>
      <c r="O317" s="255">
        <f>IF('template old'!S317&lt;&gt;"",'template old'!S317,"")</f>
        <v>2</v>
      </c>
      <c r="P317" s="259">
        <f t="shared" si="11"/>
        <v>0.125</v>
      </c>
      <c r="Q317" s="255" t="str">
        <f>IF('template old'!U317&lt;&gt;"",'template old'!U317,"")</f>
        <v/>
      </c>
      <c r="R317" s="255" t="str">
        <f>IF('template old'!V317&lt;&gt;"",'template old'!V317,"")</f>
        <v/>
      </c>
      <c r="S317" s="255" t="str">
        <f>IF('template old'!W317&lt;&gt;"",'template old'!W317,"")</f>
        <v/>
      </c>
      <c r="T317" s="255" t="str">
        <f>IF('template old'!X317&lt;&gt;"",'template old'!X317,"")</f>
        <v/>
      </c>
      <c r="U317" s="255" t="str">
        <f>IF('template old'!Y317&lt;&gt;"",'template old'!Y317,"")</f>
        <v/>
      </c>
      <c r="V317" s="255" t="str">
        <f>IF('template old'!Z317&lt;&gt;"",'template old'!Z317,"")</f>
        <v/>
      </c>
      <c r="W317" s="255" t="str">
        <f>IF('template old'!AA317&lt;&gt;"",'template old'!AA317,"")</f>
        <v/>
      </c>
    </row>
    <row r="318" spans="1:23" hidden="1" x14ac:dyDescent="0.25">
      <c r="A318" s="256">
        <f>IF('template old'!A318&lt;&gt;"",'template old'!A318,"")</f>
        <v>43447</v>
      </c>
      <c r="B318" s="255">
        <f>IF('template old'!E318&lt;&gt;"",'template old'!E318,"")</f>
        <v>2</v>
      </c>
      <c r="C318" s="255" t="str">
        <f>IF('template old'!F318&lt;&gt;"",'template old'!F318,"")</f>
        <v>D'Markus</v>
      </c>
      <c r="D318" s="255" t="str">
        <f>IF('template old'!G318&lt;&gt;"",'template old'!G318,"")</f>
        <v>Main</v>
      </c>
      <c r="E318" s="255" t="str">
        <f>IF('template old'!H318&lt;&gt;"",'template old'!H318,"")</f>
        <v/>
      </c>
      <c r="F318" s="255" t="str">
        <f>IF('template old'!I318&lt;&gt;"",'template old'!I318,"")</f>
        <v>Harvest</v>
      </c>
      <c r="G318" s="255" t="str">
        <f>IF('template old'!J318&lt;&gt;"",'template old'!J318,"")</f>
        <v>Lettuce</v>
      </c>
      <c r="H318" s="255" t="str">
        <f>IF('template old'!K318&lt;&gt;"",'template old'!K318,"")</f>
        <v/>
      </c>
      <c r="I318" s="258">
        <f t="shared" si="10"/>
        <v>0.875</v>
      </c>
      <c r="J318" s="255" t="str">
        <f>IF('template old'!L318&lt;&gt;"",'template old'!L318,"")</f>
        <v/>
      </c>
      <c r="K318" s="255" t="str">
        <f>IF('template old'!M318&lt;&gt;"",'template old'!M318,"")</f>
        <v/>
      </c>
      <c r="L318" s="255" t="str">
        <f>IF('template old'!N318&lt;&gt;"",'template old'!N318,"")</f>
        <v/>
      </c>
      <c r="M318" s="255" t="str">
        <f>IF('template old'!O318&lt;&gt;"",'template old'!O318,"")</f>
        <v/>
      </c>
      <c r="N318" s="255" t="str">
        <f>IF('template old'!R318&lt;&gt;"",'template old'!R318,"")</f>
        <v/>
      </c>
      <c r="O318" s="255">
        <f>IF('template old'!S318&lt;&gt;"",'template old'!S318,"")</f>
        <v>14</v>
      </c>
      <c r="P318" s="259">
        <f t="shared" si="11"/>
        <v>0.875</v>
      </c>
      <c r="Q318" s="255" t="str">
        <f>IF('template old'!U318&lt;&gt;"",'template old'!U318,"")</f>
        <v/>
      </c>
      <c r="R318" s="255" t="str">
        <f>IF('template old'!V318&lt;&gt;"",'template old'!V318,"")</f>
        <v/>
      </c>
      <c r="S318" s="255" t="str">
        <f>IF('template old'!W318&lt;&gt;"",'template old'!W318,"")</f>
        <v/>
      </c>
      <c r="T318" s="255" t="str">
        <f>IF('template old'!X318&lt;&gt;"",'template old'!X318,"")</f>
        <v/>
      </c>
      <c r="U318" s="255" t="str">
        <f>IF('template old'!Y318&lt;&gt;"",'template old'!Y318,"")</f>
        <v/>
      </c>
      <c r="V318" s="255" t="str">
        <f>IF('template old'!Z318&lt;&gt;"",'template old'!Z318,"")</f>
        <v/>
      </c>
      <c r="W318" s="255" t="str">
        <f>IF('template old'!AA318&lt;&gt;"",'template old'!AA318,"")</f>
        <v/>
      </c>
    </row>
    <row r="319" spans="1:23" hidden="1" x14ac:dyDescent="0.25">
      <c r="A319" s="256">
        <f>IF('template old'!A319&lt;&gt;"",'template old'!A319,"")</f>
        <v>43447</v>
      </c>
      <c r="B319" s="255">
        <f>IF('template old'!E319&lt;&gt;"",'template old'!E319,"")</f>
        <v>6</v>
      </c>
      <c r="C319" s="255" t="str">
        <f>IF('template old'!F319&lt;&gt;"",'template old'!F319,"")</f>
        <v>Chris</v>
      </c>
      <c r="D319" s="255" t="str">
        <f>IF('template old'!G319&lt;&gt;"",'template old'!G319,"")</f>
        <v>Shed</v>
      </c>
      <c r="E319" s="255" t="str">
        <f>IF('template old'!H319&lt;&gt;"",'template old'!H319,"")</f>
        <v/>
      </c>
      <c r="F319" s="255" t="str">
        <f>IF('template old'!I319&lt;&gt;"",'template old'!I319,"")</f>
        <v>Shed</v>
      </c>
      <c r="G319" s="255" t="str">
        <f>IF('template old'!J319&lt;&gt;"",'template old'!J319,"")</f>
        <v>Parsley &amp; Oregano</v>
      </c>
      <c r="H319" s="255" t="str">
        <f>IF('template old'!K319&lt;&gt;"",'template old'!K319,"")</f>
        <v/>
      </c>
      <c r="I319" s="258" t="str">
        <f t="shared" si="10"/>
        <v/>
      </c>
      <c r="J319" s="255" t="str">
        <f>IF('template old'!L319&lt;&gt;"",'template old'!L319,"")</f>
        <v/>
      </c>
      <c r="K319" s="255" t="str">
        <f>IF('template old'!M319&lt;&gt;"",'template old'!M319,"")</f>
        <v/>
      </c>
      <c r="L319" s="255" t="str">
        <f>IF('template old'!N319&lt;&gt;"",'template old'!N319,"")</f>
        <v/>
      </c>
      <c r="M319" s="255" t="str">
        <f>IF('template old'!O319&lt;&gt;"",'template old'!O319,"")</f>
        <v/>
      </c>
      <c r="N319" s="255" t="str">
        <f>IF('template old'!R319&lt;&gt;"",'template old'!R319,"")</f>
        <v/>
      </c>
      <c r="O319" s="255" t="str">
        <f>IF('template old'!S319&lt;&gt;"",'template old'!S319,"")</f>
        <v/>
      </c>
      <c r="P319" s="259" t="str">
        <f t="shared" si="11"/>
        <v/>
      </c>
      <c r="Q319" s="255" t="str">
        <f>IF('template old'!U319&lt;&gt;"",'template old'!U319,"")</f>
        <v/>
      </c>
      <c r="R319" s="255" t="str">
        <f>IF('template old'!V319&lt;&gt;"",'template old'!V319,"")</f>
        <v/>
      </c>
      <c r="S319" s="255" t="str">
        <f>IF('template old'!W319&lt;&gt;"",'template old'!W319,"")</f>
        <v/>
      </c>
      <c r="T319" s="255" t="str">
        <f>IF('template old'!X319&lt;&gt;"",'template old'!X319,"")</f>
        <v/>
      </c>
      <c r="U319" s="255" t="str">
        <f>IF('template old'!Y319&lt;&gt;"",'template old'!Y319,"")</f>
        <v/>
      </c>
      <c r="V319" s="255" t="str">
        <f>IF('template old'!Z319&lt;&gt;"",'template old'!Z319,"")</f>
        <v/>
      </c>
      <c r="W319" s="255" t="str">
        <f>IF('template old'!AA319&lt;&gt;"",'template old'!AA319,"")</f>
        <v/>
      </c>
    </row>
    <row r="320" spans="1:23" hidden="1" x14ac:dyDescent="0.25">
      <c r="A320" s="256">
        <f>IF('template old'!A320&lt;&gt;"",'template old'!A320,"")</f>
        <v>43447</v>
      </c>
      <c r="B320" s="255">
        <f>IF('template old'!E320&lt;&gt;"",'template old'!E320,"")</f>
        <v>6</v>
      </c>
      <c r="C320" s="255" t="str">
        <f>IF('template old'!F320&lt;&gt;"",'template old'!F320,"")</f>
        <v>Matas</v>
      </c>
      <c r="D320" s="255" t="str">
        <f>IF('template old'!G320&lt;&gt;"",'template old'!G320,"")</f>
        <v>Shed</v>
      </c>
      <c r="E320" s="255" t="str">
        <f>IF('template old'!H320&lt;&gt;"",'template old'!H320,"")</f>
        <v/>
      </c>
      <c r="F320" s="255" t="str">
        <f>IF('template old'!I320&lt;&gt;"",'template old'!I320,"")</f>
        <v>Shed</v>
      </c>
      <c r="G320" s="255" t="str">
        <f>IF('template old'!J320&lt;&gt;"",'template old'!J320,"")</f>
        <v/>
      </c>
      <c r="H320" s="255" t="str">
        <f>IF('template old'!K320&lt;&gt;"",'template old'!K320,"")</f>
        <v/>
      </c>
      <c r="I320" s="258" t="str">
        <f t="shared" si="10"/>
        <v/>
      </c>
      <c r="J320" s="255" t="str">
        <f>IF('template old'!L320&lt;&gt;"",'template old'!L320,"")</f>
        <v/>
      </c>
      <c r="K320" s="255" t="str">
        <f>IF('template old'!M320&lt;&gt;"",'template old'!M320,"")</f>
        <v/>
      </c>
      <c r="L320" s="255" t="str">
        <f>IF('template old'!N320&lt;&gt;"",'template old'!N320,"")</f>
        <v/>
      </c>
      <c r="M320" s="255" t="str">
        <f>IF('template old'!O320&lt;&gt;"",'template old'!O320,"")</f>
        <v/>
      </c>
      <c r="N320" s="255" t="str">
        <f>IF('template old'!R320&lt;&gt;"",'template old'!R320,"")</f>
        <v/>
      </c>
      <c r="O320" s="255" t="str">
        <f>IF('template old'!S320&lt;&gt;"",'template old'!S320,"")</f>
        <v/>
      </c>
      <c r="P320" s="259" t="str">
        <f t="shared" si="11"/>
        <v/>
      </c>
      <c r="Q320" s="255" t="str">
        <f>IF('template old'!U320&lt;&gt;"",'template old'!U320,"")</f>
        <v/>
      </c>
      <c r="R320" s="255" t="str">
        <f>IF('template old'!V320&lt;&gt;"",'template old'!V320,"")</f>
        <v/>
      </c>
      <c r="S320" s="255" t="str">
        <f>IF('template old'!W320&lt;&gt;"",'template old'!W320,"")</f>
        <v/>
      </c>
      <c r="T320" s="255" t="str">
        <f>IF('template old'!X320&lt;&gt;"",'template old'!X320,"")</f>
        <v/>
      </c>
      <c r="U320" s="255" t="str">
        <f>IF('template old'!Y320&lt;&gt;"",'template old'!Y320,"")</f>
        <v/>
      </c>
      <c r="V320" s="255" t="str">
        <f>IF('template old'!Z320&lt;&gt;"",'template old'!Z320,"")</f>
        <v/>
      </c>
      <c r="W320" s="255" t="str">
        <f>IF('template old'!AA320&lt;&gt;"",'template old'!AA320,"")</f>
        <v/>
      </c>
    </row>
    <row r="321" spans="1:23" hidden="1" x14ac:dyDescent="0.25">
      <c r="A321" s="256">
        <f>IF('template old'!A321&lt;&gt;"",'template old'!A321,"")</f>
        <v>43447</v>
      </c>
      <c r="B321" s="255">
        <f>IF('template old'!E321&lt;&gt;"",'template old'!E321,"")</f>
        <v>6</v>
      </c>
      <c r="C321" s="255" t="str">
        <f>IF('template old'!F321&lt;&gt;"",'template old'!F321,"")</f>
        <v>Chris</v>
      </c>
      <c r="D321" s="255" t="str">
        <f>IF('template old'!G321&lt;&gt;"",'template old'!G321,"")</f>
        <v>Shed</v>
      </c>
      <c r="E321" s="255" t="str">
        <f>IF('template old'!H321&lt;&gt;"",'template old'!H321,"")</f>
        <v/>
      </c>
      <c r="F321" s="255" t="str">
        <f>IF('template old'!I321&lt;&gt;"",'template old'!I321,"")</f>
        <v>Shed</v>
      </c>
      <c r="G321" s="255" t="str">
        <f>IF('template old'!J321&lt;&gt;"",'template old'!J321,"")</f>
        <v/>
      </c>
      <c r="H321" s="255" t="str">
        <f>IF('template old'!K321&lt;&gt;"",'template old'!K321,"")</f>
        <v/>
      </c>
      <c r="I321" s="258" t="str">
        <f t="shared" si="10"/>
        <v/>
      </c>
      <c r="J321" s="255" t="str">
        <f>IF('template old'!L321&lt;&gt;"",'template old'!L321,"")</f>
        <v/>
      </c>
      <c r="K321" s="255" t="str">
        <f>IF('template old'!M321&lt;&gt;"",'template old'!M321,"")</f>
        <v/>
      </c>
      <c r="L321" s="255" t="str">
        <f>IF('template old'!N321&lt;&gt;"",'template old'!N321,"")</f>
        <v/>
      </c>
      <c r="M321" s="255" t="str">
        <f>IF('template old'!O321&lt;&gt;"",'template old'!O321,"")</f>
        <v/>
      </c>
      <c r="N321" s="255" t="str">
        <f>IF('template old'!R321&lt;&gt;"",'template old'!R321,"")</f>
        <v/>
      </c>
      <c r="O321" s="255" t="str">
        <f>IF('template old'!S321&lt;&gt;"",'template old'!S321,"")</f>
        <v/>
      </c>
      <c r="P321" s="259" t="str">
        <f t="shared" si="11"/>
        <v/>
      </c>
      <c r="Q321" s="255" t="str">
        <f>IF('template old'!U321&lt;&gt;"",'template old'!U321,"")</f>
        <v/>
      </c>
      <c r="R321" s="255" t="str">
        <f>IF('template old'!V321&lt;&gt;"",'template old'!V321,"")</f>
        <v/>
      </c>
      <c r="S321" s="255" t="str">
        <f>IF('template old'!W321&lt;&gt;"",'template old'!W321,"")</f>
        <v/>
      </c>
      <c r="T321" s="255" t="str">
        <f>IF('template old'!X321&lt;&gt;"",'template old'!X321,"")</f>
        <v/>
      </c>
      <c r="U321" s="255" t="str">
        <f>IF('template old'!Y321&lt;&gt;"",'template old'!Y321,"")</f>
        <v/>
      </c>
      <c r="V321" s="255" t="str">
        <f>IF('template old'!Z321&lt;&gt;"",'template old'!Z321,"")</f>
        <v/>
      </c>
      <c r="W321" s="255" t="str">
        <f>IF('template old'!AA321&lt;&gt;"",'template old'!AA321,"")</f>
        <v/>
      </c>
    </row>
    <row r="322" spans="1:23" hidden="1" x14ac:dyDescent="0.25">
      <c r="A322" s="256">
        <f>IF('template old'!A322&lt;&gt;"",'template old'!A322,"")</f>
        <v>43447</v>
      </c>
      <c r="B322" s="255">
        <f>IF('template old'!E322&lt;&gt;"",'template old'!E322,"")</f>
        <v>5</v>
      </c>
      <c r="C322" s="255" t="str">
        <f>IF('template old'!F322&lt;&gt;"",'template old'!F322,"")</f>
        <v>Jack</v>
      </c>
      <c r="D322" s="255" t="str">
        <f>IF('template old'!G322&lt;&gt;"",'template old'!G322,"")</f>
        <v>Main</v>
      </c>
      <c r="E322" s="255">
        <f>IF('template old'!H322&lt;&gt;"",'template old'!H322,"")</f>
        <v>6</v>
      </c>
      <c r="F322" s="255" t="str">
        <f>IF('template old'!I322&lt;&gt;"",'template old'!I322,"")</f>
        <v>Harvest</v>
      </c>
      <c r="G322" s="255" t="str">
        <f>IF('template old'!J322&lt;&gt;"",'template old'!J322,"")</f>
        <v>Collards</v>
      </c>
      <c r="H322" s="255" t="str">
        <f>IF('template old'!K322&lt;&gt;"",'template old'!K322,"")</f>
        <v/>
      </c>
      <c r="I322" s="258">
        <f t="shared" si="10"/>
        <v>0.375</v>
      </c>
      <c r="J322" s="255" t="str">
        <f>IF('template old'!L322&lt;&gt;"",'template old'!L322,"")</f>
        <v/>
      </c>
      <c r="K322" s="255" t="str">
        <f>IF('template old'!M322&lt;&gt;"",'template old'!M322,"")</f>
        <v/>
      </c>
      <c r="L322" s="255" t="str">
        <f>IF('template old'!N322&lt;&gt;"",'template old'!N322,"")</f>
        <v/>
      </c>
      <c r="M322" s="255" t="str">
        <f>IF('template old'!O322&lt;&gt;"",'template old'!O322,"")</f>
        <v/>
      </c>
      <c r="N322" s="255" t="str">
        <f>IF('template old'!R322&lt;&gt;"",'template old'!R322,"")</f>
        <v/>
      </c>
      <c r="O322" s="255">
        <f>IF('template old'!S322&lt;&gt;"",'template old'!S322,"")</f>
        <v>6</v>
      </c>
      <c r="P322" s="259">
        <f t="shared" si="11"/>
        <v>0.375</v>
      </c>
      <c r="Q322" s="255" t="str">
        <f>IF('template old'!U322&lt;&gt;"",'template old'!U322,"")</f>
        <v/>
      </c>
      <c r="R322" s="255" t="str">
        <f>IF('template old'!V322&lt;&gt;"",'template old'!V322,"")</f>
        <v/>
      </c>
      <c r="S322" s="255" t="str">
        <f>IF('template old'!W322&lt;&gt;"",'template old'!W322,"")</f>
        <v/>
      </c>
      <c r="T322" s="255" t="str">
        <f>IF('template old'!X322&lt;&gt;"",'template old'!X322,"")</f>
        <v/>
      </c>
      <c r="U322" s="255" t="str">
        <f>IF('template old'!Y322&lt;&gt;"",'template old'!Y322,"")</f>
        <v/>
      </c>
      <c r="V322" s="255" t="str">
        <f>IF('template old'!Z322&lt;&gt;"",'template old'!Z322,"")</f>
        <v/>
      </c>
      <c r="W322" s="255" t="str">
        <f>IF('template old'!AA322&lt;&gt;"",'template old'!AA322,"")</f>
        <v/>
      </c>
    </row>
    <row r="323" spans="1:23" hidden="1" x14ac:dyDescent="0.25">
      <c r="A323" s="256">
        <f>IF('template old'!A323&lt;&gt;"",'template old'!A323,"")</f>
        <v>43447</v>
      </c>
      <c r="B323" s="255">
        <f>IF('template old'!E323&lt;&gt;"",'template old'!E323,"")</f>
        <v>5</v>
      </c>
      <c r="C323" s="255" t="str">
        <f>IF('template old'!F323&lt;&gt;"",'template old'!F323,"")</f>
        <v>Jack</v>
      </c>
      <c r="D323" s="255" t="str">
        <f>IF('template old'!G323&lt;&gt;"",'template old'!G323,"")</f>
        <v>Main</v>
      </c>
      <c r="E323" s="255">
        <f>IF('template old'!H323&lt;&gt;"",'template old'!H323,"")</f>
        <v>10</v>
      </c>
      <c r="F323" s="255" t="str">
        <f>IF('template old'!I323&lt;&gt;"",'template old'!I323,"")</f>
        <v>Harvest</v>
      </c>
      <c r="G323" s="255" t="str">
        <f>IF('template old'!J323&lt;&gt;"",'template old'!J323,"")</f>
        <v>Spinich</v>
      </c>
      <c r="H323" s="255" t="str">
        <f>IF('template old'!K323&lt;&gt;"",'template old'!K323,"")</f>
        <v/>
      </c>
      <c r="I323" s="258">
        <f t="shared" si="10"/>
        <v>0.3125</v>
      </c>
      <c r="J323" s="255" t="str">
        <f>IF('template old'!L323&lt;&gt;"",'template old'!L323,"")</f>
        <v/>
      </c>
      <c r="K323" s="255" t="str">
        <f>IF('template old'!M323&lt;&gt;"",'template old'!M323,"")</f>
        <v/>
      </c>
      <c r="L323" s="255" t="str">
        <f>IF('template old'!N323&lt;&gt;"",'template old'!N323,"")</f>
        <v/>
      </c>
      <c r="M323" s="255" t="str">
        <f>IF('template old'!O323&lt;&gt;"",'template old'!O323,"")</f>
        <v/>
      </c>
      <c r="N323" s="255" t="str">
        <f>IF('template old'!R323&lt;&gt;"",'template old'!R323,"")</f>
        <v/>
      </c>
      <c r="O323" s="255">
        <f>IF('template old'!S323&lt;&gt;"",'template old'!S323,"")</f>
        <v>5</v>
      </c>
      <c r="P323" s="259">
        <f t="shared" si="11"/>
        <v>0.3125</v>
      </c>
      <c r="Q323" s="255" t="str">
        <f>IF('template old'!U323&lt;&gt;"",'template old'!U323,"")</f>
        <v/>
      </c>
      <c r="R323" s="255" t="str">
        <f>IF('template old'!V323&lt;&gt;"",'template old'!V323,"")</f>
        <v/>
      </c>
      <c r="S323" s="255" t="str">
        <f>IF('template old'!W323&lt;&gt;"",'template old'!W323,"")</f>
        <v/>
      </c>
      <c r="T323" s="255" t="str">
        <f>IF('template old'!X323&lt;&gt;"",'template old'!X323,"")</f>
        <v/>
      </c>
      <c r="U323" s="255" t="str">
        <f>IF('template old'!Y323&lt;&gt;"",'template old'!Y323,"")</f>
        <v/>
      </c>
      <c r="V323" s="255" t="str">
        <f>IF('template old'!Z323&lt;&gt;"",'template old'!Z323,"")</f>
        <v/>
      </c>
      <c r="W323" s="255" t="str">
        <f>IF('template old'!AA323&lt;&gt;"",'template old'!AA323,"")</f>
        <v/>
      </c>
    </row>
    <row r="324" spans="1:23" hidden="1" x14ac:dyDescent="0.25">
      <c r="A324" s="256">
        <f>IF('template old'!A324&lt;&gt;"",'template old'!A324,"")</f>
        <v>43447</v>
      </c>
      <c r="B324" s="255">
        <f>IF('template old'!E324&lt;&gt;"",'template old'!E324,"")</f>
        <v>5</v>
      </c>
      <c r="C324" s="255" t="str">
        <f>IF('template old'!F324&lt;&gt;"",'template old'!F324,"")</f>
        <v>Jack</v>
      </c>
      <c r="D324" s="255" t="str">
        <f>IF('template old'!G324&lt;&gt;"",'template old'!G324,"")</f>
        <v>Main</v>
      </c>
      <c r="E324" s="255" t="str">
        <f>IF('template old'!H324&lt;&gt;"",'template old'!H324,"")</f>
        <v>5 &amp; 9</v>
      </c>
      <c r="F324" s="255" t="str">
        <f>IF('template old'!I324&lt;&gt;"",'template old'!I324,"")</f>
        <v>Harvest</v>
      </c>
      <c r="G324" s="255" t="str">
        <f>IF('template old'!J324&lt;&gt;"",'template old'!J324,"")</f>
        <v>Kale</v>
      </c>
      <c r="H324" s="255" t="str">
        <f>IF('template old'!K324&lt;&gt;"",'template old'!K324,"")</f>
        <v/>
      </c>
      <c r="I324" s="258">
        <f t="shared" si="10"/>
        <v>0.9375</v>
      </c>
      <c r="J324" s="255" t="str">
        <f>IF('template old'!L324&lt;&gt;"",'template old'!L324,"")</f>
        <v/>
      </c>
      <c r="K324" s="255" t="str">
        <f>IF('template old'!M324&lt;&gt;"",'template old'!M324,"")</f>
        <v/>
      </c>
      <c r="L324" s="255" t="str">
        <f>IF('template old'!N324&lt;&gt;"",'template old'!N324,"")</f>
        <v/>
      </c>
      <c r="M324" s="255" t="str">
        <f>IF('template old'!O324&lt;&gt;"",'template old'!O324,"")</f>
        <v/>
      </c>
      <c r="N324" s="255" t="str">
        <f>IF('template old'!R324&lt;&gt;"",'template old'!R324,"")</f>
        <v/>
      </c>
      <c r="O324" s="255">
        <f>IF('template old'!S324&lt;&gt;"",'template old'!S324,"")</f>
        <v>15</v>
      </c>
      <c r="P324" s="259">
        <f t="shared" si="11"/>
        <v>0.9375</v>
      </c>
      <c r="Q324" s="255" t="str">
        <f>IF('template old'!U324&lt;&gt;"",'template old'!U324,"")</f>
        <v/>
      </c>
      <c r="R324" s="255" t="str">
        <f>IF('template old'!V324&lt;&gt;"",'template old'!V324,"")</f>
        <v/>
      </c>
      <c r="S324" s="255" t="str">
        <f>IF('template old'!W324&lt;&gt;"",'template old'!W324,"")</f>
        <v/>
      </c>
      <c r="T324" s="255" t="str">
        <f>IF('template old'!X324&lt;&gt;"",'template old'!X324,"")</f>
        <v/>
      </c>
      <c r="U324" s="255" t="str">
        <f>IF('template old'!Y324&lt;&gt;"",'template old'!Y324,"")</f>
        <v/>
      </c>
      <c r="V324" s="255" t="str">
        <f>IF('template old'!Z324&lt;&gt;"",'template old'!Z324,"")</f>
        <v/>
      </c>
      <c r="W324" s="255" t="str">
        <f>IF('template old'!AA324&lt;&gt;"",'template old'!AA324,"")</f>
        <v/>
      </c>
    </row>
    <row r="325" spans="1:23" hidden="1" x14ac:dyDescent="0.25">
      <c r="A325" s="256">
        <f>IF('template old'!A325&lt;&gt;"",'template old'!A325,"")</f>
        <v>43447</v>
      </c>
      <c r="B325" s="255">
        <f>IF('template old'!E325&lt;&gt;"",'template old'!E325,"")</f>
        <v>5</v>
      </c>
      <c r="C325" s="255" t="str">
        <f>IF('template old'!F325&lt;&gt;"",'template old'!F325,"")</f>
        <v>Jack</v>
      </c>
      <c r="D325" s="255" t="str">
        <f>IF('template old'!G325&lt;&gt;"",'template old'!G325,"")</f>
        <v>Main</v>
      </c>
      <c r="E325" s="255" t="str">
        <f>IF('template old'!H325&lt;&gt;"",'template old'!H325,"")</f>
        <v/>
      </c>
      <c r="F325" s="255" t="str">
        <f>IF('template old'!I325&lt;&gt;"",'template old'!I325,"")</f>
        <v>Harvest</v>
      </c>
      <c r="G325" s="255" t="str">
        <f>IF('template old'!J325&lt;&gt;"",'template old'!J325,"")</f>
        <v>Lettuce</v>
      </c>
      <c r="H325" s="255" t="str">
        <f>IF('template old'!K325&lt;&gt;"",'template old'!K325,"")</f>
        <v/>
      </c>
      <c r="I325" s="258">
        <f t="shared" si="10"/>
        <v>1.375</v>
      </c>
      <c r="J325" s="255" t="str">
        <f>IF('template old'!L325&lt;&gt;"",'template old'!L325,"")</f>
        <v/>
      </c>
      <c r="K325" s="255" t="str">
        <f>IF('template old'!M325&lt;&gt;"",'template old'!M325,"")</f>
        <v/>
      </c>
      <c r="L325" s="255" t="str">
        <f>IF('template old'!N325&lt;&gt;"",'template old'!N325,"")</f>
        <v/>
      </c>
      <c r="M325" s="255" t="str">
        <f>IF('template old'!O325&lt;&gt;"",'template old'!O325,"")</f>
        <v/>
      </c>
      <c r="N325" s="255">
        <f>IF('template old'!R325&lt;&gt;"",'template old'!R325,"")</f>
        <v>1</v>
      </c>
      <c r="O325" s="255">
        <f>IF('template old'!S325&lt;&gt;"",'template old'!S325,"")</f>
        <v>6</v>
      </c>
      <c r="P325" s="259">
        <f t="shared" si="11"/>
        <v>1.375</v>
      </c>
      <c r="Q325" s="255" t="str">
        <f>IF('template old'!U325&lt;&gt;"",'template old'!U325,"")</f>
        <v/>
      </c>
      <c r="R325" s="255" t="str">
        <f>IF('template old'!V325&lt;&gt;"",'template old'!V325,"")</f>
        <v/>
      </c>
      <c r="S325" s="255" t="str">
        <f>IF('template old'!W325&lt;&gt;"",'template old'!W325,"")</f>
        <v/>
      </c>
      <c r="T325" s="255" t="str">
        <f>IF('template old'!X325&lt;&gt;"",'template old'!X325,"")</f>
        <v/>
      </c>
      <c r="U325" s="255" t="str">
        <f>IF('template old'!Y325&lt;&gt;"",'template old'!Y325,"")</f>
        <v/>
      </c>
      <c r="V325" s="255" t="str">
        <f>IF('template old'!Z325&lt;&gt;"",'template old'!Z325,"")</f>
        <v/>
      </c>
      <c r="W325" s="255" t="str">
        <f>IF('template old'!AA325&lt;&gt;"",'template old'!AA325,"")</f>
        <v/>
      </c>
    </row>
    <row r="326" spans="1:23" hidden="1" x14ac:dyDescent="0.25">
      <c r="A326" s="256">
        <f>IF('template old'!A326&lt;&gt;"",'template old'!A326,"")</f>
        <v>43447</v>
      </c>
      <c r="B326" s="255">
        <f>IF('template old'!E326&lt;&gt;"",'template old'!E326,"")</f>
        <v>5</v>
      </c>
      <c r="C326" s="255" t="str">
        <f>IF('template old'!F326&lt;&gt;"",'template old'!F326,"")</f>
        <v>Jack</v>
      </c>
      <c r="D326" s="255" t="str">
        <f>IF('template old'!G326&lt;&gt;"",'template old'!G326,"")</f>
        <v>Main</v>
      </c>
      <c r="E326" s="255" t="str">
        <f>IF('template old'!H326&lt;&gt;"",'template old'!H326,"")</f>
        <v/>
      </c>
      <c r="F326" s="255" t="str">
        <f>IF('template old'!I326&lt;&gt;"",'template old'!I326,"")</f>
        <v>Harvest</v>
      </c>
      <c r="G326" s="255" t="str">
        <f>IF('template old'!J326&lt;&gt;"",'template old'!J326,"")</f>
        <v>Turnips</v>
      </c>
      <c r="H326" s="255" t="str">
        <f>IF('template old'!K326&lt;&gt;"",'template old'!K326,"")</f>
        <v/>
      </c>
      <c r="I326" s="258">
        <f t="shared" si="10"/>
        <v>0.1875</v>
      </c>
      <c r="J326" s="255" t="str">
        <f>IF('template old'!L326&lt;&gt;"",'template old'!L326,"")</f>
        <v/>
      </c>
      <c r="K326" s="255" t="str">
        <f>IF('template old'!M326&lt;&gt;"",'template old'!M326,"")</f>
        <v/>
      </c>
      <c r="L326" s="255" t="str">
        <f>IF('template old'!N326&lt;&gt;"",'template old'!N326,"")</f>
        <v/>
      </c>
      <c r="M326" s="255" t="str">
        <f>IF('template old'!O326&lt;&gt;"",'template old'!O326,"")</f>
        <v/>
      </c>
      <c r="N326" s="255" t="str">
        <f>IF('template old'!R326&lt;&gt;"",'template old'!R326,"")</f>
        <v/>
      </c>
      <c r="O326" s="255">
        <f>IF('template old'!S326&lt;&gt;"",'template old'!S326,"")</f>
        <v>3</v>
      </c>
      <c r="P326" s="259">
        <f t="shared" si="11"/>
        <v>0.1875</v>
      </c>
      <c r="Q326" s="255" t="str">
        <f>IF('template old'!U326&lt;&gt;"",'template old'!U326,"")</f>
        <v/>
      </c>
      <c r="R326" s="255" t="str">
        <f>IF('template old'!V326&lt;&gt;"",'template old'!V326,"")</f>
        <v/>
      </c>
      <c r="S326" s="255" t="str">
        <f>IF('template old'!W326&lt;&gt;"",'template old'!W326,"")</f>
        <v/>
      </c>
      <c r="T326" s="255" t="str">
        <f>IF('template old'!X326&lt;&gt;"",'template old'!X326,"")</f>
        <v/>
      </c>
      <c r="U326" s="255" t="str">
        <f>IF('template old'!Y326&lt;&gt;"",'template old'!Y326,"")</f>
        <v/>
      </c>
      <c r="V326" s="255" t="str">
        <f>IF('template old'!Z326&lt;&gt;"",'template old'!Z326,"")</f>
        <v/>
      </c>
      <c r="W326" s="255" t="str">
        <f>IF('template old'!AA326&lt;&gt;"",'template old'!AA326,"")</f>
        <v/>
      </c>
    </row>
    <row r="327" spans="1:23" hidden="1" x14ac:dyDescent="0.25">
      <c r="A327" s="256">
        <f>IF('template old'!A327&lt;&gt;"",'template old'!A327,"")</f>
        <v>43447</v>
      </c>
      <c r="B327" s="255">
        <f>IF('template old'!E327&lt;&gt;"",'template old'!E327,"")</f>
        <v>5</v>
      </c>
      <c r="C327" s="255" t="str">
        <f>IF('template old'!F327&lt;&gt;"",'template old'!F327,"")</f>
        <v>Jack</v>
      </c>
      <c r="D327" s="255" t="str">
        <f>IF('template old'!G327&lt;&gt;"",'template old'!G327,"")</f>
        <v>Main</v>
      </c>
      <c r="E327" s="255" t="str">
        <f>IF('template old'!H327&lt;&gt;"",'template old'!H327,"")</f>
        <v/>
      </c>
      <c r="F327" s="255" t="str">
        <f>IF('template old'!I327&lt;&gt;"",'template old'!I327,"")</f>
        <v>Harvest</v>
      </c>
      <c r="G327" s="255" t="str">
        <f>IF('template old'!J327&lt;&gt;"",'template old'!J327,"")</f>
        <v>Beets</v>
      </c>
      <c r="H327" s="255" t="str">
        <f>IF('template old'!K327&lt;&gt;"",'template old'!K327,"")</f>
        <v/>
      </c>
      <c r="I327" s="258">
        <f t="shared" si="10"/>
        <v>0.3125</v>
      </c>
      <c r="J327" s="255" t="str">
        <f>IF('template old'!L327&lt;&gt;"",'template old'!L327,"")</f>
        <v/>
      </c>
      <c r="K327" s="255" t="str">
        <f>IF('template old'!M327&lt;&gt;"",'template old'!M327,"")</f>
        <v/>
      </c>
      <c r="L327" s="255" t="str">
        <f>IF('template old'!N327&lt;&gt;"",'template old'!N327,"")</f>
        <v/>
      </c>
      <c r="M327" s="255" t="str">
        <f>IF('template old'!O327&lt;&gt;"",'template old'!O327,"")</f>
        <v/>
      </c>
      <c r="N327" s="255" t="str">
        <f>IF('template old'!R327&lt;&gt;"",'template old'!R327,"")</f>
        <v/>
      </c>
      <c r="O327" s="255">
        <f>IF('template old'!S327&lt;&gt;"",'template old'!S327,"")</f>
        <v>5</v>
      </c>
      <c r="P327" s="259">
        <f t="shared" si="11"/>
        <v>0.3125</v>
      </c>
      <c r="Q327" s="255" t="str">
        <f>IF('template old'!U327&lt;&gt;"",'template old'!U327,"")</f>
        <v/>
      </c>
      <c r="R327" s="255" t="str">
        <f>IF('template old'!V327&lt;&gt;"",'template old'!V327,"")</f>
        <v/>
      </c>
      <c r="S327" s="255" t="str">
        <f>IF('template old'!W327&lt;&gt;"",'template old'!W327,"")</f>
        <v/>
      </c>
      <c r="T327" s="255" t="str">
        <f>IF('template old'!X327&lt;&gt;"",'template old'!X327,"")</f>
        <v/>
      </c>
      <c r="U327" s="255" t="str">
        <f>IF('template old'!Y327&lt;&gt;"",'template old'!Y327,"")</f>
        <v/>
      </c>
      <c r="V327" s="255" t="str">
        <f>IF('template old'!Z327&lt;&gt;"",'template old'!Z327,"")</f>
        <v/>
      </c>
      <c r="W327" s="255" t="str">
        <f>IF('template old'!AA327&lt;&gt;"",'template old'!AA327,"")</f>
        <v/>
      </c>
    </row>
    <row r="328" spans="1:23" hidden="1" x14ac:dyDescent="0.25">
      <c r="A328" s="256">
        <f>IF('template old'!A328&lt;&gt;"",'template old'!A328,"")</f>
        <v>43447</v>
      </c>
      <c r="B328" s="255">
        <f>IF('template old'!E328&lt;&gt;"",'template old'!E328,"")</f>
        <v>4</v>
      </c>
      <c r="C328" s="255" t="str">
        <f>IF('template old'!F328&lt;&gt;"",'template old'!F328,"")</f>
        <v>Caleb</v>
      </c>
      <c r="D328" s="255" t="str">
        <f>IF('template old'!G328&lt;&gt;"",'template old'!G328,"")</f>
        <v>Main</v>
      </c>
      <c r="E328" s="255" t="str">
        <f>IF('template old'!H328&lt;&gt;"",'template old'!H328,"")</f>
        <v/>
      </c>
      <c r="F328" s="255" t="str">
        <f>IF('template old'!I328&lt;&gt;"",'template old'!I328,"")</f>
        <v>Fertilize</v>
      </c>
      <c r="G328" s="255" t="str">
        <f>IF('template old'!J328&lt;&gt;"",'template old'!J328,"")</f>
        <v/>
      </c>
      <c r="H328" s="255" t="str">
        <f>IF('template old'!K328&lt;&gt;"",'template old'!K328,"")</f>
        <v/>
      </c>
      <c r="I328" s="258" t="str">
        <f t="shared" si="10"/>
        <v>Microlife</v>
      </c>
      <c r="J328" s="255" t="str">
        <f>IF('template old'!L328&lt;&gt;"",'template old'!L328,"")</f>
        <v/>
      </c>
      <c r="K328" s="255" t="str">
        <f>IF('template old'!M328&lt;&gt;"",'template old'!M328,"")</f>
        <v/>
      </c>
      <c r="L328" s="255" t="str">
        <f>IF('template old'!N328&lt;&gt;"",'template old'!N328,"")</f>
        <v/>
      </c>
      <c r="M328" s="255" t="str">
        <f>IF('template old'!O328&lt;&gt;"",'template old'!O328,"")</f>
        <v>Microlife</v>
      </c>
      <c r="N328" s="255" t="str">
        <f>IF('template old'!R328&lt;&gt;"",'template old'!R328,"")</f>
        <v/>
      </c>
      <c r="O328" s="255" t="str">
        <f>IF('template old'!S328&lt;&gt;"",'template old'!S328,"")</f>
        <v/>
      </c>
      <c r="P328" s="259" t="str">
        <f t="shared" si="11"/>
        <v/>
      </c>
      <c r="Q328" s="255" t="str">
        <f>IF('template old'!U328&lt;&gt;"",'template old'!U328,"")</f>
        <v/>
      </c>
      <c r="R328" s="255" t="str">
        <f>IF('template old'!V328&lt;&gt;"",'template old'!V328,"")</f>
        <v/>
      </c>
      <c r="S328" s="255" t="str">
        <f>IF('template old'!W328&lt;&gt;"",'template old'!W328,"")</f>
        <v/>
      </c>
      <c r="T328" s="255" t="str">
        <f>IF('template old'!X328&lt;&gt;"",'template old'!X328,"")</f>
        <v/>
      </c>
      <c r="U328" s="255" t="str">
        <f>IF('template old'!Y328&lt;&gt;"",'template old'!Y328,"")</f>
        <v/>
      </c>
      <c r="V328" s="255" t="str">
        <f>IF('template old'!Z328&lt;&gt;"",'template old'!Z328,"")</f>
        <v/>
      </c>
      <c r="W328" s="255" t="str">
        <f>IF('template old'!AA328&lt;&gt;"",'template old'!AA328,"")</f>
        <v/>
      </c>
    </row>
    <row r="329" spans="1:23" hidden="1" x14ac:dyDescent="0.25">
      <c r="A329" s="256">
        <f>IF('template old'!A329&lt;&gt;"",'template old'!A329,"")</f>
        <v>43447</v>
      </c>
      <c r="B329" s="255">
        <f>IF('template old'!E329&lt;&gt;"",'template old'!E329,"")</f>
        <v>2</v>
      </c>
      <c r="C329" s="255" t="str">
        <f>IF('template old'!F329&lt;&gt;"",'template old'!F329,"")</f>
        <v>Ruben</v>
      </c>
      <c r="D329" s="255" t="str">
        <f>IF('template old'!G329&lt;&gt;"",'template old'!G329,"")</f>
        <v>Main</v>
      </c>
      <c r="E329" s="255">
        <f>IF('template old'!H329&lt;&gt;"",'template old'!H329,"")</f>
        <v>16</v>
      </c>
      <c r="F329" s="255" t="str">
        <f>IF('template old'!I329&lt;&gt;"",'template old'!I329,"")</f>
        <v>Harvest</v>
      </c>
      <c r="G329" s="255" t="str">
        <f>IF('template old'!J329&lt;&gt;"",'template old'!J329,"")</f>
        <v>Carrots</v>
      </c>
      <c r="H329" s="255" t="str">
        <f>IF('template old'!K329&lt;&gt;"",'template old'!K329,"")</f>
        <v/>
      </c>
      <c r="I329" s="258">
        <f t="shared" si="10"/>
        <v>2.8125</v>
      </c>
      <c r="J329" s="255" t="str">
        <f>IF('template old'!L329&lt;&gt;"",'template old'!L329,"")</f>
        <v/>
      </c>
      <c r="K329" s="255" t="str">
        <f>IF('template old'!M329&lt;&gt;"",'template old'!M329,"")</f>
        <v/>
      </c>
      <c r="L329" s="255" t="str">
        <f>IF('template old'!N329&lt;&gt;"",'template old'!N329,"")</f>
        <v/>
      </c>
      <c r="M329" s="255" t="str">
        <f>IF('template old'!O329&lt;&gt;"",'template old'!O329,"")</f>
        <v/>
      </c>
      <c r="N329" s="255">
        <f>IF('template old'!R329&lt;&gt;"",'template old'!R329,"")</f>
        <v>2</v>
      </c>
      <c r="O329" s="255">
        <f>IF('template old'!S329&lt;&gt;"",'template old'!S329,"")</f>
        <v>13</v>
      </c>
      <c r="P329" s="259">
        <f t="shared" si="11"/>
        <v>2.8125</v>
      </c>
      <c r="Q329" s="255" t="str">
        <f>IF('template old'!U329&lt;&gt;"",'template old'!U329,"")</f>
        <v/>
      </c>
      <c r="R329" s="255" t="str">
        <f>IF('template old'!V329&lt;&gt;"",'template old'!V329,"")</f>
        <v/>
      </c>
      <c r="S329" s="255" t="str">
        <f>IF('template old'!W329&lt;&gt;"",'template old'!W329,"")</f>
        <v/>
      </c>
      <c r="T329" s="255" t="str">
        <f>IF('template old'!X329&lt;&gt;"",'template old'!X329,"")</f>
        <v/>
      </c>
      <c r="U329" s="255" t="str">
        <f>IF('template old'!Y329&lt;&gt;"",'template old'!Y329,"")</f>
        <v/>
      </c>
      <c r="V329" s="255" t="str">
        <f>IF('template old'!Z329&lt;&gt;"",'template old'!Z329,"")</f>
        <v/>
      </c>
      <c r="W329" s="255" t="str">
        <f>IF('template old'!AA329&lt;&gt;"",'template old'!AA329,"")</f>
        <v/>
      </c>
    </row>
    <row r="330" spans="1:23" hidden="1" x14ac:dyDescent="0.25">
      <c r="A330" s="256">
        <f>IF('template old'!A330&lt;&gt;"",'template old'!A330,"")</f>
        <v>43447</v>
      </c>
      <c r="B330" s="255">
        <f>IF('template old'!E330&lt;&gt;"",'template old'!E330,"")</f>
        <v>2</v>
      </c>
      <c r="C330" s="255" t="str">
        <f>IF('template old'!F330&lt;&gt;"",'template old'!F330,"")</f>
        <v>Ruben</v>
      </c>
      <c r="D330" s="255" t="str">
        <f>IF('template old'!G330&lt;&gt;"",'template old'!G330,"")</f>
        <v>Main</v>
      </c>
      <c r="E330" s="255">
        <f>IF('template old'!H330&lt;&gt;"",'template old'!H330,"")</f>
        <v>15</v>
      </c>
      <c r="F330" s="255" t="str">
        <f>IF('template old'!I330&lt;&gt;"",'template old'!I330,"")</f>
        <v>Harvest</v>
      </c>
      <c r="G330" s="255" t="str">
        <f>IF('template old'!J330&lt;&gt;"",'template old'!J330,"")</f>
        <v>Radishes</v>
      </c>
      <c r="H330" s="255" t="str">
        <f>IF('template old'!K330&lt;&gt;"",'template old'!K330,"")</f>
        <v/>
      </c>
      <c r="I330" s="258">
        <f t="shared" ref="I330:I394" si="12">IF(F330="harvest",P330,IF(F330="plant",K330,IF(F330="fertilize",M330,"")))</f>
        <v>1.8125</v>
      </c>
      <c r="J330" s="255" t="str">
        <f>IF('template old'!L330&lt;&gt;"",'template old'!L330,"")</f>
        <v/>
      </c>
      <c r="K330" s="255" t="str">
        <f>IF('template old'!M330&lt;&gt;"",'template old'!M330,"")</f>
        <v/>
      </c>
      <c r="L330" s="255" t="str">
        <f>IF('template old'!N330&lt;&gt;"",'template old'!N330,"")</f>
        <v/>
      </c>
      <c r="M330" s="255" t="str">
        <f>IF('template old'!O330&lt;&gt;"",'template old'!O330,"")</f>
        <v/>
      </c>
      <c r="N330" s="255">
        <f>IF('template old'!R330&lt;&gt;"",'template old'!R330,"")</f>
        <v>1</v>
      </c>
      <c r="O330" s="255">
        <f>IF('template old'!S330&lt;&gt;"",'template old'!S330,"")</f>
        <v>13</v>
      </c>
      <c r="P330" s="259">
        <f t="shared" si="11"/>
        <v>1.8125</v>
      </c>
      <c r="Q330" s="255" t="str">
        <f>IF('template old'!U330&lt;&gt;"",'template old'!U330,"")</f>
        <v/>
      </c>
      <c r="R330" s="255" t="str">
        <f>IF('template old'!V330&lt;&gt;"",'template old'!V330,"")</f>
        <v/>
      </c>
      <c r="S330" s="255" t="str">
        <f>IF('template old'!W330&lt;&gt;"",'template old'!W330,"")</f>
        <v/>
      </c>
      <c r="T330" s="255" t="str">
        <f>IF('template old'!X330&lt;&gt;"",'template old'!X330,"")</f>
        <v/>
      </c>
      <c r="U330" s="255" t="str">
        <f>IF('template old'!Y330&lt;&gt;"",'template old'!Y330,"")</f>
        <v/>
      </c>
      <c r="V330" s="255" t="str">
        <f>IF('template old'!Z330&lt;&gt;"",'template old'!Z330,"")</f>
        <v/>
      </c>
      <c r="W330" s="255" t="str">
        <f>IF('template old'!AA330&lt;&gt;"",'template old'!AA330,"")</f>
        <v/>
      </c>
    </row>
    <row r="331" spans="1:23" hidden="1" x14ac:dyDescent="0.25">
      <c r="A331" s="256">
        <f>IF('template old'!A331&lt;&gt;"",'template old'!A331,"")</f>
        <v>43447</v>
      </c>
      <c r="B331" s="255">
        <f>IF('template old'!E331&lt;&gt;"",'template old'!E331,"")</f>
        <v>2</v>
      </c>
      <c r="C331" s="255" t="str">
        <f>IF('template old'!F331&lt;&gt;"",'template old'!F331,"")</f>
        <v>Ruben</v>
      </c>
      <c r="D331" s="255" t="str">
        <f>IF('template old'!G331&lt;&gt;"",'template old'!G331,"")</f>
        <v>Main</v>
      </c>
      <c r="E331" s="255">
        <f>IF('template old'!H331&lt;&gt;"",'template old'!H331,"")</f>
        <v>11</v>
      </c>
      <c r="F331" s="255" t="str">
        <f>IF('template old'!I331&lt;&gt;"",'template old'!I331,"")</f>
        <v>Harvest</v>
      </c>
      <c r="G331" s="255" t="str">
        <f>IF('template old'!J331&lt;&gt;"",'template old'!J331,"")</f>
        <v>Broccoli</v>
      </c>
      <c r="H331" s="255" t="str">
        <f>IF('template old'!K331&lt;&gt;"",'template old'!K331,"")</f>
        <v/>
      </c>
      <c r="I331" s="258">
        <f t="shared" si="12"/>
        <v>0.25</v>
      </c>
      <c r="J331" s="255" t="str">
        <f>IF('template old'!L331&lt;&gt;"",'template old'!L331,"")</f>
        <v/>
      </c>
      <c r="K331" s="255" t="str">
        <f>IF('template old'!M331&lt;&gt;"",'template old'!M331,"")</f>
        <v/>
      </c>
      <c r="L331" s="255" t="str">
        <f>IF('template old'!N331&lt;&gt;"",'template old'!N331,"")</f>
        <v/>
      </c>
      <c r="M331" s="255" t="str">
        <f>IF('template old'!O331&lt;&gt;"",'template old'!O331,"")</f>
        <v/>
      </c>
      <c r="N331" s="255" t="str">
        <f>IF('template old'!R331&lt;&gt;"",'template old'!R331,"")</f>
        <v/>
      </c>
      <c r="O331" s="255">
        <f>IF('template old'!S331&lt;&gt;"",'template old'!S331,"")</f>
        <v>4</v>
      </c>
      <c r="P331" s="259">
        <f t="shared" si="11"/>
        <v>0.25</v>
      </c>
      <c r="Q331" s="255" t="str">
        <f>IF('template old'!U331&lt;&gt;"",'template old'!U331,"")</f>
        <v/>
      </c>
      <c r="R331" s="255" t="str">
        <f>IF('template old'!V331&lt;&gt;"",'template old'!V331,"")</f>
        <v/>
      </c>
      <c r="S331" s="255" t="str">
        <f>IF('template old'!W331&lt;&gt;"",'template old'!W331,"")</f>
        <v/>
      </c>
      <c r="T331" s="255" t="str">
        <f>IF('template old'!X331&lt;&gt;"",'template old'!X331,"")</f>
        <v/>
      </c>
      <c r="U331" s="255" t="str">
        <f>IF('template old'!Y331&lt;&gt;"",'template old'!Y331,"")</f>
        <v/>
      </c>
      <c r="V331" s="255" t="str">
        <f>IF('template old'!Z331&lt;&gt;"",'template old'!Z331,"")</f>
        <v/>
      </c>
      <c r="W331" s="255" t="str">
        <f>IF('template old'!AA331&lt;&gt;"",'template old'!AA331,"")</f>
        <v/>
      </c>
    </row>
    <row r="332" spans="1:23" hidden="1" x14ac:dyDescent="0.25">
      <c r="A332" s="256">
        <f>IF('template old'!A332&lt;&gt;"",'template old'!A332,"")</f>
        <v>43447</v>
      </c>
      <c r="B332" s="255">
        <f>IF('template old'!E332&lt;&gt;"",'template old'!E332,"")</f>
        <v>2</v>
      </c>
      <c r="C332" s="255" t="str">
        <f>IF('template old'!F332&lt;&gt;"",'template old'!F332,"")</f>
        <v>Ruben</v>
      </c>
      <c r="D332" s="255" t="str">
        <f>IF('template old'!G332&lt;&gt;"",'template old'!G332,"")</f>
        <v>Main</v>
      </c>
      <c r="E332" s="255">
        <f>IF('template old'!H332&lt;&gt;"",'template old'!H332,"")</f>
        <v>15</v>
      </c>
      <c r="F332" s="255" t="str">
        <f>IF('template old'!I332&lt;&gt;"",'template old'!I332,"")</f>
        <v>Harvest</v>
      </c>
      <c r="G332" s="255" t="str">
        <f>IF('template old'!J332&lt;&gt;"",'template old'!J332,"")</f>
        <v>Beets</v>
      </c>
      <c r="H332" s="255" t="str">
        <f>IF('template old'!K332&lt;&gt;"",'template old'!K332,"")</f>
        <v/>
      </c>
      <c r="I332" s="258" t="e">
        <f t="shared" si="12"/>
        <v>#VALUE!</v>
      </c>
      <c r="J332" s="255" t="str">
        <f>IF('template old'!L332&lt;&gt;"",'template old'!L332,"")</f>
        <v/>
      </c>
      <c r="K332" s="255" t="str">
        <f>IF('template old'!M332&lt;&gt;"",'template old'!M332,"")</f>
        <v/>
      </c>
      <c r="L332" s="255" t="str">
        <f>IF('template old'!N332&lt;&gt;"",'template old'!N332,"")</f>
        <v/>
      </c>
      <c r="M332" s="255" t="str">
        <f>IF('template old'!O332&lt;&gt;"",'template old'!O332,"")</f>
        <v/>
      </c>
      <c r="N332" s="255">
        <f>IF('template old'!R332&lt;&gt;"",'template old'!R332,"")</f>
        <v>2</v>
      </c>
      <c r="O332" s="255" t="str">
        <f>IF('template old'!S332&lt;&gt;"",'template old'!S332,"")</f>
        <v/>
      </c>
      <c r="P332" s="259" t="e">
        <f t="shared" si="11"/>
        <v>#VALUE!</v>
      </c>
      <c r="Q332" s="255" t="str">
        <f>IF('template old'!U332&lt;&gt;"",'template old'!U332,"")</f>
        <v/>
      </c>
      <c r="R332" s="255" t="str">
        <f>IF('template old'!V332&lt;&gt;"",'template old'!V332,"")</f>
        <v/>
      </c>
      <c r="S332" s="255" t="str">
        <f>IF('template old'!W332&lt;&gt;"",'template old'!W332,"")</f>
        <v/>
      </c>
      <c r="T332" s="255" t="str">
        <f>IF('template old'!X332&lt;&gt;"",'template old'!X332,"")</f>
        <v/>
      </c>
      <c r="U332" s="255" t="str">
        <f>IF('template old'!Y332&lt;&gt;"",'template old'!Y332,"")</f>
        <v/>
      </c>
      <c r="V332" s="255" t="str">
        <f>IF('template old'!Z332&lt;&gt;"",'template old'!Z332,"")</f>
        <v/>
      </c>
      <c r="W332" s="255" t="str">
        <f>IF('template old'!AA332&lt;&gt;"",'template old'!AA332,"")</f>
        <v/>
      </c>
    </row>
    <row r="333" spans="1:23" hidden="1" x14ac:dyDescent="0.25">
      <c r="A333" s="256">
        <f>IF('template old'!A333&lt;&gt;"",'template old'!A333,"")</f>
        <v>43447</v>
      </c>
      <c r="B333" s="255">
        <f>IF('template old'!E333&lt;&gt;"",'template old'!E333,"")</f>
        <v>2</v>
      </c>
      <c r="C333" s="255" t="str">
        <f>IF('template old'!F333&lt;&gt;"",'template old'!F333,"")</f>
        <v>Ruben</v>
      </c>
      <c r="D333" s="255" t="str">
        <f>IF('template old'!G333&lt;&gt;"",'template old'!G333,"")</f>
        <v>Main</v>
      </c>
      <c r="E333" s="255">
        <f>IF('template old'!H333&lt;&gt;"",'template old'!H333,"")</f>
        <v>13</v>
      </c>
      <c r="F333" s="255" t="str">
        <f>IF('template old'!I333&lt;&gt;"",'template old'!I333,"")</f>
        <v>Harvest</v>
      </c>
      <c r="G333" s="255" t="str">
        <f>IF('template old'!J333&lt;&gt;"",'template old'!J333,"")</f>
        <v>Turnips</v>
      </c>
      <c r="H333" s="255" t="str">
        <f>IF('template old'!K333&lt;&gt;"",'template old'!K333,"")</f>
        <v/>
      </c>
      <c r="I333" s="258">
        <f t="shared" si="12"/>
        <v>0</v>
      </c>
      <c r="J333" s="255" t="str">
        <f>IF('template old'!L333&lt;&gt;"",'template old'!L333,"")</f>
        <v/>
      </c>
      <c r="K333" s="255" t="str">
        <f>IF('template old'!M333&lt;&gt;"",'template old'!M333,"")</f>
        <v/>
      </c>
      <c r="L333" s="255" t="str">
        <f>IF('template old'!N333&lt;&gt;"",'template old'!N333,"")</f>
        <v/>
      </c>
      <c r="M333" s="255" t="str">
        <f>IF('template old'!O333&lt;&gt;"",'template old'!O333,"")</f>
        <v/>
      </c>
      <c r="N333" s="255" t="str">
        <f>IF('template old'!R333&lt;&gt;"",'template old'!R333,"")</f>
        <v/>
      </c>
      <c r="P333" s="259">
        <f t="shared" si="11"/>
        <v>0</v>
      </c>
      <c r="Q333" s="255" t="str">
        <f>IF('template old'!U333&lt;&gt;"",'template old'!U333,"")</f>
        <v/>
      </c>
      <c r="R333" s="255" t="str">
        <f>IF('template old'!V333&lt;&gt;"",'template old'!V333,"")</f>
        <v/>
      </c>
      <c r="S333" s="255" t="str">
        <f>IF('template old'!W333&lt;&gt;"",'template old'!W333,"")</f>
        <v/>
      </c>
      <c r="T333" s="255" t="str">
        <f>IF('template old'!X333&lt;&gt;"",'template old'!X333,"")</f>
        <v/>
      </c>
      <c r="U333" s="255" t="str">
        <f>IF('template old'!Y333&lt;&gt;"",'template old'!Y333,"")</f>
        <v/>
      </c>
      <c r="V333" s="255" t="str">
        <f>IF('template old'!Z333&lt;&gt;"",'template old'!Z333,"")</f>
        <v/>
      </c>
      <c r="W333" s="255" t="str">
        <f>IF('template old'!AA333&lt;&gt;"",'template old'!AA333,"")</f>
        <v/>
      </c>
    </row>
    <row r="334" spans="1:23" hidden="1" x14ac:dyDescent="0.25">
      <c r="A334" s="256">
        <f>IF('template old'!A334&lt;&gt;"",'template old'!A334,"")</f>
        <v>43447</v>
      </c>
      <c r="B334" s="255">
        <f>IF('template old'!E334&lt;&gt;"",'template old'!E334,"")</f>
        <v>1</v>
      </c>
      <c r="C334" s="255" t="str">
        <f>IF('template old'!F334&lt;&gt;"",'template old'!F334,"")</f>
        <v>Jalynn</v>
      </c>
      <c r="D334" s="255" t="str">
        <f>IF('template old'!G334&lt;&gt;"",'template old'!G334,"")</f>
        <v>Compost</v>
      </c>
      <c r="E334" s="255" t="str">
        <f>IF('template old'!H334&lt;&gt;"",'template old'!H334,"")</f>
        <v/>
      </c>
      <c r="F334" s="255" t="str">
        <f>IF('template old'!I334&lt;&gt;"",'template old'!I334,"")</f>
        <v>Compost</v>
      </c>
      <c r="G334" s="255" t="str">
        <f>IF('template old'!J334&lt;&gt;"",'template old'!J334,"")</f>
        <v/>
      </c>
      <c r="H334" s="255" t="str">
        <f>IF('template old'!K334&lt;&gt;"",'template old'!K334,"")</f>
        <v/>
      </c>
      <c r="I334" s="258" t="str">
        <f t="shared" si="12"/>
        <v/>
      </c>
      <c r="J334" s="255" t="str">
        <f>IF('template old'!L334&lt;&gt;"",'template old'!L334,"")</f>
        <v/>
      </c>
      <c r="K334" s="255" t="str">
        <f>IF('template old'!M334&lt;&gt;"",'template old'!M334,"")</f>
        <v/>
      </c>
      <c r="L334" s="255" t="str">
        <f>IF('template old'!N334&lt;&gt;"",'template old'!N334,"")</f>
        <v/>
      </c>
      <c r="M334" s="255" t="str">
        <f>IF('template old'!O334&lt;&gt;"",'template old'!O334,"")</f>
        <v/>
      </c>
      <c r="N334" s="255" t="str">
        <f>IF('template old'!R334&lt;&gt;"",'template old'!R334,"")</f>
        <v/>
      </c>
      <c r="O334" s="255" t="str">
        <f>IF('template old'!S334&lt;&gt;"",'template old'!S334,"")</f>
        <v/>
      </c>
      <c r="P334" s="259" t="str">
        <f t="shared" ref="P334:P398" si="13">IF(F334="Harvest",IF(N334="",((O334/16)),(N334)+(O334/16)),"")</f>
        <v/>
      </c>
      <c r="Q334" s="255" t="str">
        <f>IF('template old'!U334&lt;&gt;"",'template old'!U334,"")</f>
        <v>72F 114 c</v>
      </c>
      <c r="R334" s="255" t="str">
        <f>IF('template old'!V334&lt;&gt;"",'template old'!V334,"")</f>
        <v>114F 42C</v>
      </c>
      <c r="S334" s="255" t="str">
        <f>IF('template old'!W334&lt;&gt;"",'template old'!W334,"")</f>
        <v>72F 24C</v>
      </c>
      <c r="T334" s="255" t="str">
        <f>IF('template old'!X334&lt;&gt;"",'template old'!X334,"")</f>
        <v>61F 26F</v>
      </c>
      <c r="U334" s="255" t="str">
        <f>IF('template old'!Y334&lt;&gt;"",'template old'!Y334,"")</f>
        <v>5"</v>
      </c>
      <c r="V334" s="255" t="str">
        <f>IF('template old'!Z334&lt;&gt;"",'template old'!Z334,"")</f>
        <v/>
      </c>
      <c r="W334" s="255" t="str">
        <f>IF('template old'!AA334&lt;&gt;"",'template old'!AA334,"")</f>
        <v>Empty Rain Gauges, cutg up leaves from Bin 1</v>
      </c>
    </row>
    <row r="335" spans="1:23" hidden="1" x14ac:dyDescent="0.25">
      <c r="A335" s="256">
        <f>IF('template old'!A335&lt;&gt;"",'template old'!A335,"")</f>
        <v>43447</v>
      </c>
      <c r="B335" s="255">
        <f>IF('template old'!E335&lt;&gt;"",'template old'!E335,"")</f>
        <v>3</v>
      </c>
      <c r="C335" s="255" t="str">
        <f>IF('template old'!F335&lt;&gt;"",'template old'!F335,"")</f>
        <v>Jacob</v>
      </c>
      <c r="D335" s="255" t="str">
        <f>IF('template old'!G335&lt;&gt;"",'template old'!G335,"")</f>
        <v>Orchard</v>
      </c>
      <c r="E335" s="255" t="str">
        <f>IF('template old'!H335&lt;&gt;"",'template old'!H335,"")</f>
        <v/>
      </c>
      <c r="F335" s="255" t="str">
        <f>IF('template old'!I335&lt;&gt;"",'template old'!I335,"")</f>
        <v>Harvest</v>
      </c>
      <c r="G335" s="255" t="str">
        <f>IF('template old'!J335&lt;&gt;"",'template old'!J335,"")</f>
        <v>Oranges</v>
      </c>
      <c r="H335" s="255" t="str">
        <f>IF('template old'!K335&lt;&gt;"",'template old'!K335,"")</f>
        <v/>
      </c>
      <c r="I335" s="258">
        <f t="shared" si="12"/>
        <v>26.4375</v>
      </c>
      <c r="J335" s="255" t="str">
        <f>IF('template old'!L335&lt;&gt;"",'template old'!L335,"")</f>
        <v/>
      </c>
      <c r="K335" s="255" t="str">
        <f>IF('template old'!M335&lt;&gt;"",'template old'!M335,"")</f>
        <v/>
      </c>
      <c r="L335" s="255" t="str">
        <f>IF('template old'!N335&lt;&gt;"",'template old'!N335,"")</f>
        <v/>
      </c>
      <c r="M335" s="255" t="str">
        <f>IF('template old'!O335&lt;&gt;"",'template old'!O335,"")</f>
        <v/>
      </c>
      <c r="N335" s="255">
        <f>IF('template old'!R335&lt;&gt;"",'template old'!R335,"")</f>
        <v>26</v>
      </c>
      <c r="O335" s="255">
        <f>IF('template old'!S335&lt;&gt;"",'template old'!S335,"")</f>
        <v>7</v>
      </c>
      <c r="P335" s="259">
        <f t="shared" si="13"/>
        <v>26.4375</v>
      </c>
      <c r="Q335" s="255" t="str">
        <f>IF('template old'!U335&lt;&gt;"",'template old'!U335,"")</f>
        <v/>
      </c>
      <c r="R335" s="255" t="str">
        <f>IF('template old'!V335&lt;&gt;"",'template old'!V335,"")</f>
        <v/>
      </c>
      <c r="S335" s="255" t="str">
        <f>IF('template old'!W335&lt;&gt;"",'template old'!W335,"")</f>
        <v/>
      </c>
      <c r="T335" s="255" t="str">
        <f>IF('template old'!X335&lt;&gt;"",'template old'!X335,"")</f>
        <v/>
      </c>
      <c r="U335" s="255" t="str">
        <f>IF('template old'!Y335&lt;&gt;"",'template old'!Y335,"")</f>
        <v/>
      </c>
      <c r="V335" s="255" t="str">
        <f>IF('template old'!Z335&lt;&gt;"",'template old'!Z335,"")</f>
        <v/>
      </c>
      <c r="W335" s="255" t="str">
        <f>IF('template old'!AA335&lt;&gt;"",'template old'!AA335,"")</f>
        <v/>
      </c>
    </row>
    <row r="336" spans="1:23" hidden="1" x14ac:dyDescent="0.25">
      <c r="A336" s="256">
        <f>IF('template old'!A336&lt;&gt;"",'template old'!A336,"")</f>
        <v>43447</v>
      </c>
      <c r="B336" s="255">
        <f>IF('template old'!E336&lt;&gt;"",'template old'!E336,"")</f>
        <v>3</v>
      </c>
      <c r="C336" s="255" t="str">
        <f>IF('template old'!F336&lt;&gt;"",'template old'!F336,"")</f>
        <v>Jacob</v>
      </c>
      <c r="D336" s="255" t="str">
        <f>IF('template old'!G336&lt;&gt;"",'template old'!G336,"")</f>
        <v>Orchard</v>
      </c>
      <c r="E336" s="255" t="str">
        <f>IF('template old'!H336&lt;&gt;"",'template old'!H336,"")</f>
        <v/>
      </c>
      <c r="F336" s="255" t="str">
        <f>IF('template old'!I336&lt;&gt;"",'template old'!I336,"")</f>
        <v>Harvest</v>
      </c>
      <c r="G336" s="255" t="str">
        <f>IF('template old'!J336&lt;&gt;"",'template old'!J336,"")</f>
        <v>Kumquats</v>
      </c>
      <c r="H336" s="255" t="str">
        <f>IF('template old'!K336&lt;&gt;"",'template old'!K336,"")</f>
        <v/>
      </c>
      <c r="I336" s="258">
        <f t="shared" si="12"/>
        <v>0.5625</v>
      </c>
      <c r="J336" s="255" t="str">
        <f>IF('template old'!L336&lt;&gt;"",'template old'!L336,"")</f>
        <v/>
      </c>
      <c r="K336" s="255" t="str">
        <f>IF('template old'!M336&lt;&gt;"",'template old'!M336,"")</f>
        <v/>
      </c>
      <c r="L336" s="255" t="str">
        <f>IF('template old'!N336&lt;&gt;"",'template old'!N336,"")</f>
        <v/>
      </c>
      <c r="M336" s="255" t="str">
        <f>IF('template old'!O336&lt;&gt;"",'template old'!O336,"")</f>
        <v/>
      </c>
      <c r="N336" s="255" t="str">
        <f>IF('template old'!R336&lt;&gt;"",'template old'!R336,"")</f>
        <v/>
      </c>
      <c r="O336" s="255">
        <f>IF('template old'!S336&lt;&gt;"",'template old'!S336,"")</f>
        <v>9</v>
      </c>
      <c r="P336" s="259">
        <f t="shared" si="13"/>
        <v>0.5625</v>
      </c>
      <c r="Q336" s="255" t="str">
        <f>IF('template old'!U336&lt;&gt;"",'template old'!U336,"")</f>
        <v/>
      </c>
      <c r="R336" s="255" t="str">
        <f>IF('template old'!V336&lt;&gt;"",'template old'!V336,"")</f>
        <v/>
      </c>
      <c r="S336" s="255" t="str">
        <f>IF('template old'!W336&lt;&gt;"",'template old'!W336,"")</f>
        <v/>
      </c>
      <c r="T336" s="255" t="str">
        <f>IF('template old'!X336&lt;&gt;"",'template old'!X336,"")</f>
        <v/>
      </c>
      <c r="U336" s="255" t="str">
        <f>IF('template old'!Y336&lt;&gt;"",'template old'!Y336,"")</f>
        <v/>
      </c>
      <c r="V336" s="255" t="str">
        <f>IF('template old'!Z336&lt;&gt;"",'template old'!Z336,"")</f>
        <v/>
      </c>
      <c r="W336" s="255" t="str">
        <f>IF('template old'!AA336&lt;&gt;"",'template old'!AA336,"")</f>
        <v/>
      </c>
    </row>
    <row r="337" spans="1:23" hidden="1" x14ac:dyDescent="0.25">
      <c r="A337" s="256">
        <f>IF('template old'!A337&lt;&gt;"",'template old'!A337,"")</f>
        <v>43453</v>
      </c>
      <c r="B337" s="255" t="str">
        <f>IF('template old'!E337&lt;&gt;"",'template old'!E337,"")</f>
        <v/>
      </c>
      <c r="C337" s="255" t="str">
        <f>IF('template old'!F337&lt;&gt;"",'template old'!F337,"")</f>
        <v/>
      </c>
      <c r="D337" s="255" t="str">
        <f>IF('template old'!G337&lt;&gt;"",'template old'!G337,"")</f>
        <v>Main</v>
      </c>
      <c r="E337" s="255">
        <f>IF('template old'!H337&lt;&gt;"",'template old'!H337,"")</f>
        <v>8</v>
      </c>
      <c r="F337" s="255" t="str">
        <f>IF('template old'!I337&lt;&gt;"",'template old'!I337,"")</f>
        <v>Plant</v>
      </c>
      <c r="G337" s="255" t="str">
        <f>IF('template old'!J337&lt;&gt;"",'template old'!J337,"")</f>
        <v/>
      </c>
      <c r="H337" s="255" t="str">
        <f>IF('template old'!K337&lt;&gt;"",'template old'!K337,"")</f>
        <v/>
      </c>
      <c r="I337" s="258" t="str">
        <f t="shared" si="12"/>
        <v/>
      </c>
      <c r="J337" s="255" t="str">
        <f>IF('template old'!L337&lt;&gt;"",'template old'!L337,"")</f>
        <v/>
      </c>
      <c r="K337" s="255" t="str">
        <f>IF('template old'!M337&lt;&gt;"",'template old'!M337,"")</f>
        <v/>
      </c>
      <c r="L337" s="255" t="str">
        <f>IF('template old'!N337&lt;&gt;"",'template old'!N337,"")</f>
        <v>Replanted Watermellon Radishes</v>
      </c>
      <c r="M337" s="255" t="str">
        <f>IF('template old'!O337&lt;&gt;"",'template old'!O337,"")</f>
        <v/>
      </c>
      <c r="N337" s="255" t="str">
        <f>IF('template old'!R337&lt;&gt;"",'template old'!R337,"")</f>
        <v/>
      </c>
      <c r="O337" s="255" t="str">
        <f>IF('template old'!S337&lt;&gt;"",'template old'!S337,"")</f>
        <v/>
      </c>
      <c r="P337" s="259" t="str">
        <f t="shared" si="13"/>
        <v/>
      </c>
      <c r="Q337" s="255" t="str">
        <f>IF('template old'!U337&lt;&gt;"",'template old'!U337,"")</f>
        <v/>
      </c>
      <c r="R337" s="255" t="str">
        <f>IF('template old'!V337&lt;&gt;"",'template old'!V337,"")</f>
        <v/>
      </c>
      <c r="S337" s="255" t="str">
        <f>IF('template old'!W337&lt;&gt;"",'template old'!W337,"")</f>
        <v/>
      </c>
      <c r="T337" s="255" t="str">
        <f>IF('template old'!X337&lt;&gt;"",'template old'!X337,"")</f>
        <v/>
      </c>
      <c r="U337" s="255" t="str">
        <f>IF('template old'!Y337&lt;&gt;"",'template old'!Y337,"")</f>
        <v/>
      </c>
      <c r="V337" s="255" t="str">
        <f>IF('template old'!Z337&lt;&gt;"",'template old'!Z337,"")</f>
        <v/>
      </c>
      <c r="W337" s="255" t="str">
        <f>IF('template old'!AA337&lt;&gt;"",'template old'!AA337,"")</f>
        <v/>
      </c>
    </row>
    <row r="338" spans="1:23" hidden="1" x14ac:dyDescent="0.25">
      <c r="A338" s="256">
        <f>IF('template old'!A338&lt;&gt;"",'template old'!A338,"")</f>
        <v>43453</v>
      </c>
      <c r="B338" s="255" t="str">
        <f>IF('template old'!E338&lt;&gt;"",'template old'!E338,"")</f>
        <v/>
      </c>
      <c r="C338" s="255" t="str">
        <f>IF('template old'!F338&lt;&gt;"",'template old'!F338,"")</f>
        <v/>
      </c>
      <c r="D338" s="255" t="str">
        <f>IF('template old'!G338&lt;&gt;"",'template old'!G338,"")</f>
        <v>Main</v>
      </c>
      <c r="E338" s="255" t="str">
        <f>IF('template old'!H338&lt;&gt;"",'template old'!H338,"")</f>
        <v/>
      </c>
      <c r="F338" s="255" t="str">
        <f>IF('template old'!I338&lt;&gt;"",'template old'!I338,"")</f>
        <v>Plant</v>
      </c>
      <c r="G338" s="255" t="str">
        <f>IF('template old'!J338&lt;&gt;"",'template old'!J338,"")</f>
        <v/>
      </c>
      <c r="H338" s="255" t="str">
        <f>IF('template old'!K338&lt;&gt;"",'template old'!K338,"")</f>
        <v/>
      </c>
      <c r="I338" s="258" t="str">
        <f t="shared" si="12"/>
        <v/>
      </c>
      <c r="J338" s="255" t="str">
        <f>IF('template old'!L338&lt;&gt;"",'template old'!L338,"")</f>
        <v/>
      </c>
      <c r="K338" s="255" t="str">
        <f>IF('template old'!M338&lt;&gt;"",'template old'!M338,"")</f>
        <v/>
      </c>
      <c r="L338" s="255" t="str">
        <f>IF('template old'!N338&lt;&gt;"",'template old'!N338,"")</f>
        <v>Transplant Lettuce</v>
      </c>
      <c r="M338" s="255" t="str">
        <f>IF('template old'!O338&lt;&gt;"",'template old'!O338,"")</f>
        <v/>
      </c>
      <c r="N338" s="255" t="str">
        <f>IF('template old'!R338&lt;&gt;"",'template old'!R338,"")</f>
        <v/>
      </c>
      <c r="O338" s="255" t="str">
        <f>IF('template old'!S338&lt;&gt;"",'template old'!S338,"")</f>
        <v/>
      </c>
      <c r="P338" s="259" t="str">
        <f t="shared" si="13"/>
        <v/>
      </c>
      <c r="Q338" s="255" t="str">
        <f>IF('template old'!U338&lt;&gt;"",'template old'!U338,"")</f>
        <v/>
      </c>
      <c r="R338" s="255" t="str">
        <f>IF('template old'!V338&lt;&gt;"",'template old'!V338,"")</f>
        <v/>
      </c>
      <c r="S338" s="255" t="str">
        <f>IF('template old'!W338&lt;&gt;"",'template old'!W338,"")</f>
        <v/>
      </c>
      <c r="T338" s="255" t="str">
        <f>IF('template old'!X338&lt;&gt;"",'template old'!X338,"")</f>
        <v/>
      </c>
      <c r="U338" s="255" t="str">
        <f>IF('template old'!Y338&lt;&gt;"",'template old'!Y338,"")</f>
        <v/>
      </c>
      <c r="V338" s="255" t="str">
        <f>IF('template old'!Z338&lt;&gt;"",'template old'!Z338,"")</f>
        <v/>
      </c>
      <c r="W338" s="255" t="str">
        <f>IF('template old'!AA338&lt;&gt;"",'template old'!AA338,"")</f>
        <v/>
      </c>
    </row>
    <row r="339" spans="1:23" hidden="1" x14ac:dyDescent="0.25">
      <c r="A339" s="256">
        <f>IF('template old'!A339&lt;&gt;"",'template old'!A339,"")</f>
        <v>43453</v>
      </c>
      <c r="B339" s="255" t="str">
        <f>IF('template old'!E339&lt;&gt;"",'template old'!E339,"")</f>
        <v/>
      </c>
      <c r="C339" s="255" t="str">
        <f>IF('template old'!F339&lt;&gt;"",'template old'!F339,"")</f>
        <v/>
      </c>
      <c r="D339" s="255" t="str">
        <f>IF('template old'!G339&lt;&gt;"",'template old'!G339,"")</f>
        <v>Main</v>
      </c>
      <c r="E339" s="255">
        <f>IF('template old'!H339&lt;&gt;"",'template old'!H339,"")</f>
        <v>14</v>
      </c>
      <c r="F339" s="255" t="str">
        <f>IF('template old'!I339&lt;&gt;"",'template old'!I339,"")</f>
        <v>Fertilize</v>
      </c>
      <c r="G339" s="255" t="str">
        <f>IF('template old'!J339&lt;&gt;"",'template old'!J339,"")</f>
        <v/>
      </c>
      <c r="H339" s="255" t="str">
        <f>IF('template old'!K339&lt;&gt;"",'template old'!K339,"")</f>
        <v/>
      </c>
      <c r="I339" s="258" t="str">
        <f t="shared" si="12"/>
        <v/>
      </c>
      <c r="J339" s="255" t="str">
        <f>IF('template old'!L339&lt;&gt;"",'template old'!L339,"")</f>
        <v/>
      </c>
      <c r="K339" s="255" t="str">
        <f>IF('template old'!M339&lt;&gt;"",'template old'!M339,"")</f>
        <v/>
      </c>
      <c r="L339" s="255" t="str">
        <f>IF('template old'!N339&lt;&gt;"",'template old'!N339,"")</f>
        <v/>
      </c>
      <c r="M339" s="255" t="str">
        <f>IF('template old'!O339&lt;&gt;"",'template old'!O339,"")</f>
        <v/>
      </c>
      <c r="N339" s="255" t="str">
        <f>IF('template old'!R339&lt;&gt;"",'template old'!R339,"")</f>
        <v/>
      </c>
      <c r="O339" s="255" t="str">
        <f>IF('template old'!S339&lt;&gt;"",'template old'!S339,"")</f>
        <v/>
      </c>
      <c r="P339" s="259" t="str">
        <f t="shared" si="13"/>
        <v/>
      </c>
      <c r="Q339" s="255" t="str">
        <f>IF('template old'!U339&lt;&gt;"",'template old'!U339,"")</f>
        <v/>
      </c>
      <c r="R339" s="255" t="str">
        <f>IF('template old'!V339&lt;&gt;"",'template old'!V339,"")</f>
        <v/>
      </c>
      <c r="S339" s="255" t="str">
        <f>IF('template old'!W339&lt;&gt;"",'template old'!W339,"")</f>
        <v/>
      </c>
      <c r="T339" s="255" t="str">
        <f>IF('template old'!X339&lt;&gt;"",'template old'!X339,"")</f>
        <v/>
      </c>
      <c r="U339" s="255" t="str">
        <f>IF('template old'!Y339&lt;&gt;"",'template old'!Y339,"")</f>
        <v/>
      </c>
      <c r="V339" s="255" t="str">
        <f>IF('template old'!Z339&lt;&gt;"",'template old'!Z339,"")</f>
        <v/>
      </c>
      <c r="W339" s="255" t="str">
        <f>IF('template old'!AA339&lt;&gt;"",'template old'!AA339,"")</f>
        <v/>
      </c>
    </row>
    <row r="340" spans="1:23" hidden="1" x14ac:dyDescent="0.25">
      <c r="A340" s="256">
        <f>IF('template old'!A340&lt;&gt;"",'template old'!A340,"")</f>
        <v>43453</v>
      </c>
      <c r="B340" s="255" t="str">
        <f>IF('template old'!E340&lt;&gt;"",'template old'!E340,"")</f>
        <v/>
      </c>
      <c r="C340" s="255" t="str">
        <f>IF('template old'!F340&lt;&gt;"",'template old'!F340,"")</f>
        <v/>
      </c>
      <c r="D340" s="255" t="str">
        <f>IF('template old'!G340&lt;&gt;"",'template old'!G340,"")</f>
        <v>Annex</v>
      </c>
      <c r="E340" s="255" t="str">
        <f>IF('template old'!H340&lt;&gt;"",'template old'!H340,"")</f>
        <v/>
      </c>
      <c r="F340" s="255" t="str">
        <f>IF('template old'!I340&lt;&gt;"",'template old'!I340,"")</f>
        <v>Plant</v>
      </c>
      <c r="G340" s="255" t="str">
        <f>IF('template old'!J340&lt;&gt;"",'template old'!J340,"")</f>
        <v/>
      </c>
      <c r="H340" s="255" t="str">
        <f>IF('template old'!K340&lt;&gt;"",'template old'!K340,"")</f>
        <v/>
      </c>
      <c r="I340" s="258" t="str">
        <f t="shared" si="12"/>
        <v/>
      </c>
      <c r="J340" s="255" t="str">
        <f>IF('template old'!L340&lt;&gt;"",'template old'!L340,"")</f>
        <v/>
      </c>
      <c r="K340" s="255" t="str">
        <f>IF('template old'!M340&lt;&gt;"",'template old'!M340,"")</f>
        <v/>
      </c>
      <c r="L340" s="255" t="str">
        <f>IF('template old'!N340&lt;&gt;"",'template old'!N340,"")</f>
        <v>Thinned radishes</v>
      </c>
      <c r="M340" s="255" t="str">
        <f>IF('template old'!O340&lt;&gt;"",'template old'!O340,"")</f>
        <v/>
      </c>
      <c r="N340" s="255" t="str">
        <f>IF('template old'!R340&lt;&gt;"",'template old'!R340,"")</f>
        <v/>
      </c>
      <c r="O340" s="255" t="str">
        <f>IF('template old'!S340&lt;&gt;"",'template old'!S340,"")</f>
        <v/>
      </c>
      <c r="P340" s="259" t="str">
        <f t="shared" si="13"/>
        <v/>
      </c>
      <c r="Q340" s="255" t="str">
        <f>IF('template old'!U340&lt;&gt;"",'template old'!U340,"")</f>
        <v/>
      </c>
      <c r="R340" s="255" t="str">
        <f>IF('template old'!V340&lt;&gt;"",'template old'!V340,"")</f>
        <v/>
      </c>
      <c r="S340" s="255" t="str">
        <f>IF('template old'!W340&lt;&gt;"",'template old'!W340,"")</f>
        <v/>
      </c>
      <c r="T340" s="255" t="str">
        <f>IF('template old'!X340&lt;&gt;"",'template old'!X340,"")</f>
        <v/>
      </c>
      <c r="U340" s="255" t="str">
        <f>IF('template old'!Y340&lt;&gt;"",'template old'!Y340,"")</f>
        <v/>
      </c>
      <c r="V340" s="255" t="str">
        <f>IF('template old'!Z340&lt;&gt;"",'template old'!Z340,"")</f>
        <v/>
      </c>
      <c r="W340" s="255" t="str">
        <f>IF('template old'!AA340&lt;&gt;"",'template old'!AA340,"")</f>
        <v/>
      </c>
    </row>
    <row r="341" spans="1:23" hidden="1" x14ac:dyDescent="0.25">
      <c r="A341" s="256">
        <f>IF('template old'!A341&lt;&gt;"",'template old'!A341,"")</f>
        <v>43463</v>
      </c>
      <c r="B341" s="255" t="str">
        <f>IF('template old'!E341&lt;&gt;"",'template old'!E341,"")</f>
        <v/>
      </c>
      <c r="C341" s="255" t="str">
        <f>IF('template old'!F341&lt;&gt;"",'template old'!F341,"")</f>
        <v/>
      </c>
      <c r="D341" s="255" t="str">
        <f>IF('template old'!G341&lt;&gt;"",'template old'!G341,"")</f>
        <v/>
      </c>
      <c r="E341" s="255" t="str">
        <f>IF('template old'!H341&lt;&gt;"",'template old'!H341,"")</f>
        <v/>
      </c>
      <c r="F341" s="255" t="str">
        <f>IF('template old'!I341&lt;&gt;"",'template old'!I341,"")</f>
        <v>Harvest</v>
      </c>
      <c r="G341" s="255" t="str">
        <f>IF('template old'!J341&lt;&gt;"",'template old'!J341,"")</f>
        <v>Sugar Snaps</v>
      </c>
      <c r="H341" s="255" t="str">
        <f>IF('template old'!K341&lt;&gt;"",'template old'!K341,"")</f>
        <v/>
      </c>
      <c r="I341" s="258">
        <f t="shared" si="12"/>
        <v>0.1875</v>
      </c>
      <c r="J341" s="255" t="str">
        <f>IF('template old'!L341&lt;&gt;"",'template old'!L341,"")</f>
        <v/>
      </c>
      <c r="K341" s="255" t="str">
        <f>IF('template old'!M341&lt;&gt;"",'template old'!M341,"")</f>
        <v/>
      </c>
      <c r="L341" s="255" t="str">
        <f>IF('template old'!N341&lt;&gt;"",'template old'!N341,"")</f>
        <v/>
      </c>
      <c r="M341" s="255" t="str">
        <f>IF('template old'!O341&lt;&gt;"",'template old'!O341,"")</f>
        <v/>
      </c>
      <c r="N341" s="255" t="str">
        <f>IF('template old'!R341&lt;&gt;"",'template old'!R341,"")</f>
        <v/>
      </c>
      <c r="O341" s="255">
        <f>IF('template old'!S341&lt;&gt;"",'template old'!S341,"")</f>
        <v>3</v>
      </c>
      <c r="P341" s="259">
        <f t="shared" si="13"/>
        <v>0.1875</v>
      </c>
      <c r="Q341" s="255" t="str">
        <f>IF('template old'!U341&lt;&gt;"",'template old'!U341,"")</f>
        <v/>
      </c>
      <c r="R341" s="255" t="str">
        <f>IF('template old'!V341&lt;&gt;"",'template old'!V341,"")</f>
        <v/>
      </c>
      <c r="S341" s="255" t="str">
        <f>IF('template old'!W341&lt;&gt;"",'template old'!W341,"")</f>
        <v/>
      </c>
      <c r="T341" s="255" t="str">
        <f>IF('template old'!X341&lt;&gt;"",'template old'!X341,"")</f>
        <v/>
      </c>
      <c r="U341" s="255" t="str">
        <f>IF('template old'!Y341&lt;&gt;"",'template old'!Y341,"")</f>
        <v/>
      </c>
      <c r="V341" s="255" t="str">
        <f>IF('template old'!Z341&lt;&gt;"",'template old'!Z341,"")</f>
        <v/>
      </c>
      <c r="W341" s="255" t="str">
        <f>IF('template old'!AA341&lt;&gt;"",'template old'!AA341,"")</f>
        <v/>
      </c>
    </row>
    <row r="342" spans="1:23" hidden="1" x14ac:dyDescent="0.25">
      <c r="A342" s="256">
        <f>IF('template old'!A342&lt;&gt;"",'template old'!A342,"")</f>
        <v>43463</v>
      </c>
      <c r="B342" s="255" t="str">
        <f>IF('template old'!E342&lt;&gt;"",'template old'!E342,"")</f>
        <v/>
      </c>
      <c r="C342" s="255" t="str">
        <f>IF('template old'!F342&lt;&gt;"",'template old'!F342,"")</f>
        <v/>
      </c>
      <c r="D342" s="255" t="str">
        <f>IF('template old'!G342&lt;&gt;"",'template old'!G342,"")</f>
        <v/>
      </c>
      <c r="E342" s="255" t="str">
        <f>IF('template old'!H342&lt;&gt;"",'template old'!H342,"")</f>
        <v/>
      </c>
      <c r="F342" s="255" t="str">
        <f>IF('template old'!I342&lt;&gt;"",'template old'!I342,"")</f>
        <v>Harvest</v>
      </c>
      <c r="G342" s="255" t="str">
        <f>IF('template old'!J342&lt;&gt;"",'template old'!J342,"")</f>
        <v>Radishes</v>
      </c>
      <c r="H342" s="255" t="str">
        <f>IF('template old'!K342&lt;&gt;"",'template old'!K342,"")</f>
        <v/>
      </c>
      <c r="I342" s="258">
        <f t="shared" si="12"/>
        <v>0.375</v>
      </c>
      <c r="J342" s="255" t="str">
        <f>IF('template old'!L342&lt;&gt;"",'template old'!L342,"")</f>
        <v/>
      </c>
      <c r="K342" s="255" t="str">
        <f>IF('template old'!M342&lt;&gt;"",'template old'!M342,"")</f>
        <v/>
      </c>
      <c r="L342" s="255" t="str">
        <f>IF('template old'!N342&lt;&gt;"",'template old'!N342,"")</f>
        <v/>
      </c>
      <c r="M342" s="255" t="str">
        <f>IF('template old'!O342&lt;&gt;"",'template old'!O342,"")</f>
        <v/>
      </c>
      <c r="N342" s="255" t="str">
        <f>IF('template old'!R342&lt;&gt;"",'template old'!R342,"")</f>
        <v/>
      </c>
      <c r="O342" s="255">
        <f>IF('template old'!S342&lt;&gt;"",'template old'!S342,"")</f>
        <v>6</v>
      </c>
      <c r="P342" s="259">
        <f t="shared" si="13"/>
        <v>0.375</v>
      </c>
      <c r="Q342" s="255" t="str">
        <f>IF('template old'!U342&lt;&gt;"",'template old'!U342,"")</f>
        <v/>
      </c>
      <c r="R342" s="255" t="str">
        <f>IF('template old'!V342&lt;&gt;"",'template old'!V342,"")</f>
        <v/>
      </c>
      <c r="S342" s="255" t="str">
        <f>IF('template old'!W342&lt;&gt;"",'template old'!W342,"")</f>
        <v/>
      </c>
      <c r="T342" s="255" t="str">
        <f>IF('template old'!X342&lt;&gt;"",'template old'!X342,"")</f>
        <v/>
      </c>
      <c r="U342" s="255" t="str">
        <f>IF('template old'!Y342&lt;&gt;"",'template old'!Y342,"")</f>
        <v/>
      </c>
      <c r="V342" s="255" t="str">
        <f>IF('template old'!Z342&lt;&gt;"",'template old'!Z342,"")</f>
        <v/>
      </c>
      <c r="W342" s="255" t="str">
        <f>IF('template old'!AA342&lt;&gt;"",'template old'!AA342,"")</f>
        <v/>
      </c>
    </row>
    <row r="343" spans="1:23" hidden="1" x14ac:dyDescent="0.25">
      <c r="A343" s="256">
        <f>IF('template old'!A343&lt;&gt;"",'template old'!A343,"")</f>
        <v>43463</v>
      </c>
      <c r="B343" s="255" t="str">
        <f>IF('template old'!E343&lt;&gt;"",'template old'!E343,"")</f>
        <v/>
      </c>
      <c r="C343" s="255" t="str">
        <f>IF('template old'!F343&lt;&gt;"",'template old'!F343,"")</f>
        <v/>
      </c>
      <c r="D343" s="255" t="str">
        <f>IF('template old'!G343&lt;&gt;"",'template old'!G343,"")</f>
        <v/>
      </c>
      <c r="E343" s="255" t="str">
        <f>IF('template old'!H343&lt;&gt;"",'template old'!H343,"")</f>
        <v/>
      </c>
      <c r="F343" s="255" t="str">
        <f>IF('template old'!I343&lt;&gt;"",'template old'!I343,"")</f>
        <v>Harvest</v>
      </c>
      <c r="G343" s="255" t="str">
        <f>IF('template old'!J343&lt;&gt;"",'template old'!J343,"")</f>
        <v>Broccoli</v>
      </c>
      <c r="H343" s="255" t="str">
        <f>IF('template old'!K343&lt;&gt;"",'template old'!K343,"")</f>
        <v/>
      </c>
      <c r="I343" s="258">
        <f t="shared" si="12"/>
        <v>0.125</v>
      </c>
      <c r="J343" s="255" t="str">
        <f>IF('template old'!L343&lt;&gt;"",'template old'!L343,"")</f>
        <v/>
      </c>
      <c r="K343" s="255" t="str">
        <f>IF('template old'!M343&lt;&gt;"",'template old'!M343,"")</f>
        <v/>
      </c>
      <c r="L343" s="255" t="str">
        <f>IF('template old'!N343&lt;&gt;"",'template old'!N343,"")</f>
        <v/>
      </c>
      <c r="M343" s="255" t="str">
        <f>IF('template old'!O343&lt;&gt;"",'template old'!O343,"")</f>
        <v/>
      </c>
      <c r="N343" s="255" t="str">
        <f>IF('template old'!R343&lt;&gt;"",'template old'!R343,"")</f>
        <v/>
      </c>
      <c r="O343" s="255">
        <f>IF('template old'!S343&lt;&gt;"",'template old'!S343,"")</f>
        <v>2</v>
      </c>
      <c r="P343" s="259">
        <f t="shared" si="13"/>
        <v>0.125</v>
      </c>
      <c r="Q343" s="255" t="str">
        <f>IF('template old'!U343&lt;&gt;"",'template old'!U343,"")</f>
        <v/>
      </c>
      <c r="R343" s="255" t="str">
        <f>IF('template old'!V343&lt;&gt;"",'template old'!V343,"")</f>
        <v/>
      </c>
      <c r="S343" s="255" t="str">
        <f>IF('template old'!W343&lt;&gt;"",'template old'!W343,"")</f>
        <v/>
      </c>
      <c r="T343" s="255" t="str">
        <f>IF('template old'!X343&lt;&gt;"",'template old'!X343,"")</f>
        <v/>
      </c>
      <c r="U343" s="255" t="str">
        <f>IF('template old'!Y343&lt;&gt;"",'template old'!Y343,"")</f>
        <v/>
      </c>
      <c r="V343" s="255" t="str">
        <f>IF('template old'!Z343&lt;&gt;"",'template old'!Z343,"")</f>
        <v/>
      </c>
      <c r="W343" s="255" t="str">
        <f>IF('template old'!AA343&lt;&gt;"",'template old'!AA343,"")</f>
        <v/>
      </c>
    </row>
    <row r="344" spans="1:23" hidden="1" x14ac:dyDescent="0.25">
      <c r="A344" s="256">
        <f>IF('template old'!A344&lt;&gt;"",'template old'!A344,"")</f>
        <v>43475</v>
      </c>
      <c r="B344" s="255">
        <f>IF('template old'!E344&lt;&gt;"",'template old'!E344,"")</f>
        <v>1</v>
      </c>
      <c r="C344" s="255" t="str">
        <f>IF('template old'!F344&lt;&gt;"",'template old'!F344,"")</f>
        <v>Andrea</v>
      </c>
      <c r="D344" s="255" t="str">
        <f>IF('template old'!G344&lt;&gt;"",'template old'!G344,"")</f>
        <v>Compost</v>
      </c>
      <c r="E344" s="255" t="str">
        <f>IF('template old'!H344&lt;&gt;"",'template old'!H344,"")</f>
        <v/>
      </c>
      <c r="F344" s="255" t="str">
        <f>IF('template old'!I344&lt;&gt;"",'template old'!I344,"")</f>
        <v>Compost</v>
      </c>
      <c r="G344" s="255" t="str">
        <f>IF('template old'!J344&lt;&gt;"",'template old'!J344,"")</f>
        <v/>
      </c>
      <c r="H344" s="255" t="str">
        <f>IF('template old'!K344&lt;&gt;"",'template old'!K344,"")</f>
        <v/>
      </c>
      <c r="I344" s="258" t="str">
        <f t="shared" si="12"/>
        <v/>
      </c>
      <c r="J344" s="255" t="str">
        <f>IF('template old'!L344&lt;&gt;"",'template old'!L344,"")</f>
        <v/>
      </c>
      <c r="K344" s="255" t="str">
        <f>IF('template old'!M344&lt;&gt;"",'template old'!M344,"")</f>
        <v/>
      </c>
      <c r="L344" s="255" t="str">
        <f>IF('template old'!N344&lt;&gt;"",'template old'!N344,"")</f>
        <v/>
      </c>
      <c r="M344" s="255" t="str">
        <f>IF('template old'!O344&lt;&gt;"",'template old'!O344,"")</f>
        <v/>
      </c>
      <c r="N344" s="255" t="str">
        <f>IF('template old'!R344&lt;&gt;"",'template old'!R344,"")</f>
        <v/>
      </c>
      <c r="O344" s="255" t="str">
        <f>IF('template old'!S344&lt;&gt;"",'template old'!S344,"")</f>
        <v/>
      </c>
      <c r="P344" s="259" t="str">
        <f t="shared" si="13"/>
        <v/>
      </c>
      <c r="Q344" s="255" t="str">
        <f>IF('template old'!U344&lt;&gt;"",'template old'!U344,"")</f>
        <v>64F 17C</v>
      </c>
      <c r="R344" s="255" t="str">
        <f>IF('template old'!V344&lt;&gt;"",'template old'!V344,"")</f>
        <v>80F</v>
      </c>
      <c r="S344" s="255" t="str">
        <f>IF('template old'!W344&lt;&gt;"",'template old'!W344,"")</f>
        <v>60F</v>
      </c>
      <c r="T344" s="255" t="str">
        <f>IF('template old'!X344&lt;&gt;"",'template old'!X344,"")</f>
        <v/>
      </c>
      <c r="U344" s="255">
        <f>IF('template old'!Y344&lt;&gt;"",'template old'!Y344,"")</f>
        <v>0</v>
      </c>
      <c r="V344" s="255" t="str">
        <f>IF('template old'!Z344&lt;&gt;"",'template old'!Z344,"")</f>
        <v/>
      </c>
      <c r="W344" s="255" t="str">
        <f>IF('template old'!AA344&lt;&gt;"",'template old'!AA344,"")</f>
        <v>Spread pine needles in walkways, Move compost from Bin 2-Bin 3</v>
      </c>
    </row>
    <row r="345" spans="1:23" hidden="1" x14ac:dyDescent="0.25">
      <c r="A345" s="256">
        <f>IF('template old'!A345&lt;&gt;"",'template old'!A345,"")</f>
        <v>43475</v>
      </c>
      <c r="B345" s="255">
        <f>IF('template old'!E345&lt;&gt;"",'template old'!E345,"")</f>
        <v>2</v>
      </c>
      <c r="C345" s="255" t="str">
        <f>IF('template old'!F345&lt;&gt;"",'template old'!F345,"")</f>
        <v>Mariah</v>
      </c>
      <c r="D345" s="255" t="str">
        <f>IF('template old'!G345&lt;&gt;"",'template old'!G345,"")</f>
        <v>Annex</v>
      </c>
      <c r="E345" s="255" t="str">
        <f>IF('template old'!H345&lt;&gt;"",'template old'!H345,"")</f>
        <v>3A</v>
      </c>
      <c r="F345" s="255" t="str">
        <f>IF('template old'!I345&lt;&gt;"",'template old'!I345,"")</f>
        <v>Harvest</v>
      </c>
      <c r="G345" s="255" t="str">
        <f>IF('template old'!J345&lt;&gt;"",'template old'!J345,"")</f>
        <v>Radishes</v>
      </c>
      <c r="H345" s="255" t="str">
        <f>IF('template old'!K345&lt;&gt;"",'template old'!K345,"")</f>
        <v/>
      </c>
      <c r="I345" s="258">
        <f t="shared" si="12"/>
        <v>2.3125</v>
      </c>
      <c r="J345" s="255" t="str">
        <f>IF('template old'!L345&lt;&gt;"",'template old'!L345,"")</f>
        <v/>
      </c>
      <c r="K345" s="255" t="str">
        <f>IF('template old'!M345&lt;&gt;"",'template old'!M345,"")</f>
        <v/>
      </c>
      <c r="L345" s="255" t="str">
        <f>IF('template old'!N345&lt;&gt;"",'template old'!N345,"")</f>
        <v/>
      </c>
      <c r="M345" s="255" t="str">
        <f>IF('template old'!O345&lt;&gt;"",'template old'!O345,"")</f>
        <v/>
      </c>
      <c r="N345" s="255">
        <f>IF('template old'!R345&lt;&gt;"",'template old'!R345,"")</f>
        <v>2</v>
      </c>
      <c r="O345" s="255">
        <f>IF('template old'!S345&lt;&gt;"",'template old'!S345,"")</f>
        <v>5</v>
      </c>
      <c r="P345" s="259">
        <f t="shared" si="13"/>
        <v>2.3125</v>
      </c>
      <c r="Q345" s="255" t="str">
        <f>IF('template old'!U345&lt;&gt;"",'template old'!U345,"")</f>
        <v/>
      </c>
      <c r="R345" s="255" t="str">
        <f>IF('template old'!V345&lt;&gt;"",'template old'!V345,"")</f>
        <v/>
      </c>
      <c r="S345" s="255" t="str">
        <f>IF('template old'!W345&lt;&gt;"",'template old'!W345,"")</f>
        <v/>
      </c>
      <c r="T345" s="255" t="str">
        <f>IF('template old'!X345&lt;&gt;"",'template old'!X345,"")</f>
        <v/>
      </c>
      <c r="U345" s="255" t="str">
        <f>IF('template old'!Y345&lt;&gt;"",'template old'!Y345,"")</f>
        <v/>
      </c>
      <c r="V345" s="255" t="str">
        <f>IF('template old'!Z345&lt;&gt;"",'template old'!Z345,"")</f>
        <v/>
      </c>
      <c r="W345" s="255" t="str">
        <f>IF('template old'!AA345&lt;&gt;"",'template old'!AA345,"")</f>
        <v/>
      </c>
    </row>
    <row r="346" spans="1:23" hidden="1" x14ac:dyDescent="0.25">
      <c r="A346" s="256">
        <f>IF('template old'!A346&lt;&gt;"",'template old'!A346,"")</f>
        <v>43475</v>
      </c>
      <c r="B346" s="255">
        <f>IF('template old'!E346&lt;&gt;"",'template old'!E346,"")</f>
        <v>2</v>
      </c>
      <c r="C346" s="255" t="str">
        <f>IF('template old'!F346&lt;&gt;"",'template old'!F346,"")</f>
        <v>Mariah</v>
      </c>
      <c r="D346" s="255" t="str">
        <f>IF('template old'!G346&lt;&gt;"",'template old'!G346,"")</f>
        <v>Main</v>
      </c>
      <c r="E346" s="255" t="str">
        <f>IF('template old'!H346&lt;&gt;"",'template old'!H346,"")</f>
        <v/>
      </c>
      <c r="F346" s="255" t="str">
        <f>IF('template old'!I346&lt;&gt;"",'template old'!I346,"")</f>
        <v>Harvest</v>
      </c>
      <c r="G346" s="255" t="str">
        <f>IF('template old'!J346&lt;&gt;"",'template old'!J346,"")</f>
        <v>Lettuce</v>
      </c>
      <c r="H346" s="255" t="str">
        <f>IF('template old'!K346&lt;&gt;"",'template old'!K346,"")</f>
        <v/>
      </c>
      <c r="I346" s="258">
        <f t="shared" si="12"/>
        <v>17.3125</v>
      </c>
      <c r="J346" s="255" t="str">
        <f>IF('template old'!L346&lt;&gt;"",'template old'!L346,"")</f>
        <v/>
      </c>
      <c r="K346" s="255" t="str">
        <f>IF('template old'!M346&lt;&gt;"",'template old'!M346,"")</f>
        <v/>
      </c>
      <c r="L346" s="255" t="str">
        <f>IF('template old'!N346&lt;&gt;"",'template old'!N346,"")</f>
        <v/>
      </c>
      <c r="M346" s="255" t="str">
        <f>IF('template old'!O346&lt;&gt;"",'template old'!O346,"")</f>
        <v/>
      </c>
      <c r="N346" s="255">
        <f>IF('template old'!R346&lt;&gt;"",'template old'!R346,"")</f>
        <v>17</v>
      </c>
      <c r="O346" s="255">
        <f>IF('template old'!S346&lt;&gt;"",'template old'!S346,"")</f>
        <v>5</v>
      </c>
      <c r="P346" s="259">
        <f t="shared" si="13"/>
        <v>17.3125</v>
      </c>
      <c r="Q346" s="255" t="str">
        <f>IF('template old'!U346&lt;&gt;"",'template old'!U346,"")</f>
        <v/>
      </c>
      <c r="R346" s="255" t="str">
        <f>IF('template old'!V346&lt;&gt;"",'template old'!V346,"")</f>
        <v/>
      </c>
      <c r="S346" s="255" t="str">
        <f>IF('template old'!W346&lt;&gt;"",'template old'!W346,"")</f>
        <v/>
      </c>
      <c r="T346" s="255" t="str">
        <f>IF('template old'!X346&lt;&gt;"",'template old'!X346,"")</f>
        <v/>
      </c>
      <c r="U346" s="255" t="str">
        <f>IF('template old'!Y346&lt;&gt;"",'template old'!Y346,"")</f>
        <v/>
      </c>
      <c r="V346" s="255" t="str">
        <f>IF('template old'!Z346&lt;&gt;"",'template old'!Z346,"")</f>
        <v/>
      </c>
      <c r="W346" s="255" t="str">
        <f>IF('template old'!AA346&lt;&gt;"",'template old'!AA346,"")</f>
        <v/>
      </c>
    </row>
    <row r="347" spans="1:23" hidden="1" x14ac:dyDescent="0.25">
      <c r="A347" s="256">
        <f>IF('template old'!A347&lt;&gt;"",'template old'!A347,"")</f>
        <v>43475</v>
      </c>
      <c r="B347" s="255">
        <f>IF('template old'!E347&lt;&gt;"",'template old'!E347,"")</f>
        <v>2</v>
      </c>
      <c r="C347" s="255" t="str">
        <f>IF('template old'!F347&lt;&gt;"",'template old'!F347,"")</f>
        <v>Mariah</v>
      </c>
      <c r="D347" s="255" t="str">
        <f>IF('template old'!G347&lt;&gt;"",'template old'!G347,"")</f>
        <v>Main</v>
      </c>
      <c r="E347" s="255" t="str">
        <f>IF('template old'!H347&lt;&gt;"",'template old'!H347,"")</f>
        <v/>
      </c>
      <c r="F347" s="255" t="str">
        <f>IF('template old'!I347&lt;&gt;"",'template old'!I347,"")</f>
        <v>Harvest</v>
      </c>
      <c r="G347" s="255" t="str">
        <f>IF('template old'!J347&lt;&gt;"",'template old'!J347,"")</f>
        <v>Arugula</v>
      </c>
      <c r="H347" s="255" t="str">
        <f>IF('template old'!K347&lt;&gt;"",'template old'!K347,"")</f>
        <v/>
      </c>
      <c r="I347" s="258">
        <f t="shared" si="12"/>
        <v>1.3125</v>
      </c>
      <c r="J347" s="255" t="str">
        <f>IF('template old'!L347&lt;&gt;"",'template old'!L347,"")</f>
        <v/>
      </c>
      <c r="K347" s="255" t="str">
        <f>IF('template old'!M347&lt;&gt;"",'template old'!M347,"")</f>
        <v/>
      </c>
      <c r="L347" s="255" t="str">
        <f>IF('template old'!N347&lt;&gt;"",'template old'!N347,"")</f>
        <v/>
      </c>
      <c r="M347" s="255" t="str">
        <f>IF('template old'!O347&lt;&gt;"",'template old'!O347,"")</f>
        <v/>
      </c>
      <c r="N347" s="255">
        <f>IF('template old'!R347&lt;&gt;"",'template old'!R347,"")</f>
        <v>1</v>
      </c>
      <c r="O347" s="255">
        <f>IF('template old'!S347&lt;&gt;"",'template old'!S347,"")</f>
        <v>5</v>
      </c>
      <c r="P347" s="259">
        <f t="shared" si="13"/>
        <v>1.3125</v>
      </c>
      <c r="Q347" s="255" t="str">
        <f>IF('template old'!U347&lt;&gt;"",'template old'!U347,"")</f>
        <v/>
      </c>
      <c r="R347" s="255" t="str">
        <f>IF('template old'!V347&lt;&gt;"",'template old'!V347,"")</f>
        <v/>
      </c>
      <c r="S347" s="255" t="str">
        <f>IF('template old'!W347&lt;&gt;"",'template old'!W347,"")</f>
        <v/>
      </c>
      <c r="T347" s="255" t="str">
        <f>IF('template old'!X347&lt;&gt;"",'template old'!X347,"")</f>
        <v/>
      </c>
      <c r="U347" s="255" t="str">
        <f>IF('template old'!Y347&lt;&gt;"",'template old'!Y347,"")</f>
        <v/>
      </c>
      <c r="V347" s="255" t="str">
        <f>IF('template old'!Z347&lt;&gt;"",'template old'!Z347,"")</f>
        <v/>
      </c>
      <c r="W347" s="255" t="str">
        <f>IF('template old'!AA347&lt;&gt;"",'template old'!AA347,"")</f>
        <v/>
      </c>
    </row>
    <row r="348" spans="1:23" hidden="1" x14ac:dyDescent="0.25">
      <c r="A348" s="256">
        <f>IF('template old'!A348&lt;&gt;"",'template old'!A348,"")</f>
        <v>43475</v>
      </c>
      <c r="B348" s="255">
        <f>IF('template old'!E348&lt;&gt;"",'template old'!E348,"")</f>
        <v>4</v>
      </c>
      <c r="C348" s="255" t="str">
        <f>IF('template old'!F348&lt;&gt;"",'template old'!F348,"")</f>
        <v>Mike</v>
      </c>
      <c r="D348" s="255" t="str">
        <f>IF('template old'!G348&lt;&gt;"",'template old'!G348,"")</f>
        <v>Annex</v>
      </c>
      <c r="E348" s="255" t="str">
        <f>IF('template old'!H348&lt;&gt;"",'template old'!H348,"")</f>
        <v/>
      </c>
      <c r="F348" s="255" t="str">
        <f>IF('template old'!I348&lt;&gt;"",'template old'!I348,"")</f>
        <v>Plant</v>
      </c>
      <c r="G348" s="255" t="str">
        <f>IF('template old'!J348&lt;&gt;"",'template old'!J348,"")</f>
        <v>Onions</v>
      </c>
      <c r="H348" s="255" t="str">
        <f>IF('template old'!K348&lt;&gt;"",'template old'!K348,"")</f>
        <v/>
      </c>
      <c r="I348" s="258" t="str">
        <f t="shared" si="12"/>
        <v/>
      </c>
      <c r="J348" s="255" t="str">
        <f>IF('template old'!L348&lt;&gt;"",'template old'!L348,"")</f>
        <v>Multiple plants</v>
      </c>
      <c r="K348" s="255" t="str">
        <f>IF('template old'!M348&lt;&gt;"",'template old'!M348,"")</f>
        <v/>
      </c>
      <c r="L348" s="255" t="str">
        <f>IF('template old'!N348&lt;&gt;"",'template old'!N348,"")</f>
        <v/>
      </c>
      <c r="M348" s="255" t="str">
        <f>IF('template old'!O348&lt;&gt;"",'template old'!O348,"")</f>
        <v/>
      </c>
      <c r="N348" s="255" t="str">
        <f>IF('template old'!R348&lt;&gt;"",'template old'!R348,"")</f>
        <v/>
      </c>
      <c r="O348" s="255" t="str">
        <f>IF('template old'!S348&lt;&gt;"",'template old'!S348,"")</f>
        <v/>
      </c>
      <c r="P348" s="259" t="str">
        <f t="shared" si="13"/>
        <v/>
      </c>
      <c r="Q348" s="255" t="str">
        <f>IF('template old'!U348&lt;&gt;"",'template old'!U348,"")</f>
        <v/>
      </c>
      <c r="R348" s="255" t="str">
        <f>IF('template old'!V348&lt;&gt;"",'template old'!V348,"")</f>
        <v/>
      </c>
      <c r="S348" s="255" t="str">
        <f>IF('template old'!W348&lt;&gt;"",'template old'!W348,"")</f>
        <v/>
      </c>
      <c r="T348" s="255" t="str">
        <f>IF('template old'!X348&lt;&gt;"",'template old'!X348,"")</f>
        <v/>
      </c>
      <c r="U348" s="255" t="str">
        <f>IF('template old'!Y348&lt;&gt;"",'template old'!Y348,"")</f>
        <v/>
      </c>
      <c r="V348" s="255" t="str">
        <f>IF('template old'!Z348&lt;&gt;"",'template old'!Z348,"")</f>
        <v/>
      </c>
      <c r="W348" s="255" t="str">
        <f>IF('template old'!AA348&lt;&gt;"",'template old'!AA348,"")</f>
        <v/>
      </c>
    </row>
    <row r="349" spans="1:23" hidden="1" x14ac:dyDescent="0.25">
      <c r="A349" s="256">
        <f>IF('template old'!A349&lt;&gt;"",'template old'!A349,"")</f>
        <v>43475</v>
      </c>
      <c r="B349" s="255">
        <f>IF('template old'!E349&lt;&gt;"",'template old'!E349,"")</f>
        <v>3</v>
      </c>
      <c r="C349" s="255" t="str">
        <f>IF('template old'!F349&lt;&gt;"",'template old'!F349,"")</f>
        <v>Clarissa</v>
      </c>
      <c r="D349" s="255" t="str">
        <f>IF('template old'!G349&lt;&gt;"",'template old'!G349,"")</f>
        <v>Main</v>
      </c>
      <c r="E349" s="255" t="str">
        <f>IF('template old'!H349&lt;&gt;"",'template old'!H349,"")</f>
        <v/>
      </c>
      <c r="F349" s="255" t="str">
        <f>IF('template old'!I349&lt;&gt;"",'template old'!I349,"")</f>
        <v>Harvest</v>
      </c>
      <c r="G349" s="255" t="str">
        <f>IF('template old'!J349&lt;&gt;"",'template old'!J349,"")</f>
        <v>Sugar Snaps</v>
      </c>
      <c r="H349" s="255" t="str">
        <f>IF('template old'!K349&lt;&gt;"",'template old'!K349,"")</f>
        <v/>
      </c>
      <c r="I349" s="258">
        <f t="shared" si="12"/>
        <v>0.3125</v>
      </c>
      <c r="J349" s="255" t="str">
        <f>IF('template old'!L349&lt;&gt;"",'template old'!L349,"")</f>
        <v/>
      </c>
      <c r="K349" s="255" t="str">
        <f>IF('template old'!M349&lt;&gt;"",'template old'!M349,"")</f>
        <v/>
      </c>
      <c r="L349" s="255" t="str">
        <f>IF('template old'!N349&lt;&gt;"",'template old'!N349,"")</f>
        <v/>
      </c>
      <c r="M349" s="255" t="str">
        <f>IF('template old'!O349&lt;&gt;"",'template old'!O349,"")</f>
        <v/>
      </c>
      <c r="N349" s="255" t="str">
        <f>IF('template old'!R349&lt;&gt;"",'template old'!R349,"")</f>
        <v/>
      </c>
      <c r="O349" s="255">
        <f>IF('template old'!S349&lt;&gt;"",'template old'!S349,"")</f>
        <v>5</v>
      </c>
      <c r="P349" s="259">
        <f t="shared" si="13"/>
        <v>0.3125</v>
      </c>
      <c r="Q349" s="255" t="str">
        <f>IF('template old'!U349&lt;&gt;"",'template old'!U349,"")</f>
        <v/>
      </c>
      <c r="R349" s="255" t="str">
        <f>IF('template old'!V349&lt;&gt;"",'template old'!V349,"")</f>
        <v/>
      </c>
      <c r="S349" s="255" t="str">
        <f>IF('template old'!W349&lt;&gt;"",'template old'!W349,"")</f>
        <v/>
      </c>
      <c r="T349" s="255" t="str">
        <f>IF('template old'!X349&lt;&gt;"",'template old'!X349,"")</f>
        <v/>
      </c>
      <c r="U349" s="255" t="str">
        <f>IF('template old'!Y349&lt;&gt;"",'template old'!Y349,"")</f>
        <v/>
      </c>
      <c r="V349" s="255" t="str">
        <f>IF('template old'!Z349&lt;&gt;"",'template old'!Z349,"")</f>
        <v/>
      </c>
      <c r="W349" s="255" t="str">
        <f>IF('template old'!AA349&lt;&gt;"",'template old'!AA349,"")</f>
        <v/>
      </c>
    </row>
    <row r="350" spans="1:23" hidden="1" x14ac:dyDescent="0.25">
      <c r="A350" s="256">
        <f>IF('template old'!A350&lt;&gt;"",'template old'!A350,"")</f>
        <v>43475</v>
      </c>
      <c r="B350" s="255">
        <f>IF('template old'!E350&lt;&gt;"",'template old'!E350,"")</f>
        <v>3</v>
      </c>
      <c r="C350" s="255" t="str">
        <f>IF('template old'!F350&lt;&gt;"",'template old'!F350,"")</f>
        <v>Clarissa</v>
      </c>
      <c r="D350" s="255" t="str">
        <f>IF('template old'!G350&lt;&gt;"",'template old'!G350,"")</f>
        <v>Main</v>
      </c>
      <c r="E350" s="255" t="str">
        <f>IF('template old'!H350&lt;&gt;"",'template old'!H350,"")</f>
        <v/>
      </c>
      <c r="F350" s="255" t="str">
        <f>IF('template old'!I350&lt;&gt;"",'template old'!I350,"")</f>
        <v>Harvest</v>
      </c>
      <c r="G350" s="255" t="str">
        <f>IF('template old'!J350&lt;&gt;"",'template old'!J350,"")</f>
        <v>Beets</v>
      </c>
      <c r="H350" s="255" t="str">
        <f>IF('template old'!K350&lt;&gt;"",'template old'!K350,"")</f>
        <v/>
      </c>
      <c r="I350" s="258">
        <f t="shared" si="12"/>
        <v>4.375</v>
      </c>
      <c r="J350" s="255" t="str">
        <f>IF('template old'!L350&lt;&gt;"",'template old'!L350,"")</f>
        <v/>
      </c>
      <c r="K350" s="255" t="str">
        <f>IF('template old'!M350&lt;&gt;"",'template old'!M350,"")</f>
        <v/>
      </c>
      <c r="L350" s="255" t="str">
        <f>IF('template old'!N350&lt;&gt;"",'template old'!N350,"")</f>
        <v/>
      </c>
      <c r="M350" s="255" t="str">
        <f>IF('template old'!O350&lt;&gt;"",'template old'!O350,"")</f>
        <v/>
      </c>
      <c r="N350" s="255">
        <f>IF('template old'!R350&lt;&gt;"",'template old'!R350,"")</f>
        <v>4</v>
      </c>
      <c r="O350" s="255">
        <f>IF('template old'!S350&lt;&gt;"",'template old'!S350,"")</f>
        <v>6</v>
      </c>
      <c r="P350" s="259">
        <f t="shared" si="13"/>
        <v>4.375</v>
      </c>
      <c r="Q350" s="255" t="str">
        <f>IF('template old'!U350&lt;&gt;"",'template old'!U350,"")</f>
        <v/>
      </c>
      <c r="R350" s="255" t="str">
        <f>IF('template old'!V350&lt;&gt;"",'template old'!V350,"")</f>
        <v/>
      </c>
      <c r="S350" s="255" t="str">
        <f>IF('template old'!W350&lt;&gt;"",'template old'!W350,"")</f>
        <v/>
      </c>
      <c r="T350" s="255" t="str">
        <f>IF('template old'!X350&lt;&gt;"",'template old'!X350,"")</f>
        <v/>
      </c>
      <c r="U350" s="255" t="str">
        <f>IF('template old'!Y350&lt;&gt;"",'template old'!Y350,"")</f>
        <v/>
      </c>
      <c r="V350" s="255" t="str">
        <f>IF('template old'!Z350&lt;&gt;"",'template old'!Z350,"")</f>
        <v/>
      </c>
      <c r="W350" s="255" t="str">
        <f>IF('template old'!AA350&lt;&gt;"",'template old'!AA350,"")</f>
        <v/>
      </c>
    </row>
    <row r="351" spans="1:23" hidden="1" x14ac:dyDescent="0.25">
      <c r="A351" s="256">
        <f>IF('template old'!A351&lt;&gt;"",'template old'!A351,"")</f>
        <v>43475</v>
      </c>
      <c r="B351" s="255">
        <f>IF('template old'!E351&lt;&gt;"",'template old'!E351,"")</f>
        <v>3</v>
      </c>
      <c r="C351" s="255" t="str">
        <f>IF('template old'!F351&lt;&gt;"",'template old'!F351,"")</f>
        <v>Clarissa</v>
      </c>
      <c r="D351" s="255" t="str">
        <f>IF('template old'!G351&lt;&gt;"",'template old'!G351,"")</f>
        <v>Main</v>
      </c>
      <c r="E351" s="255" t="str">
        <f>IF('template old'!H351&lt;&gt;"",'template old'!H351,"")</f>
        <v/>
      </c>
      <c r="F351" s="255" t="str">
        <f>IF('template old'!I351&lt;&gt;"",'template old'!I351,"")</f>
        <v>Harvest</v>
      </c>
      <c r="G351" s="255" t="str">
        <f>IF('template old'!J351&lt;&gt;"",'template old'!J351,"")</f>
        <v>Carrots</v>
      </c>
      <c r="H351" s="255" t="str">
        <f>IF('template old'!K351&lt;&gt;"",'template old'!K351,"")</f>
        <v/>
      </c>
      <c r="I351" s="258">
        <f t="shared" si="12"/>
        <v>0.75</v>
      </c>
      <c r="J351" s="255" t="str">
        <f>IF('template old'!L351&lt;&gt;"",'template old'!L351,"")</f>
        <v/>
      </c>
      <c r="K351" s="255" t="str">
        <f>IF('template old'!M351&lt;&gt;"",'template old'!M351,"")</f>
        <v/>
      </c>
      <c r="L351" s="255" t="str">
        <f>IF('template old'!N351&lt;&gt;"",'template old'!N351,"")</f>
        <v/>
      </c>
      <c r="M351" s="255" t="str">
        <f>IF('template old'!O351&lt;&gt;"",'template old'!O351,"")</f>
        <v/>
      </c>
      <c r="N351" s="255" t="str">
        <f>IF('template old'!R351&lt;&gt;"",'template old'!R351,"")</f>
        <v/>
      </c>
      <c r="O351" s="255">
        <f>IF('template old'!S351&lt;&gt;"",'template old'!S351,"")</f>
        <v>12</v>
      </c>
      <c r="P351" s="259">
        <f t="shared" si="13"/>
        <v>0.75</v>
      </c>
      <c r="Q351" s="255" t="str">
        <f>IF('template old'!U351&lt;&gt;"",'template old'!U351,"")</f>
        <v/>
      </c>
      <c r="R351" s="255" t="str">
        <f>IF('template old'!V351&lt;&gt;"",'template old'!V351,"")</f>
        <v/>
      </c>
      <c r="S351" s="255" t="str">
        <f>IF('template old'!W351&lt;&gt;"",'template old'!W351,"")</f>
        <v/>
      </c>
      <c r="T351" s="255" t="str">
        <f>IF('template old'!X351&lt;&gt;"",'template old'!X351,"")</f>
        <v/>
      </c>
      <c r="U351" s="255" t="str">
        <f>IF('template old'!Y351&lt;&gt;"",'template old'!Y351,"")</f>
        <v/>
      </c>
      <c r="V351" s="255" t="str">
        <f>IF('template old'!Z351&lt;&gt;"",'template old'!Z351,"")</f>
        <v/>
      </c>
      <c r="W351" s="255" t="str">
        <f>IF('template old'!AA351&lt;&gt;"",'template old'!AA351,"")</f>
        <v/>
      </c>
    </row>
    <row r="352" spans="1:23" hidden="1" x14ac:dyDescent="0.25">
      <c r="A352" s="256">
        <f>IF('template old'!A352&lt;&gt;"",'template old'!A352,"")</f>
        <v>43475</v>
      </c>
      <c r="B352" s="255">
        <f>IF('template old'!E352&lt;&gt;"",'template old'!E352,"")</f>
        <v>3</v>
      </c>
      <c r="C352" s="255" t="str">
        <f>IF('template old'!F352&lt;&gt;"",'template old'!F352,"")</f>
        <v>Clarissa</v>
      </c>
      <c r="D352" s="255" t="str">
        <f>IF('template old'!G352&lt;&gt;"",'template old'!G352,"")</f>
        <v>Main</v>
      </c>
      <c r="E352" s="255" t="str">
        <f>IF('template old'!H352&lt;&gt;"",'template old'!H352,"")</f>
        <v/>
      </c>
      <c r="F352" s="255" t="str">
        <f>IF('template old'!I352&lt;&gt;"",'template old'!I352,"")</f>
        <v>Harvest</v>
      </c>
      <c r="G352" s="255" t="str">
        <f>IF('template old'!J352&lt;&gt;"",'template old'!J352,"")</f>
        <v>Turnips</v>
      </c>
      <c r="H352" s="255" t="str">
        <f>IF('template old'!K352&lt;&gt;"",'template old'!K352,"")</f>
        <v/>
      </c>
      <c r="I352" s="258">
        <f t="shared" si="12"/>
        <v>3.5625</v>
      </c>
      <c r="J352" s="255" t="str">
        <f>IF('template old'!L352&lt;&gt;"",'template old'!L352,"")</f>
        <v/>
      </c>
      <c r="K352" s="255" t="str">
        <f>IF('template old'!M352&lt;&gt;"",'template old'!M352,"")</f>
        <v/>
      </c>
      <c r="L352" s="255" t="str">
        <f>IF('template old'!N352&lt;&gt;"",'template old'!N352,"")</f>
        <v/>
      </c>
      <c r="M352" s="255" t="str">
        <f>IF('template old'!O352&lt;&gt;"",'template old'!O352,"")</f>
        <v/>
      </c>
      <c r="N352" s="255">
        <f>IF('template old'!R352&lt;&gt;"",'template old'!R352,"")</f>
        <v>3</v>
      </c>
      <c r="O352" s="255">
        <f>IF('template old'!S352&lt;&gt;"",'template old'!S352,"")</f>
        <v>9</v>
      </c>
      <c r="P352" s="259">
        <f t="shared" si="13"/>
        <v>3.5625</v>
      </c>
      <c r="Q352" s="255" t="str">
        <f>IF('template old'!U352&lt;&gt;"",'template old'!U352,"")</f>
        <v/>
      </c>
      <c r="R352" s="255" t="str">
        <f>IF('template old'!V352&lt;&gt;"",'template old'!V352,"")</f>
        <v/>
      </c>
      <c r="S352" s="255" t="str">
        <f>IF('template old'!W352&lt;&gt;"",'template old'!W352,"")</f>
        <v/>
      </c>
      <c r="T352" s="255" t="str">
        <f>IF('template old'!X352&lt;&gt;"",'template old'!X352,"")</f>
        <v/>
      </c>
      <c r="U352" s="255" t="str">
        <f>IF('template old'!Y352&lt;&gt;"",'template old'!Y352,"")</f>
        <v/>
      </c>
      <c r="V352" s="255" t="str">
        <f>IF('template old'!Z352&lt;&gt;"",'template old'!Z352,"")</f>
        <v/>
      </c>
      <c r="W352" s="255" t="str">
        <f>IF('template old'!AA352&lt;&gt;"",'template old'!AA352,"")</f>
        <v/>
      </c>
    </row>
    <row r="353" spans="1:23" hidden="1" x14ac:dyDescent="0.25">
      <c r="A353" s="256">
        <f>IF('template old'!A353&lt;&gt;"",'template old'!A353,"")</f>
        <v>43475</v>
      </c>
      <c r="B353" s="255">
        <f>IF('template old'!E353&lt;&gt;"",'template old'!E353,"")</f>
        <v>3</v>
      </c>
      <c r="C353" s="255" t="str">
        <f>IF('template old'!F353&lt;&gt;"",'template old'!F353,"")</f>
        <v>Clarissa</v>
      </c>
      <c r="D353" s="255" t="str">
        <f>IF('template old'!G353&lt;&gt;"",'template old'!G353,"")</f>
        <v>Main</v>
      </c>
      <c r="E353" s="255" t="str">
        <f>IF('template old'!H353&lt;&gt;"",'template old'!H353,"")</f>
        <v/>
      </c>
      <c r="F353" s="255" t="str">
        <f>IF('template old'!I353&lt;&gt;"",'template old'!I353,"")</f>
        <v>Harvest</v>
      </c>
      <c r="G353" s="255" t="str">
        <f>IF('template old'!J353&lt;&gt;"",'template old'!J353,"")</f>
        <v>Broccoli</v>
      </c>
      <c r="H353" s="255" t="str">
        <f>IF('template old'!K353&lt;&gt;"",'template old'!K353,"")</f>
        <v/>
      </c>
      <c r="I353" s="258">
        <f t="shared" si="12"/>
        <v>0.6875</v>
      </c>
      <c r="J353" s="255" t="str">
        <f>IF('template old'!L353&lt;&gt;"",'template old'!L353,"")</f>
        <v/>
      </c>
      <c r="K353" s="255" t="str">
        <f>IF('template old'!M353&lt;&gt;"",'template old'!M353,"")</f>
        <v/>
      </c>
      <c r="L353" s="255" t="str">
        <f>IF('template old'!N353&lt;&gt;"",'template old'!N353,"")</f>
        <v/>
      </c>
      <c r="M353" s="255" t="str">
        <f>IF('template old'!O353&lt;&gt;"",'template old'!O353,"")</f>
        <v/>
      </c>
      <c r="N353" s="255" t="str">
        <f>IF('template old'!R353&lt;&gt;"",'template old'!R353,"")</f>
        <v/>
      </c>
      <c r="O353" s="255">
        <f>IF('template old'!S353&lt;&gt;"",'template old'!S353,"")</f>
        <v>11</v>
      </c>
      <c r="P353" s="259">
        <f t="shared" si="13"/>
        <v>0.6875</v>
      </c>
      <c r="Q353" s="255" t="str">
        <f>IF('template old'!U353&lt;&gt;"",'template old'!U353,"")</f>
        <v/>
      </c>
      <c r="R353" s="255" t="str">
        <f>IF('template old'!V353&lt;&gt;"",'template old'!V353,"")</f>
        <v/>
      </c>
      <c r="S353" s="255" t="str">
        <f>IF('template old'!W353&lt;&gt;"",'template old'!W353,"")</f>
        <v/>
      </c>
      <c r="T353" s="255" t="str">
        <f>IF('template old'!X353&lt;&gt;"",'template old'!X353,"")</f>
        <v/>
      </c>
      <c r="U353" s="255" t="str">
        <f>IF('template old'!Y353&lt;&gt;"",'template old'!Y353,"")</f>
        <v/>
      </c>
      <c r="V353" s="255" t="str">
        <f>IF('template old'!Z353&lt;&gt;"",'template old'!Z353,"")</f>
        <v/>
      </c>
      <c r="W353" s="255" t="str">
        <f>IF('template old'!AA353&lt;&gt;"",'template old'!AA353,"")</f>
        <v/>
      </c>
    </row>
    <row r="354" spans="1:23" hidden="1" x14ac:dyDescent="0.25">
      <c r="A354" s="256">
        <f>IF('template old'!A354&lt;&gt;"",'template old'!A354,"")</f>
        <v>43475</v>
      </c>
      <c r="B354" s="255">
        <f>IF('template old'!E354&lt;&gt;"",'template old'!E354,"")</f>
        <v>5</v>
      </c>
      <c r="C354" s="255" t="str">
        <f>IF('template old'!F354&lt;&gt;"",'template old'!F354,"")</f>
        <v>Rocky</v>
      </c>
      <c r="D354" s="255" t="str">
        <f>IF('template old'!G354&lt;&gt;"",'template old'!G354,"")</f>
        <v>Orchard</v>
      </c>
      <c r="E354" s="255" t="str">
        <f>IF('template old'!H354&lt;&gt;"",'template old'!H354,"")</f>
        <v/>
      </c>
      <c r="F354" s="255" t="str">
        <f>IF('template old'!I354&lt;&gt;"",'template old'!I354,"")</f>
        <v>Harvest</v>
      </c>
      <c r="G354" s="255" t="str">
        <f>IF('template old'!J354&lt;&gt;"",'template old'!J354,"")</f>
        <v>Oranges</v>
      </c>
      <c r="H354" s="255" t="str">
        <f>IF('template old'!K354&lt;&gt;"",'template old'!K354,"")</f>
        <v/>
      </c>
      <c r="I354" s="258">
        <f t="shared" si="12"/>
        <v>50.5</v>
      </c>
      <c r="J354" s="255" t="str">
        <f>IF('template old'!L354&lt;&gt;"",'template old'!L354,"")</f>
        <v/>
      </c>
      <c r="K354" s="255" t="str">
        <f>IF('template old'!M354&lt;&gt;"",'template old'!M354,"")</f>
        <v/>
      </c>
      <c r="L354" s="255" t="str">
        <f>IF('template old'!N354&lt;&gt;"",'template old'!N354,"")</f>
        <v/>
      </c>
      <c r="M354" s="255" t="str">
        <f>IF('template old'!O354&lt;&gt;"",'template old'!O354,"")</f>
        <v/>
      </c>
      <c r="N354" s="255">
        <f>IF('template old'!R354&lt;&gt;"",'template old'!R354,"")</f>
        <v>50</v>
      </c>
      <c r="O354" s="255">
        <f>IF('template old'!S354&lt;&gt;"",'template old'!S354,"")</f>
        <v>8</v>
      </c>
      <c r="P354" s="259">
        <f t="shared" si="13"/>
        <v>50.5</v>
      </c>
      <c r="Q354" s="255" t="str">
        <f>IF('template old'!U354&lt;&gt;"",'template old'!U354,"")</f>
        <v/>
      </c>
      <c r="R354" s="255" t="str">
        <f>IF('template old'!V354&lt;&gt;"",'template old'!V354,"")</f>
        <v/>
      </c>
      <c r="S354" s="255" t="str">
        <f>IF('template old'!W354&lt;&gt;"",'template old'!W354,"")</f>
        <v/>
      </c>
      <c r="T354" s="255" t="str">
        <f>IF('template old'!X354&lt;&gt;"",'template old'!X354,"")</f>
        <v/>
      </c>
      <c r="U354" s="255" t="str">
        <f>IF('template old'!Y354&lt;&gt;"",'template old'!Y354,"")</f>
        <v/>
      </c>
      <c r="V354" s="255" t="str">
        <f>IF('template old'!Z354&lt;&gt;"",'template old'!Z354,"")</f>
        <v/>
      </c>
      <c r="W354" s="255" t="str">
        <f>IF('template old'!AA354&lt;&gt;"",'template old'!AA354,"")</f>
        <v/>
      </c>
    </row>
    <row r="355" spans="1:23" hidden="1" x14ac:dyDescent="0.25">
      <c r="A355" s="256">
        <f>IF('template old'!A355&lt;&gt;"",'template old'!A355,"")</f>
        <v>43475</v>
      </c>
      <c r="B355" s="255">
        <f>IF('template old'!E355&lt;&gt;"",'template old'!E355,"")</f>
        <v>5</v>
      </c>
      <c r="C355" s="255" t="str">
        <f>IF('template old'!F355&lt;&gt;"",'template old'!F355,"")</f>
        <v>Rocky</v>
      </c>
      <c r="D355" s="255" t="str">
        <f>IF('template old'!G355&lt;&gt;"",'template old'!G355,"")</f>
        <v>Orchard</v>
      </c>
      <c r="E355" s="255" t="str">
        <f>IF('template old'!H355&lt;&gt;"",'template old'!H355,"")</f>
        <v/>
      </c>
      <c r="F355" s="255" t="str">
        <f>IF('template old'!I355&lt;&gt;"",'template old'!I355,"")</f>
        <v>Harvest</v>
      </c>
      <c r="G355" s="255" t="str">
        <f>IF('template old'!J355&lt;&gt;"",'template old'!J355,"")</f>
        <v>Kumquats</v>
      </c>
      <c r="H355" s="255" t="str">
        <f>IF('template old'!K355&lt;&gt;"",'template old'!K355,"")</f>
        <v/>
      </c>
      <c r="I355" s="258">
        <f t="shared" si="12"/>
        <v>1.625</v>
      </c>
      <c r="J355" s="255" t="str">
        <f>IF('template old'!L355&lt;&gt;"",'template old'!L355,"")</f>
        <v/>
      </c>
      <c r="K355" s="255" t="str">
        <f>IF('template old'!M355&lt;&gt;"",'template old'!M355,"")</f>
        <v/>
      </c>
      <c r="L355" s="255" t="str">
        <f>IF('template old'!N355&lt;&gt;"",'template old'!N355,"")</f>
        <v/>
      </c>
      <c r="M355" s="255" t="str">
        <f>IF('template old'!O355&lt;&gt;"",'template old'!O355,"")</f>
        <v/>
      </c>
      <c r="N355" s="255">
        <f>IF('template old'!R355&lt;&gt;"",'template old'!R355,"")</f>
        <v>1</v>
      </c>
      <c r="O355" s="255">
        <f>IF('template old'!S355&lt;&gt;"",'template old'!S355,"")</f>
        <v>10</v>
      </c>
      <c r="P355" s="259">
        <f t="shared" si="13"/>
        <v>1.625</v>
      </c>
      <c r="Q355" s="255" t="str">
        <f>IF('template old'!U355&lt;&gt;"",'template old'!U355,"")</f>
        <v/>
      </c>
      <c r="R355" s="255" t="str">
        <f>IF('template old'!V355&lt;&gt;"",'template old'!V355,"")</f>
        <v/>
      </c>
      <c r="S355" s="255" t="str">
        <f>IF('template old'!W355&lt;&gt;"",'template old'!W355,"")</f>
        <v/>
      </c>
      <c r="T355" s="255" t="str">
        <f>IF('template old'!X355&lt;&gt;"",'template old'!X355,"")</f>
        <v/>
      </c>
      <c r="U355" s="255" t="str">
        <f>IF('template old'!Y355&lt;&gt;"",'template old'!Y355,"")</f>
        <v/>
      </c>
      <c r="V355" s="255" t="str">
        <f>IF('template old'!Z355&lt;&gt;"",'template old'!Z355,"")</f>
        <v/>
      </c>
      <c r="W355" s="255" t="str">
        <f>IF('template old'!AA355&lt;&gt;"",'template old'!AA355,"")</f>
        <v/>
      </c>
    </row>
    <row r="356" spans="1:23" hidden="1" x14ac:dyDescent="0.25">
      <c r="A356" s="256">
        <f>IF('template old'!A356&lt;&gt;"",'template old'!A356,"")</f>
        <v>43475</v>
      </c>
      <c r="B356" s="255">
        <f>IF('template old'!E356&lt;&gt;"",'template old'!E356,"")</f>
        <v>6</v>
      </c>
      <c r="C356" s="255" t="str">
        <f>IF('template old'!F356&lt;&gt;"",'template old'!F356,"")</f>
        <v>Amy</v>
      </c>
      <c r="D356" s="255" t="str">
        <f>IF('template old'!G356&lt;&gt;"",'template old'!G356,"")</f>
        <v>Shed</v>
      </c>
      <c r="E356" s="255" t="str">
        <f>IF('template old'!H356&lt;&gt;"",'template old'!H356,"")</f>
        <v/>
      </c>
      <c r="F356" s="255" t="str">
        <f>IF('template old'!I356&lt;&gt;"",'template old'!I356,"")</f>
        <v>Harvest</v>
      </c>
      <c r="G356" s="255" t="str">
        <f>IF('template old'!J356&lt;&gt;"",'template old'!J356,"")</f>
        <v>Chives &amp; Rosemary</v>
      </c>
      <c r="H356" s="255" t="str">
        <f>IF('template old'!K356&lt;&gt;"",'template old'!K356,"")</f>
        <v/>
      </c>
      <c r="I356" s="258" t="e">
        <f t="shared" si="12"/>
        <v>#VALUE!</v>
      </c>
      <c r="J356" s="255" t="str">
        <f>IF('template old'!L356&lt;&gt;"",'template old'!L356,"")</f>
        <v/>
      </c>
      <c r="K356" s="255" t="str">
        <f>IF('template old'!M356&lt;&gt;"",'template old'!M356,"")</f>
        <v/>
      </c>
      <c r="L356" s="255" t="str">
        <f>IF('template old'!N356&lt;&gt;"",'template old'!N356,"")</f>
        <v/>
      </c>
      <c r="M356" s="255" t="str">
        <f>IF('template old'!O356&lt;&gt;"",'template old'!O356,"")</f>
        <v/>
      </c>
      <c r="N356" s="255" t="str">
        <f>IF('template old'!R356&lt;&gt;"",'template old'!R356,"")</f>
        <v/>
      </c>
      <c r="O356" s="255" t="str">
        <f>IF('template old'!S356&lt;&gt;"",'template old'!S356,"")</f>
        <v/>
      </c>
      <c r="P356" s="259" t="e">
        <f t="shared" si="13"/>
        <v>#VALUE!</v>
      </c>
      <c r="Q356" s="255" t="str">
        <f>IF('template old'!U356&lt;&gt;"",'template old'!U356,"")</f>
        <v/>
      </c>
      <c r="R356" s="255" t="str">
        <f>IF('template old'!V356&lt;&gt;"",'template old'!V356,"")</f>
        <v/>
      </c>
      <c r="S356" s="255" t="str">
        <f>IF('template old'!W356&lt;&gt;"",'template old'!W356,"")</f>
        <v/>
      </c>
      <c r="T356" s="255" t="str">
        <f>IF('template old'!X356&lt;&gt;"",'template old'!X356,"")</f>
        <v/>
      </c>
      <c r="U356" s="255" t="str">
        <f>IF('template old'!Y356&lt;&gt;"",'template old'!Y356,"")</f>
        <v/>
      </c>
      <c r="V356" s="255" t="str">
        <f>IF('template old'!Z356&lt;&gt;"",'template old'!Z356,"")</f>
        <v/>
      </c>
      <c r="W356" s="255" t="str">
        <f>IF('template old'!AA356&lt;&gt;"",'template old'!AA356,"")</f>
        <v/>
      </c>
    </row>
    <row r="357" spans="1:23" hidden="1" x14ac:dyDescent="0.25">
      <c r="A357" s="256">
        <f>IF('template old'!A357&lt;&gt;"",'template old'!A357,"")</f>
        <v>43475</v>
      </c>
      <c r="B357" s="255">
        <f>IF('template old'!E357&lt;&gt;"",'template old'!E357,"")</f>
        <v>6</v>
      </c>
      <c r="C357" s="255" t="str">
        <f>IF('template old'!F357&lt;&gt;"",'template old'!F357,"")</f>
        <v>Amy</v>
      </c>
      <c r="D357" s="255" t="str">
        <f>IF('template old'!G357&lt;&gt;"",'template old'!G357,"")</f>
        <v>Shed</v>
      </c>
      <c r="E357" s="255" t="str">
        <f>IF('template old'!H357&lt;&gt;"",'template old'!H357,"")</f>
        <v/>
      </c>
      <c r="F357" s="255" t="str">
        <f>IF('template old'!I357&lt;&gt;"",'template old'!I357,"")</f>
        <v/>
      </c>
      <c r="G357" s="255" t="str">
        <f>IF('template old'!J357&lt;&gt;"",'template old'!J357,"")</f>
        <v/>
      </c>
      <c r="H357" s="255" t="str">
        <f>IF('template old'!K357&lt;&gt;"",'template old'!K357,"")</f>
        <v/>
      </c>
      <c r="I357" s="258" t="str">
        <f t="shared" si="12"/>
        <v/>
      </c>
      <c r="J357" s="255" t="str">
        <f>IF('template old'!L357&lt;&gt;"",'template old'!L357,"")</f>
        <v/>
      </c>
      <c r="K357" s="255" t="str">
        <f>IF('template old'!M357&lt;&gt;"",'template old'!M357,"")</f>
        <v/>
      </c>
      <c r="L357" s="255" t="str">
        <f>IF('template old'!N357&lt;&gt;"",'template old'!N357,"")</f>
        <v/>
      </c>
      <c r="M357" s="255" t="str">
        <f>IF('template old'!O357&lt;&gt;"",'template old'!O357,"")</f>
        <v/>
      </c>
      <c r="P357" s="259" t="str">
        <f t="shared" si="13"/>
        <v/>
      </c>
      <c r="Q357" s="255" t="str">
        <f>IF('template old'!U357&lt;&gt;"",'template old'!U357,"")</f>
        <v/>
      </c>
      <c r="R357" s="255" t="str">
        <f>IF('template old'!V357&lt;&gt;"",'template old'!V357,"")</f>
        <v/>
      </c>
      <c r="S357" s="255" t="str">
        <f>IF('template old'!W357&lt;&gt;"",'template old'!W357,"")</f>
        <v/>
      </c>
      <c r="T357" s="255" t="str">
        <f>IF('template old'!X357&lt;&gt;"",'template old'!X357,"")</f>
        <v/>
      </c>
      <c r="U357" s="255" t="str">
        <f>IF('template old'!Y357&lt;&gt;"",'template old'!Y357,"")</f>
        <v/>
      </c>
      <c r="V357" s="255" t="str">
        <f>IF('template old'!Z357&lt;&gt;"",'template old'!Z357,"")</f>
        <v/>
      </c>
      <c r="W357" s="255" t="str">
        <f>IF('template old'!AA357&lt;&gt;"",'template old'!AA357,"")</f>
        <v/>
      </c>
    </row>
    <row r="358" spans="1:23" hidden="1" x14ac:dyDescent="0.25">
      <c r="A358" s="256">
        <f>IF('template old'!A358&lt;&gt;"",'template old'!A358,"")</f>
        <v>43475</v>
      </c>
      <c r="B358" s="255" t="str">
        <f>IF('template old'!E358&lt;&gt;"",'template old'!E358,"")</f>
        <v/>
      </c>
      <c r="C358" s="255" t="str">
        <f>IF('template old'!F358&lt;&gt;"",'template old'!F358,"")</f>
        <v/>
      </c>
      <c r="D358" s="255" t="str">
        <f>IF('template old'!G358&lt;&gt;"",'template old'!G358,"")</f>
        <v>Main</v>
      </c>
      <c r="E358" s="255" t="str">
        <f>IF('template old'!H358&lt;&gt;"",'template old'!H358,"")</f>
        <v/>
      </c>
      <c r="F358" s="255" t="str">
        <f>IF('template old'!I358&lt;&gt;"",'template old'!I358,"")</f>
        <v>Harvest</v>
      </c>
      <c r="G358" s="255" t="str">
        <f>IF('template old'!J358&lt;&gt;"",'template old'!J358,"")</f>
        <v>Carrots</v>
      </c>
      <c r="H358" s="255" t="str">
        <f>IF('template old'!K358&lt;&gt;"",'template old'!K358,"")</f>
        <v/>
      </c>
      <c r="I358" s="258">
        <f t="shared" si="12"/>
        <v>2.375</v>
      </c>
      <c r="J358" s="255" t="str">
        <f>IF('template old'!L358&lt;&gt;"",'template old'!L358,"")</f>
        <v/>
      </c>
      <c r="K358" s="255" t="str">
        <f>IF('template old'!M358&lt;&gt;"",'template old'!M358,"")</f>
        <v/>
      </c>
      <c r="L358" s="255" t="str">
        <f>IF('template old'!N358&lt;&gt;"",'template old'!N358,"")</f>
        <v/>
      </c>
      <c r="M358" s="255" t="str">
        <f>IF('template old'!O358&lt;&gt;"",'template old'!O358,"")</f>
        <v/>
      </c>
      <c r="N358" s="255">
        <f>IF('template old'!R358&lt;&gt;"",'template old'!R358,"")</f>
        <v>2</v>
      </c>
      <c r="O358" s="255">
        <f>IF('template old'!S358&lt;&gt;"",'template old'!S358,"")</f>
        <v>6</v>
      </c>
      <c r="P358" s="259">
        <f t="shared" si="13"/>
        <v>2.375</v>
      </c>
      <c r="Q358" s="255" t="str">
        <f>IF('template old'!U358&lt;&gt;"",'template old'!U358,"")</f>
        <v/>
      </c>
      <c r="R358" s="255" t="str">
        <f>IF('template old'!V358&lt;&gt;"",'template old'!V358,"")</f>
        <v/>
      </c>
      <c r="S358" s="255" t="str">
        <f>IF('template old'!W358&lt;&gt;"",'template old'!W358,"")</f>
        <v/>
      </c>
      <c r="T358" s="255" t="str">
        <f>IF('template old'!X358&lt;&gt;"",'template old'!X358,"")</f>
        <v/>
      </c>
      <c r="U358" s="255" t="str">
        <f>IF('template old'!Y358&lt;&gt;"",'template old'!Y358,"")</f>
        <v/>
      </c>
      <c r="V358" s="255" t="str">
        <f>IF('template old'!Z358&lt;&gt;"",'template old'!Z358,"")</f>
        <v/>
      </c>
      <c r="W358" s="255" t="str">
        <f>IF('template old'!AA358&lt;&gt;"",'template old'!AA358,"")</f>
        <v/>
      </c>
    </row>
    <row r="359" spans="1:23" hidden="1" x14ac:dyDescent="0.25">
      <c r="A359" s="256">
        <f>IF('template old'!A359&lt;&gt;"",'template old'!A359,"")</f>
        <v>43475</v>
      </c>
      <c r="B359" s="255" t="str">
        <f>IF('template old'!E359&lt;&gt;"",'template old'!E359,"")</f>
        <v/>
      </c>
      <c r="C359" s="255" t="str">
        <f>IF('template old'!F359&lt;&gt;"",'template old'!F359,"")</f>
        <v/>
      </c>
      <c r="D359" s="255" t="str">
        <f>IF('template old'!G359&lt;&gt;"",'template old'!G359,"")</f>
        <v>Main</v>
      </c>
      <c r="E359" s="255" t="str">
        <f>IF('template old'!H359&lt;&gt;"",'template old'!H359,"")</f>
        <v/>
      </c>
      <c r="F359" s="255" t="str">
        <f>IF('template old'!I359&lt;&gt;"",'template old'!I359,"")</f>
        <v>Harvest</v>
      </c>
      <c r="G359" s="255" t="str">
        <f>IF('template old'!J359&lt;&gt;"",'template old'!J359,"")</f>
        <v>Cauliflower</v>
      </c>
      <c r="H359" s="255" t="str">
        <f>IF('template old'!K359&lt;&gt;"",'template old'!K359,"")</f>
        <v/>
      </c>
      <c r="I359" s="258">
        <f t="shared" si="12"/>
        <v>4.125</v>
      </c>
      <c r="J359" s="255" t="str">
        <f>IF('template old'!L359&lt;&gt;"",'template old'!L359,"")</f>
        <v/>
      </c>
      <c r="K359" s="255" t="str">
        <f>IF('template old'!M359&lt;&gt;"",'template old'!M359,"")</f>
        <v/>
      </c>
      <c r="L359" s="255" t="str">
        <f>IF('template old'!N359&lt;&gt;"",'template old'!N359,"")</f>
        <v/>
      </c>
      <c r="M359" s="255" t="str">
        <f>IF('template old'!O359&lt;&gt;"",'template old'!O359,"")</f>
        <v/>
      </c>
      <c r="N359" s="255">
        <f>IF('template old'!R359&lt;&gt;"",'template old'!R359,"")</f>
        <v>4</v>
      </c>
      <c r="O359" s="255">
        <f>IF('template old'!S359&lt;&gt;"",'template old'!S359,"")</f>
        <v>2</v>
      </c>
      <c r="P359" s="259">
        <f t="shared" si="13"/>
        <v>4.125</v>
      </c>
      <c r="Q359" s="255" t="str">
        <f>IF('template old'!U359&lt;&gt;"",'template old'!U359,"")</f>
        <v/>
      </c>
      <c r="R359" s="255" t="str">
        <f>IF('template old'!V359&lt;&gt;"",'template old'!V359,"")</f>
        <v/>
      </c>
      <c r="S359" s="255" t="str">
        <f>IF('template old'!W359&lt;&gt;"",'template old'!W359,"")</f>
        <v/>
      </c>
      <c r="T359" s="255" t="str">
        <f>IF('template old'!X359&lt;&gt;"",'template old'!X359,"")</f>
        <v/>
      </c>
      <c r="U359" s="255" t="str">
        <f>IF('template old'!Y359&lt;&gt;"",'template old'!Y359,"")</f>
        <v/>
      </c>
      <c r="V359" s="255" t="str">
        <f>IF('template old'!Z359&lt;&gt;"",'template old'!Z359,"")</f>
        <v/>
      </c>
      <c r="W359" s="255" t="str">
        <f>IF('template old'!AA359&lt;&gt;"",'template old'!AA359,"")</f>
        <v/>
      </c>
    </row>
    <row r="360" spans="1:23" hidden="1" x14ac:dyDescent="0.25">
      <c r="A360" s="256">
        <f>IF('template old'!A360&lt;&gt;"",'template old'!A360,"")</f>
        <v>43475</v>
      </c>
      <c r="B360" s="255">
        <f>IF('template old'!E360&lt;&gt;"",'template old'!E360,"")</f>
        <v>2</v>
      </c>
      <c r="C360" s="255" t="str">
        <f>IF('template old'!F360&lt;&gt;"",'template old'!F360,"")</f>
        <v>Wade</v>
      </c>
      <c r="D360" s="255" t="str">
        <f>IF('template old'!G360&lt;&gt;"",'template old'!G360,"")</f>
        <v>Main</v>
      </c>
      <c r="E360" s="255" t="str">
        <f>IF('template old'!H360&lt;&gt;"",'template old'!H360,"")</f>
        <v>13 &amp; 15</v>
      </c>
      <c r="F360" s="255" t="str">
        <f>IF('template old'!I360&lt;&gt;"",'template old'!I360,"")</f>
        <v>Harvest</v>
      </c>
      <c r="G360" s="255" t="str">
        <f>IF('template old'!J360&lt;&gt;"",'template old'!J360,"")</f>
        <v>Radishes</v>
      </c>
      <c r="H360" s="255" t="str">
        <f>IF('template old'!K360&lt;&gt;"",'template old'!K360,"")</f>
        <v/>
      </c>
      <c r="I360" s="258">
        <f t="shared" si="12"/>
        <v>2.6875</v>
      </c>
      <c r="J360" s="255" t="str">
        <f>IF('template old'!L360&lt;&gt;"",'template old'!L360,"")</f>
        <v/>
      </c>
      <c r="K360" s="255" t="str">
        <f>IF('template old'!M360&lt;&gt;"",'template old'!M360,"")</f>
        <v/>
      </c>
      <c r="L360" s="255" t="str">
        <f>IF('template old'!N360&lt;&gt;"",'template old'!N360,"")</f>
        <v/>
      </c>
      <c r="M360" s="255" t="str">
        <f>IF('template old'!O360&lt;&gt;"",'template old'!O360,"")</f>
        <v/>
      </c>
      <c r="N360" s="255">
        <f>IF('template old'!R360&lt;&gt;"",'template old'!R360,"")</f>
        <v>2</v>
      </c>
      <c r="O360" s="255">
        <f>IF('template old'!S360&lt;&gt;"",'template old'!S360,"")</f>
        <v>11</v>
      </c>
      <c r="P360" s="259">
        <f t="shared" si="13"/>
        <v>2.6875</v>
      </c>
      <c r="Q360" s="255" t="str">
        <f>IF('template old'!U360&lt;&gt;"",'template old'!U360,"")</f>
        <v/>
      </c>
      <c r="R360" s="255" t="str">
        <f>IF('template old'!V360&lt;&gt;"",'template old'!V360,"")</f>
        <v/>
      </c>
      <c r="S360" s="255" t="str">
        <f>IF('template old'!W360&lt;&gt;"",'template old'!W360,"")</f>
        <v/>
      </c>
      <c r="T360" s="255" t="str">
        <f>IF('template old'!X360&lt;&gt;"",'template old'!X360,"")</f>
        <v/>
      </c>
      <c r="U360" s="255" t="str">
        <f>IF('template old'!Y360&lt;&gt;"",'template old'!Y360,"")</f>
        <v/>
      </c>
      <c r="V360" s="255" t="str">
        <f>IF('template old'!Z360&lt;&gt;"",'template old'!Z360,"")</f>
        <v/>
      </c>
      <c r="W360" s="255" t="str">
        <f>IF('template old'!AA360&lt;&gt;"",'template old'!AA360,"")</f>
        <v/>
      </c>
    </row>
    <row r="361" spans="1:23" hidden="1" x14ac:dyDescent="0.25">
      <c r="A361" s="256">
        <f>IF('template old'!A361&lt;&gt;"",'template old'!A361,"")</f>
        <v>43475</v>
      </c>
      <c r="B361" s="255">
        <f>IF('template old'!E361&lt;&gt;"",'template old'!E361,"")</f>
        <v>2</v>
      </c>
      <c r="C361" s="255" t="str">
        <f>IF('template old'!F361&lt;&gt;"",'template old'!F361,"")</f>
        <v>Wade</v>
      </c>
      <c r="D361" s="255" t="str">
        <f>IF('template old'!G361&lt;&gt;"",'template old'!G361,"")</f>
        <v>Main</v>
      </c>
      <c r="E361" s="255" t="str">
        <f>IF('template old'!H361&lt;&gt;"",'template old'!H361,"")</f>
        <v/>
      </c>
      <c r="F361" s="255" t="str">
        <f>IF('template old'!I361&lt;&gt;"",'template old'!I361,"")</f>
        <v>Harvest</v>
      </c>
      <c r="G361" s="255" t="str">
        <f>IF('template old'!J361&lt;&gt;"",'template old'!J361,"")</f>
        <v>Lettuce</v>
      </c>
      <c r="H361" s="255" t="str">
        <f>IF('template old'!K361&lt;&gt;"",'template old'!K361,"")</f>
        <v/>
      </c>
      <c r="I361" s="258">
        <f t="shared" si="12"/>
        <v>6.3125</v>
      </c>
      <c r="J361" s="255" t="str">
        <f>IF('template old'!L361&lt;&gt;"",'template old'!L361,"")</f>
        <v/>
      </c>
      <c r="K361" s="255" t="str">
        <f>IF('template old'!M361&lt;&gt;"",'template old'!M361,"")</f>
        <v/>
      </c>
      <c r="L361" s="255" t="str">
        <f>IF('template old'!N361&lt;&gt;"",'template old'!N361,"")</f>
        <v/>
      </c>
      <c r="M361" s="255" t="str">
        <f>IF('template old'!O361&lt;&gt;"",'template old'!O361,"")</f>
        <v/>
      </c>
      <c r="N361" s="255">
        <f>IF('template old'!R361&lt;&gt;"",'template old'!R361,"")</f>
        <v>6</v>
      </c>
      <c r="O361" s="255">
        <f>IF('template old'!S361&lt;&gt;"",'template old'!S361,"")</f>
        <v>5</v>
      </c>
      <c r="P361" s="259">
        <f t="shared" si="13"/>
        <v>6.3125</v>
      </c>
      <c r="Q361" s="255" t="str">
        <f>IF('template old'!U361&lt;&gt;"",'template old'!U361,"")</f>
        <v/>
      </c>
      <c r="R361" s="255" t="str">
        <f>IF('template old'!V361&lt;&gt;"",'template old'!V361,"")</f>
        <v/>
      </c>
      <c r="S361" s="255" t="str">
        <f>IF('template old'!W361&lt;&gt;"",'template old'!W361,"")</f>
        <v/>
      </c>
      <c r="T361" s="255" t="str">
        <f>IF('template old'!X361&lt;&gt;"",'template old'!X361,"")</f>
        <v/>
      </c>
      <c r="U361" s="255" t="str">
        <f>IF('template old'!Y361&lt;&gt;"",'template old'!Y361,"")</f>
        <v/>
      </c>
      <c r="V361" s="255" t="str">
        <f>IF('template old'!Z361&lt;&gt;"",'template old'!Z361,"")</f>
        <v/>
      </c>
      <c r="W361" s="255" t="str">
        <f>IF('template old'!AA361&lt;&gt;"",'template old'!AA361,"")</f>
        <v/>
      </c>
    </row>
    <row r="362" spans="1:23" hidden="1" x14ac:dyDescent="0.25">
      <c r="A362" s="256">
        <f>IF('template old'!A362&lt;&gt;"",'template old'!A362,"")</f>
        <v>43475</v>
      </c>
      <c r="B362" s="255">
        <f>IF('template old'!E362&lt;&gt;"",'template old'!E362,"")</f>
        <v>2</v>
      </c>
      <c r="C362" s="255" t="str">
        <f>IF('template old'!F362&lt;&gt;"",'template old'!F362,"")</f>
        <v>Wade</v>
      </c>
      <c r="D362" s="255" t="str">
        <f>IF('template old'!G362&lt;&gt;"",'template old'!G362,"")</f>
        <v>Main</v>
      </c>
      <c r="E362" s="255">
        <f>IF('template old'!H362&lt;&gt;"",'template old'!H362,"")</f>
        <v>3</v>
      </c>
      <c r="F362" s="255" t="str">
        <f>IF('template old'!I362&lt;&gt;"",'template old'!I362,"")</f>
        <v>Harvest</v>
      </c>
      <c r="G362" s="255" t="str">
        <f>IF('template old'!J362&lt;&gt;"",'template old'!J362,"")</f>
        <v>Sugar Snaps</v>
      </c>
      <c r="H362" s="255" t="str">
        <f>IF('template old'!K362&lt;&gt;"",'template old'!K362,"")</f>
        <v/>
      </c>
      <c r="I362" s="258">
        <f t="shared" si="12"/>
        <v>6.25E-2</v>
      </c>
      <c r="J362" s="255" t="str">
        <f>IF('template old'!L362&lt;&gt;"",'template old'!L362,"")</f>
        <v/>
      </c>
      <c r="K362" s="255" t="str">
        <f>IF('template old'!M362&lt;&gt;"",'template old'!M362,"")</f>
        <v/>
      </c>
      <c r="L362" s="255" t="str">
        <f>IF('template old'!N362&lt;&gt;"",'template old'!N362,"")</f>
        <v/>
      </c>
      <c r="M362" s="255" t="str">
        <f>IF('template old'!O362&lt;&gt;"",'template old'!O362,"")</f>
        <v/>
      </c>
      <c r="N362" s="255" t="str">
        <f>IF('template old'!R362&lt;&gt;"",'template old'!R362,"")</f>
        <v/>
      </c>
      <c r="O362" s="255">
        <f>IF('template old'!S362&lt;&gt;"",'template old'!S362,"")</f>
        <v>1</v>
      </c>
      <c r="P362" s="259">
        <f t="shared" si="13"/>
        <v>6.25E-2</v>
      </c>
      <c r="Q362" s="255" t="str">
        <f>IF('template old'!U362&lt;&gt;"",'template old'!U362,"")</f>
        <v/>
      </c>
      <c r="R362" s="255" t="str">
        <f>IF('template old'!V362&lt;&gt;"",'template old'!V362,"")</f>
        <v/>
      </c>
      <c r="S362" s="255" t="str">
        <f>IF('template old'!W362&lt;&gt;"",'template old'!W362,"")</f>
        <v/>
      </c>
      <c r="T362" s="255" t="str">
        <f>IF('template old'!X362&lt;&gt;"",'template old'!X362,"")</f>
        <v/>
      </c>
      <c r="U362" s="255" t="str">
        <f>IF('template old'!Y362&lt;&gt;"",'template old'!Y362,"")</f>
        <v/>
      </c>
      <c r="V362" s="255" t="str">
        <f>IF('template old'!Z362&lt;&gt;"",'template old'!Z362,"")</f>
        <v/>
      </c>
      <c r="W362" s="255" t="str">
        <f>IF('template old'!AA362&lt;&gt;"",'template old'!AA362,"")</f>
        <v/>
      </c>
    </row>
    <row r="363" spans="1:23" hidden="1" x14ac:dyDescent="0.25">
      <c r="A363" s="256">
        <f>IF('template old'!A363&lt;&gt;"",'template old'!A363,"")</f>
        <v>43475</v>
      </c>
      <c r="B363" s="255">
        <f>IF('template old'!E363&lt;&gt;"",'template old'!E363,"")</f>
        <v>2</v>
      </c>
      <c r="C363" s="255" t="str">
        <f>IF('template old'!F363&lt;&gt;"",'template old'!F363,"")</f>
        <v>Wade</v>
      </c>
      <c r="D363" s="255" t="str">
        <f>IF('template old'!G363&lt;&gt;"",'template old'!G363,"")</f>
        <v>Main</v>
      </c>
      <c r="E363" s="255" t="str">
        <f>IF('template old'!H363&lt;&gt;"",'template old'!H363,"")</f>
        <v/>
      </c>
      <c r="F363" s="255" t="str">
        <f>IF('template old'!I363&lt;&gt;"",'template old'!I363,"")</f>
        <v>Harvest</v>
      </c>
      <c r="G363" s="255" t="str">
        <f>IF('template old'!J363&lt;&gt;"",'template old'!J363,"")</f>
        <v>Kale</v>
      </c>
      <c r="H363" s="255" t="str">
        <f>IF('template old'!K363&lt;&gt;"",'template old'!K363,"")</f>
        <v/>
      </c>
      <c r="I363" s="258">
        <f t="shared" si="12"/>
        <v>2.125</v>
      </c>
      <c r="J363" s="255" t="str">
        <f>IF('template old'!L363&lt;&gt;"",'template old'!L363,"")</f>
        <v/>
      </c>
      <c r="K363" s="255" t="str">
        <f>IF('template old'!M363&lt;&gt;"",'template old'!M363,"")</f>
        <v/>
      </c>
      <c r="L363" s="255" t="str">
        <f>IF('template old'!N363&lt;&gt;"",'template old'!N363,"")</f>
        <v/>
      </c>
      <c r="M363" s="255" t="str">
        <f>IF('template old'!O363&lt;&gt;"",'template old'!O363,"")</f>
        <v/>
      </c>
      <c r="N363" s="255">
        <f>IF('template old'!R363&lt;&gt;"",'template old'!R363,"")</f>
        <v>2</v>
      </c>
      <c r="O363" s="255">
        <f>IF('template old'!S363&lt;&gt;"",'template old'!S363,"")</f>
        <v>2</v>
      </c>
      <c r="P363" s="259">
        <f t="shared" si="13"/>
        <v>2.125</v>
      </c>
      <c r="Q363" s="255" t="str">
        <f>IF('template old'!U363&lt;&gt;"",'template old'!U363,"")</f>
        <v/>
      </c>
      <c r="R363" s="255" t="str">
        <f>IF('template old'!V363&lt;&gt;"",'template old'!V363,"")</f>
        <v/>
      </c>
      <c r="S363" s="255" t="str">
        <f>IF('template old'!W363&lt;&gt;"",'template old'!W363,"")</f>
        <v/>
      </c>
      <c r="T363" s="255" t="str">
        <f>IF('template old'!X363&lt;&gt;"",'template old'!X363,"")</f>
        <v/>
      </c>
      <c r="U363" s="255" t="str">
        <f>IF('template old'!Y363&lt;&gt;"",'template old'!Y363,"")</f>
        <v/>
      </c>
      <c r="V363" s="255" t="str">
        <f>IF('template old'!Z363&lt;&gt;"",'template old'!Z363,"")</f>
        <v/>
      </c>
      <c r="W363" s="255" t="str">
        <f>IF('template old'!AA363&lt;&gt;"",'template old'!AA363,"")</f>
        <v/>
      </c>
    </row>
    <row r="364" spans="1:23" hidden="1" x14ac:dyDescent="0.25">
      <c r="A364" s="256">
        <f>IF('template old'!A364&lt;&gt;"",'template old'!A364,"")</f>
        <v>43475</v>
      </c>
      <c r="B364" s="255">
        <f>IF('template old'!E364&lt;&gt;"",'template old'!E364,"")</f>
        <v>2</v>
      </c>
      <c r="C364" s="255" t="str">
        <f>IF('template old'!F364&lt;&gt;"",'template old'!F364,"")</f>
        <v>Wade</v>
      </c>
      <c r="D364" s="255" t="str">
        <f>IF('template old'!G364&lt;&gt;"",'template old'!G364,"")</f>
        <v>Main</v>
      </c>
      <c r="E364" s="255" t="str">
        <f>IF('template old'!H364&lt;&gt;"",'template old'!H364,"")</f>
        <v/>
      </c>
      <c r="F364" s="255" t="str">
        <f>IF('template old'!I364&lt;&gt;"",'template old'!I364,"")</f>
        <v>Harvest</v>
      </c>
      <c r="G364" s="255" t="str">
        <f>IF('template old'!J364&lt;&gt;"",'template old'!J364,"")</f>
        <v>Arugula</v>
      </c>
      <c r="H364" s="255" t="str">
        <f>IF('template old'!K364&lt;&gt;"",'template old'!K364,"")</f>
        <v/>
      </c>
      <c r="I364" s="258">
        <f t="shared" si="12"/>
        <v>0.125</v>
      </c>
      <c r="J364" s="255" t="str">
        <f>IF('template old'!L364&lt;&gt;"",'template old'!L364,"")</f>
        <v/>
      </c>
      <c r="K364" s="255" t="str">
        <f>IF('template old'!M364&lt;&gt;"",'template old'!M364,"")</f>
        <v/>
      </c>
      <c r="L364" s="255" t="str">
        <f>IF('template old'!N364&lt;&gt;"",'template old'!N364,"")</f>
        <v/>
      </c>
      <c r="M364" s="255" t="str">
        <f>IF('template old'!O364&lt;&gt;"",'template old'!O364,"")</f>
        <v/>
      </c>
      <c r="N364" s="255" t="str">
        <f>IF('template old'!R364&lt;&gt;"",'template old'!R364,"")</f>
        <v/>
      </c>
      <c r="O364" s="255">
        <f>IF('template old'!S364&lt;&gt;"",'template old'!S364,"")</f>
        <v>2</v>
      </c>
      <c r="P364" s="259">
        <f t="shared" si="13"/>
        <v>0.125</v>
      </c>
      <c r="Q364" s="255" t="str">
        <f>IF('template old'!U364&lt;&gt;"",'template old'!U364,"")</f>
        <v/>
      </c>
      <c r="R364" s="255" t="str">
        <f>IF('template old'!V364&lt;&gt;"",'template old'!V364,"")</f>
        <v/>
      </c>
      <c r="S364" s="255" t="str">
        <f>IF('template old'!W364&lt;&gt;"",'template old'!W364,"")</f>
        <v/>
      </c>
      <c r="T364" s="255" t="str">
        <f>IF('template old'!X364&lt;&gt;"",'template old'!X364,"")</f>
        <v/>
      </c>
      <c r="U364" s="255" t="str">
        <f>IF('template old'!Y364&lt;&gt;"",'template old'!Y364,"")</f>
        <v/>
      </c>
      <c r="V364" s="255" t="str">
        <f>IF('template old'!Z364&lt;&gt;"",'template old'!Z364,"")</f>
        <v/>
      </c>
      <c r="W364" s="255" t="str">
        <f>IF('template old'!AA364&lt;&gt;"",'template old'!AA364,"")</f>
        <v/>
      </c>
    </row>
    <row r="365" spans="1:23" hidden="1" x14ac:dyDescent="0.25">
      <c r="A365" s="256">
        <f>IF('template old'!A365&lt;&gt;"",'template old'!A365,"")</f>
        <v>43475</v>
      </c>
      <c r="B365" s="255">
        <f>IF('template old'!E365&lt;&gt;"",'template old'!E365,"")</f>
        <v>2</v>
      </c>
      <c r="C365" s="255" t="str">
        <f>IF('template old'!F365&lt;&gt;"",'template old'!F365,"")</f>
        <v>Wade</v>
      </c>
      <c r="D365" s="255" t="str">
        <f>IF('template old'!G365&lt;&gt;"",'template old'!G365,"")</f>
        <v>Main</v>
      </c>
      <c r="E365" s="255" t="str">
        <f>IF('template old'!H365&lt;&gt;"",'template old'!H365,"")</f>
        <v/>
      </c>
      <c r="F365" s="255" t="str">
        <f>IF('template old'!I365&lt;&gt;"",'template old'!I365,"")</f>
        <v>Harvest</v>
      </c>
      <c r="G365" s="255" t="str">
        <f>IF('template old'!J365&lt;&gt;"",'template old'!J365,"")</f>
        <v>Collards</v>
      </c>
      <c r="H365" s="255" t="str">
        <f>IF('template old'!K365&lt;&gt;"",'template old'!K365,"")</f>
        <v/>
      </c>
      <c r="I365" s="258">
        <f t="shared" si="12"/>
        <v>3.3125</v>
      </c>
      <c r="J365" s="255" t="str">
        <f>IF('template old'!L365&lt;&gt;"",'template old'!L365,"")</f>
        <v/>
      </c>
      <c r="K365" s="255" t="str">
        <f>IF('template old'!M365&lt;&gt;"",'template old'!M365,"")</f>
        <v/>
      </c>
      <c r="L365" s="255" t="str">
        <f>IF('template old'!N365&lt;&gt;"",'template old'!N365,"")</f>
        <v/>
      </c>
      <c r="M365" s="255" t="str">
        <f>IF('template old'!O365&lt;&gt;"",'template old'!O365,"")</f>
        <v/>
      </c>
      <c r="N365" s="255">
        <f>IF('template old'!R365&lt;&gt;"",'template old'!R365,"")</f>
        <v>3</v>
      </c>
      <c r="O365" s="255">
        <f>IF('template old'!S365&lt;&gt;"",'template old'!S365,"")</f>
        <v>5</v>
      </c>
      <c r="P365" s="259">
        <f t="shared" si="13"/>
        <v>3.3125</v>
      </c>
      <c r="Q365" s="255" t="str">
        <f>IF('template old'!U365&lt;&gt;"",'template old'!U365,"")</f>
        <v/>
      </c>
      <c r="R365" s="255" t="str">
        <f>IF('template old'!V365&lt;&gt;"",'template old'!V365,"")</f>
        <v/>
      </c>
      <c r="S365" s="255" t="str">
        <f>IF('template old'!W365&lt;&gt;"",'template old'!W365,"")</f>
        <v/>
      </c>
      <c r="T365" s="255" t="str">
        <f>IF('template old'!X365&lt;&gt;"",'template old'!X365,"")</f>
        <v/>
      </c>
      <c r="U365" s="255" t="str">
        <f>IF('template old'!Y365&lt;&gt;"",'template old'!Y365,"")</f>
        <v/>
      </c>
      <c r="V365" s="255" t="str">
        <f>IF('template old'!Z365&lt;&gt;"",'template old'!Z365,"")</f>
        <v/>
      </c>
      <c r="W365" s="255" t="str">
        <f>IF('template old'!AA365&lt;&gt;"",'template old'!AA365,"")</f>
        <v/>
      </c>
    </row>
    <row r="366" spans="1:23" hidden="1" x14ac:dyDescent="0.25">
      <c r="A366" s="256">
        <f>IF('template old'!A366&lt;&gt;"",'template old'!A366,"")</f>
        <v>43475</v>
      </c>
      <c r="B366" s="255">
        <f>IF('template old'!E366&lt;&gt;"",'template old'!E366,"")</f>
        <v>1</v>
      </c>
      <c r="C366" s="255" t="str">
        <f>IF('template old'!F366&lt;&gt;"",'template old'!F366,"")</f>
        <v>Ciara</v>
      </c>
      <c r="D366" s="255" t="str">
        <f>IF('template old'!G366&lt;&gt;"",'template old'!G366,"")</f>
        <v>Compost</v>
      </c>
      <c r="E366" s="255" t="str">
        <f>IF('template old'!H366&lt;&gt;"",'template old'!H366,"")</f>
        <v/>
      </c>
      <c r="F366" s="255" t="str">
        <f>IF('template old'!I366&lt;&gt;"",'template old'!I366,"")</f>
        <v>Compost</v>
      </c>
      <c r="G366" s="255" t="str">
        <f>IF('template old'!J366&lt;&gt;"",'template old'!J366,"")</f>
        <v/>
      </c>
      <c r="H366" s="255" t="str">
        <f>IF('template old'!K366&lt;&gt;"",'template old'!K366,"")</f>
        <v/>
      </c>
      <c r="I366" s="258" t="str">
        <f t="shared" si="12"/>
        <v/>
      </c>
      <c r="J366" s="255" t="str">
        <f>IF('template old'!L366&lt;&gt;"",'template old'!L366,"")</f>
        <v/>
      </c>
      <c r="K366" s="255" t="str">
        <f>IF('template old'!M366&lt;&gt;"",'template old'!M366,"")</f>
        <v/>
      </c>
      <c r="L366" s="255" t="str">
        <f>IF('template old'!N366&lt;&gt;"",'template old'!N366,"")</f>
        <v/>
      </c>
      <c r="M366" s="255" t="str">
        <f>IF('template old'!O366&lt;&gt;"",'template old'!O366,"")</f>
        <v/>
      </c>
      <c r="N366" s="255" t="str">
        <f>IF('template old'!R366&lt;&gt;"",'template old'!R366,"")</f>
        <v/>
      </c>
      <c r="O366" s="255" t="str">
        <f>IF('template old'!S366&lt;&gt;"",'template old'!S366,"")</f>
        <v/>
      </c>
      <c r="P366" s="259" t="str">
        <f t="shared" si="13"/>
        <v/>
      </c>
      <c r="Q366" s="255" t="str">
        <f>IF('template old'!U366&lt;&gt;"",'template old'!U366,"")</f>
        <v>65F 18C</v>
      </c>
      <c r="R366" s="255" t="str">
        <f>IF('template old'!V366&lt;&gt;"",'template old'!V366,"")</f>
        <v>70F 21C</v>
      </c>
      <c r="S366" s="255" t="str">
        <f>IF('template old'!W366&lt;&gt;"",'template old'!W366,"")</f>
        <v>60F 15C</v>
      </c>
      <c r="T366" s="255" t="str">
        <f>IF('template old'!X366&lt;&gt;"",'template old'!X366,"")</f>
        <v/>
      </c>
      <c r="U366" s="255" t="str">
        <f>IF('template old'!Y366&lt;&gt;"",'template old'!Y366,"")</f>
        <v>4"</v>
      </c>
      <c r="V366" s="255" t="str">
        <f>IF('template old'!Z366&lt;&gt;"",'template old'!Z366,"")</f>
        <v/>
      </c>
      <c r="W366" s="255" t="str">
        <f>IF('template old'!AA366&lt;&gt;"",'template old'!AA366,"")</f>
        <v>Move compost from Bin 2- Bin 3, Clean up Sugar cane</v>
      </c>
    </row>
    <row r="367" spans="1:23" hidden="1" x14ac:dyDescent="0.25">
      <c r="A367" s="256">
        <f>IF('template old'!A367&lt;&gt;"",'template old'!A367,"")</f>
        <v>43475</v>
      </c>
      <c r="B367" s="255">
        <f>IF('template old'!E367&lt;&gt;"",'template old'!E367,"")</f>
        <v>1</v>
      </c>
      <c r="C367" s="255" t="str">
        <f>IF('template old'!F367&lt;&gt;"",'template old'!F367,"")</f>
        <v>Ciara</v>
      </c>
      <c r="D367" s="255" t="str">
        <f>IF('template old'!G367&lt;&gt;"",'template old'!G367,"")</f>
        <v>Compost</v>
      </c>
      <c r="E367" s="255" t="str">
        <f>IF('template old'!H367&lt;&gt;"",'template old'!H367,"")</f>
        <v/>
      </c>
      <c r="F367" s="255" t="str">
        <f>IF('template old'!I367&lt;&gt;"",'template old'!I367,"")</f>
        <v>Plant</v>
      </c>
      <c r="G367" s="255" t="str">
        <f>IF('template old'!J367&lt;&gt;"",'template old'!J367,"")</f>
        <v>Acorns</v>
      </c>
      <c r="H367" s="255" t="str">
        <f>IF('template old'!K367&lt;&gt;"",'template old'!K367,"")</f>
        <v/>
      </c>
      <c r="I367" s="258" t="str">
        <f t="shared" si="12"/>
        <v/>
      </c>
      <c r="J367" s="255" t="str">
        <f>IF('template old'!L367&lt;&gt;"",'template old'!L367,"")</f>
        <v>Multiple acorns</v>
      </c>
      <c r="K367" s="255" t="str">
        <f>IF('template old'!M367&lt;&gt;"",'template old'!M367,"")</f>
        <v/>
      </c>
      <c r="L367" s="255" t="str">
        <f>IF('template old'!N367&lt;&gt;"",'template old'!N367,"")</f>
        <v/>
      </c>
      <c r="M367" s="255" t="str">
        <f>IF('template old'!O367&lt;&gt;"",'template old'!O367,"")</f>
        <v/>
      </c>
      <c r="N367" s="255" t="str">
        <f>IF('template old'!R367&lt;&gt;"",'template old'!R367,"")</f>
        <v/>
      </c>
      <c r="O367" s="255" t="str">
        <f>IF('template old'!S367&lt;&gt;"",'template old'!S367,"")</f>
        <v/>
      </c>
      <c r="P367" s="259" t="str">
        <f t="shared" si="13"/>
        <v/>
      </c>
      <c r="Q367" s="255" t="str">
        <f>IF('template old'!U367&lt;&gt;"",'template old'!U367,"")</f>
        <v/>
      </c>
      <c r="R367" s="255" t="str">
        <f>IF('template old'!V367&lt;&gt;"",'template old'!V367,"")</f>
        <v/>
      </c>
      <c r="S367" s="255" t="str">
        <f>IF('template old'!W367&lt;&gt;"",'template old'!W367,"")</f>
        <v/>
      </c>
      <c r="T367" s="255" t="str">
        <f>IF('template old'!X367&lt;&gt;"",'template old'!X367,"")</f>
        <v/>
      </c>
      <c r="U367" s="255" t="str">
        <f>IF('template old'!Y367&lt;&gt;"",'template old'!Y367,"")</f>
        <v/>
      </c>
      <c r="V367" s="255" t="str">
        <f>IF('template old'!Z367&lt;&gt;"",'template old'!Z367,"")</f>
        <v/>
      </c>
      <c r="W367" s="255" t="str">
        <f>IF('template old'!AA367&lt;&gt;"",'template old'!AA367,"")</f>
        <v/>
      </c>
    </row>
    <row r="368" spans="1:23" hidden="1" x14ac:dyDescent="0.25">
      <c r="A368" s="256">
        <f>IF('template old'!A368&lt;&gt;"",'template old'!A368,"")</f>
        <v>43475</v>
      </c>
      <c r="B368" s="255">
        <f>IF('template old'!E368&lt;&gt;"",'template old'!E368,"")</f>
        <v>3</v>
      </c>
      <c r="C368" s="255" t="str">
        <f>IF('template old'!F368&lt;&gt;"",'template old'!F368,"")</f>
        <v>Halle</v>
      </c>
      <c r="D368" s="255" t="str">
        <f>IF('template old'!G368&lt;&gt;"",'template old'!G368,"")</f>
        <v>Main</v>
      </c>
      <c r="E368" s="255" t="str">
        <f>IF('template old'!H368&lt;&gt;"",'template old'!H368,"")</f>
        <v>11 &amp; 12</v>
      </c>
      <c r="F368" s="255" t="str">
        <f>IF('template old'!I368&lt;&gt;"",'template old'!I368,"")</f>
        <v>Harvest</v>
      </c>
      <c r="G368" s="255" t="str">
        <f>IF('template old'!J368&lt;&gt;"",'template old'!J368,"")</f>
        <v>Broccoli</v>
      </c>
      <c r="H368" s="255" t="str">
        <f>IF('template old'!K368&lt;&gt;"",'template old'!K368,"")</f>
        <v/>
      </c>
      <c r="I368" s="258">
        <f t="shared" si="12"/>
        <v>1.5</v>
      </c>
      <c r="J368" s="255" t="str">
        <f>IF('template old'!L368&lt;&gt;"",'template old'!L368,"")</f>
        <v/>
      </c>
      <c r="K368" s="255" t="str">
        <f>IF('template old'!M368&lt;&gt;"",'template old'!M368,"")</f>
        <v/>
      </c>
      <c r="L368" s="255" t="str">
        <f>IF('template old'!N368&lt;&gt;"",'template old'!N368,"")</f>
        <v/>
      </c>
      <c r="M368" s="255" t="str">
        <f>IF('template old'!O368&lt;&gt;"",'template old'!O368,"")</f>
        <v/>
      </c>
      <c r="N368" s="255">
        <f>IF('template old'!R368&lt;&gt;"",'template old'!R368,"")</f>
        <v>1</v>
      </c>
      <c r="O368" s="255">
        <f>IF('template old'!S368&lt;&gt;"",'template old'!S368,"")</f>
        <v>8</v>
      </c>
      <c r="P368" s="259">
        <f t="shared" si="13"/>
        <v>1.5</v>
      </c>
      <c r="Q368" s="255" t="str">
        <f>IF('template old'!U368&lt;&gt;"",'template old'!U368,"")</f>
        <v/>
      </c>
      <c r="R368" s="255" t="str">
        <f>IF('template old'!V368&lt;&gt;"",'template old'!V368,"")</f>
        <v/>
      </c>
      <c r="S368" s="255" t="str">
        <f>IF('template old'!W368&lt;&gt;"",'template old'!W368,"")</f>
        <v/>
      </c>
      <c r="T368" s="255" t="str">
        <f>IF('template old'!X368&lt;&gt;"",'template old'!X368,"")</f>
        <v/>
      </c>
      <c r="U368" s="255" t="str">
        <f>IF('template old'!Y368&lt;&gt;"",'template old'!Y368,"")</f>
        <v/>
      </c>
      <c r="V368" s="255" t="str">
        <f>IF('template old'!Z368&lt;&gt;"",'template old'!Z368,"")</f>
        <v/>
      </c>
      <c r="W368" s="255" t="str">
        <f>IF('template old'!AA368&lt;&gt;"",'template old'!AA368,"")</f>
        <v/>
      </c>
    </row>
    <row r="369" spans="1:27" hidden="1" x14ac:dyDescent="0.25">
      <c r="A369" s="256">
        <f>IF('template old'!A369&lt;&gt;"",'template old'!A369,"")</f>
        <v>43475</v>
      </c>
      <c r="B369" s="255">
        <f>IF('template old'!E369&lt;&gt;"",'template old'!E369,"")</f>
        <v>3</v>
      </c>
      <c r="C369" s="255" t="str">
        <f>IF('template old'!F369&lt;&gt;"",'template old'!F369,"")</f>
        <v>Halle</v>
      </c>
      <c r="D369" s="255" t="str">
        <f>IF('template old'!G369&lt;&gt;"",'template old'!G369,"")</f>
        <v>Main</v>
      </c>
      <c r="E369" s="255">
        <f>IF('template old'!H369&lt;&gt;"",'template old'!H369,"")</f>
        <v>13</v>
      </c>
      <c r="F369" s="255" t="str">
        <f>IF('template old'!I369&lt;&gt;"",'template old'!I369,"")</f>
        <v>Harvest</v>
      </c>
      <c r="G369" s="255" t="str">
        <f>IF('template old'!J369&lt;&gt;"",'template old'!J369,"")</f>
        <v>Turnips</v>
      </c>
      <c r="H369" s="255" t="str">
        <f>IF('template old'!K369&lt;&gt;"",'template old'!K369,"")</f>
        <v/>
      </c>
      <c r="I369" s="258">
        <f t="shared" si="12"/>
        <v>8.8125</v>
      </c>
      <c r="J369" s="255" t="str">
        <f>IF('template old'!L369&lt;&gt;"",'template old'!L369,"")</f>
        <v/>
      </c>
      <c r="K369" s="255" t="str">
        <f>IF('template old'!M369&lt;&gt;"",'template old'!M369,"")</f>
        <v/>
      </c>
      <c r="L369" s="255" t="str">
        <f>IF('template old'!N369&lt;&gt;"",'template old'!N369,"")</f>
        <v/>
      </c>
      <c r="M369" s="255" t="str">
        <f>IF('template old'!O369&lt;&gt;"",'template old'!O369,"")</f>
        <v/>
      </c>
      <c r="N369" s="255">
        <f>IF('template old'!R369&lt;&gt;"",'template old'!R369,"")</f>
        <v>8</v>
      </c>
      <c r="O369" s="255">
        <f>IF('template old'!S369&lt;&gt;"",'template old'!S369,"")</f>
        <v>13</v>
      </c>
      <c r="P369" s="259">
        <f t="shared" si="13"/>
        <v>8.8125</v>
      </c>
      <c r="Q369" s="255" t="str">
        <f>IF('template old'!U369&lt;&gt;"",'template old'!U369,"")</f>
        <v/>
      </c>
      <c r="R369" s="255" t="str">
        <f>IF('template old'!V369&lt;&gt;"",'template old'!V369,"")</f>
        <v/>
      </c>
      <c r="S369" s="255" t="str">
        <f>IF('template old'!W369&lt;&gt;"",'template old'!W369,"")</f>
        <v/>
      </c>
      <c r="T369" s="255" t="str">
        <f>IF('template old'!X369&lt;&gt;"",'template old'!X369,"")</f>
        <v/>
      </c>
      <c r="U369" s="255" t="str">
        <f>IF('template old'!Y369&lt;&gt;"",'template old'!Y369,"")</f>
        <v/>
      </c>
      <c r="V369" s="255" t="str">
        <f>IF('template old'!Z369&lt;&gt;"",'template old'!Z369,"")</f>
        <v/>
      </c>
      <c r="W369" s="255" t="str">
        <f>IF('template old'!AA369&lt;&gt;"",'template old'!AA369,"")</f>
        <v/>
      </c>
    </row>
    <row r="370" spans="1:27" hidden="1" x14ac:dyDescent="0.25">
      <c r="A370" s="256">
        <f>IF('template old'!A370&lt;&gt;"",'template old'!A370,"")</f>
        <v>43475</v>
      </c>
      <c r="B370" s="255">
        <f>IF('template old'!E370&lt;&gt;"",'template old'!E370,"")</f>
        <v>3</v>
      </c>
      <c r="C370" s="255" t="str">
        <f>IF('template old'!F370&lt;&gt;"",'template old'!F370,"")</f>
        <v>Halle</v>
      </c>
      <c r="D370" s="255" t="str">
        <f>IF('template old'!G370&lt;&gt;"",'template old'!G370,"")</f>
        <v>Main</v>
      </c>
      <c r="E370" s="255">
        <f>IF('template old'!H370&lt;&gt;"",'template old'!H370,"")</f>
        <v>16</v>
      </c>
      <c r="F370" s="255" t="str">
        <f>IF('template old'!I370&lt;&gt;"",'template old'!I370,"")</f>
        <v>Harvest</v>
      </c>
      <c r="G370" s="255" t="str">
        <f>IF('template old'!J370&lt;&gt;"",'template old'!J370,"")</f>
        <v>Carrots</v>
      </c>
      <c r="H370" s="255" t="str">
        <f>IF('template old'!K370&lt;&gt;"",'template old'!K370,"")</f>
        <v/>
      </c>
      <c r="I370" s="258" t="e">
        <f t="shared" si="12"/>
        <v>#VALUE!</v>
      </c>
      <c r="J370" s="255" t="str">
        <f>IF('template old'!L370&lt;&gt;"",'template old'!L370,"")</f>
        <v/>
      </c>
      <c r="K370" s="255" t="str">
        <f>IF('template old'!M370&lt;&gt;"",'template old'!M370,"")</f>
        <v/>
      </c>
      <c r="L370" s="255" t="str">
        <f>IF('template old'!N370&lt;&gt;"",'template old'!N370,"")</f>
        <v/>
      </c>
      <c r="M370" s="255" t="str">
        <f>IF('template old'!O370&lt;&gt;"",'template old'!O370,"")</f>
        <v/>
      </c>
      <c r="N370" s="255">
        <f>IF('template old'!R370&lt;&gt;"",'template old'!R370,"")</f>
        <v>1</v>
      </c>
      <c r="O370" s="255" t="str">
        <f>IF('template old'!S370&lt;&gt;"",'template old'!S370,"")</f>
        <v/>
      </c>
      <c r="P370" s="259" t="e">
        <f t="shared" si="13"/>
        <v>#VALUE!</v>
      </c>
      <c r="Q370" s="255" t="str">
        <f>IF('template old'!U370&lt;&gt;"",'template old'!U370,"")</f>
        <v/>
      </c>
      <c r="R370" s="255" t="str">
        <f>IF('template old'!V370&lt;&gt;"",'template old'!V370,"")</f>
        <v/>
      </c>
      <c r="S370" s="255" t="str">
        <f>IF('template old'!W370&lt;&gt;"",'template old'!W370,"")</f>
        <v/>
      </c>
      <c r="T370" s="255" t="str">
        <f>IF('template old'!X370&lt;&gt;"",'template old'!X370,"")</f>
        <v/>
      </c>
      <c r="U370" s="255" t="str">
        <f>IF('template old'!Y370&lt;&gt;"",'template old'!Y370,"")</f>
        <v/>
      </c>
      <c r="V370" s="255" t="str">
        <f>IF('template old'!Z370&lt;&gt;"",'template old'!Z370,"")</f>
        <v/>
      </c>
      <c r="W370" s="255" t="str">
        <f>IF('template old'!AA370&lt;&gt;"",'template old'!AA370,"")</f>
        <v/>
      </c>
    </row>
    <row r="371" spans="1:27" hidden="1" x14ac:dyDescent="0.25">
      <c r="A371" s="256">
        <f>IF('template old'!A371&lt;&gt;"",'template old'!A371,"")</f>
        <v>43475</v>
      </c>
      <c r="B371" s="255">
        <f>IF('template old'!E371&lt;&gt;"",'template old'!E371,"")</f>
        <v>3</v>
      </c>
      <c r="C371" s="255" t="str">
        <f>IF('template old'!F371&lt;&gt;"",'template old'!F371,"")</f>
        <v>Halle</v>
      </c>
      <c r="D371" s="255" t="str">
        <f>IF('template old'!G371&lt;&gt;"",'template old'!G371,"")</f>
        <v>Main</v>
      </c>
      <c r="E371" s="255" t="str">
        <f>IF('template old'!H371&lt;&gt;"",'template old'!H371,"")</f>
        <v/>
      </c>
      <c r="F371" s="255" t="str">
        <f>IF('template old'!I371&lt;&gt;"",'template old'!I371,"")</f>
        <v>Plant</v>
      </c>
      <c r="G371" s="255" t="str">
        <f>IF('template old'!J371&lt;&gt;"",'template old'!J371,"")</f>
        <v/>
      </c>
      <c r="H371" s="255" t="str">
        <f>IF('template old'!K371&lt;&gt;"",'template old'!K371,"")</f>
        <v/>
      </c>
      <c r="I371" s="258" t="str">
        <f t="shared" si="12"/>
        <v/>
      </c>
      <c r="J371" s="255" t="str">
        <f>IF('template old'!L371&lt;&gt;"",'template old'!L371,"")</f>
        <v/>
      </c>
      <c r="K371" s="255" t="str">
        <f>IF('template old'!M371&lt;&gt;"",'template old'!M371,"")</f>
        <v/>
      </c>
      <c r="L371" s="255" t="str">
        <f>IF('template old'!N371&lt;&gt;"",'template old'!N371,"")</f>
        <v>Dig out lettuce roots</v>
      </c>
      <c r="M371" s="255" t="str">
        <f>IF('template old'!O371&lt;&gt;"",'template old'!O371,"")</f>
        <v/>
      </c>
      <c r="N371" s="255" t="str">
        <f>IF('template old'!R371&lt;&gt;"",'template old'!R371,"")</f>
        <v/>
      </c>
      <c r="P371" s="259" t="str">
        <f t="shared" si="13"/>
        <v/>
      </c>
      <c r="Q371" s="255" t="str">
        <f>IF('template old'!U371&lt;&gt;"",'template old'!U371,"")</f>
        <v/>
      </c>
      <c r="R371" s="255" t="str">
        <f>IF('template old'!V371&lt;&gt;"",'template old'!V371,"")</f>
        <v/>
      </c>
      <c r="S371" s="255" t="str">
        <f>IF('template old'!W371&lt;&gt;"",'template old'!W371,"")</f>
        <v/>
      </c>
      <c r="T371" s="255" t="str">
        <f>IF('template old'!X371&lt;&gt;"",'template old'!X371,"")</f>
        <v/>
      </c>
      <c r="U371" s="255" t="str">
        <f>IF('template old'!Y371&lt;&gt;"",'template old'!Y371,"")</f>
        <v/>
      </c>
      <c r="V371" s="255" t="str">
        <f>IF('template old'!Z371&lt;&gt;"",'template old'!Z371,"")</f>
        <v/>
      </c>
      <c r="W371" s="255" t="str">
        <f>IF('template old'!AA371&lt;&gt;"",'template old'!AA371,"")</f>
        <v/>
      </c>
    </row>
    <row r="372" spans="1:27" hidden="1" x14ac:dyDescent="0.25">
      <c r="A372" s="256">
        <f>IF('template old'!A372&lt;&gt;"",'template old'!A372,"")</f>
        <v>43475</v>
      </c>
      <c r="B372" s="255">
        <f>IF('template old'!E372&lt;&gt;"",'template old'!E372,"")</f>
        <v>4</v>
      </c>
      <c r="C372" s="255" t="str">
        <f>IF('template old'!F372&lt;&gt;"",'template old'!F372,"")</f>
        <v>Ivan</v>
      </c>
      <c r="D372" s="255" t="str">
        <f>IF('template old'!G372&lt;&gt;"",'template old'!G372,"")</f>
        <v>Annex</v>
      </c>
      <c r="E372" s="255" t="str">
        <f>IF('template old'!H372&lt;&gt;"",'template old'!H372,"")</f>
        <v/>
      </c>
      <c r="F372" s="255" t="str">
        <f>IF('template old'!I372&lt;&gt;"",'template old'!I372,"")</f>
        <v>Plant</v>
      </c>
      <c r="G372" s="255" t="str">
        <f>IF('template old'!J372&lt;&gt;"",'template old'!J372,"")</f>
        <v>Onions</v>
      </c>
      <c r="H372" s="255" t="str">
        <f>IF('template old'!K372&lt;&gt;"",'template old'!K372,"")</f>
        <v/>
      </c>
      <c r="I372" s="258" t="str">
        <f t="shared" si="12"/>
        <v/>
      </c>
      <c r="J372" s="255" t="str">
        <f>IF('template old'!L372&lt;&gt;"",'template old'!L372,"")</f>
        <v>Multiple plants</v>
      </c>
      <c r="K372" s="255" t="str">
        <f>IF('template old'!M372&lt;&gt;"",'template old'!M372,"")</f>
        <v/>
      </c>
      <c r="L372" s="255" t="str">
        <f>IF('template old'!N372&lt;&gt;"",'template old'!N372,"")</f>
        <v/>
      </c>
      <c r="M372" s="255" t="str">
        <f>IF('template old'!O372&lt;&gt;"",'template old'!O372,"")</f>
        <v/>
      </c>
      <c r="N372" s="255" t="str">
        <f>IF('template old'!R372&lt;&gt;"",'template old'!R372,"")</f>
        <v/>
      </c>
      <c r="O372" s="255" t="str">
        <f>IF('template old'!S372&lt;&gt;"",'template old'!S372,"")</f>
        <v/>
      </c>
      <c r="P372" s="259" t="str">
        <f t="shared" si="13"/>
        <v/>
      </c>
      <c r="Q372" s="255" t="str">
        <f>IF('template old'!U372&lt;&gt;"",'template old'!U372,"")</f>
        <v/>
      </c>
      <c r="R372" s="255" t="str">
        <f>IF('template old'!V372&lt;&gt;"",'template old'!V372,"")</f>
        <v/>
      </c>
      <c r="S372" s="255" t="str">
        <f>IF('template old'!W372&lt;&gt;"",'template old'!W372,"")</f>
        <v/>
      </c>
      <c r="T372" s="255" t="str">
        <f>IF('template old'!X372&lt;&gt;"",'template old'!X372,"")</f>
        <v/>
      </c>
      <c r="U372" s="255" t="str">
        <f>IF('template old'!Y372&lt;&gt;"",'template old'!Y372,"")</f>
        <v/>
      </c>
      <c r="V372" s="255" t="str">
        <f>IF('template old'!Z372&lt;&gt;"",'template old'!Z372,"")</f>
        <v/>
      </c>
      <c r="W372" s="255" t="str">
        <f>IF('template old'!AA372&lt;&gt;"",'template old'!AA372,"")</f>
        <v/>
      </c>
    </row>
    <row r="373" spans="1:27" hidden="1" x14ac:dyDescent="0.25">
      <c r="A373" s="256">
        <f>IF('template old'!A373&lt;&gt;"",'template old'!A373,"")</f>
        <v>43475</v>
      </c>
      <c r="B373" s="255">
        <f>IF('template old'!E373&lt;&gt;"",'template old'!E373,"")</f>
        <v>6</v>
      </c>
      <c r="C373" s="255" t="str">
        <f>IF('template old'!F373&lt;&gt;"",'template old'!F373,"")</f>
        <v>Josiah</v>
      </c>
      <c r="D373" s="255" t="str">
        <f>IF('template old'!G373&lt;&gt;"",'template old'!G373,"")</f>
        <v>Shed</v>
      </c>
      <c r="E373" s="255" t="str">
        <f>IF('template old'!H373&lt;&gt;"",'template old'!H373,"")</f>
        <v/>
      </c>
      <c r="F373" s="255" t="str">
        <f>IF('template old'!I373&lt;&gt;"",'template old'!I373,"")</f>
        <v>Harvest</v>
      </c>
      <c r="G373" s="255" t="str">
        <f>IF('template old'!J373&lt;&gt;"",'template old'!J373,"")</f>
        <v>Cilantro &amp; Arugula</v>
      </c>
      <c r="H373" s="255" t="str">
        <f>IF('template old'!K373&lt;&gt;"",'template old'!K373,"")</f>
        <v/>
      </c>
      <c r="I373" s="258">
        <f t="shared" si="12"/>
        <v>0</v>
      </c>
      <c r="J373" s="255" t="str">
        <f>IF('template old'!L373&lt;&gt;"",'template old'!L373,"")</f>
        <v/>
      </c>
      <c r="K373" s="255" t="str">
        <f>IF('template old'!M373&lt;&gt;"",'template old'!M373,"")</f>
        <v/>
      </c>
      <c r="L373" s="255" t="str">
        <f>IF('template old'!N373&lt;&gt;"",'template old'!N373,"")</f>
        <v/>
      </c>
      <c r="M373" s="255" t="str">
        <f>IF('template old'!O373&lt;&gt;"",'template old'!O373,"")</f>
        <v/>
      </c>
      <c r="P373" s="259">
        <f t="shared" si="13"/>
        <v>0</v>
      </c>
      <c r="Q373" s="255" t="str">
        <f>IF('template old'!U373&lt;&gt;"",'template old'!U373,"")</f>
        <v/>
      </c>
      <c r="R373" s="255" t="str">
        <f>IF('template old'!V373&lt;&gt;"",'template old'!V373,"")</f>
        <v/>
      </c>
      <c r="S373" s="255" t="str">
        <f>IF('template old'!W373&lt;&gt;"",'template old'!W373,"")</f>
        <v/>
      </c>
      <c r="T373" s="255" t="str">
        <f>IF('template old'!X373&lt;&gt;"",'template old'!X373,"")</f>
        <v/>
      </c>
      <c r="U373" s="255" t="str">
        <f>IF('template old'!Y373&lt;&gt;"",'template old'!Y373,"")</f>
        <v/>
      </c>
      <c r="V373" s="255" t="str">
        <f>IF('template old'!Z373&lt;&gt;"",'template old'!Z373,"")</f>
        <v/>
      </c>
      <c r="W373" s="255" t="str">
        <f>IF('template old'!AA373&lt;&gt;"",'template old'!AA373,"")</f>
        <v/>
      </c>
    </row>
    <row r="374" spans="1:27" hidden="1" x14ac:dyDescent="0.25">
      <c r="A374" s="256">
        <f>IF('template old'!A374&lt;&gt;"",'template old'!A374,"")</f>
        <v>43475</v>
      </c>
      <c r="B374" s="255">
        <f>IF('template old'!E374&lt;&gt;"",'template old'!E374,"")</f>
        <v>6</v>
      </c>
      <c r="C374" s="255" t="str">
        <f>IF('template old'!F374&lt;&gt;"",'template old'!F374,"")</f>
        <v>Josiah</v>
      </c>
      <c r="D374" s="255" t="str">
        <f>IF('template old'!G374&lt;&gt;"",'template old'!G374,"")</f>
        <v>Shed</v>
      </c>
      <c r="E374" s="255" t="str">
        <f>IF('template old'!H374&lt;&gt;"",'template old'!H374,"")</f>
        <v/>
      </c>
      <c r="F374" s="255" t="str">
        <f>IF('template old'!I374&lt;&gt;"",'template old'!I374,"")</f>
        <v>Shed</v>
      </c>
      <c r="G374" s="255" t="str">
        <f>IF('template old'!J374&lt;&gt;"",'template old'!J374,"")</f>
        <v/>
      </c>
      <c r="H374" s="255" t="str">
        <f>IF('template old'!K374&lt;&gt;"",'template old'!K374,"")</f>
        <v/>
      </c>
      <c r="I374" s="258" t="str">
        <f t="shared" si="12"/>
        <v/>
      </c>
      <c r="J374" s="255" t="str">
        <f>IF('template old'!L374&lt;&gt;"",'template old'!L374,"")</f>
        <v/>
      </c>
      <c r="K374" s="255" t="str">
        <f>IF('template old'!M374&lt;&gt;"",'template old'!M374,"")</f>
        <v/>
      </c>
      <c r="L374" s="255" t="str">
        <f>IF('template old'!N374&lt;&gt;"",'template old'!N374,"")</f>
        <v/>
      </c>
      <c r="M374" s="255" t="str">
        <f>IF('template old'!O374&lt;&gt;"",'template old'!O374,"")</f>
        <v/>
      </c>
      <c r="N374" s="255" t="str">
        <f>IF('template old'!R374&lt;&gt;"",'template old'!R374,"")</f>
        <v/>
      </c>
      <c r="P374" s="259" t="str">
        <f t="shared" si="13"/>
        <v/>
      </c>
      <c r="Q374" s="255" t="str">
        <f>IF('template old'!U374&lt;&gt;"",'template old'!U374,"")</f>
        <v/>
      </c>
      <c r="R374" s="255" t="str">
        <f>IF('template old'!V374&lt;&gt;"",'template old'!V374,"")</f>
        <v/>
      </c>
      <c r="S374" s="255" t="str">
        <f>IF('template old'!W374&lt;&gt;"",'template old'!W374,"")</f>
        <v/>
      </c>
      <c r="T374" s="255" t="str">
        <f>IF('template old'!X374&lt;&gt;"",'template old'!X374,"")</f>
        <v/>
      </c>
      <c r="U374" s="255" t="str">
        <f>IF('template old'!Y374&lt;&gt;"",'template old'!Y374,"")</f>
        <v/>
      </c>
      <c r="V374" s="255" t="str">
        <f>IF('template old'!Z374&lt;&gt;"",'template old'!Z374,"")</f>
        <v/>
      </c>
      <c r="W374" s="255" t="str">
        <f>IF('template old'!AA374&lt;&gt;"",'template old'!AA374,"")</f>
        <v/>
      </c>
    </row>
    <row r="375" spans="1:27" hidden="1" x14ac:dyDescent="0.25">
      <c r="A375" s="256">
        <f>IF('template old'!A375&lt;&gt;"",'template old'!A375,"")</f>
        <v>43475</v>
      </c>
      <c r="B375" s="255" t="str">
        <f>IF('template old'!E375&lt;&gt;"",'template old'!E375,"")</f>
        <v/>
      </c>
      <c r="C375" s="255" t="str">
        <f>IF('template old'!F375&lt;&gt;"",'template old'!F375,"")</f>
        <v/>
      </c>
      <c r="D375" s="255" t="str">
        <f>IF('template old'!G375&lt;&gt;"",'template old'!G375,"")</f>
        <v/>
      </c>
      <c r="E375" s="255" t="str">
        <f>IF('template old'!H375&lt;&gt;"",'template old'!H375,"")</f>
        <v/>
      </c>
      <c r="F375" s="255" t="str">
        <f>IF('template old'!I375&lt;&gt;"",'template old'!I375,"")</f>
        <v>Harvest</v>
      </c>
      <c r="G375" s="255" t="str">
        <f>IF('template old'!J375&lt;&gt;"",'template old'!J375,"")</f>
        <v>Cabbage</v>
      </c>
      <c r="H375" s="255" t="str">
        <f>IF('template old'!K375&lt;&gt;"",'template old'!K375,"")</f>
        <v/>
      </c>
      <c r="I375" s="258">
        <f t="shared" si="12"/>
        <v>5.125</v>
      </c>
      <c r="J375" s="255" t="str">
        <f>IF('template old'!L375&lt;&gt;"",'template old'!L375,"")</f>
        <v/>
      </c>
      <c r="K375" s="255" t="str">
        <f>IF('template old'!M375&lt;&gt;"",'template old'!M375,"")</f>
        <v/>
      </c>
      <c r="L375" s="255" t="str">
        <f>IF('template old'!N375&lt;&gt;"",'template old'!N375,"")</f>
        <v/>
      </c>
      <c r="M375" s="255" t="str">
        <f>IF('template old'!O375&lt;&gt;"",'template old'!O375,"")</f>
        <v/>
      </c>
      <c r="N375" s="255">
        <f>IF('template old'!R375&lt;&gt;"",'template old'!R375,"")</f>
        <v>5</v>
      </c>
      <c r="O375" s="255">
        <f>IF('template old'!S375&lt;&gt;"",'template old'!S375,"")</f>
        <v>2</v>
      </c>
      <c r="P375" s="259">
        <f t="shared" si="13"/>
        <v>5.125</v>
      </c>
      <c r="Q375" s="255" t="str">
        <f>IF('template old'!U375&lt;&gt;"",'template old'!U375,"")</f>
        <v/>
      </c>
      <c r="R375" s="255" t="str">
        <f>IF('template old'!V375&lt;&gt;"",'template old'!V375,"")</f>
        <v/>
      </c>
      <c r="S375" s="255" t="str">
        <f>IF('template old'!W375&lt;&gt;"",'template old'!W375,"")</f>
        <v/>
      </c>
      <c r="T375" s="255" t="str">
        <f>IF('template old'!X375&lt;&gt;"",'template old'!X375,"")</f>
        <v/>
      </c>
      <c r="U375" s="255" t="str">
        <f>IF('template old'!Y375&lt;&gt;"",'template old'!Y375,"")</f>
        <v/>
      </c>
      <c r="V375" s="255" t="str">
        <f>IF('template old'!Z375&lt;&gt;"",'template old'!Z375,"")</f>
        <v/>
      </c>
      <c r="W375" s="255" t="str">
        <f>IF('template old'!AA375&lt;&gt;"",'template old'!AA375,"")</f>
        <v/>
      </c>
    </row>
    <row r="376" spans="1:27" hidden="1" x14ac:dyDescent="0.25">
      <c r="A376" s="256">
        <f>IF('template old'!A376&lt;&gt;"",'template old'!A376,"")</f>
        <v>43475</v>
      </c>
      <c r="B376" s="255" t="str">
        <f>IF('template old'!E376&lt;&gt;"",'template old'!E376,"")</f>
        <v/>
      </c>
      <c r="C376" s="255" t="str">
        <f>IF('template old'!F376&lt;&gt;"",'template old'!F376,"")</f>
        <v/>
      </c>
      <c r="D376" s="255" t="str">
        <f>IF('template old'!G376&lt;&gt;"",'template old'!G376,"")</f>
        <v/>
      </c>
      <c r="E376" s="255" t="str">
        <f>IF('template old'!H376&lt;&gt;"",'template old'!H376,"")</f>
        <v/>
      </c>
      <c r="F376" s="255" t="str">
        <f>IF('template old'!I376&lt;&gt;"",'template old'!I376,"")</f>
        <v>Harvest</v>
      </c>
      <c r="G376" s="255" t="str">
        <f>IF('template old'!J376&lt;&gt;"",'template old'!J376,"")</f>
        <v>Cauliflower</v>
      </c>
      <c r="H376" s="255" t="str">
        <f>IF('template old'!K376&lt;&gt;"",'template old'!K376,"")</f>
        <v/>
      </c>
      <c r="I376" s="258">
        <f t="shared" si="12"/>
        <v>2.5</v>
      </c>
      <c r="J376" s="255" t="str">
        <f>IF('template old'!L376&lt;&gt;"",'template old'!L376,"")</f>
        <v/>
      </c>
      <c r="K376" s="255" t="str">
        <f>IF('template old'!M376&lt;&gt;"",'template old'!M376,"")</f>
        <v/>
      </c>
      <c r="L376" s="255" t="str">
        <f>IF('template old'!N376&lt;&gt;"",'template old'!N376,"")</f>
        <v/>
      </c>
      <c r="M376" s="255" t="str">
        <f>IF('template old'!O376&lt;&gt;"",'template old'!O376,"")</f>
        <v/>
      </c>
      <c r="N376" s="255">
        <f>IF('template old'!R376&lt;&gt;"",'template old'!R376,"")</f>
        <v>2</v>
      </c>
      <c r="O376" s="255">
        <f>IF('template old'!S376&lt;&gt;"",'template old'!S376,"")</f>
        <v>8</v>
      </c>
      <c r="P376" s="259">
        <f t="shared" si="13"/>
        <v>2.5</v>
      </c>
      <c r="Q376" s="255" t="str">
        <f>IF('template old'!U376&lt;&gt;"",'template old'!U376,"")</f>
        <v/>
      </c>
      <c r="R376" s="255" t="str">
        <f>IF('template old'!V376&lt;&gt;"",'template old'!V376,"")</f>
        <v/>
      </c>
      <c r="S376" s="255" t="str">
        <f>IF('template old'!W376&lt;&gt;"",'template old'!W376,"")</f>
        <v/>
      </c>
      <c r="T376" s="255" t="str">
        <f>IF('template old'!X376&lt;&gt;"",'template old'!X376,"")</f>
        <v/>
      </c>
      <c r="U376" s="255" t="str">
        <f>IF('template old'!Y376&lt;&gt;"",'template old'!Y376,"")</f>
        <v/>
      </c>
      <c r="V376" s="255" t="str">
        <f>IF('template old'!Z376&lt;&gt;"",'template old'!Z376,"")</f>
        <v/>
      </c>
      <c r="W376" s="255" t="str">
        <f>IF('template old'!AA376&lt;&gt;"",'template old'!AA376,"")</f>
        <v/>
      </c>
    </row>
    <row r="377" spans="1:27" hidden="1" x14ac:dyDescent="0.25">
      <c r="A377" s="256">
        <f>IF('template old'!A377&lt;&gt;"",'template old'!A377,"")</f>
        <v>43475</v>
      </c>
      <c r="B377" s="255">
        <f>IF('template old'!E377&lt;&gt;"",'template old'!E377,"")</f>
        <v>5</v>
      </c>
      <c r="C377" s="255" t="str">
        <f>IF('template old'!F377&lt;&gt;"",'template old'!F377,"")</f>
        <v>Travion</v>
      </c>
      <c r="D377" s="255" t="str">
        <f>IF('template old'!G377&lt;&gt;"",'template old'!G377,"")</f>
        <v>Main</v>
      </c>
      <c r="E377" s="255" t="str">
        <f>IF('template old'!H377&lt;&gt;"",'template old'!H377,"")</f>
        <v>blocks</v>
      </c>
      <c r="F377" s="255" t="str">
        <f>IF('template old'!I377&lt;&gt;"",'template old'!I377,"")</f>
        <v>Fertilize</v>
      </c>
      <c r="G377" s="255" t="str">
        <f>IF('template old'!J377&lt;&gt;"",'template old'!J377,"")</f>
        <v>Onions</v>
      </c>
      <c r="H377" s="255" t="str">
        <f>IF('template old'!K377&lt;&gt;"",'template old'!K377,"")</f>
        <v/>
      </c>
      <c r="I377" s="258" t="str">
        <f t="shared" si="12"/>
        <v>Microlife</v>
      </c>
      <c r="J377" s="255" t="str">
        <f>IF('template old'!L377&lt;&gt;"",'template old'!L377,"")</f>
        <v/>
      </c>
      <c r="K377" s="255" t="str">
        <f>IF('template old'!M377&lt;&gt;"",'template old'!M377,"")</f>
        <v/>
      </c>
      <c r="L377" s="255" t="str">
        <f>IF('template old'!N377&lt;&gt;"",'template old'!N377,"")</f>
        <v/>
      </c>
      <c r="M377" s="255" t="str">
        <f>IF('template old'!O377&lt;&gt;"",'template old'!O377,"")</f>
        <v>Microlife</v>
      </c>
      <c r="N377" s="255" t="str">
        <f>IF('template old'!R377&lt;&gt;"",'template old'!R377,"")</f>
        <v/>
      </c>
      <c r="O377" s="255" t="str">
        <f>IF('template old'!S377&lt;&gt;"",'template old'!S377,"")</f>
        <v/>
      </c>
      <c r="P377" s="259" t="str">
        <f t="shared" si="13"/>
        <v/>
      </c>
      <c r="Q377" s="255" t="str">
        <f>IF('template old'!U377&lt;&gt;"",'template old'!U377,"")</f>
        <v/>
      </c>
      <c r="R377" s="255" t="str">
        <f>IF('template old'!V377&lt;&gt;"",'template old'!V377,"")</f>
        <v/>
      </c>
      <c r="S377" s="255" t="str">
        <f>IF('template old'!W377&lt;&gt;"",'template old'!W377,"")</f>
        <v/>
      </c>
      <c r="T377" s="255" t="str">
        <f>IF('template old'!X377&lt;&gt;"",'template old'!X377,"")</f>
        <v/>
      </c>
      <c r="U377" s="255" t="str">
        <f>IF('template old'!Y377&lt;&gt;"",'template old'!Y377,"")</f>
        <v/>
      </c>
      <c r="V377" s="255" t="str">
        <f>IF('template old'!Z377&lt;&gt;"",'template old'!Z377,"")</f>
        <v/>
      </c>
      <c r="W377" s="255" t="str">
        <f>IF('template old'!AA377&lt;&gt;"",'template old'!AA377,"")</f>
        <v/>
      </c>
    </row>
    <row r="378" spans="1:27" hidden="1" x14ac:dyDescent="0.25">
      <c r="A378" s="256">
        <f>IF('template old'!A378&lt;&gt;"",'template old'!A378,"")</f>
        <v>43475</v>
      </c>
      <c r="B378" s="255">
        <f>IF('template old'!E378&lt;&gt;"",'template old'!E378,"")</f>
        <v>5</v>
      </c>
      <c r="C378" s="255" t="str">
        <f>IF('template old'!F378&lt;&gt;"",'template old'!F378,"")</f>
        <v>Travion</v>
      </c>
      <c r="D378" s="255" t="str">
        <f>IF('template old'!G378&lt;&gt;"",'template old'!G378,"")</f>
        <v>Annex</v>
      </c>
      <c r="E378" s="255" t="str">
        <f>IF('template old'!H378&lt;&gt;"",'template old'!H378,"")</f>
        <v>A2 &amp; A4</v>
      </c>
      <c r="F378" s="255" t="str">
        <f>IF('template old'!I378&lt;&gt;"",'template old'!I378,"")</f>
        <v>Fertilize</v>
      </c>
      <c r="G378" s="255" t="str">
        <f>IF('template old'!J378&lt;&gt;"",'template old'!J378,"")</f>
        <v>Onions</v>
      </c>
      <c r="H378" s="255" t="str">
        <f>IF('template old'!K378&lt;&gt;"",'template old'!K378,"")</f>
        <v/>
      </c>
      <c r="I378" s="258" t="str">
        <f t="shared" si="12"/>
        <v>Microlife</v>
      </c>
      <c r="J378" s="255" t="str">
        <f>IF('template old'!L378&lt;&gt;"",'template old'!L378,"")</f>
        <v/>
      </c>
      <c r="K378" s="255" t="str">
        <f>IF('template old'!M378&lt;&gt;"",'template old'!M378,"")</f>
        <v/>
      </c>
      <c r="L378" s="255" t="str">
        <f>IF('template old'!N378&lt;&gt;"",'template old'!N378,"")</f>
        <v/>
      </c>
      <c r="M378" s="255" t="str">
        <f>IF('template old'!O378&lt;&gt;"",'template old'!O378,"")</f>
        <v>Microlife</v>
      </c>
      <c r="N378" s="255" t="str">
        <f>IF('template old'!R378&lt;&gt;"",'template old'!R378,"")</f>
        <v/>
      </c>
      <c r="O378" s="255" t="str">
        <f>IF('template old'!S378&lt;&gt;"",'template old'!S378,"")</f>
        <v/>
      </c>
      <c r="P378" s="259" t="str">
        <f t="shared" si="13"/>
        <v/>
      </c>
      <c r="Q378" s="255" t="str">
        <f>IF('template old'!U378&lt;&gt;"",'template old'!U378,"")</f>
        <v/>
      </c>
      <c r="R378" s="255" t="str">
        <f>IF('template old'!V378&lt;&gt;"",'template old'!V378,"")</f>
        <v/>
      </c>
      <c r="S378" s="255" t="str">
        <f>IF('template old'!W378&lt;&gt;"",'template old'!W378,"")</f>
        <v/>
      </c>
      <c r="T378" s="255" t="str">
        <f>IF('template old'!X378&lt;&gt;"",'template old'!X378,"")</f>
        <v/>
      </c>
      <c r="U378" s="255" t="str">
        <f>IF('template old'!Y378&lt;&gt;"",'template old'!Y378,"")</f>
        <v/>
      </c>
      <c r="V378" s="255" t="str">
        <f>IF('template old'!Z378&lt;&gt;"",'template old'!Z378,"")</f>
        <v/>
      </c>
      <c r="W378" s="255" t="str">
        <f>IF('template old'!AA378&lt;&gt;"",'template old'!AA378,"")</f>
        <v/>
      </c>
    </row>
    <row r="379" spans="1:27" hidden="1" x14ac:dyDescent="0.25">
      <c r="A379" s="256">
        <f>IF('template old'!A379&lt;&gt;"",'template old'!A379,"")</f>
        <v>43475</v>
      </c>
      <c r="B379" s="255">
        <f>IF('template old'!E379&lt;&gt;"",'template old'!E379,"")</f>
        <v>5</v>
      </c>
      <c r="C379" s="255" t="str">
        <f>IF('template old'!F379&lt;&gt;"",'template old'!F379,"")</f>
        <v>Travion</v>
      </c>
      <c r="D379" s="255" t="str">
        <f>IF('template old'!G379&lt;&gt;"",'template old'!G379,"")</f>
        <v>Annex</v>
      </c>
      <c r="E379" s="255" t="str">
        <f>IF('template old'!H379&lt;&gt;"",'template old'!H379,"")</f>
        <v>3A</v>
      </c>
      <c r="F379" s="255" t="str">
        <f>IF('template old'!I379&lt;&gt;"",'template old'!I379,"")</f>
        <v>Harvest</v>
      </c>
      <c r="G379" s="255" t="str">
        <f>IF('template old'!J379&lt;&gt;"",'template old'!J379,"")</f>
        <v>Radishes</v>
      </c>
      <c r="H379" s="255" t="str">
        <f>IF('template old'!K379&lt;&gt;"",'template old'!K379,"")</f>
        <v/>
      </c>
      <c r="I379" s="258">
        <f t="shared" si="12"/>
        <v>4.5625</v>
      </c>
      <c r="J379" s="255" t="str">
        <f>IF('template old'!L379&lt;&gt;"",'template old'!L379,"")</f>
        <v/>
      </c>
      <c r="K379" s="255" t="str">
        <f>IF('template old'!M379&lt;&gt;"",'template old'!M379,"")</f>
        <v/>
      </c>
      <c r="L379" s="255" t="str">
        <f>IF('template old'!N379&lt;&gt;"",'template old'!N379,"")</f>
        <v/>
      </c>
      <c r="M379" s="255" t="str">
        <f>IF('template old'!O379&lt;&gt;"",'template old'!O379,"")</f>
        <v/>
      </c>
      <c r="N379" s="255">
        <f>IF('template old'!R379&lt;&gt;"",'template old'!R379,"")</f>
        <v>4</v>
      </c>
      <c r="O379" s="255">
        <f>IF('template old'!S379&lt;&gt;"",'template old'!S379,"")</f>
        <v>9</v>
      </c>
      <c r="P379" s="259">
        <f t="shared" si="13"/>
        <v>4.5625</v>
      </c>
      <c r="Q379" s="255" t="str">
        <f>IF('template old'!U379&lt;&gt;"",'template old'!U379,"")</f>
        <v/>
      </c>
      <c r="R379" s="255" t="str">
        <f>IF('template old'!V379&lt;&gt;"",'template old'!V379,"")</f>
        <v/>
      </c>
      <c r="S379" s="255" t="str">
        <f>IF('template old'!W379&lt;&gt;"",'template old'!W379,"")</f>
        <v/>
      </c>
      <c r="T379" s="255" t="str">
        <f>IF('template old'!X379&lt;&gt;"",'template old'!X379,"")</f>
        <v/>
      </c>
      <c r="U379" s="255" t="str">
        <f>IF('template old'!Y379&lt;&gt;"",'template old'!Y379,"")</f>
        <v/>
      </c>
      <c r="V379" s="255" t="str">
        <f>IF('template old'!Z379&lt;&gt;"",'template old'!Z379,"")</f>
        <v/>
      </c>
      <c r="W379" s="255" t="str">
        <f>IF('template old'!AA379&lt;&gt;"",'template old'!AA379,"")</f>
        <v/>
      </c>
    </row>
    <row r="380" spans="1:27" hidden="1" x14ac:dyDescent="0.25">
      <c r="A380" s="256">
        <f>IF('template old'!A380&lt;&gt;"",'template old'!A380,"")</f>
        <v>43475</v>
      </c>
      <c r="B380" s="255" t="str">
        <f>IF('template old'!E380&lt;&gt;"",'template old'!E380,"")</f>
        <v/>
      </c>
      <c r="C380" s="255" t="str">
        <f>IF('template old'!F380&lt;&gt;"",'template old'!F380,"")</f>
        <v/>
      </c>
      <c r="D380" s="255" t="str">
        <f>IF('template old'!G380&lt;&gt;"",'template old'!G380,"")</f>
        <v>Main</v>
      </c>
      <c r="E380" s="255" t="str">
        <f>IF('template old'!H380&lt;&gt;"",'template old'!H380,"")</f>
        <v>blocks</v>
      </c>
      <c r="F380" s="255" t="str">
        <f>IF('template old'!I380&lt;&gt;"",'template old'!I380,"")</f>
        <v>Fertilize</v>
      </c>
      <c r="G380" s="255" t="str">
        <f>IF('template old'!J380&lt;&gt;"",'template old'!J380,"")</f>
        <v>Onions</v>
      </c>
      <c r="H380" s="255" t="str">
        <f>IF('template old'!K380&lt;&gt;"",'template old'!K380,"")</f>
        <v/>
      </c>
      <c r="I380" s="258" t="str">
        <f t="shared" si="12"/>
        <v>Micolife</v>
      </c>
      <c r="J380" s="255" t="str">
        <f>IF('template old'!L380&lt;&gt;"",'template old'!L380,"")</f>
        <v/>
      </c>
      <c r="K380" s="255" t="str">
        <f>IF('template old'!M380&lt;&gt;"",'template old'!M380,"")</f>
        <v/>
      </c>
      <c r="L380" s="255" t="str">
        <f>IF('template old'!N380&lt;&gt;"",'template old'!N380,"")</f>
        <v/>
      </c>
      <c r="M380" s="255" t="str">
        <f>IF('template old'!O380&lt;&gt;"",'template old'!O380,"")</f>
        <v>Micolife</v>
      </c>
      <c r="N380" s="255" t="str">
        <f>IF('template old'!R380&lt;&gt;"",'template old'!R380,"")</f>
        <v/>
      </c>
      <c r="O380" s="255" t="str">
        <f>IF('template old'!S380&lt;&gt;"",'template old'!S380,"")</f>
        <v/>
      </c>
      <c r="P380" s="259" t="str">
        <f t="shared" si="13"/>
        <v/>
      </c>
      <c r="Q380" s="255" t="str">
        <f>IF('template old'!U380&lt;&gt;"",'template old'!U380,"")</f>
        <v/>
      </c>
      <c r="R380" s="255" t="str">
        <f>IF('template old'!V380&lt;&gt;"",'template old'!V380,"")</f>
        <v/>
      </c>
      <c r="S380" s="255" t="str">
        <f>IF('template old'!W380&lt;&gt;"",'template old'!W380,"")</f>
        <v/>
      </c>
      <c r="T380" s="255" t="str">
        <f>IF('template old'!X380&lt;&gt;"",'template old'!X380,"")</f>
        <v/>
      </c>
      <c r="U380" s="255" t="str">
        <f>IF('template old'!Y380&lt;&gt;"",'template old'!Y380,"")</f>
        <v/>
      </c>
      <c r="V380" s="255" t="str">
        <f>IF('template old'!Z380&lt;&gt;"",'template old'!Z380,"")</f>
        <v/>
      </c>
      <c r="W380" s="255" t="str">
        <f>IF('template old'!AA380&lt;&gt;"",'template old'!AA380,"")</f>
        <v/>
      </c>
    </row>
    <row r="381" spans="1:27" hidden="1" x14ac:dyDescent="0.25">
      <c r="A381" s="256">
        <f>IF('template old'!A381&lt;&gt;"",'template old'!A381,"")</f>
        <v>43477</v>
      </c>
      <c r="B381" s="255">
        <f>IF('template old'!E381&lt;&gt;"",'template old'!E381,"")</f>
        <v>6</v>
      </c>
      <c r="C381" s="255" t="str">
        <f>IF('template old'!F381&lt;&gt;"",'template old'!F381,"")</f>
        <v>Larkin</v>
      </c>
      <c r="D381" s="255" t="str">
        <f>IF('template old'!G381&lt;&gt;"",'template old'!G381,"")</f>
        <v>Main</v>
      </c>
      <c r="E381" s="255" t="str">
        <f>IF('template old'!H381&lt;&gt;"",'template old'!H381,"")</f>
        <v/>
      </c>
      <c r="F381" s="255" t="str">
        <f>IF('template old'!I381&lt;&gt;"",'template old'!I381,"")</f>
        <v>Harvest</v>
      </c>
      <c r="G381" s="255" t="str">
        <f>IF('template old'!J381&lt;&gt;"",'template old'!J381,"")</f>
        <v>Mizuna</v>
      </c>
      <c r="H381" s="255" t="str">
        <f>IF('template old'!K381&lt;&gt;"",'template old'!K381,"")</f>
        <v/>
      </c>
      <c r="I381" s="258">
        <f t="shared" si="12"/>
        <v>0.125</v>
      </c>
      <c r="J381" s="255" t="str">
        <f>IF('template old'!L381&lt;&gt;"",'template old'!L381,"")</f>
        <v/>
      </c>
      <c r="K381" s="255" t="str">
        <f>IF('template old'!M381&lt;&gt;"",'template old'!M381,"")</f>
        <v/>
      </c>
      <c r="L381" s="255" t="str">
        <f>IF('template old'!N381&lt;&gt;"",'template old'!N381,"")</f>
        <v/>
      </c>
      <c r="M381" s="255" t="str">
        <f>IF('template old'!O381&lt;&gt;"",'template old'!O381,"")</f>
        <v/>
      </c>
      <c r="N381" s="255" t="str">
        <f>IF('template old'!R381&lt;&gt;"",'template old'!R381,"")</f>
        <v/>
      </c>
      <c r="O381" s="255">
        <f>IF('template old'!S381&lt;&gt;"",'template old'!S381,"")</f>
        <v>2</v>
      </c>
      <c r="P381" s="259">
        <f t="shared" si="13"/>
        <v>0.125</v>
      </c>
      <c r="Q381" s="255" t="str">
        <f>IF('template old'!U381&lt;&gt;"",'template old'!U381,"")</f>
        <v/>
      </c>
      <c r="R381" s="255" t="str">
        <f>IF('template old'!V381&lt;&gt;"",'template old'!V381,"")</f>
        <v/>
      </c>
      <c r="S381" s="255" t="str">
        <f>IF('template old'!W381&lt;&gt;"",'template old'!W381,"")</f>
        <v/>
      </c>
      <c r="T381" s="255" t="str">
        <f>IF('template old'!X381&lt;&gt;"",'template old'!X381,"")</f>
        <v/>
      </c>
      <c r="U381" s="255" t="str">
        <f>IF('template old'!Y381&lt;&gt;"",'template old'!Y381,"")</f>
        <v/>
      </c>
      <c r="V381" s="255" t="str">
        <f>IF('template old'!Z381&lt;&gt;"",'template old'!Z381,"")</f>
        <v/>
      </c>
      <c r="W381" s="255" t="str">
        <f>IF('template old'!AA381&lt;&gt;"",'template old'!AA381,"")</f>
        <v/>
      </c>
    </row>
    <row r="382" spans="1:27" hidden="1" x14ac:dyDescent="0.25">
      <c r="A382" s="256">
        <f>IF('template old'!A382&lt;&gt;"",'template old'!A382,"")</f>
        <v>43482</v>
      </c>
      <c r="B382" s="255">
        <f>IF('template old'!E382&lt;&gt;"",'template old'!E382,"")</f>
        <v>2</v>
      </c>
      <c r="C382" s="255" t="str">
        <f>IF('template old'!F382&lt;&gt;"",'template old'!F382,"")</f>
        <v>Empress</v>
      </c>
      <c r="D382" s="255" t="str">
        <f>IF('template old'!G382&lt;&gt;"",'template old'!G382,"")</f>
        <v>Compost</v>
      </c>
      <c r="E382" s="255" t="str">
        <f>IF('template old'!H382&lt;&gt;"",'template old'!H382,"")</f>
        <v/>
      </c>
      <c r="F382" s="255" t="str">
        <f>IF('template old'!I382&lt;&gt;"",'template old'!I382,"")</f>
        <v>Compost</v>
      </c>
      <c r="G382" s="255" t="str">
        <f>IF('template old'!J382&lt;&gt;"",'template old'!J382,"")</f>
        <v/>
      </c>
      <c r="H382" s="255" t="str">
        <f>IF('template old'!K382&lt;&gt;"",'template old'!K382,"")</f>
        <v/>
      </c>
      <c r="I382" s="258" t="str">
        <f t="shared" si="12"/>
        <v/>
      </c>
      <c r="J382" s="255" t="str">
        <f>IF('template old'!L382&lt;&gt;"",'template old'!L382,"")</f>
        <v/>
      </c>
      <c r="K382" s="255" t="str">
        <f>IF('template old'!M382&lt;&gt;"",'template old'!M382,"")</f>
        <v/>
      </c>
      <c r="L382" s="255" t="str">
        <f>IF('template old'!N382&lt;&gt;"",'template old'!N382,"")</f>
        <v/>
      </c>
      <c r="M382" s="255" t="str">
        <f>IF('template old'!O382&lt;&gt;"",'template old'!O382,"")</f>
        <v/>
      </c>
      <c r="N382" s="255" t="str">
        <f>IF('template old'!R382&lt;&gt;"",'template old'!R382,"")</f>
        <v/>
      </c>
      <c r="O382" s="255" t="str">
        <f>IF('template old'!S382&lt;&gt;"",'template old'!S382,"")</f>
        <v/>
      </c>
      <c r="P382" s="259" t="str">
        <f t="shared" si="13"/>
        <v/>
      </c>
      <c r="Q382" s="255" t="str">
        <f>IF('template old'!U382&lt;&gt;"",'template old'!U382,"")</f>
        <v>74F 23C</v>
      </c>
      <c r="R382" s="255" t="str">
        <f>IF('template old'!V382&lt;&gt;"",'template old'!V382,"")</f>
        <v>92F 33C</v>
      </c>
      <c r="S382" s="255" t="str">
        <f>IF('template old'!W382&lt;&gt;"",'template old'!W382,"")</f>
        <v>60F 16C</v>
      </c>
      <c r="T382" s="255" t="str">
        <f>IF('template old'!X382&lt;&gt;"",'template old'!X382,"")</f>
        <v>60F 16C</v>
      </c>
      <c r="U382" s="255" t="str">
        <f>IF('template old'!Y382&lt;&gt;"",'template old'!Y382,"")</f>
        <v>1.5"</v>
      </c>
      <c r="V382" s="255" t="str">
        <f>IF('template old'!Z382&lt;&gt;"",'template old'!Z382,"")</f>
        <v/>
      </c>
      <c r="W382" s="255" t="str">
        <f>IF('template old'!AA382&lt;&gt;"",'template old'!AA382,"")</f>
        <v/>
      </c>
      <c r="Z382" s="255" t="str">
        <f>IF('template old'!AD382&lt;&gt;"",'template old'!AD382,"")</f>
        <v/>
      </c>
      <c r="AA382" s="255" t="str">
        <f>IF('template old'!AE382&lt;&gt;"",'template old'!AE382,"")</f>
        <v/>
      </c>
    </row>
    <row r="383" spans="1:27" hidden="1" x14ac:dyDescent="0.25">
      <c r="A383" s="256">
        <f>IF('template old'!A383&lt;&gt;"",'template old'!A383,"")</f>
        <v>43482</v>
      </c>
      <c r="B383" s="255">
        <f>IF('template old'!E383&lt;&gt;"",'template old'!E383,"")</f>
        <v>2</v>
      </c>
      <c r="C383" s="255" t="str">
        <f>IF('template old'!F383&lt;&gt;"",'template old'!F383,"")</f>
        <v>Empress</v>
      </c>
      <c r="D383" s="255" t="str">
        <f>IF('template old'!G383&lt;&gt;"",'template old'!G383,"")</f>
        <v>Compost</v>
      </c>
      <c r="E383" s="255" t="str">
        <f>IF('template old'!H383&lt;&gt;"",'template old'!H383,"")</f>
        <v/>
      </c>
      <c r="F383" s="255" t="str">
        <f>IF('template old'!I383&lt;&gt;"",'template old'!I383,"")</f>
        <v>Plant</v>
      </c>
      <c r="G383" s="255" t="str">
        <f>IF('template old'!J383&lt;&gt;"",'template old'!J383,"")</f>
        <v>Acorns</v>
      </c>
      <c r="H383" s="255" t="str">
        <f>IF('template old'!K383&lt;&gt;"",'template old'!K383,"")</f>
        <v/>
      </c>
      <c r="I383" s="258" t="str">
        <f t="shared" si="12"/>
        <v/>
      </c>
      <c r="J383" s="255" t="str">
        <f>IF('template old'!L383&lt;&gt;"",'template old'!L383,"")</f>
        <v/>
      </c>
      <c r="K383" s="255" t="str">
        <f>IF('template old'!M383&lt;&gt;"",'template old'!M383,"")</f>
        <v/>
      </c>
      <c r="L383" s="255" t="str">
        <f>IF('template old'!N383&lt;&gt;"",'template old'!N383,"")</f>
        <v>Students plant and water acorns</v>
      </c>
      <c r="M383" s="255" t="str">
        <f>IF('template old'!O383&lt;&gt;"",'template old'!O383,"")</f>
        <v/>
      </c>
      <c r="N383" s="255" t="str">
        <f>IF('template old'!R383&lt;&gt;"",'template old'!R383,"")</f>
        <v/>
      </c>
      <c r="O383" s="255" t="str">
        <f>IF('template old'!S383&lt;&gt;"",'template old'!S383,"")</f>
        <v/>
      </c>
      <c r="P383" s="259" t="str">
        <f t="shared" si="13"/>
        <v/>
      </c>
      <c r="Q383" s="255" t="str">
        <f>IF('template old'!U383&lt;&gt;"",'template old'!U383,"")</f>
        <v/>
      </c>
      <c r="R383" s="255" t="str">
        <f>IF('template old'!V383&lt;&gt;"",'template old'!V383,"")</f>
        <v/>
      </c>
      <c r="S383" s="255" t="str">
        <f>IF('template old'!W383&lt;&gt;"",'template old'!W383,"")</f>
        <v/>
      </c>
      <c r="T383" s="255" t="str">
        <f>IF('template old'!X383&lt;&gt;"",'template old'!X383,"")</f>
        <v/>
      </c>
      <c r="U383" s="255" t="str">
        <f>IF('template old'!Y383&lt;&gt;"",'template old'!Y383,"")</f>
        <v/>
      </c>
      <c r="V383" s="255" t="str">
        <f>IF('template old'!Z383&lt;&gt;"",'template old'!Z383,"")</f>
        <v/>
      </c>
      <c r="W383" s="255" t="str">
        <f>IF('template old'!AA383&lt;&gt;"",'template old'!AA383,"")</f>
        <v/>
      </c>
    </row>
    <row r="384" spans="1:27" hidden="1" x14ac:dyDescent="0.25">
      <c r="A384" s="256">
        <f>IF('template old'!A384&lt;&gt;"",'template old'!A384,"")</f>
        <v>43482</v>
      </c>
      <c r="B384" s="255" t="str">
        <f>IF('template old'!E384&lt;&gt;"",'template old'!E384,"")</f>
        <v/>
      </c>
      <c r="C384" s="255" t="str">
        <f>IF('template old'!F384&lt;&gt;"",'template old'!F384,"")</f>
        <v/>
      </c>
      <c r="D384" s="255" t="str">
        <f>IF('template old'!G384&lt;&gt;"",'template old'!G384,"")</f>
        <v>Main</v>
      </c>
      <c r="E384" s="255" t="str">
        <f>IF('template old'!H384&lt;&gt;"",'template old'!H384,"")</f>
        <v/>
      </c>
      <c r="F384" s="255" t="str">
        <f>IF('template old'!I384&lt;&gt;"",'template old'!I384,"")</f>
        <v>Harvest</v>
      </c>
      <c r="G384" s="255" t="str">
        <f>IF('template old'!J384&lt;&gt;"",'template old'!J384,"")</f>
        <v>Cauliflower</v>
      </c>
      <c r="H384" s="255" t="str">
        <f>IF('template old'!K384&lt;&gt;"",'template old'!K384,"")</f>
        <v>Veronica roman</v>
      </c>
      <c r="I384" s="258">
        <f t="shared" si="12"/>
        <v>3.375</v>
      </c>
      <c r="J384" s="255" t="str">
        <f>IF('template old'!L384&lt;&gt;"",'template old'!L384,"")</f>
        <v/>
      </c>
      <c r="K384" s="255" t="str">
        <f>IF('template old'!M384&lt;&gt;"",'template old'!M384,"")</f>
        <v/>
      </c>
      <c r="L384" s="255" t="str">
        <f>IF('template old'!N384&lt;&gt;"",'template old'!N384,"")</f>
        <v/>
      </c>
      <c r="M384" s="255" t="str">
        <f>IF('template old'!O384&lt;&gt;"",'template old'!O384,"")</f>
        <v/>
      </c>
      <c r="N384" s="255">
        <f>IF('template old'!R384&lt;&gt;"",'template old'!R384,"")</f>
        <v>3</v>
      </c>
      <c r="O384" s="255">
        <f>IF('template old'!S384&lt;&gt;"",'template old'!S384,"")</f>
        <v>6</v>
      </c>
      <c r="P384" s="259">
        <f t="shared" si="13"/>
        <v>3.375</v>
      </c>
      <c r="Q384" s="255" t="str">
        <f>IF('template old'!U384&lt;&gt;"",'template old'!U384,"")</f>
        <v/>
      </c>
      <c r="R384" s="255" t="str">
        <f>IF('template old'!V384&lt;&gt;"",'template old'!V384,"")</f>
        <v/>
      </c>
      <c r="S384" s="255" t="str">
        <f>IF('template old'!W384&lt;&gt;"",'template old'!W384,"")</f>
        <v/>
      </c>
      <c r="T384" s="255" t="str">
        <f>IF('template old'!X384&lt;&gt;"",'template old'!X384,"")</f>
        <v/>
      </c>
      <c r="U384" s="255" t="str">
        <f>IF('template old'!Y384&lt;&gt;"",'template old'!Y384,"")</f>
        <v/>
      </c>
      <c r="V384" s="255" t="str">
        <f>IF('template old'!Z384&lt;&gt;"",'template old'!Z384,"")</f>
        <v/>
      </c>
      <c r="W384" s="255" t="str">
        <f>IF('template old'!AA384&lt;&gt;"",'template old'!AA384,"")</f>
        <v/>
      </c>
    </row>
    <row r="385" spans="1:23" hidden="1" x14ac:dyDescent="0.25">
      <c r="A385" s="256">
        <f>IF('template old'!A385&lt;&gt;"",'template old'!A385,"")</f>
        <v>43482</v>
      </c>
      <c r="B385" s="255" t="str">
        <f>IF('template old'!E385&lt;&gt;"",'template old'!E385,"")</f>
        <v/>
      </c>
      <c r="C385" s="255" t="str">
        <f>IF('template old'!F385&lt;&gt;"",'template old'!F385,"")</f>
        <v/>
      </c>
      <c r="D385" s="255" t="str">
        <f>IF('template old'!G385&lt;&gt;"",'template old'!G385,"")</f>
        <v>Orchard</v>
      </c>
      <c r="E385" s="255" t="str">
        <f>IF('template old'!H385&lt;&gt;"",'template old'!H385,"")</f>
        <v/>
      </c>
      <c r="F385" s="255" t="str">
        <f>IF('template old'!I385&lt;&gt;"",'template old'!I385,"")</f>
        <v>Harvest</v>
      </c>
      <c r="G385" s="255" t="str">
        <f>IF('template old'!J385&lt;&gt;"",'template old'!J385,"")</f>
        <v>Lemons</v>
      </c>
      <c r="H385" s="255" t="str">
        <f>IF('template old'!K385&lt;&gt;"",'template old'!K385,"")</f>
        <v/>
      </c>
      <c r="I385" s="258">
        <f t="shared" si="12"/>
        <v>11.125</v>
      </c>
      <c r="J385" s="255" t="str">
        <f>IF('template old'!L385&lt;&gt;"",'template old'!L385,"")</f>
        <v/>
      </c>
      <c r="K385" s="255" t="str">
        <f>IF('template old'!M385&lt;&gt;"",'template old'!M385,"")</f>
        <v/>
      </c>
      <c r="L385" s="255" t="str">
        <f>IF('template old'!N385&lt;&gt;"",'template old'!N385,"")</f>
        <v/>
      </c>
      <c r="M385" s="255" t="str">
        <f>IF('template old'!O385&lt;&gt;"",'template old'!O385,"")</f>
        <v/>
      </c>
      <c r="N385" s="255">
        <f>IF('template old'!R385&lt;&gt;"",'template old'!R385,"")</f>
        <v>11</v>
      </c>
      <c r="O385" s="255">
        <f>IF('template old'!S385&lt;&gt;"",'template old'!S385,"")</f>
        <v>2</v>
      </c>
      <c r="P385" s="259">
        <f t="shared" si="13"/>
        <v>11.125</v>
      </c>
      <c r="Q385" s="255" t="str">
        <f>IF('template old'!U385&lt;&gt;"",'template old'!U385,"")</f>
        <v/>
      </c>
      <c r="R385" s="255" t="str">
        <f>IF('template old'!V385&lt;&gt;"",'template old'!V385,"")</f>
        <v/>
      </c>
      <c r="S385" s="255" t="str">
        <f>IF('template old'!W385&lt;&gt;"",'template old'!W385,"")</f>
        <v/>
      </c>
      <c r="T385" s="255" t="str">
        <f>IF('template old'!X385&lt;&gt;"",'template old'!X385,"")</f>
        <v/>
      </c>
      <c r="U385" s="255" t="str">
        <f>IF('template old'!Y385&lt;&gt;"",'template old'!Y385,"")</f>
        <v/>
      </c>
      <c r="V385" s="255" t="str">
        <f>IF('template old'!Z385&lt;&gt;"",'template old'!Z385,"")</f>
        <v/>
      </c>
      <c r="W385" s="255" t="str">
        <f>IF('template old'!AA385&lt;&gt;"",'template old'!AA385,"")</f>
        <v/>
      </c>
    </row>
    <row r="386" spans="1:23" hidden="1" x14ac:dyDescent="0.25">
      <c r="A386" s="256">
        <f>IF('template old'!A386&lt;&gt;"",'template old'!A386,"")</f>
        <v>43482</v>
      </c>
      <c r="B386" s="255">
        <f>IF('template old'!E386&lt;&gt;"",'template old'!E386,"")</f>
        <v>4</v>
      </c>
      <c r="C386" s="255" t="str">
        <f>IF('template old'!F386&lt;&gt;"",'template old'!F386,"")</f>
        <v>Madison</v>
      </c>
      <c r="D386" s="255" t="str">
        <f>IF('template old'!G386&lt;&gt;"",'template old'!G386,"")</f>
        <v>Main</v>
      </c>
      <c r="E386" s="255">
        <f>IF('template old'!H386&lt;&gt;"",'template old'!H386,"")</f>
        <v>13</v>
      </c>
      <c r="F386" s="255" t="str">
        <f>IF('template old'!I386&lt;&gt;"",'template old'!I386,"")</f>
        <v>Harvest</v>
      </c>
      <c r="G386" s="255" t="str">
        <f>IF('template old'!J386&lt;&gt;"",'template old'!J386,"")</f>
        <v>Carrots</v>
      </c>
      <c r="H386" s="255" t="str">
        <f>IF('template old'!K386&lt;&gt;"",'template old'!K386,"")</f>
        <v/>
      </c>
      <c r="I386" s="258">
        <f t="shared" si="12"/>
        <v>1.875</v>
      </c>
      <c r="J386" s="255" t="str">
        <f>IF('template old'!L386&lt;&gt;"",'template old'!L386,"")</f>
        <v/>
      </c>
      <c r="K386" s="255" t="str">
        <f>IF('template old'!M386&lt;&gt;"",'template old'!M386,"")</f>
        <v/>
      </c>
      <c r="L386" s="255" t="str">
        <f>IF('template old'!N386&lt;&gt;"",'template old'!N386,"")</f>
        <v/>
      </c>
      <c r="M386" s="255" t="str">
        <f>IF('template old'!O386&lt;&gt;"",'template old'!O386,"")</f>
        <v/>
      </c>
      <c r="N386" s="255">
        <f>IF('template old'!R386&lt;&gt;"",'template old'!R386,"")</f>
        <v>1</v>
      </c>
      <c r="O386" s="255">
        <f>IF('template old'!S386&lt;&gt;"",'template old'!S386,"")</f>
        <v>14</v>
      </c>
      <c r="P386" s="259">
        <f t="shared" si="13"/>
        <v>1.875</v>
      </c>
      <c r="Q386" s="255" t="str">
        <f>IF('template old'!U386&lt;&gt;"",'template old'!U386,"")</f>
        <v/>
      </c>
      <c r="R386" s="255" t="str">
        <f>IF('template old'!V386&lt;&gt;"",'template old'!V386,"")</f>
        <v/>
      </c>
      <c r="S386" s="255" t="str">
        <f>IF('template old'!W386&lt;&gt;"",'template old'!W386,"")</f>
        <v/>
      </c>
      <c r="T386" s="255" t="str">
        <f>IF('template old'!X386&lt;&gt;"",'template old'!X386,"")</f>
        <v/>
      </c>
      <c r="U386" s="255" t="str">
        <f>IF('template old'!Y386&lt;&gt;"",'template old'!Y386,"")</f>
        <v/>
      </c>
      <c r="V386" s="255" t="str">
        <f>IF('template old'!Z386&lt;&gt;"",'template old'!Z386,"")</f>
        <v/>
      </c>
      <c r="W386" s="255" t="str">
        <f>IF('template old'!AA386&lt;&gt;"",'template old'!AA386,"")</f>
        <v/>
      </c>
    </row>
    <row r="387" spans="1:23" hidden="1" x14ac:dyDescent="0.25">
      <c r="A387" s="256">
        <f>IF('template old'!A387&lt;&gt;"",'template old'!A387,"")</f>
        <v>43482</v>
      </c>
      <c r="B387" s="255">
        <f>IF('template old'!E387&lt;&gt;"",'template old'!E387,"")</f>
        <v>4</v>
      </c>
      <c r="C387" s="255" t="str">
        <f>IF('template old'!F387&lt;&gt;"",'template old'!F387,"")</f>
        <v>Madison</v>
      </c>
      <c r="D387" s="255" t="str">
        <f>IF('template old'!G387&lt;&gt;"",'template old'!G387,"")</f>
        <v>Main</v>
      </c>
      <c r="E387" s="255" t="str">
        <f>IF('template old'!H387&lt;&gt;"",'template old'!H387,"")</f>
        <v>12 &amp;14</v>
      </c>
      <c r="F387" s="255" t="str">
        <f>IF('template old'!I387&lt;&gt;"",'template old'!I387,"")</f>
        <v>Harvest</v>
      </c>
      <c r="G387" s="255" t="str">
        <f>IF('template old'!J387&lt;&gt;"",'template old'!J387,"")</f>
        <v>Cauliflower</v>
      </c>
      <c r="H387" s="255" t="str">
        <f>IF('template old'!K387&lt;&gt;"",'template old'!K387,"")</f>
        <v>Grafitte &amp; White</v>
      </c>
      <c r="I387" s="258">
        <f t="shared" si="12"/>
        <v>1.125</v>
      </c>
      <c r="J387" s="255" t="str">
        <f>IF('template old'!L387&lt;&gt;"",'template old'!L387,"")</f>
        <v/>
      </c>
      <c r="K387" s="255" t="str">
        <f>IF('template old'!M387&lt;&gt;"",'template old'!M387,"")</f>
        <v/>
      </c>
      <c r="L387" s="255" t="str">
        <f>IF('template old'!N387&lt;&gt;"",'template old'!N387,"")</f>
        <v/>
      </c>
      <c r="M387" s="255" t="str">
        <f>IF('template old'!O387&lt;&gt;"",'template old'!O387,"")</f>
        <v/>
      </c>
      <c r="N387" s="255">
        <f>IF('template old'!R387&lt;&gt;"",'template old'!R387,"")</f>
        <v>1</v>
      </c>
      <c r="O387" s="255">
        <f>IF('template old'!S387&lt;&gt;"",'template old'!S387,"")</f>
        <v>2</v>
      </c>
      <c r="P387" s="259">
        <f t="shared" si="13"/>
        <v>1.125</v>
      </c>
      <c r="Q387" s="255" t="str">
        <f>IF('template old'!U387&lt;&gt;"",'template old'!U387,"")</f>
        <v/>
      </c>
      <c r="R387" s="255" t="str">
        <f>IF('template old'!V387&lt;&gt;"",'template old'!V387,"")</f>
        <v/>
      </c>
      <c r="S387" s="255" t="str">
        <f>IF('template old'!W387&lt;&gt;"",'template old'!W387,"")</f>
        <v/>
      </c>
      <c r="T387" s="255" t="str">
        <f>IF('template old'!X387&lt;&gt;"",'template old'!X387,"")</f>
        <v/>
      </c>
      <c r="U387" s="255" t="str">
        <f>IF('template old'!Y387&lt;&gt;"",'template old'!Y387,"")</f>
        <v/>
      </c>
      <c r="V387" s="255" t="str">
        <f>IF('template old'!Z387&lt;&gt;"",'template old'!Z387,"")</f>
        <v/>
      </c>
      <c r="W387" s="255" t="str">
        <f>IF('template old'!AA387&lt;&gt;"",'template old'!AA387,"")</f>
        <v/>
      </c>
    </row>
    <row r="388" spans="1:23" hidden="1" x14ac:dyDescent="0.25">
      <c r="A388" s="256">
        <f>IF('template old'!A388&lt;&gt;"",'template old'!A388,"")</f>
        <v>43482</v>
      </c>
      <c r="B388" s="255">
        <f>IF('template old'!E388&lt;&gt;"",'template old'!E388,"")</f>
        <v>4</v>
      </c>
      <c r="C388" s="255" t="str">
        <f>IF('template old'!F388&lt;&gt;"",'template old'!F388,"")</f>
        <v>Madison</v>
      </c>
      <c r="D388" s="255" t="str">
        <f>IF('template old'!G388&lt;&gt;"",'template old'!G388,"")</f>
        <v>Annex</v>
      </c>
      <c r="E388" s="255" t="str">
        <f>IF('template old'!H388&lt;&gt;"",'template old'!H388,"")</f>
        <v>A6 &amp; A3</v>
      </c>
      <c r="F388" s="255" t="str">
        <f>IF('template old'!I388&lt;&gt;"",'template old'!I388,"")</f>
        <v>Harvest</v>
      </c>
      <c r="G388" s="255" t="str">
        <f>IF('template old'!J388&lt;&gt;"",'template old'!J388,"")</f>
        <v>Radishes</v>
      </c>
      <c r="H388" s="255" t="str">
        <f>IF('template old'!K388&lt;&gt;"",'template old'!K388,"")</f>
        <v/>
      </c>
      <c r="I388" s="258">
        <f t="shared" si="12"/>
        <v>2.375</v>
      </c>
      <c r="J388" s="255" t="str">
        <f>IF('template old'!L388&lt;&gt;"",'template old'!L388,"")</f>
        <v/>
      </c>
      <c r="K388" s="255" t="str">
        <f>IF('template old'!M388&lt;&gt;"",'template old'!M388,"")</f>
        <v/>
      </c>
      <c r="L388" s="255" t="str">
        <f>IF('template old'!N388&lt;&gt;"",'template old'!N388,"")</f>
        <v/>
      </c>
      <c r="M388" s="255" t="str">
        <f>IF('template old'!O388&lt;&gt;"",'template old'!O388,"")</f>
        <v/>
      </c>
      <c r="N388" s="255">
        <f>IF('template old'!R388&lt;&gt;"",'template old'!R388,"")</f>
        <v>2</v>
      </c>
      <c r="O388" s="255">
        <f>IF('template old'!S388&lt;&gt;"",'template old'!S388,"")</f>
        <v>6</v>
      </c>
      <c r="P388" s="259">
        <f t="shared" si="13"/>
        <v>2.375</v>
      </c>
      <c r="Q388" s="255" t="str">
        <f>IF('template old'!U388&lt;&gt;"",'template old'!U388,"")</f>
        <v/>
      </c>
      <c r="R388" s="255" t="str">
        <f>IF('template old'!V388&lt;&gt;"",'template old'!V388,"")</f>
        <v/>
      </c>
      <c r="S388" s="255" t="str">
        <f>IF('template old'!W388&lt;&gt;"",'template old'!W388,"")</f>
        <v/>
      </c>
      <c r="T388" s="255" t="str">
        <f>IF('template old'!X388&lt;&gt;"",'template old'!X388,"")</f>
        <v/>
      </c>
      <c r="U388" s="255" t="str">
        <f>IF('template old'!Y388&lt;&gt;"",'template old'!Y388,"")</f>
        <v/>
      </c>
      <c r="V388" s="255" t="str">
        <f>IF('template old'!Z388&lt;&gt;"",'template old'!Z388,"")</f>
        <v/>
      </c>
      <c r="W388" s="255" t="str">
        <f>IF('template old'!AA388&lt;&gt;"",'template old'!AA388,"")</f>
        <v/>
      </c>
    </row>
    <row r="389" spans="1:23" hidden="1" x14ac:dyDescent="0.25">
      <c r="A389" s="256">
        <f>IF('template old'!A389&lt;&gt;"",'template old'!A389,"")</f>
        <v>43482</v>
      </c>
      <c r="B389" s="255">
        <f>IF('template old'!E389&lt;&gt;"",'template old'!E389,"")</f>
        <v>1</v>
      </c>
      <c r="C389" s="255" t="str">
        <f>IF('template old'!F389&lt;&gt;"",'template old'!F389,"")</f>
        <v>Rayyan</v>
      </c>
      <c r="D389" s="255" t="str">
        <f>IF('template old'!G389&lt;&gt;"",'template old'!G389,"")</f>
        <v>Shed</v>
      </c>
      <c r="E389" s="255" t="str">
        <f>IF('template old'!H389&lt;&gt;"",'template old'!H389,"")</f>
        <v/>
      </c>
      <c r="F389" s="255" t="str">
        <f>IF('template old'!I389&lt;&gt;"",'template old'!I389,"")</f>
        <v>Shed</v>
      </c>
      <c r="G389" s="255" t="str">
        <f>IF('template old'!J389&lt;&gt;"",'template old'!J389,"")</f>
        <v/>
      </c>
      <c r="H389" s="255" t="str">
        <f>IF('template old'!K389&lt;&gt;"",'template old'!K389,"")</f>
        <v/>
      </c>
      <c r="I389" s="258" t="str">
        <f t="shared" si="12"/>
        <v/>
      </c>
      <c r="J389" s="255" t="str">
        <f>IF('template old'!L389&lt;&gt;"",'template old'!L389,"")</f>
        <v/>
      </c>
      <c r="K389" s="255" t="str">
        <f>IF('template old'!M389&lt;&gt;"",'template old'!M389,"")</f>
        <v/>
      </c>
      <c r="L389" s="255" t="str">
        <f>IF('template old'!N389&lt;&gt;"",'template old'!N389,"")</f>
        <v/>
      </c>
      <c r="M389" s="255" t="str">
        <f>IF('template old'!O389&lt;&gt;"",'template old'!O389,"")</f>
        <v/>
      </c>
      <c r="N389" s="255" t="str">
        <f>IF('template old'!R389&lt;&gt;"",'template old'!R389,"")</f>
        <v/>
      </c>
      <c r="O389" s="255" t="str">
        <f>IF('template old'!S389&lt;&gt;"",'template old'!S389,"")</f>
        <v/>
      </c>
      <c r="P389" s="259" t="str">
        <f t="shared" si="13"/>
        <v/>
      </c>
      <c r="Q389" s="255" t="str">
        <f>IF('template old'!U389&lt;&gt;"",'template old'!U389,"")</f>
        <v/>
      </c>
      <c r="R389" s="255" t="str">
        <f>IF('template old'!V389&lt;&gt;"",'template old'!V389,"")</f>
        <v/>
      </c>
      <c r="S389" s="255" t="str">
        <f>IF('template old'!W389&lt;&gt;"",'template old'!W389,"")</f>
        <v/>
      </c>
      <c r="T389" s="255" t="str">
        <f>IF('template old'!X389&lt;&gt;"",'template old'!X389,"")</f>
        <v/>
      </c>
      <c r="U389" s="255" t="str">
        <f>IF('template old'!Y389&lt;&gt;"",'template old'!Y389,"")</f>
        <v/>
      </c>
      <c r="V389" s="255" t="str">
        <f>IF('template old'!Z389&lt;&gt;"",'template old'!Z389,"")</f>
        <v/>
      </c>
      <c r="W389" s="255" t="str">
        <f>IF('template old'!AA389&lt;&gt;"",'template old'!AA389,"")</f>
        <v/>
      </c>
    </row>
    <row r="390" spans="1:23" hidden="1" x14ac:dyDescent="0.25">
      <c r="A390" s="256">
        <f>IF('template old'!A390&lt;&gt;"",'template old'!A390,"")</f>
        <v>43482</v>
      </c>
      <c r="B390" s="255">
        <f>IF('template old'!E390&lt;&gt;"",'template old'!E390,"")</f>
        <v>1</v>
      </c>
      <c r="C390" s="255" t="str">
        <f>IF('template old'!F390&lt;&gt;"",'template old'!F390,"")</f>
        <v>Rayyan</v>
      </c>
      <c r="D390" s="255" t="str">
        <f>IF('template old'!G390&lt;&gt;"",'template old'!G390,"")</f>
        <v>Shed</v>
      </c>
      <c r="E390" s="255" t="str">
        <f>IF('template old'!H390&lt;&gt;"",'template old'!H390,"")</f>
        <v/>
      </c>
      <c r="F390" s="255" t="str">
        <f>IF('template old'!I390&lt;&gt;"",'template old'!I390,"")</f>
        <v>Shed</v>
      </c>
      <c r="G390" s="255" t="str">
        <f>IF('template old'!J390&lt;&gt;"",'template old'!J390,"")</f>
        <v/>
      </c>
      <c r="H390" s="255" t="str">
        <f>IF('template old'!K390&lt;&gt;"",'template old'!K390,"")</f>
        <v/>
      </c>
      <c r="I390" s="258" t="str">
        <f t="shared" si="12"/>
        <v/>
      </c>
      <c r="J390" s="255" t="str">
        <f>IF('template old'!L390&lt;&gt;"",'template old'!L390,"")</f>
        <v/>
      </c>
      <c r="K390" s="255" t="str">
        <f>IF('template old'!M390&lt;&gt;"",'template old'!M390,"")</f>
        <v/>
      </c>
      <c r="L390" s="255" t="str">
        <f>IF('template old'!N390&lt;&gt;"",'template old'!N390,"")</f>
        <v/>
      </c>
      <c r="M390" s="255" t="str">
        <f>IF('template old'!O390&lt;&gt;"",'template old'!O390,"")</f>
        <v/>
      </c>
      <c r="N390" s="255" t="str">
        <f>IF('template old'!R390&lt;&gt;"",'template old'!R390,"")</f>
        <v/>
      </c>
      <c r="O390" s="255" t="str">
        <f>IF('template old'!S390&lt;&gt;"",'template old'!S390,"")</f>
        <v/>
      </c>
      <c r="P390" s="259" t="str">
        <f t="shared" si="13"/>
        <v/>
      </c>
      <c r="Q390" s="255" t="str">
        <f>IF('template old'!U390&lt;&gt;"",'template old'!U390,"")</f>
        <v/>
      </c>
      <c r="R390" s="255" t="str">
        <f>IF('template old'!V390&lt;&gt;"",'template old'!V390,"")</f>
        <v/>
      </c>
      <c r="S390" s="255" t="str">
        <f>IF('template old'!W390&lt;&gt;"",'template old'!W390,"")</f>
        <v/>
      </c>
      <c r="T390" s="255" t="str">
        <f>IF('template old'!X390&lt;&gt;"",'template old'!X390,"")</f>
        <v/>
      </c>
      <c r="U390" s="255" t="str">
        <f>IF('template old'!Y390&lt;&gt;"",'template old'!Y390,"")</f>
        <v/>
      </c>
      <c r="V390" s="255" t="str">
        <f>IF('template old'!Z390&lt;&gt;"",'template old'!Z390,"")</f>
        <v/>
      </c>
      <c r="W390" s="255" t="str">
        <f>IF('template old'!AA390&lt;&gt;"",'template old'!AA390,"")</f>
        <v/>
      </c>
    </row>
    <row r="391" spans="1:23" hidden="1" x14ac:dyDescent="0.25">
      <c r="A391" s="256">
        <f>IF('template old'!A391&lt;&gt;"",'template old'!A391,"")</f>
        <v>43482</v>
      </c>
      <c r="B391" s="255" t="str">
        <f>IF('template old'!E391&lt;&gt;"",'template old'!E391,"")</f>
        <v/>
      </c>
      <c r="C391" s="255" t="str">
        <f>IF('template old'!F391&lt;&gt;"",'template old'!F391,"")</f>
        <v/>
      </c>
      <c r="D391" s="255" t="str">
        <f>IF('template old'!G391&lt;&gt;"",'template old'!G391,"")</f>
        <v>Main</v>
      </c>
      <c r="E391" s="255">
        <f>IF('template old'!H391&lt;&gt;"",'template old'!H391,"")</f>
        <v>12</v>
      </c>
      <c r="F391" s="255" t="str">
        <f>IF('template old'!I391&lt;&gt;"",'template old'!I391,"")</f>
        <v>Harvest</v>
      </c>
      <c r="G391" s="255" t="str">
        <f>IF('template old'!J391&lt;&gt;"",'template old'!J391,"")</f>
        <v>Spinach</v>
      </c>
      <c r="H391" s="255" t="str">
        <f>IF('template old'!K391&lt;&gt;"",'template old'!K391,"")</f>
        <v/>
      </c>
      <c r="I391" s="258">
        <f t="shared" si="12"/>
        <v>0.25</v>
      </c>
      <c r="J391" s="255" t="str">
        <f>IF('template old'!L391&lt;&gt;"",'template old'!L391,"")</f>
        <v/>
      </c>
      <c r="K391" s="255" t="str">
        <f>IF('template old'!M391&lt;&gt;"",'template old'!M391,"")</f>
        <v/>
      </c>
      <c r="L391" s="255" t="str">
        <f>IF('template old'!N391&lt;&gt;"",'template old'!N391,"")</f>
        <v/>
      </c>
      <c r="M391" s="255" t="str">
        <f>IF('template old'!O391&lt;&gt;"",'template old'!O391,"")</f>
        <v/>
      </c>
      <c r="N391" s="255" t="str">
        <f>IF('template old'!R391&lt;&gt;"",'template old'!R391,"")</f>
        <v/>
      </c>
      <c r="O391" s="255">
        <f>IF('template old'!S391&lt;&gt;"",'template old'!S391,"")</f>
        <v>4</v>
      </c>
      <c r="P391" s="259">
        <f t="shared" si="13"/>
        <v>0.25</v>
      </c>
      <c r="Q391" s="255" t="str">
        <f>IF('template old'!U391&lt;&gt;"",'template old'!U391,"")</f>
        <v/>
      </c>
      <c r="R391" s="255" t="str">
        <f>IF('template old'!V391&lt;&gt;"",'template old'!V391,"")</f>
        <v/>
      </c>
      <c r="S391" s="255" t="str">
        <f>IF('template old'!W391&lt;&gt;"",'template old'!W391,"")</f>
        <v/>
      </c>
      <c r="T391" s="255" t="str">
        <f>IF('template old'!X391&lt;&gt;"",'template old'!X391,"")</f>
        <v/>
      </c>
      <c r="U391" s="255" t="str">
        <f>IF('template old'!Y391&lt;&gt;"",'template old'!Y391,"")</f>
        <v/>
      </c>
      <c r="V391" s="255" t="str">
        <f>IF('template old'!Z391&lt;&gt;"",'template old'!Z391,"")</f>
        <v/>
      </c>
      <c r="W391" s="255" t="str">
        <f>IF('template old'!AA391&lt;&gt;"",'template old'!AA391,"")</f>
        <v/>
      </c>
    </row>
    <row r="392" spans="1:23" hidden="1" x14ac:dyDescent="0.25">
      <c r="A392" s="256">
        <f>IF('template old'!A392&lt;&gt;"",'template old'!A392,"")</f>
        <v>43482</v>
      </c>
      <c r="B392" s="255" t="str">
        <f>IF('template old'!E392&lt;&gt;"",'template old'!E392,"")</f>
        <v/>
      </c>
      <c r="C392" s="255" t="str">
        <f>IF('template old'!F392&lt;&gt;"",'template old'!F392,"")</f>
        <v/>
      </c>
      <c r="D392" s="255" t="str">
        <f>IF('template old'!G392&lt;&gt;"",'template old'!G392,"")</f>
        <v>Main</v>
      </c>
      <c r="E392" s="255">
        <f>IF('template old'!H392&lt;&gt;"",'template old'!H392,"")</f>
        <v>11</v>
      </c>
      <c r="F392" s="255" t="str">
        <f>IF('template old'!I392&lt;&gt;"",'template old'!I392,"")</f>
        <v>Harvest</v>
      </c>
      <c r="G392" s="255" t="str">
        <f>IF('template old'!J392&lt;&gt;"",'template old'!J392,"")</f>
        <v>Kale</v>
      </c>
      <c r="H392" s="255" t="str">
        <f>IF('template old'!K392&lt;&gt;"",'template old'!K392,"")</f>
        <v/>
      </c>
      <c r="I392" s="258">
        <f t="shared" si="12"/>
        <v>1.5625</v>
      </c>
      <c r="J392" s="255" t="str">
        <f>IF('template old'!L392&lt;&gt;"",'template old'!L392,"")</f>
        <v/>
      </c>
      <c r="K392" s="255" t="str">
        <f>IF('template old'!M392&lt;&gt;"",'template old'!M392,"")</f>
        <v/>
      </c>
      <c r="L392" s="255" t="str">
        <f>IF('template old'!N392&lt;&gt;"",'template old'!N392,"")</f>
        <v/>
      </c>
      <c r="M392" s="255" t="str">
        <f>IF('template old'!O392&lt;&gt;"",'template old'!O392,"")</f>
        <v/>
      </c>
      <c r="N392" s="255">
        <f>IF('template old'!R392&lt;&gt;"",'template old'!R392,"")</f>
        <v>1</v>
      </c>
      <c r="O392" s="255">
        <f>IF('template old'!S392&lt;&gt;"",'template old'!S392,"")</f>
        <v>9</v>
      </c>
      <c r="P392" s="259">
        <f t="shared" si="13"/>
        <v>1.5625</v>
      </c>
      <c r="Q392" s="255" t="str">
        <f>IF('template old'!U392&lt;&gt;"",'template old'!U392,"")</f>
        <v/>
      </c>
      <c r="R392" s="255" t="str">
        <f>IF('template old'!V392&lt;&gt;"",'template old'!V392,"")</f>
        <v/>
      </c>
      <c r="S392" s="255" t="str">
        <f>IF('template old'!W392&lt;&gt;"",'template old'!W392,"")</f>
        <v/>
      </c>
      <c r="T392" s="255" t="str">
        <f>IF('template old'!X392&lt;&gt;"",'template old'!X392,"")</f>
        <v/>
      </c>
      <c r="U392" s="255" t="str">
        <f>IF('template old'!Y392&lt;&gt;"",'template old'!Y392,"")</f>
        <v/>
      </c>
      <c r="V392" s="255" t="str">
        <f>IF('template old'!Z392&lt;&gt;"",'template old'!Z392,"")</f>
        <v/>
      </c>
      <c r="W392" s="255" t="str">
        <f>IF('template old'!AA392&lt;&gt;"",'template old'!AA392,"")</f>
        <v/>
      </c>
    </row>
    <row r="393" spans="1:23" hidden="1" x14ac:dyDescent="0.25">
      <c r="A393" s="256">
        <f>IF('template old'!A393&lt;&gt;"",'template old'!A393,"")</f>
        <v>43482</v>
      </c>
      <c r="B393" s="255" t="str">
        <f>IF('template old'!E393&lt;&gt;"",'template old'!E393,"")</f>
        <v/>
      </c>
      <c r="C393" s="255" t="str">
        <f>IF('template old'!F393&lt;&gt;"",'template old'!F393,"")</f>
        <v/>
      </c>
      <c r="D393" s="255" t="str">
        <f>IF('template old'!G393&lt;&gt;"",'template old'!G393,"")</f>
        <v>Main</v>
      </c>
      <c r="E393" s="255" t="str">
        <f>IF('template old'!H393&lt;&gt;"",'template old'!H393,"")</f>
        <v>blocks</v>
      </c>
      <c r="F393" s="255" t="str">
        <f>IF('template old'!I393&lt;&gt;"",'template old'!I393,"")</f>
        <v>Harvest</v>
      </c>
      <c r="G393" s="255" t="str">
        <f>IF('template old'!J393&lt;&gt;"",'template old'!J393,"")</f>
        <v>Swiss Chard</v>
      </c>
      <c r="H393" s="255" t="str">
        <f>IF('template old'!K393&lt;&gt;"",'template old'!K393,"")</f>
        <v/>
      </c>
      <c r="I393" s="258">
        <f t="shared" si="12"/>
        <v>0.375</v>
      </c>
      <c r="J393" s="255" t="str">
        <f>IF('template old'!L393&lt;&gt;"",'template old'!L393,"")</f>
        <v/>
      </c>
      <c r="K393" s="255" t="str">
        <f>IF('template old'!M393&lt;&gt;"",'template old'!M393,"")</f>
        <v/>
      </c>
      <c r="L393" s="255" t="str">
        <f>IF('template old'!N393&lt;&gt;"",'template old'!N393,"")</f>
        <v/>
      </c>
      <c r="M393" s="255" t="str">
        <f>IF('template old'!O393&lt;&gt;"",'template old'!O393,"")</f>
        <v/>
      </c>
      <c r="N393" s="255" t="str">
        <f>IF('template old'!R393&lt;&gt;"",'template old'!R393,"")</f>
        <v/>
      </c>
      <c r="O393" s="255">
        <f>IF('template old'!S393&lt;&gt;"",'template old'!S393,"")</f>
        <v>6</v>
      </c>
      <c r="P393" s="259">
        <f t="shared" si="13"/>
        <v>0.375</v>
      </c>
      <c r="Q393" s="255" t="str">
        <f>IF('template old'!U393&lt;&gt;"",'template old'!U393,"")</f>
        <v/>
      </c>
      <c r="R393" s="255" t="str">
        <f>IF('template old'!V393&lt;&gt;"",'template old'!V393,"")</f>
        <v/>
      </c>
      <c r="S393" s="255" t="str">
        <f>IF('template old'!W393&lt;&gt;"",'template old'!W393,"")</f>
        <v/>
      </c>
      <c r="T393" s="255" t="str">
        <f>IF('template old'!X393&lt;&gt;"",'template old'!X393,"")</f>
        <v/>
      </c>
      <c r="U393" s="255" t="str">
        <f>IF('template old'!Y393&lt;&gt;"",'template old'!Y393,"")</f>
        <v/>
      </c>
      <c r="V393" s="255" t="str">
        <f>IF('template old'!Z393&lt;&gt;"",'template old'!Z393,"")</f>
        <v/>
      </c>
      <c r="W393" s="255" t="str">
        <f>IF('template old'!AA393&lt;&gt;"",'template old'!AA393,"")</f>
        <v/>
      </c>
    </row>
    <row r="394" spans="1:23" hidden="1" x14ac:dyDescent="0.25">
      <c r="A394" s="256">
        <f>IF('template old'!A394&lt;&gt;"",'template old'!A394,"")</f>
        <v>43482</v>
      </c>
      <c r="B394" s="255">
        <f>IF('template old'!E394&lt;&gt;"",'template old'!E394,"")</f>
        <v>6</v>
      </c>
      <c r="C394" s="255" t="str">
        <f>IF('template old'!F394&lt;&gt;"",'template old'!F394,"")</f>
        <v>Mae</v>
      </c>
      <c r="D394" s="255" t="str">
        <f>IF('template old'!G394&lt;&gt;"",'template old'!G394,"")</f>
        <v>Main</v>
      </c>
      <c r="E394" s="255">
        <f>IF('template old'!H394&lt;&gt;"",'template old'!H394,"")</f>
        <v>18</v>
      </c>
      <c r="F394" s="255" t="str">
        <f>IF('template old'!I394&lt;&gt;"",'template old'!I394,"")</f>
        <v>Harvest</v>
      </c>
      <c r="G394" s="255" t="str">
        <f>IF('template old'!J394&lt;&gt;"",'template old'!J394,"")</f>
        <v>Sugar Cane</v>
      </c>
      <c r="H394" s="255" t="str">
        <f>IF('template old'!K394&lt;&gt;"",'template old'!K394,"")</f>
        <v/>
      </c>
      <c r="I394" s="258">
        <f t="shared" si="12"/>
        <v>42.0625</v>
      </c>
      <c r="J394" s="255" t="str">
        <f>IF('template old'!L394&lt;&gt;"",'template old'!L394,"")</f>
        <v/>
      </c>
      <c r="K394" s="255" t="str">
        <f>IF('template old'!M394&lt;&gt;"",'template old'!M394,"")</f>
        <v/>
      </c>
      <c r="L394" s="255" t="str">
        <f>IF('template old'!N394&lt;&gt;"",'template old'!N394,"")</f>
        <v/>
      </c>
      <c r="M394" s="255" t="str">
        <f>IF('template old'!O394&lt;&gt;"",'template old'!O394,"")</f>
        <v/>
      </c>
      <c r="N394" s="255">
        <f>IF('template old'!R394&lt;&gt;"",'template old'!R394,"")</f>
        <v>42</v>
      </c>
      <c r="O394" s="255">
        <f>IF('template old'!S394&lt;&gt;"",'template old'!S394,"")</f>
        <v>1</v>
      </c>
      <c r="P394" s="259">
        <f t="shared" si="13"/>
        <v>42.0625</v>
      </c>
      <c r="Q394" s="255" t="str">
        <f>IF('template old'!U394&lt;&gt;"",'template old'!U394,"")</f>
        <v/>
      </c>
      <c r="R394" s="255" t="str">
        <f>IF('template old'!V394&lt;&gt;"",'template old'!V394,"")</f>
        <v/>
      </c>
      <c r="S394" s="255" t="str">
        <f>IF('template old'!W394&lt;&gt;"",'template old'!W394,"")</f>
        <v/>
      </c>
      <c r="T394" s="255" t="str">
        <f>IF('template old'!X394&lt;&gt;"",'template old'!X394,"")</f>
        <v/>
      </c>
      <c r="U394" s="255" t="str">
        <f>IF('template old'!Y394&lt;&gt;"",'template old'!Y394,"")</f>
        <v/>
      </c>
      <c r="V394" s="255" t="str">
        <f>IF('template old'!Z394&lt;&gt;"",'template old'!Z394,"")</f>
        <v/>
      </c>
      <c r="W394" s="255" t="str">
        <f>IF('template old'!AA394&lt;&gt;"",'template old'!AA394,"")</f>
        <v/>
      </c>
    </row>
    <row r="395" spans="1:23" hidden="1" x14ac:dyDescent="0.25">
      <c r="A395" s="256">
        <f>IF('template old'!A395&lt;&gt;"",'template old'!A395,"")</f>
        <v>43482</v>
      </c>
      <c r="B395" s="255">
        <f>IF('template old'!E395&lt;&gt;"",'template old'!E395,"")</f>
        <v>5</v>
      </c>
      <c r="C395" s="255" t="str">
        <f>IF('template old'!F395&lt;&gt;"",'template old'!F395,"")</f>
        <v>Krisk</v>
      </c>
      <c r="D395" s="255" t="str">
        <f>IF('template old'!G395&lt;&gt;"",'template old'!G395,"")</f>
        <v>Orchard</v>
      </c>
      <c r="E395" s="255" t="str">
        <f>IF('template old'!H395&lt;&gt;"",'template old'!H395,"")</f>
        <v>11 &amp; 6</v>
      </c>
      <c r="F395" s="255" t="str">
        <f>IF('template old'!I395&lt;&gt;"",'template old'!I395,"")</f>
        <v>Plant</v>
      </c>
      <c r="G395" s="255" t="str">
        <f>IF('template old'!J395&lt;&gt;"",'template old'!J395,"")</f>
        <v>Onions</v>
      </c>
      <c r="H395" s="255" t="str">
        <f>IF('template old'!K395&lt;&gt;"",'template old'!K395,"")</f>
        <v/>
      </c>
      <c r="I395" s="258" t="str">
        <f t="shared" ref="I395:I458" si="14">IF(F395="harvest",P395,IF(F395="plant",K395,IF(F395="fertilize",M395,"")))</f>
        <v/>
      </c>
      <c r="J395" s="255" t="str">
        <f>IF('template old'!L395&lt;&gt;"",'template old'!L395,"")</f>
        <v/>
      </c>
      <c r="K395" s="255" t="str">
        <f>IF('template old'!M395&lt;&gt;"",'template old'!M395,"")</f>
        <v/>
      </c>
      <c r="L395" s="255" t="str">
        <f>IF('template old'!N395&lt;&gt;"",'template old'!N395,"")</f>
        <v/>
      </c>
      <c r="M395" s="255" t="str">
        <f>IF('template old'!O395&lt;&gt;"",'template old'!O395,"")</f>
        <v/>
      </c>
      <c r="N395" s="255" t="str">
        <f>IF('template old'!R395&lt;&gt;"",'template old'!R395,"")</f>
        <v/>
      </c>
      <c r="O395" s="255" t="str">
        <f>IF('template old'!S395&lt;&gt;"",'template old'!S395,"")</f>
        <v/>
      </c>
      <c r="P395" s="259" t="str">
        <f t="shared" si="13"/>
        <v/>
      </c>
      <c r="Q395" s="255" t="str">
        <f>IF('template old'!U395&lt;&gt;"",'template old'!U395,"")</f>
        <v/>
      </c>
      <c r="R395" s="255" t="str">
        <f>IF('template old'!V395&lt;&gt;"",'template old'!V395,"")</f>
        <v/>
      </c>
      <c r="S395" s="255" t="str">
        <f>IF('template old'!W395&lt;&gt;"",'template old'!W395,"")</f>
        <v/>
      </c>
      <c r="T395" s="255" t="str">
        <f>IF('template old'!X395&lt;&gt;"",'template old'!X395,"")</f>
        <v/>
      </c>
      <c r="U395" s="255" t="str">
        <f>IF('template old'!Y395&lt;&gt;"",'template old'!Y395,"")</f>
        <v/>
      </c>
      <c r="V395" s="255" t="str">
        <f>IF('template old'!Z395&lt;&gt;"",'template old'!Z395,"")</f>
        <v/>
      </c>
      <c r="W395" s="255" t="str">
        <f>IF('template old'!AA395&lt;&gt;"",'template old'!AA395,"")</f>
        <v/>
      </c>
    </row>
    <row r="396" spans="1:23" hidden="1" x14ac:dyDescent="0.25">
      <c r="A396" s="256">
        <f>IF('template old'!A396&lt;&gt;"",'template old'!A396,"")</f>
        <v>43482</v>
      </c>
      <c r="B396" s="255">
        <f>IF('template old'!E396&lt;&gt;"",'template old'!E396,"")</f>
        <v>5</v>
      </c>
      <c r="C396" s="255" t="str">
        <f>IF('template old'!F396&lt;&gt;"",'template old'!F396,"")</f>
        <v>Krisk</v>
      </c>
      <c r="D396" s="255" t="str">
        <f>IF('template old'!G396&lt;&gt;"",'template old'!G396,"")</f>
        <v>Orchard</v>
      </c>
      <c r="E396" s="255" t="str">
        <f>IF('template old'!H396&lt;&gt;"",'template old'!H396,"")</f>
        <v>blocks</v>
      </c>
      <c r="F396" s="255" t="str">
        <f>IF('template old'!I396&lt;&gt;"",'template old'!I396,"")</f>
        <v>Plant</v>
      </c>
      <c r="G396" s="255" t="str">
        <f>IF('template old'!J396&lt;&gt;"",'template old'!J396,"")</f>
        <v>Onions</v>
      </c>
      <c r="H396" s="255" t="str">
        <f>IF('template old'!K396&lt;&gt;"",'template old'!K396,"")</f>
        <v/>
      </c>
      <c r="I396" s="258" t="str">
        <f t="shared" si="14"/>
        <v/>
      </c>
      <c r="J396" s="255" t="str">
        <f>IF('template old'!L396&lt;&gt;"",'template old'!L396,"")</f>
        <v/>
      </c>
      <c r="K396" s="255" t="str">
        <f>IF('template old'!M396&lt;&gt;"",'template old'!M396,"")</f>
        <v/>
      </c>
      <c r="L396" s="255" t="str">
        <f>IF('template old'!N396&lt;&gt;"",'template old'!N396,"")</f>
        <v/>
      </c>
      <c r="M396" s="255" t="str">
        <f>IF('template old'!O396&lt;&gt;"",'template old'!O396,"")</f>
        <v/>
      </c>
      <c r="N396" s="255" t="str">
        <f>IF('template old'!R396&lt;&gt;"",'template old'!R396,"")</f>
        <v/>
      </c>
      <c r="O396" s="255" t="str">
        <f>IF('template old'!S396&lt;&gt;"",'template old'!S396,"")</f>
        <v/>
      </c>
      <c r="P396" s="259" t="str">
        <f t="shared" si="13"/>
        <v/>
      </c>
      <c r="Q396" s="255" t="str">
        <f>IF('template old'!U396&lt;&gt;"",'template old'!U396,"")</f>
        <v/>
      </c>
      <c r="R396" s="255" t="str">
        <f>IF('template old'!V396&lt;&gt;"",'template old'!V396,"")</f>
        <v/>
      </c>
      <c r="S396" s="255" t="str">
        <f>IF('template old'!W396&lt;&gt;"",'template old'!W396,"")</f>
        <v/>
      </c>
      <c r="T396" s="255" t="str">
        <f>IF('template old'!X396&lt;&gt;"",'template old'!X396,"")</f>
        <v/>
      </c>
      <c r="U396" s="255" t="str">
        <f>IF('template old'!Y396&lt;&gt;"",'template old'!Y396,"")</f>
        <v/>
      </c>
      <c r="V396" s="255" t="str">
        <f>IF('template old'!Z396&lt;&gt;"",'template old'!Z396,"")</f>
        <v/>
      </c>
      <c r="W396" s="255" t="str">
        <f>IF('template old'!AA396&lt;&gt;"",'template old'!AA396,"")</f>
        <v/>
      </c>
    </row>
    <row r="397" spans="1:23" hidden="1" x14ac:dyDescent="0.25">
      <c r="A397" s="256">
        <f>IF('template old'!A397&lt;&gt;"",'template old'!A397,"")</f>
        <v>43482</v>
      </c>
      <c r="B397" s="255">
        <f>IF('template old'!E397&lt;&gt;"",'template old'!E397,"")</f>
        <v>3</v>
      </c>
      <c r="C397" s="255" t="str">
        <f>IF('template old'!F397&lt;&gt;"",'template old'!F397,"")</f>
        <v>Mason</v>
      </c>
      <c r="D397" s="255" t="str">
        <f>IF('template old'!G397&lt;&gt;"",'template old'!G397,"")</f>
        <v>Main</v>
      </c>
      <c r="E397" s="255" t="str">
        <f>IF('template old'!H397&lt;&gt;"",'template old'!H397,"")</f>
        <v>blocks</v>
      </c>
      <c r="F397" s="255" t="str">
        <f>IF('template old'!I397&lt;&gt;"",'template old'!I397,"")</f>
        <v>Harvest</v>
      </c>
      <c r="G397" s="255" t="str">
        <f>IF('template old'!J397&lt;&gt;"",'template old'!J397,"")</f>
        <v>Lettuce</v>
      </c>
      <c r="H397" s="255" t="str">
        <f>IF('template old'!K397&lt;&gt;"",'template old'!K397,"")</f>
        <v/>
      </c>
      <c r="I397" s="258">
        <f t="shared" si="14"/>
        <v>4</v>
      </c>
      <c r="J397" s="255" t="str">
        <f>IF('template old'!L397&lt;&gt;"",'template old'!L397,"")</f>
        <v/>
      </c>
      <c r="K397" s="255" t="str">
        <f>IF('template old'!M397&lt;&gt;"",'template old'!M397,"")</f>
        <v/>
      </c>
      <c r="L397" s="255" t="str">
        <f>IF('template old'!N397&lt;&gt;"",'template old'!N397,"")</f>
        <v/>
      </c>
      <c r="M397" s="255" t="str">
        <f>IF('template old'!O397&lt;&gt;"",'template old'!O397,"")</f>
        <v/>
      </c>
      <c r="N397" s="255">
        <f>IF('template old'!R397&lt;&gt;"",'template old'!R397,"")</f>
        <v>4</v>
      </c>
      <c r="O397" s="255">
        <f>IF('template old'!S397&lt;&gt;"",'template old'!S397,"")</f>
        <v>0</v>
      </c>
      <c r="P397" s="259">
        <f t="shared" si="13"/>
        <v>4</v>
      </c>
      <c r="Q397" s="255" t="str">
        <f>IF('template old'!U397&lt;&gt;"",'template old'!U397,"")</f>
        <v/>
      </c>
      <c r="R397" s="255" t="str">
        <f>IF('template old'!V397&lt;&gt;"",'template old'!V397,"")</f>
        <v/>
      </c>
      <c r="S397" s="255" t="str">
        <f>IF('template old'!W397&lt;&gt;"",'template old'!W397,"")</f>
        <v/>
      </c>
      <c r="T397" s="255" t="str">
        <f>IF('template old'!X397&lt;&gt;"",'template old'!X397,"")</f>
        <v/>
      </c>
      <c r="U397" s="255" t="str">
        <f>IF('template old'!Y397&lt;&gt;"",'template old'!Y397,"")</f>
        <v/>
      </c>
      <c r="V397" s="255" t="str">
        <f>IF('template old'!Z397&lt;&gt;"",'template old'!Z397,"")</f>
        <v/>
      </c>
      <c r="W397" s="255" t="str">
        <f>IF('template old'!AA397&lt;&gt;"",'template old'!AA397,"")</f>
        <v/>
      </c>
    </row>
    <row r="398" spans="1:23" hidden="1" x14ac:dyDescent="0.25">
      <c r="A398" s="256">
        <f>IF('template old'!A398&lt;&gt;"",'template old'!A398,"")</f>
        <v>43482</v>
      </c>
      <c r="B398" s="255">
        <f>IF('template old'!E398&lt;&gt;"",'template old'!E398,"")</f>
        <v>3</v>
      </c>
      <c r="C398" s="255" t="str">
        <f>IF('template old'!F398&lt;&gt;"",'template old'!F398,"")</f>
        <v>Mason</v>
      </c>
      <c r="D398" s="255" t="str">
        <f>IF('template old'!G398&lt;&gt;"",'template old'!G398,"")</f>
        <v>Main</v>
      </c>
      <c r="E398" s="255" t="str">
        <f>IF('template old'!H398&lt;&gt;"",'template old'!H398,"")</f>
        <v/>
      </c>
      <c r="F398" s="255" t="str">
        <f>IF('template old'!I398&lt;&gt;"",'template old'!I398,"")</f>
        <v>Harvest</v>
      </c>
      <c r="G398" s="255" t="str">
        <f>IF('template old'!J398&lt;&gt;"",'template old'!J398,"")</f>
        <v>Turnips</v>
      </c>
      <c r="H398" s="255" t="str">
        <f>IF('template old'!K398&lt;&gt;"",'template old'!K398,"")</f>
        <v/>
      </c>
      <c r="I398" s="258">
        <f t="shared" si="14"/>
        <v>4.3125</v>
      </c>
      <c r="J398" s="255" t="str">
        <f>IF('template old'!L398&lt;&gt;"",'template old'!L398,"")</f>
        <v/>
      </c>
      <c r="K398" s="255" t="str">
        <f>IF('template old'!M398&lt;&gt;"",'template old'!M398,"")</f>
        <v/>
      </c>
      <c r="L398" s="255" t="str">
        <f>IF('template old'!N398&lt;&gt;"",'template old'!N398,"")</f>
        <v/>
      </c>
      <c r="M398" s="255" t="str">
        <f>IF('template old'!O398&lt;&gt;"",'template old'!O398,"")</f>
        <v/>
      </c>
      <c r="N398" s="255">
        <f>IF('template old'!R398&lt;&gt;"",'template old'!R398,"")</f>
        <v>4</v>
      </c>
      <c r="O398" s="255">
        <f>IF('template old'!S398&lt;&gt;"",'template old'!S398,"")</f>
        <v>5</v>
      </c>
      <c r="P398" s="259">
        <f t="shared" si="13"/>
        <v>4.3125</v>
      </c>
      <c r="Q398" s="255" t="str">
        <f>IF('template old'!U398&lt;&gt;"",'template old'!U398,"")</f>
        <v/>
      </c>
      <c r="R398" s="255" t="str">
        <f>IF('template old'!V398&lt;&gt;"",'template old'!V398,"")</f>
        <v/>
      </c>
      <c r="S398" s="255" t="str">
        <f>IF('template old'!W398&lt;&gt;"",'template old'!W398,"")</f>
        <v/>
      </c>
      <c r="T398" s="255" t="str">
        <f>IF('template old'!X398&lt;&gt;"",'template old'!X398,"")</f>
        <v/>
      </c>
      <c r="U398" s="255" t="str">
        <f>IF('template old'!Y398&lt;&gt;"",'template old'!Y398,"")</f>
        <v/>
      </c>
      <c r="V398" s="255" t="str">
        <f>IF('template old'!Z398&lt;&gt;"",'template old'!Z398,"")</f>
        <v/>
      </c>
      <c r="W398" s="255" t="str">
        <f>IF('template old'!AA398&lt;&gt;"",'template old'!AA398,"")</f>
        <v/>
      </c>
    </row>
    <row r="399" spans="1:23" hidden="1" x14ac:dyDescent="0.25">
      <c r="A399" s="256">
        <f>IF('template old'!A399&lt;&gt;"",'template old'!A399,"")</f>
        <v>43482</v>
      </c>
      <c r="B399" s="255">
        <f>IF('template old'!E399&lt;&gt;"",'template old'!E399,"")</f>
        <v>3</v>
      </c>
      <c r="C399" s="255" t="str">
        <f>IF('template old'!F399&lt;&gt;"",'template old'!F399,"")</f>
        <v>Mason</v>
      </c>
      <c r="D399" s="255" t="str">
        <f>IF('template old'!G399&lt;&gt;"",'template old'!G399,"")</f>
        <v>Main</v>
      </c>
      <c r="E399" s="255">
        <f>IF('template old'!H399&lt;&gt;"",'template old'!H399,"")</f>
        <v>15</v>
      </c>
      <c r="F399" s="255" t="str">
        <f>IF('template old'!I399&lt;&gt;"",'template old'!I399,"")</f>
        <v>Harvest</v>
      </c>
      <c r="G399" s="255" t="str">
        <f>IF('template old'!J399&lt;&gt;"",'template old'!J399,"")</f>
        <v>Beets</v>
      </c>
      <c r="H399" s="255" t="str">
        <f>IF('template old'!K399&lt;&gt;"",'template old'!K399,"")</f>
        <v/>
      </c>
      <c r="I399" s="258">
        <f t="shared" si="14"/>
        <v>8.8125</v>
      </c>
      <c r="J399" s="255" t="str">
        <f>IF('template old'!L399&lt;&gt;"",'template old'!L399,"")</f>
        <v/>
      </c>
      <c r="K399" s="255" t="str">
        <f>IF('template old'!M399&lt;&gt;"",'template old'!M399,"")</f>
        <v/>
      </c>
      <c r="L399" s="255" t="str">
        <f>IF('template old'!N399&lt;&gt;"",'template old'!N399,"")</f>
        <v/>
      </c>
      <c r="M399" s="255" t="str">
        <f>IF('template old'!O399&lt;&gt;"",'template old'!O399,"")</f>
        <v/>
      </c>
      <c r="N399" s="255">
        <f>IF('template old'!R399&lt;&gt;"",'template old'!R399,"")</f>
        <v>8</v>
      </c>
      <c r="O399" s="255">
        <f>IF('template old'!S399&lt;&gt;"",'template old'!S399,"")</f>
        <v>13</v>
      </c>
      <c r="P399" s="259">
        <f t="shared" ref="P399:P462" si="15">IF(F399="Harvest",IF(N399="",((O399/16)),(N399)+(O399/16)),"")</f>
        <v>8.8125</v>
      </c>
      <c r="Q399" s="255" t="str">
        <f>IF('template old'!U399&lt;&gt;"",'template old'!U399,"")</f>
        <v/>
      </c>
      <c r="R399" s="255" t="str">
        <f>IF('template old'!V399&lt;&gt;"",'template old'!V399,"")</f>
        <v/>
      </c>
      <c r="S399" s="255" t="str">
        <f>IF('template old'!W399&lt;&gt;"",'template old'!W399,"")</f>
        <v/>
      </c>
      <c r="T399" s="255" t="str">
        <f>IF('template old'!X399&lt;&gt;"",'template old'!X399,"")</f>
        <v/>
      </c>
      <c r="U399" s="255" t="str">
        <f>IF('template old'!Y399&lt;&gt;"",'template old'!Y399,"")</f>
        <v/>
      </c>
      <c r="V399" s="255" t="str">
        <f>IF('template old'!Z399&lt;&gt;"",'template old'!Z399,"")</f>
        <v/>
      </c>
      <c r="W399" s="255" t="str">
        <f>IF('template old'!AA399&lt;&gt;"",'template old'!AA399,"")</f>
        <v/>
      </c>
    </row>
    <row r="400" spans="1:23" hidden="1" x14ac:dyDescent="0.25">
      <c r="A400" s="256">
        <f>IF('template old'!A400&lt;&gt;"",'template old'!A400,"")</f>
        <v>43482</v>
      </c>
      <c r="B400" s="255">
        <f>IF('template old'!E400&lt;&gt;"",'template old'!E400,"")</f>
        <v>3</v>
      </c>
      <c r="C400" s="255" t="str">
        <f>IF('template old'!F400&lt;&gt;"",'template old'!F400,"")</f>
        <v>Mason</v>
      </c>
      <c r="D400" s="255" t="str">
        <f>IF('template old'!G400&lt;&gt;"",'template old'!G400,"")</f>
        <v>Main</v>
      </c>
      <c r="E400" s="255">
        <f>IF('template old'!H400&lt;&gt;"",'template old'!H400,"")</f>
        <v>6</v>
      </c>
      <c r="F400" s="255" t="str">
        <f>IF('template old'!I400&lt;&gt;"",'template old'!I400,"")</f>
        <v>Harvest</v>
      </c>
      <c r="G400" s="255" t="str">
        <f>IF('template old'!J400&lt;&gt;"",'template old'!J400,"")</f>
        <v>Collards</v>
      </c>
      <c r="H400" s="255" t="str">
        <f>IF('template old'!K400&lt;&gt;"",'template old'!K400,"")</f>
        <v/>
      </c>
      <c r="I400" s="258">
        <f t="shared" si="14"/>
        <v>2.3125</v>
      </c>
      <c r="J400" s="255" t="str">
        <f>IF('template old'!L400&lt;&gt;"",'template old'!L400,"")</f>
        <v/>
      </c>
      <c r="K400" s="255" t="str">
        <f>IF('template old'!M400&lt;&gt;"",'template old'!M400,"")</f>
        <v/>
      </c>
      <c r="L400" s="255" t="str">
        <f>IF('template old'!N400&lt;&gt;"",'template old'!N400,"")</f>
        <v/>
      </c>
      <c r="M400" s="255" t="str">
        <f>IF('template old'!O400&lt;&gt;"",'template old'!O400,"")</f>
        <v/>
      </c>
      <c r="N400" s="255">
        <f>IF('template old'!R400&lt;&gt;"",'template old'!R400,"")</f>
        <v>2</v>
      </c>
      <c r="O400" s="255">
        <f>IF('template old'!S400&lt;&gt;"",'template old'!S400,"")</f>
        <v>5</v>
      </c>
      <c r="P400" s="259">
        <f t="shared" si="15"/>
        <v>2.3125</v>
      </c>
      <c r="Q400" s="255" t="str">
        <f>IF('template old'!U400&lt;&gt;"",'template old'!U400,"")</f>
        <v/>
      </c>
      <c r="R400" s="255" t="str">
        <f>IF('template old'!V400&lt;&gt;"",'template old'!V400,"")</f>
        <v/>
      </c>
      <c r="S400" s="255" t="str">
        <f>IF('template old'!W400&lt;&gt;"",'template old'!W400,"")</f>
        <v/>
      </c>
      <c r="T400" s="255" t="str">
        <f>IF('template old'!X400&lt;&gt;"",'template old'!X400,"")</f>
        <v/>
      </c>
      <c r="U400" s="255" t="str">
        <f>IF('template old'!Y400&lt;&gt;"",'template old'!Y400,"")</f>
        <v/>
      </c>
      <c r="V400" s="255" t="str">
        <f>IF('template old'!Z400&lt;&gt;"",'template old'!Z400,"")</f>
        <v/>
      </c>
      <c r="W400" s="255" t="str">
        <f>IF('template old'!AA400&lt;&gt;"",'template old'!AA400,"")</f>
        <v/>
      </c>
    </row>
    <row r="401" spans="1:23" hidden="1" x14ac:dyDescent="0.25">
      <c r="A401" s="256">
        <f>IF('template old'!A401&lt;&gt;"",'template old'!A401,"")</f>
        <v>43482</v>
      </c>
      <c r="B401" s="255">
        <f>IF('template old'!E401&lt;&gt;"",'template old'!E401,"")</f>
        <v>1</v>
      </c>
      <c r="C401" s="255" t="str">
        <f>IF('template old'!F401&lt;&gt;"",'template old'!F401,"")</f>
        <v/>
      </c>
      <c r="D401" s="255" t="str">
        <f>IF('template old'!G401&lt;&gt;"",'template old'!G401,"")</f>
        <v>Shed</v>
      </c>
      <c r="E401" s="255" t="str">
        <f>IF('template old'!H401&lt;&gt;"",'template old'!H401,"")</f>
        <v/>
      </c>
      <c r="F401" s="255" t="str">
        <f>IF('template old'!I401&lt;&gt;"",'template old'!I401,"")</f>
        <v>Harvest</v>
      </c>
      <c r="G401" s="255" t="str">
        <f>IF('template old'!J401&lt;&gt;"",'template old'!J401,"")</f>
        <v>Oregano &amp; Parsley</v>
      </c>
      <c r="H401" s="255" t="str">
        <f>IF('template old'!K401&lt;&gt;"",'template old'!K401,"")</f>
        <v/>
      </c>
      <c r="I401" s="258" t="e">
        <f t="shared" si="14"/>
        <v>#VALUE!</v>
      </c>
      <c r="J401" s="255" t="str">
        <f>IF('template old'!L401&lt;&gt;"",'template old'!L401,"")</f>
        <v/>
      </c>
      <c r="K401" s="255" t="str">
        <f>IF('template old'!M401&lt;&gt;"",'template old'!M401,"")</f>
        <v/>
      </c>
      <c r="L401" s="255" t="str">
        <f>IF('template old'!N401&lt;&gt;"",'template old'!N401,"")</f>
        <v/>
      </c>
      <c r="M401" s="255" t="str">
        <f>IF('template old'!O401&lt;&gt;"",'template old'!O401,"")</f>
        <v/>
      </c>
      <c r="N401" s="255" t="str">
        <f>IF('template old'!R401&lt;&gt;"",'template old'!R401,"")</f>
        <v/>
      </c>
      <c r="O401" s="255" t="str">
        <f>IF('template old'!S401&lt;&gt;"",'template old'!S401,"")</f>
        <v/>
      </c>
      <c r="P401" s="259" t="e">
        <f t="shared" si="15"/>
        <v>#VALUE!</v>
      </c>
      <c r="Q401" s="255" t="str">
        <f>IF('template old'!U401&lt;&gt;"",'template old'!U401,"")</f>
        <v/>
      </c>
      <c r="R401" s="255" t="str">
        <f>IF('template old'!V401&lt;&gt;"",'template old'!V401,"")</f>
        <v/>
      </c>
      <c r="S401" s="255" t="str">
        <f>IF('template old'!W401&lt;&gt;"",'template old'!W401,"")</f>
        <v/>
      </c>
      <c r="T401" s="255" t="str">
        <f>IF('template old'!X401&lt;&gt;"",'template old'!X401,"")</f>
        <v/>
      </c>
      <c r="U401" s="255" t="str">
        <f>IF('template old'!Y401&lt;&gt;"",'template old'!Y401,"")</f>
        <v/>
      </c>
      <c r="V401" s="255" t="str">
        <f>IF('template old'!Z401&lt;&gt;"",'template old'!Z401,"")</f>
        <v/>
      </c>
      <c r="W401" s="255" t="str">
        <f>IF('template old'!AA401&lt;&gt;"",'template old'!AA401,"")</f>
        <v/>
      </c>
    </row>
    <row r="402" spans="1:23" hidden="1" x14ac:dyDescent="0.25">
      <c r="A402" s="256">
        <f>IF('template old'!A402&lt;&gt;"",'template old'!A402,"")</f>
        <v>43482</v>
      </c>
      <c r="B402" s="255">
        <f>IF('template old'!E402&lt;&gt;"",'template old'!E402,"")</f>
        <v>1</v>
      </c>
      <c r="C402" s="255" t="str">
        <f>IF('template old'!F402&lt;&gt;"",'template old'!F402,"")</f>
        <v/>
      </c>
      <c r="D402" s="255" t="str">
        <f>IF('template old'!G402&lt;&gt;"",'template old'!G402,"")</f>
        <v>Shed</v>
      </c>
      <c r="E402" s="255" t="str">
        <f>IF('template old'!H402&lt;&gt;"",'template old'!H402,"")</f>
        <v/>
      </c>
      <c r="F402" s="255" t="str">
        <f>IF('template old'!I402&lt;&gt;"",'template old'!I402,"")</f>
        <v>Shed</v>
      </c>
      <c r="G402" s="255" t="str">
        <f>IF('template old'!J402&lt;&gt;"",'template old'!J402,"")</f>
        <v/>
      </c>
      <c r="H402" s="255" t="str">
        <f>IF('template old'!K402&lt;&gt;"",'template old'!K402,"")</f>
        <v/>
      </c>
      <c r="I402" s="258" t="str">
        <f t="shared" si="14"/>
        <v/>
      </c>
      <c r="J402" s="255" t="str">
        <f>IF('template old'!L402&lt;&gt;"",'template old'!L402,"")</f>
        <v/>
      </c>
      <c r="K402" s="255" t="str">
        <f>IF('template old'!M402&lt;&gt;"",'template old'!M402,"")</f>
        <v/>
      </c>
      <c r="L402" s="255" t="str">
        <f>IF('template old'!N402&lt;&gt;"",'template old'!N402,"")</f>
        <v/>
      </c>
      <c r="M402" s="255" t="str">
        <f>IF('template old'!O402&lt;&gt;"",'template old'!O402,"")</f>
        <v/>
      </c>
      <c r="N402" s="255" t="str">
        <f>IF('template old'!R402&lt;&gt;"",'template old'!R402,"")</f>
        <v/>
      </c>
      <c r="O402" s="255" t="str">
        <f>IF('template old'!S402&lt;&gt;"",'template old'!S402,"")</f>
        <v/>
      </c>
      <c r="P402" s="259" t="str">
        <f t="shared" si="15"/>
        <v/>
      </c>
      <c r="Q402" s="255" t="str">
        <f>IF('template old'!U402&lt;&gt;"",'template old'!U402,"")</f>
        <v/>
      </c>
      <c r="R402" s="255" t="str">
        <f>IF('template old'!V402&lt;&gt;"",'template old'!V402,"")</f>
        <v/>
      </c>
      <c r="S402" s="255" t="str">
        <f>IF('template old'!W402&lt;&gt;"",'template old'!W402,"")</f>
        <v/>
      </c>
      <c r="T402" s="255" t="str">
        <f>IF('template old'!X402&lt;&gt;"",'template old'!X402,"")</f>
        <v/>
      </c>
      <c r="U402" s="255" t="str">
        <f>IF('template old'!Y402&lt;&gt;"",'template old'!Y402,"")</f>
        <v/>
      </c>
      <c r="V402" s="255" t="str">
        <f>IF('template old'!Z402&lt;&gt;"",'template old'!Z402,"")</f>
        <v/>
      </c>
      <c r="W402" s="255" t="str">
        <f>IF('template old'!AA402&lt;&gt;"",'template old'!AA402,"")</f>
        <v/>
      </c>
    </row>
    <row r="403" spans="1:23" hidden="1" x14ac:dyDescent="0.25">
      <c r="A403" s="256">
        <f>IF('template old'!A403&lt;&gt;"",'template old'!A403,"")</f>
        <v>43482</v>
      </c>
      <c r="B403" s="255">
        <f>IF('template old'!E403&lt;&gt;"",'template old'!E403,"")</f>
        <v>5</v>
      </c>
      <c r="C403" s="255" t="str">
        <f>IF('template old'!F403&lt;&gt;"",'template old'!F403,"")</f>
        <v>Matthew</v>
      </c>
      <c r="D403" s="255" t="str">
        <f>IF('template old'!G403&lt;&gt;"",'template old'!G403,"")</f>
        <v>Orchard</v>
      </c>
      <c r="E403" s="255" t="str">
        <f>IF('template old'!H403&lt;&gt;"",'template old'!H403,"")</f>
        <v>11 &amp; 12</v>
      </c>
      <c r="F403" s="255" t="str">
        <f>IF('template old'!I403&lt;&gt;"",'template old'!I403,"")</f>
        <v>Plant</v>
      </c>
      <c r="G403" s="255" t="str">
        <f>IF('template old'!J403&lt;&gt;"",'template old'!J403,"")</f>
        <v>Onions</v>
      </c>
      <c r="H403" s="255" t="str">
        <f>IF('template old'!K403&lt;&gt;"",'template old'!K403,"")</f>
        <v/>
      </c>
      <c r="I403" s="258" t="str">
        <f t="shared" si="14"/>
        <v/>
      </c>
      <c r="J403" s="255" t="str">
        <f>IF('template old'!L403&lt;&gt;"",'template old'!L403,"")</f>
        <v/>
      </c>
      <c r="K403" s="255" t="str">
        <f>IF('template old'!M403&lt;&gt;"",'template old'!M403,"")</f>
        <v/>
      </c>
      <c r="L403" s="255" t="str">
        <f>IF('template old'!N403&lt;&gt;"",'template old'!N403,"")</f>
        <v/>
      </c>
      <c r="M403" s="255" t="str">
        <f>IF('template old'!O403&lt;&gt;"",'template old'!O403,"")</f>
        <v/>
      </c>
      <c r="N403" s="255" t="str">
        <f>IF('template old'!R403&lt;&gt;"",'template old'!R403,"")</f>
        <v/>
      </c>
      <c r="O403" s="255" t="str">
        <f>IF('template old'!S403&lt;&gt;"",'template old'!S403,"")</f>
        <v/>
      </c>
      <c r="P403" s="259" t="str">
        <f t="shared" si="15"/>
        <v/>
      </c>
      <c r="Q403" s="255" t="str">
        <f>IF('template old'!U403&lt;&gt;"",'template old'!U403,"")</f>
        <v/>
      </c>
      <c r="R403" s="255" t="str">
        <f>IF('template old'!V403&lt;&gt;"",'template old'!V403,"")</f>
        <v/>
      </c>
      <c r="S403" s="255" t="str">
        <f>IF('template old'!W403&lt;&gt;"",'template old'!W403,"")</f>
        <v/>
      </c>
      <c r="T403" s="255" t="str">
        <f>IF('template old'!X403&lt;&gt;"",'template old'!X403,"")</f>
        <v/>
      </c>
      <c r="U403" s="255" t="str">
        <f>IF('template old'!Y403&lt;&gt;"",'template old'!Y403,"")</f>
        <v/>
      </c>
      <c r="V403" s="255" t="str">
        <f>IF('template old'!Z403&lt;&gt;"",'template old'!Z403,"")</f>
        <v/>
      </c>
      <c r="W403" s="255" t="str">
        <f>IF('template old'!AA403&lt;&gt;"",'template old'!AA403,"")</f>
        <v/>
      </c>
    </row>
    <row r="404" spans="1:23" hidden="1" x14ac:dyDescent="0.25">
      <c r="A404" s="256">
        <f>IF('template old'!A404&lt;&gt;"",'template old'!A404,"")</f>
        <v>43482</v>
      </c>
      <c r="B404" s="255">
        <f>IF('template old'!E404&lt;&gt;"",'template old'!E404,"")</f>
        <v>5</v>
      </c>
      <c r="C404" s="255" t="str">
        <f>IF('template old'!F404&lt;&gt;"",'template old'!F404,"")</f>
        <v>Matthew</v>
      </c>
      <c r="D404" s="255" t="str">
        <f>IF('template old'!G404&lt;&gt;"",'template old'!G404,"")</f>
        <v>Orchard</v>
      </c>
      <c r="E404" s="255" t="str">
        <f>IF('template old'!H404&lt;&gt;"",'template old'!H404,"")</f>
        <v>blocks</v>
      </c>
      <c r="F404" s="255" t="str">
        <f>IF('template old'!I404&lt;&gt;"",'template old'!I404,"")</f>
        <v>Plant</v>
      </c>
      <c r="G404" s="255" t="str">
        <f>IF('template old'!J404&lt;&gt;"",'template old'!J404,"")</f>
        <v>Onions</v>
      </c>
      <c r="H404" s="255" t="str">
        <f>IF('template old'!K404&lt;&gt;"",'template old'!K404,"")</f>
        <v/>
      </c>
      <c r="I404" s="258" t="str">
        <f t="shared" si="14"/>
        <v/>
      </c>
      <c r="J404" s="255" t="str">
        <f>IF('template old'!L404&lt;&gt;"",'template old'!L404,"")</f>
        <v/>
      </c>
      <c r="K404" s="255" t="str">
        <f>IF('template old'!M404&lt;&gt;"",'template old'!M404,"")</f>
        <v/>
      </c>
      <c r="L404" s="255" t="str">
        <f>IF('template old'!N404&lt;&gt;"",'template old'!N404,"")</f>
        <v/>
      </c>
      <c r="M404" s="255" t="str">
        <f>IF('template old'!O404&lt;&gt;"",'template old'!O404,"")</f>
        <v/>
      </c>
      <c r="N404" s="255" t="str">
        <f>IF('template old'!R404&lt;&gt;"",'template old'!R404,"")</f>
        <v/>
      </c>
      <c r="O404" s="255" t="str">
        <f>IF('template old'!S404&lt;&gt;"",'template old'!S404,"")</f>
        <v/>
      </c>
      <c r="P404" s="259" t="str">
        <f t="shared" si="15"/>
        <v/>
      </c>
      <c r="Q404" s="255" t="str">
        <f>IF('template old'!U404&lt;&gt;"",'template old'!U404,"")</f>
        <v/>
      </c>
      <c r="R404" s="255" t="str">
        <f>IF('template old'!V404&lt;&gt;"",'template old'!V404,"")</f>
        <v/>
      </c>
      <c r="S404" s="255" t="str">
        <f>IF('template old'!W404&lt;&gt;"",'template old'!W404,"")</f>
        <v/>
      </c>
      <c r="T404" s="255" t="str">
        <f>IF('template old'!X404&lt;&gt;"",'template old'!X404,"")</f>
        <v/>
      </c>
      <c r="U404" s="255" t="str">
        <f>IF('template old'!Y404&lt;&gt;"",'template old'!Y404,"")</f>
        <v/>
      </c>
      <c r="V404" s="255" t="str">
        <f>IF('template old'!Z404&lt;&gt;"",'template old'!Z404,"")</f>
        <v/>
      </c>
      <c r="W404" s="255" t="str">
        <f>IF('template old'!AA404&lt;&gt;"",'template old'!AA404,"")</f>
        <v/>
      </c>
    </row>
    <row r="405" spans="1:23" hidden="1" x14ac:dyDescent="0.25">
      <c r="A405" s="256">
        <f>IF('template old'!A405&lt;&gt;"",'template old'!A405,"")</f>
        <v>43482</v>
      </c>
      <c r="B405" s="255">
        <f>IF('template old'!E405&lt;&gt;"",'template old'!E405,"")</f>
        <v>6</v>
      </c>
      <c r="C405" s="255" t="str">
        <f>IF('template old'!F405&lt;&gt;"",'template old'!F405,"")</f>
        <v>Jacob</v>
      </c>
      <c r="D405" s="255" t="str">
        <f>IF('template old'!G405&lt;&gt;"",'template old'!G405,"")</f>
        <v>Orchard</v>
      </c>
      <c r="E405" s="255">
        <f>IF('template old'!H405&lt;&gt;"",'template old'!H405,"")</f>
        <v>25</v>
      </c>
      <c r="F405" s="255" t="str">
        <f>IF('template old'!I405&lt;&gt;"",'template old'!I405,"")</f>
        <v>Harvest</v>
      </c>
      <c r="G405" s="255" t="str">
        <f>IF('template old'!J405&lt;&gt;"",'template old'!J405,"")</f>
        <v>Oranges</v>
      </c>
      <c r="H405" s="255" t="str">
        <f>IF('template old'!K405&lt;&gt;"",'template old'!K405,"")</f>
        <v/>
      </c>
      <c r="I405" s="258">
        <f t="shared" si="14"/>
        <v>98.375</v>
      </c>
      <c r="J405" s="255" t="str">
        <f>IF('template old'!L405&lt;&gt;"",'template old'!L405,"")</f>
        <v/>
      </c>
      <c r="K405" s="255" t="str">
        <f>IF('template old'!M405&lt;&gt;"",'template old'!M405,"")</f>
        <v/>
      </c>
      <c r="L405" s="255" t="str">
        <f>IF('template old'!N405&lt;&gt;"",'template old'!N405,"")</f>
        <v/>
      </c>
      <c r="M405" s="255" t="str">
        <f>IF('template old'!O405&lt;&gt;"",'template old'!O405,"")</f>
        <v/>
      </c>
      <c r="N405" s="255">
        <f>IF('template old'!R405&lt;&gt;"",'template old'!R405,"")</f>
        <v>98</v>
      </c>
      <c r="O405" s="255">
        <f>IF('template old'!S405&lt;&gt;"",'template old'!S405,"")</f>
        <v>6</v>
      </c>
      <c r="P405" s="259">
        <f t="shared" si="15"/>
        <v>98.375</v>
      </c>
      <c r="Q405" s="255" t="str">
        <f>IF('template old'!U405&lt;&gt;"",'template old'!U405,"")</f>
        <v/>
      </c>
      <c r="R405" s="255" t="str">
        <f>IF('template old'!V405&lt;&gt;"",'template old'!V405,"")</f>
        <v/>
      </c>
      <c r="S405" s="255" t="str">
        <f>IF('template old'!W405&lt;&gt;"",'template old'!W405,"")</f>
        <v/>
      </c>
      <c r="T405" s="255" t="str">
        <f>IF('template old'!X405&lt;&gt;"",'template old'!X405,"")</f>
        <v/>
      </c>
      <c r="U405" s="255" t="str">
        <f>IF('template old'!Y405&lt;&gt;"",'template old'!Y405,"")</f>
        <v/>
      </c>
      <c r="V405" s="255" t="str">
        <f>IF('template old'!Z405&lt;&gt;"",'template old'!Z405,"")</f>
        <v/>
      </c>
      <c r="W405" s="255" t="str">
        <f>IF('template old'!AA405&lt;&gt;"",'template old'!AA405,"")</f>
        <v/>
      </c>
    </row>
    <row r="406" spans="1:23" hidden="1" x14ac:dyDescent="0.25">
      <c r="A406" s="256">
        <f>IF('template old'!A406&lt;&gt;"",'template old'!A406,"")</f>
        <v>43482</v>
      </c>
      <c r="B406" s="255">
        <f>IF('template old'!E406&lt;&gt;"",'template old'!E406,"")</f>
        <v>4</v>
      </c>
      <c r="C406" s="255" t="str">
        <f>IF('template old'!F406&lt;&gt;"",'template old'!F406,"")</f>
        <v>Amelie</v>
      </c>
      <c r="D406" s="255" t="str">
        <f>IF('template old'!G406&lt;&gt;"",'template old'!G406,"")</f>
        <v>Main</v>
      </c>
      <c r="E406" s="255">
        <f>IF('template old'!H406&lt;&gt;"",'template old'!H406,"")</f>
        <v>12</v>
      </c>
      <c r="F406" s="255" t="str">
        <f>IF('template old'!I406&lt;&gt;"",'template old'!I406,"")</f>
        <v>Harvest</v>
      </c>
      <c r="G406" s="255" t="str">
        <f>IF('template old'!J406&lt;&gt;"",'template old'!J406,"")</f>
        <v>Cauliflower</v>
      </c>
      <c r="H406" s="255" t="str">
        <f>IF('template old'!K406&lt;&gt;"",'template old'!K406,"")</f>
        <v>White &amp; Veronica Romanesco</v>
      </c>
      <c r="I406" s="258">
        <f t="shared" si="14"/>
        <v>6.0625</v>
      </c>
      <c r="J406" s="255" t="str">
        <f>IF('template old'!L406&lt;&gt;"",'template old'!L406,"")</f>
        <v/>
      </c>
      <c r="K406" s="255" t="str">
        <f>IF('template old'!M406&lt;&gt;"",'template old'!M406,"")</f>
        <v/>
      </c>
      <c r="L406" s="255" t="str">
        <f>IF('template old'!N406&lt;&gt;"",'template old'!N406,"")</f>
        <v/>
      </c>
      <c r="M406" s="255" t="str">
        <f>IF('template old'!O406&lt;&gt;"",'template old'!O406,"")</f>
        <v/>
      </c>
      <c r="N406" s="255">
        <f>IF('template old'!R406&lt;&gt;"",'template old'!R406,"")</f>
        <v>6</v>
      </c>
      <c r="O406" s="255">
        <f>IF('template old'!S406&lt;&gt;"",'template old'!S406,"")</f>
        <v>1</v>
      </c>
      <c r="P406" s="259">
        <f t="shared" si="15"/>
        <v>6.0625</v>
      </c>
      <c r="Q406" s="255" t="str">
        <f>IF('template old'!U406&lt;&gt;"",'template old'!U406,"")</f>
        <v/>
      </c>
      <c r="R406" s="255" t="str">
        <f>IF('template old'!V406&lt;&gt;"",'template old'!V406,"")</f>
        <v/>
      </c>
      <c r="S406" s="255" t="str">
        <f>IF('template old'!W406&lt;&gt;"",'template old'!W406,"")</f>
        <v/>
      </c>
      <c r="T406" s="255" t="str">
        <f>IF('template old'!X406&lt;&gt;"",'template old'!X406,"")</f>
        <v/>
      </c>
      <c r="U406" s="255" t="str">
        <f>IF('template old'!Y406&lt;&gt;"",'template old'!Y406,"")</f>
        <v/>
      </c>
      <c r="V406" s="255" t="str">
        <f>IF('template old'!Z406&lt;&gt;"",'template old'!Z406,"")</f>
        <v/>
      </c>
      <c r="W406" s="255" t="str">
        <f>IF('template old'!AA406&lt;&gt;"",'template old'!AA406,"")</f>
        <v/>
      </c>
    </row>
    <row r="407" spans="1:23" hidden="1" x14ac:dyDescent="0.25">
      <c r="A407" s="256">
        <f>IF('template old'!A407&lt;&gt;"",'template old'!A407,"")</f>
        <v>43482</v>
      </c>
      <c r="B407" s="255">
        <f>IF('template old'!E407&lt;&gt;"",'template old'!E407,"")</f>
        <v>4</v>
      </c>
      <c r="C407" s="255" t="str">
        <f>IF('template old'!F407&lt;&gt;"",'template old'!F407,"")</f>
        <v>Amelie</v>
      </c>
      <c r="D407" s="255" t="str">
        <f>IF('template old'!G407&lt;&gt;"",'template old'!G407,"")</f>
        <v>Main</v>
      </c>
      <c r="E407" s="255">
        <f>IF('template old'!H407&lt;&gt;"",'template old'!H407,"")</f>
        <v>16</v>
      </c>
      <c r="F407" s="255" t="str">
        <f>IF('template old'!I407&lt;&gt;"",'template old'!I407,"")</f>
        <v>Harvest</v>
      </c>
      <c r="G407" s="255" t="str">
        <f>IF('template old'!J407&lt;&gt;"",'template old'!J407,"")</f>
        <v>Carrots</v>
      </c>
      <c r="H407" s="255" t="str">
        <f>IF('template old'!K407&lt;&gt;"",'template old'!K407,"")</f>
        <v/>
      </c>
      <c r="I407" s="258">
        <f t="shared" si="14"/>
        <v>0.8125</v>
      </c>
      <c r="J407" s="255" t="str">
        <f>IF('template old'!L407&lt;&gt;"",'template old'!L407,"")</f>
        <v/>
      </c>
      <c r="K407" s="255" t="str">
        <f>IF('template old'!M407&lt;&gt;"",'template old'!M407,"")</f>
        <v/>
      </c>
      <c r="L407" s="255" t="str">
        <f>IF('template old'!N407&lt;&gt;"",'template old'!N407,"")</f>
        <v/>
      </c>
      <c r="M407" s="255" t="str">
        <f>IF('template old'!O407&lt;&gt;"",'template old'!O407,"")</f>
        <v/>
      </c>
      <c r="N407" s="255" t="str">
        <f>IF('template old'!R407&lt;&gt;"",'template old'!R407,"")</f>
        <v/>
      </c>
      <c r="O407" s="255">
        <f>IF('template old'!S407&lt;&gt;"",'template old'!S407,"")</f>
        <v>13</v>
      </c>
      <c r="P407" s="259">
        <f t="shared" si="15"/>
        <v>0.8125</v>
      </c>
      <c r="Q407" s="255" t="str">
        <f>IF('template old'!U407&lt;&gt;"",'template old'!U407,"")</f>
        <v/>
      </c>
      <c r="R407" s="255" t="str">
        <f>IF('template old'!V407&lt;&gt;"",'template old'!V407,"")</f>
        <v/>
      </c>
      <c r="S407" s="255" t="str">
        <f>IF('template old'!W407&lt;&gt;"",'template old'!W407,"")</f>
        <v/>
      </c>
      <c r="T407" s="255" t="str">
        <f>IF('template old'!X407&lt;&gt;"",'template old'!X407,"")</f>
        <v/>
      </c>
      <c r="U407" s="255" t="str">
        <f>IF('template old'!Y407&lt;&gt;"",'template old'!Y407,"")</f>
        <v/>
      </c>
      <c r="V407" s="255" t="str">
        <f>IF('template old'!Z407&lt;&gt;"",'template old'!Z407,"")</f>
        <v/>
      </c>
      <c r="W407" s="255" t="str">
        <f>IF('template old'!AA407&lt;&gt;"",'template old'!AA407,"")</f>
        <v/>
      </c>
    </row>
    <row r="408" spans="1:23" hidden="1" x14ac:dyDescent="0.25">
      <c r="A408" s="256">
        <f>IF('template old'!A408&lt;&gt;"",'template old'!A408,"")</f>
        <v>43482</v>
      </c>
      <c r="B408" s="255">
        <f>IF('template old'!E408&lt;&gt;"",'template old'!E408,"")</f>
        <v>4</v>
      </c>
      <c r="C408" s="255" t="str">
        <f>IF('template old'!F408&lt;&gt;"",'template old'!F408,"")</f>
        <v>Amelie</v>
      </c>
      <c r="D408" s="255" t="str">
        <f>IF('template old'!G408&lt;&gt;"",'template old'!G408,"")</f>
        <v>Main</v>
      </c>
      <c r="E408" s="255">
        <f>IF('template old'!H408&lt;&gt;"",'template old'!H408,"")</f>
        <v>13</v>
      </c>
      <c r="F408" s="255" t="str">
        <f>IF('template old'!I408&lt;&gt;"",'template old'!I408,"")</f>
        <v>Harvest</v>
      </c>
      <c r="G408" s="255" t="str">
        <f>IF('template old'!J408&lt;&gt;"",'template old'!J408,"")</f>
        <v>Radishes</v>
      </c>
      <c r="H408" s="255" t="str">
        <f>IF('template old'!K408&lt;&gt;"",'template old'!K408,"")</f>
        <v/>
      </c>
      <c r="I408" s="258">
        <f t="shared" si="14"/>
        <v>2.5625</v>
      </c>
      <c r="J408" s="255" t="str">
        <f>IF('template old'!L408&lt;&gt;"",'template old'!L408,"")</f>
        <v/>
      </c>
      <c r="K408" s="255" t="str">
        <f>IF('template old'!M408&lt;&gt;"",'template old'!M408,"")</f>
        <v/>
      </c>
      <c r="L408" s="255" t="str">
        <f>IF('template old'!N408&lt;&gt;"",'template old'!N408,"")</f>
        <v/>
      </c>
      <c r="M408" s="255" t="str">
        <f>IF('template old'!O408&lt;&gt;"",'template old'!O408,"")</f>
        <v/>
      </c>
      <c r="N408" s="255">
        <f>IF('template old'!R408&lt;&gt;"",'template old'!R408,"")</f>
        <v>2</v>
      </c>
      <c r="O408" s="255">
        <f>IF('template old'!S408&lt;&gt;"",'template old'!S408,"")</f>
        <v>9</v>
      </c>
      <c r="P408" s="259">
        <f t="shared" si="15"/>
        <v>2.5625</v>
      </c>
      <c r="Q408" s="255" t="str">
        <f>IF('template old'!U408&lt;&gt;"",'template old'!U408,"")</f>
        <v/>
      </c>
      <c r="R408" s="255" t="str">
        <f>IF('template old'!V408&lt;&gt;"",'template old'!V408,"")</f>
        <v/>
      </c>
      <c r="S408" s="255" t="str">
        <f>IF('template old'!W408&lt;&gt;"",'template old'!W408,"")</f>
        <v/>
      </c>
      <c r="T408" s="255" t="str">
        <f>IF('template old'!X408&lt;&gt;"",'template old'!X408,"")</f>
        <v/>
      </c>
      <c r="U408" s="255" t="str">
        <f>IF('template old'!Y408&lt;&gt;"",'template old'!Y408,"")</f>
        <v/>
      </c>
      <c r="V408" s="255" t="str">
        <f>IF('template old'!Z408&lt;&gt;"",'template old'!Z408,"")</f>
        <v/>
      </c>
      <c r="W408" s="255" t="str">
        <f>IF('template old'!AA408&lt;&gt;"",'template old'!AA408,"")</f>
        <v/>
      </c>
    </row>
    <row r="409" spans="1:23" hidden="1" x14ac:dyDescent="0.25">
      <c r="A409" s="256">
        <f>IF('template old'!A409&lt;&gt;"",'template old'!A409,"")</f>
        <v>43482</v>
      </c>
      <c r="B409" s="255">
        <f>IF('template old'!E409&lt;&gt;"",'template old'!E409,"")</f>
        <v>3</v>
      </c>
      <c r="C409" s="255" t="str">
        <f>IF('template old'!F409&lt;&gt;"",'template old'!F409,"")</f>
        <v>Jada</v>
      </c>
      <c r="D409" s="255" t="str">
        <f>IF('template old'!G409&lt;&gt;"",'template old'!G409,"")</f>
        <v>Main</v>
      </c>
      <c r="E409" s="255" t="str">
        <f>IF('template old'!H409&lt;&gt;"",'template old'!H409,"")</f>
        <v>blocks</v>
      </c>
      <c r="F409" s="255" t="str">
        <f>IF('template old'!I409&lt;&gt;"",'template old'!I409,"")</f>
        <v>Harvest</v>
      </c>
      <c r="G409" s="255" t="str">
        <f>IF('template old'!J409&lt;&gt;"",'template old'!J409,"")</f>
        <v>Lettuce</v>
      </c>
      <c r="H409" s="255" t="str">
        <f>IF('template old'!K409&lt;&gt;"",'template old'!K409,"")</f>
        <v/>
      </c>
      <c r="I409" s="258">
        <f t="shared" si="14"/>
        <v>3.875</v>
      </c>
      <c r="J409" s="255" t="str">
        <f>IF('template old'!L409&lt;&gt;"",'template old'!L409,"")</f>
        <v/>
      </c>
      <c r="K409" s="255" t="str">
        <f>IF('template old'!M409&lt;&gt;"",'template old'!M409,"")</f>
        <v/>
      </c>
      <c r="L409" s="255" t="str">
        <f>IF('template old'!N409&lt;&gt;"",'template old'!N409,"")</f>
        <v/>
      </c>
      <c r="M409" s="255" t="str">
        <f>IF('template old'!O409&lt;&gt;"",'template old'!O409,"")</f>
        <v/>
      </c>
      <c r="N409" s="255">
        <f>IF('template old'!R409&lt;&gt;"",'template old'!R409,"")</f>
        <v>2</v>
      </c>
      <c r="O409" s="255">
        <f>IF('template old'!S409&lt;&gt;"",'template old'!S409,"")</f>
        <v>30</v>
      </c>
      <c r="P409" s="259">
        <f t="shared" si="15"/>
        <v>3.875</v>
      </c>
      <c r="Q409" s="255" t="str">
        <f>IF('template old'!U409&lt;&gt;"",'template old'!U409,"")</f>
        <v/>
      </c>
      <c r="R409" s="255" t="str">
        <f>IF('template old'!V409&lt;&gt;"",'template old'!V409,"")</f>
        <v/>
      </c>
      <c r="S409" s="255" t="str">
        <f>IF('template old'!W409&lt;&gt;"",'template old'!W409,"")</f>
        <v/>
      </c>
      <c r="T409" s="255" t="str">
        <f>IF('template old'!X409&lt;&gt;"",'template old'!X409,"")</f>
        <v/>
      </c>
      <c r="U409" s="255" t="str">
        <f>IF('template old'!Y409&lt;&gt;"",'template old'!Y409,"")</f>
        <v/>
      </c>
      <c r="V409" s="255" t="str">
        <f>IF('template old'!Z409&lt;&gt;"",'template old'!Z409,"")</f>
        <v/>
      </c>
      <c r="W409" s="255" t="str">
        <f>IF('template old'!AA409&lt;&gt;"",'template old'!AA409,"")</f>
        <v/>
      </c>
    </row>
    <row r="410" spans="1:23" hidden="1" x14ac:dyDescent="0.25">
      <c r="A410" s="256">
        <f>IF('template old'!A410&lt;&gt;"",'template old'!A410,"")</f>
        <v>43482</v>
      </c>
      <c r="B410" s="255">
        <f>IF('template old'!E410&lt;&gt;"",'template old'!E410,"")</f>
        <v>3</v>
      </c>
      <c r="C410" s="255" t="str">
        <f>IF('template old'!F410&lt;&gt;"",'template old'!F410,"")</f>
        <v>Jada</v>
      </c>
      <c r="D410" s="255" t="str">
        <f>IF('template old'!G410&lt;&gt;"",'template old'!G410,"")</f>
        <v>Main</v>
      </c>
      <c r="E410" s="255">
        <f>IF('template old'!H410&lt;&gt;"",'template old'!H410,"")</f>
        <v>15</v>
      </c>
      <c r="F410" s="255" t="str">
        <f>IF('template old'!I410&lt;&gt;"",'template old'!I410,"")</f>
        <v>Harvest</v>
      </c>
      <c r="G410" s="255" t="str">
        <f>IF('template old'!J410&lt;&gt;"",'template old'!J410,"")</f>
        <v>Beets</v>
      </c>
      <c r="H410" s="255" t="str">
        <f>IF('template old'!K410&lt;&gt;"",'template old'!K410,"")</f>
        <v/>
      </c>
      <c r="I410" s="258">
        <f t="shared" si="14"/>
        <v>3.125</v>
      </c>
      <c r="J410" s="255" t="str">
        <f>IF('template old'!L410&lt;&gt;"",'template old'!L410,"")</f>
        <v/>
      </c>
      <c r="K410" s="255" t="str">
        <f>IF('template old'!M410&lt;&gt;"",'template old'!M410,"")</f>
        <v/>
      </c>
      <c r="L410" s="255" t="str">
        <f>IF('template old'!N410&lt;&gt;"",'template old'!N410,"")</f>
        <v/>
      </c>
      <c r="M410" s="255" t="str">
        <f>IF('template old'!O410&lt;&gt;"",'template old'!O410,"")</f>
        <v/>
      </c>
      <c r="N410" s="255">
        <f>IF('template old'!R410&lt;&gt;"",'template old'!R410,"")</f>
        <v>3</v>
      </c>
      <c r="O410" s="255">
        <f>IF('template old'!S410&lt;&gt;"",'template old'!S410,"")</f>
        <v>2</v>
      </c>
      <c r="P410" s="259">
        <f t="shared" si="15"/>
        <v>3.125</v>
      </c>
      <c r="Q410" s="255" t="str">
        <f>IF('template old'!U410&lt;&gt;"",'template old'!U410,"")</f>
        <v/>
      </c>
      <c r="R410" s="255" t="str">
        <f>IF('template old'!V410&lt;&gt;"",'template old'!V410,"")</f>
        <v/>
      </c>
      <c r="S410" s="255" t="str">
        <f>IF('template old'!W410&lt;&gt;"",'template old'!W410,"")</f>
        <v/>
      </c>
      <c r="T410" s="255" t="str">
        <f>IF('template old'!X410&lt;&gt;"",'template old'!X410,"")</f>
        <v/>
      </c>
      <c r="U410" s="255" t="str">
        <f>IF('template old'!Y410&lt;&gt;"",'template old'!Y410,"")</f>
        <v/>
      </c>
      <c r="V410" s="255" t="str">
        <f>IF('template old'!Z410&lt;&gt;"",'template old'!Z410,"")</f>
        <v/>
      </c>
      <c r="W410" s="255" t="str">
        <f>IF('template old'!AA410&lt;&gt;"",'template old'!AA410,"")</f>
        <v/>
      </c>
    </row>
    <row r="411" spans="1:23" hidden="1" x14ac:dyDescent="0.25">
      <c r="A411" s="256">
        <f>IF('template old'!A411&lt;&gt;"",'template old'!A411,"")</f>
        <v>43482</v>
      </c>
      <c r="B411" s="255">
        <f>IF('template old'!E411&lt;&gt;"",'template old'!E411,"")</f>
        <v>3</v>
      </c>
      <c r="C411" s="255" t="str">
        <f>IF('template old'!F411&lt;&gt;"",'template old'!F411,"")</f>
        <v>Jada</v>
      </c>
      <c r="D411" s="255" t="str">
        <f>IF('template old'!G411&lt;&gt;"",'template old'!G411,"")</f>
        <v>Main</v>
      </c>
      <c r="E411" s="255">
        <f>IF('template old'!H411&lt;&gt;"",'template old'!H411,"")</f>
        <v>13</v>
      </c>
      <c r="F411" s="255" t="str">
        <f>IF('template old'!I411&lt;&gt;"",'template old'!I411,"")</f>
        <v>Harvest</v>
      </c>
      <c r="G411" s="255" t="str">
        <f>IF('template old'!J411&lt;&gt;"",'template old'!J411,"")</f>
        <v>Turnips</v>
      </c>
      <c r="H411" s="255" t="str">
        <f>IF('template old'!K411&lt;&gt;"",'template old'!K411,"")</f>
        <v/>
      </c>
      <c r="I411" s="258">
        <f t="shared" si="14"/>
        <v>3.6875</v>
      </c>
      <c r="J411" s="255" t="str">
        <f>IF('template old'!L411&lt;&gt;"",'template old'!L411,"")</f>
        <v/>
      </c>
      <c r="K411" s="255" t="str">
        <f>IF('template old'!M411&lt;&gt;"",'template old'!M411,"")</f>
        <v/>
      </c>
      <c r="L411" s="255" t="str">
        <f>IF('template old'!N411&lt;&gt;"",'template old'!N411,"")</f>
        <v/>
      </c>
      <c r="M411" s="255" t="str">
        <f>IF('template old'!O411&lt;&gt;"",'template old'!O411,"")</f>
        <v/>
      </c>
      <c r="N411" s="255">
        <f>IF('template old'!R411&lt;&gt;"",'template old'!R411,"")</f>
        <v>3</v>
      </c>
      <c r="O411" s="255">
        <f>IF('template old'!S411&lt;&gt;"",'template old'!S411,"")</f>
        <v>11</v>
      </c>
      <c r="P411" s="259">
        <f t="shared" si="15"/>
        <v>3.6875</v>
      </c>
      <c r="Q411" s="255" t="str">
        <f>IF('template old'!U411&lt;&gt;"",'template old'!U411,"")</f>
        <v/>
      </c>
      <c r="R411" s="255" t="str">
        <f>IF('template old'!V411&lt;&gt;"",'template old'!V411,"")</f>
        <v/>
      </c>
      <c r="S411" s="255" t="str">
        <f>IF('template old'!W411&lt;&gt;"",'template old'!W411,"")</f>
        <v/>
      </c>
      <c r="T411" s="255" t="str">
        <f>IF('template old'!X411&lt;&gt;"",'template old'!X411,"")</f>
        <v/>
      </c>
      <c r="U411" s="255" t="str">
        <f>IF('template old'!Y411&lt;&gt;"",'template old'!Y411,"")</f>
        <v/>
      </c>
      <c r="V411" s="255" t="str">
        <f>IF('template old'!Z411&lt;&gt;"",'template old'!Z411,"")</f>
        <v/>
      </c>
      <c r="W411" s="255" t="str">
        <f>IF('template old'!AA411&lt;&gt;"",'template old'!AA411,"")</f>
        <v/>
      </c>
    </row>
    <row r="412" spans="1:23" hidden="1" x14ac:dyDescent="0.25">
      <c r="A412" s="256">
        <f>IF('template old'!A412&lt;&gt;"",'template old'!A412,"")</f>
        <v>43482</v>
      </c>
      <c r="B412" s="255">
        <f>IF('template old'!E412&lt;&gt;"",'template old'!E412,"")</f>
        <v>3</v>
      </c>
      <c r="C412" s="255" t="str">
        <f>IF('template old'!F412&lt;&gt;"",'template old'!F412,"")</f>
        <v>Jada</v>
      </c>
      <c r="D412" s="255" t="str">
        <f>IF('template old'!G412&lt;&gt;"",'template old'!G412,"")</f>
        <v>Main</v>
      </c>
      <c r="E412" s="255" t="str">
        <f>IF('template old'!H412&lt;&gt;"",'template old'!H412,"")</f>
        <v/>
      </c>
      <c r="F412" s="255" t="str">
        <f>IF('template old'!I412&lt;&gt;"",'template old'!I412,"")</f>
        <v>Harvest</v>
      </c>
      <c r="G412" s="255" t="str">
        <f>IF('template old'!J412&lt;&gt;"",'template old'!J412,"")</f>
        <v>Sorrel</v>
      </c>
      <c r="H412" s="255" t="str">
        <f>IF('template old'!K412&lt;&gt;"",'template old'!K412,"")</f>
        <v/>
      </c>
      <c r="I412" s="258">
        <f t="shared" si="14"/>
        <v>0.6875</v>
      </c>
      <c r="J412" s="255" t="str">
        <f>IF('template old'!L412&lt;&gt;"",'template old'!L412,"")</f>
        <v/>
      </c>
      <c r="K412" s="255" t="str">
        <f>IF('template old'!M412&lt;&gt;"",'template old'!M412,"")</f>
        <v/>
      </c>
      <c r="L412" s="255" t="str">
        <f>IF('template old'!N412&lt;&gt;"",'template old'!N412,"")</f>
        <v/>
      </c>
      <c r="M412" s="255" t="str">
        <f>IF('template old'!O412&lt;&gt;"",'template old'!O412,"")</f>
        <v/>
      </c>
      <c r="N412" s="255" t="str">
        <f>IF('template old'!R412&lt;&gt;"",'template old'!R412,"")</f>
        <v/>
      </c>
      <c r="O412" s="255">
        <f>IF('template old'!S412&lt;&gt;"",'template old'!S412,"")</f>
        <v>11</v>
      </c>
      <c r="P412" s="259">
        <f t="shared" si="15"/>
        <v>0.6875</v>
      </c>
      <c r="Q412" s="255" t="str">
        <f>IF('template old'!U412&lt;&gt;"",'template old'!U412,"")</f>
        <v/>
      </c>
      <c r="R412" s="255" t="str">
        <f>IF('template old'!V412&lt;&gt;"",'template old'!V412,"")</f>
        <v/>
      </c>
      <c r="S412" s="255" t="str">
        <f>IF('template old'!W412&lt;&gt;"",'template old'!W412,"")</f>
        <v/>
      </c>
      <c r="T412" s="255" t="str">
        <f>IF('template old'!X412&lt;&gt;"",'template old'!X412,"")</f>
        <v/>
      </c>
      <c r="U412" s="255" t="str">
        <f>IF('template old'!Y412&lt;&gt;"",'template old'!Y412,"")</f>
        <v/>
      </c>
      <c r="V412" s="255" t="str">
        <f>IF('template old'!Z412&lt;&gt;"",'template old'!Z412,"")</f>
        <v/>
      </c>
      <c r="W412" s="255" t="str">
        <f>IF('template old'!AA412&lt;&gt;"",'template old'!AA412,"")</f>
        <v/>
      </c>
    </row>
    <row r="413" spans="1:23" hidden="1" x14ac:dyDescent="0.25">
      <c r="A413" s="256">
        <f>IF('template old'!A413&lt;&gt;"",'template old'!A413,"")</f>
        <v>43482</v>
      </c>
      <c r="B413" s="255">
        <f>IF('template old'!E413&lt;&gt;"",'template old'!E413,"")</f>
        <v>2</v>
      </c>
      <c r="C413" s="255" t="str">
        <f>IF('template old'!F413&lt;&gt;"",'template old'!F413,"")</f>
        <v>Kaitlyn</v>
      </c>
      <c r="D413" s="255" t="str">
        <f>IF('template old'!G413&lt;&gt;"",'template old'!G413,"")</f>
        <v>Compost</v>
      </c>
      <c r="E413" s="255" t="str">
        <f>IF('template old'!H413&lt;&gt;"",'template old'!H413,"")</f>
        <v/>
      </c>
      <c r="F413" s="255" t="str">
        <f>IF('template old'!I413&lt;&gt;"",'template old'!I413,"")</f>
        <v>Plant</v>
      </c>
      <c r="G413" s="255" t="str">
        <f>IF('template old'!J413&lt;&gt;"",'template old'!J413,"")</f>
        <v>Acorns</v>
      </c>
      <c r="H413" s="255" t="str">
        <f>IF('template old'!K413&lt;&gt;"",'template old'!K413,"")</f>
        <v/>
      </c>
      <c r="I413" s="258" t="str">
        <f t="shared" si="14"/>
        <v/>
      </c>
      <c r="J413" s="255" t="str">
        <f>IF('template old'!L413&lt;&gt;"",'template old'!L413,"")</f>
        <v/>
      </c>
      <c r="K413" s="255" t="str">
        <f>IF('template old'!M413&lt;&gt;"",'template old'!M413,"")</f>
        <v/>
      </c>
      <c r="L413" s="255" t="str">
        <f>IF('template old'!N413&lt;&gt;"",'template old'!N413,"")</f>
        <v>Students planted acorns</v>
      </c>
      <c r="M413" s="255" t="str">
        <f>IF('template old'!O413&lt;&gt;"",'template old'!O413,"")</f>
        <v/>
      </c>
      <c r="N413" s="255" t="str">
        <f>IF('template old'!R413&lt;&gt;"",'template old'!R413,"")</f>
        <v/>
      </c>
      <c r="O413" s="255" t="str">
        <f>IF('template old'!S413&lt;&gt;"",'template old'!S413,"")</f>
        <v/>
      </c>
      <c r="P413" s="259" t="str">
        <f t="shared" si="15"/>
        <v/>
      </c>
      <c r="Q413" s="255" t="str">
        <f>IF('template old'!U413&lt;&gt;"",'template old'!U413,"")</f>
        <v/>
      </c>
      <c r="R413" s="255" t="str">
        <f>IF('template old'!V413&lt;&gt;"",'template old'!V413,"")</f>
        <v/>
      </c>
      <c r="S413" s="255" t="str">
        <f>IF('template old'!W413&lt;&gt;"",'template old'!W413,"")</f>
        <v/>
      </c>
      <c r="T413" s="255" t="str">
        <f>IF('template old'!X413&lt;&gt;"",'template old'!X413,"")</f>
        <v/>
      </c>
      <c r="U413" s="255" t="str">
        <f>IF('template old'!Y413&lt;&gt;"",'template old'!Y413,"")</f>
        <v/>
      </c>
      <c r="V413" s="255" t="str">
        <f>IF('template old'!Z413&lt;&gt;"",'template old'!Z413,"")</f>
        <v/>
      </c>
      <c r="W413" s="255" t="str">
        <f>IF('template old'!AA413&lt;&gt;"",'template old'!AA413,"")</f>
        <v/>
      </c>
    </row>
    <row r="414" spans="1:23" hidden="1" x14ac:dyDescent="0.25">
      <c r="A414" s="256">
        <f>IF('template old'!A414&lt;&gt;"",'template old'!A414,"")</f>
        <v>43482</v>
      </c>
      <c r="B414" s="255">
        <f>IF('template old'!E414&lt;&gt;"",'template old'!E414,"")</f>
        <v>2</v>
      </c>
      <c r="C414" s="255" t="str">
        <f>IF('template old'!F414&lt;&gt;"",'template old'!F414,"")</f>
        <v>Kaitlyn</v>
      </c>
      <c r="D414" s="255" t="str">
        <f>IF('template old'!G414&lt;&gt;"",'template old'!G414,"")</f>
        <v>Compost</v>
      </c>
      <c r="E414" s="255" t="str">
        <f>IF('template old'!H414&lt;&gt;"",'template old'!H414,"")</f>
        <v/>
      </c>
      <c r="F414" s="255" t="str">
        <f>IF('template old'!I414&lt;&gt;"",'template old'!I414,"")</f>
        <v>Compost</v>
      </c>
      <c r="G414" s="255" t="str">
        <f>IF('template old'!J414&lt;&gt;"",'template old'!J414,"")</f>
        <v/>
      </c>
      <c r="H414" s="255" t="str">
        <f>IF('template old'!K414&lt;&gt;"",'template old'!K414,"")</f>
        <v/>
      </c>
      <c r="I414" s="258" t="str">
        <f t="shared" si="14"/>
        <v/>
      </c>
      <c r="J414" s="255" t="str">
        <f>IF('template old'!L414&lt;&gt;"",'template old'!L414,"")</f>
        <v/>
      </c>
      <c r="K414" s="255" t="str">
        <f>IF('template old'!M414&lt;&gt;"",'template old'!M414,"")</f>
        <v/>
      </c>
      <c r="L414" s="255" t="str">
        <f>IF('template old'!N414&lt;&gt;"",'template old'!N414,"")</f>
        <v/>
      </c>
      <c r="M414" s="255" t="str">
        <f>IF('template old'!O414&lt;&gt;"",'template old'!O414,"")</f>
        <v/>
      </c>
      <c r="N414" s="255" t="str">
        <f>IF('template old'!R414&lt;&gt;"",'template old'!R414,"")</f>
        <v/>
      </c>
      <c r="O414" s="255" t="str">
        <f>IF('template old'!S414&lt;&gt;"",'template old'!S414,"")</f>
        <v/>
      </c>
      <c r="P414" s="259" t="str">
        <f t="shared" si="15"/>
        <v/>
      </c>
      <c r="Q414" s="255" t="str">
        <f>IF('template old'!U414&lt;&gt;"",'template old'!U414,"")</f>
        <v>66F 19C</v>
      </c>
      <c r="R414" s="255" t="str">
        <f>IF('template old'!V414&lt;&gt;"",'template old'!V414,"")</f>
        <v>85F 24C</v>
      </c>
      <c r="S414" s="255" t="str">
        <f>IF('template old'!W414&lt;&gt;"",'template old'!W414,"")</f>
        <v>48F 9C</v>
      </c>
      <c r="T414" s="255" t="str">
        <f>IF('template old'!X414&lt;&gt;"",'template old'!X414,"")</f>
        <v>60F 15C</v>
      </c>
      <c r="U414" s="255" t="str">
        <f>IF('template old'!Y414&lt;&gt;"",'template old'!Y414,"")</f>
        <v>1/2 "</v>
      </c>
      <c r="V414" s="255" t="str">
        <f>IF('template old'!Z414&lt;&gt;"",'template old'!Z414,"")</f>
        <v>.9"</v>
      </c>
      <c r="W414" s="255" t="str">
        <f>IF('template old'!AA414&lt;&gt;"",'template old'!AA414,"")</f>
        <v>Move compost from Bin 2-3</v>
      </c>
    </row>
    <row r="415" spans="1:23" hidden="1" x14ac:dyDescent="0.25">
      <c r="A415" s="256">
        <f>IF('template old'!A415&lt;&gt;"",'template old'!A415,"")</f>
        <v>43482</v>
      </c>
      <c r="B415" s="255" t="str">
        <f>IF('template old'!E415&lt;&gt;"",'template old'!E415,"")</f>
        <v/>
      </c>
      <c r="C415" s="255" t="str">
        <f>IF('template old'!F415&lt;&gt;"",'template old'!F415,"")</f>
        <v/>
      </c>
      <c r="D415" s="255" t="str">
        <f>IF('template old'!G415&lt;&gt;"",'template old'!G415,"")</f>
        <v/>
      </c>
      <c r="E415" s="255" t="str">
        <f>IF('template old'!H415&lt;&gt;"",'template old'!H415,"")</f>
        <v/>
      </c>
      <c r="F415" s="255" t="str">
        <f>IF('template old'!I415&lt;&gt;"",'template old'!I415,"")</f>
        <v>Harvest</v>
      </c>
      <c r="G415" s="255" t="str">
        <f>IF('template old'!J415&lt;&gt;"",'template old'!J415,"")</f>
        <v>Oranges</v>
      </c>
      <c r="H415" s="255" t="str">
        <f>IF('template old'!K415&lt;&gt;"",'template old'!K415,"")</f>
        <v/>
      </c>
      <c r="I415" s="258">
        <f t="shared" si="14"/>
        <v>20.125</v>
      </c>
      <c r="J415" s="255" t="str">
        <f>IF('template old'!L415&lt;&gt;"",'template old'!L415,"")</f>
        <v/>
      </c>
      <c r="K415" s="255" t="str">
        <f>IF('template old'!M415&lt;&gt;"",'template old'!M415,"")</f>
        <v/>
      </c>
      <c r="L415" s="255" t="str">
        <f>IF('template old'!N415&lt;&gt;"",'template old'!N415,"")</f>
        <v/>
      </c>
      <c r="M415" s="255" t="str">
        <f>IF('template old'!O415&lt;&gt;"",'template old'!O415,"")</f>
        <v/>
      </c>
      <c r="N415" s="255">
        <f>IF('template old'!R415&lt;&gt;"",'template old'!R415,"")</f>
        <v>20</v>
      </c>
      <c r="O415" s="255">
        <f>IF('template old'!S415&lt;&gt;"",'template old'!S415,"")</f>
        <v>2</v>
      </c>
      <c r="P415" s="259">
        <f t="shared" si="15"/>
        <v>20.125</v>
      </c>
      <c r="Q415" s="255" t="str">
        <f>IF('template old'!U415&lt;&gt;"",'template old'!U415,"")</f>
        <v/>
      </c>
      <c r="R415" s="255" t="str">
        <f>IF('template old'!V415&lt;&gt;"",'template old'!V415,"")</f>
        <v/>
      </c>
      <c r="S415" s="255" t="str">
        <f>IF('template old'!W415&lt;&gt;"",'template old'!W415,"")</f>
        <v/>
      </c>
      <c r="T415" s="255" t="str">
        <f>IF('template old'!X415&lt;&gt;"",'template old'!X415,"")</f>
        <v/>
      </c>
      <c r="U415" s="255" t="str">
        <f>IF('template old'!Y415&lt;&gt;"",'template old'!Y415,"")</f>
        <v/>
      </c>
      <c r="V415" s="255" t="str">
        <f>IF('template old'!Z415&lt;&gt;"",'template old'!Z415,"")</f>
        <v/>
      </c>
      <c r="W415" s="255" t="str">
        <f>IF('template old'!AA415&lt;&gt;"",'template old'!AA415,"")</f>
        <v/>
      </c>
    </row>
    <row r="416" spans="1:23" hidden="1" x14ac:dyDescent="0.25">
      <c r="A416" s="256">
        <f>IF('template old'!A416&lt;&gt;"",'template old'!A416,"")</f>
        <v>43482</v>
      </c>
      <c r="B416" s="255" t="str">
        <f>IF('template old'!E416&lt;&gt;"",'template old'!E416,"")</f>
        <v/>
      </c>
      <c r="C416" s="255" t="str">
        <f>IF('template old'!F416&lt;&gt;"",'template old'!F416,"")</f>
        <v/>
      </c>
      <c r="D416" s="255" t="str">
        <f>IF('template old'!G416&lt;&gt;"",'template old'!G416,"")</f>
        <v/>
      </c>
      <c r="E416" s="255" t="str">
        <f>IF('template old'!H416&lt;&gt;"",'template old'!H416,"")</f>
        <v/>
      </c>
      <c r="F416" s="255" t="str">
        <f>IF('template old'!I416&lt;&gt;"",'template old'!I416,"")</f>
        <v>Harvest</v>
      </c>
      <c r="G416" s="255" t="str">
        <f>IF('template old'!J416&lt;&gt;"",'template old'!J416,"")</f>
        <v>Swiss Chard</v>
      </c>
      <c r="H416" s="255" t="str">
        <f>IF('template old'!K416&lt;&gt;"",'template old'!K416,"")</f>
        <v/>
      </c>
      <c r="I416" s="258">
        <f t="shared" si="14"/>
        <v>0.5625</v>
      </c>
      <c r="J416" s="255" t="str">
        <f>IF('template old'!L416&lt;&gt;"",'template old'!L416,"")</f>
        <v/>
      </c>
      <c r="K416" s="255" t="str">
        <f>IF('template old'!M416&lt;&gt;"",'template old'!M416,"")</f>
        <v/>
      </c>
      <c r="L416" s="255" t="str">
        <f>IF('template old'!N416&lt;&gt;"",'template old'!N416,"")</f>
        <v/>
      </c>
      <c r="M416" s="255" t="str">
        <f>IF('template old'!O416&lt;&gt;"",'template old'!O416,"")</f>
        <v/>
      </c>
      <c r="N416" s="255" t="str">
        <f>IF('template old'!R416&lt;&gt;"",'template old'!R416,"")</f>
        <v/>
      </c>
      <c r="O416" s="255">
        <f>IF('template old'!S416&lt;&gt;"",'template old'!S416,"")</f>
        <v>9</v>
      </c>
      <c r="P416" s="259">
        <f t="shared" si="15"/>
        <v>0.5625</v>
      </c>
      <c r="Q416" s="255" t="str">
        <f>IF('template old'!U416&lt;&gt;"",'template old'!U416,"")</f>
        <v/>
      </c>
      <c r="R416" s="255" t="str">
        <f>IF('template old'!V416&lt;&gt;"",'template old'!V416,"")</f>
        <v/>
      </c>
      <c r="S416" s="255" t="str">
        <f>IF('template old'!W416&lt;&gt;"",'template old'!W416,"")</f>
        <v/>
      </c>
      <c r="T416" s="255" t="str">
        <f>IF('template old'!X416&lt;&gt;"",'template old'!X416,"")</f>
        <v/>
      </c>
      <c r="U416" s="255" t="str">
        <f>IF('template old'!Y416&lt;&gt;"",'template old'!Y416,"")</f>
        <v/>
      </c>
      <c r="V416" s="255" t="str">
        <f>IF('template old'!Z416&lt;&gt;"",'template old'!Z416,"")</f>
        <v/>
      </c>
      <c r="W416" s="255" t="str">
        <f>IF('template old'!AA416&lt;&gt;"",'template old'!AA416,"")</f>
        <v/>
      </c>
    </row>
    <row r="417" spans="1:23" hidden="1" x14ac:dyDescent="0.25">
      <c r="A417" s="256">
        <f>IF('template old'!A417&lt;&gt;"",'template old'!A417,"")</f>
        <v>43482</v>
      </c>
      <c r="B417" s="255" t="str">
        <f>IF('template old'!E417&lt;&gt;"",'template old'!E417,"")</f>
        <v/>
      </c>
      <c r="C417" s="255" t="str">
        <f>IF('template old'!F417&lt;&gt;"",'template old'!F417,"")</f>
        <v/>
      </c>
      <c r="D417" s="255" t="str">
        <f>IF('template old'!G417&lt;&gt;"",'template old'!G417,"")</f>
        <v/>
      </c>
      <c r="E417" s="255" t="str">
        <f>IF('template old'!H417&lt;&gt;"",'template old'!H417,"")</f>
        <v/>
      </c>
      <c r="F417" s="255" t="str">
        <f>IF('template old'!I417&lt;&gt;"",'template old'!I417,"")</f>
        <v>Harvest</v>
      </c>
      <c r="G417" s="255" t="str">
        <f>IF('template old'!J417&lt;&gt;"",'template old'!J417,"")</f>
        <v>Snap Peas</v>
      </c>
      <c r="H417" s="255" t="str">
        <f>IF('template old'!K417&lt;&gt;"",'template old'!K417,"")</f>
        <v/>
      </c>
      <c r="I417" s="258">
        <f t="shared" si="14"/>
        <v>0.25</v>
      </c>
      <c r="J417" s="255" t="str">
        <f>IF('template old'!L417&lt;&gt;"",'template old'!L417,"")</f>
        <v/>
      </c>
      <c r="K417" s="255" t="str">
        <f>IF('template old'!M417&lt;&gt;"",'template old'!M417,"")</f>
        <v/>
      </c>
      <c r="L417" s="255" t="str">
        <f>IF('template old'!N417&lt;&gt;"",'template old'!N417,"")</f>
        <v/>
      </c>
      <c r="M417" s="255" t="str">
        <f>IF('template old'!O417&lt;&gt;"",'template old'!O417,"")</f>
        <v/>
      </c>
      <c r="N417" s="255" t="str">
        <f>IF('template old'!R417&lt;&gt;"",'template old'!R417,"")</f>
        <v/>
      </c>
      <c r="O417" s="255">
        <f>IF('template old'!S417&lt;&gt;"",'template old'!S417,"")</f>
        <v>4</v>
      </c>
      <c r="P417" s="259">
        <f t="shared" si="15"/>
        <v>0.25</v>
      </c>
      <c r="Q417" s="255" t="str">
        <f>IF('template old'!U417&lt;&gt;"",'template old'!U417,"")</f>
        <v/>
      </c>
      <c r="R417" s="255" t="str">
        <f>IF('template old'!V417&lt;&gt;"",'template old'!V417,"")</f>
        <v/>
      </c>
      <c r="S417" s="255" t="str">
        <f>IF('template old'!W417&lt;&gt;"",'template old'!W417,"")</f>
        <v/>
      </c>
      <c r="T417" s="255" t="str">
        <f>IF('template old'!X417&lt;&gt;"",'template old'!X417,"")</f>
        <v/>
      </c>
      <c r="U417" s="255" t="str">
        <f>IF('template old'!Y417&lt;&gt;"",'template old'!Y417,"")</f>
        <v/>
      </c>
      <c r="V417" s="255" t="str">
        <f>IF('template old'!Z417&lt;&gt;"",'template old'!Z417,"")</f>
        <v/>
      </c>
      <c r="W417" s="255" t="str">
        <f>IF('template old'!AA417&lt;&gt;"",'template old'!AA417,"")</f>
        <v/>
      </c>
    </row>
    <row r="418" spans="1:23" hidden="1" x14ac:dyDescent="0.25">
      <c r="A418" s="256">
        <f>IF('template old'!A418&lt;&gt;"",'template old'!A418,"")</f>
        <v>43489</v>
      </c>
      <c r="B418" s="255">
        <f>IF('template old'!E418&lt;&gt;"",'template old'!E418,"")</f>
        <v>3</v>
      </c>
      <c r="C418" s="255" t="str">
        <f>IF('template old'!F418&lt;&gt;"",'template old'!F418,"")</f>
        <v>Elexa</v>
      </c>
      <c r="D418" s="255" t="str">
        <f>IF('template old'!G418&lt;&gt;"",'template old'!G418,"")</f>
        <v>Main</v>
      </c>
      <c r="E418" s="255" t="str">
        <f>IF('template old'!H418&lt;&gt;"",'template old'!H418,"")</f>
        <v>11 &amp; 12</v>
      </c>
      <c r="F418" s="255" t="str">
        <f>IF('template old'!I418&lt;&gt;"",'template old'!I418,"")</f>
        <v>Harvest</v>
      </c>
      <c r="G418" s="255" t="str">
        <f>IF('template old'!J418&lt;&gt;"",'template old'!J418,"")</f>
        <v>Broccoli</v>
      </c>
      <c r="H418" s="255" t="str">
        <f>IF('template old'!K418&lt;&gt;"",'template old'!K418,"")</f>
        <v/>
      </c>
      <c r="I418" s="258">
        <f t="shared" si="14"/>
        <v>0.625</v>
      </c>
      <c r="J418" s="255" t="str">
        <f>IF('template old'!L418&lt;&gt;"",'template old'!L418,"")</f>
        <v/>
      </c>
      <c r="K418" s="255" t="str">
        <f>IF('template old'!M418&lt;&gt;"",'template old'!M418,"")</f>
        <v/>
      </c>
      <c r="L418" s="255" t="str">
        <f>IF('template old'!N418&lt;&gt;"",'template old'!N418,"")</f>
        <v/>
      </c>
      <c r="M418" s="255" t="str">
        <f>IF('template old'!O418&lt;&gt;"",'template old'!O418,"")</f>
        <v/>
      </c>
      <c r="N418" s="255" t="str">
        <f>IF('template old'!R418&lt;&gt;"",'template old'!R418,"")</f>
        <v/>
      </c>
      <c r="O418" s="255">
        <f>IF('template old'!S418&lt;&gt;"",'template old'!S418,"")</f>
        <v>10</v>
      </c>
      <c r="P418" s="259">
        <f t="shared" si="15"/>
        <v>0.625</v>
      </c>
      <c r="Q418" s="255" t="str">
        <f>IF('template old'!U418&lt;&gt;"",'template old'!U418,"")</f>
        <v/>
      </c>
      <c r="R418" s="255" t="str">
        <f>IF('template old'!V418&lt;&gt;"",'template old'!V418,"")</f>
        <v/>
      </c>
      <c r="S418" s="255" t="str">
        <f>IF('template old'!W418&lt;&gt;"",'template old'!W418,"")</f>
        <v/>
      </c>
      <c r="T418" s="255" t="str">
        <f>IF('template old'!X418&lt;&gt;"",'template old'!X418,"")</f>
        <v/>
      </c>
      <c r="U418" s="255" t="str">
        <f>IF('template old'!Y418&lt;&gt;"",'template old'!Y418,"")</f>
        <v/>
      </c>
      <c r="V418" s="255" t="str">
        <f>IF('template old'!Z418&lt;&gt;"",'template old'!Z418,"")</f>
        <v/>
      </c>
      <c r="W418" s="255" t="str">
        <f>IF('template old'!AA418&lt;&gt;"",'template old'!AA418,"")</f>
        <v/>
      </c>
    </row>
    <row r="419" spans="1:23" hidden="1" x14ac:dyDescent="0.25">
      <c r="A419" s="256">
        <f>IF('template old'!A419&lt;&gt;"",'template old'!A419,"")</f>
        <v>43489</v>
      </c>
      <c r="B419" s="255">
        <f>IF('template old'!E419&lt;&gt;"",'template old'!E419,"")</f>
        <v>3</v>
      </c>
      <c r="C419" s="255" t="str">
        <f>IF('template old'!F419&lt;&gt;"",'template old'!F419,"")</f>
        <v>Elexa</v>
      </c>
      <c r="D419" s="255" t="str">
        <f>IF('template old'!G419&lt;&gt;"",'template old'!G419,"")</f>
        <v>Main</v>
      </c>
      <c r="E419" s="255">
        <f>IF('template old'!H419&lt;&gt;"",'template old'!H419,"")</f>
        <v>16</v>
      </c>
      <c r="F419" s="255" t="str">
        <f>IF('template old'!I419&lt;&gt;"",'template old'!I419,"")</f>
        <v>Harvest</v>
      </c>
      <c r="G419" s="255" t="str">
        <f>IF('template old'!J419&lt;&gt;"",'template old'!J419,"")</f>
        <v>Lettuce</v>
      </c>
      <c r="H419" s="255" t="str">
        <f>IF('template old'!K419&lt;&gt;"",'template old'!K419,"")</f>
        <v/>
      </c>
      <c r="I419" s="258">
        <f t="shared" si="14"/>
        <v>3.75</v>
      </c>
      <c r="J419" s="255" t="str">
        <f>IF('template old'!L419&lt;&gt;"",'template old'!L419,"")</f>
        <v/>
      </c>
      <c r="K419" s="255" t="str">
        <f>IF('template old'!M419&lt;&gt;"",'template old'!M419,"")</f>
        <v/>
      </c>
      <c r="L419" s="255" t="str">
        <f>IF('template old'!N419&lt;&gt;"",'template old'!N419,"")</f>
        <v/>
      </c>
      <c r="M419" s="255" t="str">
        <f>IF('template old'!O419&lt;&gt;"",'template old'!O419,"")</f>
        <v/>
      </c>
      <c r="N419" s="255">
        <f>IF('template old'!R419&lt;&gt;"",'template old'!R419,"")</f>
        <v>3</v>
      </c>
      <c r="O419" s="255">
        <f>IF('template old'!S419&lt;&gt;"",'template old'!S419,"")</f>
        <v>12</v>
      </c>
      <c r="P419" s="259">
        <f t="shared" si="15"/>
        <v>3.75</v>
      </c>
      <c r="Q419" s="255" t="str">
        <f>IF('template old'!U419&lt;&gt;"",'template old'!U419,"")</f>
        <v/>
      </c>
      <c r="R419" s="255" t="str">
        <f>IF('template old'!V419&lt;&gt;"",'template old'!V419,"")</f>
        <v/>
      </c>
      <c r="S419" s="255" t="str">
        <f>IF('template old'!W419&lt;&gt;"",'template old'!W419,"")</f>
        <v/>
      </c>
      <c r="T419" s="255" t="str">
        <f>IF('template old'!X419&lt;&gt;"",'template old'!X419,"")</f>
        <v/>
      </c>
      <c r="U419" s="255" t="str">
        <f>IF('template old'!Y419&lt;&gt;"",'template old'!Y419,"")</f>
        <v/>
      </c>
      <c r="V419" s="255" t="str">
        <f>IF('template old'!Z419&lt;&gt;"",'template old'!Z419,"")</f>
        <v/>
      </c>
      <c r="W419" s="255" t="str">
        <f>IF('template old'!AA419&lt;&gt;"",'template old'!AA419,"")</f>
        <v/>
      </c>
    </row>
    <row r="420" spans="1:23" hidden="1" x14ac:dyDescent="0.25">
      <c r="A420" s="256">
        <f>IF('template old'!A420&lt;&gt;"",'template old'!A420,"")</f>
        <v>43489</v>
      </c>
      <c r="B420" s="255">
        <f>IF('template old'!E420&lt;&gt;"",'template old'!E420,"")</f>
        <v>3</v>
      </c>
      <c r="C420" s="255" t="str">
        <f>IF('template old'!F420&lt;&gt;"",'template old'!F420,"")</f>
        <v>Elexa</v>
      </c>
      <c r="D420" s="255" t="str">
        <f>IF('template old'!G420&lt;&gt;"",'template old'!G420,"")</f>
        <v>Main</v>
      </c>
      <c r="E420" s="255">
        <f>IF('template old'!H420&lt;&gt;"",'template old'!H420,"")</f>
        <v>5</v>
      </c>
      <c r="F420" s="255" t="str">
        <f>IF('template old'!I420&lt;&gt;"",'template old'!I420,"")</f>
        <v>Harvest</v>
      </c>
      <c r="G420" s="255" t="str">
        <f>IF('template old'!J420&lt;&gt;"",'template old'!J420,"")</f>
        <v>Mizuna</v>
      </c>
      <c r="H420" s="255" t="str">
        <f>IF('template old'!K420&lt;&gt;"",'template old'!K420,"")</f>
        <v/>
      </c>
      <c r="I420" s="258">
        <f t="shared" si="14"/>
        <v>1.875</v>
      </c>
      <c r="J420" s="255" t="str">
        <f>IF('template old'!L420&lt;&gt;"",'template old'!L420,"")</f>
        <v/>
      </c>
      <c r="K420" s="255" t="str">
        <f>IF('template old'!M420&lt;&gt;"",'template old'!M420,"")</f>
        <v/>
      </c>
      <c r="L420" s="255" t="str">
        <f>IF('template old'!N420&lt;&gt;"",'template old'!N420,"")</f>
        <v/>
      </c>
      <c r="M420" s="255" t="str">
        <f>IF('template old'!O420&lt;&gt;"",'template old'!O420,"")</f>
        <v/>
      </c>
      <c r="N420" s="255">
        <f>IF('template old'!R420&lt;&gt;"",'template old'!R420,"")</f>
        <v>1</v>
      </c>
      <c r="O420" s="255">
        <f>IF('template old'!S420&lt;&gt;"",'template old'!S420,"")</f>
        <v>14</v>
      </c>
      <c r="P420" s="259">
        <f t="shared" si="15"/>
        <v>1.875</v>
      </c>
      <c r="Q420" s="255" t="str">
        <f>IF('template old'!U420&lt;&gt;"",'template old'!U420,"")</f>
        <v/>
      </c>
      <c r="R420" s="255" t="str">
        <f>IF('template old'!V420&lt;&gt;"",'template old'!V420,"")</f>
        <v/>
      </c>
      <c r="S420" s="255" t="str">
        <f>IF('template old'!W420&lt;&gt;"",'template old'!W420,"")</f>
        <v/>
      </c>
      <c r="T420" s="255" t="str">
        <f>IF('template old'!X420&lt;&gt;"",'template old'!X420,"")</f>
        <v/>
      </c>
      <c r="U420" s="255" t="str">
        <f>IF('template old'!Y420&lt;&gt;"",'template old'!Y420,"")</f>
        <v/>
      </c>
      <c r="V420" s="255" t="str">
        <f>IF('template old'!Z420&lt;&gt;"",'template old'!Z420,"")</f>
        <v/>
      </c>
      <c r="W420" s="255" t="str">
        <f>IF('template old'!AA420&lt;&gt;"",'template old'!AA420,"")</f>
        <v/>
      </c>
    </row>
    <row r="421" spans="1:23" hidden="1" x14ac:dyDescent="0.25">
      <c r="A421" s="256">
        <f>IF('template old'!A421&lt;&gt;"",'template old'!A421,"")</f>
        <v>43489</v>
      </c>
      <c r="B421" s="255">
        <f>IF('template old'!E421&lt;&gt;"",'template old'!E421,"")</f>
        <v>5</v>
      </c>
      <c r="C421" s="255" t="str">
        <f>IF('template old'!F421&lt;&gt;"",'template old'!F421,"")</f>
        <v>Xander</v>
      </c>
      <c r="D421" s="255" t="str">
        <f>IF('template old'!G421&lt;&gt;"",'template old'!G421,"")</f>
        <v>Annex</v>
      </c>
      <c r="E421" s="255">
        <f>IF('template old'!H421&lt;&gt;"",'template old'!H421,"")</f>
        <v>3</v>
      </c>
      <c r="F421" s="255" t="str">
        <f>IF('template old'!I421&lt;&gt;"",'template old'!I421,"")</f>
        <v>Harvest</v>
      </c>
      <c r="G421" s="255" t="str">
        <f>IF('template old'!J421&lt;&gt;"",'template old'!J421,"")</f>
        <v>Radishes</v>
      </c>
      <c r="H421" s="255" t="str">
        <f>IF('template old'!K421&lt;&gt;"",'template old'!K421,"")</f>
        <v/>
      </c>
      <c r="I421" s="258">
        <f t="shared" si="14"/>
        <v>1.75</v>
      </c>
      <c r="J421" s="255" t="str">
        <f>IF('template old'!L421&lt;&gt;"",'template old'!L421,"")</f>
        <v/>
      </c>
      <c r="K421" s="255" t="str">
        <f>IF('template old'!M421&lt;&gt;"",'template old'!M421,"")</f>
        <v/>
      </c>
      <c r="L421" s="255" t="str">
        <f>IF('template old'!N421&lt;&gt;"",'template old'!N421,"")</f>
        <v/>
      </c>
      <c r="M421" s="255" t="str">
        <f>IF('template old'!O421&lt;&gt;"",'template old'!O421,"")</f>
        <v/>
      </c>
      <c r="N421" s="255">
        <f>IF('template old'!R421&lt;&gt;"",'template old'!R421,"")</f>
        <v>1</v>
      </c>
      <c r="O421" s="255">
        <f>IF('template old'!S421&lt;&gt;"",'template old'!S421,"")</f>
        <v>12</v>
      </c>
      <c r="P421" s="259">
        <f t="shared" si="15"/>
        <v>1.75</v>
      </c>
      <c r="Q421" s="255" t="str">
        <f>IF('template old'!U421&lt;&gt;"",'template old'!U421,"")</f>
        <v/>
      </c>
      <c r="R421" s="255" t="str">
        <f>IF('template old'!V421&lt;&gt;"",'template old'!V421,"")</f>
        <v/>
      </c>
      <c r="S421" s="255" t="str">
        <f>IF('template old'!W421&lt;&gt;"",'template old'!W421,"")</f>
        <v/>
      </c>
      <c r="T421" s="255" t="str">
        <f>IF('template old'!X421&lt;&gt;"",'template old'!X421,"")</f>
        <v/>
      </c>
      <c r="U421" s="255" t="str">
        <f>IF('template old'!Y421&lt;&gt;"",'template old'!Y421,"")</f>
        <v/>
      </c>
      <c r="V421" s="255" t="str">
        <f>IF('template old'!Z421&lt;&gt;"",'template old'!Z421,"")</f>
        <v/>
      </c>
      <c r="W421" s="255" t="str">
        <f>IF('template old'!AA421&lt;&gt;"",'template old'!AA421,"")</f>
        <v/>
      </c>
    </row>
    <row r="422" spans="1:23" hidden="1" x14ac:dyDescent="0.25">
      <c r="A422" s="256">
        <f>IF('template old'!A422&lt;&gt;"",'template old'!A422,"")</f>
        <v>43489</v>
      </c>
      <c r="B422" s="255">
        <f>IF('template old'!E422&lt;&gt;"",'template old'!E422,"")</f>
        <v>5</v>
      </c>
      <c r="C422" s="255" t="str">
        <f>IF('template old'!F422&lt;&gt;"",'template old'!F422,"")</f>
        <v>Xander</v>
      </c>
      <c r="D422" s="255" t="str">
        <f>IF('template old'!G422&lt;&gt;"",'template old'!G422,"")</f>
        <v>Annex</v>
      </c>
      <c r="E422" s="255">
        <f>IF('template old'!H422&lt;&gt;"",'template old'!H422,"")</f>
        <v>3</v>
      </c>
      <c r="F422" s="255" t="str">
        <f>IF('template old'!I422&lt;&gt;"",'template old'!I422,"")</f>
        <v>Fertilize</v>
      </c>
      <c r="G422" s="255" t="str">
        <f>IF('template old'!J422&lt;&gt;"",'template old'!J422,"")</f>
        <v/>
      </c>
      <c r="H422" s="255" t="str">
        <f>IF('template old'!K422&lt;&gt;"",'template old'!K422,"")</f>
        <v/>
      </c>
      <c r="I422" s="258" t="str">
        <f t="shared" si="14"/>
        <v>Microlife &amp; Humates</v>
      </c>
      <c r="J422" s="255" t="str">
        <f>IF('template old'!L422&lt;&gt;"",'template old'!L422,"")</f>
        <v/>
      </c>
      <c r="K422" s="255" t="str">
        <f>IF('template old'!M422&lt;&gt;"",'template old'!M422,"")</f>
        <v/>
      </c>
      <c r="L422" s="255" t="str">
        <f>IF('template old'!N422&lt;&gt;"",'template old'!N422,"")</f>
        <v/>
      </c>
      <c r="M422" s="255" t="str">
        <f>IF('template old'!O422&lt;&gt;"",'template old'!O422,"")</f>
        <v>Microlife &amp; Humates</v>
      </c>
      <c r="N422" s="255" t="str">
        <f>IF('template old'!R422&lt;&gt;"",'template old'!R422,"")</f>
        <v/>
      </c>
      <c r="O422" s="255" t="str">
        <f>IF('template old'!S422&lt;&gt;"",'template old'!S422,"")</f>
        <v/>
      </c>
      <c r="P422" s="259" t="str">
        <f t="shared" si="15"/>
        <v/>
      </c>
      <c r="Q422" s="255" t="str">
        <f>IF('template old'!U422&lt;&gt;"",'template old'!U422,"")</f>
        <v/>
      </c>
      <c r="R422" s="255" t="str">
        <f>IF('template old'!V422&lt;&gt;"",'template old'!V422,"")</f>
        <v/>
      </c>
      <c r="S422" s="255" t="str">
        <f>IF('template old'!W422&lt;&gt;"",'template old'!W422,"")</f>
        <v/>
      </c>
      <c r="T422" s="255" t="str">
        <f>IF('template old'!X422&lt;&gt;"",'template old'!X422,"")</f>
        <v/>
      </c>
      <c r="U422" s="255" t="str">
        <f>IF('template old'!Y422&lt;&gt;"",'template old'!Y422,"")</f>
        <v/>
      </c>
      <c r="V422" s="255" t="str">
        <f>IF('template old'!Z422&lt;&gt;"",'template old'!Z422,"")</f>
        <v/>
      </c>
      <c r="W422" s="255" t="str">
        <f>IF('template old'!AA422&lt;&gt;"",'template old'!AA422,"")</f>
        <v/>
      </c>
    </row>
    <row r="423" spans="1:23" hidden="1" x14ac:dyDescent="0.25">
      <c r="A423" s="256">
        <f>IF('template old'!A423&lt;&gt;"",'template old'!A423,"")</f>
        <v>43489</v>
      </c>
      <c r="B423" s="255">
        <f>IF('template old'!E423&lt;&gt;"",'template old'!E423,"")</f>
        <v>5</v>
      </c>
      <c r="C423" s="255" t="str">
        <f>IF('template old'!F423&lt;&gt;"",'template old'!F423,"")</f>
        <v>Xander</v>
      </c>
      <c r="D423" s="255" t="str">
        <f>IF('template old'!G423&lt;&gt;"",'template old'!G423,"")</f>
        <v>Main</v>
      </c>
      <c r="E423" s="255">
        <f>IF('template old'!H423&lt;&gt;"",'template old'!H423,"")</f>
        <v>10</v>
      </c>
      <c r="F423" s="255" t="str">
        <f>IF('template old'!I423&lt;&gt;"",'template old'!I423,"")</f>
        <v>Harvest</v>
      </c>
      <c r="G423" s="255" t="str">
        <f>IF('template old'!J423&lt;&gt;"",'template old'!J423,"")</f>
        <v>Kohlrabi</v>
      </c>
      <c r="H423" s="255" t="str">
        <f>IF('template old'!K423&lt;&gt;"",'template old'!K423,"")</f>
        <v/>
      </c>
      <c r="I423" s="258">
        <f t="shared" si="14"/>
        <v>1.1875</v>
      </c>
      <c r="J423" s="255" t="str">
        <f>IF('template old'!L423&lt;&gt;"",'template old'!L423,"")</f>
        <v/>
      </c>
      <c r="K423" s="255" t="str">
        <f>IF('template old'!M423&lt;&gt;"",'template old'!M423,"")</f>
        <v/>
      </c>
      <c r="L423" s="255" t="str">
        <f>IF('template old'!N423&lt;&gt;"",'template old'!N423,"")</f>
        <v/>
      </c>
      <c r="M423" s="255" t="str">
        <f>IF('template old'!O423&lt;&gt;"",'template old'!O423,"")</f>
        <v/>
      </c>
      <c r="N423" s="255">
        <f>IF('template old'!R423&lt;&gt;"",'template old'!R423,"")</f>
        <v>1</v>
      </c>
      <c r="O423" s="255">
        <f>IF('template old'!S423&lt;&gt;"",'template old'!S423,"")</f>
        <v>3</v>
      </c>
      <c r="P423" s="259">
        <f t="shared" si="15"/>
        <v>1.1875</v>
      </c>
      <c r="Q423" s="255" t="str">
        <f>IF('template old'!U423&lt;&gt;"",'template old'!U423,"")</f>
        <v/>
      </c>
      <c r="R423" s="255" t="str">
        <f>IF('template old'!V423&lt;&gt;"",'template old'!V423,"")</f>
        <v/>
      </c>
      <c r="S423" s="255" t="str">
        <f>IF('template old'!W423&lt;&gt;"",'template old'!W423,"")</f>
        <v/>
      </c>
      <c r="T423" s="255" t="str">
        <f>IF('template old'!X423&lt;&gt;"",'template old'!X423,"")</f>
        <v/>
      </c>
      <c r="U423" s="255" t="str">
        <f>IF('template old'!Y423&lt;&gt;"",'template old'!Y423,"")</f>
        <v/>
      </c>
      <c r="V423" s="255" t="str">
        <f>IF('template old'!Z423&lt;&gt;"",'template old'!Z423,"")</f>
        <v/>
      </c>
      <c r="W423" s="255" t="str">
        <f>IF('template old'!AA423&lt;&gt;"",'template old'!AA423,"")</f>
        <v/>
      </c>
    </row>
    <row r="424" spans="1:23" hidden="1" x14ac:dyDescent="0.25">
      <c r="A424" s="256">
        <f>IF('template old'!A424&lt;&gt;"",'template old'!A424,"")</f>
        <v>43489</v>
      </c>
      <c r="B424" s="255">
        <f>IF('template old'!E424&lt;&gt;"",'template old'!E424,"")</f>
        <v>5</v>
      </c>
      <c r="C424" s="255" t="str">
        <f>IF('template old'!F424&lt;&gt;"",'template old'!F424,"")</f>
        <v>Xander</v>
      </c>
      <c r="D424" s="255" t="str">
        <f>IF('template old'!G424&lt;&gt;"",'template old'!G424,"")</f>
        <v>Main</v>
      </c>
      <c r="E424" s="255">
        <f>IF('template old'!H424&lt;&gt;"",'template old'!H424,"")</f>
        <v>3</v>
      </c>
      <c r="F424" s="255" t="str">
        <f>IF('template old'!I424&lt;&gt;"",'template old'!I424,"")</f>
        <v>Harvest</v>
      </c>
      <c r="G424" s="255" t="str">
        <f>IF('template old'!J424&lt;&gt;"",'template old'!J424,"")</f>
        <v>Snap Peas</v>
      </c>
      <c r="H424" s="255" t="str">
        <f>IF('template old'!K424&lt;&gt;"",'template old'!K424,"")</f>
        <v/>
      </c>
      <c r="I424" s="258">
        <f t="shared" si="14"/>
        <v>0.6875</v>
      </c>
      <c r="J424" s="255" t="str">
        <f>IF('template old'!L424&lt;&gt;"",'template old'!L424,"")</f>
        <v/>
      </c>
      <c r="K424" s="255" t="str">
        <f>IF('template old'!M424&lt;&gt;"",'template old'!M424,"")</f>
        <v/>
      </c>
      <c r="L424" s="255" t="str">
        <f>IF('template old'!N424&lt;&gt;"",'template old'!N424,"")</f>
        <v/>
      </c>
      <c r="M424" s="255" t="str">
        <f>IF('template old'!O424&lt;&gt;"",'template old'!O424,"")</f>
        <v/>
      </c>
      <c r="N424" s="255" t="str">
        <f>IF('template old'!R424&lt;&gt;"",'template old'!R424,"")</f>
        <v/>
      </c>
      <c r="O424" s="255">
        <f>IF('template old'!S424&lt;&gt;"",'template old'!S424,"")</f>
        <v>11</v>
      </c>
      <c r="P424" s="259">
        <f t="shared" si="15"/>
        <v>0.6875</v>
      </c>
      <c r="Q424" s="255" t="str">
        <f>IF('template old'!U424&lt;&gt;"",'template old'!U424,"")</f>
        <v/>
      </c>
      <c r="R424" s="255" t="str">
        <f>IF('template old'!V424&lt;&gt;"",'template old'!V424,"")</f>
        <v/>
      </c>
      <c r="S424" s="255" t="str">
        <f>IF('template old'!W424&lt;&gt;"",'template old'!W424,"")</f>
        <v/>
      </c>
      <c r="T424" s="255" t="str">
        <f>IF('template old'!X424&lt;&gt;"",'template old'!X424,"")</f>
        <v/>
      </c>
      <c r="U424" s="255" t="str">
        <f>IF('template old'!Y424&lt;&gt;"",'template old'!Y424,"")</f>
        <v/>
      </c>
      <c r="V424" s="255" t="str">
        <f>IF('template old'!Z424&lt;&gt;"",'template old'!Z424,"")</f>
        <v/>
      </c>
      <c r="W424" s="255" t="str">
        <f>IF('template old'!AA424&lt;&gt;"",'template old'!AA424,"")</f>
        <v/>
      </c>
    </row>
    <row r="425" spans="1:23" hidden="1" x14ac:dyDescent="0.25">
      <c r="A425" s="256">
        <f>IF('template old'!A425&lt;&gt;"",'template old'!A425,"")</f>
        <v>43489</v>
      </c>
      <c r="B425" s="255">
        <f>IF('template old'!E425&lt;&gt;"",'template old'!E425,"")</f>
        <v>6</v>
      </c>
      <c r="C425" s="255" t="str">
        <f>IF('template old'!F425&lt;&gt;"",'template old'!F425,"")</f>
        <v>Jaden</v>
      </c>
      <c r="D425" s="255" t="str">
        <f>IF('template old'!G425&lt;&gt;"",'template old'!G425,"")</f>
        <v>Main</v>
      </c>
      <c r="E425" s="255" t="str">
        <f>IF('template old'!H425&lt;&gt;"",'template old'!H425,"")</f>
        <v/>
      </c>
      <c r="F425" s="255" t="str">
        <f>IF('template old'!I425&lt;&gt;"",'template old'!I425,"")</f>
        <v>Harvest</v>
      </c>
      <c r="G425" s="255" t="str">
        <f>IF('template old'!J425&lt;&gt;"",'template old'!J425,"")</f>
        <v>Sugar Cane</v>
      </c>
      <c r="H425" s="255" t="str">
        <f>IF('template old'!K425&lt;&gt;"",'template old'!K425,"")</f>
        <v/>
      </c>
      <c r="I425" s="258" t="e">
        <f t="shared" si="14"/>
        <v>#VALUE!</v>
      </c>
      <c r="J425" s="255" t="str">
        <f>IF('template old'!L425&lt;&gt;"",'template old'!L425,"")</f>
        <v/>
      </c>
      <c r="K425" s="255" t="str">
        <f>IF('template old'!M425&lt;&gt;"",'template old'!M425,"")</f>
        <v/>
      </c>
      <c r="L425" s="255" t="str">
        <f>IF('template old'!N425&lt;&gt;"",'template old'!N425,"")</f>
        <v/>
      </c>
      <c r="M425" s="255" t="str">
        <f>IF('template old'!O425&lt;&gt;"",'template old'!O425,"")</f>
        <v/>
      </c>
      <c r="N425" s="255" t="str">
        <f>IF('template old'!R425&lt;&gt;"",'template old'!R425,"")</f>
        <v/>
      </c>
      <c r="O425" s="255" t="str">
        <f>IF('template old'!S425&lt;&gt;"",'template old'!S425,"")</f>
        <v/>
      </c>
      <c r="P425" s="259" t="e">
        <f t="shared" si="15"/>
        <v>#VALUE!</v>
      </c>
      <c r="Q425" s="255" t="str">
        <f>IF('template old'!U425&lt;&gt;"",'template old'!U425,"")</f>
        <v/>
      </c>
      <c r="R425" s="255" t="str">
        <f>IF('template old'!V425&lt;&gt;"",'template old'!V425,"")</f>
        <v/>
      </c>
      <c r="S425" s="255" t="str">
        <f>IF('template old'!W425&lt;&gt;"",'template old'!W425,"")</f>
        <v/>
      </c>
      <c r="T425" s="255" t="str">
        <f>IF('template old'!X425&lt;&gt;"",'template old'!X425,"")</f>
        <v/>
      </c>
      <c r="U425" s="255" t="str">
        <f>IF('template old'!Y425&lt;&gt;"",'template old'!Y425,"")</f>
        <v/>
      </c>
      <c r="V425" s="255" t="str">
        <f>IF('template old'!Z425&lt;&gt;"",'template old'!Z425,"")</f>
        <v/>
      </c>
      <c r="W425" s="255" t="str">
        <f>IF('template old'!AA425&lt;&gt;"",'template old'!AA425,"")</f>
        <v/>
      </c>
    </row>
    <row r="426" spans="1:23" hidden="1" x14ac:dyDescent="0.25">
      <c r="A426" s="256">
        <f>IF('template old'!A426&lt;&gt;"",'template old'!A426,"")</f>
        <v>43489</v>
      </c>
      <c r="B426" s="255">
        <f>IF('template old'!E426&lt;&gt;"",'template old'!E426,"")</f>
        <v>1</v>
      </c>
      <c r="C426" s="255" t="str">
        <f>IF('template old'!F426&lt;&gt;"",'template old'!F426,"")</f>
        <v>Brandon</v>
      </c>
      <c r="D426" s="255" t="str">
        <f>IF('template old'!G426&lt;&gt;"",'template old'!G426,"")</f>
        <v>Shed</v>
      </c>
      <c r="E426" s="255" t="str">
        <f>IF('template old'!H426&lt;&gt;"",'template old'!H426,"")</f>
        <v/>
      </c>
      <c r="F426" s="255" t="str">
        <f>IF('template old'!I426&lt;&gt;"",'template old'!I426,"")</f>
        <v>Harvest</v>
      </c>
      <c r="G426" s="255" t="str">
        <f>IF('template old'!J426&lt;&gt;"",'template old'!J426,"")</f>
        <v>Chives &amp; Oregano</v>
      </c>
      <c r="H426" s="255" t="str">
        <f>IF('template old'!K426&lt;&gt;"",'template old'!K426,"")</f>
        <v/>
      </c>
      <c r="I426" s="258" t="e">
        <f t="shared" si="14"/>
        <v>#VALUE!</v>
      </c>
      <c r="J426" s="255" t="str">
        <f>IF('template old'!L426&lt;&gt;"",'template old'!L426,"")</f>
        <v/>
      </c>
      <c r="K426" s="255" t="str">
        <f>IF('template old'!M426&lt;&gt;"",'template old'!M426,"")</f>
        <v/>
      </c>
      <c r="L426" s="255" t="str">
        <f>IF('template old'!N426&lt;&gt;"",'template old'!N426,"")</f>
        <v/>
      </c>
      <c r="M426" s="255" t="str">
        <f>IF('template old'!O426&lt;&gt;"",'template old'!O426,"")</f>
        <v/>
      </c>
      <c r="N426" s="255" t="str">
        <f>IF('template old'!R426&lt;&gt;"",'template old'!R426,"")</f>
        <v/>
      </c>
      <c r="O426" s="255" t="str">
        <f>IF('template old'!S426&lt;&gt;"",'template old'!S426,"")</f>
        <v/>
      </c>
      <c r="P426" s="259" t="e">
        <f t="shared" si="15"/>
        <v>#VALUE!</v>
      </c>
      <c r="Q426" s="255" t="str">
        <f>IF('template old'!U426&lt;&gt;"",'template old'!U426,"")</f>
        <v/>
      </c>
      <c r="R426" s="255" t="str">
        <f>IF('template old'!V426&lt;&gt;"",'template old'!V426,"")</f>
        <v/>
      </c>
      <c r="S426" s="255" t="str">
        <f>IF('template old'!W426&lt;&gt;"",'template old'!W426,"")</f>
        <v/>
      </c>
      <c r="T426" s="255" t="str">
        <f>IF('template old'!X426&lt;&gt;"",'template old'!X426,"")</f>
        <v/>
      </c>
      <c r="U426" s="255" t="str">
        <f>IF('template old'!Y426&lt;&gt;"",'template old'!Y426,"")</f>
        <v/>
      </c>
      <c r="V426" s="255" t="str">
        <f>IF('template old'!Z426&lt;&gt;"",'template old'!Z426,"")</f>
        <v/>
      </c>
      <c r="W426" s="255" t="str">
        <f>IF('template old'!AA426&lt;&gt;"",'template old'!AA426,"")</f>
        <v/>
      </c>
    </row>
    <row r="427" spans="1:23" hidden="1" x14ac:dyDescent="0.25">
      <c r="A427" s="256">
        <f>IF('template old'!A427&lt;&gt;"",'template old'!A427,"")</f>
        <v>43489</v>
      </c>
      <c r="B427" s="255">
        <f>IF('template old'!E427&lt;&gt;"",'template old'!E427,"")</f>
        <v>1</v>
      </c>
      <c r="C427" s="255" t="str">
        <f>IF('template old'!F427&lt;&gt;"",'template old'!F427,"")</f>
        <v>Brandon</v>
      </c>
      <c r="D427" s="255" t="str">
        <f>IF('template old'!G427&lt;&gt;"",'template old'!G427,"")</f>
        <v>Shed</v>
      </c>
      <c r="E427" s="255" t="str">
        <f>IF('template old'!H427&lt;&gt;"",'template old'!H427,"")</f>
        <v/>
      </c>
      <c r="F427" s="255" t="str">
        <f>IF('template old'!I427&lt;&gt;"",'template old'!I427,"")</f>
        <v>Shed</v>
      </c>
      <c r="G427" s="255" t="str">
        <f>IF('template old'!J427&lt;&gt;"",'template old'!J427,"")</f>
        <v/>
      </c>
      <c r="H427" s="255" t="str">
        <f>IF('template old'!K427&lt;&gt;"",'template old'!K427,"")</f>
        <v/>
      </c>
      <c r="I427" s="258" t="str">
        <f t="shared" si="14"/>
        <v/>
      </c>
      <c r="J427" s="255" t="str">
        <f>IF('template old'!L427&lt;&gt;"",'template old'!L427,"")</f>
        <v/>
      </c>
      <c r="K427" s="255" t="str">
        <f>IF('template old'!M427&lt;&gt;"",'template old'!M427,"")</f>
        <v/>
      </c>
      <c r="L427" s="255" t="str">
        <f>IF('template old'!N427&lt;&gt;"",'template old'!N427,"")</f>
        <v/>
      </c>
      <c r="M427" s="255" t="str">
        <f>IF('template old'!O427&lt;&gt;"",'template old'!O427,"")</f>
        <v/>
      </c>
      <c r="N427" s="255" t="str">
        <f>IF('template old'!R427&lt;&gt;"",'template old'!R427,"")</f>
        <v/>
      </c>
      <c r="O427" s="255" t="str">
        <f>IF('template old'!S427&lt;&gt;"",'template old'!S427,"")</f>
        <v/>
      </c>
      <c r="P427" s="259" t="str">
        <f t="shared" si="15"/>
        <v/>
      </c>
      <c r="Q427" s="255" t="str">
        <f>IF('template old'!U427&lt;&gt;"",'template old'!U427,"")</f>
        <v/>
      </c>
      <c r="R427" s="255" t="str">
        <f>IF('template old'!V427&lt;&gt;"",'template old'!V427,"")</f>
        <v/>
      </c>
      <c r="S427" s="255" t="str">
        <f>IF('template old'!W427&lt;&gt;"",'template old'!W427,"")</f>
        <v/>
      </c>
      <c r="T427" s="255" t="str">
        <f>IF('template old'!X427&lt;&gt;"",'template old'!X427,"")</f>
        <v/>
      </c>
      <c r="U427" s="255" t="str">
        <f>IF('template old'!Y427&lt;&gt;"",'template old'!Y427,"")</f>
        <v/>
      </c>
      <c r="V427" s="255" t="str">
        <f>IF('template old'!Z427&lt;&gt;"",'template old'!Z427,"")</f>
        <v/>
      </c>
      <c r="W427" s="255" t="str">
        <f>IF('template old'!AA427&lt;&gt;"",'template old'!AA427,"")</f>
        <v/>
      </c>
    </row>
    <row r="428" spans="1:23" hidden="1" x14ac:dyDescent="0.25">
      <c r="A428" s="256">
        <f>IF('template old'!A428&lt;&gt;"",'template old'!A428,"")</f>
        <v>43489</v>
      </c>
      <c r="B428" s="255">
        <f>IF('template old'!E428&lt;&gt;"",'template old'!E428,"")</f>
        <v>2</v>
      </c>
      <c r="C428" s="255" t="str">
        <f>IF('template old'!F428&lt;&gt;"",'template old'!F428,"")</f>
        <v>Catherine</v>
      </c>
      <c r="D428" s="255" t="str">
        <f>IF('template old'!G428&lt;&gt;"",'template old'!G428,"")</f>
        <v>Compost</v>
      </c>
      <c r="E428" s="255" t="str">
        <f>IF('template old'!H428&lt;&gt;"",'template old'!H428,"")</f>
        <v/>
      </c>
      <c r="F428" s="255" t="str">
        <f>IF('template old'!I428&lt;&gt;"",'template old'!I428,"")</f>
        <v>Plant</v>
      </c>
      <c r="G428" s="255" t="str">
        <f>IF('template old'!J428&lt;&gt;"",'template old'!J428,"")</f>
        <v>Acorns</v>
      </c>
      <c r="H428" s="255" t="str">
        <f>IF('template old'!K428&lt;&gt;"",'template old'!K428,"")</f>
        <v/>
      </c>
      <c r="I428" s="258" t="str">
        <f t="shared" si="14"/>
        <v/>
      </c>
      <c r="J428" s="255" t="str">
        <f>IF('template old'!L428&lt;&gt;"",'template old'!L428,"")</f>
        <v/>
      </c>
      <c r="K428" s="255" t="str">
        <f>IF('template old'!M428&lt;&gt;"",'template old'!M428,"")</f>
        <v/>
      </c>
      <c r="L428" s="255" t="str">
        <f>IF('template old'!N428&lt;&gt;"",'template old'!N428,"")</f>
        <v>Students planted acorns</v>
      </c>
      <c r="M428" s="255" t="str">
        <f>IF('template old'!O428&lt;&gt;"",'template old'!O428,"")</f>
        <v/>
      </c>
      <c r="N428" s="255" t="str">
        <f>IF('template old'!R428&lt;&gt;"",'template old'!R428,"")</f>
        <v/>
      </c>
      <c r="O428" s="255" t="str">
        <f>IF('template old'!S428&lt;&gt;"",'template old'!S428,"")</f>
        <v/>
      </c>
      <c r="P428" s="259" t="str">
        <f t="shared" si="15"/>
        <v/>
      </c>
      <c r="Q428" s="255" t="str">
        <f>IF('template old'!U428&lt;&gt;"",'template old'!U428,"")</f>
        <v/>
      </c>
      <c r="R428" s="255" t="str">
        <f>IF('template old'!V428&lt;&gt;"",'template old'!V428,"")</f>
        <v/>
      </c>
      <c r="S428" s="255" t="str">
        <f>IF('template old'!W428&lt;&gt;"",'template old'!W428,"")</f>
        <v/>
      </c>
      <c r="T428" s="255" t="str">
        <f>IF('template old'!X428&lt;&gt;"",'template old'!X428,"")</f>
        <v/>
      </c>
      <c r="U428" s="255" t="str">
        <f>IF('template old'!Y428&lt;&gt;"",'template old'!Y428,"")</f>
        <v/>
      </c>
      <c r="V428" s="255" t="str">
        <f>IF('template old'!Z428&lt;&gt;"",'template old'!Z428,"")</f>
        <v/>
      </c>
      <c r="W428" s="255" t="str">
        <f>IF('template old'!AA428&lt;&gt;"",'template old'!AA428,"")</f>
        <v/>
      </c>
    </row>
    <row r="429" spans="1:23" hidden="1" x14ac:dyDescent="0.25">
      <c r="A429" s="256">
        <f>IF('template old'!A429&lt;&gt;"",'template old'!A429,"")</f>
        <v>43489</v>
      </c>
      <c r="B429" s="255">
        <f>IF('template old'!E429&lt;&gt;"",'template old'!E429,"")</f>
        <v>2</v>
      </c>
      <c r="C429" s="255" t="str">
        <f>IF('template old'!F429&lt;&gt;"",'template old'!F429,"")</f>
        <v>Catherine</v>
      </c>
      <c r="D429" s="255" t="str">
        <f>IF('template old'!G429&lt;&gt;"",'template old'!G429,"")</f>
        <v>Compost</v>
      </c>
      <c r="E429" s="255" t="str">
        <f>IF('template old'!H429&lt;&gt;"",'template old'!H429,"")</f>
        <v/>
      </c>
      <c r="F429" s="255" t="str">
        <f>IF('template old'!I429&lt;&gt;"",'template old'!I429,"")</f>
        <v>Compost</v>
      </c>
      <c r="G429" s="255" t="str">
        <f>IF('template old'!J429&lt;&gt;"",'template old'!J429,"")</f>
        <v/>
      </c>
      <c r="H429" s="255" t="str">
        <f>IF('template old'!K429&lt;&gt;"",'template old'!K429,"")</f>
        <v/>
      </c>
      <c r="I429" s="258" t="str">
        <f t="shared" si="14"/>
        <v/>
      </c>
      <c r="J429" s="255" t="str">
        <f>IF('template old'!L429&lt;&gt;"",'template old'!L429,"")</f>
        <v/>
      </c>
      <c r="K429" s="255" t="str">
        <f>IF('template old'!M429&lt;&gt;"",'template old'!M429,"")</f>
        <v/>
      </c>
      <c r="L429" s="255" t="str">
        <f>IF('template old'!N429&lt;&gt;"",'template old'!N429,"")</f>
        <v/>
      </c>
      <c r="M429" s="255" t="str">
        <f>IF('template old'!O429&lt;&gt;"",'template old'!O429,"")</f>
        <v/>
      </c>
      <c r="N429" s="255" t="str">
        <f>IF('template old'!R429&lt;&gt;"",'template old'!R429,"")</f>
        <v/>
      </c>
      <c r="O429" s="255" t="str">
        <f>IF('template old'!S429&lt;&gt;"",'template old'!S429,"")</f>
        <v/>
      </c>
      <c r="P429" s="259" t="str">
        <f t="shared" si="15"/>
        <v/>
      </c>
      <c r="Q429" s="255" t="str">
        <f>IF('template old'!U429&lt;&gt;"",'template old'!U429,"")</f>
        <v>57F 18C</v>
      </c>
      <c r="R429" s="255" t="str">
        <f>IF('template old'!V429&lt;&gt;"",'template old'!V429,"")</f>
        <v>80F 27C</v>
      </c>
      <c r="S429" s="255" t="str">
        <f>IF('template old'!W429&lt;&gt;"",'template old'!W429,"")</f>
        <v>40F 5C</v>
      </c>
      <c r="T429" s="255" t="str">
        <f>IF('template old'!X429&lt;&gt;"",'template old'!X429,"")</f>
        <v xml:space="preserve">69F 20C </v>
      </c>
      <c r="U429" s="255" t="str">
        <f>IF('template old'!Y429&lt;&gt;"",'template old'!Y429,"")</f>
        <v>2/3"</v>
      </c>
      <c r="V429" s="255" t="str">
        <f>IF('template old'!Z429&lt;&gt;"",'template old'!Z429,"")</f>
        <v>1/3"</v>
      </c>
      <c r="W429" s="255" t="str">
        <f>IF('template old'!AA429&lt;&gt;"",'template old'!AA429,"")</f>
        <v/>
      </c>
    </row>
    <row r="430" spans="1:23" hidden="1" x14ac:dyDescent="0.25">
      <c r="A430" s="256">
        <f>IF('template old'!A430&lt;&gt;"",'template old'!A430,"")</f>
        <v>43489</v>
      </c>
      <c r="B430" s="255">
        <f>IF('template old'!E430&lt;&gt;"",'template old'!E430,"")</f>
        <v>4</v>
      </c>
      <c r="C430" s="255" t="str">
        <f>IF('template old'!F430&lt;&gt;"",'template old'!F430,"")</f>
        <v>Alex</v>
      </c>
      <c r="D430" s="255" t="str">
        <f>IF('template old'!G430&lt;&gt;"",'template old'!G430,"")</f>
        <v>Main</v>
      </c>
      <c r="E430" s="255">
        <f>IF('template old'!H430&lt;&gt;"",'template old'!H430,"")</f>
        <v>14</v>
      </c>
      <c r="F430" s="255" t="str">
        <f>IF('template old'!I430&lt;&gt;"",'template old'!I430,"")</f>
        <v>Harvest</v>
      </c>
      <c r="G430" s="255" t="str">
        <f>IF('template old'!J430&lt;&gt;"",'template old'!J430,"")</f>
        <v>Cauliflower</v>
      </c>
      <c r="H430" s="255" t="str">
        <f>IF('template old'!K430&lt;&gt;"",'template old'!K430,"")</f>
        <v>Cheddar</v>
      </c>
      <c r="I430" s="258">
        <f t="shared" si="14"/>
        <v>1.375</v>
      </c>
      <c r="J430" s="255" t="str">
        <f>IF('template old'!L430&lt;&gt;"",'template old'!L430,"")</f>
        <v/>
      </c>
      <c r="K430" s="255" t="str">
        <f>IF('template old'!M430&lt;&gt;"",'template old'!M430,"")</f>
        <v/>
      </c>
      <c r="L430" s="255" t="str">
        <f>IF('template old'!N430&lt;&gt;"",'template old'!N430,"")</f>
        <v/>
      </c>
      <c r="M430" s="255" t="str">
        <f>IF('template old'!O430&lt;&gt;"",'template old'!O430,"")</f>
        <v/>
      </c>
      <c r="N430" s="255">
        <f>IF('template old'!R430&lt;&gt;"",'template old'!R430,"")</f>
        <v>1</v>
      </c>
      <c r="O430" s="255">
        <f>IF('template old'!S430&lt;&gt;"",'template old'!S430,"")</f>
        <v>6</v>
      </c>
      <c r="P430" s="259">
        <f t="shared" si="15"/>
        <v>1.375</v>
      </c>
      <c r="Q430" s="255" t="str">
        <f>IF('template old'!U430&lt;&gt;"",'template old'!U430,"")</f>
        <v/>
      </c>
      <c r="R430" s="255" t="str">
        <f>IF('template old'!V430&lt;&gt;"",'template old'!V430,"")</f>
        <v/>
      </c>
      <c r="S430" s="255" t="str">
        <f>IF('template old'!W430&lt;&gt;"",'template old'!W430,"")</f>
        <v/>
      </c>
      <c r="T430" s="255" t="str">
        <f>IF('template old'!X430&lt;&gt;"",'template old'!X430,"")</f>
        <v/>
      </c>
      <c r="U430" s="255" t="str">
        <f>IF('template old'!Y430&lt;&gt;"",'template old'!Y430,"")</f>
        <v/>
      </c>
      <c r="V430" s="255" t="str">
        <f>IF('template old'!Z430&lt;&gt;"",'template old'!Z430,"")</f>
        <v/>
      </c>
      <c r="W430" s="255" t="str">
        <f>IF('template old'!AA430&lt;&gt;"",'template old'!AA430,"")</f>
        <v/>
      </c>
    </row>
    <row r="431" spans="1:23" hidden="1" x14ac:dyDescent="0.25">
      <c r="A431" s="256">
        <f>IF('template old'!A431&lt;&gt;"",'template old'!A431,"")</f>
        <v>43489</v>
      </c>
      <c r="B431" s="255">
        <f>IF('template old'!E431&lt;&gt;"",'template old'!E431,"")</f>
        <v>4</v>
      </c>
      <c r="C431" s="255" t="str">
        <f>IF('template old'!F431&lt;&gt;"",'template old'!F431,"")</f>
        <v>Alex</v>
      </c>
      <c r="D431" s="255" t="str">
        <f>IF('template old'!G431&lt;&gt;"",'template old'!G431,"")</f>
        <v>Main</v>
      </c>
      <c r="E431" s="255">
        <f>IF('template old'!H431&lt;&gt;"",'template old'!H431,"")</f>
        <v>15</v>
      </c>
      <c r="F431" s="255" t="str">
        <f>IF('template old'!I431&lt;&gt;"",'template old'!I431,"")</f>
        <v>Harvest</v>
      </c>
      <c r="G431" s="255" t="str">
        <f>IF('template old'!J431&lt;&gt;"",'template old'!J431,"")</f>
        <v>Beets</v>
      </c>
      <c r="H431" s="255" t="str">
        <f>IF('template old'!K431&lt;&gt;"",'template old'!K431,"")</f>
        <v/>
      </c>
      <c r="I431" s="258">
        <f t="shared" si="14"/>
        <v>2.25</v>
      </c>
      <c r="J431" s="255" t="str">
        <f>IF('template old'!L431&lt;&gt;"",'template old'!L431,"")</f>
        <v/>
      </c>
      <c r="K431" s="255" t="str">
        <f>IF('template old'!M431&lt;&gt;"",'template old'!M431,"")</f>
        <v/>
      </c>
      <c r="L431" s="255" t="str">
        <f>IF('template old'!N431&lt;&gt;"",'template old'!N431,"")</f>
        <v/>
      </c>
      <c r="M431" s="255" t="str">
        <f>IF('template old'!O431&lt;&gt;"",'template old'!O431,"")</f>
        <v/>
      </c>
      <c r="N431" s="255">
        <f>IF('template old'!R431&lt;&gt;"",'template old'!R431,"")</f>
        <v>2</v>
      </c>
      <c r="O431" s="255">
        <f>IF('template old'!S431&lt;&gt;"",'template old'!S431,"")</f>
        <v>4</v>
      </c>
      <c r="P431" s="259">
        <f t="shared" si="15"/>
        <v>2.25</v>
      </c>
      <c r="Q431" s="255" t="str">
        <f>IF('template old'!U431&lt;&gt;"",'template old'!U431,"")</f>
        <v/>
      </c>
      <c r="R431" s="255" t="str">
        <f>IF('template old'!V431&lt;&gt;"",'template old'!V431,"")</f>
        <v/>
      </c>
      <c r="S431" s="255" t="str">
        <f>IF('template old'!W431&lt;&gt;"",'template old'!W431,"")</f>
        <v/>
      </c>
      <c r="T431" s="255" t="str">
        <f>IF('template old'!X431&lt;&gt;"",'template old'!X431,"")</f>
        <v/>
      </c>
      <c r="U431" s="255" t="str">
        <f>IF('template old'!Y431&lt;&gt;"",'template old'!Y431,"")</f>
        <v/>
      </c>
      <c r="V431" s="255" t="str">
        <f>IF('template old'!Z431&lt;&gt;"",'template old'!Z431,"")</f>
        <v/>
      </c>
      <c r="W431" s="255" t="str">
        <f>IF('template old'!AA431&lt;&gt;"",'template old'!AA431,"")</f>
        <v/>
      </c>
    </row>
    <row r="432" spans="1:23" hidden="1" x14ac:dyDescent="0.25">
      <c r="A432" s="256">
        <f>IF('template old'!A432&lt;&gt;"",'template old'!A432,"")</f>
        <v>43489</v>
      </c>
      <c r="B432" s="255">
        <f>IF('template old'!E432&lt;&gt;"",'template old'!E432,"")</f>
        <v>4</v>
      </c>
      <c r="C432" s="255" t="str">
        <f>IF('template old'!F432&lt;&gt;"",'template old'!F432,"")</f>
        <v>Alex</v>
      </c>
      <c r="D432" s="255" t="str">
        <f>IF('template old'!G432&lt;&gt;"",'template old'!G432,"")</f>
        <v>Main</v>
      </c>
      <c r="E432" s="255">
        <f>IF('template old'!H432&lt;&gt;"",'template old'!H432,"")</f>
        <v>16</v>
      </c>
      <c r="F432" s="255" t="str">
        <f>IF('template old'!I432&lt;&gt;"",'template old'!I432,"")</f>
        <v>Harvest</v>
      </c>
      <c r="G432" s="255" t="str">
        <f>IF('template old'!J432&lt;&gt;"",'template old'!J432,"")</f>
        <v>Carrots</v>
      </c>
      <c r="H432" s="255" t="str">
        <f>IF('template old'!K432&lt;&gt;"",'template old'!K432,"")</f>
        <v/>
      </c>
      <c r="I432" s="258">
        <f t="shared" si="14"/>
        <v>1.5</v>
      </c>
      <c r="J432" s="255" t="str">
        <f>IF('template old'!L432&lt;&gt;"",'template old'!L432,"")</f>
        <v/>
      </c>
      <c r="K432" s="255" t="str">
        <f>IF('template old'!M432&lt;&gt;"",'template old'!M432,"")</f>
        <v/>
      </c>
      <c r="L432" s="255" t="str">
        <f>IF('template old'!N432&lt;&gt;"",'template old'!N432,"")</f>
        <v/>
      </c>
      <c r="M432" s="255" t="str">
        <f>IF('template old'!O432&lt;&gt;"",'template old'!O432,"")</f>
        <v/>
      </c>
      <c r="N432" s="255">
        <f>IF('template old'!R432&lt;&gt;"",'template old'!R432,"")</f>
        <v>1</v>
      </c>
      <c r="O432" s="255">
        <f>IF('template old'!S432&lt;&gt;"",'template old'!S432,"")</f>
        <v>8</v>
      </c>
      <c r="P432" s="259">
        <f t="shared" si="15"/>
        <v>1.5</v>
      </c>
      <c r="Q432" s="255" t="str">
        <f>IF('template old'!U432&lt;&gt;"",'template old'!U432,"")</f>
        <v/>
      </c>
      <c r="R432" s="255" t="str">
        <f>IF('template old'!V432&lt;&gt;"",'template old'!V432,"")</f>
        <v/>
      </c>
      <c r="S432" s="255" t="str">
        <f>IF('template old'!W432&lt;&gt;"",'template old'!W432,"")</f>
        <v/>
      </c>
      <c r="T432" s="255" t="str">
        <f>IF('template old'!X432&lt;&gt;"",'template old'!X432,"")</f>
        <v/>
      </c>
      <c r="U432" s="255" t="str">
        <f>IF('template old'!Y432&lt;&gt;"",'template old'!Y432,"")</f>
        <v/>
      </c>
      <c r="V432" s="255" t="str">
        <f>IF('template old'!Z432&lt;&gt;"",'template old'!Z432,"")</f>
        <v/>
      </c>
      <c r="W432" s="255" t="str">
        <f>IF('template old'!AA432&lt;&gt;"",'template old'!AA432,"")</f>
        <v/>
      </c>
    </row>
    <row r="433" spans="1:23" hidden="1" x14ac:dyDescent="0.25">
      <c r="A433" s="256">
        <f>IF('template old'!A433&lt;&gt;"",'template old'!A433,"")</f>
        <v>43489</v>
      </c>
      <c r="B433" s="255">
        <f>IF('template old'!E433&lt;&gt;"",'template old'!E433,"")</f>
        <v>4</v>
      </c>
      <c r="C433" s="255" t="str">
        <f>IF('template old'!F433&lt;&gt;"",'template old'!F433,"")</f>
        <v>Alex</v>
      </c>
      <c r="D433" s="255" t="str">
        <f>IF('template old'!G433&lt;&gt;"",'template old'!G433,"")</f>
        <v>Main</v>
      </c>
      <c r="E433" s="255">
        <f>IF('template old'!H433&lt;&gt;"",'template old'!H433,"")</f>
        <v>3</v>
      </c>
      <c r="F433" s="255" t="str">
        <f>IF('template old'!I433&lt;&gt;"",'template old'!I433,"")</f>
        <v>Harvest</v>
      </c>
      <c r="G433" s="255" t="str">
        <f>IF('template old'!J433&lt;&gt;"",'template old'!J433,"")</f>
        <v>Snap Peas</v>
      </c>
      <c r="H433" s="255" t="str">
        <f>IF('template old'!K433&lt;&gt;"",'template old'!K433,"")</f>
        <v/>
      </c>
      <c r="I433" s="258">
        <f t="shared" si="14"/>
        <v>0.3125</v>
      </c>
      <c r="J433" s="255" t="str">
        <f>IF('template old'!L433&lt;&gt;"",'template old'!L433,"")</f>
        <v/>
      </c>
      <c r="K433" s="255" t="str">
        <f>IF('template old'!M433&lt;&gt;"",'template old'!M433,"")</f>
        <v/>
      </c>
      <c r="L433" s="255" t="str">
        <f>IF('template old'!N433&lt;&gt;"",'template old'!N433,"")</f>
        <v/>
      </c>
      <c r="M433" s="255" t="str">
        <f>IF('template old'!O433&lt;&gt;"",'template old'!O433,"")</f>
        <v/>
      </c>
      <c r="N433" s="255" t="str">
        <f>IF('template old'!R433&lt;&gt;"",'template old'!R433,"")</f>
        <v/>
      </c>
      <c r="O433" s="255">
        <f>IF('template old'!S433&lt;&gt;"",'template old'!S433,"")</f>
        <v>5</v>
      </c>
      <c r="P433" s="259">
        <f t="shared" si="15"/>
        <v>0.3125</v>
      </c>
      <c r="Q433" s="255" t="str">
        <f>IF('template old'!U433&lt;&gt;"",'template old'!U433,"")</f>
        <v/>
      </c>
      <c r="R433" s="255" t="str">
        <f>IF('template old'!V433&lt;&gt;"",'template old'!V433,"")</f>
        <v/>
      </c>
      <c r="S433" s="255" t="str">
        <f>IF('template old'!W433&lt;&gt;"",'template old'!W433,"")</f>
        <v/>
      </c>
      <c r="T433" s="255" t="str">
        <f>IF('template old'!X433&lt;&gt;"",'template old'!X433,"")</f>
        <v/>
      </c>
      <c r="U433" s="255" t="str">
        <f>IF('template old'!Y433&lt;&gt;"",'template old'!Y433,"")</f>
        <v/>
      </c>
      <c r="V433" s="255" t="str">
        <f>IF('template old'!Z433&lt;&gt;"",'template old'!Z433,"")</f>
        <v/>
      </c>
      <c r="W433" s="255" t="str">
        <f>IF('template old'!AA433&lt;&gt;"",'template old'!AA433,"")</f>
        <v/>
      </c>
    </row>
    <row r="434" spans="1:23" hidden="1" x14ac:dyDescent="0.25">
      <c r="A434" s="256">
        <f>IF('template old'!A434&lt;&gt;"",'template old'!A434,"")</f>
        <v>43489</v>
      </c>
      <c r="B434" s="255">
        <f>IF('template old'!E434&lt;&gt;"",'template old'!E434,"")</f>
        <v>4</v>
      </c>
      <c r="C434" s="255" t="str">
        <f>IF('template old'!F434&lt;&gt;"",'template old'!F434,"")</f>
        <v>Olivia</v>
      </c>
      <c r="D434" s="255" t="str">
        <f>IF('template old'!G434&lt;&gt;"",'template old'!G434,"")</f>
        <v>Orchard</v>
      </c>
      <c r="E434" s="255" t="str">
        <f>IF('template old'!H434&lt;&gt;"",'template old'!H434,"")</f>
        <v/>
      </c>
      <c r="F434" s="255" t="str">
        <f>IF('template old'!I434&lt;&gt;"",'template old'!I434,"")</f>
        <v>Harvest</v>
      </c>
      <c r="G434" s="255" t="str">
        <f>IF('template old'!J434&lt;&gt;"",'template old'!J434,"")</f>
        <v>Oranges</v>
      </c>
      <c r="H434" s="255" t="str">
        <f>IF('template old'!K434&lt;&gt;"",'template old'!K434,"")</f>
        <v/>
      </c>
      <c r="I434" s="258">
        <f t="shared" si="14"/>
        <v>27</v>
      </c>
      <c r="J434" s="255" t="str">
        <f>IF('template old'!L434&lt;&gt;"",'template old'!L434,"")</f>
        <v/>
      </c>
      <c r="K434" s="255" t="str">
        <f>IF('template old'!M434&lt;&gt;"",'template old'!M434,"")</f>
        <v/>
      </c>
      <c r="L434" s="255" t="str">
        <f>IF('template old'!N434&lt;&gt;"",'template old'!N434,"")</f>
        <v/>
      </c>
      <c r="M434" s="255" t="str">
        <f>IF('template old'!O434&lt;&gt;"",'template old'!O434,"")</f>
        <v/>
      </c>
      <c r="N434" s="255">
        <f>IF('template old'!R434&lt;&gt;"",'template old'!R434,"")</f>
        <v>27</v>
      </c>
      <c r="O434" s="255">
        <f>IF('template old'!S434&lt;&gt;"",'template old'!S434,"")</f>
        <v>0</v>
      </c>
      <c r="P434" s="259">
        <f t="shared" si="15"/>
        <v>27</v>
      </c>
      <c r="Q434" s="255" t="str">
        <f>IF('template old'!U434&lt;&gt;"",'template old'!U434,"")</f>
        <v/>
      </c>
      <c r="R434" s="255" t="str">
        <f>IF('template old'!V434&lt;&gt;"",'template old'!V434,"")</f>
        <v/>
      </c>
      <c r="S434" s="255" t="str">
        <f>IF('template old'!W434&lt;&gt;"",'template old'!W434,"")</f>
        <v/>
      </c>
      <c r="T434" s="255" t="str">
        <f>IF('template old'!X434&lt;&gt;"",'template old'!X434,"")</f>
        <v/>
      </c>
      <c r="U434" s="255" t="str">
        <f>IF('template old'!Y434&lt;&gt;"",'template old'!Y434,"")</f>
        <v/>
      </c>
      <c r="V434" s="255" t="str">
        <f>IF('template old'!Z434&lt;&gt;"",'template old'!Z434,"")</f>
        <v/>
      </c>
      <c r="W434" s="255" t="str">
        <f>IF('template old'!AA434&lt;&gt;"",'template old'!AA434,"")</f>
        <v/>
      </c>
    </row>
    <row r="435" spans="1:23" hidden="1" x14ac:dyDescent="0.25">
      <c r="A435" s="256">
        <f>IF('template old'!A435&lt;&gt;"",'template old'!A435,"")</f>
        <v>43489</v>
      </c>
      <c r="B435" s="255">
        <f>IF('template old'!E435&lt;&gt;"",'template old'!E435,"")</f>
        <v>4</v>
      </c>
      <c r="C435" s="255" t="str">
        <f>IF('template old'!F435&lt;&gt;"",'template old'!F435,"")</f>
        <v>Olivia</v>
      </c>
      <c r="D435" s="255" t="str">
        <f>IF('template old'!G435&lt;&gt;"",'template old'!G435,"")</f>
        <v>Orchard</v>
      </c>
      <c r="E435" s="255" t="str">
        <f>IF('template old'!H435&lt;&gt;"",'template old'!H435,"")</f>
        <v/>
      </c>
      <c r="F435" s="255" t="str">
        <f>IF('template old'!I435&lt;&gt;"",'template old'!I435,"")</f>
        <v>Fertilize</v>
      </c>
      <c r="G435" s="255" t="str">
        <f>IF('template old'!J435&lt;&gt;"",'template old'!J435,"")</f>
        <v/>
      </c>
      <c r="H435" s="255" t="str">
        <f>IF('template old'!K435&lt;&gt;"",'template old'!K435,"")</f>
        <v/>
      </c>
      <c r="I435" s="258" t="str">
        <f t="shared" si="14"/>
        <v xml:space="preserve">Liquid </v>
      </c>
      <c r="J435" s="255" t="str">
        <f>IF('template old'!L435&lt;&gt;"",'template old'!L435,"")</f>
        <v/>
      </c>
      <c r="K435" s="255" t="str">
        <f>IF('template old'!M435&lt;&gt;"",'template old'!M435,"")</f>
        <v/>
      </c>
      <c r="L435" s="255" t="str">
        <f>IF('template old'!N435&lt;&gt;"",'template old'!N435,"")</f>
        <v/>
      </c>
      <c r="M435" s="255" t="str">
        <f>IF('template old'!O435&lt;&gt;"",'template old'!O435,"")</f>
        <v xml:space="preserve">Liquid </v>
      </c>
      <c r="N435" s="255" t="str">
        <f>IF('template old'!R435&lt;&gt;"",'template old'!R435,"")</f>
        <v/>
      </c>
      <c r="O435" s="255" t="str">
        <f>IF('template old'!S435&lt;&gt;"",'template old'!S435,"")</f>
        <v/>
      </c>
      <c r="P435" s="259" t="str">
        <f t="shared" si="15"/>
        <v/>
      </c>
      <c r="Q435" s="255" t="str">
        <f>IF('template old'!U435&lt;&gt;"",'template old'!U435,"")</f>
        <v/>
      </c>
      <c r="R435" s="255" t="str">
        <f>IF('template old'!V435&lt;&gt;"",'template old'!V435,"")</f>
        <v/>
      </c>
      <c r="S435" s="255" t="str">
        <f>IF('template old'!W435&lt;&gt;"",'template old'!W435,"")</f>
        <v/>
      </c>
      <c r="T435" s="255" t="str">
        <f>IF('template old'!X435&lt;&gt;"",'template old'!X435,"")</f>
        <v/>
      </c>
      <c r="U435" s="255" t="str">
        <f>IF('template old'!Y435&lt;&gt;"",'template old'!Y435,"")</f>
        <v/>
      </c>
      <c r="V435" s="255" t="str">
        <f>IF('template old'!Z435&lt;&gt;"",'template old'!Z435,"")</f>
        <v/>
      </c>
      <c r="W435" s="255" t="str">
        <f>IF('template old'!AA435&lt;&gt;"",'template old'!AA435,"")</f>
        <v/>
      </c>
    </row>
    <row r="436" spans="1:23" hidden="1" x14ac:dyDescent="0.25">
      <c r="A436" s="256">
        <f>IF('template old'!A436&lt;&gt;"",'template old'!A436,"")</f>
        <v>43489</v>
      </c>
      <c r="B436" s="255">
        <f>IF('template old'!E436&lt;&gt;"",'template old'!E436,"")</f>
        <v>2</v>
      </c>
      <c r="C436" s="255" t="str">
        <f>IF('template old'!F436&lt;&gt;"",'template old'!F436,"")</f>
        <v>Wade</v>
      </c>
      <c r="D436" s="255" t="str">
        <f>IF('template old'!G436&lt;&gt;"",'template old'!G436,"")</f>
        <v>Compost</v>
      </c>
      <c r="E436" s="255" t="str">
        <f>IF('template old'!H436&lt;&gt;"",'template old'!H436,"")</f>
        <v/>
      </c>
      <c r="F436" s="255" t="str">
        <f>IF('template old'!I436&lt;&gt;"",'template old'!I436,"")</f>
        <v>Plant</v>
      </c>
      <c r="G436" s="255" t="str">
        <f>IF('template old'!J436&lt;&gt;"",'template old'!J436,"")</f>
        <v>Acorns</v>
      </c>
      <c r="H436" s="255" t="str">
        <f>IF('template old'!K436&lt;&gt;"",'template old'!K436,"")</f>
        <v/>
      </c>
      <c r="I436" s="258" t="str">
        <f t="shared" si="14"/>
        <v/>
      </c>
      <c r="J436" s="255" t="str">
        <f>IF('template old'!L436&lt;&gt;"",'template old'!L436,"")</f>
        <v/>
      </c>
      <c r="K436" s="255" t="str">
        <f>IF('template old'!M436&lt;&gt;"",'template old'!M436,"")</f>
        <v/>
      </c>
      <c r="L436" s="255" t="str">
        <f>IF('template old'!N436&lt;&gt;"",'template old'!N436,"")</f>
        <v>Students plant acorns</v>
      </c>
      <c r="M436" s="255" t="str">
        <f>IF('template old'!O436&lt;&gt;"",'template old'!O436,"")</f>
        <v/>
      </c>
      <c r="N436" s="255" t="str">
        <f>IF('template old'!R436&lt;&gt;"",'template old'!R436,"")</f>
        <v/>
      </c>
      <c r="O436" s="255" t="str">
        <f>IF('template old'!S436&lt;&gt;"",'template old'!S436,"")</f>
        <v/>
      </c>
      <c r="P436" s="259" t="str">
        <f t="shared" si="15"/>
        <v/>
      </c>
      <c r="Q436" s="255" t="str">
        <f>IF('template old'!U436&lt;&gt;"",'template old'!U436,"")</f>
        <v/>
      </c>
      <c r="R436" s="255" t="str">
        <f>IF('template old'!V436&lt;&gt;"",'template old'!V436,"")</f>
        <v/>
      </c>
      <c r="S436" s="255" t="str">
        <f>IF('template old'!W436&lt;&gt;"",'template old'!W436,"")</f>
        <v/>
      </c>
      <c r="T436" s="255" t="str">
        <f>IF('template old'!X436&lt;&gt;"",'template old'!X436,"")</f>
        <v/>
      </c>
      <c r="U436" s="255" t="str">
        <f>IF('template old'!Y436&lt;&gt;"",'template old'!Y436,"")</f>
        <v/>
      </c>
      <c r="V436" s="255" t="str">
        <f>IF('template old'!Z436&lt;&gt;"",'template old'!Z436,"")</f>
        <v/>
      </c>
      <c r="W436" s="255" t="str">
        <f>IF('template old'!AA436&lt;&gt;"",'template old'!AA436,"")</f>
        <v/>
      </c>
    </row>
    <row r="437" spans="1:23" hidden="1" x14ac:dyDescent="0.25">
      <c r="A437" s="256">
        <f>IF('template old'!A437&lt;&gt;"",'template old'!A437,"")</f>
        <v>43489</v>
      </c>
      <c r="B437" s="255">
        <f>IF('template old'!E437&lt;&gt;"",'template old'!E437,"")</f>
        <v>2</v>
      </c>
      <c r="C437" s="255" t="str">
        <f>IF('template old'!F437&lt;&gt;"",'template old'!F437,"")</f>
        <v>Wade</v>
      </c>
      <c r="D437" s="255" t="str">
        <f>IF('template old'!G437&lt;&gt;"",'template old'!G437,"")</f>
        <v>Compost</v>
      </c>
      <c r="E437" s="255" t="str">
        <f>IF('template old'!H437&lt;&gt;"",'template old'!H437,"")</f>
        <v/>
      </c>
      <c r="F437" s="255" t="str">
        <f>IF('template old'!I437&lt;&gt;"",'template old'!I437,"")</f>
        <v>Misc</v>
      </c>
      <c r="G437" s="255" t="str">
        <f>IF('template old'!J437&lt;&gt;"",'template old'!J437,"")</f>
        <v/>
      </c>
      <c r="H437" s="255" t="str">
        <f>IF('template old'!K437&lt;&gt;"",'template old'!K437,"")</f>
        <v/>
      </c>
      <c r="I437" s="258" t="str">
        <f t="shared" si="14"/>
        <v/>
      </c>
      <c r="J437" s="255" t="str">
        <f>IF('template old'!L437&lt;&gt;"",'template old'!L437,"")</f>
        <v/>
      </c>
      <c r="K437" s="255" t="str">
        <f>IF('template old'!M437&lt;&gt;"",'template old'!M437,"")</f>
        <v/>
      </c>
      <c r="L437" s="255" t="str">
        <f>IF('template old'!N437&lt;&gt;"",'template old'!N437,"")</f>
        <v>Clean up sugar cane area</v>
      </c>
      <c r="M437" s="255" t="str">
        <f>IF('template old'!O437&lt;&gt;"",'template old'!O437,"")</f>
        <v/>
      </c>
      <c r="N437" s="255" t="str">
        <f>IF('template old'!R437&lt;&gt;"",'template old'!R437,"")</f>
        <v/>
      </c>
      <c r="O437" s="255" t="str">
        <f>IF('template old'!S437&lt;&gt;"",'template old'!S437,"")</f>
        <v/>
      </c>
      <c r="P437" s="259" t="str">
        <f t="shared" si="15"/>
        <v/>
      </c>
      <c r="Q437" s="255" t="str">
        <f>IF('template old'!U437&lt;&gt;"",'template old'!U437,"")</f>
        <v/>
      </c>
      <c r="R437" s="255" t="str">
        <f>IF('template old'!V437&lt;&gt;"",'template old'!V437,"")</f>
        <v/>
      </c>
      <c r="S437" s="255" t="str">
        <f>IF('template old'!W437&lt;&gt;"",'template old'!W437,"")</f>
        <v/>
      </c>
      <c r="T437" s="255" t="str">
        <f>IF('template old'!X437&lt;&gt;"",'template old'!X437,"")</f>
        <v/>
      </c>
      <c r="U437" s="255" t="str">
        <f>IF('template old'!Y437&lt;&gt;"",'template old'!Y437,"")</f>
        <v/>
      </c>
      <c r="V437" s="255" t="str">
        <f>IF('template old'!Z437&lt;&gt;"",'template old'!Z437,"")</f>
        <v/>
      </c>
      <c r="W437" s="255" t="str">
        <f>IF('template old'!AA437&lt;&gt;"",'template old'!AA437,"")</f>
        <v/>
      </c>
    </row>
    <row r="438" spans="1:23" hidden="1" x14ac:dyDescent="0.25">
      <c r="A438" s="256">
        <f>IF('template old'!A438&lt;&gt;"",'template old'!A438,"")</f>
        <v>43489</v>
      </c>
      <c r="B438" s="255">
        <f>IF('template old'!E438&lt;&gt;"",'template old'!E438,"")</f>
        <v>2</v>
      </c>
      <c r="C438" s="255" t="str">
        <f>IF('template old'!F438&lt;&gt;"",'template old'!F438,"")</f>
        <v>Wade</v>
      </c>
      <c r="D438" s="255" t="str">
        <f>IF('template old'!G438&lt;&gt;"",'template old'!G438,"")</f>
        <v>Compost</v>
      </c>
      <c r="E438" s="255" t="str">
        <f>IF('template old'!H438&lt;&gt;"",'template old'!H438,"")</f>
        <v/>
      </c>
      <c r="F438" s="255" t="str">
        <f>IF('template old'!I438&lt;&gt;"",'template old'!I438,"")</f>
        <v>Compost</v>
      </c>
      <c r="G438" s="255" t="str">
        <f>IF('template old'!J438&lt;&gt;"",'template old'!J438,"")</f>
        <v/>
      </c>
      <c r="H438" s="255" t="str">
        <f>IF('template old'!K438&lt;&gt;"",'template old'!K438,"")</f>
        <v/>
      </c>
      <c r="I438" s="258" t="str">
        <f t="shared" si="14"/>
        <v/>
      </c>
      <c r="J438" s="255" t="str">
        <f>IF('template old'!L438&lt;&gt;"",'template old'!L438,"")</f>
        <v/>
      </c>
      <c r="K438" s="255" t="str">
        <f>IF('template old'!M438&lt;&gt;"",'template old'!M438,"")</f>
        <v/>
      </c>
      <c r="L438" s="255" t="str">
        <f>IF('template old'!N438&lt;&gt;"",'template old'!N438,"")</f>
        <v/>
      </c>
      <c r="M438" s="255" t="str">
        <f>IF('template old'!O438&lt;&gt;"",'template old'!O438,"")</f>
        <v/>
      </c>
      <c r="N438" s="255" t="str">
        <f>IF('template old'!R438&lt;&gt;"",'template old'!R438,"")</f>
        <v/>
      </c>
      <c r="O438" s="255" t="str">
        <f>IF('template old'!S438&lt;&gt;"",'template old'!S438,"")</f>
        <v/>
      </c>
      <c r="P438" s="259" t="str">
        <f t="shared" si="15"/>
        <v/>
      </c>
      <c r="Q438" s="255" t="str">
        <f>IF('template old'!U438&lt;&gt;"",'template old'!U438,"")</f>
        <v>68F 19C</v>
      </c>
      <c r="R438" s="255" t="str">
        <f>IF('template old'!V438&lt;&gt;"",'template old'!V438,"")</f>
        <v>86F 30C</v>
      </c>
      <c r="S438" s="255" t="str">
        <f>IF('template old'!W438&lt;&gt;"",'template old'!W438,"")</f>
        <v>45F 7C</v>
      </c>
      <c r="T438" s="255" t="str">
        <f>IF('template old'!X438&lt;&gt;"",'template old'!X438,"")</f>
        <v>79F 26C</v>
      </c>
      <c r="U438" s="255" t="str">
        <f>IF('template old'!Y438&lt;&gt;"",'template old'!Y438,"")</f>
        <v>2 3/4"</v>
      </c>
      <c r="V438" s="255" t="str">
        <f>IF('template old'!Z438&lt;&gt;"",'template old'!Z438,"")</f>
        <v>1 3/4"</v>
      </c>
      <c r="W438" s="255" t="str">
        <f>IF('template old'!AA438&lt;&gt;"",'template old'!AA438,"")</f>
        <v/>
      </c>
    </row>
    <row r="439" spans="1:23" hidden="1" x14ac:dyDescent="0.25">
      <c r="A439" s="256">
        <f>IF('template old'!A439&lt;&gt;"",'template old'!A439,"")</f>
        <v>43489</v>
      </c>
      <c r="B439" s="255">
        <f>IF('template old'!E439&lt;&gt;"",'template old'!E439,"")</f>
        <v>1</v>
      </c>
      <c r="C439" s="255" t="str">
        <f>IF('template old'!F439&lt;&gt;"",'template old'!F439,"")</f>
        <v>Daelyn</v>
      </c>
      <c r="D439" s="255" t="str">
        <f>IF('template old'!G439&lt;&gt;"",'template old'!G439,"")</f>
        <v>Shed</v>
      </c>
      <c r="E439" s="255" t="str">
        <f>IF('template old'!H439&lt;&gt;"",'template old'!H439,"")</f>
        <v/>
      </c>
      <c r="F439" s="255" t="str">
        <f>IF('template old'!I439&lt;&gt;"",'template old'!I439,"")</f>
        <v>Shed</v>
      </c>
      <c r="G439" s="255" t="str">
        <f>IF('template old'!J439&lt;&gt;"",'template old'!J439,"")</f>
        <v/>
      </c>
      <c r="H439" s="255" t="str">
        <f>IF('template old'!K439&lt;&gt;"",'template old'!K439,"")</f>
        <v/>
      </c>
      <c r="I439" s="258" t="str">
        <f t="shared" si="14"/>
        <v/>
      </c>
      <c r="J439" s="255" t="str">
        <f>IF('template old'!L439&lt;&gt;"",'template old'!L439,"")</f>
        <v/>
      </c>
      <c r="K439" s="255" t="str">
        <f>IF('template old'!M439&lt;&gt;"",'template old'!M439,"")</f>
        <v/>
      </c>
      <c r="L439" s="255" t="str">
        <f>IF('template old'!N439&lt;&gt;"",'template old'!N439,"")</f>
        <v/>
      </c>
      <c r="M439" s="255" t="str">
        <f>IF('template old'!O439&lt;&gt;"",'template old'!O439,"")</f>
        <v/>
      </c>
      <c r="N439" s="255" t="str">
        <f>IF('template old'!R439&lt;&gt;"",'template old'!R439,"")</f>
        <v/>
      </c>
      <c r="O439" s="255" t="str">
        <f>IF('template old'!S439&lt;&gt;"",'template old'!S439,"")</f>
        <v/>
      </c>
      <c r="P439" s="259" t="str">
        <f t="shared" si="15"/>
        <v/>
      </c>
      <c r="Q439" s="255" t="str">
        <f>IF('template old'!U439&lt;&gt;"",'template old'!U439,"")</f>
        <v/>
      </c>
      <c r="R439" s="255" t="str">
        <f>IF('template old'!V439&lt;&gt;"",'template old'!V439,"")</f>
        <v/>
      </c>
      <c r="S439" s="255" t="str">
        <f>IF('template old'!W439&lt;&gt;"",'template old'!W439,"")</f>
        <v/>
      </c>
      <c r="T439" s="255" t="str">
        <f>IF('template old'!X439&lt;&gt;"",'template old'!X439,"")</f>
        <v/>
      </c>
      <c r="U439" s="255" t="str">
        <f>IF('template old'!Y439&lt;&gt;"",'template old'!Y439,"")</f>
        <v/>
      </c>
      <c r="V439" s="255" t="str">
        <f>IF('template old'!Z439&lt;&gt;"",'template old'!Z439,"")</f>
        <v/>
      </c>
      <c r="W439" s="255" t="str">
        <f>IF('template old'!AA439&lt;&gt;"",'template old'!AA439,"")</f>
        <v/>
      </c>
    </row>
    <row r="440" spans="1:23" hidden="1" x14ac:dyDescent="0.25">
      <c r="A440" s="256">
        <f>IF('template old'!A440&lt;&gt;"",'template old'!A440,"")</f>
        <v>43489</v>
      </c>
      <c r="B440" s="255">
        <f>IF('template old'!E440&lt;&gt;"",'template old'!E440,"")</f>
        <v>1</v>
      </c>
      <c r="C440" s="255" t="str">
        <f>IF('template old'!F440&lt;&gt;"",'template old'!F440,"")</f>
        <v>Daelyn</v>
      </c>
      <c r="D440" s="255" t="str">
        <f>IF('template old'!G440&lt;&gt;"",'template old'!G440,"")</f>
        <v>Shed</v>
      </c>
      <c r="E440" s="255" t="str">
        <f>IF('template old'!H440&lt;&gt;"",'template old'!H440,"")</f>
        <v/>
      </c>
      <c r="F440" s="255" t="str">
        <f>IF('template old'!I440&lt;&gt;"",'template old'!I440,"")</f>
        <v>Harvest</v>
      </c>
      <c r="G440" s="255" t="str">
        <f>IF('template old'!J440&lt;&gt;"",'template old'!J440,"")</f>
        <v>Kohlrabi</v>
      </c>
      <c r="H440" s="255" t="str">
        <f>IF('template old'!K440&lt;&gt;"",'template old'!K440,"")</f>
        <v/>
      </c>
      <c r="I440" s="258">
        <f t="shared" si="14"/>
        <v>0.75</v>
      </c>
      <c r="J440" s="255" t="str">
        <f>IF('template old'!L440&lt;&gt;"",'template old'!L440,"")</f>
        <v/>
      </c>
      <c r="K440" s="255" t="str">
        <f>IF('template old'!M440&lt;&gt;"",'template old'!M440,"")</f>
        <v/>
      </c>
      <c r="L440" s="255" t="str">
        <f>IF('template old'!N440&lt;&gt;"",'template old'!N440,"")</f>
        <v/>
      </c>
      <c r="M440" s="255" t="str">
        <f>IF('template old'!O440&lt;&gt;"",'template old'!O440,"")</f>
        <v/>
      </c>
      <c r="N440" s="255" t="str">
        <f>IF('template old'!R440&lt;&gt;"",'template old'!R440,"")</f>
        <v/>
      </c>
      <c r="O440" s="255">
        <f>IF('template old'!S440&lt;&gt;"",'template old'!S440,"")</f>
        <v>12</v>
      </c>
      <c r="P440" s="259">
        <f t="shared" si="15"/>
        <v>0.75</v>
      </c>
      <c r="Q440" s="255" t="str">
        <f>IF('template old'!U440&lt;&gt;"",'template old'!U440,"")</f>
        <v/>
      </c>
      <c r="R440" s="255" t="str">
        <f>IF('template old'!V440&lt;&gt;"",'template old'!V440,"")</f>
        <v/>
      </c>
      <c r="S440" s="255" t="str">
        <f>IF('template old'!W440&lt;&gt;"",'template old'!W440,"")</f>
        <v/>
      </c>
      <c r="T440" s="255" t="str">
        <f>IF('template old'!X440&lt;&gt;"",'template old'!X440,"")</f>
        <v/>
      </c>
      <c r="U440" s="255" t="str">
        <f>IF('template old'!Y440&lt;&gt;"",'template old'!Y440,"")</f>
        <v/>
      </c>
      <c r="V440" s="255" t="str">
        <f>IF('template old'!Z440&lt;&gt;"",'template old'!Z440,"")</f>
        <v/>
      </c>
      <c r="W440" s="255" t="str">
        <f>IF('template old'!AA440&lt;&gt;"",'template old'!AA440,"")</f>
        <v/>
      </c>
    </row>
    <row r="441" spans="1:23" hidden="1" x14ac:dyDescent="0.25">
      <c r="A441" s="256">
        <f>IF('template old'!A441&lt;&gt;"",'template old'!A441,"")</f>
        <v>43489</v>
      </c>
      <c r="B441" s="255">
        <f>IF('template old'!E441&lt;&gt;"",'template old'!E441,"")</f>
        <v>6</v>
      </c>
      <c r="C441" s="255" t="str">
        <f>IF('template old'!F441&lt;&gt;"",'template old'!F441,"")</f>
        <v>Larkin</v>
      </c>
      <c r="D441" s="255" t="str">
        <f>IF('template old'!G441&lt;&gt;"",'template old'!G441,"")</f>
        <v>Main</v>
      </c>
      <c r="E441" s="255">
        <f>IF('template old'!H441&lt;&gt;"",'template old'!H441,"")</f>
        <v>13</v>
      </c>
      <c r="F441" s="255" t="str">
        <f>IF('template old'!I441&lt;&gt;"",'template old'!I441,"")</f>
        <v>Harvest</v>
      </c>
      <c r="G441" s="255" t="str">
        <f>IF('template old'!J441&lt;&gt;"",'template old'!J441,"")</f>
        <v>Turnips</v>
      </c>
      <c r="H441" s="255" t="str">
        <f>IF('template old'!K441&lt;&gt;"",'template old'!K441,"")</f>
        <v/>
      </c>
      <c r="I441" s="258">
        <f t="shared" si="14"/>
        <v>1.25</v>
      </c>
      <c r="J441" s="255" t="str">
        <f>IF('template old'!L441&lt;&gt;"",'template old'!L441,"")</f>
        <v/>
      </c>
      <c r="K441" s="255" t="str">
        <f>IF('template old'!M441&lt;&gt;"",'template old'!M441,"")</f>
        <v/>
      </c>
      <c r="L441" s="255" t="str">
        <f>IF('template old'!N441&lt;&gt;"",'template old'!N441,"")</f>
        <v/>
      </c>
      <c r="M441" s="255" t="str">
        <f>IF('template old'!O441&lt;&gt;"",'template old'!O441,"")</f>
        <v/>
      </c>
      <c r="N441" s="255">
        <f>IF('template old'!R441&lt;&gt;"",'template old'!R441,"")</f>
        <v>1</v>
      </c>
      <c r="O441" s="255">
        <f>IF('template old'!S441&lt;&gt;"",'template old'!S441,"")</f>
        <v>4</v>
      </c>
      <c r="P441" s="259">
        <f t="shared" si="15"/>
        <v>1.25</v>
      </c>
      <c r="Q441" s="255" t="str">
        <f>IF('template old'!U441&lt;&gt;"",'template old'!U441,"")</f>
        <v/>
      </c>
      <c r="R441" s="255" t="str">
        <f>IF('template old'!V441&lt;&gt;"",'template old'!V441,"")</f>
        <v/>
      </c>
      <c r="S441" s="255" t="str">
        <f>IF('template old'!W441&lt;&gt;"",'template old'!W441,"")</f>
        <v/>
      </c>
      <c r="T441" s="255" t="str">
        <f>IF('template old'!X441&lt;&gt;"",'template old'!X441,"")</f>
        <v/>
      </c>
      <c r="U441" s="255" t="str">
        <f>IF('template old'!Y441&lt;&gt;"",'template old'!Y441,"")</f>
        <v/>
      </c>
      <c r="V441" s="255" t="str">
        <f>IF('template old'!Z441&lt;&gt;"",'template old'!Z441,"")</f>
        <v/>
      </c>
      <c r="W441" s="255" t="str">
        <f>IF('template old'!AA441&lt;&gt;"",'template old'!AA441,"")</f>
        <v/>
      </c>
    </row>
    <row r="442" spans="1:23" hidden="1" x14ac:dyDescent="0.25">
      <c r="A442" s="256">
        <f>IF('template old'!A442&lt;&gt;"",'template old'!A442,"")</f>
        <v>43489</v>
      </c>
      <c r="B442" s="255">
        <f>IF('template old'!E442&lt;&gt;"",'template old'!E442,"")</f>
        <v>6</v>
      </c>
      <c r="C442" s="255" t="str">
        <f>IF('template old'!F442&lt;&gt;"",'template old'!F442,"")</f>
        <v>Larkin</v>
      </c>
      <c r="D442" s="255" t="str">
        <f>IF('template old'!G442&lt;&gt;"",'template old'!G442,"")</f>
        <v>Main</v>
      </c>
      <c r="E442" s="255" t="str">
        <f>IF('template old'!H442&lt;&gt;"",'template old'!H442,"")</f>
        <v>14 &amp; 16</v>
      </c>
      <c r="F442" s="255" t="str">
        <f>IF('template old'!I442&lt;&gt;"",'template old'!I442,"")</f>
        <v>Harvest</v>
      </c>
      <c r="G442" s="255" t="str">
        <f>IF('template old'!J442&lt;&gt;"",'template old'!J442,"")</f>
        <v>Carrots</v>
      </c>
      <c r="H442" s="255" t="str">
        <f>IF('template old'!K442&lt;&gt;"",'template old'!K442,"")</f>
        <v/>
      </c>
      <c r="I442" s="258">
        <f t="shared" si="14"/>
        <v>2.875</v>
      </c>
      <c r="J442" s="255" t="str">
        <f>IF('template old'!L442&lt;&gt;"",'template old'!L442,"")</f>
        <v/>
      </c>
      <c r="K442" s="255" t="str">
        <f>IF('template old'!M442&lt;&gt;"",'template old'!M442,"")</f>
        <v/>
      </c>
      <c r="L442" s="255" t="str">
        <f>IF('template old'!N442&lt;&gt;"",'template old'!N442,"")</f>
        <v/>
      </c>
      <c r="M442" s="255" t="str">
        <f>IF('template old'!O442&lt;&gt;"",'template old'!O442,"")</f>
        <v/>
      </c>
      <c r="N442" s="255">
        <f>IF('template old'!R442&lt;&gt;"",'template old'!R442,"")</f>
        <v>2</v>
      </c>
      <c r="O442" s="255">
        <f>IF('template old'!S442&lt;&gt;"",'template old'!S442,"")</f>
        <v>14</v>
      </c>
      <c r="P442" s="259">
        <f t="shared" si="15"/>
        <v>2.875</v>
      </c>
      <c r="Q442" s="255" t="str">
        <f>IF('template old'!U442&lt;&gt;"",'template old'!U442,"")</f>
        <v/>
      </c>
      <c r="R442" s="255" t="str">
        <f>IF('template old'!V442&lt;&gt;"",'template old'!V442,"")</f>
        <v/>
      </c>
      <c r="S442" s="255" t="str">
        <f>IF('template old'!W442&lt;&gt;"",'template old'!W442,"")</f>
        <v/>
      </c>
      <c r="T442" s="255" t="str">
        <f>IF('template old'!X442&lt;&gt;"",'template old'!X442,"")</f>
        <v/>
      </c>
      <c r="U442" s="255" t="str">
        <f>IF('template old'!Y442&lt;&gt;"",'template old'!Y442,"")</f>
        <v/>
      </c>
      <c r="V442" s="255" t="str">
        <f>IF('template old'!Z442&lt;&gt;"",'template old'!Z442,"")</f>
        <v/>
      </c>
      <c r="W442" s="255" t="str">
        <f>IF('template old'!AA442&lt;&gt;"",'template old'!AA442,"")</f>
        <v/>
      </c>
    </row>
    <row r="443" spans="1:23" hidden="1" x14ac:dyDescent="0.25">
      <c r="A443" s="256">
        <f>IF('template old'!A443&lt;&gt;"",'template old'!A443,"")</f>
        <v>43489</v>
      </c>
      <c r="B443" s="255">
        <f>IF('template old'!E443&lt;&gt;"",'template old'!E443,"")</f>
        <v>6</v>
      </c>
      <c r="C443" s="255" t="str">
        <f>IF('template old'!F443&lt;&gt;"",'template old'!F443,"")</f>
        <v>Larkin</v>
      </c>
      <c r="D443" s="255" t="str">
        <f>IF('template old'!G443&lt;&gt;"",'template old'!G443,"")</f>
        <v>Main</v>
      </c>
      <c r="E443" s="255" t="str">
        <f>IF('template old'!H443&lt;&gt;"",'template old'!H443,"")</f>
        <v/>
      </c>
      <c r="F443" s="255" t="str">
        <f>IF('template old'!I443&lt;&gt;"",'template old'!I443,"")</f>
        <v>Harvest</v>
      </c>
      <c r="G443" s="255" t="str">
        <f>IF('template old'!J443&lt;&gt;"",'template old'!J443,"")</f>
        <v>Sorrel</v>
      </c>
      <c r="H443" s="255" t="str">
        <f>IF('template old'!K443&lt;&gt;"",'template old'!K443,"")</f>
        <v/>
      </c>
      <c r="I443" s="258">
        <f t="shared" si="14"/>
        <v>0.1875</v>
      </c>
      <c r="J443" s="255" t="str">
        <f>IF('template old'!L443&lt;&gt;"",'template old'!L443,"")</f>
        <v/>
      </c>
      <c r="K443" s="255" t="str">
        <f>IF('template old'!M443&lt;&gt;"",'template old'!M443,"")</f>
        <v/>
      </c>
      <c r="L443" s="255" t="str">
        <f>IF('template old'!N443&lt;&gt;"",'template old'!N443,"")</f>
        <v/>
      </c>
      <c r="M443" s="255" t="str">
        <f>IF('template old'!O443&lt;&gt;"",'template old'!O443,"")</f>
        <v/>
      </c>
      <c r="N443" s="255" t="str">
        <f>IF('template old'!R443&lt;&gt;"",'template old'!R443,"")</f>
        <v/>
      </c>
      <c r="O443" s="255">
        <f>IF('template old'!S443&lt;&gt;"",'template old'!S443,"")</f>
        <v>3</v>
      </c>
      <c r="P443" s="259">
        <f t="shared" si="15"/>
        <v>0.1875</v>
      </c>
      <c r="Q443" s="255" t="str">
        <f>IF('template old'!U443&lt;&gt;"",'template old'!U443,"")</f>
        <v/>
      </c>
      <c r="R443" s="255" t="str">
        <f>IF('template old'!V443&lt;&gt;"",'template old'!V443,"")</f>
        <v/>
      </c>
      <c r="S443" s="255" t="str">
        <f>IF('template old'!W443&lt;&gt;"",'template old'!W443,"")</f>
        <v/>
      </c>
      <c r="T443" s="255" t="str">
        <f>IF('template old'!X443&lt;&gt;"",'template old'!X443,"")</f>
        <v/>
      </c>
      <c r="U443" s="255" t="str">
        <f>IF('template old'!Y443&lt;&gt;"",'template old'!Y443,"")</f>
        <v/>
      </c>
      <c r="V443" s="255" t="str">
        <f>IF('template old'!Z443&lt;&gt;"",'template old'!Z443,"")</f>
        <v/>
      </c>
      <c r="W443" s="255" t="str">
        <f>IF('template old'!AA443&lt;&gt;"",'template old'!AA443,"")</f>
        <v/>
      </c>
    </row>
    <row r="444" spans="1:23" hidden="1" x14ac:dyDescent="0.25">
      <c r="A444" s="256">
        <f>IF('template old'!A444&lt;&gt;"",'template old'!A444,"")</f>
        <v>43489</v>
      </c>
      <c r="B444" s="255">
        <f>IF('template old'!E444&lt;&gt;"",'template old'!E444,"")</f>
        <v>6</v>
      </c>
      <c r="C444" s="255" t="str">
        <f>IF('template old'!F444&lt;&gt;"",'template old'!F444,"")</f>
        <v>Larkin</v>
      </c>
      <c r="D444" s="255" t="str">
        <f>IF('template old'!G444&lt;&gt;"",'template old'!G444,"")</f>
        <v>Main</v>
      </c>
      <c r="E444" s="255" t="str">
        <f>IF('template old'!H444&lt;&gt;"",'template old'!H444,"")</f>
        <v/>
      </c>
      <c r="F444" s="255" t="str">
        <f>IF('template old'!I444&lt;&gt;"",'template old'!I444,"")</f>
        <v>Harvest</v>
      </c>
      <c r="G444" s="255" t="str">
        <f>IF('template old'!J444&lt;&gt;"",'template old'!J444,"")</f>
        <v>Arugula</v>
      </c>
      <c r="H444" s="255" t="str">
        <f>IF('template old'!K444&lt;&gt;"",'template old'!K444,"")</f>
        <v/>
      </c>
      <c r="I444" s="258">
        <f t="shared" si="14"/>
        <v>0.125</v>
      </c>
      <c r="J444" s="255" t="str">
        <f>IF('template old'!L444&lt;&gt;"",'template old'!L444,"")</f>
        <v/>
      </c>
      <c r="K444" s="255" t="str">
        <f>IF('template old'!M444&lt;&gt;"",'template old'!M444,"")</f>
        <v/>
      </c>
      <c r="L444" s="255" t="str">
        <f>IF('template old'!N444&lt;&gt;"",'template old'!N444,"")</f>
        <v/>
      </c>
      <c r="M444" s="255" t="str">
        <f>IF('template old'!O444&lt;&gt;"",'template old'!O444,"")</f>
        <v/>
      </c>
      <c r="N444" s="255" t="str">
        <f>IF('template old'!R444&lt;&gt;"",'template old'!R444,"")</f>
        <v/>
      </c>
      <c r="O444" s="255">
        <f>IF('template old'!S444&lt;&gt;"",'template old'!S444,"")</f>
        <v>2</v>
      </c>
      <c r="P444" s="259">
        <f t="shared" si="15"/>
        <v>0.125</v>
      </c>
      <c r="Q444" s="255" t="str">
        <f>IF('template old'!U444&lt;&gt;"",'template old'!U444,"")</f>
        <v/>
      </c>
      <c r="R444" s="255" t="str">
        <f>IF('template old'!V444&lt;&gt;"",'template old'!V444,"")</f>
        <v/>
      </c>
      <c r="S444" s="255" t="str">
        <f>IF('template old'!W444&lt;&gt;"",'template old'!W444,"")</f>
        <v/>
      </c>
      <c r="T444" s="255" t="str">
        <f>IF('template old'!X444&lt;&gt;"",'template old'!X444,"")</f>
        <v/>
      </c>
      <c r="U444" s="255" t="str">
        <f>IF('template old'!Y444&lt;&gt;"",'template old'!Y444,"")</f>
        <v/>
      </c>
      <c r="V444" s="255" t="str">
        <f>IF('template old'!Z444&lt;&gt;"",'template old'!Z444,"")</f>
        <v/>
      </c>
      <c r="W444" s="255" t="str">
        <f>IF('template old'!AA444&lt;&gt;"",'template old'!AA444,"")</f>
        <v/>
      </c>
    </row>
    <row r="445" spans="1:23" hidden="1" x14ac:dyDescent="0.25">
      <c r="A445" s="256">
        <f>IF('template old'!A445&lt;&gt;"",'template old'!A445,"")</f>
        <v>43489</v>
      </c>
      <c r="B445" s="255">
        <f>IF('template old'!E445&lt;&gt;"",'template old'!E445,"")</f>
        <v>5</v>
      </c>
      <c r="C445" s="255" t="str">
        <f>IF('template old'!F445&lt;&gt;"",'template old'!F445,"")</f>
        <v>Khadijah</v>
      </c>
      <c r="D445" s="255" t="str">
        <f>IF('template old'!G445&lt;&gt;"",'template old'!G445,"")</f>
        <v>Annex</v>
      </c>
      <c r="E445" s="255">
        <f>IF('template old'!H445&lt;&gt;"",'template old'!H445,"")</f>
        <v>3</v>
      </c>
      <c r="F445" s="255" t="str">
        <f>IF('template old'!I445&lt;&gt;"",'template old'!I445,"")</f>
        <v>Plant</v>
      </c>
      <c r="G445" s="255" t="str">
        <f>IF('template old'!J445&lt;&gt;"",'template old'!J445,"")</f>
        <v>Onions</v>
      </c>
      <c r="H445" s="255" t="str">
        <f>IF('template old'!K445&lt;&gt;"",'template old'!K445,"")</f>
        <v/>
      </c>
      <c r="I445" s="258" t="str">
        <f t="shared" si="14"/>
        <v/>
      </c>
      <c r="J445" s="255" t="str">
        <f>IF('template old'!L445&lt;&gt;"",'template old'!L445,"")</f>
        <v/>
      </c>
      <c r="K445" s="255" t="str">
        <f>IF('template old'!M445&lt;&gt;"",'template old'!M445,"")</f>
        <v/>
      </c>
      <c r="L445" s="255" t="str">
        <f>IF('template old'!N445&lt;&gt;"",'template old'!N445,"")</f>
        <v/>
      </c>
      <c r="M445" s="255" t="str">
        <f>IF('template old'!O445&lt;&gt;"",'template old'!O445,"")</f>
        <v/>
      </c>
      <c r="N445" s="255" t="str">
        <f>IF('template old'!R445&lt;&gt;"",'template old'!R445,"")</f>
        <v/>
      </c>
      <c r="O445" s="255" t="str">
        <f>IF('template old'!S445&lt;&gt;"",'template old'!S445,"")</f>
        <v/>
      </c>
      <c r="P445" s="259" t="str">
        <f t="shared" si="15"/>
        <v/>
      </c>
      <c r="Q445" s="255" t="str">
        <f>IF('template old'!U445&lt;&gt;"",'template old'!U445,"")</f>
        <v/>
      </c>
      <c r="R445" s="255" t="str">
        <f>IF('template old'!V445&lt;&gt;"",'template old'!V445,"")</f>
        <v/>
      </c>
      <c r="S445" s="255" t="str">
        <f>IF('template old'!W445&lt;&gt;"",'template old'!W445,"")</f>
        <v/>
      </c>
      <c r="T445" s="255" t="str">
        <f>IF('template old'!X445&lt;&gt;"",'template old'!X445,"")</f>
        <v/>
      </c>
      <c r="U445" s="255" t="str">
        <f>IF('template old'!Y445&lt;&gt;"",'template old'!Y445,"")</f>
        <v/>
      </c>
      <c r="V445" s="255" t="str">
        <f>IF('template old'!Z445&lt;&gt;"",'template old'!Z445,"")</f>
        <v/>
      </c>
      <c r="W445" s="255" t="str">
        <f>IF('template old'!AA445&lt;&gt;"",'template old'!AA445,"")</f>
        <v/>
      </c>
    </row>
    <row r="446" spans="1:23" hidden="1" x14ac:dyDescent="0.25">
      <c r="A446" s="256">
        <f>IF('template old'!A446&lt;&gt;"",'template old'!A446,"")</f>
        <v>43489</v>
      </c>
      <c r="B446" s="255">
        <f>IF('template old'!E446&lt;&gt;"",'template old'!E446,"")</f>
        <v>5</v>
      </c>
      <c r="C446" s="255" t="str">
        <f>IF('template old'!F446&lt;&gt;"",'template old'!F446,"")</f>
        <v>Khadijah</v>
      </c>
      <c r="D446" s="255" t="str">
        <f>IF('template old'!G446&lt;&gt;"",'template old'!G446,"")</f>
        <v>Annex</v>
      </c>
      <c r="E446" s="255">
        <f>IF('template old'!H446&lt;&gt;"",'template old'!H446,"")</f>
        <v>3</v>
      </c>
      <c r="F446" s="255" t="str">
        <f>IF('template old'!I446&lt;&gt;"",'template old'!I446,"")</f>
        <v>Mulch</v>
      </c>
      <c r="G446" s="255" t="str">
        <f>IF('template old'!J446&lt;&gt;"",'template old'!J446,"")</f>
        <v/>
      </c>
      <c r="H446" s="255" t="str">
        <f>IF('template old'!K446&lt;&gt;"",'template old'!K446,"")</f>
        <v/>
      </c>
      <c r="I446" s="258" t="str">
        <f t="shared" si="14"/>
        <v/>
      </c>
      <c r="J446" s="255" t="str">
        <f>IF('template old'!L446&lt;&gt;"",'template old'!L446,"")</f>
        <v/>
      </c>
      <c r="K446" s="255" t="str">
        <f>IF('template old'!M446&lt;&gt;"",'template old'!M446,"")</f>
        <v/>
      </c>
      <c r="L446" s="255" t="str">
        <f>IF('template old'!N446&lt;&gt;"",'template old'!N446,"")</f>
        <v/>
      </c>
      <c r="M446" s="255" t="str">
        <f>IF('template old'!O446&lt;&gt;"",'template old'!O446,"")</f>
        <v/>
      </c>
      <c r="N446" s="255" t="str">
        <f>IF('template old'!R446&lt;&gt;"",'template old'!R446,"")</f>
        <v/>
      </c>
      <c r="O446" s="255" t="str">
        <f>IF('template old'!S446&lt;&gt;"",'template old'!S446,"")</f>
        <v/>
      </c>
      <c r="P446" s="259" t="str">
        <f t="shared" si="15"/>
        <v/>
      </c>
      <c r="Q446" s="255" t="str">
        <f>IF('template old'!U446&lt;&gt;"",'template old'!U446,"")</f>
        <v/>
      </c>
      <c r="R446" s="255" t="str">
        <f>IF('template old'!V446&lt;&gt;"",'template old'!V446,"")</f>
        <v/>
      </c>
      <c r="S446" s="255" t="str">
        <f>IF('template old'!W446&lt;&gt;"",'template old'!W446,"")</f>
        <v/>
      </c>
      <c r="T446" s="255" t="str">
        <f>IF('template old'!X446&lt;&gt;"",'template old'!X446,"")</f>
        <v/>
      </c>
      <c r="U446" s="255" t="str">
        <f>IF('template old'!Y446&lt;&gt;"",'template old'!Y446,"")</f>
        <v/>
      </c>
      <c r="V446" s="255" t="str">
        <f>IF('template old'!Z446&lt;&gt;"",'template old'!Z446,"")</f>
        <v/>
      </c>
      <c r="W446" s="255" t="str">
        <f>IF('template old'!AA446&lt;&gt;"",'template old'!AA446,"")</f>
        <v/>
      </c>
    </row>
    <row r="447" spans="1:23" hidden="1" x14ac:dyDescent="0.25">
      <c r="A447" s="256">
        <f>IF('template old'!A447&lt;&gt;"",'template old'!A447,"")</f>
        <v>43489</v>
      </c>
      <c r="B447" s="255">
        <f>IF('template old'!E447&lt;&gt;"",'template old'!E447,"")</f>
        <v>3</v>
      </c>
      <c r="C447" s="255" t="str">
        <f>IF('template old'!F447&lt;&gt;"",'template old'!F447,"")</f>
        <v>Nehemiah</v>
      </c>
      <c r="D447" s="255" t="str">
        <f>IF('template old'!G447&lt;&gt;"",'template old'!G447,"")</f>
        <v>Main</v>
      </c>
      <c r="E447" s="255">
        <f>IF('template old'!H447&lt;&gt;"",'template old'!H447,"")</f>
        <v>7</v>
      </c>
      <c r="F447" s="255" t="str">
        <f>IF('template old'!I447&lt;&gt;"",'template old'!I447,"")</f>
        <v>Harvest</v>
      </c>
      <c r="G447" s="255" t="str">
        <f>IF('template old'!J447&lt;&gt;"",'template old'!J447,"")</f>
        <v>Broccoli</v>
      </c>
      <c r="H447" s="255" t="str">
        <f>IF('template old'!K447&lt;&gt;"",'template old'!K447,"")</f>
        <v/>
      </c>
      <c r="I447" s="258">
        <f t="shared" si="14"/>
        <v>1.625</v>
      </c>
      <c r="J447" s="255" t="str">
        <f>IF('template old'!L447&lt;&gt;"",'template old'!L447,"")</f>
        <v/>
      </c>
      <c r="K447" s="255" t="str">
        <f>IF('template old'!M447&lt;&gt;"",'template old'!M447,"")</f>
        <v/>
      </c>
      <c r="L447" s="255" t="str">
        <f>IF('template old'!N447&lt;&gt;"",'template old'!N447,"")</f>
        <v/>
      </c>
      <c r="M447" s="255" t="str">
        <f>IF('template old'!O447&lt;&gt;"",'template old'!O447,"")</f>
        <v/>
      </c>
      <c r="N447" s="255">
        <f>IF('template old'!R447&lt;&gt;"",'template old'!R447,"")</f>
        <v>1</v>
      </c>
      <c r="O447" s="255">
        <f>IF('template old'!S447&lt;&gt;"",'template old'!S447,"")</f>
        <v>10</v>
      </c>
      <c r="P447" s="259">
        <f t="shared" si="15"/>
        <v>1.625</v>
      </c>
      <c r="Q447" s="255" t="str">
        <f>IF('template old'!U447&lt;&gt;"",'template old'!U447,"")</f>
        <v/>
      </c>
      <c r="R447" s="255" t="str">
        <f>IF('template old'!V447&lt;&gt;"",'template old'!V447,"")</f>
        <v/>
      </c>
      <c r="S447" s="255" t="str">
        <f>IF('template old'!W447&lt;&gt;"",'template old'!W447,"")</f>
        <v/>
      </c>
      <c r="T447" s="255" t="str">
        <f>IF('template old'!X447&lt;&gt;"",'template old'!X447,"")</f>
        <v/>
      </c>
      <c r="U447" s="255" t="str">
        <f>IF('template old'!Y447&lt;&gt;"",'template old'!Y447,"")</f>
        <v/>
      </c>
      <c r="V447" s="255" t="str">
        <f>IF('template old'!Z447&lt;&gt;"",'template old'!Z447,"")</f>
        <v/>
      </c>
      <c r="W447" s="255" t="str">
        <f>IF('template old'!AA447&lt;&gt;"",'template old'!AA447,"")</f>
        <v/>
      </c>
    </row>
    <row r="448" spans="1:23" hidden="1" x14ac:dyDescent="0.25">
      <c r="A448" s="256">
        <f>IF('template old'!A448&lt;&gt;"",'template old'!A448,"")</f>
        <v>43489</v>
      </c>
      <c r="B448" s="255">
        <f>IF('template old'!E448&lt;&gt;"",'template old'!E448,"")</f>
        <v>3</v>
      </c>
      <c r="C448" s="255" t="str">
        <f>IF('template old'!F448&lt;&gt;"",'template old'!F448,"")</f>
        <v>Nehemiah</v>
      </c>
      <c r="D448" s="255" t="str">
        <f>IF('template old'!G448&lt;&gt;"",'template old'!G448,"")</f>
        <v>Main</v>
      </c>
      <c r="E448" s="255">
        <f>IF('template old'!H448&lt;&gt;"",'template old'!H448,"")</f>
        <v>12</v>
      </c>
      <c r="F448" s="255" t="str">
        <f>IF('template old'!I448&lt;&gt;"",'template old'!I448,"")</f>
        <v>Harvest</v>
      </c>
      <c r="G448" s="255" t="str">
        <f>IF('template old'!J448&lt;&gt;"",'template old'!J448,"")</f>
        <v>Cauliflower</v>
      </c>
      <c r="H448" s="255" t="str">
        <f>IF('template old'!K448&lt;&gt;"",'template old'!K448,"")</f>
        <v>Veronica Romanesco &amp; White</v>
      </c>
      <c r="I448" s="258">
        <f t="shared" si="14"/>
        <v>5.75</v>
      </c>
      <c r="J448" s="255" t="str">
        <f>IF('template old'!L448&lt;&gt;"",'template old'!L448,"")</f>
        <v/>
      </c>
      <c r="K448" s="255" t="str">
        <f>IF('template old'!M448&lt;&gt;"",'template old'!M448,"")</f>
        <v/>
      </c>
      <c r="L448" s="255" t="str">
        <f>IF('template old'!N448&lt;&gt;"",'template old'!N448,"")</f>
        <v/>
      </c>
      <c r="M448" s="255" t="str">
        <f>IF('template old'!O448&lt;&gt;"",'template old'!O448,"")</f>
        <v/>
      </c>
      <c r="N448" s="255">
        <f>IF('template old'!R448&lt;&gt;"",'template old'!R448,"")</f>
        <v>5</v>
      </c>
      <c r="O448" s="255">
        <f>IF('template old'!S448&lt;&gt;"",'template old'!S448,"")</f>
        <v>12</v>
      </c>
      <c r="P448" s="259">
        <f t="shared" si="15"/>
        <v>5.75</v>
      </c>
      <c r="Q448" s="255" t="str">
        <f>IF('template old'!U448&lt;&gt;"",'template old'!U448,"")</f>
        <v/>
      </c>
      <c r="R448" s="255" t="str">
        <f>IF('template old'!V448&lt;&gt;"",'template old'!V448,"")</f>
        <v/>
      </c>
      <c r="S448" s="255" t="str">
        <f>IF('template old'!W448&lt;&gt;"",'template old'!W448,"")</f>
        <v/>
      </c>
      <c r="T448" s="255" t="str">
        <f>IF('template old'!X448&lt;&gt;"",'template old'!X448,"")</f>
        <v/>
      </c>
      <c r="U448" s="255" t="str">
        <f>IF('template old'!Y448&lt;&gt;"",'template old'!Y448,"")</f>
        <v/>
      </c>
      <c r="V448" s="255" t="str">
        <f>IF('template old'!Z448&lt;&gt;"",'template old'!Z448,"")</f>
        <v/>
      </c>
      <c r="W448" s="255" t="str">
        <f>IF('template old'!AA448&lt;&gt;"",'template old'!AA448,"")</f>
        <v/>
      </c>
    </row>
    <row r="449" spans="1:23" hidden="1" x14ac:dyDescent="0.25">
      <c r="A449" s="256">
        <f>IF('template old'!A449&lt;&gt;"",'template old'!A449,"")</f>
        <v>43489</v>
      </c>
      <c r="B449" s="255">
        <f>IF('template old'!E449&lt;&gt;"",'template old'!E449,"")</f>
        <v>3</v>
      </c>
      <c r="C449" s="255" t="str">
        <f>IF('template old'!F449&lt;&gt;"",'template old'!F449,"")</f>
        <v>Nehemiah</v>
      </c>
      <c r="D449" s="255" t="str">
        <f>IF('template old'!G449&lt;&gt;"",'template old'!G449,"")</f>
        <v>Main</v>
      </c>
      <c r="E449" s="255" t="str">
        <f>IF('template old'!H449&lt;&gt;"",'template old'!H449,"")</f>
        <v>Holes</v>
      </c>
      <c r="F449" s="255" t="str">
        <f>IF('template old'!I449&lt;&gt;"",'template old'!I449,"")</f>
        <v>Harvest</v>
      </c>
      <c r="G449" s="255" t="str">
        <f>IF('template old'!J449&lt;&gt;"",'template old'!J449,"")</f>
        <v>Lettuce</v>
      </c>
      <c r="H449" s="255" t="str">
        <f>IF('template old'!K449&lt;&gt;"",'template old'!K449,"")</f>
        <v/>
      </c>
      <c r="I449" s="258">
        <f t="shared" si="14"/>
        <v>3.3125</v>
      </c>
      <c r="J449" s="255" t="str">
        <f>IF('template old'!L449&lt;&gt;"",'template old'!L449,"")</f>
        <v/>
      </c>
      <c r="K449" s="255" t="str">
        <f>IF('template old'!M449&lt;&gt;"",'template old'!M449,"")</f>
        <v/>
      </c>
      <c r="L449" s="255" t="str">
        <f>IF('template old'!N449&lt;&gt;"",'template old'!N449,"")</f>
        <v/>
      </c>
      <c r="M449" s="255" t="str">
        <f>IF('template old'!O449&lt;&gt;"",'template old'!O449,"")</f>
        <v/>
      </c>
      <c r="N449" s="255">
        <f>IF('template old'!R449&lt;&gt;"",'template old'!R449,"")</f>
        <v>3</v>
      </c>
      <c r="O449" s="255">
        <f>IF('template old'!S449&lt;&gt;"",'template old'!S449,"")</f>
        <v>5</v>
      </c>
      <c r="P449" s="259">
        <f t="shared" si="15"/>
        <v>3.3125</v>
      </c>
      <c r="Q449" s="255" t="str">
        <f>IF('template old'!U449&lt;&gt;"",'template old'!U449,"")</f>
        <v/>
      </c>
      <c r="R449" s="255" t="str">
        <f>IF('template old'!V449&lt;&gt;"",'template old'!V449,"")</f>
        <v/>
      </c>
      <c r="S449" s="255" t="str">
        <f>IF('template old'!W449&lt;&gt;"",'template old'!W449,"")</f>
        <v/>
      </c>
      <c r="T449" s="255" t="str">
        <f>IF('template old'!X449&lt;&gt;"",'template old'!X449,"")</f>
        <v/>
      </c>
      <c r="U449" s="255" t="str">
        <f>IF('template old'!Y449&lt;&gt;"",'template old'!Y449,"")</f>
        <v/>
      </c>
      <c r="V449" s="255" t="str">
        <f>IF('template old'!Z449&lt;&gt;"",'template old'!Z449,"")</f>
        <v/>
      </c>
      <c r="W449" s="255" t="str">
        <f>IF('template old'!AA449&lt;&gt;"",'template old'!AA449,"")</f>
        <v/>
      </c>
    </row>
    <row r="450" spans="1:23" hidden="1" x14ac:dyDescent="0.25">
      <c r="A450" s="256">
        <f>IF('template old'!A450&lt;&gt;"",'template old'!A450,"")</f>
        <v>43496</v>
      </c>
      <c r="B450" s="255" t="str">
        <f>IF('template old'!E450&lt;&gt;"",'template old'!E450,"")</f>
        <v/>
      </c>
      <c r="C450" s="255" t="str">
        <f>IF('template old'!F450&lt;&gt;"",'template old'!F450,"")</f>
        <v>Volunteers</v>
      </c>
      <c r="D450" s="255" t="str">
        <f>IF('template old'!G450&lt;&gt;"",'template old'!G450,"")</f>
        <v>Main</v>
      </c>
      <c r="E450" s="255" t="str">
        <f>IF('template old'!H450&lt;&gt;"",'template old'!H450,"")</f>
        <v/>
      </c>
      <c r="F450" s="255" t="str">
        <f>IF('template old'!I450&lt;&gt;"",'template old'!I450,"")</f>
        <v>Harvest</v>
      </c>
      <c r="G450" s="255" t="str">
        <f>IF('template old'!J450&lt;&gt;"",'template old'!J450,"")</f>
        <v>Beets</v>
      </c>
      <c r="H450" s="255" t="str">
        <f>IF('template old'!K450&lt;&gt;"",'template old'!K450,"")</f>
        <v/>
      </c>
      <c r="I450" s="258">
        <f t="shared" si="14"/>
        <v>0.5625</v>
      </c>
      <c r="J450" s="255" t="str">
        <f>IF('template old'!L450&lt;&gt;"",'template old'!L450,"")</f>
        <v/>
      </c>
      <c r="K450" s="255" t="str">
        <f>IF('template old'!M450&lt;&gt;"",'template old'!M450,"")</f>
        <v/>
      </c>
      <c r="L450" s="255" t="str">
        <f>IF('template old'!N450&lt;&gt;"",'template old'!N450,"")</f>
        <v/>
      </c>
      <c r="M450" s="255" t="str">
        <f>IF('template old'!O450&lt;&gt;"",'template old'!O450,"")</f>
        <v/>
      </c>
      <c r="N450" s="255" t="str">
        <f>IF('template old'!R450&lt;&gt;"",'template old'!R450,"")</f>
        <v/>
      </c>
      <c r="O450" s="255">
        <f>IF('template old'!S450&lt;&gt;"",'template old'!S450,"")</f>
        <v>9</v>
      </c>
      <c r="P450" s="259">
        <f t="shared" si="15"/>
        <v>0.5625</v>
      </c>
      <c r="Q450" s="255" t="str">
        <f>IF('template old'!U450&lt;&gt;"",'template old'!U450,"")</f>
        <v/>
      </c>
      <c r="R450" s="255" t="str">
        <f>IF('template old'!V450&lt;&gt;"",'template old'!V450,"")</f>
        <v/>
      </c>
      <c r="S450" s="255" t="str">
        <f>IF('template old'!W450&lt;&gt;"",'template old'!W450,"")</f>
        <v/>
      </c>
      <c r="T450" s="255" t="str">
        <f>IF('template old'!X450&lt;&gt;"",'template old'!X450,"")</f>
        <v/>
      </c>
      <c r="U450" s="255" t="str">
        <f>IF('template old'!Y450&lt;&gt;"",'template old'!Y450,"")</f>
        <v/>
      </c>
      <c r="V450" s="255" t="str">
        <f>IF('template old'!Z450&lt;&gt;"",'template old'!Z450,"")</f>
        <v/>
      </c>
      <c r="W450" s="255" t="str">
        <f>IF('template old'!AA450&lt;&gt;"",'template old'!AA450,"")</f>
        <v/>
      </c>
    </row>
    <row r="451" spans="1:23" hidden="1" x14ac:dyDescent="0.25">
      <c r="A451" s="256">
        <f>IF('template old'!A451&lt;&gt;"",'template old'!A451,"")</f>
        <v>43496</v>
      </c>
      <c r="B451" s="255" t="str">
        <f>IF('template old'!E451&lt;&gt;"",'template old'!E451,"")</f>
        <v/>
      </c>
      <c r="C451" s="255" t="str">
        <f>IF('template old'!F451&lt;&gt;"",'template old'!F451,"")</f>
        <v>Volunteers</v>
      </c>
      <c r="D451" s="255" t="str">
        <f>IF('template old'!G451&lt;&gt;"",'template old'!G451,"")</f>
        <v>Main</v>
      </c>
      <c r="E451" s="255" t="str">
        <f>IF('template old'!H451&lt;&gt;"",'template old'!H451,"")</f>
        <v/>
      </c>
      <c r="F451" s="255" t="str">
        <f>IF('template old'!I451&lt;&gt;"",'template old'!I451,"")</f>
        <v>Harvest</v>
      </c>
      <c r="G451" s="255" t="str">
        <f>IF('template old'!J451&lt;&gt;"",'template old'!J451,"")</f>
        <v>Carrots</v>
      </c>
      <c r="H451" s="255" t="str">
        <f>IF('template old'!K451&lt;&gt;"",'template old'!K451,"")</f>
        <v/>
      </c>
      <c r="I451" s="258">
        <f t="shared" si="14"/>
        <v>1.125</v>
      </c>
      <c r="J451" s="255" t="str">
        <f>IF('template old'!L451&lt;&gt;"",'template old'!L451,"")</f>
        <v/>
      </c>
      <c r="K451" s="255" t="str">
        <f>IF('template old'!M451&lt;&gt;"",'template old'!M451,"")</f>
        <v/>
      </c>
      <c r="L451" s="255" t="str">
        <f>IF('template old'!N451&lt;&gt;"",'template old'!N451,"")</f>
        <v/>
      </c>
      <c r="M451" s="255" t="str">
        <f>IF('template old'!O451&lt;&gt;"",'template old'!O451,"")</f>
        <v/>
      </c>
      <c r="N451" s="255">
        <f>IF('template old'!R451&lt;&gt;"",'template old'!R451,"")</f>
        <v>1</v>
      </c>
      <c r="O451" s="255">
        <f>IF('template old'!S451&lt;&gt;"",'template old'!S451,"")</f>
        <v>2</v>
      </c>
      <c r="P451" s="259">
        <f t="shared" si="15"/>
        <v>1.125</v>
      </c>
      <c r="Q451" s="255" t="str">
        <f>IF('template old'!U451&lt;&gt;"",'template old'!U451,"")</f>
        <v/>
      </c>
      <c r="R451" s="255" t="str">
        <f>IF('template old'!V451&lt;&gt;"",'template old'!V451,"")</f>
        <v/>
      </c>
      <c r="S451" s="255" t="str">
        <f>IF('template old'!W451&lt;&gt;"",'template old'!W451,"")</f>
        <v/>
      </c>
      <c r="T451" s="255" t="str">
        <f>IF('template old'!X451&lt;&gt;"",'template old'!X451,"")</f>
        <v/>
      </c>
      <c r="U451" s="255" t="str">
        <f>IF('template old'!Y451&lt;&gt;"",'template old'!Y451,"")</f>
        <v/>
      </c>
      <c r="V451" s="255" t="str">
        <f>IF('template old'!Z451&lt;&gt;"",'template old'!Z451,"")</f>
        <v/>
      </c>
      <c r="W451" s="255" t="str">
        <f>IF('template old'!AA451&lt;&gt;"",'template old'!AA451,"")</f>
        <v/>
      </c>
    </row>
    <row r="452" spans="1:23" hidden="1" x14ac:dyDescent="0.25">
      <c r="A452" s="256">
        <f>IF('template old'!A452&lt;&gt;"",'template old'!A452,"")</f>
        <v>43496</v>
      </c>
      <c r="B452" s="255" t="str">
        <f>IF('template old'!E452&lt;&gt;"",'template old'!E452,"")</f>
        <v/>
      </c>
      <c r="C452" s="255" t="str">
        <f>IF('template old'!F452&lt;&gt;"",'template old'!F452,"")</f>
        <v>Volunteers</v>
      </c>
      <c r="D452" s="255" t="str">
        <f>IF('template old'!G452&lt;&gt;"",'template old'!G452,"")</f>
        <v>Main</v>
      </c>
      <c r="E452" s="255" t="str">
        <f>IF('template old'!H452&lt;&gt;"",'template old'!H452,"")</f>
        <v/>
      </c>
      <c r="F452" s="255" t="str">
        <f>IF('template old'!I452&lt;&gt;"",'template old'!I452,"")</f>
        <v>Harvest</v>
      </c>
      <c r="G452" s="255" t="str">
        <f>IF('template old'!J452&lt;&gt;"",'template old'!J452,"")</f>
        <v>Radishes</v>
      </c>
      <c r="H452" s="255" t="str">
        <f>IF('template old'!K452&lt;&gt;"",'template old'!K452,"")</f>
        <v/>
      </c>
      <c r="I452" s="258">
        <f t="shared" si="14"/>
        <v>0.25</v>
      </c>
      <c r="J452" s="255" t="str">
        <f>IF('template old'!L452&lt;&gt;"",'template old'!L452,"")</f>
        <v/>
      </c>
      <c r="K452" s="255" t="str">
        <f>IF('template old'!M452&lt;&gt;"",'template old'!M452,"")</f>
        <v/>
      </c>
      <c r="L452" s="255" t="str">
        <f>IF('template old'!N452&lt;&gt;"",'template old'!N452,"")</f>
        <v/>
      </c>
      <c r="M452" s="255" t="str">
        <f>IF('template old'!O452&lt;&gt;"",'template old'!O452,"")</f>
        <v/>
      </c>
      <c r="N452" s="255" t="str">
        <f>IF('template old'!R452&lt;&gt;"",'template old'!R452,"")</f>
        <v/>
      </c>
      <c r="O452" s="255">
        <f>IF('template old'!S452&lt;&gt;"",'template old'!S452,"")</f>
        <v>4</v>
      </c>
      <c r="P452" s="259">
        <f t="shared" si="15"/>
        <v>0.25</v>
      </c>
      <c r="Q452" s="255" t="str">
        <f>IF('template old'!U452&lt;&gt;"",'template old'!U452,"")</f>
        <v/>
      </c>
      <c r="R452" s="255" t="str">
        <f>IF('template old'!V452&lt;&gt;"",'template old'!V452,"")</f>
        <v/>
      </c>
      <c r="S452" s="255" t="str">
        <f>IF('template old'!W452&lt;&gt;"",'template old'!W452,"")</f>
        <v/>
      </c>
      <c r="T452" s="255" t="str">
        <f>IF('template old'!X452&lt;&gt;"",'template old'!X452,"")</f>
        <v/>
      </c>
      <c r="U452" s="255" t="str">
        <f>IF('template old'!Y452&lt;&gt;"",'template old'!Y452,"")</f>
        <v/>
      </c>
      <c r="V452" s="255" t="str">
        <f>IF('template old'!Z452&lt;&gt;"",'template old'!Z452,"")</f>
        <v/>
      </c>
      <c r="W452" s="255" t="str">
        <f>IF('template old'!AA452&lt;&gt;"",'template old'!AA452,"")</f>
        <v/>
      </c>
    </row>
    <row r="453" spans="1:23" hidden="1" x14ac:dyDescent="0.25">
      <c r="A453" s="256">
        <f>IF('template old'!A453&lt;&gt;"",'template old'!A453,"")</f>
        <v>43496</v>
      </c>
      <c r="B453" s="255" t="str">
        <f>IF('template old'!E453&lt;&gt;"",'template old'!E453,"")</f>
        <v/>
      </c>
      <c r="C453" s="255" t="str">
        <f>IF('template old'!F453&lt;&gt;"",'template old'!F453,"")</f>
        <v>Volunteers</v>
      </c>
      <c r="D453" s="255" t="str">
        <f>IF('template old'!G453&lt;&gt;"",'template old'!G453,"")</f>
        <v>Main</v>
      </c>
      <c r="E453" s="255" t="str">
        <f>IF('template old'!H453&lt;&gt;"",'template old'!H453,"")</f>
        <v/>
      </c>
      <c r="F453" s="255" t="str">
        <f>IF('template old'!I453&lt;&gt;"",'template old'!I453,"")</f>
        <v>Harvest</v>
      </c>
      <c r="G453" s="255" t="str">
        <f>IF('template old'!J453&lt;&gt;"",'template old'!J453,"")</f>
        <v>Lettuce</v>
      </c>
      <c r="H453" s="255" t="str">
        <f>IF('template old'!K453&lt;&gt;"",'template old'!K453,"")</f>
        <v/>
      </c>
      <c r="I453" s="258">
        <f t="shared" si="14"/>
        <v>3.125</v>
      </c>
      <c r="J453" s="255" t="str">
        <f>IF('template old'!L453&lt;&gt;"",'template old'!L453,"")</f>
        <v/>
      </c>
      <c r="K453" s="255" t="str">
        <f>IF('template old'!M453&lt;&gt;"",'template old'!M453,"")</f>
        <v/>
      </c>
      <c r="L453" s="255" t="str">
        <f>IF('template old'!N453&lt;&gt;"",'template old'!N453,"")</f>
        <v/>
      </c>
      <c r="M453" s="255" t="str">
        <f>IF('template old'!O453&lt;&gt;"",'template old'!O453,"")</f>
        <v/>
      </c>
      <c r="N453" s="255">
        <f>IF('template old'!R453&lt;&gt;"",'template old'!R453,"")</f>
        <v>3</v>
      </c>
      <c r="O453" s="255">
        <f>IF('template old'!S453&lt;&gt;"",'template old'!S453,"")</f>
        <v>2</v>
      </c>
      <c r="P453" s="259">
        <f t="shared" si="15"/>
        <v>3.125</v>
      </c>
      <c r="Q453" s="255" t="str">
        <f>IF('template old'!U453&lt;&gt;"",'template old'!U453,"")</f>
        <v/>
      </c>
      <c r="R453" s="255" t="str">
        <f>IF('template old'!V453&lt;&gt;"",'template old'!V453,"")</f>
        <v/>
      </c>
      <c r="S453" s="255" t="str">
        <f>IF('template old'!W453&lt;&gt;"",'template old'!W453,"")</f>
        <v/>
      </c>
      <c r="T453" s="255" t="str">
        <f>IF('template old'!X453&lt;&gt;"",'template old'!X453,"")</f>
        <v/>
      </c>
      <c r="U453" s="255" t="str">
        <f>IF('template old'!Y453&lt;&gt;"",'template old'!Y453,"")</f>
        <v/>
      </c>
      <c r="V453" s="255" t="str">
        <f>IF('template old'!Z453&lt;&gt;"",'template old'!Z453,"")</f>
        <v/>
      </c>
      <c r="W453" s="255" t="str">
        <f>IF('template old'!AA453&lt;&gt;"",'template old'!AA453,"")</f>
        <v/>
      </c>
    </row>
    <row r="454" spans="1:23" hidden="1" x14ac:dyDescent="0.25">
      <c r="A454" s="256">
        <f>IF('template old'!A454&lt;&gt;"",'template old'!A454,"")</f>
        <v>43496</v>
      </c>
      <c r="B454" s="255" t="str">
        <f>IF('template old'!E454&lt;&gt;"",'template old'!E454,"")</f>
        <v/>
      </c>
      <c r="C454" s="255" t="str">
        <f>IF('template old'!F454&lt;&gt;"",'template old'!F454,"")</f>
        <v>Volunteers</v>
      </c>
      <c r="D454" s="255" t="str">
        <f>IF('template old'!G454&lt;&gt;"",'template old'!G454,"")</f>
        <v>Main</v>
      </c>
      <c r="E454" s="255" t="str">
        <f>IF('template old'!H454&lt;&gt;"",'template old'!H454,"")</f>
        <v/>
      </c>
      <c r="F454" s="255" t="str">
        <f>IF('template old'!I454&lt;&gt;"",'template old'!I454,"")</f>
        <v>Harvest</v>
      </c>
      <c r="G454" s="255" t="str">
        <f>IF('template old'!J454&lt;&gt;"",'template old'!J454,"")</f>
        <v>Cabbage</v>
      </c>
      <c r="H454" s="255" t="str">
        <f>IF('template old'!K454&lt;&gt;"",'template old'!K454,"")</f>
        <v/>
      </c>
      <c r="I454" s="258">
        <f t="shared" si="14"/>
        <v>2.375</v>
      </c>
      <c r="J454" s="255" t="str">
        <f>IF('template old'!L454&lt;&gt;"",'template old'!L454,"")</f>
        <v/>
      </c>
      <c r="K454" s="255" t="str">
        <f>IF('template old'!M454&lt;&gt;"",'template old'!M454,"")</f>
        <v/>
      </c>
      <c r="L454" s="255" t="str">
        <f>IF('template old'!N454&lt;&gt;"",'template old'!N454,"")</f>
        <v/>
      </c>
      <c r="M454" s="255" t="str">
        <f>IF('template old'!O454&lt;&gt;"",'template old'!O454,"")</f>
        <v/>
      </c>
      <c r="N454" s="255">
        <f>IF('template old'!R454&lt;&gt;"",'template old'!R454,"")</f>
        <v>2</v>
      </c>
      <c r="O454" s="255">
        <f>IF('template old'!S454&lt;&gt;"",'template old'!S454,"")</f>
        <v>6</v>
      </c>
      <c r="P454" s="259">
        <f t="shared" si="15"/>
        <v>2.375</v>
      </c>
      <c r="Q454" s="255" t="str">
        <f>IF('template old'!U454&lt;&gt;"",'template old'!U454,"")</f>
        <v/>
      </c>
      <c r="R454" s="255" t="str">
        <f>IF('template old'!V454&lt;&gt;"",'template old'!V454,"")</f>
        <v/>
      </c>
      <c r="S454" s="255" t="str">
        <f>IF('template old'!W454&lt;&gt;"",'template old'!W454,"")</f>
        <v/>
      </c>
      <c r="T454" s="255" t="str">
        <f>IF('template old'!X454&lt;&gt;"",'template old'!X454,"")</f>
        <v/>
      </c>
      <c r="U454" s="255" t="str">
        <f>IF('template old'!Y454&lt;&gt;"",'template old'!Y454,"")</f>
        <v/>
      </c>
      <c r="V454" s="255" t="str">
        <f>IF('template old'!Z454&lt;&gt;"",'template old'!Z454,"")</f>
        <v/>
      </c>
      <c r="W454" s="255" t="str">
        <f>IF('template old'!AA454&lt;&gt;"",'template old'!AA454,"")</f>
        <v/>
      </c>
    </row>
    <row r="455" spans="1:23" hidden="1" x14ac:dyDescent="0.25">
      <c r="A455" s="256">
        <f>IF('template old'!A455&lt;&gt;"",'template old'!A455,"")</f>
        <v>43496</v>
      </c>
      <c r="B455" s="255" t="str">
        <f>IF('template old'!E455&lt;&gt;"",'template old'!E455,"")</f>
        <v/>
      </c>
      <c r="C455" s="255" t="str">
        <f>IF('template old'!F455&lt;&gt;"",'template old'!F455,"")</f>
        <v>Volunteers</v>
      </c>
      <c r="D455" s="255" t="str">
        <f>IF('template old'!G455&lt;&gt;"",'template old'!G455,"")</f>
        <v>Main</v>
      </c>
      <c r="E455" s="255" t="str">
        <f>IF('template old'!H455&lt;&gt;"",'template old'!H455,"")</f>
        <v/>
      </c>
      <c r="F455" s="255" t="str">
        <f>IF('template old'!I455&lt;&gt;"",'template old'!I455,"")</f>
        <v>Harvest</v>
      </c>
      <c r="G455" s="255" t="str">
        <f>IF('template old'!J455&lt;&gt;"",'template old'!J455,"")</f>
        <v>Kohlrabi</v>
      </c>
      <c r="H455" s="255" t="str">
        <f>IF('template old'!K455&lt;&gt;"",'template old'!K455,"")</f>
        <v/>
      </c>
      <c r="I455" s="258">
        <f t="shared" si="14"/>
        <v>3.75</v>
      </c>
      <c r="J455" s="255" t="str">
        <f>IF('template old'!L455&lt;&gt;"",'template old'!L455,"")</f>
        <v/>
      </c>
      <c r="K455" s="255" t="str">
        <f>IF('template old'!M455&lt;&gt;"",'template old'!M455,"")</f>
        <v/>
      </c>
      <c r="L455" s="255" t="str">
        <f>IF('template old'!N455&lt;&gt;"",'template old'!N455,"")</f>
        <v/>
      </c>
      <c r="M455" s="255" t="str">
        <f>IF('template old'!O455&lt;&gt;"",'template old'!O455,"")</f>
        <v/>
      </c>
      <c r="N455" s="255">
        <f>IF('template old'!R455&lt;&gt;"",'template old'!R455,"")</f>
        <v>3</v>
      </c>
      <c r="O455" s="255">
        <f>IF('template old'!S455&lt;&gt;"",'template old'!S455,"")</f>
        <v>12</v>
      </c>
      <c r="P455" s="259">
        <f t="shared" si="15"/>
        <v>3.75</v>
      </c>
      <c r="Q455" s="255" t="str">
        <f>IF('template old'!U455&lt;&gt;"",'template old'!U455,"")</f>
        <v/>
      </c>
      <c r="R455" s="255" t="str">
        <f>IF('template old'!V455&lt;&gt;"",'template old'!V455,"")</f>
        <v/>
      </c>
      <c r="S455" s="255" t="str">
        <f>IF('template old'!W455&lt;&gt;"",'template old'!W455,"")</f>
        <v/>
      </c>
      <c r="T455" s="255" t="str">
        <f>IF('template old'!X455&lt;&gt;"",'template old'!X455,"")</f>
        <v/>
      </c>
      <c r="U455" s="255" t="str">
        <f>IF('template old'!Y455&lt;&gt;"",'template old'!Y455,"")</f>
        <v/>
      </c>
      <c r="V455" s="255" t="str">
        <f>IF('template old'!Z455&lt;&gt;"",'template old'!Z455,"")</f>
        <v/>
      </c>
      <c r="W455" s="255" t="str">
        <f>IF('template old'!AA455&lt;&gt;"",'template old'!AA455,"")</f>
        <v/>
      </c>
    </row>
    <row r="456" spans="1:23" hidden="1" x14ac:dyDescent="0.25">
      <c r="A456" s="256">
        <f>IF('template old'!A456&lt;&gt;"",'template old'!A456,"")</f>
        <v>43496</v>
      </c>
      <c r="B456" s="255">
        <f>IF('template old'!E456&lt;&gt;"",'template old'!E456,"")</f>
        <v>5</v>
      </c>
      <c r="C456" s="255" t="str">
        <f>IF('template old'!F456&lt;&gt;"",'template old'!F456,"")</f>
        <v>Aiden</v>
      </c>
      <c r="D456" s="255" t="str">
        <f>IF('template old'!G456&lt;&gt;"",'template old'!G456,"")</f>
        <v>Main</v>
      </c>
      <c r="E456" s="255">
        <f>IF('template old'!H456&lt;&gt;"",'template old'!H456,"")</f>
        <v>13</v>
      </c>
      <c r="F456" s="255" t="str">
        <f>IF('template old'!I456&lt;&gt;"",'template old'!I456,"")</f>
        <v>Harvest</v>
      </c>
      <c r="G456" s="255" t="str">
        <f>IF('template old'!J456&lt;&gt;"",'template old'!J456,"")</f>
        <v>Turnips</v>
      </c>
      <c r="H456" s="255" t="str">
        <f>IF('template old'!K456&lt;&gt;"",'template old'!K456,"")</f>
        <v/>
      </c>
      <c r="I456" s="258">
        <f t="shared" si="14"/>
        <v>1.25</v>
      </c>
      <c r="J456" s="255" t="str">
        <f>IF('template old'!L456&lt;&gt;"",'template old'!L456,"")</f>
        <v/>
      </c>
      <c r="K456" s="255" t="str">
        <f>IF('template old'!M456&lt;&gt;"",'template old'!M456,"")</f>
        <v/>
      </c>
      <c r="L456" s="255" t="str">
        <f>IF('template old'!N456&lt;&gt;"",'template old'!N456,"")</f>
        <v/>
      </c>
      <c r="M456" s="255" t="str">
        <f>IF('template old'!O456&lt;&gt;"",'template old'!O456,"")</f>
        <v/>
      </c>
      <c r="N456" s="255">
        <f>IF('template old'!R456&lt;&gt;"",'template old'!R456,"")</f>
        <v>1</v>
      </c>
      <c r="O456" s="255">
        <f>IF('template old'!S456&lt;&gt;"",'template old'!S456,"")</f>
        <v>4</v>
      </c>
      <c r="P456" s="259">
        <f t="shared" si="15"/>
        <v>1.25</v>
      </c>
      <c r="Q456" s="255" t="str">
        <f>IF('template old'!U456&lt;&gt;"",'template old'!U456,"")</f>
        <v/>
      </c>
      <c r="R456" s="255" t="str">
        <f>IF('template old'!V456&lt;&gt;"",'template old'!V456,"")</f>
        <v/>
      </c>
      <c r="S456" s="255" t="str">
        <f>IF('template old'!W456&lt;&gt;"",'template old'!W456,"")</f>
        <v/>
      </c>
      <c r="T456" s="255" t="str">
        <f>IF('template old'!X456&lt;&gt;"",'template old'!X456,"")</f>
        <v/>
      </c>
      <c r="U456" s="255" t="str">
        <f>IF('template old'!Y456&lt;&gt;"",'template old'!Y456,"")</f>
        <v/>
      </c>
      <c r="V456" s="255" t="str">
        <f>IF('template old'!Z456&lt;&gt;"",'template old'!Z456,"")</f>
        <v/>
      </c>
      <c r="W456" s="255" t="str">
        <f>IF('template old'!AA456&lt;&gt;"",'template old'!AA456,"")</f>
        <v/>
      </c>
    </row>
    <row r="457" spans="1:23" hidden="1" x14ac:dyDescent="0.25">
      <c r="A457" s="256">
        <f>IF('template old'!A457&lt;&gt;"",'template old'!A457,"")</f>
        <v>43496</v>
      </c>
      <c r="B457" s="255">
        <f>IF('template old'!E457&lt;&gt;"",'template old'!E457,"")</f>
        <v>5</v>
      </c>
      <c r="C457" s="255" t="str">
        <f>IF('template old'!F457&lt;&gt;"",'template old'!F457,"")</f>
        <v>Aiden</v>
      </c>
      <c r="D457" s="255" t="str">
        <f>IF('template old'!G457&lt;&gt;"",'template old'!G457,"")</f>
        <v>Main</v>
      </c>
      <c r="E457" s="255" t="str">
        <f>IF('template old'!H457&lt;&gt;"",'template old'!H457,"")</f>
        <v>16 &amp; Holes</v>
      </c>
      <c r="F457" s="255" t="str">
        <f>IF('template old'!I457&lt;&gt;"",'template old'!I457,"")</f>
        <v>Harvest</v>
      </c>
      <c r="G457" s="255" t="str">
        <f>IF('template old'!J457&lt;&gt;"",'template old'!J457,"")</f>
        <v>Carrots</v>
      </c>
      <c r="H457" s="255" t="str">
        <f>IF('template old'!K457&lt;&gt;"",'template old'!K457,"")</f>
        <v/>
      </c>
      <c r="I457" s="258">
        <f t="shared" si="14"/>
        <v>7.375</v>
      </c>
      <c r="J457" s="255" t="str">
        <f>IF('template old'!L457&lt;&gt;"",'template old'!L457,"")</f>
        <v/>
      </c>
      <c r="K457" s="255" t="str">
        <f>IF('template old'!M457&lt;&gt;"",'template old'!M457,"")</f>
        <v/>
      </c>
      <c r="L457" s="255" t="str">
        <f>IF('template old'!N457&lt;&gt;"",'template old'!N457,"")</f>
        <v/>
      </c>
      <c r="M457" s="255" t="str">
        <f>IF('template old'!O457&lt;&gt;"",'template old'!O457,"")</f>
        <v/>
      </c>
      <c r="N457" s="255">
        <f>IF('template old'!R457&lt;&gt;"",'template old'!R457,"")</f>
        <v>7</v>
      </c>
      <c r="O457" s="255">
        <f>IF('template old'!S457&lt;&gt;"",'template old'!S457,"")</f>
        <v>6</v>
      </c>
      <c r="P457" s="259">
        <f t="shared" si="15"/>
        <v>7.375</v>
      </c>
      <c r="Q457" s="255" t="str">
        <f>IF('template old'!U457&lt;&gt;"",'template old'!U457,"")</f>
        <v/>
      </c>
      <c r="R457" s="255" t="str">
        <f>IF('template old'!V457&lt;&gt;"",'template old'!V457,"")</f>
        <v/>
      </c>
      <c r="S457" s="255" t="str">
        <f>IF('template old'!W457&lt;&gt;"",'template old'!W457,"")</f>
        <v/>
      </c>
      <c r="T457" s="255" t="str">
        <f>IF('template old'!X457&lt;&gt;"",'template old'!X457,"")</f>
        <v/>
      </c>
      <c r="U457" s="255" t="str">
        <f>IF('template old'!Y457&lt;&gt;"",'template old'!Y457,"")</f>
        <v/>
      </c>
      <c r="V457" s="255" t="str">
        <f>IF('template old'!Z457&lt;&gt;"",'template old'!Z457,"")</f>
        <v/>
      </c>
      <c r="W457" s="255" t="str">
        <f>IF('template old'!AA457&lt;&gt;"",'template old'!AA457,"")</f>
        <v/>
      </c>
    </row>
    <row r="458" spans="1:23" hidden="1" x14ac:dyDescent="0.25">
      <c r="A458" s="256">
        <f>IF('template old'!A458&lt;&gt;"",'template old'!A458,"")</f>
        <v>43496</v>
      </c>
      <c r="B458" s="255">
        <f>IF('template old'!E458&lt;&gt;"",'template old'!E458,"")</f>
        <v>5</v>
      </c>
      <c r="C458" s="255" t="str">
        <f>IF('template old'!F458&lt;&gt;"",'template old'!F458,"")</f>
        <v>Aiden</v>
      </c>
      <c r="D458" s="255" t="str">
        <f>IF('template old'!G458&lt;&gt;"",'template old'!G458,"")</f>
        <v>Main</v>
      </c>
      <c r="E458" s="255">
        <f>IF('template old'!H458&lt;&gt;"",'template old'!H458,"")</f>
        <v>6</v>
      </c>
      <c r="F458" s="255" t="str">
        <f>IF('template old'!I458&lt;&gt;"",'template old'!I458,"")</f>
        <v>Harvest</v>
      </c>
      <c r="G458" s="255" t="str">
        <f>IF('template old'!J458&lt;&gt;"",'template old'!J458,"")</f>
        <v>Collards</v>
      </c>
      <c r="H458" s="255" t="str">
        <f>IF('template old'!K458&lt;&gt;"",'template old'!K458,"")</f>
        <v/>
      </c>
      <c r="I458" s="258">
        <f t="shared" si="14"/>
        <v>4.125</v>
      </c>
      <c r="J458" s="255" t="str">
        <f>IF('template old'!L458&lt;&gt;"",'template old'!L458,"")</f>
        <v/>
      </c>
      <c r="K458" s="255" t="str">
        <f>IF('template old'!M458&lt;&gt;"",'template old'!M458,"")</f>
        <v/>
      </c>
      <c r="L458" s="255" t="str">
        <f>IF('template old'!N458&lt;&gt;"",'template old'!N458,"")</f>
        <v/>
      </c>
      <c r="M458" s="255" t="str">
        <f>IF('template old'!O458&lt;&gt;"",'template old'!O458,"")</f>
        <v/>
      </c>
      <c r="N458" s="255">
        <f>IF('template old'!R458&lt;&gt;"",'template old'!R458,"")</f>
        <v>4</v>
      </c>
      <c r="O458" s="255">
        <f>IF('template old'!S458&lt;&gt;"",'template old'!S458,"")</f>
        <v>2</v>
      </c>
      <c r="P458" s="259">
        <f t="shared" si="15"/>
        <v>4.125</v>
      </c>
      <c r="Q458" s="255" t="str">
        <f>IF('template old'!U458&lt;&gt;"",'template old'!U458,"")</f>
        <v/>
      </c>
      <c r="R458" s="255" t="str">
        <f>IF('template old'!V458&lt;&gt;"",'template old'!V458,"")</f>
        <v/>
      </c>
      <c r="S458" s="255" t="str">
        <f>IF('template old'!W458&lt;&gt;"",'template old'!W458,"")</f>
        <v/>
      </c>
      <c r="T458" s="255" t="str">
        <f>IF('template old'!X458&lt;&gt;"",'template old'!X458,"")</f>
        <v/>
      </c>
      <c r="U458" s="255" t="str">
        <f>IF('template old'!Y458&lt;&gt;"",'template old'!Y458,"")</f>
        <v/>
      </c>
      <c r="V458" s="255" t="str">
        <f>IF('template old'!Z458&lt;&gt;"",'template old'!Z458,"")</f>
        <v/>
      </c>
      <c r="W458" s="255" t="str">
        <f>IF('template old'!AA458&lt;&gt;"",'template old'!AA458,"")</f>
        <v/>
      </c>
    </row>
    <row r="459" spans="1:23" hidden="1" x14ac:dyDescent="0.25">
      <c r="A459" s="256">
        <f>IF('template old'!A459&lt;&gt;"",'template old'!A459,"")</f>
        <v>43496</v>
      </c>
      <c r="B459" s="255">
        <f>IF('template old'!E459&lt;&gt;"",'template old'!E459,"")</f>
        <v>2</v>
      </c>
      <c r="C459" s="255" t="str">
        <f>IF('template old'!F459&lt;&gt;"",'template old'!F459,"")</f>
        <v>Lilly</v>
      </c>
      <c r="D459" s="255" t="str">
        <f>IF('template old'!G459&lt;&gt;"",'template old'!G459,"")</f>
        <v>Shed</v>
      </c>
      <c r="E459" s="255" t="str">
        <f>IF('template old'!H459&lt;&gt;"",'template old'!H459,"")</f>
        <v/>
      </c>
      <c r="F459" s="255" t="str">
        <f>IF('template old'!I459&lt;&gt;"",'template old'!I459,"")</f>
        <v>Harvest</v>
      </c>
      <c r="G459" s="255" t="str">
        <f>IF('template old'!J459&lt;&gt;"",'template old'!J459,"")</f>
        <v>Parsley &amp; Rosemary</v>
      </c>
      <c r="H459" s="255" t="str">
        <f>IF('template old'!K459&lt;&gt;"",'template old'!K459,"")</f>
        <v/>
      </c>
      <c r="I459" s="258" t="e">
        <f t="shared" ref="I459:I522" si="16">IF(F459="harvest",P459,IF(F459="plant",K459,IF(F459="fertilize",M459,"")))</f>
        <v>#VALUE!</v>
      </c>
      <c r="J459" s="255" t="str">
        <f>IF('template old'!L459&lt;&gt;"",'template old'!L459,"")</f>
        <v/>
      </c>
      <c r="K459" s="255" t="str">
        <f>IF('template old'!M459&lt;&gt;"",'template old'!M459,"")</f>
        <v/>
      </c>
      <c r="L459" s="255" t="str">
        <f>IF('template old'!N459&lt;&gt;"",'template old'!N459,"")</f>
        <v/>
      </c>
      <c r="M459" s="255" t="str">
        <f>IF('template old'!O459&lt;&gt;"",'template old'!O459,"")</f>
        <v/>
      </c>
      <c r="N459" s="255" t="str">
        <f>IF('template old'!R459&lt;&gt;"",'template old'!R459,"")</f>
        <v/>
      </c>
      <c r="O459" s="255" t="str">
        <f>IF('template old'!S459&lt;&gt;"",'template old'!S459,"")</f>
        <v/>
      </c>
      <c r="P459" s="259" t="e">
        <f t="shared" si="15"/>
        <v>#VALUE!</v>
      </c>
      <c r="Q459" s="255" t="str">
        <f>IF('template old'!U459&lt;&gt;"",'template old'!U459,"")</f>
        <v/>
      </c>
      <c r="R459" s="255" t="str">
        <f>IF('template old'!V459&lt;&gt;"",'template old'!V459,"")</f>
        <v/>
      </c>
      <c r="S459" s="255" t="str">
        <f>IF('template old'!W459&lt;&gt;"",'template old'!W459,"")</f>
        <v/>
      </c>
      <c r="T459" s="255" t="str">
        <f>IF('template old'!X459&lt;&gt;"",'template old'!X459,"")</f>
        <v/>
      </c>
      <c r="U459" s="255" t="str">
        <f>IF('template old'!Y459&lt;&gt;"",'template old'!Y459,"")</f>
        <v/>
      </c>
      <c r="V459" s="255" t="str">
        <f>IF('template old'!Z459&lt;&gt;"",'template old'!Z459,"")</f>
        <v/>
      </c>
      <c r="W459" s="255" t="str">
        <f>IF('template old'!AA459&lt;&gt;"",'template old'!AA459,"")</f>
        <v/>
      </c>
    </row>
    <row r="460" spans="1:23" hidden="1" x14ac:dyDescent="0.25">
      <c r="A460" s="256">
        <f>IF('template old'!A460&lt;&gt;"",'template old'!A460,"")</f>
        <v>43496</v>
      </c>
      <c r="B460" s="255">
        <f>IF('template old'!E460&lt;&gt;"",'template old'!E460,"")</f>
        <v>2</v>
      </c>
      <c r="C460" s="255" t="str">
        <f>IF('template old'!F460&lt;&gt;"",'template old'!F460,"")</f>
        <v>Lilly</v>
      </c>
      <c r="D460" s="255" t="str">
        <f>IF('template old'!G460&lt;&gt;"",'template old'!G460,"")</f>
        <v>Shed</v>
      </c>
      <c r="E460" s="255" t="str">
        <f>IF('template old'!H460&lt;&gt;"",'template old'!H460,"")</f>
        <v/>
      </c>
      <c r="F460" s="255" t="str">
        <f>IF('template old'!I460&lt;&gt;"",'template old'!I460,"")</f>
        <v>Shed</v>
      </c>
      <c r="G460" s="255" t="str">
        <f>IF('template old'!J460&lt;&gt;"",'template old'!J460,"")</f>
        <v/>
      </c>
      <c r="H460" s="255" t="str">
        <f>IF('template old'!K460&lt;&gt;"",'template old'!K460,"")</f>
        <v/>
      </c>
      <c r="I460" s="258" t="str">
        <f t="shared" si="16"/>
        <v/>
      </c>
      <c r="J460" s="255" t="str">
        <f>IF('template old'!L460&lt;&gt;"",'template old'!L460,"")</f>
        <v/>
      </c>
      <c r="K460" s="255" t="str">
        <f>IF('template old'!M460&lt;&gt;"",'template old'!M460,"")</f>
        <v/>
      </c>
      <c r="L460" s="255" t="str">
        <f>IF('template old'!N460&lt;&gt;"",'template old'!N460,"")</f>
        <v/>
      </c>
      <c r="M460" s="255" t="str">
        <f>IF('template old'!O460&lt;&gt;"",'template old'!O460,"")</f>
        <v/>
      </c>
      <c r="N460" s="255" t="str">
        <f>IF('template old'!R460&lt;&gt;"",'template old'!R460,"")</f>
        <v/>
      </c>
      <c r="O460" s="255" t="str">
        <f>IF('template old'!S460&lt;&gt;"",'template old'!S460,"")</f>
        <v/>
      </c>
      <c r="P460" s="259" t="str">
        <f t="shared" si="15"/>
        <v/>
      </c>
      <c r="Q460" s="255" t="str">
        <f>IF('template old'!U460&lt;&gt;"",'template old'!U460,"")</f>
        <v/>
      </c>
      <c r="R460" s="255" t="str">
        <f>IF('template old'!V460&lt;&gt;"",'template old'!V460,"")</f>
        <v/>
      </c>
      <c r="S460" s="255" t="str">
        <f>IF('template old'!W460&lt;&gt;"",'template old'!W460,"")</f>
        <v/>
      </c>
      <c r="T460" s="255" t="str">
        <f>IF('template old'!X460&lt;&gt;"",'template old'!X460,"")</f>
        <v/>
      </c>
      <c r="U460" s="255" t="str">
        <f>IF('template old'!Y460&lt;&gt;"",'template old'!Y460,"")</f>
        <v/>
      </c>
      <c r="V460" s="255" t="str">
        <f>IF('template old'!Z460&lt;&gt;"",'template old'!Z460,"")</f>
        <v/>
      </c>
      <c r="W460" s="255" t="str">
        <f>IF('template old'!AA460&lt;&gt;"",'template old'!AA460,"")</f>
        <v/>
      </c>
    </row>
    <row r="461" spans="1:23" hidden="1" x14ac:dyDescent="0.25">
      <c r="A461" s="256">
        <f>IF('template old'!A461&lt;&gt;"",'template old'!A461,"")</f>
        <v>43496</v>
      </c>
      <c r="B461" s="255">
        <f>IF('template old'!E461&lt;&gt;"",'template old'!E461,"")</f>
        <v>3</v>
      </c>
      <c r="C461" s="255" t="str">
        <f>IF('template old'!F461&lt;&gt;"",'template old'!F461,"")</f>
        <v>Laura</v>
      </c>
      <c r="D461" s="255" t="str">
        <f>IF('template old'!G461&lt;&gt;"",'template old'!G461,"")</f>
        <v>Compost</v>
      </c>
      <c r="E461" s="255" t="str">
        <f>IF('template old'!H461&lt;&gt;"",'template old'!H461,"")</f>
        <v/>
      </c>
      <c r="F461" s="255" t="str">
        <f>IF('template old'!I461&lt;&gt;"",'template old'!I461,"")</f>
        <v/>
      </c>
      <c r="G461" s="255" t="str">
        <f>IF('template old'!J461&lt;&gt;"",'template old'!J461,"")</f>
        <v/>
      </c>
      <c r="H461" s="255" t="str">
        <f>IF('template old'!K461&lt;&gt;"",'template old'!K461,"")</f>
        <v/>
      </c>
      <c r="I461" s="258" t="str">
        <f t="shared" si="16"/>
        <v/>
      </c>
      <c r="J461" s="255" t="str">
        <f>IF('template old'!L461&lt;&gt;"",'template old'!L461,"")</f>
        <v/>
      </c>
      <c r="K461" s="255" t="str">
        <f>IF('template old'!M461&lt;&gt;"",'template old'!M461,"")</f>
        <v/>
      </c>
      <c r="L461" s="255" t="str">
        <f>IF('template old'!N461&lt;&gt;"",'template old'!N461,"")</f>
        <v/>
      </c>
      <c r="M461" s="255" t="str">
        <f>IF('template old'!O461&lt;&gt;"",'template old'!O461,"")</f>
        <v/>
      </c>
      <c r="N461" s="255" t="str">
        <f>IF('template old'!R461&lt;&gt;"",'template old'!R461,"")</f>
        <v/>
      </c>
      <c r="O461" s="255" t="str">
        <f>IF('template old'!S461&lt;&gt;"",'template old'!S461,"")</f>
        <v/>
      </c>
      <c r="P461" s="259" t="str">
        <f t="shared" si="15"/>
        <v/>
      </c>
      <c r="Q461" s="255" t="str">
        <f>IF('template old'!U461&lt;&gt;"",'template old'!U461,"")</f>
        <v>62F 17C</v>
      </c>
      <c r="R461" s="255" t="str">
        <f>IF('template old'!V461&lt;&gt;"",'template old'!V461,"")</f>
        <v>60F 21C</v>
      </c>
      <c r="S461" s="255" t="str">
        <f>IF('template old'!W461&lt;&gt;"",'template old'!W461,"")</f>
        <v>74F 25C</v>
      </c>
      <c r="T461" s="255" t="str">
        <f>IF('template old'!X461&lt;&gt;"",'template old'!X461,"")</f>
        <v>74F 25C</v>
      </c>
      <c r="U461" s="255" t="str">
        <f>IF('template old'!Y461&lt;&gt;"",'template old'!Y461,"")</f>
        <v>1 1/2"</v>
      </c>
      <c r="V461" s="255" t="str">
        <f>IF('template old'!Z461&lt;&gt;"",'template old'!Z461,"")</f>
        <v>1/4"</v>
      </c>
      <c r="W461" s="255" t="str">
        <f>IF('template old'!AA461&lt;&gt;"",'template old'!AA461,"")</f>
        <v>Cleanned up area behind grape vines; cut up cotton plant, sacve cotton, &amp; compost leaves. Move compost Bin 1 to 2</v>
      </c>
    </row>
    <row r="462" spans="1:23" hidden="1" x14ac:dyDescent="0.25">
      <c r="A462" s="256">
        <f>IF('template old'!A462&lt;&gt;"",'template old'!A462,"")</f>
        <v>43496</v>
      </c>
      <c r="B462" s="255">
        <f>IF('template old'!E462&lt;&gt;"",'template old'!E462,"")</f>
        <v>4</v>
      </c>
      <c r="C462" s="255" t="str">
        <f>IF('template old'!F462&lt;&gt;"",'template old'!F462,"")</f>
        <v>Kionna</v>
      </c>
      <c r="D462" s="255" t="str">
        <f>IF('template old'!G462&lt;&gt;"",'template old'!G462,"")</f>
        <v>Main</v>
      </c>
      <c r="E462" s="255">
        <f>IF('template old'!H462&lt;&gt;"",'template old'!H462,"")</f>
        <v>9</v>
      </c>
      <c r="F462" s="255" t="str">
        <f>IF('template old'!I462&lt;&gt;"",'template old'!I462,"")</f>
        <v>Harvest</v>
      </c>
      <c r="G462" s="255" t="str">
        <f>IF('template old'!J462&lt;&gt;"",'template old'!J462,"")</f>
        <v>Kohlrabi</v>
      </c>
      <c r="H462" s="255" t="str">
        <f>IF('template old'!K462&lt;&gt;"",'template old'!K462,"")</f>
        <v/>
      </c>
      <c r="I462" s="258">
        <f t="shared" si="16"/>
        <v>3.5625</v>
      </c>
      <c r="J462" s="255" t="str">
        <f>IF('template old'!L462&lt;&gt;"",'template old'!L462,"")</f>
        <v/>
      </c>
      <c r="K462" s="255" t="str">
        <f>IF('template old'!M462&lt;&gt;"",'template old'!M462,"")</f>
        <v/>
      </c>
      <c r="L462" s="255" t="str">
        <f>IF('template old'!N462&lt;&gt;"",'template old'!N462,"")</f>
        <v/>
      </c>
      <c r="M462" s="255" t="str">
        <f>IF('template old'!O462&lt;&gt;"",'template old'!O462,"")</f>
        <v/>
      </c>
      <c r="N462" s="255">
        <f>IF('template old'!R462&lt;&gt;"",'template old'!R462,"")</f>
        <v>3</v>
      </c>
      <c r="O462" s="255">
        <f>IF('template old'!S462&lt;&gt;"",'template old'!S462,"")</f>
        <v>9</v>
      </c>
      <c r="P462" s="259">
        <f t="shared" si="15"/>
        <v>3.5625</v>
      </c>
      <c r="Q462" s="255" t="str">
        <f>IF('template old'!U462&lt;&gt;"",'template old'!U462,"")</f>
        <v/>
      </c>
      <c r="R462" s="255" t="str">
        <f>IF('template old'!V462&lt;&gt;"",'template old'!V462,"")</f>
        <v/>
      </c>
      <c r="S462" s="255" t="str">
        <f>IF('template old'!W462&lt;&gt;"",'template old'!W462,"")</f>
        <v/>
      </c>
      <c r="T462" s="255" t="str">
        <f>IF('template old'!X462&lt;&gt;"",'template old'!X462,"")</f>
        <v/>
      </c>
      <c r="U462" s="255" t="str">
        <f>IF('template old'!Y462&lt;&gt;"",'template old'!Y462,"")</f>
        <v/>
      </c>
      <c r="V462" s="255" t="str">
        <f>IF('template old'!Z462&lt;&gt;"",'template old'!Z462,"")</f>
        <v/>
      </c>
      <c r="W462" s="255" t="str">
        <f>IF('template old'!AA462&lt;&gt;"",'template old'!AA462,"")</f>
        <v/>
      </c>
    </row>
    <row r="463" spans="1:23" hidden="1" x14ac:dyDescent="0.25">
      <c r="A463" s="256">
        <f>IF('template old'!A463&lt;&gt;"",'template old'!A463,"")</f>
        <v>43496</v>
      </c>
      <c r="B463" s="255">
        <f>IF('template old'!E463&lt;&gt;"",'template old'!E463,"")</f>
        <v>4</v>
      </c>
      <c r="C463" s="255" t="str">
        <f>IF('template old'!F463&lt;&gt;"",'template old'!F463,"")</f>
        <v>Kionna</v>
      </c>
      <c r="D463" s="255" t="str">
        <f>IF('template old'!G463&lt;&gt;"",'template old'!G463,"")</f>
        <v>Main</v>
      </c>
      <c r="E463" s="255" t="str">
        <f>IF('template old'!H463&lt;&gt;"",'template old'!H463,"")</f>
        <v>Holes</v>
      </c>
      <c r="F463" s="255" t="str">
        <f>IF('template old'!I463&lt;&gt;"",'template old'!I463,"")</f>
        <v>Harvest</v>
      </c>
      <c r="G463" s="255" t="str">
        <f>IF('template old'!J463&lt;&gt;"",'template old'!J463,"")</f>
        <v>Lettuce</v>
      </c>
      <c r="H463" s="255" t="str">
        <f>IF('template old'!K463&lt;&gt;"",'template old'!K463,"")</f>
        <v/>
      </c>
      <c r="I463" s="258">
        <f t="shared" si="16"/>
        <v>1.6875</v>
      </c>
      <c r="J463" s="255" t="str">
        <f>IF('template old'!L463&lt;&gt;"",'template old'!L463,"")</f>
        <v/>
      </c>
      <c r="K463" s="255" t="str">
        <f>IF('template old'!M463&lt;&gt;"",'template old'!M463,"")</f>
        <v/>
      </c>
      <c r="L463" s="255" t="str">
        <f>IF('template old'!N463&lt;&gt;"",'template old'!N463,"")</f>
        <v/>
      </c>
      <c r="M463" s="255" t="str">
        <f>IF('template old'!O463&lt;&gt;"",'template old'!O463,"")</f>
        <v/>
      </c>
      <c r="N463" s="255">
        <f>IF('template old'!R463&lt;&gt;"",'template old'!R463,"")</f>
        <v>1</v>
      </c>
      <c r="O463" s="255">
        <f>IF('template old'!S463&lt;&gt;"",'template old'!S463,"")</f>
        <v>11</v>
      </c>
      <c r="P463" s="259">
        <f t="shared" ref="P463:P526" si="17">IF(F463="Harvest",IF(N463="",((O463/16)),(N463)+(O463/16)),"")</f>
        <v>1.6875</v>
      </c>
      <c r="Q463" s="255" t="str">
        <f>IF('template old'!U463&lt;&gt;"",'template old'!U463,"")</f>
        <v/>
      </c>
      <c r="R463" s="255" t="str">
        <f>IF('template old'!V463&lt;&gt;"",'template old'!V463,"")</f>
        <v/>
      </c>
      <c r="S463" s="255" t="str">
        <f>IF('template old'!W463&lt;&gt;"",'template old'!W463,"")</f>
        <v/>
      </c>
      <c r="T463" s="255" t="str">
        <f>IF('template old'!X463&lt;&gt;"",'template old'!X463,"")</f>
        <v/>
      </c>
      <c r="U463" s="255" t="str">
        <f>IF('template old'!Y463&lt;&gt;"",'template old'!Y463,"")</f>
        <v/>
      </c>
      <c r="V463" s="255" t="str">
        <f>IF('template old'!Z463&lt;&gt;"",'template old'!Z463,"")</f>
        <v/>
      </c>
      <c r="W463" s="255" t="str">
        <f>IF('template old'!AA463&lt;&gt;"",'template old'!AA463,"")</f>
        <v/>
      </c>
    </row>
    <row r="464" spans="1:23" hidden="1" x14ac:dyDescent="0.25">
      <c r="A464" s="256">
        <f>IF('template old'!A464&lt;&gt;"",'template old'!A464,"")</f>
        <v>43496</v>
      </c>
      <c r="B464" s="255">
        <f>IF('template old'!E464&lt;&gt;"",'template old'!E464,"")</f>
        <v>4</v>
      </c>
      <c r="C464" s="255" t="str">
        <f>IF('template old'!F464&lt;&gt;"",'template old'!F464,"")</f>
        <v>Kionna</v>
      </c>
      <c r="D464" s="255" t="str">
        <f>IF('template old'!G464&lt;&gt;"",'template old'!G464,"")</f>
        <v>Main</v>
      </c>
      <c r="E464" s="255">
        <f>IF('template old'!H464&lt;&gt;"",'template old'!H464,"")</f>
        <v>4</v>
      </c>
      <c r="F464" s="255" t="str">
        <f>IF('template old'!I464&lt;&gt;"",'template old'!I464,"")</f>
        <v>Harvest</v>
      </c>
      <c r="G464" s="255" t="str">
        <f>IF('template old'!J464&lt;&gt;"",'template old'!J464,"")</f>
        <v>Cabbage</v>
      </c>
      <c r="H464" s="255" t="str">
        <f>IF('template old'!K464&lt;&gt;"",'template old'!K464,"")</f>
        <v/>
      </c>
      <c r="I464" s="258">
        <f t="shared" si="16"/>
        <v>1.75</v>
      </c>
      <c r="J464" s="255" t="str">
        <f>IF('template old'!L464&lt;&gt;"",'template old'!L464,"")</f>
        <v/>
      </c>
      <c r="K464" s="255" t="str">
        <f>IF('template old'!M464&lt;&gt;"",'template old'!M464,"")</f>
        <v/>
      </c>
      <c r="L464" s="255" t="str">
        <f>IF('template old'!N464&lt;&gt;"",'template old'!N464,"")</f>
        <v/>
      </c>
      <c r="M464" s="255" t="str">
        <f>IF('template old'!O464&lt;&gt;"",'template old'!O464,"")</f>
        <v/>
      </c>
      <c r="N464" s="255">
        <f>IF('template old'!R464&lt;&gt;"",'template old'!R464,"")</f>
        <v>1</v>
      </c>
      <c r="O464" s="255">
        <f>IF('template old'!S464&lt;&gt;"",'template old'!S464,"")</f>
        <v>12</v>
      </c>
      <c r="P464" s="259">
        <f t="shared" si="17"/>
        <v>1.75</v>
      </c>
      <c r="Q464" s="255" t="str">
        <f>IF('template old'!U464&lt;&gt;"",'template old'!U464,"")</f>
        <v/>
      </c>
      <c r="R464" s="255" t="str">
        <f>IF('template old'!V464&lt;&gt;"",'template old'!V464,"")</f>
        <v/>
      </c>
      <c r="S464" s="255" t="str">
        <f>IF('template old'!W464&lt;&gt;"",'template old'!W464,"")</f>
        <v/>
      </c>
      <c r="T464" s="255" t="str">
        <f>IF('template old'!X464&lt;&gt;"",'template old'!X464,"")</f>
        <v/>
      </c>
      <c r="U464" s="255" t="str">
        <f>IF('template old'!Y464&lt;&gt;"",'template old'!Y464,"")</f>
        <v/>
      </c>
      <c r="V464" s="255" t="str">
        <f>IF('template old'!Z464&lt;&gt;"",'template old'!Z464,"")</f>
        <v/>
      </c>
      <c r="W464" s="255" t="str">
        <f>IF('template old'!AA464&lt;&gt;"",'template old'!AA464,"")</f>
        <v/>
      </c>
    </row>
    <row r="465" spans="1:23" hidden="1" x14ac:dyDescent="0.25">
      <c r="A465" s="256">
        <f>IF('template old'!A465&lt;&gt;"",'template old'!A465,"")</f>
        <v>43496</v>
      </c>
      <c r="B465" s="255">
        <f>IF('template old'!E465&lt;&gt;"",'template old'!E465,"")</f>
        <v>4</v>
      </c>
      <c r="C465" s="255" t="str">
        <f>IF('template old'!F465&lt;&gt;"",'template old'!F465,"")</f>
        <v>Kionna</v>
      </c>
      <c r="D465" s="255" t="str">
        <f>IF('template old'!G465&lt;&gt;"",'template old'!G465,"")</f>
        <v>Main</v>
      </c>
      <c r="E465" s="255" t="str">
        <f>IF('template old'!H465&lt;&gt;"",'template old'!H465,"")</f>
        <v>13 &amp; 15</v>
      </c>
      <c r="F465" s="255" t="str">
        <f>IF('template old'!I465&lt;&gt;"",'template old'!I465,"")</f>
        <v>Harvest</v>
      </c>
      <c r="G465" s="255" t="str">
        <f>IF('template old'!J465&lt;&gt;"",'template old'!J465,"")</f>
        <v>Radishes</v>
      </c>
      <c r="H465" s="255" t="str">
        <f>IF('template old'!K465&lt;&gt;"",'template old'!K465,"")</f>
        <v/>
      </c>
      <c r="I465" s="258">
        <f t="shared" si="16"/>
        <v>3.3125</v>
      </c>
      <c r="J465" s="255" t="str">
        <f>IF('template old'!L465&lt;&gt;"",'template old'!L465,"")</f>
        <v/>
      </c>
      <c r="K465" s="255" t="str">
        <f>IF('template old'!M465&lt;&gt;"",'template old'!M465,"")</f>
        <v/>
      </c>
      <c r="L465" s="255" t="str">
        <f>IF('template old'!N465&lt;&gt;"",'template old'!N465,"")</f>
        <v/>
      </c>
      <c r="M465" s="255" t="str">
        <f>IF('template old'!O465&lt;&gt;"",'template old'!O465,"")</f>
        <v/>
      </c>
      <c r="N465" s="255">
        <f>IF('template old'!R465&lt;&gt;"",'template old'!R465,"")</f>
        <v>3</v>
      </c>
      <c r="O465" s="255">
        <f>IF('template old'!S465&lt;&gt;"",'template old'!S465,"")</f>
        <v>5</v>
      </c>
      <c r="P465" s="259">
        <f t="shared" si="17"/>
        <v>3.3125</v>
      </c>
      <c r="Q465" s="255" t="str">
        <f>IF('template old'!U465&lt;&gt;"",'template old'!U465,"")</f>
        <v/>
      </c>
      <c r="R465" s="255" t="str">
        <f>IF('template old'!V465&lt;&gt;"",'template old'!V465,"")</f>
        <v/>
      </c>
      <c r="S465" s="255" t="str">
        <f>IF('template old'!W465&lt;&gt;"",'template old'!W465,"")</f>
        <v/>
      </c>
      <c r="T465" s="255" t="str">
        <f>IF('template old'!X465&lt;&gt;"",'template old'!X465,"")</f>
        <v/>
      </c>
      <c r="U465" s="255" t="str">
        <f>IF('template old'!Y465&lt;&gt;"",'template old'!Y465,"")</f>
        <v/>
      </c>
      <c r="V465" s="255" t="str">
        <f>IF('template old'!Z465&lt;&gt;"",'template old'!Z465,"")</f>
        <v/>
      </c>
      <c r="W465" s="255" t="str">
        <f>IF('template old'!AA465&lt;&gt;"",'template old'!AA465,"")</f>
        <v/>
      </c>
    </row>
    <row r="466" spans="1:23" hidden="1" x14ac:dyDescent="0.25">
      <c r="A466" s="256">
        <f>IF('template old'!A466&lt;&gt;"",'template old'!A466,"")</f>
        <v>43496</v>
      </c>
      <c r="B466" s="255">
        <f>IF('template old'!E466&lt;&gt;"",'template old'!E466,"")</f>
        <v>1</v>
      </c>
      <c r="C466" s="255" t="str">
        <f>IF('template old'!F466&lt;&gt;"",'template old'!F466,"")</f>
        <v>Kaitlyn</v>
      </c>
      <c r="D466" s="255" t="str">
        <f>IF('template old'!G466&lt;&gt;"",'template old'!G466,"")</f>
        <v>Orchard</v>
      </c>
      <c r="E466" s="255" t="str">
        <f>IF('template old'!H466&lt;&gt;"",'template old'!H466,"")</f>
        <v/>
      </c>
      <c r="F466" s="255" t="str">
        <f>IF('template old'!I466&lt;&gt;"",'template old'!I466,"")</f>
        <v/>
      </c>
      <c r="G466" s="255" t="str">
        <f>IF('template old'!J466&lt;&gt;"",'template old'!J466,"")</f>
        <v/>
      </c>
      <c r="H466" s="255" t="str">
        <f>IF('template old'!K466&lt;&gt;"",'template old'!K466,"")</f>
        <v/>
      </c>
      <c r="I466" s="258" t="str">
        <f t="shared" si="16"/>
        <v/>
      </c>
      <c r="J466" s="255" t="str">
        <f>IF('template old'!L466&lt;&gt;"",'template old'!L466,"")</f>
        <v/>
      </c>
      <c r="K466" s="255" t="str">
        <f>IF('template old'!M466&lt;&gt;"",'template old'!M466,"")</f>
        <v/>
      </c>
      <c r="L466" s="255" t="str">
        <f>IF('template old'!N466&lt;&gt;"",'template old'!N466,"")</f>
        <v>Prepare beds for potatoes</v>
      </c>
      <c r="M466" s="255" t="str">
        <f>IF('template old'!O466&lt;&gt;"",'template old'!O466,"")</f>
        <v/>
      </c>
      <c r="N466" s="255" t="str">
        <f>IF('template old'!R466&lt;&gt;"",'template old'!R466,"")</f>
        <v/>
      </c>
      <c r="O466" s="255" t="str">
        <f>IF('template old'!S466&lt;&gt;"",'template old'!S466,"")</f>
        <v/>
      </c>
      <c r="P466" s="259" t="str">
        <f t="shared" si="17"/>
        <v/>
      </c>
      <c r="Q466" s="255" t="str">
        <f>IF('template old'!U466&lt;&gt;"",'template old'!U466,"")</f>
        <v/>
      </c>
      <c r="R466" s="255" t="str">
        <f>IF('template old'!V466&lt;&gt;"",'template old'!V466,"")</f>
        <v/>
      </c>
      <c r="S466" s="255" t="str">
        <f>IF('template old'!W466&lt;&gt;"",'template old'!W466,"")</f>
        <v/>
      </c>
      <c r="T466" s="255" t="str">
        <f>IF('template old'!X466&lt;&gt;"",'template old'!X466,"")</f>
        <v/>
      </c>
      <c r="U466" s="255" t="str">
        <f>IF('template old'!Y466&lt;&gt;"",'template old'!Y466,"")</f>
        <v/>
      </c>
      <c r="V466" s="255" t="str">
        <f>IF('template old'!Z466&lt;&gt;"",'template old'!Z466,"")</f>
        <v/>
      </c>
      <c r="W466" s="255" t="str">
        <f>IF('template old'!AA466&lt;&gt;"",'template old'!AA466,"")</f>
        <v/>
      </c>
    </row>
    <row r="467" spans="1:23" hidden="1" x14ac:dyDescent="0.25">
      <c r="A467" s="256">
        <f>IF('template old'!A467&lt;&gt;"",'template old'!A467,"")</f>
        <v>43496</v>
      </c>
      <c r="B467" s="255">
        <f>IF('template old'!E467&lt;&gt;"",'template old'!E467,"")</f>
        <v>1</v>
      </c>
      <c r="C467" s="255" t="str">
        <f>IF('template old'!F467&lt;&gt;"",'template old'!F467,"")</f>
        <v>Kaitlyn</v>
      </c>
      <c r="D467" s="255" t="str">
        <f>IF('template old'!G467&lt;&gt;"",'template old'!G467,"")</f>
        <v>Orchard</v>
      </c>
      <c r="E467" s="255" t="str">
        <f>IF('template old'!H467&lt;&gt;"",'template old'!H467,"")</f>
        <v/>
      </c>
      <c r="F467" s="255" t="str">
        <f>IF('template old'!I467&lt;&gt;"",'template old'!I467,"")</f>
        <v>Harvest</v>
      </c>
      <c r="G467" s="255" t="str">
        <f>IF('template old'!J467&lt;&gt;"",'template old'!J467,"")</f>
        <v>Grapefruit</v>
      </c>
      <c r="H467" s="255" t="str">
        <f>IF('template old'!K467&lt;&gt;"",'template old'!K467,"")</f>
        <v/>
      </c>
      <c r="I467" s="258">
        <f t="shared" si="16"/>
        <v>12</v>
      </c>
      <c r="J467" s="255" t="str">
        <f>IF('template old'!L467&lt;&gt;"",'template old'!L467,"")</f>
        <v/>
      </c>
      <c r="K467" s="255" t="str">
        <f>IF('template old'!M467&lt;&gt;"",'template old'!M467,"")</f>
        <v/>
      </c>
      <c r="L467" s="255" t="str">
        <f>IF('template old'!N467&lt;&gt;"",'template old'!N467,"")</f>
        <v/>
      </c>
      <c r="M467" s="255" t="str">
        <f>IF('template old'!O467&lt;&gt;"",'template old'!O467,"")</f>
        <v/>
      </c>
      <c r="N467" s="255">
        <f>IF('template old'!R467&lt;&gt;"",'template old'!R467,"")</f>
        <v>12</v>
      </c>
      <c r="O467" s="255">
        <f>IF('template old'!S467&lt;&gt;"",'template old'!S467,"")</f>
        <v>0</v>
      </c>
      <c r="P467" s="259">
        <f t="shared" si="17"/>
        <v>12</v>
      </c>
      <c r="Q467" s="255" t="str">
        <f>IF('template old'!U467&lt;&gt;"",'template old'!U467,"")</f>
        <v/>
      </c>
      <c r="R467" s="255" t="str">
        <f>IF('template old'!V467&lt;&gt;"",'template old'!V467,"")</f>
        <v/>
      </c>
      <c r="S467" s="255" t="str">
        <f>IF('template old'!W467&lt;&gt;"",'template old'!W467,"")</f>
        <v/>
      </c>
      <c r="T467" s="255" t="str">
        <f>IF('template old'!X467&lt;&gt;"",'template old'!X467,"")</f>
        <v/>
      </c>
      <c r="U467" s="255" t="str">
        <f>IF('template old'!Y467&lt;&gt;"",'template old'!Y467,"")</f>
        <v/>
      </c>
      <c r="V467" s="255" t="str">
        <f>IF('template old'!Z467&lt;&gt;"",'template old'!Z467,"")</f>
        <v/>
      </c>
      <c r="W467" s="255" t="str">
        <f>IF('template old'!AA467&lt;&gt;"",'template old'!AA467,"")</f>
        <v/>
      </c>
    </row>
    <row r="468" spans="1:23" hidden="1" x14ac:dyDescent="0.25">
      <c r="A468" s="256">
        <f>IF('template old'!A468&lt;&gt;"",'template old'!A468,"")</f>
        <v>43496</v>
      </c>
      <c r="B468" s="255">
        <f>IF('template old'!E468&lt;&gt;"",'template old'!E468,"")</f>
        <v>1</v>
      </c>
      <c r="C468" s="255" t="str">
        <f>IF('template old'!F468&lt;&gt;"",'template old'!F468,"")</f>
        <v>Kaitlyn</v>
      </c>
      <c r="D468" s="255" t="str">
        <f>IF('template old'!G468&lt;&gt;"",'template old'!G468,"")</f>
        <v>Main</v>
      </c>
      <c r="E468" s="255" t="str">
        <f>IF('template old'!H468&lt;&gt;"",'template old'!H468,"")</f>
        <v/>
      </c>
      <c r="F468" s="255" t="str">
        <f>IF('template old'!I468&lt;&gt;"",'template old'!I468,"")</f>
        <v>Harvest</v>
      </c>
      <c r="G468" s="255" t="str">
        <f>IF('template old'!J468&lt;&gt;"",'template old'!J468,"")</f>
        <v>Snap Peas</v>
      </c>
      <c r="H468" s="255" t="str">
        <f>IF('template old'!K468&lt;&gt;"",'template old'!K468,"")</f>
        <v/>
      </c>
      <c r="I468" s="258">
        <f t="shared" si="16"/>
        <v>6.25E-2</v>
      </c>
      <c r="J468" s="255" t="str">
        <f>IF('template old'!L468&lt;&gt;"",'template old'!L468,"")</f>
        <v/>
      </c>
      <c r="K468" s="255" t="str">
        <f>IF('template old'!M468&lt;&gt;"",'template old'!M468,"")</f>
        <v/>
      </c>
      <c r="L468" s="255" t="str">
        <f>IF('template old'!N468&lt;&gt;"",'template old'!N468,"")</f>
        <v/>
      </c>
      <c r="M468" s="255" t="str">
        <f>IF('template old'!O468&lt;&gt;"",'template old'!O468,"")</f>
        <v/>
      </c>
      <c r="N468" s="255" t="str">
        <f>IF('template old'!R468&lt;&gt;"",'template old'!R468,"")</f>
        <v/>
      </c>
      <c r="O468" s="255">
        <f>IF('template old'!S468&lt;&gt;"",'template old'!S468,"")</f>
        <v>1</v>
      </c>
      <c r="P468" s="259">
        <f t="shared" si="17"/>
        <v>6.25E-2</v>
      </c>
      <c r="Q468" s="255" t="str">
        <f>IF('template old'!U468&lt;&gt;"",'template old'!U468,"")</f>
        <v/>
      </c>
      <c r="R468" s="255" t="str">
        <f>IF('template old'!V468&lt;&gt;"",'template old'!V468,"")</f>
        <v/>
      </c>
      <c r="S468" s="255" t="str">
        <f>IF('template old'!W468&lt;&gt;"",'template old'!W468,"")</f>
        <v/>
      </c>
      <c r="T468" s="255" t="str">
        <f>IF('template old'!X468&lt;&gt;"",'template old'!X468,"")</f>
        <v/>
      </c>
      <c r="U468" s="255" t="str">
        <f>IF('template old'!Y468&lt;&gt;"",'template old'!Y468,"")</f>
        <v/>
      </c>
      <c r="V468" s="255" t="str">
        <f>IF('template old'!Z468&lt;&gt;"",'template old'!Z468,"")</f>
        <v/>
      </c>
      <c r="W468" s="255" t="str">
        <f>IF('template old'!AA468&lt;&gt;"",'template old'!AA468,"")</f>
        <v/>
      </c>
    </row>
    <row r="469" spans="1:23" hidden="1" x14ac:dyDescent="0.25">
      <c r="A469" s="256">
        <f>IF('template old'!A469&lt;&gt;"",'template old'!A469,"")</f>
        <v>43496</v>
      </c>
      <c r="B469" s="255">
        <f>IF('template old'!E469&lt;&gt;"",'template old'!E469,"")</f>
        <v>1</v>
      </c>
      <c r="C469" s="255" t="str">
        <f>IF('template old'!F469&lt;&gt;"",'template old'!F469,"")</f>
        <v>Kaitlyn</v>
      </c>
      <c r="D469" s="255" t="str">
        <f>IF('template old'!G469&lt;&gt;"",'template old'!G469,"")</f>
        <v>Main</v>
      </c>
      <c r="E469" s="255" t="str">
        <f>IF('template old'!H469&lt;&gt;"",'template old'!H469,"")</f>
        <v/>
      </c>
      <c r="F469" s="255" t="str">
        <f>IF('template old'!I469&lt;&gt;"",'template old'!I469,"")</f>
        <v>Harvest</v>
      </c>
      <c r="G469" s="255" t="str">
        <f>IF('template old'!J469&lt;&gt;"",'template old'!J469,"")</f>
        <v>Kale</v>
      </c>
      <c r="H469" s="255" t="str">
        <f>IF('template old'!K469&lt;&gt;"",'template old'!K469,"")</f>
        <v>Curly</v>
      </c>
      <c r="I469" s="258">
        <f t="shared" si="16"/>
        <v>0.5</v>
      </c>
      <c r="J469" s="255" t="str">
        <f>IF('template old'!L469&lt;&gt;"",'template old'!L469,"")</f>
        <v/>
      </c>
      <c r="K469" s="255" t="str">
        <f>IF('template old'!M469&lt;&gt;"",'template old'!M469,"")</f>
        <v/>
      </c>
      <c r="L469" s="255" t="str">
        <f>IF('template old'!N469&lt;&gt;"",'template old'!N469,"")</f>
        <v/>
      </c>
      <c r="M469" s="255" t="str">
        <f>IF('template old'!O469&lt;&gt;"",'template old'!O469,"")</f>
        <v/>
      </c>
      <c r="N469" s="255" t="str">
        <f>IF('template old'!R469&lt;&gt;"",'template old'!R469,"")</f>
        <v/>
      </c>
      <c r="O469" s="255">
        <f>IF('template old'!S469&lt;&gt;"",'template old'!S469,"")</f>
        <v>8</v>
      </c>
      <c r="P469" s="259">
        <f t="shared" si="17"/>
        <v>0.5</v>
      </c>
      <c r="Q469" s="255" t="str">
        <f>IF('template old'!U469&lt;&gt;"",'template old'!U469,"")</f>
        <v/>
      </c>
      <c r="R469" s="255" t="str">
        <f>IF('template old'!V469&lt;&gt;"",'template old'!V469,"")</f>
        <v/>
      </c>
      <c r="S469" s="255" t="str">
        <f>IF('template old'!W469&lt;&gt;"",'template old'!W469,"")</f>
        <v/>
      </c>
      <c r="T469" s="255" t="str">
        <f>IF('template old'!X469&lt;&gt;"",'template old'!X469,"")</f>
        <v/>
      </c>
      <c r="U469" s="255" t="str">
        <f>IF('template old'!Y469&lt;&gt;"",'template old'!Y469,"")</f>
        <v/>
      </c>
      <c r="V469" s="255" t="str">
        <f>IF('template old'!Z469&lt;&gt;"",'template old'!Z469,"")</f>
        <v/>
      </c>
      <c r="W469" s="255" t="str">
        <f>IF('template old'!AA469&lt;&gt;"",'template old'!AA469,"")</f>
        <v/>
      </c>
    </row>
    <row r="470" spans="1:23" hidden="1" x14ac:dyDescent="0.25">
      <c r="A470" s="256">
        <f>IF('template old'!A470&lt;&gt;"",'template old'!A470,"")</f>
        <v>43501</v>
      </c>
      <c r="B470" s="255" t="str">
        <f>IF('template old'!E470&lt;&gt;"",'template old'!E470,"")</f>
        <v/>
      </c>
      <c r="C470" s="255" t="str">
        <f>IF('template old'!F470&lt;&gt;"",'template old'!F470,"")</f>
        <v>Volunteers</v>
      </c>
      <c r="D470" s="255" t="str">
        <f>IF('template old'!G470&lt;&gt;"",'template old'!G470,"")</f>
        <v/>
      </c>
      <c r="E470" s="255">
        <f>IF('template old'!H470&lt;&gt;"",'template old'!H470,"")</f>
        <v>14</v>
      </c>
      <c r="F470" s="255" t="str">
        <f>IF('template old'!I470&lt;&gt;"",'template old'!I470,"")</f>
        <v>Harvest</v>
      </c>
      <c r="G470" s="255" t="str">
        <f>IF('template old'!J470&lt;&gt;"",'template old'!J470,"")</f>
        <v>Cauliflower</v>
      </c>
      <c r="H470" s="255" t="str">
        <f>IF('template old'!K470&lt;&gt;"",'template old'!K470,"")</f>
        <v/>
      </c>
      <c r="I470" s="258">
        <f t="shared" si="16"/>
        <v>14.5625</v>
      </c>
      <c r="J470" s="255" t="str">
        <f>IF('template old'!L470&lt;&gt;"",'template old'!L470,"")</f>
        <v/>
      </c>
      <c r="K470" s="255" t="str">
        <f>IF('template old'!M470&lt;&gt;"",'template old'!M470,"")</f>
        <v/>
      </c>
      <c r="L470" s="255" t="str">
        <f>IF('template old'!N470&lt;&gt;"",'template old'!N470,"")</f>
        <v/>
      </c>
      <c r="M470" s="255" t="str">
        <f>IF('template old'!O470&lt;&gt;"",'template old'!O470,"")</f>
        <v/>
      </c>
      <c r="N470" s="255">
        <f>IF('template old'!R470&lt;&gt;"",'template old'!R470,"")</f>
        <v>14</v>
      </c>
      <c r="O470" s="255">
        <f>IF('template old'!S470&lt;&gt;"",'template old'!S470,"")</f>
        <v>9</v>
      </c>
      <c r="P470" s="259">
        <f t="shared" si="17"/>
        <v>14.5625</v>
      </c>
      <c r="Q470" s="255" t="str">
        <f>IF('template old'!U470&lt;&gt;"",'template old'!U470,"")</f>
        <v/>
      </c>
      <c r="R470" s="255" t="str">
        <f>IF('template old'!V470&lt;&gt;"",'template old'!V470,"")</f>
        <v/>
      </c>
      <c r="S470" s="255" t="str">
        <f>IF('template old'!W470&lt;&gt;"",'template old'!W470,"")</f>
        <v/>
      </c>
      <c r="T470" s="255" t="str">
        <f>IF('template old'!X470&lt;&gt;"",'template old'!X470,"")</f>
        <v/>
      </c>
      <c r="U470" s="255" t="str">
        <f>IF('template old'!Y470&lt;&gt;"",'template old'!Y470,"")</f>
        <v/>
      </c>
      <c r="V470" s="255" t="str">
        <f>IF('template old'!Z470&lt;&gt;"",'template old'!Z470,"")</f>
        <v/>
      </c>
      <c r="W470" s="255" t="str">
        <f>IF('template old'!AA470&lt;&gt;"",'template old'!AA470,"")</f>
        <v/>
      </c>
    </row>
    <row r="471" spans="1:23" hidden="1" x14ac:dyDescent="0.25">
      <c r="A471" s="256">
        <f>IF('template old'!A471&lt;&gt;"",'template old'!A471,"")</f>
        <v>43501</v>
      </c>
      <c r="B471" s="255" t="str">
        <f>IF('template old'!E471&lt;&gt;"",'template old'!E471,"")</f>
        <v/>
      </c>
      <c r="C471" s="255" t="str">
        <f>IF('template old'!F471&lt;&gt;"",'template old'!F471,"")</f>
        <v>Volunteers</v>
      </c>
      <c r="D471" s="255" t="str">
        <f>IF('template old'!G471&lt;&gt;"",'template old'!G471,"")</f>
        <v/>
      </c>
      <c r="E471" s="255">
        <f>IF('template old'!H471&lt;&gt;"",'template old'!H471,"")</f>
        <v>11</v>
      </c>
      <c r="F471" s="255" t="str">
        <f>IF('template old'!I471&lt;&gt;"",'template old'!I471,"")</f>
        <v>Harvest</v>
      </c>
      <c r="G471" s="255" t="str">
        <f>IF('template old'!J471&lt;&gt;"",'template old'!J471,"")</f>
        <v>Broccoli</v>
      </c>
      <c r="H471" s="255" t="str">
        <f>IF('template old'!K471&lt;&gt;"",'template old'!K471,"")</f>
        <v/>
      </c>
      <c r="I471" s="258">
        <f t="shared" si="16"/>
        <v>4.5625</v>
      </c>
      <c r="J471" s="255" t="str">
        <f>IF('template old'!L471&lt;&gt;"",'template old'!L471,"")</f>
        <v/>
      </c>
      <c r="K471" s="255" t="str">
        <f>IF('template old'!M471&lt;&gt;"",'template old'!M471,"")</f>
        <v/>
      </c>
      <c r="L471" s="255" t="str">
        <f>IF('template old'!N471&lt;&gt;"",'template old'!N471,"")</f>
        <v/>
      </c>
      <c r="M471" s="255" t="str">
        <f>IF('template old'!O471&lt;&gt;"",'template old'!O471,"")</f>
        <v/>
      </c>
      <c r="N471" s="255">
        <f>IF('template old'!R471&lt;&gt;"",'template old'!R471,"")</f>
        <v>4</v>
      </c>
      <c r="O471" s="255">
        <f>IF('template old'!S471&lt;&gt;"",'template old'!S471,"")</f>
        <v>9</v>
      </c>
      <c r="P471" s="259">
        <f t="shared" si="17"/>
        <v>4.5625</v>
      </c>
      <c r="Q471" s="255" t="str">
        <f>IF('template old'!U471&lt;&gt;"",'template old'!U471,"")</f>
        <v/>
      </c>
      <c r="R471" s="255" t="str">
        <f>IF('template old'!V471&lt;&gt;"",'template old'!V471,"")</f>
        <v/>
      </c>
      <c r="S471" s="255" t="str">
        <f>IF('template old'!W471&lt;&gt;"",'template old'!W471,"")</f>
        <v/>
      </c>
      <c r="T471" s="255" t="str">
        <f>IF('template old'!X471&lt;&gt;"",'template old'!X471,"")</f>
        <v/>
      </c>
      <c r="U471" s="255" t="str">
        <f>IF('template old'!Y471&lt;&gt;"",'template old'!Y471,"")</f>
        <v/>
      </c>
      <c r="V471" s="255" t="str">
        <f>IF('template old'!Z471&lt;&gt;"",'template old'!Z471,"")</f>
        <v/>
      </c>
      <c r="W471" s="255" t="str">
        <f>IF('template old'!AA471&lt;&gt;"",'template old'!AA471,"")</f>
        <v/>
      </c>
    </row>
    <row r="472" spans="1:23" hidden="1" x14ac:dyDescent="0.25">
      <c r="A472" s="256">
        <f>IF('template old'!A472&lt;&gt;"",'template old'!A472,"")</f>
        <v>43501</v>
      </c>
      <c r="B472" s="255" t="str">
        <f>IF('template old'!E472&lt;&gt;"",'template old'!E472,"")</f>
        <v/>
      </c>
      <c r="C472" s="255" t="str">
        <f>IF('template old'!F472&lt;&gt;"",'template old'!F472,"")</f>
        <v>Volunteers</v>
      </c>
      <c r="D472" s="255" t="str">
        <f>IF('template old'!G472&lt;&gt;"",'template old'!G472,"")</f>
        <v/>
      </c>
      <c r="E472" s="255" t="str">
        <f>IF('template old'!H472&lt;&gt;"",'template old'!H472,"")</f>
        <v>3 &amp; 9</v>
      </c>
      <c r="F472" s="255" t="str">
        <f>IF('template old'!I472&lt;&gt;"",'template old'!I472,"")</f>
        <v>Harvest</v>
      </c>
      <c r="G472" s="255" t="str">
        <f>IF('template old'!J472&lt;&gt;"",'template old'!J472,"")</f>
        <v>Snow peas</v>
      </c>
      <c r="H472" s="255" t="str">
        <f>IF('template old'!K472&lt;&gt;"",'template old'!K472,"")</f>
        <v/>
      </c>
      <c r="I472" s="258">
        <f t="shared" si="16"/>
        <v>0.4375</v>
      </c>
      <c r="J472" s="255" t="str">
        <f>IF('template old'!L472&lt;&gt;"",'template old'!L472,"")</f>
        <v/>
      </c>
      <c r="K472" s="255" t="str">
        <f>IF('template old'!M472&lt;&gt;"",'template old'!M472,"")</f>
        <v/>
      </c>
      <c r="L472" s="255" t="str">
        <f>IF('template old'!N472&lt;&gt;"",'template old'!N472,"")</f>
        <v/>
      </c>
      <c r="M472" s="255" t="str">
        <f>IF('template old'!O472&lt;&gt;"",'template old'!O472,"")</f>
        <v/>
      </c>
      <c r="N472" s="255" t="str">
        <f>IF('template old'!R472&lt;&gt;"",'template old'!R472,"")</f>
        <v/>
      </c>
      <c r="O472" s="255">
        <f>IF('template old'!S472&lt;&gt;"",'template old'!S472,"")</f>
        <v>7</v>
      </c>
      <c r="P472" s="259">
        <f t="shared" si="17"/>
        <v>0.4375</v>
      </c>
      <c r="Q472" s="255" t="str">
        <f>IF('template old'!U472&lt;&gt;"",'template old'!U472,"")</f>
        <v/>
      </c>
      <c r="R472" s="255" t="str">
        <f>IF('template old'!V472&lt;&gt;"",'template old'!V472,"")</f>
        <v/>
      </c>
      <c r="S472" s="255" t="str">
        <f>IF('template old'!W472&lt;&gt;"",'template old'!W472,"")</f>
        <v/>
      </c>
      <c r="T472" s="255" t="str">
        <f>IF('template old'!X472&lt;&gt;"",'template old'!X472,"")</f>
        <v/>
      </c>
      <c r="U472" s="255" t="str">
        <f>IF('template old'!Y472&lt;&gt;"",'template old'!Y472,"")</f>
        <v/>
      </c>
      <c r="V472" s="255" t="str">
        <f>IF('template old'!Z472&lt;&gt;"",'template old'!Z472,"")</f>
        <v/>
      </c>
      <c r="W472" s="255" t="str">
        <f>IF('template old'!AA472&lt;&gt;"",'template old'!AA472,"")</f>
        <v/>
      </c>
    </row>
    <row r="473" spans="1:23" hidden="1" x14ac:dyDescent="0.25">
      <c r="A473" s="256">
        <f>IF('template old'!A473&lt;&gt;"",'template old'!A473,"")</f>
        <v>43503</v>
      </c>
      <c r="B473" s="255">
        <f>IF('template old'!E473&lt;&gt;"",'template old'!E473,"")</f>
        <v>1</v>
      </c>
      <c r="C473" s="255" t="str">
        <f>IF('template old'!F473&lt;&gt;"",'template old'!F473,"")</f>
        <v>Addison</v>
      </c>
      <c r="D473" s="255" t="str">
        <f>IF('template old'!G473&lt;&gt;"",'template old'!G473,"")</f>
        <v>Orchard</v>
      </c>
      <c r="E473" s="255">
        <f>IF('template old'!H473&lt;&gt;"",'template old'!H473,"")</f>
        <v>8</v>
      </c>
      <c r="F473" s="255" t="str">
        <f>IF('template old'!I473&lt;&gt;"",'template old'!I473,"")</f>
        <v>Mulch</v>
      </c>
      <c r="G473" s="255" t="str">
        <f>IF('template old'!J473&lt;&gt;"",'template old'!J473,"")</f>
        <v/>
      </c>
      <c r="H473" s="255" t="str">
        <f>IF('template old'!K473&lt;&gt;"",'template old'!K473,"")</f>
        <v/>
      </c>
      <c r="I473" s="258" t="str">
        <f t="shared" si="16"/>
        <v/>
      </c>
      <c r="J473" s="255" t="str">
        <f>IF('template old'!L473&lt;&gt;"",'template old'!L473,"")</f>
        <v/>
      </c>
      <c r="K473" s="255" t="str">
        <f>IF('template old'!M473&lt;&gt;"",'template old'!M473,"")</f>
        <v/>
      </c>
      <c r="L473" s="255" t="str">
        <f>IF('template old'!N473&lt;&gt;"",'template old'!N473,"")</f>
        <v/>
      </c>
      <c r="M473" s="255" t="str">
        <f>IF('template old'!O473&lt;&gt;"",'template old'!O473,"")</f>
        <v/>
      </c>
      <c r="N473" s="255" t="str">
        <f>IF('template old'!R473&lt;&gt;"",'template old'!R473,"")</f>
        <v/>
      </c>
      <c r="O473" s="255" t="str">
        <f>IF('template old'!S473&lt;&gt;"",'template old'!S473,"")</f>
        <v/>
      </c>
      <c r="P473" s="259" t="str">
        <f t="shared" si="17"/>
        <v/>
      </c>
      <c r="Q473" s="255" t="str">
        <f>IF('template old'!U473&lt;&gt;"",'template old'!U473,"")</f>
        <v/>
      </c>
      <c r="R473" s="255" t="str">
        <f>IF('template old'!V473&lt;&gt;"",'template old'!V473,"")</f>
        <v/>
      </c>
      <c r="S473" s="255" t="str">
        <f>IF('template old'!W473&lt;&gt;"",'template old'!W473,"")</f>
        <v/>
      </c>
      <c r="T473" s="255" t="str">
        <f>IF('template old'!X473&lt;&gt;"",'template old'!X473,"")</f>
        <v/>
      </c>
      <c r="U473" s="255" t="str">
        <f>IF('template old'!Y473&lt;&gt;"",'template old'!Y473,"")</f>
        <v/>
      </c>
      <c r="V473" s="255" t="str">
        <f>IF('template old'!Z473&lt;&gt;"",'template old'!Z473,"")</f>
        <v/>
      </c>
      <c r="W473" s="255" t="str">
        <f>IF('template old'!AA473&lt;&gt;"",'template old'!AA473,"")</f>
        <v/>
      </c>
    </row>
    <row r="474" spans="1:23" hidden="1" x14ac:dyDescent="0.25">
      <c r="A474" s="256">
        <f>IF('template old'!A474&lt;&gt;"",'template old'!A474,"")</f>
        <v>43503</v>
      </c>
      <c r="B474" s="255">
        <f>IF('template old'!E474&lt;&gt;"",'template old'!E474,"")</f>
        <v>1</v>
      </c>
      <c r="C474" s="255" t="str">
        <f>IF('template old'!F474&lt;&gt;"",'template old'!F474,"")</f>
        <v>Addison</v>
      </c>
      <c r="D474" s="255" t="str">
        <f>IF('template old'!G474&lt;&gt;"",'template old'!G474,"")</f>
        <v>Orchard</v>
      </c>
      <c r="E474" s="255">
        <f>IF('template old'!H474&lt;&gt;"",'template old'!H474,"")</f>
        <v>3</v>
      </c>
      <c r="F474" s="255" t="str">
        <f>IF('template old'!I474&lt;&gt;"",'template old'!I474,"")</f>
        <v>Fertilize</v>
      </c>
      <c r="G474" s="255" t="str">
        <f>IF('template old'!J474&lt;&gt;"",'template old'!J474,"")</f>
        <v/>
      </c>
      <c r="H474" s="255" t="str">
        <f>IF('template old'!K474&lt;&gt;"",'template old'!K474,"")</f>
        <v/>
      </c>
      <c r="I474" s="258" t="str">
        <f t="shared" si="16"/>
        <v>Compost</v>
      </c>
      <c r="J474" s="255" t="str">
        <f>IF('template old'!L474&lt;&gt;"",'template old'!L474,"")</f>
        <v/>
      </c>
      <c r="K474" s="255" t="str">
        <f>IF('template old'!M474&lt;&gt;"",'template old'!M474,"")</f>
        <v/>
      </c>
      <c r="L474" s="255" t="str">
        <f>IF('template old'!N474&lt;&gt;"",'template old'!N474,"")</f>
        <v/>
      </c>
      <c r="M474" s="255" t="str">
        <f>IF('template old'!O474&lt;&gt;"",'template old'!O474,"")</f>
        <v>Compost</v>
      </c>
      <c r="N474" s="255" t="str">
        <f>IF('template old'!R474&lt;&gt;"",'template old'!R474,"")</f>
        <v/>
      </c>
      <c r="O474" s="255" t="str">
        <f>IF('template old'!S474&lt;&gt;"",'template old'!S474,"")</f>
        <v/>
      </c>
      <c r="P474" s="259" t="str">
        <f t="shared" si="17"/>
        <v/>
      </c>
      <c r="Q474" s="255" t="str">
        <f>IF('template old'!U474&lt;&gt;"",'template old'!U474,"")</f>
        <v/>
      </c>
      <c r="R474" s="255" t="str">
        <f>IF('template old'!V474&lt;&gt;"",'template old'!V474,"")</f>
        <v/>
      </c>
      <c r="S474" s="255" t="str">
        <f>IF('template old'!W474&lt;&gt;"",'template old'!W474,"")</f>
        <v/>
      </c>
      <c r="T474" s="255" t="str">
        <f>IF('template old'!X474&lt;&gt;"",'template old'!X474,"")</f>
        <v/>
      </c>
      <c r="U474" s="255" t="str">
        <f>IF('template old'!Y474&lt;&gt;"",'template old'!Y474,"")</f>
        <v/>
      </c>
      <c r="V474" s="255" t="str">
        <f>IF('template old'!Z474&lt;&gt;"",'template old'!Z474,"")</f>
        <v/>
      </c>
      <c r="W474" s="255" t="str">
        <f>IF('template old'!AA474&lt;&gt;"",'template old'!AA474,"")</f>
        <v/>
      </c>
    </row>
    <row r="475" spans="1:23" hidden="1" x14ac:dyDescent="0.25">
      <c r="A475" s="256">
        <f>IF('template old'!A475&lt;&gt;"",'template old'!A475,"")</f>
        <v>43503</v>
      </c>
      <c r="B475" s="255">
        <f>IF('template old'!E475&lt;&gt;"",'template old'!E475,"")</f>
        <v>1</v>
      </c>
      <c r="C475" s="255" t="str">
        <f>IF('template old'!F475&lt;&gt;"",'template old'!F475,"")</f>
        <v>Addison</v>
      </c>
      <c r="D475" s="255" t="str">
        <f>IF('template old'!G475&lt;&gt;"",'template old'!G475,"")</f>
        <v>Orchard</v>
      </c>
      <c r="E475" s="255">
        <f>IF('template old'!H475&lt;&gt;"",'template old'!H475,"")</f>
        <v>2</v>
      </c>
      <c r="F475" s="255" t="str">
        <f>IF('template old'!I475&lt;&gt;"",'template old'!I475,"")</f>
        <v>Plant</v>
      </c>
      <c r="G475" s="255" t="str">
        <f>IF('template old'!J475&lt;&gt;"",'template old'!J475,"")</f>
        <v>Potatoes</v>
      </c>
      <c r="H475" s="255" t="str">
        <f>IF('template old'!K475&lt;&gt;"",'template old'!K475,"")</f>
        <v/>
      </c>
      <c r="I475" s="258" t="str">
        <f t="shared" si="16"/>
        <v/>
      </c>
      <c r="J475" s="255" t="str">
        <f>IF('template old'!L475&lt;&gt;"",'template old'!L475,"")</f>
        <v/>
      </c>
      <c r="K475" s="255" t="str">
        <f>IF('template old'!M475&lt;&gt;"",'template old'!M475,"")</f>
        <v/>
      </c>
      <c r="L475" s="255" t="str">
        <f>IF('template old'!N475&lt;&gt;"",'template old'!N475,"")</f>
        <v>Planted potatoes in Orchard</v>
      </c>
      <c r="M475" s="255" t="str">
        <f>IF('template old'!O475&lt;&gt;"",'template old'!O475,"")</f>
        <v/>
      </c>
      <c r="N475" s="255" t="str">
        <f>IF('template old'!R475&lt;&gt;"",'template old'!R475,"")</f>
        <v/>
      </c>
      <c r="O475" s="255" t="str">
        <f>IF('template old'!S475&lt;&gt;"",'template old'!S475,"")</f>
        <v/>
      </c>
      <c r="P475" s="259" t="str">
        <f t="shared" si="17"/>
        <v/>
      </c>
      <c r="Q475" s="255" t="str">
        <f>IF('template old'!U475&lt;&gt;"",'template old'!U475,"")</f>
        <v/>
      </c>
      <c r="R475" s="255" t="str">
        <f>IF('template old'!V475&lt;&gt;"",'template old'!V475,"")</f>
        <v/>
      </c>
      <c r="S475" s="255" t="str">
        <f>IF('template old'!W475&lt;&gt;"",'template old'!W475,"")</f>
        <v/>
      </c>
      <c r="T475" s="255" t="str">
        <f>IF('template old'!X475&lt;&gt;"",'template old'!X475,"")</f>
        <v/>
      </c>
      <c r="U475" s="255" t="str">
        <f>IF('template old'!Y475&lt;&gt;"",'template old'!Y475,"")</f>
        <v/>
      </c>
      <c r="V475" s="255" t="str">
        <f>IF('template old'!Z475&lt;&gt;"",'template old'!Z475,"")</f>
        <v/>
      </c>
      <c r="W475" s="255" t="str">
        <f>IF('template old'!AA475&lt;&gt;"",'template old'!AA475,"")</f>
        <v/>
      </c>
    </row>
    <row r="476" spans="1:23" hidden="1" x14ac:dyDescent="0.25">
      <c r="A476" s="256">
        <f>IF('template old'!A476&lt;&gt;"",'template old'!A476,"")</f>
        <v>43503</v>
      </c>
      <c r="B476" s="255">
        <f>IF('template old'!E476&lt;&gt;"",'template old'!E476,"")</f>
        <v>5</v>
      </c>
      <c r="C476" s="255" t="str">
        <f>IF('template old'!F476&lt;&gt;"",'template old'!F476,"")</f>
        <v>Volunteers</v>
      </c>
      <c r="D476" s="255" t="str">
        <f>IF('template old'!G476&lt;&gt;"",'template old'!G476,"")</f>
        <v>Main</v>
      </c>
      <c r="E476" s="255" t="str">
        <f>IF('template old'!H476&lt;&gt;"",'template old'!H476,"")</f>
        <v/>
      </c>
      <c r="F476" s="255" t="str">
        <f>IF('template old'!I476&lt;&gt;"",'template old'!I476,"")</f>
        <v>Harvest</v>
      </c>
      <c r="G476" s="255" t="str">
        <f>IF('template old'!J476&lt;&gt;"",'template old'!J476,"")</f>
        <v>Snap Peas</v>
      </c>
      <c r="H476" s="255" t="str">
        <f>IF('template old'!K476&lt;&gt;"",'template old'!K476,"")</f>
        <v/>
      </c>
      <c r="I476" s="258">
        <f t="shared" si="16"/>
        <v>0.375</v>
      </c>
      <c r="J476" s="255" t="str">
        <f>IF('template old'!L476&lt;&gt;"",'template old'!L476,"")</f>
        <v/>
      </c>
      <c r="K476" s="255" t="str">
        <f>IF('template old'!M476&lt;&gt;"",'template old'!M476,"")</f>
        <v/>
      </c>
      <c r="L476" s="255" t="str">
        <f>IF('template old'!N476&lt;&gt;"",'template old'!N476,"")</f>
        <v/>
      </c>
      <c r="M476" s="255" t="str">
        <f>IF('template old'!O476&lt;&gt;"",'template old'!O476,"")</f>
        <v/>
      </c>
      <c r="N476" s="255" t="str">
        <f>IF('template old'!R476&lt;&gt;"",'template old'!R476,"")</f>
        <v/>
      </c>
      <c r="O476" s="255">
        <f>IF('template old'!S476&lt;&gt;"",'template old'!S476,"")</f>
        <v>6</v>
      </c>
      <c r="P476" s="259">
        <f t="shared" si="17"/>
        <v>0.375</v>
      </c>
      <c r="Q476" s="255" t="str">
        <f>IF('template old'!U476&lt;&gt;"",'template old'!U476,"")</f>
        <v/>
      </c>
      <c r="R476" s="255" t="str">
        <f>IF('template old'!V476&lt;&gt;"",'template old'!V476,"")</f>
        <v/>
      </c>
      <c r="S476" s="255" t="str">
        <f>IF('template old'!W476&lt;&gt;"",'template old'!W476,"")</f>
        <v/>
      </c>
      <c r="T476" s="255" t="str">
        <f>IF('template old'!X476&lt;&gt;"",'template old'!X476,"")</f>
        <v/>
      </c>
      <c r="U476" s="255" t="str">
        <f>IF('template old'!Y476&lt;&gt;"",'template old'!Y476,"")</f>
        <v/>
      </c>
      <c r="V476" s="255" t="str">
        <f>IF('template old'!Z476&lt;&gt;"",'template old'!Z476,"")</f>
        <v/>
      </c>
      <c r="W476" s="255" t="str">
        <f>IF('template old'!AA476&lt;&gt;"",'template old'!AA476,"")</f>
        <v/>
      </c>
    </row>
    <row r="477" spans="1:23" hidden="1" x14ac:dyDescent="0.25">
      <c r="A477" s="256">
        <f>IF('template old'!A477&lt;&gt;"",'template old'!A477,"")</f>
        <v>43503</v>
      </c>
      <c r="B477" s="255">
        <f>IF('template old'!E477&lt;&gt;"",'template old'!E477,"")</f>
        <v>5</v>
      </c>
      <c r="C477" s="255" t="str">
        <f>IF('template old'!F477&lt;&gt;"",'template old'!F477,"")</f>
        <v>Barrett</v>
      </c>
      <c r="D477" s="255" t="str">
        <f>IF('template old'!G477&lt;&gt;"",'template old'!G477,"")</f>
        <v>Main</v>
      </c>
      <c r="E477" s="255" t="str">
        <f>IF('template old'!H477&lt;&gt;"",'template old'!H477,"")</f>
        <v>14 &amp; 16</v>
      </c>
      <c r="F477" s="255" t="str">
        <f>IF('template old'!I477&lt;&gt;"",'template old'!I477,"")</f>
        <v>Harvest</v>
      </c>
      <c r="G477" s="255" t="str">
        <f>IF('template old'!J477&lt;&gt;"",'template old'!J477,"")</f>
        <v>Carrots</v>
      </c>
      <c r="H477" s="255" t="str">
        <f>IF('template old'!K477&lt;&gt;"",'template old'!K477,"")</f>
        <v/>
      </c>
      <c r="I477" s="258">
        <f t="shared" si="16"/>
        <v>0.6875</v>
      </c>
      <c r="J477" s="255" t="str">
        <f>IF('template old'!L477&lt;&gt;"",'template old'!L477,"")</f>
        <v/>
      </c>
      <c r="K477" s="255" t="str">
        <f>IF('template old'!M477&lt;&gt;"",'template old'!M477,"")</f>
        <v/>
      </c>
      <c r="L477" s="255" t="str">
        <f>IF('template old'!N477&lt;&gt;"",'template old'!N477,"")</f>
        <v/>
      </c>
      <c r="M477" s="255" t="str">
        <f>IF('template old'!O477&lt;&gt;"",'template old'!O477,"")</f>
        <v/>
      </c>
      <c r="N477" s="255" t="str">
        <f>IF('template old'!R477&lt;&gt;"",'template old'!R477,"")</f>
        <v/>
      </c>
      <c r="O477" s="255">
        <f>IF('template old'!S477&lt;&gt;"",'template old'!S477,"")</f>
        <v>11</v>
      </c>
      <c r="P477" s="259">
        <f t="shared" si="17"/>
        <v>0.6875</v>
      </c>
      <c r="Q477" s="255" t="str">
        <f>IF('template old'!U477&lt;&gt;"",'template old'!U477,"")</f>
        <v/>
      </c>
      <c r="R477" s="255" t="str">
        <f>IF('template old'!V477&lt;&gt;"",'template old'!V477,"")</f>
        <v/>
      </c>
      <c r="S477" s="255" t="str">
        <f>IF('template old'!W477&lt;&gt;"",'template old'!W477,"")</f>
        <v/>
      </c>
      <c r="T477" s="255" t="str">
        <f>IF('template old'!X477&lt;&gt;"",'template old'!X477,"")</f>
        <v/>
      </c>
      <c r="U477" s="255" t="str">
        <f>IF('template old'!Y477&lt;&gt;"",'template old'!Y477,"")</f>
        <v/>
      </c>
      <c r="V477" s="255" t="str">
        <f>IF('template old'!Z477&lt;&gt;"",'template old'!Z477,"")</f>
        <v/>
      </c>
      <c r="W477" s="255" t="str">
        <f>IF('template old'!AA477&lt;&gt;"",'template old'!AA477,"")</f>
        <v/>
      </c>
    </row>
    <row r="478" spans="1:23" hidden="1" x14ac:dyDescent="0.25">
      <c r="A478" s="256">
        <f>IF('template old'!A478&lt;&gt;"",'template old'!A478,"")</f>
        <v>43503</v>
      </c>
      <c r="B478" s="255">
        <f>IF('template old'!E478&lt;&gt;"",'template old'!E478,"")</f>
        <v>5</v>
      </c>
      <c r="C478" s="255" t="str">
        <f>IF('template old'!F478&lt;&gt;"",'template old'!F478,"")</f>
        <v>Barrett</v>
      </c>
      <c r="D478" s="255" t="str">
        <f>IF('template old'!G478&lt;&gt;"",'template old'!G478,"")</f>
        <v>Main</v>
      </c>
      <c r="E478" s="255" t="str">
        <f>IF('template old'!H478&lt;&gt;"",'template old'!H478,"")</f>
        <v>9 &amp; 10</v>
      </c>
      <c r="F478" s="255" t="str">
        <f>IF('template old'!I478&lt;&gt;"",'template old'!I478,"")</f>
        <v>Harvest</v>
      </c>
      <c r="G478" s="255" t="str">
        <f>IF('template old'!J478&lt;&gt;"",'template old'!J478,"")</f>
        <v>Kohlrabi</v>
      </c>
      <c r="H478" s="255" t="str">
        <f>IF('template old'!K478&lt;&gt;"",'template old'!K478,"")</f>
        <v/>
      </c>
      <c r="I478" s="258">
        <f t="shared" si="16"/>
        <v>1.5625</v>
      </c>
      <c r="J478" s="255" t="str">
        <f>IF('template old'!L478&lt;&gt;"",'template old'!L478,"")</f>
        <v/>
      </c>
      <c r="K478" s="255" t="str">
        <f>IF('template old'!M478&lt;&gt;"",'template old'!M478,"")</f>
        <v/>
      </c>
      <c r="L478" s="255" t="str">
        <f>IF('template old'!N478&lt;&gt;"",'template old'!N478,"")</f>
        <v/>
      </c>
      <c r="M478" s="255" t="str">
        <f>IF('template old'!O478&lt;&gt;"",'template old'!O478,"")</f>
        <v/>
      </c>
      <c r="N478" s="255">
        <f>IF('template old'!R478&lt;&gt;"",'template old'!R478,"")</f>
        <v>1</v>
      </c>
      <c r="O478" s="255">
        <f>IF('template old'!S478&lt;&gt;"",'template old'!S478,"")</f>
        <v>9</v>
      </c>
      <c r="P478" s="259">
        <f t="shared" si="17"/>
        <v>1.5625</v>
      </c>
      <c r="Q478" s="255" t="str">
        <f>IF('template old'!U478&lt;&gt;"",'template old'!U478,"")</f>
        <v/>
      </c>
      <c r="R478" s="255" t="str">
        <f>IF('template old'!V478&lt;&gt;"",'template old'!V478,"")</f>
        <v/>
      </c>
      <c r="S478" s="255" t="str">
        <f>IF('template old'!W478&lt;&gt;"",'template old'!W478,"")</f>
        <v/>
      </c>
      <c r="T478" s="255" t="str">
        <f>IF('template old'!X478&lt;&gt;"",'template old'!X478,"")</f>
        <v/>
      </c>
      <c r="U478" s="255" t="str">
        <f>IF('template old'!Y478&lt;&gt;"",'template old'!Y478,"")</f>
        <v/>
      </c>
      <c r="V478" s="255" t="str">
        <f>IF('template old'!Z478&lt;&gt;"",'template old'!Z478,"")</f>
        <v/>
      </c>
      <c r="W478" s="255" t="str">
        <f>IF('template old'!AA478&lt;&gt;"",'template old'!AA478,"")</f>
        <v/>
      </c>
    </row>
    <row r="479" spans="1:23" hidden="1" x14ac:dyDescent="0.25">
      <c r="A479" s="256">
        <f>IF('template old'!A479&lt;&gt;"",'template old'!A479,"")</f>
        <v>43503</v>
      </c>
      <c r="B479" s="255">
        <f>IF('template old'!E479&lt;&gt;"",'template old'!E479,"")</f>
        <v>5</v>
      </c>
      <c r="C479" s="255" t="str">
        <f>IF('template old'!F479&lt;&gt;"",'template old'!F479,"")</f>
        <v>Barrett</v>
      </c>
      <c r="D479" s="255" t="str">
        <f>IF('template old'!G479&lt;&gt;"",'template old'!G479,"")</f>
        <v>Main</v>
      </c>
      <c r="E479" s="255" t="str">
        <f>IF('template old'!H479&lt;&gt;"",'template old'!H479,"")</f>
        <v>Holes</v>
      </c>
      <c r="F479" s="255" t="str">
        <f>IF('template old'!I479&lt;&gt;"",'template old'!I479,"")</f>
        <v>Harvest</v>
      </c>
      <c r="G479" s="255" t="str">
        <f>IF('template old'!J479&lt;&gt;"",'template old'!J479,"")</f>
        <v>Lettuce</v>
      </c>
      <c r="H479" s="255" t="str">
        <f>IF('template old'!K479&lt;&gt;"",'template old'!K479,"")</f>
        <v/>
      </c>
      <c r="I479" s="258">
        <f t="shared" si="16"/>
        <v>0.9375</v>
      </c>
      <c r="J479" s="255" t="str">
        <f>IF('template old'!L479&lt;&gt;"",'template old'!L479,"")</f>
        <v/>
      </c>
      <c r="K479" s="255" t="str">
        <f>IF('template old'!M479&lt;&gt;"",'template old'!M479,"")</f>
        <v/>
      </c>
      <c r="L479" s="255" t="str">
        <f>IF('template old'!N479&lt;&gt;"",'template old'!N479,"")</f>
        <v/>
      </c>
      <c r="M479" s="255" t="str">
        <f>IF('template old'!O479&lt;&gt;"",'template old'!O479,"")</f>
        <v/>
      </c>
      <c r="N479" s="255" t="str">
        <f>IF('template old'!R479&lt;&gt;"",'template old'!R479,"")</f>
        <v/>
      </c>
      <c r="O479" s="255">
        <f>IF('template old'!S479&lt;&gt;"",'template old'!S479,"")</f>
        <v>15</v>
      </c>
      <c r="P479" s="259">
        <f t="shared" si="17"/>
        <v>0.9375</v>
      </c>
      <c r="Q479" s="255" t="str">
        <f>IF('template old'!U479&lt;&gt;"",'template old'!U479,"")</f>
        <v/>
      </c>
      <c r="R479" s="255" t="str">
        <f>IF('template old'!V479&lt;&gt;"",'template old'!V479,"")</f>
        <v/>
      </c>
      <c r="S479" s="255" t="str">
        <f>IF('template old'!W479&lt;&gt;"",'template old'!W479,"")</f>
        <v/>
      </c>
      <c r="T479" s="255" t="str">
        <f>IF('template old'!X479&lt;&gt;"",'template old'!X479,"")</f>
        <v/>
      </c>
      <c r="U479" s="255" t="str">
        <f>IF('template old'!Y479&lt;&gt;"",'template old'!Y479,"")</f>
        <v/>
      </c>
      <c r="V479" s="255" t="str">
        <f>IF('template old'!Z479&lt;&gt;"",'template old'!Z479,"")</f>
        <v/>
      </c>
      <c r="W479" s="255" t="str">
        <f>IF('template old'!AA479&lt;&gt;"",'template old'!AA479,"")</f>
        <v/>
      </c>
    </row>
    <row r="480" spans="1:23" hidden="1" x14ac:dyDescent="0.25">
      <c r="A480" s="256">
        <f>IF('template old'!A480&lt;&gt;"",'template old'!A480,"")</f>
        <v>43503</v>
      </c>
      <c r="B480" s="255">
        <f>IF('template old'!E480&lt;&gt;"",'template old'!E480,"")</f>
        <v>5</v>
      </c>
      <c r="C480" s="255" t="str">
        <f>IF('template old'!F480&lt;&gt;"",'template old'!F480,"")</f>
        <v>Barrett</v>
      </c>
      <c r="D480" s="255" t="str">
        <f>IF('template old'!G480&lt;&gt;"",'template old'!G480,"")</f>
        <v>Main</v>
      </c>
      <c r="E480" s="255">
        <f>IF('template old'!H480&lt;&gt;"",'template old'!H480,"")</f>
        <v>15</v>
      </c>
      <c r="F480" s="255" t="str">
        <f>IF('template old'!I480&lt;&gt;"",'template old'!I480,"")</f>
        <v>Harvest</v>
      </c>
      <c r="G480" s="255" t="str">
        <f>IF('template old'!J480&lt;&gt;"",'template old'!J480,"")</f>
        <v>Radishes</v>
      </c>
      <c r="H480" s="255" t="str">
        <f>IF('template old'!K480&lt;&gt;"",'template old'!K480,"")</f>
        <v/>
      </c>
      <c r="I480" s="258">
        <f t="shared" si="16"/>
        <v>0.75</v>
      </c>
      <c r="J480" s="255" t="str">
        <f>IF('template old'!L480&lt;&gt;"",'template old'!L480,"")</f>
        <v/>
      </c>
      <c r="K480" s="255" t="str">
        <f>IF('template old'!M480&lt;&gt;"",'template old'!M480,"")</f>
        <v/>
      </c>
      <c r="L480" s="255" t="str">
        <f>IF('template old'!N480&lt;&gt;"",'template old'!N480,"")</f>
        <v/>
      </c>
      <c r="M480" s="255" t="str">
        <f>IF('template old'!O480&lt;&gt;"",'template old'!O480,"")</f>
        <v/>
      </c>
      <c r="N480" s="255" t="str">
        <f>IF('template old'!R480&lt;&gt;"",'template old'!R480,"")</f>
        <v/>
      </c>
      <c r="O480" s="255">
        <f>IF('template old'!S480&lt;&gt;"",'template old'!S480,"")</f>
        <v>12</v>
      </c>
      <c r="P480" s="259">
        <f t="shared" si="17"/>
        <v>0.75</v>
      </c>
      <c r="Q480" s="255" t="str">
        <f>IF('template old'!U480&lt;&gt;"",'template old'!U480,"")</f>
        <v/>
      </c>
      <c r="R480" s="255" t="str">
        <f>IF('template old'!V480&lt;&gt;"",'template old'!V480,"")</f>
        <v/>
      </c>
      <c r="S480" s="255" t="str">
        <f>IF('template old'!W480&lt;&gt;"",'template old'!W480,"")</f>
        <v/>
      </c>
      <c r="T480" s="255" t="str">
        <f>IF('template old'!X480&lt;&gt;"",'template old'!X480,"")</f>
        <v/>
      </c>
      <c r="U480" s="255" t="str">
        <f>IF('template old'!Y480&lt;&gt;"",'template old'!Y480,"")</f>
        <v/>
      </c>
      <c r="V480" s="255" t="str">
        <f>IF('template old'!Z480&lt;&gt;"",'template old'!Z480,"")</f>
        <v/>
      </c>
      <c r="W480" s="255" t="str">
        <f>IF('template old'!AA480&lt;&gt;"",'template old'!AA480,"")</f>
        <v/>
      </c>
    </row>
    <row r="481" spans="1:23" hidden="1" x14ac:dyDescent="0.25">
      <c r="A481" s="256">
        <f>IF('template old'!A481&lt;&gt;"",'template old'!A481,"")</f>
        <v>43503</v>
      </c>
      <c r="B481" s="255">
        <f>IF('template old'!E481&lt;&gt;"",'template old'!E481,"")</f>
        <v>5</v>
      </c>
      <c r="C481" s="255" t="str">
        <f>IF('template old'!F481&lt;&gt;"",'template old'!F481,"")</f>
        <v>Barrett</v>
      </c>
      <c r="D481" s="255" t="str">
        <f>IF('template old'!G481&lt;&gt;"",'template old'!G481,"")</f>
        <v>Main</v>
      </c>
      <c r="E481" s="255">
        <f>IF('template old'!H481&lt;&gt;"",'template old'!H481,"")</f>
        <v>14</v>
      </c>
      <c r="F481" s="255" t="str">
        <f>IF('template old'!I481&lt;&gt;"",'template old'!I481,"")</f>
        <v>Harvest</v>
      </c>
      <c r="G481" s="255" t="str">
        <f>IF('template old'!J481&lt;&gt;"",'template old'!J481,"")</f>
        <v>Cauliflower</v>
      </c>
      <c r="H481" s="255" t="str">
        <f>IF('template old'!K481&lt;&gt;"",'template old'!K481,"")</f>
        <v/>
      </c>
      <c r="I481" s="258">
        <f t="shared" si="16"/>
        <v>0.1875</v>
      </c>
      <c r="J481" s="255" t="str">
        <f>IF('template old'!L481&lt;&gt;"",'template old'!L481,"")</f>
        <v/>
      </c>
      <c r="K481" s="255" t="str">
        <f>IF('template old'!M481&lt;&gt;"",'template old'!M481,"")</f>
        <v/>
      </c>
      <c r="L481" s="255" t="str">
        <f>IF('template old'!N481&lt;&gt;"",'template old'!N481,"")</f>
        <v/>
      </c>
      <c r="M481" s="255" t="str">
        <f>IF('template old'!O481&lt;&gt;"",'template old'!O481,"")</f>
        <v/>
      </c>
      <c r="N481" s="255" t="str">
        <f>IF('template old'!R481&lt;&gt;"",'template old'!R481,"")</f>
        <v/>
      </c>
      <c r="O481" s="255">
        <f>IF('template old'!S481&lt;&gt;"",'template old'!S481,"")</f>
        <v>3</v>
      </c>
      <c r="P481" s="259">
        <f t="shared" si="17"/>
        <v>0.1875</v>
      </c>
      <c r="Q481" s="255" t="str">
        <f>IF('template old'!U481&lt;&gt;"",'template old'!U481,"")</f>
        <v/>
      </c>
      <c r="R481" s="255" t="str">
        <f>IF('template old'!V481&lt;&gt;"",'template old'!V481,"")</f>
        <v/>
      </c>
      <c r="S481" s="255" t="str">
        <f>IF('template old'!W481&lt;&gt;"",'template old'!W481,"")</f>
        <v/>
      </c>
      <c r="T481" s="255" t="str">
        <f>IF('template old'!X481&lt;&gt;"",'template old'!X481,"")</f>
        <v/>
      </c>
      <c r="U481" s="255" t="str">
        <f>IF('template old'!Y481&lt;&gt;"",'template old'!Y481,"")</f>
        <v/>
      </c>
      <c r="V481" s="255" t="str">
        <f>IF('template old'!Z481&lt;&gt;"",'template old'!Z481,"")</f>
        <v/>
      </c>
      <c r="W481" s="255" t="str">
        <f>IF('template old'!AA481&lt;&gt;"",'template old'!AA481,"")</f>
        <v/>
      </c>
    </row>
    <row r="482" spans="1:23" hidden="1" x14ac:dyDescent="0.25">
      <c r="A482" s="256">
        <f>IF('template old'!A482&lt;&gt;"",'template old'!A482,"")</f>
        <v>43503</v>
      </c>
      <c r="B482" s="255">
        <f>IF('template old'!E482&lt;&gt;"",'template old'!E482,"")</f>
        <v>6</v>
      </c>
      <c r="C482" s="255" t="str">
        <f>IF('template old'!F482&lt;&gt;"",'template old'!F482,"")</f>
        <v>Matthew</v>
      </c>
      <c r="D482" s="255" t="str">
        <f>IF('template old'!G482&lt;&gt;"",'template old'!G482,"")</f>
        <v>Main</v>
      </c>
      <c r="E482" s="255">
        <f>IF('template old'!H482&lt;&gt;"",'template old'!H482,"")</f>
        <v>5</v>
      </c>
      <c r="F482" s="255" t="str">
        <f>IF('template old'!I482&lt;&gt;"",'template old'!I482,"")</f>
        <v>Harvest</v>
      </c>
      <c r="G482" s="255" t="str">
        <f>IF('template old'!J482&lt;&gt;"",'template old'!J482,"")</f>
        <v>Cabbage</v>
      </c>
      <c r="H482" s="255" t="str">
        <f>IF('template old'!K482&lt;&gt;"",'template old'!K482,"")</f>
        <v/>
      </c>
      <c r="I482" s="258">
        <f t="shared" si="16"/>
        <v>8.3125</v>
      </c>
      <c r="J482" s="255" t="str">
        <f>IF('template old'!L482&lt;&gt;"",'template old'!L482,"")</f>
        <v/>
      </c>
      <c r="K482" s="255" t="str">
        <f>IF('template old'!M482&lt;&gt;"",'template old'!M482,"")</f>
        <v/>
      </c>
      <c r="L482" s="255" t="str">
        <f>IF('template old'!N482&lt;&gt;"",'template old'!N482,"")</f>
        <v/>
      </c>
      <c r="M482" s="255" t="str">
        <f>IF('template old'!O482&lt;&gt;"",'template old'!O482,"")</f>
        <v/>
      </c>
      <c r="N482" s="255">
        <f>IF('template old'!R482&lt;&gt;"",'template old'!R482,"")</f>
        <v>8</v>
      </c>
      <c r="O482" s="255">
        <f>IF('template old'!S482&lt;&gt;"",'template old'!S482,"")</f>
        <v>5</v>
      </c>
      <c r="P482" s="259">
        <f t="shared" si="17"/>
        <v>8.3125</v>
      </c>
      <c r="Q482" s="255" t="str">
        <f>IF('template old'!U482&lt;&gt;"",'template old'!U482,"")</f>
        <v/>
      </c>
      <c r="R482" s="255" t="str">
        <f>IF('template old'!V482&lt;&gt;"",'template old'!V482,"")</f>
        <v/>
      </c>
      <c r="S482" s="255" t="str">
        <f>IF('template old'!W482&lt;&gt;"",'template old'!W482,"")</f>
        <v/>
      </c>
      <c r="T482" s="255" t="str">
        <f>IF('template old'!X482&lt;&gt;"",'template old'!X482,"")</f>
        <v/>
      </c>
      <c r="U482" s="255" t="str">
        <f>IF('template old'!Y482&lt;&gt;"",'template old'!Y482,"")</f>
        <v/>
      </c>
      <c r="V482" s="255" t="str">
        <f>IF('template old'!Z482&lt;&gt;"",'template old'!Z482,"")</f>
        <v/>
      </c>
      <c r="W482" s="255" t="str">
        <f>IF('template old'!AA482&lt;&gt;"",'template old'!AA482,"")</f>
        <v/>
      </c>
    </row>
    <row r="483" spans="1:23" hidden="1" x14ac:dyDescent="0.25">
      <c r="A483" s="256">
        <f>IF('template old'!A483&lt;&gt;"",'template old'!A483,"")</f>
        <v>43503</v>
      </c>
      <c r="B483" s="255">
        <f>IF('template old'!E483&lt;&gt;"",'template old'!E483,"")</f>
        <v>6</v>
      </c>
      <c r="C483" s="255" t="str">
        <f>IF('template old'!F483&lt;&gt;"",'template old'!F483,"")</f>
        <v>Matthew</v>
      </c>
      <c r="D483" s="255" t="str">
        <f>IF('template old'!G483&lt;&gt;"",'template old'!G483,"")</f>
        <v>Main</v>
      </c>
      <c r="E483" s="255">
        <f>IF('template old'!H483&lt;&gt;"",'template old'!H483,"")</f>
        <v>5</v>
      </c>
      <c r="F483" s="255" t="str">
        <f>IF('template old'!I483&lt;&gt;"",'template old'!I483,"")</f>
        <v>Harvest</v>
      </c>
      <c r="G483" s="255" t="str">
        <f>IF('template old'!J483&lt;&gt;"",'template old'!J483,"")</f>
        <v>Mizuna</v>
      </c>
      <c r="H483" s="255" t="str">
        <f>IF('template old'!K483&lt;&gt;"",'template old'!K483,"")</f>
        <v/>
      </c>
      <c r="I483" s="258">
        <f t="shared" si="16"/>
        <v>0.75</v>
      </c>
      <c r="J483" s="255" t="str">
        <f>IF('template old'!L483&lt;&gt;"",'template old'!L483,"")</f>
        <v/>
      </c>
      <c r="K483" s="255" t="str">
        <f>IF('template old'!M483&lt;&gt;"",'template old'!M483,"")</f>
        <v/>
      </c>
      <c r="L483" s="255" t="str">
        <f>IF('template old'!N483&lt;&gt;"",'template old'!N483,"")</f>
        <v/>
      </c>
      <c r="M483" s="255" t="str">
        <f>IF('template old'!O483&lt;&gt;"",'template old'!O483,"")</f>
        <v/>
      </c>
      <c r="N483" s="255" t="str">
        <f>IF('template old'!R483&lt;&gt;"",'template old'!R483,"")</f>
        <v/>
      </c>
      <c r="O483" s="255">
        <f>IF('template old'!S483&lt;&gt;"",'template old'!S483,"")</f>
        <v>12</v>
      </c>
      <c r="P483" s="259">
        <f t="shared" si="17"/>
        <v>0.75</v>
      </c>
      <c r="Q483" s="255" t="str">
        <f>IF('template old'!U483&lt;&gt;"",'template old'!U483,"")</f>
        <v/>
      </c>
      <c r="R483" s="255" t="str">
        <f>IF('template old'!V483&lt;&gt;"",'template old'!V483,"")</f>
        <v/>
      </c>
      <c r="S483" s="255" t="str">
        <f>IF('template old'!W483&lt;&gt;"",'template old'!W483,"")</f>
        <v/>
      </c>
      <c r="T483" s="255" t="str">
        <f>IF('template old'!X483&lt;&gt;"",'template old'!X483,"")</f>
        <v/>
      </c>
      <c r="U483" s="255" t="str">
        <f>IF('template old'!Y483&lt;&gt;"",'template old'!Y483,"")</f>
        <v/>
      </c>
      <c r="V483" s="255" t="str">
        <f>IF('template old'!Z483&lt;&gt;"",'template old'!Z483,"")</f>
        <v/>
      </c>
      <c r="W483" s="255" t="str">
        <f>IF('template old'!AA483&lt;&gt;"",'template old'!AA483,"")</f>
        <v/>
      </c>
    </row>
    <row r="484" spans="1:23" hidden="1" x14ac:dyDescent="0.25">
      <c r="A484" s="256">
        <f>IF('template old'!A484&lt;&gt;"",'template old'!A484,"")</f>
        <v>43503</v>
      </c>
      <c r="B484" s="255">
        <f>IF('template old'!E484&lt;&gt;"",'template old'!E484,"")</f>
        <v>6</v>
      </c>
      <c r="C484" s="255" t="str">
        <f>IF('template old'!F484&lt;&gt;"",'template old'!F484,"")</f>
        <v>Matthew</v>
      </c>
      <c r="D484" s="255" t="str">
        <f>IF('template old'!G484&lt;&gt;"",'template old'!G484,"")</f>
        <v>Main</v>
      </c>
      <c r="E484" s="255" t="str">
        <f>IF('template old'!H484&lt;&gt;"",'template old'!H484,"")</f>
        <v>12 &amp; 7</v>
      </c>
      <c r="F484" s="255" t="str">
        <f>IF('template old'!I484&lt;&gt;"",'template old'!I484,"")</f>
        <v>Harvest</v>
      </c>
      <c r="G484" s="255" t="str">
        <f>IF('template old'!J484&lt;&gt;"",'template old'!J484,"")</f>
        <v>Broccoli</v>
      </c>
      <c r="H484" s="255" t="str">
        <f>IF('template old'!K484&lt;&gt;"",'template old'!K484,"")</f>
        <v/>
      </c>
      <c r="I484" s="258">
        <f t="shared" si="16"/>
        <v>0.125</v>
      </c>
      <c r="J484" s="255" t="str">
        <f>IF('template old'!L484&lt;&gt;"",'template old'!L484,"")</f>
        <v/>
      </c>
      <c r="K484" s="255" t="str">
        <f>IF('template old'!M484&lt;&gt;"",'template old'!M484,"")</f>
        <v/>
      </c>
      <c r="L484" s="255" t="str">
        <f>IF('template old'!N484&lt;&gt;"",'template old'!N484,"")</f>
        <v/>
      </c>
      <c r="M484" s="255" t="str">
        <f>IF('template old'!O484&lt;&gt;"",'template old'!O484,"")</f>
        <v/>
      </c>
      <c r="N484" s="255" t="str">
        <f>IF('template old'!R484&lt;&gt;"",'template old'!R484,"")</f>
        <v/>
      </c>
      <c r="O484" s="255">
        <f>IF('template old'!S484&lt;&gt;"",'template old'!S484,"")</f>
        <v>2</v>
      </c>
      <c r="P484" s="259">
        <f t="shared" si="17"/>
        <v>0.125</v>
      </c>
      <c r="Q484" s="255" t="str">
        <f>IF('template old'!U484&lt;&gt;"",'template old'!U484,"")</f>
        <v/>
      </c>
      <c r="R484" s="255" t="str">
        <f>IF('template old'!V484&lt;&gt;"",'template old'!V484,"")</f>
        <v/>
      </c>
      <c r="S484" s="255" t="str">
        <f>IF('template old'!W484&lt;&gt;"",'template old'!W484,"")</f>
        <v/>
      </c>
      <c r="T484" s="255" t="str">
        <f>IF('template old'!X484&lt;&gt;"",'template old'!X484,"")</f>
        <v/>
      </c>
      <c r="U484" s="255" t="str">
        <f>IF('template old'!Y484&lt;&gt;"",'template old'!Y484,"")</f>
        <v/>
      </c>
      <c r="V484" s="255" t="str">
        <f>IF('template old'!Z484&lt;&gt;"",'template old'!Z484,"")</f>
        <v/>
      </c>
      <c r="W484" s="255" t="str">
        <f>IF('template old'!AA484&lt;&gt;"",'template old'!AA484,"")</f>
        <v/>
      </c>
    </row>
    <row r="485" spans="1:23" hidden="1" x14ac:dyDescent="0.25">
      <c r="A485" s="256">
        <f>IF('template old'!A485&lt;&gt;"",'template old'!A485,"")</f>
        <v>43503</v>
      </c>
      <c r="B485" s="255">
        <f>IF('template old'!E485&lt;&gt;"",'template old'!E485,"")</f>
        <v>6</v>
      </c>
      <c r="C485" s="255" t="str">
        <f>IF('template old'!F485&lt;&gt;"",'template old'!F485,"")</f>
        <v>Matthew</v>
      </c>
      <c r="D485" s="255" t="str">
        <f>IF('template old'!G485&lt;&gt;"",'template old'!G485,"")</f>
        <v>Main</v>
      </c>
      <c r="E485" s="255">
        <f>IF('template old'!H485&lt;&gt;"",'template old'!H485,"")</f>
        <v>16</v>
      </c>
      <c r="F485" s="255" t="str">
        <f>IF('template old'!I485&lt;&gt;"",'template old'!I485,"")</f>
        <v>Harvest</v>
      </c>
      <c r="G485" s="255" t="str">
        <f>IF('template old'!J485&lt;&gt;"",'template old'!J485,"")</f>
        <v>Lettuce</v>
      </c>
      <c r="H485" s="255" t="str">
        <f>IF('template old'!K485&lt;&gt;"",'template old'!K485,"")</f>
        <v/>
      </c>
      <c r="I485" s="258">
        <f t="shared" si="16"/>
        <v>5.6875</v>
      </c>
      <c r="J485" s="255" t="str">
        <f>IF('template old'!L485&lt;&gt;"",'template old'!L485,"")</f>
        <v/>
      </c>
      <c r="K485" s="255" t="str">
        <f>IF('template old'!M485&lt;&gt;"",'template old'!M485,"")</f>
        <v/>
      </c>
      <c r="L485" s="255" t="str">
        <f>IF('template old'!N485&lt;&gt;"",'template old'!N485,"")</f>
        <v/>
      </c>
      <c r="M485" s="255" t="str">
        <f>IF('template old'!O485&lt;&gt;"",'template old'!O485,"")</f>
        <v/>
      </c>
      <c r="N485" s="255">
        <f>IF('template old'!R485&lt;&gt;"",'template old'!R485,"")</f>
        <v>5</v>
      </c>
      <c r="O485" s="255">
        <f>IF('template old'!S485&lt;&gt;"",'template old'!S485,"")</f>
        <v>11</v>
      </c>
      <c r="P485" s="259">
        <f t="shared" si="17"/>
        <v>5.6875</v>
      </c>
      <c r="Q485" s="255" t="str">
        <f>IF('template old'!U485&lt;&gt;"",'template old'!U485,"")</f>
        <v/>
      </c>
      <c r="R485" s="255" t="str">
        <f>IF('template old'!V485&lt;&gt;"",'template old'!V485,"")</f>
        <v/>
      </c>
      <c r="S485" s="255" t="str">
        <f>IF('template old'!W485&lt;&gt;"",'template old'!W485,"")</f>
        <v/>
      </c>
      <c r="T485" s="255" t="str">
        <f>IF('template old'!X485&lt;&gt;"",'template old'!X485,"")</f>
        <v/>
      </c>
      <c r="U485" s="255" t="str">
        <f>IF('template old'!Y485&lt;&gt;"",'template old'!Y485,"")</f>
        <v/>
      </c>
      <c r="V485" s="255" t="str">
        <f>IF('template old'!Z485&lt;&gt;"",'template old'!Z485,"")</f>
        <v/>
      </c>
      <c r="W485" s="255" t="str">
        <f>IF('template old'!AA485&lt;&gt;"",'template old'!AA485,"")</f>
        <v/>
      </c>
    </row>
    <row r="486" spans="1:23" hidden="1" x14ac:dyDescent="0.25">
      <c r="A486" s="256">
        <f>IF('template old'!A486&lt;&gt;"",'template old'!A486,"")</f>
        <v>43503</v>
      </c>
      <c r="B486" s="255">
        <f>IF('template old'!E486&lt;&gt;"",'template old'!E486,"")</f>
        <v>3</v>
      </c>
      <c r="C486" s="255" t="str">
        <f>IF('template old'!F486&lt;&gt;"",'template old'!F486,"")</f>
        <v/>
      </c>
      <c r="D486" s="255" t="str">
        <f>IF('template old'!G486&lt;&gt;"",'template old'!G486,"")</f>
        <v>Compost</v>
      </c>
      <c r="E486" s="255" t="str">
        <f>IF('template old'!H486&lt;&gt;"",'template old'!H486,"")</f>
        <v/>
      </c>
      <c r="F486" s="255" t="str">
        <f>IF('template old'!I486&lt;&gt;"",'template old'!I486,"")</f>
        <v>Compost</v>
      </c>
      <c r="G486" s="255" t="str">
        <f>IF('template old'!J486&lt;&gt;"",'template old'!J486,"")</f>
        <v/>
      </c>
      <c r="H486" s="255" t="str">
        <f>IF('template old'!K486&lt;&gt;"",'template old'!K486,"")</f>
        <v/>
      </c>
      <c r="I486" s="258" t="str">
        <f t="shared" si="16"/>
        <v/>
      </c>
      <c r="J486" s="255" t="str">
        <f>IF('template old'!L486&lt;&gt;"",'template old'!L486,"")</f>
        <v/>
      </c>
      <c r="K486" s="255" t="str">
        <f>IF('template old'!M486&lt;&gt;"",'template old'!M486,"")</f>
        <v/>
      </c>
      <c r="L486" s="255" t="str">
        <f>IF('template old'!N486&lt;&gt;"",'template old'!N486,"")</f>
        <v/>
      </c>
      <c r="M486" s="255" t="str">
        <f>IF('template old'!O486&lt;&gt;"",'template old'!O486,"")</f>
        <v/>
      </c>
      <c r="N486" s="255" t="str">
        <f>IF('template old'!R486&lt;&gt;"",'template old'!R486,"")</f>
        <v/>
      </c>
      <c r="O486" s="255" t="str">
        <f>IF('template old'!S486&lt;&gt;"",'template old'!S486,"")</f>
        <v/>
      </c>
      <c r="P486" s="259" t="str">
        <f t="shared" si="17"/>
        <v/>
      </c>
      <c r="Q486" s="255" t="str">
        <f>IF('template old'!U486&lt;&gt;"",'template old'!U486,"")</f>
        <v>62F 16C</v>
      </c>
      <c r="R486" s="255" t="str">
        <f>IF('template old'!V486&lt;&gt;"",'template old'!V486,"")</f>
        <v>62F 16C</v>
      </c>
      <c r="S486" s="255" t="str">
        <f>IF('template old'!W486&lt;&gt;"",'template old'!W486,"")</f>
        <v>100F 38C</v>
      </c>
      <c r="T486" s="255" t="str">
        <f>IF('template old'!X486&lt;&gt;"",'template old'!X486,"")</f>
        <v>89F 21C</v>
      </c>
      <c r="U486" s="255" t="str">
        <f>IF('template old'!Y486&lt;&gt;"",'template old'!Y486,"")</f>
        <v>3/8 "</v>
      </c>
      <c r="V486" s="255" t="str">
        <f>IF('template old'!Z486&lt;&gt;"",'template old'!Z486,"")</f>
        <v>1/2 "</v>
      </c>
      <c r="W486" s="255" t="str">
        <f>IF('template old'!AA486&lt;&gt;"",'template old'!AA486,"")</f>
        <v>Cut up greens in Bin 1</v>
      </c>
    </row>
    <row r="487" spans="1:23" hidden="1" x14ac:dyDescent="0.25">
      <c r="A487" s="256">
        <f>IF('template old'!A487&lt;&gt;"",'template old'!A487,"")</f>
        <v>43503</v>
      </c>
      <c r="B487" s="255">
        <f>IF('template old'!E487&lt;&gt;"",'template old'!E487,"")</f>
        <v>3</v>
      </c>
      <c r="C487" s="255" t="str">
        <f>IF('template old'!F487&lt;&gt;"",'template old'!F487,"")</f>
        <v/>
      </c>
      <c r="D487" s="255" t="str">
        <f>IF('template old'!G487&lt;&gt;"",'template old'!G487,"")</f>
        <v>Compost</v>
      </c>
      <c r="E487" s="255" t="str">
        <f>IF('template old'!H487&lt;&gt;"",'template old'!H487,"")</f>
        <v/>
      </c>
      <c r="F487" s="255" t="str">
        <f>IF('template old'!I487&lt;&gt;"",'template old'!I487,"")</f>
        <v>Plant</v>
      </c>
      <c r="G487" s="255" t="str">
        <f>IF('template old'!J487&lt;&gt;"",'template old'!J487,"")</f>
        <v>Broccoli</v>
      </c>
      <c r="H487" s="255" t="str">
        <f>IF('template old'!K487&lt;&gt;"",'template old'!K487,"")</f>
        <v/>
      </c>
      <c r="I487" s="258" t="str">
        <f t="shared" si="16"/>
        <v/>
      </c>
      <c r="J487" s="255" t="str">
        <f>IF('template old'!L487&lt;&gt;"",'template old'!L487,"")</f>
        <v/>
      </c>
      <c r="K487" s="255" t="str">
        <f>IF('template old'!M487&lt;&gt;"",'template old'!M487,"")</f>
        <v/>
      </c>
      <c r="L487" s="255" t="str">
        <f>IF('template old'!N487&lt;&gt;"",'template old'!N487,"")</f>
        <v/>
      </c>
      <c r="M487" s="255" t="str">
        <f>IF('template old'!O487&lt;&gt;"",'template old'!O487,"")</f>
        <v/>
      </c>
      <c r="N487" s="255" t="str">
        <f>IF('template old'!R487&lt;&gt;"",'template old'!R487,"")</f>
        <v/>
      </c>
      <c r="O487" s="255" t="str">
        <f>IF('template old'!S487&lt;&gt;"",'template old'!S487,"")</f>
        <v/>
      </c>
      <c r="P487" s="259" t="str">
        <f t="shared" si="17"/>
        <v/>
      </c>
      <c r="Q487" s="255" t="str">
        <f>IF('template old'!U487&lt;&gt;"",'template old'!U487,"")</f>
        <v/>
      </c>
      <c r="R487" s="255" t="str">
        <f>IF('template old'!V487&lt;&gt;"",'template old'!V487,"")</f>
        <v/>
      </c>
      <c r="S487" s="255" t="str">
        <f>IF('template old'!W487&lt;&gt;"",'template old'!W487,"")</f>
        <v/>
      </c>
      <c r="T487" s="255" t="str">
        <f>IF('template old'!X487&lt;&gt;"",'template old'!X487,"")</f>
        <v/>
      </c>
      <c r="U487" s="255" t="str">
        <f>IF('template old'!Y487&lt;&gt;"",'template old'!Y487,"")</f>
        <v/>
      </c>
      <c r="V487" s="255" t="str">
        <f>IF('template old'!Z487&lt;&gt;"",'template old'!Z487,"")</f>
        <v/>
      </c>
      <c r="W487" s="255" t="str">
        <f>IF('template old'!AA487&lt;&gt;"",'template old'!AA487,"")</f>
        <v/>
      </c>
    </row>
    <row r="488" spans="1:23" hidden="1" x14ac:dyDescent="0.25">
      <c r="A488" s="256">
        <f>IF('template old'!A488&lt;&gt;"",'template old'!A488,"")</f>
        <v>43503</v>
      </c>
      <c r="B488" s="255">
        <f>IF('template old'!E488&lt;&gt;"",'template old'!E488,"")</f>
        <v>4</v>
      </c>
      <c r="C488" s="255" t="str">
        <f>IF('template old'!F488&lt;&gt;"",'template old'!F488,"")</f>
        <v>Alejandro</v>
      </c>
      <c r="D488" s="255" t="str">
        <f>IF('template old'!G488&lt;&gt;"",'template old'!G488,"")</f>
        <v>Orchard</v>
      </c>
      <c r="E488" s="255" t="str">
        <f>IF('template old'!H488&lt;&gt;"",'template old'!H488,"")</f>
        <v>11 &amp; 12</v>
      </c>
      <c r="F488" s="255" t="str">
        <f>IF('template old'!I488&lt;&gt;"",'template old'!I488,"")</f>
        <v>Mulch</v>
      </c>
      <c r="G488" s="255" t="str">
        <f>IF('template old'!J488&lt;&gt;"",'template old'!J488,"")</f>
        <v>Onions</v>
      </c>
      <c r="H488" s="255" t="str">
        <f>IF('template old'!K488&lt;&gt;"",'template old'!K488,"")</f>
        <v/>
      </c>
      <c r="I488" s="258" t="str">
        <f t="shared" si="16"/>
        <v/>
      </c>
      <c r="J488" s="255" t="str">
        <f>IF('template old'!L488&lt;&gt;"",'template old'!L488,"")</f>
        <v/>
      </c>
      <c r="K488" s="255" t="str">
        <f>IF('template old'!M488&lt;&gt;"",'template old'!M488,"")</f>
        <v/>
      </c>
      <c r="L488" s="255" t="str">
        <f>IF('template old'!N488&lt;&gt;"",'template old'!N488,"")</f>
        <v/>
      </c>
      <c r="M488" s="255" t="str">
        <f>IF('template old'!O488&lt;&gt;"",'template old'!O488,"")</f>
        <v/>
      </c>
      <c r="N488" s="255" t="str">
        <f>IF('template old'!R488&lt;&gt;"",'template old'!R488,"")</f>
        <v/>
      </c>
      <c r="O488" s="255" t="str">
        <f>IF('template old'!S488&lt;&gt;"",'template old'!S488,"")</f>
        <v/>
      </c>
      <c r="P488" s="259" t="str">
        <f t="shared" si="17"/>
        <v/>
      </c>
      <c r="Q488" s="255" t="str">
        <f>IF('template old'!U488&lt;&gt;"",'template old'!U488,"")</f>
        <v/>
      </c>
      <c r="R488" s="255" t="str">
        <f>IF('template old'!V488&lt;&gt;"",'template old'!V488,"")</f>
        <v/>
      </c>
      <c r="S488" s="255" t="str">
        <f>IF('template old'!W488&lt;&gt;"",'template old'!W488,"")</f>
        <v/>
      </c>
      <c r="T488" s="255" t="str">
        <f>IF('template old'!X488&lt;&gt;"",'template old'!X488,"")</f>
        <v/>
      </c>
      <c r="U488" s="255" t="str">
        <f>IF('template old'!Y488&lt;&gt;"",'template old'!Y488,"")</f>
        <v/>
      </c>
      <c r="V488" s="255" t="str">
        <f>IF('template old'!Z488&lt;&gt;"",'template old'!Z488,"")</f>
        <v/>
      </c>
      <c r="W488" s="255" t="str">
        <f>IF('template old'!AA488&lt;&gt;"",'template old'!AA488,"")</f>
        <v/>
      </c>
    </row>
    <row r="489" spans="1:23" hidden="1" x14ac:dyDescent="0.25">
      <c r="A489" s="256">
        <f>IF('template old'!A489&lt;&gt;"",'template old'!A489,"")</f>
        <v>43503</v>
      </c>
      <c r="B489" s="255">
        <f>IF('template old'!E489&lt;&gt;"",'template old'!E489,"")</f>
        <v>1</v>
      </c>
      <c r="C489" s="255" t="str">
        <f>IF('template old'!F489&lt;&gt;"",'template old'!F489,"")</f>
        <v>Hendrix</v>
      </c>
      <c r="D489" s="255" t="str">
        <f>IF('template old'!G489&lt;&gt;"",'template old'!G489,"")</f>
        <v>Orchard</v>
      </c>
      <c r="E489" s="255">
        <f>IF('template old'!H489&lt;&gt;"",'template old'!H489,"")</f>
        <v>2</v>
      </c>
      <c r="F489" s="255" t="str">
        <f>IF('template old'!I489&lt;&gt;"",'template old'!I489,"")</f>
        <v>Plant</v>
      </c>
      <c r="G489" s="255" t="str">
        <f>IF('template old'!J489&lt;&gt;"",'template old'!J489,"")</f>
        <v>Potatoes</v>
      </c>
      <c r="H489" s="255" t="str">
        <f>IF('template old'!K489&lt;&gt;"",'template old'!K489,"")</f>
        <v/>
      </c>
      <c r="I489" s="258" t="str">
        <f t="shared" si="16"/>
        <v/>
      </c>
      <c r="J489" s="255" t="str">
        <f>IF('template old'!L489&lt;&gt;"",'template old'!L489,"")</f>
        <v/>
      </c>
      <c r="K489" s="255" t="str">
        <f>IF('template old'!M489&lt;&gt;"",'template old'!M489,"")</f>
        <v/>
      </c>
      <c r="L489" s="255" t="str">
        <f>IF('template old'!N489&lt;&gt;"",'template old'!N489,"")</f>
        <v/>
      </c>
      <c r="M489" s="255" t="str">
        <f>IF('template old'!O489&lt;&gt;"",'template old'!O489,"")</f>
        <v/>
      </c>
      <c r="N489" s="255" t="str">
        <f>IF('template old'!R489&lt;&gt;"",'template old'!R489,"")</f>
        <v/>
      </c>
      <c r="O489" s="255" t="str">
        <f>IF('template old'!S489&lt;&gt;"",'template old'!S489,"")</f>
        <v/>
      </c>
      <c r="P489" s="259" t="str">
        <f t="shared" si="17"/>
        <v/>
      </c>
      <c r="Q489" s="255" t="str">
        <f>IF('template old'!U489&lt;&gt;"",'template old'!U489,"")</f>
        <v/>
      </c>
      <c r="R489" s="255" t="str">
        <f>IF('template old'!V489&lt;&gt;"",'template old'!V489,"")</f>
        <v/>
      </c>
      <c r="S489" s="255" t="str">
        <f>IF('template old'!W489&lt;&gt;"",'template old'!W489,"")</f>
        <v/>
      </c>
      <c r="T489" s="255" t="str">
        <f>IF('template old'!X489&lt;&gt;"",'template old'!X489,"")</f>
        <v/>
      </c>
      <c r="U489" s="255" t="str">
        <f>IF('template old'!Y489&lt;&gt;"",'template old'!Y489,"")</f>
        <v/>
      </c>
      <c r="V489" s="255" t="str">
        <f>IF('template old'!Z489&lt;&gt;"",'template old'!Z489,"")</f>
        <v/>
      </c>
      <c r="W489" s="255" t="str">
        <f>IF('template old'!AA489&lt;&gt;"",'template old'!AA489,"")</f>
        <v/>
      </c>
    </row>
    <row r="490" spans="1:23" hidden="1" x14ac:dyDescent="0.25">
      <c r="A490" s="256">
        <f>IF('template old'!A490&lt;&gt;"",'template old'!A490,"")</f>
        <v>43503</v>
      </c>
      <c r="B490" s="255">
        <f>IF('template old'!E490&lt;&gt;"",'template old'!E490,"")</f>
        <v>2</v>
      </c>
      <c r="C490" s="255" t="str">
        <f>IF('template old'!F490&lt;&gt;"",'template old'!F490,"")</f>
        <v>Valentina</v>
      </c>
      <c r="D490" s="255" t="str">
        <f>IF('template old'!G490&lt;&gt;"",'template old'!G490,"")</f>
        <v>Shed</v>
      </c>
      <c r="E490" s="255" t="str">
        <f>IF('template old'!H490&lt;&gt;"",'template old'!H490,"")</f>
        <v/>
      </c>
      <c r="F490" s="255" t="str">
        <f>IF('template old'!I490&lt;&gt;"",'template old'!I490,"")</f>
        <v>Shed</v>
      </c>
      <c r="G490" s="255" t="str">
        <f>IF('template old'!J490&lt;&gt;"",'template old'!J490,"")</f>
        <v/>
      </c>
      <c r="H490" s="255" t="str">
        <f>IF('template old'!K490&lt;&gt;"",'template old'!K490,"")</f>
        <v/>
      </c>
      <c r="I490" s="258" t="str">
        <f t="shared" si="16"/>
        <v/>
      </c>
      <c r="J490" s="255" t="str">
        <f>IF('template old'!L490&lt;&gt;"",'template old'!L490,"")</f>
        <v/>
      </c>
      <c r="K490" s="255" t="str">
        <f>IF('template old'!M490&lt;&gt;"",'template old'!M490,"")</f>
        <v/>
      </c>
      <c r="L490" s="255" t="str">
        <f>IF('template old'!N490&lt;&gt;"",'template old'!N490,"")</f>
        <v/>
      </c>
      <c r="M490" s="255" t="str">
        <f>IF('template old'!O490&lt;&gt;"",'template old'!O490,"")</f>
        <v/>
      </c>
      <c r="N490" s="255" t="str">
        <f>IF('template old'!R490&lt;&gt;"",'template old'!R490,"")</f>
        <v/>
      </c>
      <c r="O490" s="255" t="str">
        <f>IF('template old'!S490&lt;&gt;"",'template old'!S490,"")</f>
        <v/>
      </c>
      <c r="P490" s="259" t="str">
        <f t="shared" si="17"/>
        <v/>
      </c>
      <c r="Q490" s="255" t="str">
        <f>IF('template old'!U490&lt;&gt;"",'template old'!U490,"")</f>
        <v/>
      </c>
      <c r="R490" s="255" t="str">
        <f>IF('template old'!V490&lt;&gt;"",'template old'!V490,"")</f>
        <v/>
      </c>
      <c r="S490" s="255" t="str">
        <f>IF('template old'!W490&lt;&gt;"",'template old'!W490,"")</f>
        <v/>
      </c>
      <c r="T490" s="255" t="str">
        <f>IF('template old'!X490&lt;&gt;"",'template old'!X490,"")</f>
        <v/>
      </c>
      <c r="U490" s="255" t="str">
        <f>IF('template old'!Y490&lt;&gt;"",'template old'!Y490,"")</f>
        <v/>
      </c>
      <c r="V490" s="255" t="str">
        <f>IF('template old'!Z490&lt;&gt;"",'template old'!Z490,"")</f>
        <v/>
      </c>
      <c r="W490" s="255" t="str">
        <f>IF('template old'!AA490&lt;&gt;"",'template old'!AA490,"")</f>
        <v/>
      </c>
    </row>
    <row r="491" spans="1:23" hidden="1" x14ac:dyDescent="0.25">
      <c r="A491" s="256">
        <f>IF('template old'!A491&lt;&gt;"",'template old'!A491,"")</f>
        <v>43503</v>
      </c>
      <c r="B491" s="255">
        <f>IF('template old'!E491&lt;&gt;"",'template old'!E491,"")</f>
        <v>2</v>
      </c>
      <c r="C491" s="255" t="str">
        <f>IF('template old'!F491&lt;&gt;"",'template old'!F491,"")</f>
        <v>Valentina</v>
      </c>
      <c r="D491" s="255" t="str">
        <f>IF('template old'!G491&lt;&gt;"",'template old'!G491,"")</f>
        <v>Shed</v>
      </c>
      <c r="E491" s="255" t="str">
        <f>IF('template old'!H491&lt;&gt;"",'template old'!H491,"")</f>
        <v/>
      </c>
      <c r="F491" s="255" t="str">
        <f>IF('template old'!I491&lt;&gt;"",'template old'!I491,"")</f>
        <v>Shed</v>
      </c>
      <c r="G491" s="255" t="str">
        <f>IF('template old'!J491&lt;&gt;"",'template old'!J491,"")</f>
        <v/>
      </c>
      <c r="H491" s="255" t="str">
        <f>IF('template old'!K491&lt;&gt;"",'template old'!K491,"")</f>
        <v/>
      </c>
      <c r="I491" s="258" t="str">
        <f t="shared" si="16"/>
        <v/>
      </c>
      <c r="J491" s="255" t="str">
        <f>IF('template old'!L491&lt;&gt;"",'template old'!L491,"")</f>
        <v/>
      </c>
      <c r="K491" s="255" t="str">
        <f>IF('template old'!M491&lt;&gt;"",'template old'!M491,"")</f>
        <v/>
      </c>
      <c r="L491" s="255" t="str">
        <f>IF('template old'!N491&lt;&gt;"",'template old'!N491,"")</f>
        <v/>
      </c>
      <c r="M491" s="255" t="str">
        <f>IF('template old'!O491&lt;&gt;"",'template old'!O491,"")</f>
        <v/>
      </c>
      <c r="N491" s="255" t="str">
        <f>IF('template old'!R491&lt;&gt;"",'template old'!R491,"")</f>
        <v/>
      </c>
      <c r="O491" s="255" t="str">
        <f>IF('template old'!S491&lt;&gt;"",'template old'!S491,"")</f>
        <v/>
      </c>
      <c r="P491" s="259" t="str">
        <f t="shared" si="17"/>
        <v/>
      </c>
      <c r="Q491" s="255" t="str">
        <f>IF('template old'!U491&lt;&gt;"",'template old'!U491,"")</f>
        <v/>
      </c>
      <c r="R491" s="255" t="str">
        <f>IF('template old'!V491&lt;&gt;"",'template old'!V491,"")</f>
        <v/>
      </c>
      <c r="S491" s="255" t="str">
        <f>IF('template old'!W491&lt;&gt;"",'template old'!W491,"")</f>
        <v/>
      </c>
      <c r="T491" s="255" t="str">
        <f>IF('template old'!X491&lt;&gt;"",'template old'!X491,"")</f>
        <v/>
      </c>
      <c r="U491" s="255" t="str">
        <f>IF('template old'!Y491&lt;&gt;"",'template old'!Y491,"")</f>
        <v/>
      </c>
      <c r="V491" s="255" t="str">
        <f>IF('template old'!Z491&lt;&gt;"",'template old'!Z491,"")</f>
        <v/>
      </c>
      <c r="W491" s="255" t="str">
        <f>IF('template old'!AA491&lt;&gt;"",'template old'!AA491,"")</f>
        <v/>
      </c>
    </row>
    <row r="492" spans="1:23" hidden="1" x14ac:dyDescent="0.25">
      <c r="A492" s="256">
        <f>IF('template old'!A492&lt;&gt;"",'template old'!A492,"")</f>
        <v>43503</v>
      </c>
      <c r="B492" s="255">
        <f>IF('template old'!E492&lt;&gt;"",'template old'!E492,"")</f>
        <v>3</v>
      </c>
      <c r="C492" s="255" t="str">
        <f>IF('template old'!F492&lt;&gt;"",'template old'!F492,"")</f>
        <v>Gasmin</v>
      </c>
      <c r="D492" s="255" t="str">
        <f>IF('template old'!G492&lt;&gt;"",'template old'!G492,"")</f>
        <v>Compost</v>
      </c>
      <c r="E492" s="255" t="str">
        <f>IF('template old'!H492&lt;&gt;"",'template old'!H492,"")</f>
        <v>Orchard</v>
      </c>
      <c r="F492" s="255" t="str">
        <f>IF('template old'!I492&lt;&gt;"",'template old'!I492,"")</f>
        <v>Mulch</v>
      </c>
      <c r="G492" s="255" t="str">
        <f>IF('template old'!J492&lt;&gt;"",'template old'!J492,"")</f>
        <v/>
      </c>
      <c r="H492" s="255" t="str">
        <f>IF('template old'!K492&lt;&gt;"",'template old'!K492,"")</f>
        <v/>
      </c>
      <c r="I492" s="258" t="str">
        <f t="shared" si="16"/>
        <v/>
      </c>
      <c r="J492" s="255" t="str">
        <f>IF('template old'!L492&lt;&gt;"",'template old'!L492,"")</f>
        <v/>
      </c>
      <c r="K492" s="255" t="str">
        <f>IF('template old'!M492&lt;&gt;"",'template old'!M492,"")</f>
        <v/>
      </c>
      <c r="L492" s="255" t="str">
        <f>IF('template old'!N492&lt;&gt;"",'template old'!N492,"")</f>
        <v/>
      </c>
      <c r="M492" s="255" t="str">
        <f>IF('template old'!O492&lt;&gt;"",'template old'!O492,"")</f>
        <v/>
      </c>
      <c r="N492" s="255" t="str">
        <f>IF('template old'!R492&lt;&gt;"",'template old'!R492,"")</f>
        <v/>
      </c>
      <c r="O492" s="255" t="str">
        <f>IF('template old'!S492&lt;&gt;"",'template old'!S492,"")</f>
        <v/>
      </c>
      <c r="P492" s="259" t="str">
        <f t="shared" si="17"/>
        <v/>
      </c>
      <c r="Q492" s="255" t="str">
        <f>IF('template old'!U492&lt;&gt;"",'template old'!U492,"")</f>
        <v/>
      </c>
      <c r="R492" s="255" t="str">
        <f>IF('template old'!V492&lt;&gt;"",'template old'!V492,"")</f>
        <v/>
      </c>
      <c r="S492" s="255" t="str">
        <f>IF('template old'!W492&lt;&gt;"",'template old'!W492,"")</f>
        <v/>
      </c>
      <c r="T492" s="255" t="str">
        <f>IF('template old'!X492&lt;&gt;"",'template old'!X492,"")</f>
        <v/>
      </c>
      <c r="U492" s="255" t="str">
        <f>IF('template old'!Y492&lt;&gt;"",'template old'!Y492,"")</f>
        <v/>
      </c>
      <c r="V492" s="255" t="str">
        <f>IF('template old'!Z492&lt;&gt;"",'template old'!Z492,"")</f>
        <v/>
      </c>
      <c r="W492" s="255" t="str">
        <f>IF('template old'!AA492&lt;&gt;"",'template old'!AA492,"")</f>
        <v/>
      </c>
    </row>
    <row r="493" spans="1:23" hidden="1" x14ac:dyDescent="0.25">
      <c r="A493" s="256">
        <f>IF('template old'!A493&lt;&gt;"",'template old'!A493,"")</f>
        <v>43503</v>
      </c>
      <c r="B493" s="255">
        <f>IF('template old'!E493&lt;&gt;"",'template old'!E493,"")</f>
        <v>3</v>
      </c>
      <c r="C493" s="255" t="str">
        <f>IF('template old'!F493&lt;&gt;"",'template old'!F493,"")</f>
        <v>Gasmin</v>
      </c>
      <c r="D493" s="255" t="str">
        <f>IF('template old'!G493&lt;&gt;"",'template old'!G493,"")</f>
        <v>Compost</v>
      </c>
      <c r="E493" s="255" t="str">
        <f>IF('template old'!H493&lt;&gt;"",'template old'!H493,"")</f>
        <v>Orchard</v>
      </c>
      <c r="F493" s="255" t="str">
        <f>IF('template old'!I493&lt;&gt;"",'template old'!I493,"")</f>
        <v>Misc</v>
      </c>
      <c r="G493" s="255" t="str">
        <f>IF('template old'!J493&lt;&gt;"",'template old'!J493,"")</f>
        <v/>
      </c>
      <c r="H493" s="255" t="str">
        <f>IF('template old'!K493&lt;&gt;"",'template old'!K493,"")</f>
        <v/>
      </c>
      <c r="I493" s="258" t="str">
        <f t="shared" si="16"/>
        <v/>
      </c>
      <c r="J493" s="255" t="str">
        <f>IF('template old'!L493&lt;&gt;"",'template old'!L493,"")</f>
        <v/>
      </c>
      <c r="K493" s="255" t="str">
        <f>IF('template old'!M493&lt;&gt;"",'template old'!M493,"")</f>
        <v/>
      </c>
      <c r="L493" s="255" t="str">
        <f>IF('template old'!N493&lt;&gt;"",'template old'!N493,"")</f>
        <v/>
      </c>
      <c r="M493" s="255" t="str">
        <f>IF('template old'!O493&lt;&gt;"",'template old'!O493,"")</f>
        <v/>
      </c>
      <c r="N493" s="255" t="str">
        <f>IF('template old'!R493&lt;&gt;"",'template old'!R493,"")</f>
        <v/>
      </c>
      <c r="O493" s="255" t="str">
        <f>IF('template old'!S493&lt;&gt;"",'template old'!S493,"")</f>
        <v/>
      </c>
      <c r="P493" s="259" t="str">
        <f t="shared" si="17"/>
        <v/>
      </c>
      <c r="Q493" s="255" t="str">
        <f>IF('template old'!U493&lt;&gt;"",'template old'!U493,"")</f>
        <v/>
      </c>
      <c r="R493" s="255" t="str">
        <f>IF('template old'!V493&lt;&gt;"",'template old'!V493,"")</f>
        <v/>
      </c>
      <c r="S493" s="255" t="str">
        <f>IF('template old'!W493&lt;&gt;"",'template old'!W493,"")</f>
        <v/>
      </c>
      <c r="T493" s="255" t="str">
        <f>IF('template old'!X493&lt;&gt;"",'template old'!X493,"")</f>
        <v/>
      </c>
      <c r="U493" s="255" t="str">
        <f>IF('template old'!Y493&lt;&gt;"",'template old'!Y493,"")</f>
        <v/>
      </c>
      <c r="V493" s="255" t="str">
        <f>IF('template old'!Z493&lt;&gt;"",'template old'!Z493,"")</f>
        <v/>
      </c>
      <c r="W493" s="255" t="str">
        <f>IF('template old'!AA493&lt;&gt;"",'template old'!AA493,"")</f>
        <v/>
      </c>
    </row>
    <row r="494" spans="1:23" hidden="1" x14ac:dyDescent="0.25">
      <c r="A494" s="256">
        <f>IF('template old'!A494&lt;&gt;"",'template old'!A494,"")</f>
        <v>43503</v>
      </c>
      <c r="B494" s="255">
        <f>IF('template old'!E494&lt;&gt;"",'template old'!E494,"")</f>
        <v>4</v>
      </c>
      <c r="C494" s="255" t="str">
        <f>IF('template old'!F494&lt;&gt;"",'template old'!F494,"")</f>
        <v>Reece</v>
      </c>
      <c r="D494" s="255" t="str">
        <f>IF('template old'!G494&lt;&gt;"",'template old'!G494,"")</f>
        <v>Main</v>
      </c>
      <c r="E494" s="255">
        <f>IF('template old'!H494&lt;&gt;"",'template old'!H494,"")</f>
        <v>5</v>
      </c>
      <c r="F494" s="255" t="str">
        <f>IF('template old'!I494&lt;&gt;"",'template old'!I494,"")</f>
        <v>Harvest</v>
      </c>
      <c r="G494" s="255" t="str">
        <f>IF('template old'!J494&lt;&gt;"",'template old'!J494,"")</f>
        <v>Cabbage</v>
      </c>
      <c r="H494" s="255" t="str">
        <f>IF('template old'!K494&lt;&gt;"",'template old'!K494,"")</f>
        <v/>
      </c>
      <c r="I494" s="258">
        <f t="shared" si="16"/>
        <v>7.9375</v>
      </c>
      <c r="J494" s="255" t="str">
        <f>IF('template old'!L494&lt;&gt;"",'template old'!L494,"")</f>
        <v/>
      </c>
      <c r="K494" s="255" t="str">
        <f>IF('template old'!M494&lt;&gt;"",'template old'!M494,"")</f>
        <v/>
      </c>
      <c r="L494" s="255" t="str">
        <f>IF('template old'!N494&lt;&gt;"",'template old'!N494,"")</f>
        <v/>
      </c>
      <c r="M494" s="255" t="str">
        <f>IF('template old'!O494&lt;&gt;"",'template old'!O494,"")</f>
        <v/>
      </c>
      <c r="N494" s="255">
        <f>IF('template old'!R494&lt;&gt;"",'template old'!R494,"")</f>
        <v>7</v>
      </c>
      <c r="O494" s="255">
        <f>IF('template old'!S494&lt;&gt;"",'template old'!S494,"")</f>
        <v>15</v>
      </c>
      <c r="P494" s="259">
        <f t="shared" si="17"/>
        <v>7.9375</v>
      </c>
      <c r="Q494" s="255" t="str">
        <f>IF('template old'!U494&lt;&gt;"",'template old'!U494,"")</f>
        <v/>
      </c>
      <c r="R494" s="255" t="str">
        <f>IF('template old'!V494&lt;&gt;"",'template old'!V494,"")</f>
        <v/>
      </c>
      <c r="S494" s="255" t="str">
        <f>IF('template old'!W494&lt;&gt;"",'template old'!W494,"")</f>
        <v/>
      </c>
      <c r="T494" s="255" t="str">
        <f>IF('template old'!X494&lt;&gt;"",'template old'!X494,"")</f>
        <v/>
      </c>
      <c r="U494" s="255" t="str">
        <f>IF('template old'!Y494&lt;&gt;"",'template old'!Y494,"")</f>
        <v/>
      </c>
      <c r="V494" s="255" t="str">
        <f>IF('template old'!Z494&lt;&gt;"",'template old'!Z494,"")</f>
        <v/>
      </c>
      <c r="W494" s="255" t="str">
        <f>IF('template old'!AA494&lt;&gt;"",'template old'!AA494,"")</f>
        <v/>
      </c>
    </row>
    <row r="495" spans="1:23" hidden="1" x14ac:dyDescent="0.25">
      <c r="A495" s="256">
        <f>IF('template old'!A495&lt;&gt;"",'template old'!A495,"")</f>
        <v>43503</v>
      </c>
      <c r="B495" s="255">
        <f>IF('template old'!E495&lt;&gt;"",'template old'!E495,"")</f>
        <v>4</v>
      </c>
      <c r="C495" s="255" t="str">
        <f>IF('template old'!F495&lt;&gt;"",'template old'!F495,"")</f>
        <v>Reece</v>
      </c>
      <c r="D495" s="255" t="str">
        <f>IF('template old'!G495&lt;&gt;"",'template old'!G495,"")</f>
        <v>Main</v>
      </c>
      <c r="E495" s="255" t="str">
        <f>IF('template old'!H495&lt;&gt;"",'template old'!H495,"")</f>
        <v>14 &amp; 16</v>
      </c>
      <c r="F495" s="255" t="str">
        <f>IF('template old'!I495&lt;&gt;"",'template old'!I495,"")</f>
        <v>Harvest</v>
      </c>
      <c r="G495" s="255" t="str">
        <f>IF('template old'!J495&lt;&gt;"",'template old'!J495,"")</f>
        <v>Carrots</v>
      </c>
      <c r="H495" s="255" t="str">
        <f>IF('template old'!K495&lt;&gt;"",'template old'!K495,"")</f>
        <v/>
      </c>
      <c r="I495" s="258">
        <f t="shared" si="16"/>
        <v>1.5</v>
      </c>
      <c r="J495" s="255" t="str">
        <f>IF('template old'!L495&lt;&gt;"",'template old'!L495,"")</f>
        <v/>
      </c>
      <c r="K495" s="255" t="str">
        <f>IF('template old'!M495&lt;&gt;"",'template old'!M495,"")</f>
        <v/>
      </c>
      <c r="L495" s="255" t="str">
        <f>IF('template old'!N495&lt;&gt;"",'template old'!N495,"")</f>
        <v/>
      </c>
      <c r="M495" s="255" t="str">
        <f>IF('template old'!O495&lt;&gt;"",'template old'!O495,"")</f>
        <v/>
      </c>
      <c r="N495" s="255">
        <f>IF('template old'!R495&lt;&gt;"",'template old'!R495,"")</f>
        <v>1</v>
      </c>
      <c r="O495" s="255">
        <f>IF('template old'!S495&lt;&gt;"",'template old'!S495,"")</f>
        <v>8</v>
      </c>
      <c r="P495" s="259">
        <f t="shared" si="17"/>
        <v>1.5</v>
      </c>
      <c r="Q495" s="255" t="str">
        <f>IF('template old'!U495&lt;&gt;"",'template old'!U495,"")</f>
        <v/>
      </c>
      <c r="R495" s="255" t="str">
        <f>IF('template old'!V495&lt;&gt;"",'template old'!V495,"")</f>
        <v/>
      </c>
      <c r="S495" s="255" t="str">
        <f>IF('template old'!W495&lt;&gt;"",'template old'!W495,"")</f>
        <v/>
      </c>
      <c r="T495" s="255" t="str">
        <f>IF('template old'!X495&lt;&gt;"",'template old'!X495,"")</f>
        <v/>
      </c>
      <c r="U495" s="255" t="str">
        <f>IF('template old'!Y495&lt;&gt;"",'template old'!Y495,"")</f>
        <v/>
      </c>
      <c r="V495" s="255" t="str">
        <f>IF('template old'!Z495&lt;&gt;"",'template old'!Z495,"")</f>
        <v/>
      </c>
      <c r="W495" s="255" t="str">
        <f>IF('template old'!AA495&lt;&gt;"",'template old'!AA495,"")</f>
        <v/>
      </c>
    </row>
    <row r="496" spans="1:23" hidden="1" x14ac:dyDescent="0.25">
      <c r="A496" s="256">
        <f>IF('template old'!A496&lt;&gt;"",'template old'!A496,"")</f>
        <v>43503</v>
      </c>
      <c r="B496" s="255">
        <f>IF('template old'!E496&lt;&gt;"",'template old'!E496,"")</f>
        <v>4</v>
      </c>
      <c r="C496" s="255" t="str">
        <f>IF('template old'!F496&lt;&gt;"",'template old'!F496,"")</f>
        <v>Reece</v>
      </c>
      <c r="D496" s="255" t="str">
        <f>IF('template old'!G496&lt;&gt;"",'template old'!G496,"")</f>
        <v>Main</v>
      </c>
      <c r="E496" s="255">
        <f>IF('template old'!H496&lt;&gt;"",'template old'!H496,"")</f>
        <v>13</v>
      </c>
      <c r="F496" s="255" t="str">
        <f>IF('template old'!I496&lt;&gt;"",'template old'!I496,"")</f>
        <v>Harvest</v>
      </c>
      <c r="G496" s="255" t="str">
        <f>IF('template old'!J496&lt;&gt;"",'template old'!J496,"")</f>
        <v>Turnips</v>
      </c>
      <c r="H496" s="255" t="str">
        <f>IF('template old'!K496&lt;&gt;"",'template old'!K496,"")</f>
        <v/>
      </c>
      <c r="I496" s="258">
        <f t="shared" si="16"/>
        <v>1</v>
      </c>
      <c r="J496" s="255" t="str">
        <f>IF('template old'!L496&lt;&gt;"",'template old'!L496,"")</f>
        <v/>
      </c>
      <c r="K496" s="255" t="str">
        <f>IF('template old'!M496&lt;&gt;"",'template old'!M496,"")</f>
        <v/>
      </c>
      <c r="L496" s="255" t="str">
        <f>IF('template old'!N496&lt;&gt;"",'template old'!N496,"")</f>
        <v/>
      </c>
      <c r="M496" s="255" t="str">
        <f>IF('template old'!O496&lt;&gt;"",'template old'!O496,"")</f>
        <v/>
      </c>
      <c r="N496" s="255">
        <f>IF('template old'!R496&lt;&gt;"",'template old'!R496,"")</f>
        <v>1</v>
      </c>
      <c r="O496" s="255">
        <f>IF('template old'!S496&lt;&gt;"",'template old'!S496,"")</f>
        <v>0</v>
      </c>
      <c r="P496" s="259">
        <f t="shared" si="17"/>
        <v>1</v>
      </c>
      <c r="Q496" s="255" t="str">
        <f>IF('template old'!U496&lt;&gt;"",'template old'!U496,"")</f>
        <v/>
      </c>
      <c r="R496" s="255" t="str">
        <f>IF('template old'!V496&lt;&gt;"",'template old'!V496,"")</f>
        <v/>
      </c>
      <c r="S496" s="255" t="str">
        <f>IF('template old'!W496&lt;&gt;"",'template old'!W496,"")</f>
        <v/>
      </c>
      <c r="T496" s="255" t="str">
        <f>IF('template old'!X496&lt;&gt;"",'template old'!X496,"")</f>
        <v/>
      </c>
      <c r="U496" s="255" t="str">
        <f>IF('template old'!Y496&lt;&gt;"",'template old'!Y496,"")</f>
        <v/>
      </c>
      <c r="V496" s="255" t="str">
        <f>IF('template old'!Z496&lt;&gt;"",'template old'!Z496,"")</f>
        <v/>
      </c>
      <c r="W496" s="255" t="str">
        <f>IF('template old'!AA496&lt;&gt;"",'template old'!AA496,"")</f>
        <v/>
      </c>
    </row>
    <row r="497" spans="1:23" hidden="1" x14ac:dyDescent="0.25">
      <c r="A497" s="256">
        <f>IF('template old'!A497&lt;&gt;"",'template old'!A497,"")</f>
        <v>43503</v>
      </c>
      <c r="B497" s="255">
        <f>IF('template old'!E497&lt;&gt;"",'template old'!E497,"")</f>
        <v>4</v>
      </c>
      <c r="C497" s="255" t="str">
        <f>IF('template old'!F497&lt;&gt;"",'template old'!F497,"")</f>
        <v>Reece</v>
      </c>
      <c r="D497" s="255" t="str">
        <f>IF('template old'!G497&lt;&gt;"",'template old'!G497,"")</f>
        <v>Main</v>
      </c>
      <c r="E497" s="255">
        <f>IF('template old'!H497&lt;&gt;"",'template old'!H497,"")</f>
        <v>15</v>
      </c>
      <c r="F497" s="255" t="str">
        <f>IF('template old'!I497&lt;&gt;"",'template old'!I497,"")</f>
        <v>Harvest</v>
      </c>
      <c r="G497" s="255" t="str">
        <f>IF('template old'!J497&lt;&gt;"",'template old'!J497,"")</f>
        <v>Beets</v>
      </c>
      <c r="H497" s="255" t="str">
        <f>IF('template old'!K497&lt;&gt;"",'template old'!K497,"")</f>
        <v/>
      </c>
      <c r="I497" s="258">
        <f t="shared" si="16"/>
        <v>3.25</v>
      </c>
      <c r="J497" s="255" t="str">
        <f>IF('template old'!L497&lt;&gt;"",'template old'!L497,"")</f>
        <v/>
      </c>
      <c r="K497" s="255" t="str">
        <f>IF('template old'!M497&lt;&gt;"",'template old'!M497,"")</f>
        <v/>
      </c>
      <c r="L497" s="255" t="str">
        <f>IF('template old'!N497&lt;&gt;"",'template old'!N497,"")</f>
        <v/>
      </c>
      <c r="M497" s="255" t="str">
        <f>IF('template old'!O497&lt;&gt;"",'template old'!O497,"")</f>
        <v/>
      </c>
      <c r="N497" s="255">
        <f>IF('template old'!R497&lt;&gt;"",'template old'!R497,"")</f>
        <v>3</v>
      </c>
      <c r="O497" s="255">
        <f>IF('template old'!S497&lt;&gt;"",'template old'!S497,"")</f>
        <v>4</v>
      </c>
      <c r="P497" s="259">
        <f t="shared" si="17"/>
        <v>3.25</v>
      </c>
      <c r="Q497" s="255" t="str">
        <f>IF('template old'!U497&lt;&gt;"",'template old'!U497,"")</f>
        <v/>
      </c>
      <c r="R497" s="255" t="str">
        <f>IF('template old'!V497&lt;&gt;"",'template old'!V497,"")</f>
        <v/>
      </c>
      <c r="S497" s="255" t="str">
        <f>IF('template old'!W497&lt;&gt;"",'template old'!W497,"")</f>
        <v/>
      </c>
      <c r="T497" s="255" t="str">
        <f>IF('template old'!X497&lt;&gt;"",'template old'!X497,"")</f>
        <v/>
      </c>
      <c r="U497" s="255" t="str">
        <f>IF('template old'!Y497&lt;&gt;"",'template old'!Y497,"")</f>
        <v/>
      </c>
      <c r="V497" s="255" t="str">
        <f>IF('template old'!Z497&lt;&gt;"",'template old'!Z497,"")</f>
        <v/>
      </c>
      <c r="W497" s="255" t="str">
        <f>IF('template old'!AA497&lt;&gt;"",'template old'!AA497,"")</f>
        <v/>
      </c>
    </row>
    <row r="498" spans="1:23" hidden="1" x14ac:dyDescent="0.25">
      <c r="A498" s="256">
        <f>IF('template old'!A498&lt;&gt;"",'template old'!A498,"")</f>
        <v>43503</v>
      </c>
      <c r="B498" s="255">
        <f>IF('template old'!E498&lt;&gt;"",'template old'!E498,"")</f>
        <v>5</v>
      </c>
      <c r="C498" s="255" t="str">
        <f>IF('template old'!F498&lt;&gt;"",'template old'!F498,"")</f>
        <v>Rocky</v>
      </c>
      <c r="D498" s="255" t="str">
        <f>IF('template old'!G498&lt;&gt;"",'template old'!G498,"")</f>
        <v>Main</v>
      </c>
      <c r="E498" s="255">
        <f>IF('template old'!H498&lt;&gt;"",'template old'!H498,"")</f>
        <v>11</v>
      </c>
      <c r="F498" s="255" t="str">
        <f>IF('template old'!I498&lt;&gt;"",'template old'!I498,"")</f>
        <v>Harvest</v>
      </c>
      <c r="G498" s="255" t="str">
        <f>IF('template old'!J498&lt;&gt;"",'template old'!J498,"")</f>
        <v>Broccoli</v>
      </c>
      <c r="H498" s="255" t="str">
        <f>IF('template old'!K498&lt;&gt;"",'template old'!K498,"")</f>
        <v/>
      </c>
      <c r="I498" s="258">
        <f t="shared" si="16"/>
        <v>0.5625</v>
      </c>
      <c r="J498" s="255" t="str">
        <f>IF('template old'!L498&lt;&gt;"",'template old'!L498,"")</f>
        <v/>
      </c>
      <c r="K498" s="255" t="str">
        <f>IF('template old'!M498&lt;&gt;"",'template old'!M498,"")</f>
        <v/>
      </c>
      <c r="L498" s="255" t="str">
        <f>IF('template old'!N498&lt;&gt;"",'template old'!N498,"")</f>
        <v/>
      </c>
      <c r="M498" s="255" t="str">
        <f>IF('template old'!O498&lt;&gt;"",'template old'!O498,"")</f>
        <v/>
      </c>
      <c r="N498" s="255" t="str">
        <f>IF('template old'!R498&lt;&gt;"",'template old'!R498,"")</f>
        <v/>
      </c>
      <c r="O498" s="255">
        <f>IF('template old'!S498&lt;&gt;"",'template old'!S498,"")</f>
        <v>9</v>
      </c>
      <c r="P498" s="259">
        <f t="shared" si="17"/>
        <v>0.5625</v>
      </c>
      <c r="Q498" s="255" t="str">
        <f>IF('template old'!U498&lt;&gt;"",'template old'!U498,"")</f>
        <v/>
      </c>
      <c r="R498" s="255" t="str">
        <f>IF('template old'!V498&lt;&gt;"",'template old'!V498,"")</f>
        <v/>
      </c>
      <c r="S498" s="255" t="str">
        <f>IF('template old'!W498&lt;&gt;"",'template old'!W498,"")</f>
        <v/>
      </c>
      <c r="T498" s="255" t="str">
        <f>IF('template old'!X498&lt;&gt;"",'template old'!X498,"")</f>
        <v/>
      </c>
      <c r="U498" s="255" t="str">
        <f>IF('template old'!Y498&lt;&gt;"",'template old'!Y498,"")</f>
        <v/>
      </c>
      <c r="V498" s="255" t="str">
        <f>IF('template old'!Z498&lt;&gt;"",'template old'!Z498,"")</f>
        <v/>
      </c>
      <c r="W498" s="255" t="str">
        <f>IF('template old'!AA498&lt;&gt;"",'template old'!AA498,"")</f>
        <v/>
      </c>
    </row>
    <row r="499" spans="1:23" hidden="1" x14ac:dyDescent="0.25">
      <c r="A499" s="256">
        <f>IF('template old'!A499&lt;&gt;"",'template old'!A499,"")</f>
        <v>43503</v>
      </c>
      <c r="B499" s="255">
        <f>IF('template old'!E499&lt;&gt;"",'template old'!E499,"")</f>
        <v>5</v>
      </c>
      <c r="C499" s="255" t="str">
        <f>IF('template old'!F499&lt;&gt;"",'template old'!F499,"")</f>
        <v>Rocky</v>
      </c>
      <c r="D499" s="255" t="str">
        <f>IF('template old'!G499&lt;&gt;"",'template old'!G499,"")</f>
        <v>Main</v>
      </c>
      <c r="E499" s="255">
        <f>IF('template old'!H499&lt;&gt;"",'template old'!H499,"")</f>
        <v>11</v>
      </c>
      <c r="F499" s="255" t="str">
        <f>IF('template old'!I499&lt;&gt;"",'template old'!I499,"")</f>
        <v>Fertilize</v>
      </c>
      <c r="G499" s="255" t="str">
        <f>IF('template old'!J499&lt;&gt;"",'template old'!J499,"")</f>
        <v/>
      </c>
      <c r="H499" s="255" t="str">
        <f>IF('template old'!K499&lt;&gt;"",'template old'!K499,"")</f>
        <v/>
      </c>
      <c r="I499" s="258" t="str">
        <f t="shared" si="16"/>
        <v>Compost</v>
      </c>
      <c r="J499" s="255" t="str">
        <f>IF('template old'!L499&lt;&gt;"",'template old'!L499,"")</f>
        <v/>
      </c>
      <c r="K499" s="255" t="str">
        <f>IF('template old'!M499&lt;&gt;"",'template old'!M499,"")</f>
        <v/>
      </c>
      <c r="L499" s="255" t="str">
        <f>IF('template old'!N499&lt;&gt;"",'template old'!N499,"")</f>
        <v/>
      </c>
      <c r="M499" s="255" t="str">
        <f>IF('template old'!O499&lt;&gt;"",'template old'!O499,"")</f>
        <v>Compost</v>
      </c>
      <c r="N499" s="255" t="str">
        <f>IF('template old'!R499&lt;&gt;"",'template old'!R499,"")</f>
        <v/>
      </c>
      <c r="O499" s="255" t="str">
        <f>IF('template old'!S499&lt;&gt;"",'template old'!S499,"")</f>
        <v/>
      </c>
      <c r="P499" s="259" t="str">
        <f t="shared" si="17"/>
        <v/>
      </c>
      <c r="Q499" s="255" t="str">
        <f>IF('template old'!U499&lt;&gt;"",'template old'!U499,"")</f>
        <v/>
      </c>
      <c r="R499" s="255" t="str">
        <f>IF('template old'!V499&lt;&gt;"",'template old'!V499,"")</f>
        <v/>
      </c>
      <c r="S499" s="255" t="str">
        <f>IF('template old'!W499&lt;&gt;"",'template old'!W499,"")</f>
        <v/>
      </c>
      <c r="T499" s="255" t="str">
        <f>IF('template old'!X499&lt;&gt;"",'template old'!X499,"")</f>
        <v/>
      </c>
      <c r="U499" s="255" t="str">
        <f>IF('template old'!Y499&lt;&gt;"",'template old'!Y499,"")</f>
        <v/>
      </c>
      <c r="V499" s="255" t="str">
        <f>IF('template old'!Z499&lt;&gt;"",'template old'!Z499,"")</f>
        <v/>
      </c>
      <c r="W499" s="255" t="str">
        <f>IF('template old'!AA499&lt;&gt;"",'template old'!AA499,"")</f>
        <v/>
      </c>
    </row>
    <row r="500" spans="1:23" hidden="1" x14ac:dyDescent="0.25">
      <c r="A500" s="256">
        <f>IF('template old'!A500&lt;&gt;"",'template old'!A500,"")</f>
        <v>43503</v>
      </c>
      <c r="B500" s="255">
        <f>IF('template old'!E500&lt;&gt;"",'template old'!E500,"")</f>
        <v>6</v>
      </c>
      <c r="C500" s="255" t="str">
        <f>IF('template old'!F500&lt;&gt;"",'template old'!F500,"")</f>
        <v>Amy</v>
      </c>
      <c r="D500" s="255" t="str">
        <f>IF('template old'!G500&lt;&gt;"",'template old'!G500,"")</f>
        <v>Annex</v>
      </c>
      <c r="E500" s="255">
        <f>IF('template old'!H500&lt;&gt;"",'template old'!H500,"")</f>
        <v>6</v>
      </c>
      <c r="F500" s="255" t="str">
        <f>IF('template old'!I500&lt;&gt;"",'template old'!I500,"")</f>
        <v>Harvest</v>
      </c>
      <c r="G500" s="255" t="str">
        <f>IF('template old'!J500&lt;&gt;"",'template old'!J500,"")</f>
        <v>Radishes</v>
      </c>
      <c r="H500" s="255" t="str">
        <f>IF('template old'!K500&lt;&gt;"",'template old'!K500,"")</f>
        <v/>
      </c>
      <c r="I500" s="258">
        <f t="shared" si="16"/>
        <v>4.75</v>
      </c>
      <c r="J500" s="255" t="str">
        <f>IF('template old'!L500&lt;&gt;"",'template old'!L500,"")</f>
        <v/>
      </c>
      <c r="K500" s="255" t="str">
        <f>IF('template old'!M500&lt;&gt;"",'template old'!M500,"")</f>
        <v/>
      </c>
      <c r="L500" s="255" t="str">
        <f>IF('template old'!N500&lt;&gt;"",'template old'!N500,"")</f>
        <v/>
      </c>
      <c r="M500" s="255" t="str">
        <f>IF('template old'!O500&lt;&gt;"",'template old'!O500,"")</f>
        <v/>
      </c>
      <c r="N500" s="255">
        <f>IF('template old'!R500&lt;&gt;"",'template old'!R500,"")</f>
        <v>4</v>
      </c>
      <c r="O500" s="255">
        <f>IF('template old'!S500&lt;&gt;"",'template old'!S500,"")</f>
        <v>12</v>
      </c>
      <c r="P500" s="259">
        <f t="shared" si="17"/>
        <v>4.75</v>
      </c>
      <c r="Q500" s="255" t="str">
        <f>IF('template old'!U500&lt;&gt;"",'template old'!U500,"")</f>
        <v/>
      </c>
      <c r="R500" s="255" t="str">
        <f>IF('template old'!V500&lt;&gt;"",'template old'!V500,"")</f>
        <v/>
      </c>
      <c r="S500" s="255" t="str">
        <f>IF('template old'!W500&lt;&gt;"",'template old'!W500,"")</f>
        <v/>
      </c>
      <c r="T500" s="255" t="str">
        <f>IF('template old'!X500&lt;&gt;"",'template old'!X500,"")</f>
        <v/>
      </c>
      <c r="U500" s="255" t="str">
        <f>IF('template old'!Y500&lt;&gt;"",'template old'!Y500,"")</f>
        <v/>
      </c>
      <c r="V500" s="255" t="str">
        <f>IF('template old'!Z500&lt;&gt;"",'template old'!Z500,"")</f>
        <v/>
      </c>
      <c r="W500" s="255" t="str">
        <f>IF('template old'!AA500&lt;&gt;"",'template old'!AA500,"")</f>
        <v/>
      </c>
    </row>
    <row r="501" spans="1:23" hidden="1" x14ac:dyDescent="0.25">
      <c r="A501" s="256">
        <f>IF('template old'!A501&lt;&gt;"",'template old'!A501,"")</f>
        <v>43503</v>
      </c>
      <c r="B501" s="255">
        <f>IF('template old'!E501&lt;&gt;"",'template old'!E501,"")</f>
        <v>6</v>
      </c>
      <c r="C501" s="255" t="str">
        <f>IF('template old'!F501&lt;&gt;"",'template old'!F501,"")</f>
        <v>Amy</v>
      </c>
      <c r="D501" s="255" t="str">
        <f>IF('template old'!G501&lt;&gt;"",'template old'!G501,"")</f>
        <v>Annex</v>
      </c>
      <c r="E501" s="255" t="str">
        <f>IF('template old'!H501&lt;&gt;"",'template old'!H501,"")</f>
        <v/>
      </c>
      <c r="F501" s="255" t="str">
        <f>IF('template old'!I501&lt;&gt;"",'template old'!I501,"")</f>
        <v>Mulch</v>
      </c>
      <c r="G501" s="255" t="str">
        <f>IF('template old'!J501&lt;&gt;"",'template old'!J501,"")</f>
        <v>Onions</v>
      </c>
      <c r="H501" s="255" t="str">
        <f>IF('template old'!K501&lt;&gt;"",'template old'!K501,"")</f>
        <v/>
      </c>
      <c r="I501" s="258" t="str">
        <f t="shared" si="16"/>
        <v/>
      </c>
      <c r="J501" s="255" t="str">
        <f>IF('template old'!L501&lt;&gt;"",'template old'!L501,"")</f>
        <v/>
      </c>
      <c r="K501" s="255" t="str">
        <f>IF('template old'!M501&lt;&gt;"",'template old'!M501,"")</f>
        <v/>
      </c>
      <c r="L501" s="255" t="str">
        <f>IF('template old'!N501&lt;&gt;"",'template old'!N501,"")</f>
        <v/>
      </c>
      <c r="M501" s="255" t="str">
        <f>IF('template old'!O501&lt;&gt;"",'template old'!O501,"")</f>
        <v/>
      </c>
      <c r="N501" s="255" t="str">
        <f>IF('template old'!R501&lt;&gt;"",'template old'!R501,"")</f>
        <v/>
      </c>
      <c r="O501" s="255" t="str">
        <f>IF('template old'!S501&lt;&gt;"",'template old'!S501,"")</f>
        <v/>
      </c>
      <c r="P501" s="259" t="str">
        <f t="shared" si="17"/>
        <v/>
      </c>
      <c r="Q501" s="255" t="str">
        <f>IF('template old'!U501&lt;&gt;"",'template old'!U501,"")</f>
        <v/>
      </c>
      <c r="R501" s="255" t="str">
        <f>IF('template old'!V501&lt;&gt;"",'template old'!V501,"")</f>
        <v/>
      </c>
      <c r="S501" s="255" t="str">
        <f>IF('template old'!W501&lt;&gt;"",'template old'!W501,"")</f>
        <v/>
      </c>
      <c r="T501" s="255" t="str">
        <f>IF('template old'!X501&lt;&gt;"",'template old'!X501,"")</f>
        <v/>
      </c>
      <c r="U501" s="255" t="str">
        <f>IF('template old'!Y501&lt;&gt;"",'template old'!Y501,"")</f>
        <v/>
      </c>
      <c r="V501" s="255" t="str">
        <f>IF('template old'!Z501&lt;&gt;"",'template old'!Z501,"")</f>
        <v/>
      </c>
      <c r="W501" s="255" t="str">
        <f>IF('template old'!AA501&lt;&gt;"",'template old'!AA501,"")</f>
        <v/>
      </c>
    </row>
    <row r="502" spans="1:23" hidden="1" x14ac:dyDescent="0.25">
      <c r="A502" s="256">
        <f>IF('template old'!A502&lt;&gt;"",'template old'!A502,"")</f>
        <v>43510</v>
      </c>
      <c r="B502" s="255">
        <f>IF('template old'!E502&lt;&gt;"",'template old'!E502,"")</f>
        <v>6</v>
      </c>
      <c r="C502" s="255" t="str">
        <f>IF('template old'!F502&lt;&gt;"",'template old'!F502,"")</f>
        <v>Sameera</v>
      </c>
      <c r="D502" s="255" t="str">
        <f>IF('template old'!G502&lt;&gt;"",'template old'!G502,"")</f>
        <v>Main</v>
      </c>
      <c r="E502" s="255">
        <f>IF('template old'!H502&lt;&gt;"",'template old'!H502,"")</f>
        <v>6</v>
      </c>
      <c r="F502" s="255" t="str">
        <f>IF('template old'!I502&lt;&gt;"",'template old'!I502,"")</f>
        <v>Harvest</v>
      </c>
      <c r="G502" s="255" t="str">
        <f>IF('template old'!J502&lt;&gt;"",'template old'!J502,"")</f>
        <v>Collards</v>
      </c>
      <c r="H502" s="255" t="str">
        <f>IF('template old'!K502&lt;&gt;"",'template old'!K502,"")</f>
        <v/>
      </c>
      <c r="I502" s="258">
        <f t="shared" si="16"/>
        <v>4.125</v>
      </c>
      <c r="J502" s="255" t="str">
        <f>IF('template old'!L502&lt;&gt;"",'template old'!L502,"")</f>
        <v/>
      </c>
      <c r="K502" s="255" t="str">
        <f>IF('template old'!M502&lt;&gt;"",'template old'!M502,"")</f>
        <v/>
      </c>
      <c r="L502" s="255" t="str">
        <f>IF('template old'!N502&lt;&gt;"",'template old'!N502,"")</f>
        <v/>
      </c>
      <c r="M502" s="255" t="str">
        <f>IF('template old'!O502&lt;&gt;"",'template old'!O502,"")</f>
        <v/>
      </c>
      <c r="N502" s="255">
        <f>IF('template old'!R502&lt;&gt;"",'template old'!R502,"")</f>
        <v>4</v>
      </c>
      <c r="O502" s="255">
        <f>IF('template old'!S502&lt;&gt;"",'template old'!S502,"")</f>
        <v>2</v>
      </c>
      <c r="P502" s="259">
        <f t="shared" si="17"/>
        <v>4.125</v>
      </c>
      <c r="Q502" s="255" t="str">
        <f>IF('template old'!U502&lt;&gt;"",'template old'!U502,"")</f>
        <v/>
      </c>
      <c r="R502" s="255" t="str">
        <f>IF('template old'!V502&lt;&gt;"",'template old'!V502,"")</f>
        <v/>
      </c>
      <c r="S502" s="255" t="str">
        <f>IF('template old'!W502&lt;&gt;"",'template old'!W502,"")</f>
        <v/>
      </c>
      <c r="T502" s="255" t="str">
        <f>IF('template old'!X502&lt;&gt;"",'template old'!X502,"")</f>
        <v/>
      </c>
      <c r="U502" s="255" t="str">
        <f>IF('template old'!Y502&lt;&gt;"",'template old'!Y502,"")</f>
        <v/>
      </c>
      <c r="V502" s="255" t="str">
        <f>IF('template old'!Z502&lt;&gt;"",'template old'!Z502,"")</f>
        <v/>
      </c>
      <c r="W502" s="255" t="str">
        <f>IF('template old'!AA502&lt;&gt;"",'template old'!AA502,"")</f>
        <v/>
      </c>
    </row>
    <row r="503" spans="1:23" hidden="1" x14ac:dyDescent="0.25">
      <c r="A503" s="256">
        <f>IF('template old'!A503&lt;&gt;"",'template old'!A503,"")</f>
        <v>43510</v>
      </c>
      <c r="B503" s="255">
        <f>IF('template old'!E503&lt;&gt;"",'template old'!E503,"")</f>
        <v>6</v>
      </c>
      <c r="C503" s="255" t="str">
        <f>IF('template old'!F503&lt;&gt;"",'template old'!F503,"")</f>
        <v>Sameera</v>
      </c>
      <c r="D503" s="255" t="str">
        <f>IF('template old'!G503&lt;&gt;"",'template old'!G503,"")</f>
        <v>Main</v>
      </c>
      <c r="E503" s="255" t="str">
        <f>IF('template old'!H503&lt;&gt;"",'template old'!H503,"")</f>
        <v>Holes</v>
      </c>
      <c r="F503" s="255" t="str">
        <f>IF('template old'!I503&lt;&gt;"",'template old'!I503,"")</f>
        <v>Harvest</v>
      </c>
      <c r="G503" s="255" t="str">
        <f>IF('template old'!J503&lt;&gt;"",'template old'!J503,"")</f>
        <v>Lettuce</v>
      </c>
      <c r="H503" s="255" t="str">
        <f>IF('template old'!K503&lt;&gt;"",'template old'!K503,"")</f>
        <v/>
      </c>
      <c r="I503" s="258">
        <f t="shared" si="16"/>
        <v>2.125</v>
      </c>
      <c r="J503" s="255" t="str">
        <f>IF('template old'!L503&lt;&gt;"",'template old'!L503,"")</f>
        <v/>
      </c>
      <c r="K503" s="255" t="str">
        <f>IF('template old'!M503&lt;&gt;"",'template old'!M503,"")</f>
        <v/>
      </c>
      <c r="L503" s="255" t="str">
        <f>IF('template old'!N503&lt;&gt;"",'template old'!N503,"")</f>
        <v/>
      </c>
      <c r="M503" s="255" t="str">
        <f>IF('template old'!O503&lt;&gt;"",'template old'!O503,"")</f>
        <v/>
      </c>
      <c r="N503" s="255">
        <f>IF('template old'!R503&lt;&gt;"",'template old'!R503,"")</f>
        <v>2</v>
      </c>
      <c r="O503" s="255">
        <f>IF('template old'!S503&lt;&gt;"",'template old'!S503,"")</f>
        <v>2</v>
      </c>
      <c r="P503" s="259">
        <f t="shared" si="17"/>
        <v>2.125</v>
      </c>
      <c r="Q503" s="255" t="str">
        <f>IF('template old'!U503&lt;&gt;"",'template old'!U503,"")</f>
        <v/>
      </c>
      <c r="R503" s="255" t="str">
        <f>IF('template old'!V503&lt;&gt;"",'template old'!V503,"")</f>
        <v/>
      </c>
      <c r="S503" s="255" t="str">
        <f>IF('template old'!W503&lt;&gt;"",'template old'!W503,"")</f>
        <v/>
      </c>
      <c r="T503" s="255" t="str">
        <f>IF('template old'!X503&lt;&gt;"",'template old'!X503,"")</f>
        <v/>
      </c>
      <c r="U503" s="255" t="str">
        <f>IF('template old'!Y503&lt;&gt;"",'template old'!Y503,"")</f>
        <v/>
      </c>
      <c r="V503" s="255" t="str">
        <f>IF('template old'!Z503&lt;&gt;"",'template old'!Z503,"")</f>
        <v/>
      </c>
      <c r="W503" s="255" t="str">
        <f>IF('template old'!AA503&lt;&gt;"",'template old'!AA503,"")</f>
        <v/>
      </c>
    </row>
    <row r="504" spans="1:23" hidden="1" x14ac:dyDescent="0.25">
      <c r="A504" s="256">
        <f>IF('template old'!A504&lt;&gt;"",'template old'!A504,"")</f>
        <v>43510</v>
      </c>
      <c r="B504" s="255">
        <f>IF('template old'!E504&lt;&gt;"",'template old'!E504,"")</f>
        <v>4</v>
      </c>
      <c r="C504" s="255" t="str">
        <f>IF('template old'!F504&lt;&gt;"",'template old'!F504,"")</f>
        <v>Jayden</v>
      </c>
      <c r="D504" s="255" t="str">
        <f>IF('template old'!G504&lt;&gt;"",'template old'!G504,"")</f>
        <v>Main</v>
      </c>
      <c r="E504" s="255">
        <f>IF('template old'!H504&lt;&gt;"",'template old'!H504,"")</f>
        <v>16</v>
      </c>
      <c r="F504" s="255" t="str">
        <f>IF('template old'!I504&lt;&gt;"",'template old'!I504,"")</f>
        <v>Mulch</v>
      </c>
      <c r="G504" s="255" t="str">
        <f>IF('template old'!J504&lt;&gt;"",'template old'!J504,"")</f>
        <v/>
      </c>
      <c r="H504" s="255" t="str">
        <f>IF('template old'!K504&lt;&gt;"",'template old'!K504,"")</f>
        <v/>
      </c>
      <c r="I504" s="258" t="str">
        <f t="shared" si="16"/>
        <v/>
      </c>
      <c r="J504" s="255" t="str">
        <f>IF('template old'!L504&lt;&gt;"",'template old'!L504,"")</f>
        <v/>
      </c>
      <c r="K504" s="255" t="str">
        <f>IF('template old'!M504&lt;&gt;"",'template old'!M504,"")</f>
        <v/>
      </c>
      <c r="L504" s="255" t="str">
        <f>IF('template old'!N504&lt;&gt;"",'template old'!N504,"")</f>
        <v/>
      </c>
      <c r="M504" s="255" t="str">
        <f>IF('template old'!O504&lt;&gt;"",'template old'!O504,"")</f>
        <v/>
      </c>
      <c r="N504" s="255" t="str">
        <f>IF('template old'!R504&lt;&gt;"",'template old'!R504,"")</f>
        <v/>
      </c>
      <c r="O504" s="255" t="str">
        <f>IF('template old'!S504&lt;&gt;"",'template old'!S504,"")</f>
        <v/>
      </c>
      <c r="P504" s="259" t="str">
        <f t="shared" si="17"/>
        <v/>
      </c>
      <c r="Q504" s="255" t="str">
        <f>IF('template old'!U504&lt;&gt;"",'template old'!U504,"")</f>
        <v/>
      </c>
      <c r="R504" s="255" t="str">
        <f>IF('template old'!V504&lt;&gt;"",'template old'!V504,"")</f>
        <v/>
      </c>
      <c r="S504" s="255" t="str">
        <f>IF('template old'!W504&lt;&gt;"",'template old'!W504,"")</f>
        <v/>
      </c>
      <c r="T504" s="255" t="str">
        <f>IF('template old'!X504&lt;&gt;"",'template old'!X504,"")</f>
        <v/>
      </c>
      <c r="U504" s="255" t="str">
        <f>IF('template old'!Y504&lt;&gt;"",'template old'!Y504,"")</f>
        <v/>
      </c>
      <c r="V504" s="255" t="str">
        <f>IF('template old'!Z504&lt;&gt;"",'template old'!Z504,"")</f>
        <v/>
      </c>
      <c r="W504" s="255" t="str">
        <f>IF('template old'!AA504&lt;&gt;"",'template old'!AA504,"")</f>
        <v/>
      </c>
    </row>
    <row r="505" spans="1:23" hidden="1" x14ac:dyDescent="0.25">
      <c r="A505" s="256">
        <f>IF('template old'!A505&lt;&gt;"",'template old'!A505,"")</f>
        <v>43510</v>
      </c>
      <c r="B505" s="255">
        <f>IF('template old'!E505&lt;&gt;"",'template old'!E505,"")</f>
        <v>4</v>
      </c>
      <c r="C505" s="255" t="str">
        <f>IF('template old'!F505&lt;&gt;"",'template old'!F505,"")</f>
        <v>Jayden</v>
      </c>
      <c r="D505" s="255" t="str">
        <f>IF('template old'!G505&lt;&gt;"",'template old'!G505,"")</f>
        <v/>
      </c>
      <c r="E505" s="255" t="str">
        <f>IF('template old'!H505&lt;&gt;"",'template old'!H505,"")</f>
        <v/>
      </c>
      <c r="F505" s="255" t="str">
        <f>IF('template old'!I505&lt;&gt;"",'template old'!I505,"")</f>
        <v>Water</v>
      </c>
      <c r="G505" s="255" t="str">
        <f>IF('template old'!J505&lt;&gt;"",'template old'!J505,"")</f>
        <v>Acorns</v>
      </c>
      <c r="H505" s="255" t="str">
        <f>IF('template old'!K505&lt;&gt;"",'template old'!K505,"")</f>
        <v/>
      </c>
      <c r="I505" s="258" t="str">
        <f t="shared" si="16"/>
        <v/>
      </c>
      <c r="J505" s="255" t="str">
        <f>IF('template old'!L505&lt;&gt;"",'template old'!L505,"")</f>
        <v/>
      </c>
      <c r="K505" s="255" t="str">
        <f>IF('template old'!M505&lt;&gt;"",'template old'!M505,"")</f>
        <v/>
      </c>
      <c r="L505" s="255" t="str">
        <f>IF('template old'!N505&lt;&gt;"",'template old'!N505,"")</f>
        <v/>
      </c>
      <c r="M505" s="255" t="str">
        <f>IF('template old'!O505&lt;&gt;"",'template old'!O505,"")</f>
        <v/>
      </c>
      <c r="N505" s="255" t="str">
        <f>IF('template old'!R505&lt;&gt;"",'template old'!R505,"")</f>
        <v/>
      </c>
      <c r="O505" s="255" t="str">
        <f>IF('template old'!S505&lt;&gt;"",'template old'!S505,"")</f>
        <v/>
      </c>
      <c r="P505" s="259" t="str">
        <f t="shared" si="17"/>
        <v/>
      </c>
      <c r="Q505" s="255" t="str">
        <f>IF('template old'!U505&lt;&gt;"",'template old'!U505,"")</f>
        <v/>
      </c>
      <c r="R505" s="255" t="str">
        <f>IF('template old'!V505&lt;&gt;"",'template old'!V505,"")</f>
        <v/>
      </c>
      <c r="S505" s="255" t="str">
        <f>IF('template old'!W505&lt;&gt;"",'template old'!W505,"")</f>
        <v/>
      </c>
      <c r="T505" s="255" t="str">
        <f>IF('template old'!X505&lt;&gt;"",'template old'!X505,"")</f>
        <v/>
      </c>
      <c r="U505" s="255" t="str">
        <f>IF('template old'!Y505&lt;&gt;"",'template old'!Y505,"")</f>
        <v/>
      </c>
      <c r="V505" s="255" t="str">
        <f>IF('template old'!Z505&lt;&gt;"",'template old'!Z505,"")</f>
        <v/>
      </c>
      <c r="W505" s="255" t="str">
        <f>IF('template old'!AA505&lt;&gt;"",'template old'!AA505,"")</f>
        <v/>
      </c>
    </row>
    <row r="506" spans="1:23" hidden="1" x14ac:dyDescent="0.25">
      <c r="A506" s="256">
        <f>IF('template old'!A506&lt;&gt;"",'template old'!A506,"")</f>
        <v>43510</v>
      </c>
      <c r="B506" s="255">
        <f>IF('template old'!E506&lt;&gt;"",'template old'!E506,"")</f>
        <v>4</v>
      </c>
      <c r="C506" s="255" t="str">
        <f>IF('template old'!F506&lt;&gt;"",'template old'!F506,"")</f>
        <v>Jayden</v>
      </c>
      <c r="D506" s="255" t="str">
        <f>IF('template old'!G506&lt;&gt;"",'template old'!G506,"")</f>
        <v>Main</v>
      </c>
      <c r="E506" s="255" t="str">
        <f>IF('template old'!H506&lt;&gt;"",'template old'!H506,"")</f>
        <v/>
      </c>
      <c r="F506" s="255" t="str">
        <f>IF('template old'!I506&lt;&gt;"",'template old'!I506,"")</f>
        <v>Harvest</v>
      </c>
      <c r="G506" s="255" t="str">
        <f>IF('template old'!J506&lt;&gt;"",'template old'!J506,"")</f>
        <v>Snap Peas</v>
      </c>
      <c r="H506" s="255" t="str">
        <f>IF('template old'!K506&lt;&gt;"",'template old'!K506,"")</f>
        <v/>
      </c>
      <c r="I506" s="258">
        <f t="shared" si="16"/>
        <v>2.0625</v>
      </c>
      <c r="J506" s="255" t="str">
        <f>IF('template old'!L506&lt;&gt;"",'template old'!L506,"")</f>
        <v/>
      </c>
      <c r="K506" s="255" t="str">
        <f>IF('template old'!M506&lt;&gt;"",'template old'!M506,"")</f>
        <v/>
      </c>
      <c r="L506" s="255" t="str">
        <f>IF('template old'!N506&lt;&gt;"",'template old'!N506,"")</f>
        <v/>
      </c>
      <c r="M506" s="255" t="str">
        <f>IF('template old'!O506&lt;&gt;"",'template old'!O506,"")</f>
        <v/>
      </c>
      <c r="N506" s="255">
        <f>IF('template old'!R506&lt;&gt;"",'template old'!R506,"")</f>
        <v>2</v>
      </c>
      <c r="O506" s="255">
        <f>IF('template old'!S506&lt;&gt;"",'template old'!S506,"")</f>
        <v>1</v>
      </c>
      <c r="P506" s="259">
        <f t="shared" si="17"/>
        <v>2.0625</v>
      </c>
      <c r="Q506" s="255" t="str">
        <f>IF('template old'!U506&lt;&gt;"",'template old'!U506,"")</f>
        <v/>
      </c>
      <c r="R506" s="255" t="str">
        <f>IF('template old'!V506&lt;&gt;"",'template old'!V506,"")</f>
        <v/>
      </c>
      <c r="S506" s="255" t="str">
        <f>IF('template old'!W506&lt;&gt;"",'template old'!W506,"")</f>
        <v/>
      </c>
      <c r="T506" s="255" t="str">
        <f>IF('template old'!X506&lt;&gt;"",'template old'!X506,"")</f>
        <v/>
      </c>
      <c r="U506" s="255" t="str">
        <f>IF('template old'!Y506&lt;&gt;"",'template old'!Y506,"")</f>
        <v/>
      </c>
      <c r="V506" s="255" t="str">
        <f>IF('template old'!Z506&lt;&gt;"",'template old'!Z506,"")</f>
        <v/>
      </c>
      <c r="W506" s="255" t="str">
        <f>IF('template old'!AA506&lt;&gt;"",'template old'!AA506,"")</f>
        <v/>
      </c>
    </row>
    <row r="507" spans="1:23" hidden="1" x14ac:dyDescent="0.25">
      <c r="A507" s="256">
        <f>IF('template old'!A507&lt;&gt;"",'template old'!A507,"")</f>
        <v>43510</v>
      </c>
      <c r="B507" s="255">
        <f>IF('template old'!E507&lt;&gt;"",'template old'!E507,"")</f>
        <v>4</v>
      </c>
      <c r="C507" s="255" t="str">
        <f>IF('template old'!F507&lt;&gt;"",'template old'!F507,"")</f>
        <v>Jayden</v>
      </c>
      <c r="D507" s="255" t="str">
        <f>IF('template old'!G507&lt;&gt;"",'template old'!G507,"")</f>
        <v>Compost</v>
      </c>
      <c r="E507" s="255" t="str">
        <f>IF('template old'!H507&lt;&gt;"",'template old'!H507,"")</f>
        <v/>
      </c>
      <c r="F507" s="255" t="str">
        <f>IF('template old'!I507&lt;&gt;"",'template old'!I507,"")</f>
        <v/>
      </c>
      <c r="G507" s="255" t="str">
        <f>IF('template old'!J507&lt;&gt;"",'template old'!J507,"")</f>
        <v/>
      </c>
      <c r="H507" s="255" t="str">
        <f>IF('template old'!K507&lt;&gt;"",'template old'!K507,"")</f>
        <v/>
      </c>
      <c r="I507" s="258" t="str">
        <f t="shared" si="16"/>
        <v/>
      </c>
      <c r="J507" s="255" t="str">
        <f>IF('template old'!L507&lt;&gt;"",'template old'!L507,"")</f>
        <v/>
      </c>
      <c r="K507" s="255" t="str">
        <f>IF('template old'!M507&lt;&gt;"",'template old'!M507,"")</f>
        <v/>
      </c>
      <c r="L507" s="255" t="str">
        <f>IF('template old'!N507&lt;&gt;"",'template old'!N507,"")</f>
        <v/>
      </c>
      <c r="M507" s="255" t="str">
        <f>IF('template old'!O507&lt;&gt;"",'template old'!O507,"")</f>
        <v/>
      </c>
      <c r="N507" s="255" t="str">
        <f>IF('template old'!R507&lt;&gt;"",'template old'!R507,"")</f>
        <v/>
      </c>
      <c r="O507" s="255" t="str">
        <f>IF('template old'!S507&lt;&gt;"",'template old'!S507,"")</f>
        <v/>
      </c>
      <c r="P507" s="259" t="str">
        <f t="shared" si="17"/>
        <v/>
      </c>
      <c r="Q507" s="255" t="str">
        <f>IF('template old'!U507&lt;&gt;"",'template old'!U507,"")</f>
        <v>73F 23C</v>
      </c>
      <c r="R507" s="255" t="str">
        <f>IF('template old'!V507&lt;&gt;"",'template old'!V507,"")</f>
        <v>74F 23C</v>
      </c>
      <c r="S507" s="255" t="str">
        <f>IF('template old'!W507&lt;&gt;"",'template old'!W507,"")</f>
        <v>100F 38C</v>
      </c>
      <c r="T507" s="255" t="str">
        <f>IF('template old'!X507&lt;&gt;"",'template old'!X507,"")</f>
        <v>82F 28C</v>
      </c>
      <c r="U507" s="255" t="str">
        <f>IF('template old'!Y507&lt;&gt;"",'template old'!Y507,"")</f>
        <v>1/4"</v>
      </c>
      <c r="V507" s="255" t="str">
        <f>IF('template old'!Z507&lt;&gt;"",'template old'!Z507,"")</f>
        <v>1/4"</v>
      </c>
      <c r="W507" s="255" t="str">
        <f>IF('template old'!AA507&lt;&gt;"",'template old'!AA507,"")</f>
        <v/>
      </c>
    </row>
    <row r="508" spans="1:23" hidden="1" x14ac:dyDescent="0.25">
      <c r="A508" s="256">
        <f>IF('template old'!A508&lt;&gt;"",'template old'!A508,"")</f>
        <v>43510</v>
      </c>
      <c r="B508" s="255">
        <f>IF('template old'!E508&lt;&gt;"",'template old'!E508,"")</f>
        <v>3</v>
      </c>
      <c r="C508" s="255" t="str">
        <f>IF('template old'!F508&lt;&gt;"",'template old'!F508,"")</f>
        <v>Analicia</v>
      </c>
      <c r="D508" s="255" t="str">
        <f>IF('template old'!G508&lt;&gt;"",'template old'!G508,"")</f>
        <v>Shed</v>
      </c>
      <c r="E508" s="255" t="str">
        <f>IF('template old'!H508&lt;&gt;"",'template old'!H508,"")</f>
        <v/>
      </c>
      <c r="F508" s="255" t="str">
        <f>IF('template old'!I508&lt;&gt;"",'template old'!I508,"")</f>
        <v>Harvest</v>
      </c>
      <c r="G508" s="255" t="str">
        <f>IF('template old'!J508&lt;&gt;"",'template old'!J508,"")</f>
        <v>Oregano &amp; Parsley</v>
      </c>
      <c r="H508" s="255" t="str">
        <f>IF('template old'!K508&lt;&gt;"",'template old'!K508,"")</f>
        <v/>
      </c>
      <c r="I508" s="258" t="e">
        <f t="shared" si="16"/>
        <v>#VALUE!</v>
      </c>
      <c r="J508" s="255" t="str">
        <f>IF('template old'!L508&lt;&gt;"",'template old'!L508,"")</f>
        <v/>
      </c>
      <c r="K508" s="255" t="str">
        <f>IF('template old'!M508&lt;&gt;"",'template old'!M508,"")</f>
        <v/>
      </c>
      <c r="L508" s="255" t="str">
        <f>IF('template old'!N508&lt;&gt;"",'template old'!N508,"")</f>
        <v/>
      </c>
      <c r="M508" s="255" t="str">
        <f>IF('template old'!O508&lt;&gt;"",'template old'!O508,"")</f>
        <v/>
      </c>
      <c r="N508" s="255" t="str">
        <f>IF('template old'!R508&lt;&gt;"",'template old'!R508,"")</f>
        <v/>
      </c>
      <c r="O508" s="255" t="str">
        <f>IF('template old'!S508&lt;&gt;"",'template old'!S508,"")</f>
        <v/>
      </c>
      <c r="P508" s="259" t="e">
        <f t="shared" si="17"/>
        <v>#VALUE!</v>
      </c>
      <c r="Q508" s="255" t="str">
        <f>IF('template old'!U508&lt;&gt;"",'template old'!U508,"")</f>
        <v/>
      </c>
      <c r="R508" s="255" t="str">
        <f>IF('template old'!V508&lt;&gt;"",'template old'!V508,"")</f>
        <v/>
      </c>
      <c r="S508" s="255" t="str">
        <f>IF('template old'!W508&lt;&gt;"",'template old'!W508,"")</f>
        <v/>
      </c>
      <c r="T508" s="255" t="str">
        <f>IF('template old'!X508&lt;&gt;"",'template old'!X508,"")</f>
        <v/>
      </c>
      <c r="U508" s="255" t="str">
        <f>IF('template old'!Y508&lt;&gt;"",'template old'!Y508,"")</f>
        <v/>
      </c>
      <c r="V508" s="255" t="str">
        <f>IF('template old'!Z508&lt;&gt;"",'template old'!Z508,"")</f>
        <v/>
      </c>
      <c r="W508" s="255" t="str">
        <f>IF('template old'!AA508&lt;&gt;"",'template old'!AA508,"")</f>
        <v/>
      </c>
    </row>
    <row r="509" spans="1:23" hidden="1" x14ac:dyDescent="0.25">
      <c r="A509" s="256">
        <f>IF('template old'!A509&lt;&gt;"",'template old'!A509,"")</f>
        <v>43510</v>
      </c>
      <c r="B509" s="255">
        <f>IF('template old'!E509&lt;&gt;"",'template old'!E509,"")</f>
        <v>3</v>
      </c>
      <c r="C509" s="255" t="str">
        <f>IF('template old'!F509&lt;&gt;"",'template old'!F509,"")</f>
        <v>Analicia</v>
      </c>
      <c r="D509" s="255" t="str">
        <f>IF('template old'!G509&lt;&gt;"",'template old'!G509,"")</f>
        <v>Shed</v>
      </c>
      <c r="E509" s="255" t="str">
        <f>IF('template old'!H509&lt;&gt;"",'template old'!H509,"")</f>
        <v/>
      </c>
      <c r="F509" s="255" t="str">
        <f>IF('template old'!I509&lt;&gt;"",'template old'!I509,"")</f>
        <v>Shed</v>
      </c>
      <c r="G509" s="255" t="str">
        <f>IF('template old'!J509&lt;&gt;"",'template old'!J509,"")</f>
        <v/>
      </c>
      <c r="H509" s="255" t="str">
        <f>IF('template old'!K509&lt;&gt;"",'template old'!K509,"")</f>
        <v/>
      </c>
      <c r="I509" s="258" t="str">
        <f t="shared" si="16"/>
        <v/>
      </c>
      <c r="J509" s="255" t="str">
        <f>IF('template old'!L509&lt;&gt;"",'template old'!L509,"")</f>
        <v/>
      </c>
      <c r="K509" s="255" t="str">
        <f>IF('template old'!M509&lt;&gt;"",'template old'!M509,"")</f>
        <v/>
      </c>
      <c r="L509" s="255" t="str">
        <f>IF('template old'!N509&lt;&gt;"",'template old'!N509,"")</f>
        <v/>
      </c>
      <c r="M509" s="255" t="str">
        <f>IF('template old'!O509&lt;&gt;"",'template old'!O509,"")</f>
        <v/>
      </c>
      <c r="N509" s="255" t="str">
        <f>IF('template old'!R509&lt;&gt;"",'template old'!R509,"")</f>
        <v/>
      </c>
      <c r="O509" s="255" t="str">
        <f>IF('template old'!S509&lt;&gt;"",'template old'!S509,"")</f>
        <v/>
      </c>
      <c r="P509" s="259" t="str">
        <f t="shared" si="17"/>
        <v/>
      </c>
      <c r="Q509" s="255" t="str">
        <f>IF('template old'!U509&lt;&gt;"",'template old'!U509,"")</f>
        <v/>
      </c>
      <c r="R509" s="255" t="str">
        <f>IF('template old'!V509&lt;&gt;"",'template old'!V509,"")</f>
        <v/>
      </c>
      <c r="S509" s="255" t="str">
        <f>IF('template old'!W509&lt;&gt;"",'template old'!W509,"")</f>
        <v/>
      </c>
      <c r="T509" s="255" t="str">
        <f>IF('template old'!X509&lt;&gt;"",'template old'!X509,"")</f>
        <v/>
      </c>
      <c r="U509" s="255" t="str">
        <f>IF('template old'!Y509&lt;&gt;"",'template old'!Y509,"")</f>
        <v/>
      </c>
      <c r="V509" s="255" t="str">
        <f>IF('template old'!Z509&lt;&gt;"",'template old'!Z509,"")</f>
        <v/>
      </c>
      <c r="W509" s="255" t="str">
        <f>IF('template old'!AA509&lt;&gt;"",'template old'!AA509,"")</f>
        <v/>
      </c>
    </row>
    <row r="510" spans="1:23" hidden="1" x14ac:dyDescent="0.25">
      <c r="A510" s="256">
        <f>IF('template old'!A510&lt;&gt;"",'template old'!A510,"")</f>
        <v>43510</v>
      </c>
      <c r="B510" s="255">
        <f>IF('template old'!E510&lt;&gt;"",'template old'!E510,"")</f>
        <v>2</v>
      </c>
      <c r="C510" s="255" t="str">
        <f>IF('template old'!F510&lt;&gt;"",'template old'!F510,"")</f>
        <v>Zachary</v>
      </c>
      <c r="D510" s="255" t="str">
        <f>IF('template old'!G510&lt;&gt;"",'template old'!G510,"")</f>
        <v>Annex</v>
      </c>
      <c r="E510" s="255" t="str">
        <f>IF('template old'!H510&lt;&gt;"",'template old'!H510,"")</f>
        <v/>
      </c>
      <c r="F510" s="255" t="str">
        <f>IF('template old'!I510&lt;&gt;"",'template old'!I510,"")</f>
        <v>Fertilize</v>
      </c>
      <c r="G510" s="255" t="str">
        <f>IF('template old'!J510&lt;&gt;"",'template old'!J510,"")</f>
        <v>Onions</v>
      </c>
      <c r="H510" s="255" t="str">
        <f>IF('template old'!K510&lt;&gt;"",'template old'!K510,"")</f>
        <v/>
      </c>
      <c r="I510" s="258" t="str">
        <f t="shared" si="16"/>
        <v>Microlife</v>
      </c>
      <c r="J510" s="255" t="str">
        <f>IF('template old'!L510&lt;&gt;"",'template old'!L510,"")</f>
        <v/>
      </c>
      <c r="K510" s="255" t="str">
        <f>IF('template old'!M510&lt;&gt;"",'template old'!M510,"")</f>
        <v/>
      </c>
      <c r="L510" s="255" t="str">
        <f>IF('template old'!N510&lt;&gt;"",'template old'!N510,"")</f>
        <v/>
      </c>
      <c r="M510" s="255" t="str">
        <f>IF('template old'!O510&lt;&gt;"",'template old'!O510,"")</f>
        <v>Microlife</v>
      </c>
      <c r="N510" s="255" t="str">
        <f>IF('template old'!R510&lt;&gt;"",'template old'!R510,"")</f>
        <v/>
      </c>
      <c r="O510" s="255" t="str">
        <f>IF('template old'!S510&lt;&gt;"",'template old'!S510,"")</f>
        <v/>
      </c>
      <c r="P510" s="259" t="str">
        <f t="shared" si="17"/>
        <v/>
      </c>
      <c r="Q510" s="255" t="str">
        <f>IF('template old'!U510&lt;&gt;"",'template old'!U510,"")</f>
        <v/>
      </c>
      <c r="R510" s="255" t="str">
        <f>IF('template old'!V510&lt;&gt;"",'template old'!V510,"")</f>
        <v/>
      </c>
      <c r="S510" s="255" t="str">
        <f>IF('template old'!W510&lt;&gt;"",'template old'!W510,"")</f>
        <v/>
      </c>
      <c r="T510" s="255" t="str">
        <f>IF('template old'!X510&lt;&gt;"",'template old'!X510,"")</f>
        <v/>
      </c>
      <c r="U510" s="255" t="str">
        <f>IF('template old'!Y510&lt;&gt;"",'template old'!Y510,"")</f>
        <v/>
      </c>
      <c r="V510" s="255" t="str">
        <f>IF('template old'!Z510&lt;&gt;"",'template old'!Z510,"")</f>
        <v/>
      </c>
      <c r="W510" s="255" t="str">
        <f>IF('template old'!AA510&lt;&gt;"",'template old'!AA510,"")</f>
        <v/>
      </c>
    </row>
    <row r="511" spans="1:23" hidden="1" x14ac:dyDescent="0.25">
      <c r="A511" s="256">
        <f>IF('template old'!A511&lt;&gt;"",'template old'!A511,"")</f>
        <v>43510</v>
      </c>
      <c r="B511" s="255">
        <f>IF('template old'!E511&lt;&gt;"",'template old'!E511,"")</f>
        <v>1</v>
      </c>
      <c r="C511" s="255" t="str">
        <f>IF('template old'!F511&lt;&gt;"",'template old'!F511,"")</f>
        <v>Conner</v>
      </c>
      <c r="D511" s="255" t="str">
        <f>IF('template old'!G511&lt;&gt;"",'template old'!G511,"")</f>
        <v>Main</v>
      </c>
      <c r="E511" s="255" t="str">
        <f>IF('template old'!H511&lt;&gt;"",'template old'!H511,"")</f>
        <v>12 Holes</v>
      </c>
      <c r="F511" s="255" t="str">
        <f>IF('template old'!I511&lt;&gt;"",'template old'!I511,"")</f>
        <v>Fertilize</v>
      </c>
      <c r="G511" s="255" t="str">
        <f>IF('template old'!J511&lt;&gt;"",'template old'!J511,"")</f>
        <v/>
      </c>
      <c r="H511" s="255" t="str">
        <f>IF('template old'!K511&lt;&gt;"",'template old'!K511,"")</f>
        <v/>
      </c>
      <c r="I511" s="258" t="str">
        <f t="shared" si="16"/>
        <v>Microlife</v>
      </c>
      <c r="J511" s="255" t="str">
        <f>IF('template old'!L511&lt;&gt;"",'template old'!L511,"")</f>
        <v/>
      </c>
      <c r="K511" s="255" t="str">
        <f>IF('template old'!M511&lt;&gt;"",'template old'!M511,"")</f>
        <v/>
      </c>
      <c r="L511" s="255" t="str">
        <f>IF('template old'!N511&lt;&gt;"",'template old'!N511,"")</f>
        <v/>
      </c>
      <c r="M511" s="255" t="str">
        <f>IF('template old'!O511&lt;&gt;"",'template old'!O511,"")</f>
        <v>Microlife</v>
      </c>
      <c r="N511" s="255" t="str">
        <f>IF('template old'!R511&lt;&gt;"",'template old'!R511,"")</f>
        <v/>
      </c>
      <c r="O511" s="255" t="str">
        <f>IF('template old'!S511&lt;&gt;"",'template old'!S511,"")</f>
        <v/>
      </c>
      <c r="P511" s="259" t="str">
        <f t="shared" si="17"/>
        <v/>
      </c>
      <c r="Q511" s="255" t="str">
        <f>IF('template old'!U511&lt;&gt;"",'template old'!U511,"")</f>
        <v/>
      </c>
      <c r="R511" s="255" t="str">
        <f>IF('template old'!V511&lt;&gt;"",'template old'!V511,"")</f>
        <v/>
      </c>
      <c r="S511" s="255" t="str">
        <f>IF('template old'!W511&lt;&gt;"",'template old'!W511,"")</f>
        <v/>
      </c>
      <c r="T511" s="255" t="str">
        <f>IF('template old'!X511&lt;&gt;"",'template old'!X511,"")</f>
        <v/>
      </c>
      <c r="U511" s="255" t="str">
        <f>IF('template old'!Y511&lt;&gt;"",'template old'!Y511,"")</f>
        <v/>
      </c>
      <c r="V511" s="255" t="str">
        <f>IF('template old'!Z511&lt;&gt;"",'template old'!Z511,"")</f>
        <v/>
      </c>
      <c r="W511" s="255" t="str">
        <f>IF('template old'!AA511&lt;&gt;"",'template old'!AA511,"")</f>
        <v/>
      </c>
    </row>
    <row r="512" spans="1:23" hidden="1" x14ac:dyDescent="0.25">
      <c r="A512" s="256">
        <f>IF('template old'!A512&lt;&gt;"",'template old'!A512,"")</f>
        <v>43510</v>
      </c>
      <c r="B512" s="255">
        <f>IF('template old'!E512&lt;&gt;"",'template old'!E512,"")</f>
        <v>1</v>
      </c>
      <c r="C512" s="255" t="str">
        <f>IF('template old'!F512&lt;&gt;"",'template old'!F512,"")</f>
        <v>Conner</v>
      </c>
      <c r="D512" s="255" t="str">
        <f>IF('template old'!G512&lt;&gt;"",'template old'!G512,"")</f>
        <v>Main</v>
      </c>
      <c r="E512" s="255" t="str">
        <f>IF('template old'!H512&lt;&gt;"",'template old'!H512,"")</f>
        <v/>
      </c>
      <c r="F512" s="255" t="str">
        <f>IF('template old'!I512&lt;&gt;"",'template old'!I512,"")</f>
        <v>Plant</v>
      </c>
      <c r="G512" s="255" t="str">
        <f>IF('template old'!J512&lt;&gt;"",'template old'!J512,"")</f>
        <v>Broccoli</v>
      </c>
      <c r="H512" s="255" t="str">
        <f>IF('template old'!K512&lt;&gt;"",'template old'!K512,"")</f>
        <v/>
      </c>
      <c r="I512" s="258" t="str">
        <f t="shared" si="16"/>
        <v/>
      </c>
      <c r="J512" s="255" t="str">
        <f>IF('template old'!L512&lt;&gt;"",'template old'!L512,"")</f>
        <v/>
      </c>
      <c r="K512" s="255" t="str">
        <f>IF('template old'!M512&lt;&gt;"",'template old'!M512,"")</f>
        <v/>
      </c>
      <c r="L512" s="255" t="str">
        <f>IF('template old'!N512&lt;&gt;"",'template old'!N512,"")</f>
        <v/>
      </c>
      <c r="M512" s="255" t="str">
        <f>IF('template old'!O512&lt;&gt;"",'template old'!O512,"")</f>
        <v/>
      </c>
      <c r="N512" s="255" t="str">
        <f>IF('template old'!R512&lt;&gt;"",'template old'!R512,"")</f>
        <v/>
      </c>
      <c r="O512" s="255" t="str">
        <f>IF('template old'!S512&lt;&gt;"",'template old'!S512,"")</f>
        <v/>
      </c>
      <c r="P512" s="259" t="str">
        <f t="shared" si="17"/>
        <v/>
      </c>
      <c r="Q512" s="255" t="str">
        <f>IF('template old'!U512&lt;&gt;"",'template old'!U512,"")</f>
        <v/>
      </c>
      <c r="R512" s="255" t="str">
        <f>IF('template old'!V512&lt;&gt;"",'template old'!V512,"")</f>
        <v/>
      </c>
      <c r="S512" s="255" t="str">
        <f>IF('template old'!W512&lt;&gt;"",'template old'!W512,"")</f>
        <v/>
      </c>
      <c r="T512" s="255" t="str">
        <f>IF('template old'!X512&lt;&gt;"",'template old'!X512,"")</f>
        <v/>
      </c>
      <c r="U512" s="255" t="str">
        <f>IF('template old'!Y512&lt;&gt;"",'template old'!Y512,"")</f>
        <v/>
      </c>
      <c r="V512" s="255" t="str">
        <f>IF('template old'!Z512&lt;&gt;"",'template old'!Z512,"")</f>
        <v/>
      </c>
      <c r="W512" s="255" t="str">
        <f>IF('template old'!AA512&lt;&gt;"",'template old'!AA512,"")</f>
        <v/>
      </c>
    </row>
    <row r="513" spans="1:23" hidden="1" x14ac:dyDescent="0.25">
      <c r="A513" s="256">
        <f>IF('template old'!A513&lt;&gt;"",'template old'!A513,"")</f>
        <v>43510</v>
      </c>
      <c r="B513" s="255">
        <f>IF('template old'!E513&lt;&gt;"",'template old'!E513,"")</f>
        <v>5</v>
      </c>
      <c r="C513" s="255" t="str">
        <f>IF('template old'!F513&lt;&gt;"",'template old'!F513,"")</f>
        <v>Kristen</v>
      </c>
      <c r="D513" s="255" t="str">
        <f>IF('template old'!G513&lt;&gt;"",'template old'!G513,"")</f>
        <v>Main</v>
      </c>
      <c r="E513" s="255">
        <f>IF('template old'!H513&lt;&gt;"",'template old'!H513,"")</f>
        <v>14</v>
      </c>
      <c r="F513" s="255" t="str">
        <f>IF('template old'!I513&lt;&gt;"",'template old'!I513,"")</f>
        <v>Harvest</v>
      </c>
      <c r="G513" s="255" t="str">
        <f>IF('template old'!J513&lt;&gt;"",'template old'!J513,"")</f>
        <v>Cauliflower</v>
      </c>
      <c r="H513" s="255" t="str">
        <f>IF('template old'!K513&lt;&gt;"",'template old'!K513,"")</f>
        <v/>
      </c>
      <c r="I513" s="258">
        <f t="shared" si="16"/>
        <v>1.5</v>
      </c>
      <c r="J513" s="255" t="str">
        <f>IF('template old'!L513&lt;&gt;"",'template old'!L513,"")</f>
        <v/>
      </c>
      <c r="K513" s="255" t="str">
        <f>IF('template old'!M513&lt;&gt;"",'template old'!M513,"")</f>
        <v/>
      </c>
      <c r="L513" s="255" t="str">
        <f>IF('template old'!N513&lt;&gt;"",'template old'!N513,"")</f>
        <v/>
      </c>
      <c r="M513" s="255" t="str">
        <f>IF('template old'!O513&lt;&gt;"",'template old'!O513,"")</f>
        <v/>
      </c>
      <c r="N513" s="255">
        <f>IF('template old'!R513&lt;&gt;"",'template old'!R513,"")</f>
        <v>1</v>
      </c>
      <c r="O513" s="255">
        <f>IF('template old'!S513&lt;&gt;"",'template old'!S513,"")</f>
        <v>8</v>
      </c>
      <c r="P513" s="259">
        <f t="shared" si="17"/>
        <v>1.5</v>
      </c>
      <c r="Q513" s="255" t="str">
        <f>IF('template old'!U513&lt;&gt;"",'template old'!U513,"")</f>
        <v/>
      </c>
      <c r="R513" s="255" t="str">
        <f>IF('template old'!V513&lt;&gt;"",'template old'!V513,"")</f>
        <v/>
      </c>
      <c r="S513" s="255" t="str">
        <f>IF('template old'!W513&lt;&gt;"",'template old'!W513,"")</f>
        <v/>
      </c>
      <c r="T513" s="255" t="str">
        <f>IF('template old'!X513&lt;&gt;"",'template old'!X513,"")</f>
        <v/>
      </c>
      <c r="U513" s="255" t="str">
        <f>IF('template old'!Y513&lt;&gt;"",'template old'!Y513,"")</f>
        <v/>
      </c>
      <c r="V513" s="255" t="str">
        <f>IF('template old'!Z513&lt;&gt;"",'template old'!Z513,"")</f>
        <v/>
      </c>
      <c r="W513" s="255" t="str">
        <f>IF('template old'!AA513&lt;&gt;"",'template old'!AA513,"")</f>
        <v/>
      </c>
    </row>
    <row r="514" spans="1:23" hidden="1" x14ac:dyDescent="0.25">
      <c r="A514" s="256">
        <f>IF('template old'!A514&lt;&gt;"",'template old'!A514,"")</f>
        <v>43510</v>
      </c>
      <c r="B514" s="255">
        <f>IF('template old'!E514&lt;&gt;"",'template old'!E514,"")</f>
        <v>5</v>
      </c>
      <c r="C514" s="255" t="str">
        <f>IF('template old'!F514&lt;&gt;"",'template old'!F514,"")</f>
        <v>Kristen</v>
      </c>
      <c r="D514" s="255" t="str">
        <f>IF('template old'!G514&lt;&gt;"",'template old'!G514,"")</f>
        <v>Main</v>
      </c>
      <c r="E514" s="255">
        <f>IF('template old'!H514&lt;&gt;"",'template old'!H514,"")</f>
        <v>13</v>
      </c>
      <c r="F514" s="255" t="str">
        <f>IF('template old'!I514&lt;&gt;"",'template old'!I514,"")</f>
        <v>Harvest</v>
      </c>
      <c r="G514" s="255" t="str">
        <f>IF('template old'!J514&lt;&gt;"",'template old'!J514,"")</f>
        <v>Turnips</v>
      </c>
      <c r="H514" s="255" t="str">
        <f>IF('template old'!K514&lt;&gt;"",'template old'!K514,"")</f>
        <v/>
      </c>
      <c r="I514" s="258">
        <f t="shared" si="16"/>
        <v>0.5</v>
      </c>
      <c r="J514" s="255" t="str">
        <f>IF('template old'!L514&lt;&gt;"",'template old'!L514,"")</f>
        <v/>
      </c>
      <c r="K514" s="255" t="str">
        <f>IF('template old'!M514&lt;&gt;"",'template old'!M514,"")</f>
        <v/>
      </c>
      <c r="L514" s="255" t="str">
        <f>IF('template old'!N514&lt;&gt;"",'template old'!N514,"")</f>
        <v/>
      </c>
      <c r="M514" s="255" t="str">
        <f>IF('template old'!O514&lt;&gt;"",'template old'!O514,"")</f>
        <v/>
      </c>
      <c r="N514" s="255" t="str">
        <f>IF('template old'!R514&lt;&gt;"",'template old'!R514,"")</f>
        <v/>
      </c>
      <c r="O514" s="255">
        <f>IF('template old'!S514&lt;&gt;"",'template old'!S514,"")</f>
        <v>8</v>
      </c>
      <c r="P514" s="259">
        <f t="shared" si="17"/>
        <v>0.5</v>
      </c>
      <c r="Q514" s="255" t="str">
        <f>IF('template old'!U514&lt;&gt;"",'template old'!U514,"")</f>
        <v/>
      </c>
      <c r="R514" s="255" t="str">
        <f>IF('template old'!V514&lt;&gt;"",'template old'!V514,"")</f>
        <v/>
      </c>
      <c r="S514" s="255" t="str">
        <f>IF('template old'!W514&lt;&gt;"",'template old'!W514,"")</f>
        <v/>
      </c>
      <c r="T514" s="255" t="str">
        <f>IF('template old'!X514&lt;&gt;"",'template old'!X514,"")</f>
        <v/>
      </c>
      <c r="U514" s="255" t="str">
        <f>IF('template old'!Y514&lt;&gt;"",'template old'!Y514,"")</f>
        <v/>
      </c>
      <c r="V514" s="255" t="str">
        <f>IF('template old'!Z514&lt;&gt;"",'template old'!Z514,"")</f>
        <v/>
      </c>
      <c r="W514" s="255" t="str">
        <f>IF('template old'!AA514&lt;&gt;"",'template old'!AA514,"")</f>
        <v/>
      </c>
    </row>
    <row r="515" spans="1:23" hidden="1" x14ac:dyDescent="0.25">
      <c r="A515" s="256">
        <f>IF('template old'!A515&lt;&gt;"",'template old'!A515,"")</f>
        <v>43510</v>
      </c>
      <c r="B515" s="255">
        <f>IF('template old'!E515&lt;&gt;"",'template old'!E515,"")</f>
        <v>5</v>
      </c>
      <c r="C515" s="255" t="str">
        <f>IF('template old'!F515&lt;&gt;"",'template old'!F515,"")</f>
        <v>Kristen</v>
      </c>
      <c r="D515" s="255" t="str">
        <f>IF('template old'!G515&lt;&gt;"",'template old'!G515,"")</f>
        <v>Main</v>
      </c>
      <c r="E515" s="255">
        <f>IF('template old'!H515&lt;&gt;"",'template old'!H515,"")</f>
        <v>16</v>
      </c>
      <c r="F515" s="255" t="str">
        <f>IF('template old'!I515&lt;&gt;"",'template old'!I515,"")</f>
        <v>Harvest</v>
      </c>
      <c r="G515" s="255" t="str">
        <f>IF('template old'!J515&lt;&gt;"",'template old'!J515,"")</f>
        <v>Carrots</v>
      </c>
      <c r="H515" s="255" t="str">
        <f>IF('template old'!K515&lt;&gt;"",'template old'!K515,"")</f>
        <v/>
      </c>
      <c r="I515" s="258">
        <f t="shared" si="16"/>
        <v>4.4375</v>
      </c>
      <c r="J515" s="255" t="str">
        <f>IF('template old'!L515&lt;&gt;"",'template old'!L515,"")</f>
        <v/>
      </c>
      <c r="K515" s="255" t="str">
        <f>IF('template old'!M515&lt;&gt;"",'template old'!M515,"")</f>
        <v/>
      </c>
      <c r="L515" s="255" t="str">
        <f>IF('template old'!N515&lt;&gt;"",'template old'!N515,"")</f>
        <v/>
      </c>
      <c r="M515" s="255" t="str">
        <f>IF('template old'!O515&lt;&gt;"",'template old'!O515,"")</f>
        <v/>
      </c>
      <c r="N515" s="255">
        <f>IF('template old'!R515&lt;&gt;"",'template old'!R515,"")</f>
        <v>4</v>
      </c>
      <c r="O515" s="255">
        <f>IF('template old'!S515&lt;&gt;"",'template old'!S515,"")</f>
        <v>7</v>
      </c>
      <c r="P515" s="259">
        <f t="shared" si="17"/>
        <v>4.4375</v>
      </c>
      <c r="Q515" s="255" t="str">
        <f>IF('template old'!U515&lt;&gt;"",'template old'!U515,"")</f>
        <v/>
      </c>
      <c r="R515" s="255" t="str">
        <f>IF('template old'!V515&lt;&gt;"",'template old'!V515,"")</f>
        <v/>
      </c>
      <c r="S515" s="255" t="str">
        <f>IF('template old'!W515&lt;&gt;"",'template old'!W515,"")</f>
        <v/>
      </c>
      <c r="T515" s="255" t="str">
        <f>IF('template old'!X515&lt;&gt;"",'template old'!X515,"")</f>
        <v/>
      </c>
      <c r="U515" s="255" t="str">
        <f>IF('template old'!Y515&lt;&gt;"",'template old'!Y515,"")</f>
        <v/>
      </c>
      <c r="V515" s="255" t="str">
        <f>IF('template old'!Z515&lt;&gt;"",'template old'!Z515,"")</f>
        <v/>
      </c>
      <c r="W515" s="255" t="str">
        <f>IF('template old'!AA515&lt;&gt;"",'template old'!AA515,"")</f>
        <v/>
      </c>
    </row>
    <row r="516" spans="1:23" hidden="1" x14ac:dyDescent="0.25">
      <c r="A516" s="256">
        <f>IF('template old'!A516&lt;&gt;"",'template old'!A516,"")</f>
        <v>43510</v>
      </c>
      <c r="B516" s="255">
        <f>IF('template old'!E516&lt;&gt;"",'template old'!E516,"")</f>
        <v>5</v>
      </c>
      <c r="C516" s="255" t="str">
        <f>IF('template old'!F516&lt;&gt;"",'template old'!F516,"")</f>
        <v>Kristen</v>
      </c>
      <c r="D516" s="255" t="str">
        <f>IF('template old'!G516&lt;&gt;"",'template old'!G516,"")</f>
        <v>Main</v>
      </c>
      <c r="E516" s="255" t="str">
        <f>IF('template old'!H516&lt;&gt;"",'template old'!H516,"")</f>
        <v/>
      </c>
      <c r="F516" s="255" t="str">
        <f>IF('template old'!I516&lt;&gt;"",'template old'!I516,"")</f>
        <v>Harvest</v>
      </c>
      <c r="G516" s="255" t="str">
        <f>IF('template old'!J516&lt;&gt;"",'template old'!J516,"")</f>
        <v>Kohlrabi</v>
      </c>
      <c r="H516" s="255" t="str">
        <f>IF('template old'!K516&lt;&gt;"",'template old'!K516,"")</f>
        <v/>
      </c>
      <c r="I516" s="258">
        <f t="shared" si="16"/>
        <v>1.0625</v>
      </c>
      <c r="J516" s="255" t="str">
        <f>IF('template old'!L516&lt;&gt;"",'template old'!L516,"")</f>
        <v/>
      </c>
      <c r="K516" s="255" t="str">
        <f>IF('template old'!M516&lt;&gt;"",'template old'!M516,"")</f>
        <v/>
      </c>
      <c r="L516" s="255" t="str">
        <f>IF('template old'!N516&lt;&gt;"",'template old'!N516,"")</f>
        <v/>
      </c>
      <c r="M516" s="255" t="str">
        <f>IF('template old'!O516&lt;&gt;"",'template old'!O516,"")</f>
        <v/>
      </c>
      <c r="N516" s="255">
        <f>IF('template old'!R516&lt;&gt;"",'template old'!R516,"")</f>
        <v>1</v>
      </c>
      <c r="O516" s="255">
        <f>IF('template old'!S516&lt;&gt;"",'template old'!S516,"")</f>
        <v>1</v>
      </c>
      <c r="P516" s="259">
        <f t="shared" si="17"/>
        <v>1.0625</v>
      </c>
      <c r="Q516" s="255" t="str">
        <f>IF('template old'!U516&lt;&gt;"",'template old'!U516,"")</f>
        <v/>
      </c>
      <c r="R516" s="255" t="str">
        <f>IF('template old'!V516&lt;&gt;"",'template old'!V516,"")</f>
        <v/>
      </c>
      <c r="S516" s="255" t="str">
        <f>IF('template old'!W516&lt;&gt;"",'template old'!W516,"")</f>
        <v/>
      </c>
      <c r="T516" s="255" t="str">
        <f>IF('template old'!X516&lt;&gt;"",'template old'!X516,"")</f>
        <v/>
      </c>
      <c r="U516" s="255" t="str">
        <f>IF('template old'!Y516&lt;&gt;"",'template old'!Y516,"")</f>
        <v/>
      </c>
      <c r="V516" s="255" t="str">
        <f>IF('template old'!Z516&lt;&gt;"",'template old'!Z516,"")</f>
        <v/>
      </c>
      <c r="W516" s="255" t="str">
        <f>IF('template old'!AA516&lt;&gt;"",'template old'!AA516,"")</f>
        <v/>
      </c>
    </row>
    <row r="517" spans="1:23" hidden="1" x14ac:dyDescent="0.25">
      <c r="A517" s="256">
        <f>IF('template old'!A517&lt;&gt;"",'template old'!A517,"")</f>
        <v>43510</v>
      </c>
      <c r="B517" s="255">
        <f>IF('template old'!E517&lt;&gt;"",'template old'!E517,"")</f>
        <v>2</v>
      </c>
      <c r="C517" s="255" t="str">
        <f>IF('template old'!F517&lt;&gt;"",'template old'!F517,"")</f>
        <v>Tristan</v>
      </c>
      <c r="D517" s="255" t="str">
        <f>IF('template old'!G517&lt;&gt;"",'template old'!G517,"")</f>
        <v>Main</v>
      </c>
      <c r="E517" s="255">
        <f>IF('template old'!H517&lt;&gt;"",'template old'!H517,"")</f>
        <v>5</v>
      </c>
      <c r="F517" s="255" t="str">
        <f>IF('template old'!I517&lt;&gt;"",'template old'!I517,"")</f>
        <v>Plant</v>
      </c>
      <c r="G517" s="255" t="str">
        <f>IF('template old'!J517&lt;&gt;"",'template old'!J517,"")</f>
        <v>Cauliflower</v>
      </c>
      <c r="H517" s="255" t="str">
        <f>IF('template old'!K517&lt;&gt;"",'template old'!K517,"")</f>
        <v/>
      </c>
      <c r="I517" s="258" t="str">
        <f t="shared" si="16"/>
        <v/>
      </c>
      <c r="J517" s="255" t="str">
        <f>IF('template old'!L517&lt;&gt;"",'template old'!L517,"")</f>
        <v/>
      </c>
      <c r="K517" s="255" t="str">
        <f>IF('template old'!M517&lt;&gt;"",'template old'!M517,"")</f>
        <v/>
      </c>
      <c r="L517" s="255" t="str">
        <f>IF('template old'!N517&lt;&gt;"",'template old'!N517,"")</f>
        <v/>
      </c>
      <c r="M517" s="255" t="str">
        <f>IF('template old'!O517&lt;&gt;"",'template old'!O517,"")</f>
        <v/>
      </c>
      <c r="N517" s="255" t="str">
        <f>IF('template old'!R517&lt;&gt;"",'template old'!R517,"")</f>
        <v/>
      </c>
      <c r="O517" s="255" t="str">
        <f>IF('template old'!S517&lt;&gt;"",'template old'!S517,"")</f>
        <v/>
      </c>
      <c r="P517" s="259" t="str">
        <f t="shared" si="17"/>
        <v/>
      </c>
      <c r="Q517" s="255" t="str">
        <f>IF('template old'!U517&lt;&gt;"",'template old'!U517,"")</f>
        <v/>
      </c>
      <c r="R517" s="255" t="str">
        <f>IF('template old'!V517&lt;&gt;"",'template old'!V517,"")</f>
        <v/>
      </c>
      <c r="S517" s="255" t="str">
        <f>IF('template old'!W517&lt;&gt;"",'template old'!W517,"")</f>
        <v/>
      </c>
      <c r="T517" s="255" t="str">
        <f>IF('template old'!X517&lt;&gt;"",'template old'!X517,"")</f>
        <v/>
      </c>
      <c r="U517" s="255" t="str">
        <f>IF('template old'!Y517&lt;&gt;"",'template old'!Y517,"")</f>
        <v/>
      </c>
      <c r="V517" s="255" t="str">
        <f>IF('template old'!Z517&lt;&gt;"",'template old'!Z517,"")</f>
        <v/>
      </c>
      <c r="W517" s="255" t="str">
        <f>IF('template old'!AA517&lt;&gt;"",'template old'!AA517,"")</f>
        <v/>
      </c>
    </row>
    <row r="518" spans="1:23" hidden="1" x14ac:dyDescent="0.25">
      <c r="A518" s="256">
        <f>IF('template old'!A518&lt;&gt;"",'template old'!A518,"")</f>
        <v>43510</v>
      </c>
      <c r="B518" s="255">
        <f>IF('template old'!E518&lt;&gt;"",'template old'!E518,"")</f>
        <v>2</v>
      </c>
      <c r="C518" s="255" t="str">
        <f>IF('template old'!F518&lt;&gt;"",'template old'!F518,"")</f>
        <v>Tristan</v>
      </c>
      <c r="D518" s="255" t="str">
        <f>IF('template old'!G518&lt;&gt;"",'template old'!G518,"")</f>
        <v>Main</v>
      </c>
      <c r="E518" s="255">
        <f>IF('template old'!H518&lt;&gt;"",'template old'!H518,"")</f>
        <v>5</v>
      </c>
      <c r="F518" s="255" t="str">
        <f>IF('template old'!I518&lt;&gt;"",'template old'!I518,"")</f>
        <v>Fertilize</v>
      </c>
      <c r="G518" s="255" t="str">
        <f>IF('template old'!J518&lt;&gt;"",'template old'!J518,"")</f>
        <v>Cauliflower</v>
      </c>
      <c r="H518" s="255" t="str">
        <f>IF('template old'!K518&lt;&gt;"",'template old'!K518,"")</f>
        <v/>
      </c>
      <c r="I518" s="258" t="str">
        <f t="shared" si="16"/>
        <v>Microlife</v>
      </c>
      <c r="J518" s="255" t="str">
        <f>IF('template old'!L518&lt;&gt;"",'template old'!L518,"")</f>
        <v/>
      </c>
      <c r="K518" s="255" t="str">
        <f>IF('template old'!M518&lt;&gt;"",'template old'!M518,"")</f>
        <v/>
      </c>
      <c r="L518" s="255" t="str">
        <f>IF('template old'!N518&lt;&gt;"",'template old'!N518,"")</f>
        <v/>
      </c>
      <c r="M518" s="255" t="str">
        <f>IF('template old'!O518&lt;&gt;"",'template old'!O518,"")</f>
        <v>Microlife</v>
      </c>
      <c r="N518" s="255" t="str">
        <f>IF('template old'!R518&lt;&gt;"",'template old'!R518,"")</f>
        <v/>
      </c>
      <c r="O518" s="255" t="str">
        <f>IF('template old'!S518&lt;&gt;"",'template old'!S518,"")</f>
        <v/>
      </c>
      <c r="P518" s="259" t="str">
        <f t="shared" si="17"/>
        <v/>
      </c>
      <c r="Q518" s="255" t="str">
        <f>IF('template old'!U518&lt;&gt;"",'template old'!U518,"")</f>
        <v/>
      </c>
      <c r="R518" s="255" t="str">
        <f>IF('template old'!V518&lt;&gt;"",'template old'!V518,"")</f>
        <v/>
      </c>
      <c r="S518" s="255" t="str">
        <f>IF('template old'!W518&lt;&gt;"",'template old'!W518,"")</f>
        <v/>
      </c>
      <c r="T518" s="255" t="str">
        <f>IF('template old'!X518&lt;&gt;"",'template old'!X518,"")</f>
        <v/>
      </c>
      <c r="U518" s="255" t="str">
        <f>IF('template old'!Y518&lt;&gt;"",'template old'!Y518,"")</f>
        <v/>
      </c>
      <c r="V518" s="255" t="str">
        <f>IF('template old'!Z518&lt;&gt;"",'template old'!Z518,"")</f>
        <v/>
      </c>
      <c r="W518" s="255" t="str">
        <f>IF('template old'!AA518&lt;&gt;"",'template old'!AA518,"")</f>
        <v/>
      </c>
    </row>
    <row r="519" spans="1:23" hidden="1" x14ac:dyDescent="0.25">
      <c r="A519" s="256">
        <f>IF('template old'!A519&lt;&gt;"",'template old'!A519,"")</f>
        <v>43510</v>
      </c>
      <c r="B519" s="255">
        <f>IF('template old'!E519&lt;&gt;"",'template old'!E519,"")</f>
        <v>6</v>
      </c>
      <c r="C519" s="255" t="str">
        <f>IF('template old'!F519&lt;&gt;"",'template old'!F519,"")</f>
        <v>Brian</v>
      </c>
      <c r="D519" s="255" t="str">
        <f>IF('template old'!G519&lt;&gt;"",'template old'!G519,"")</f>
        <v>Main</v>
      </c>
      <c r="E519" s="255" t="str">
        <f>IF('template old'!H519&lt;&gt;"",'template old'!H519,"")</f>
        <v>6,7,9</v>
      </c>
      <c r="F519" s="255" t="str">
        <f>IF('template old'!I519&lt;&gt;"",'template old'!I519,"")</f>
        <v>Harvest</v>
      </c>
      <c r="G519" s="255" t="str">
        <f>IF('template old'!J519&lt;&gt;"",'template old'!J519,"")</f>
        <v>Kale</v>
      </c>
      <c r="H519" s="255" t="str">
        <f>IF('template old'!K519&lt;&gt;"",'template old'!K519,"")</f>
        <v/>
      </c>
      <c r="I519" s="258">
        <f t="shared" si="16"/>
        <v>3.3125</v>
      </c>
      <c r="J519" s="255" t="str">
        <f>IF('template old'!L519&lt;&gt;"",'template old'!L519,"")</f>
        <v/>
      </c>
      <c r="K519" s="255" t="str">
        <f>IF('template old'!M519&lt;&gt;"",'template old'!M519,"")</f>
        <v/>
      </c>
      <c r="L519" s="255" t="str">
        <f>IF('template old'!N519&lt;&gt;"",'template old'!N519,"")</f>
        <v/>
      </c>
      <c r="M519" s="255" t="str">
        <f>IF('template old'!O519&lt;&gt;"",'template old'!O519,"")</f>
        <v/>
      </c>
      <c r="N519" s="255">
        <f>IF('template old'!R519&lt;&gt;"",'template old'!R519,"")</f>
        <v>3</v>
      </c>
      <c r="O519" s="255">
        <f>IF('template old'!S519&lt;&gt;"",'template old'!S519,"")</f>
        <v>5</v>
      </c>
      <c r="P519" s="259">
        <f t="shared" si="17"/>
        <v>3.3125</v>
      </c>
      <c r="Q519" s="255" t="str">
        <f>IF('template old'!U519&lt;&gt;"",'template old'!U519,"")</f>
        <v/>
      </c>
      <c r="R519" s="255" t="str">
        <f>IF('template old'!V519&lt;&gt;"",'template old'!V519,"")</f>
        <v/>
      </c>
      <c r="S519" s="255" t="str">
        <f>IF('template old'!W519&lt;&gt;"",'template old'!W519,"")</f>
        <v/>
      </c>
      <c r="T519" s="255" t="str">
        <f>IF('template old'!X519&lt;&gt;"",'template old'!X519,"")</f>
        <v/>
      </c>
      <c r="U519" s="255" t="str">
        <f>IF('template old'!Y519&lt;&gt;"",'template old'!Y519,"")</f>
        <v/>
      </c>
      <c r="V519" s="255" t="str">
        <f>IF('template old'!Z519&lt;&gt;"",'template old'!Z519,"")</f>
        <v/>
      </c>
      <c r="W519" s="255" t="str">
        <f>IF('template old'!AA519&lt;&gt;"",'template old'!AA519,"")</f>
        <v/>
      </c>
    </row>
    <row r="520" spans="1:23" hidden="1" x14ac:dyDescent="0.25">
      <c r="A520" s="256">
        <f>IF('template old'!A520&lt;&gt;"",'template old'!A520,"")</f>
        <v>43510</v>
      </c>
      <c r="B520" s="255">
        <f>IF('template old'!E520&lt;&gt;"",'template old'!E520,"")</f>
        <v>6</v>
      </c>
      <c r="C520" s="255" t="str">
        <f>IF('template old'!F520&lt;&gt;"",'template old'!F520,"")</f>
        <v>Brian</v>
      </c>
      <c r="D520" s="255" t="str">
        <f>IF('template old'!G520&lt;&gt;"",'template old'!G520,"")</f>
        <v>Main</v>
      </c>
      <c r="E520" s="255">
        <f>IF('template old'!H520&lt;&gt;"",'template old'!H520,"")</f>
        <v>5</v>
      </c>
      <c r="F520" s="255" t="str">
        <f>IF('template old'!I520&lt;&gt;"",'template old'!I520,"")</f>
        <v>Harvest</v>
      </c>
      <c r="G520" s="255" t="str">
        <f>IF('template old'!J520&lt;&gt;"",'template old'!J520,"")</f>
        <v>Mizuna</v>
      </c>
      <c r="H520" s="255" t="str">
        <f>IF('template old'!K520&lt;&gt;"",'template old'!K520,"")</f>
        <v/>
      </c>
      <c r="I520" s="258">
        <f t="shared" si="16"/>
        <v>5.5</v>
      </c>
      <c r="J520" s="255" t="str">
        <f>IF('template old'!L520&lt;&gt;"",'template old'!L520,"")</f>
        <v/>
      </c>
      <c r="K520" s="255" t="str">
        <f>IF('template old'!M520&lt;&gt;"",'template old'!M520,"")</f>
        <v/>
      </c>
      <c r="L520" s="255" t="str">
        <f>IF('template old'!N520&lt;&gt;"",'template old'!N520,"")</f>
        <v/>
      </c>
      <c r="M520" s="255" t="str">
        <f>IF('template old'!O520&lt;&gt;"",'template old'!O520,"")</f>
        <v/>
      </c>
      <c r="N520" s="255">
        <f>IF('template old'!R520&lt;&gt;"",'template old'!R520,"")</f>
        <v>5</v>
      </c>
      <c r="O520" s="255">
        <f>IF('template old'!S520&lt;&gt;"",'template old'!S520,"")</f>
        <v>8</v>
      </c>
      <c r="P520" s="259">
        <f t="shared" si="17"/>
        <v>5.5</v>
      </c>
      <c r="Q520" s="255" t="str">
        <f>IF('template old'!U520&lt;&gt;"",'template old'!U520,"")</f>
        <v/>
      </c>
      <c r="R520" s="255" t="str">
        <f>IF('template old'!V520&lt;&gt;"",'template old'!V520,"")</f>
        <v/>
      </c>
      <c r="S520" s="255" t="str">
        <f>IF('template old'!W520&lt;&gt;"",'template old'!W520,"")</f>
        <v/>
      </c>
      <c r="T520" s="255" t="str">
        <f>IF('template old'!X520&lt;&gt;"",'template old'!X520,"")</f>
        <v/>
      </c>
      <c r="U520" s="255" t="str">
        <f>IF('template old'!Y520&lt;&gt;"",'template old'!Y520,"")</f>
        <v/>
      </c>
      <c r="V520" s="255" t="str">
        <f>IF('template old'!Z520&lt;&gt;"",'template old'!Z520,"")</f>
        <v/>
      </c>
      <c r="W520" s="255" t="str">
        <f>IF('template old'!AA520&lt;&gt;"",'template old'!AA520,"")</f>
        <v/>
      </c>
    </row>
    <row r="521" spans="1:23" hidden="1" x14ac:dyDescent="0.25">
      <c r="A521" s="256">
        <f>IF('template old'!A521&lt;&gt;"",'template old'!A521,"")</f>
        <v>43510</v>
      </c>
      <c r="B521" s="255">
        <f>IF('template old'!E521&lt;&gt;"",'template old'!E521,"")</f>
        <v>6</v>
      </c>
      <c r="C521" s="255" t="str">
        <f>IF('template old'!F521&lt;&gt;"",'template old'!F521,"")</f>
        <v>Brian</v>
      </c>
      <c r="D521" s="255" t="str">
        <f>IF('template old'!G521&lt;&gt;"",'template old'!G521,"")</f>
        <v>Main</v>
      </c>
      <c r="E521" s="255">
        <f>IF('template old'!H521&lt;&gt;"",'template old'!H521,"")</f>
        <v>15</v>
      </c>
      <c r="F521" s="255" t="str">
        <f>IF('template old'!I521&lt;&gt;"",'template old'!I521,"")</f>
        <v>Harvest</v>
      </c>
      <c r="G521" s="255" t="str">
        <f>IF('template old'!J521&lt;&gt;"",'template old'!J521,"")</f>
        <v>Raddish</v>
      </c>
      <c r="H521" s="255" t="str">
        <f>IF('template old'!K521&lt;&gt;"",'template old'!K521,"")</f>
        <v/>
      </c>
      <c r="I521" s="258">
        <f t="shared" si="16"/>
        <v>2</v>
      </c>
      <c r="J521" s="255" t="str">
        <f>IF('template old'!L521&lt;&gt;"",'template old'!L521,"")</f>
        <v/>
      </c>
      <c r="K521" s="255" t="str">
        <f>IF('template old'!M521&lt;&gt;"",'template old'!M521,"")</f>
        <v/>
      </c>
      <c r="L521" s="255" t="str">
        <f>IF('template old'!N521&lt;&gt;"",'template old'!N521,"")</f>
        <v/>
      </c>
      <c r="M521" s="255" t="str">
        <f>IF('template old'!O521&lt;&gt;"",'template old'!O521,"")</f>
        <v/>
      </c>
      <c r="N521" s="255">
        <f>IF('template old'!R521&lt;&gt;"",'template old'!R521,"")</f>
        <v>2</v>
      </c>
      <c r="O521" s="255">
        <f>IF('template old'!S521&lt;&gt;"",'template old'!S521,"")</f>
        <v>0</v>
      </c>
      <c r="P521" s="259">
        <f t="shared" si="17"/>
        <v>2</v>
      </c>
      <c r="Q521" s="255" t="str">
        <f>IF('template old'!U521&lt;&gt;"",'template old'!U521,"")</f>
        <v/>
      </c>
      <c r="R521" s="255" t="str">
        <f>IF('template old'!V521&lt;&gt;"",'template old'!V521,"")</f>
        <v/>
      </c>
      <c r="S521" s="255" t="str">
        <f>IF('template old'!W521&lt;&gt;"",'template old'!W521,"")</f>
        <v/>
      </c>
      <c r="T521" s="255" t="str">
        <f>IF('template old'!X521&lt;&gt;"",'template old'!X521,"")</f>
        <v/>
      </c>
      <c r="U521" s="255" t="str">
        <f>IF('template old'!Y521&lt;&gt;"",'template old'!Y521,"")</f>
        <v/>
      </c>
      <c r="V521" s="255" t="str">
        <f>IF('template old'!Z521&lt;&gt;"",'template old'!Z521,"")</f>
        <v/>
      </c>
      <c r="W521" s="255" t="str">
        <f>IF('template old'!AA521&lt;&gt;"",'template old'!AA521,"")</f>
        <v/>
      </c>
    </row>
    <row r="522" spans="1:23" hidden="1" x14ac:dyDescent="0.25">
      <c r="A522" s="256">
        <f>IF('template old'!A522&lt;&gt;"",'template old'!A522,"")</f>
        <v>43510</v>
      </c>
      <c r="B522" s="255">
        <f>IF('template old'!E522&lt;&gt;"",'template old'!E522,"")</f>
        <v>6</v>
      </c>
      <c r="C522" s="255" t="str">
        <f>IF('template old'!F522&lt;&gt;"",'template old'!F522,"")</f>
        <v>Brian</v>
      </c>
      <c r="D522" s="255" t="str">
        <f>IF('template old'!G522&lt;&gt;"",'template old'!G522,"")</f>
        <v>Main</v>
      </c>
      <c r="E522" s="255">
        <f>IF('template old'!H522&lt;&gt;"",'template old'!H522,"")</f>
        <v>16</v>
      </c>
      <c r="F522" s="255" t="str">
        <f>IF('template old'!I522&lt;&gt;"",'template old'!I522,"")</f>
        <v>Harvest</v>
      </c>
      <c r="G522" s="255" t="str">
        <f>IF('template old'!J522&lt;&gt;"",'template old'!J522,"")</f>
        <v>Lettuce</v>
      </c>
      <c r="H522" s="255" t="str">
        <f>IF('template old'!K522&lt;&gt;"",'template old'!K522,"")</f>
        <v/>
      </c>
      <c r="I522" s="258">
        <f t="shared" si="16"/>
        <v>1.3125</v>
      </c>
      <c r="J522" s="255" t="str">
        <f>IF('template old'!L522&lt;&gt;"",'template old'!L522,"")</f>
        <v/>
      </c>
      <c r="K522" s="255" t="str">
        <f>IF('template old'!M522&lt;&gt;"",'template old'!M522,"")</f>
        <v/>
      </c>
      <c r="L522" s="255" t="str">
        <f>IF('template old'!N522&lt;&gt;"",'template old'!N522,"")</f>
        <v/>
      </c>
      <c r="M522" s="255" t="str">
        <f>IF('template old'!O522&lt;&gt;"",'template old'!O522,"")</f>
        <v/>
      </c>
      <c r="N522" s="255">
        <f>IF('template old'!R522&lt;&gt;"",'template old'!R522,"")</f>
        <v>1</v>
      </c>
      <c r="O522" s="255">
        <f>IF('template old'!S522&lt;&gt;"",'template old'!S522,"")</f>
        <v>5</v>
      </c>
      <c r="P522" s="259">
        <f t="shared" si="17"/>
        <v>1.3125</v>
      </c>
      <c r="Q522" s="255" t="str">
        <f>IF('template old'!U522&lt;&gt;"",'template old'!U522,"")</f>
        <v/>
      </c>
      <c r="R522" s="255" t="str">
        <f>IF('template old'!V522&lt;&gt;"",'template old'!V522,"")</f>
        <v/>
      </c>
      <c r="S522" s="255" t="str">
        <f>IF('template old'!W522&lt;&gt;"",'template old'!W522,"")</f>
        <v/>
      </c>
      <c r="T522" s="255" t="str">
        <f>IF('template old'!X522&lt;&gt;"",'template old'!X522,"")</f>
        <v/>
      </c>
      <c r="U522" s="255" t="str">
        <f>IF('template old'!Y522&lt;&gt;"",'template old'!Y522,"")</f>
        <v/>
      </c>
      <c r="V522" s="255" t="str">
        <f>IF('template old'!Z522&lt;&gt;"",'template old'!Z522,"")</f>
        <v/>
      </c>
      <c r="W522" s="255" t="str">
        <f>IF('template old'!AA522&lt;&gt;"",'template old'!AA522,"")</f>
        <v/>
      </c>
    </row>
    <row r="523" spans="1:23" hidden="1" x14ac:dyDescent="0.25">
      <c r="A523" s="256">
        <f>IF('template old'!A523&lt;&gt;"",'template old'!A523,"")</f>
        <v>43510</v>
      </c>
      <c r="B523" s="255">
        <f>IF('template old'!E523&lt;&gt;"",'template old'!E523,"")</f>
        <v>4</v>
      </c>
      <c r="C523" s="255" t="str">
        <f>IF('template old'!F523&lt;&gt;"",'template old'!F523,"")</f>
        <v>Gavin</v>
      </c>
      <c r="D523" s="255" t="str">
        <f>IF('template old'!G523&lt;&gt;"",'template old'!G523,"")</f>
        <v>Compost</v>
      </c>
      <c r="E523" s="255" t="str">
        <f>IF('template old'!H523&lt;&gt;"",'template old'!H523,"")</f>
        <v/>
      </c>
      <c r="F523" s="255" t="str">
        <f>IF('template old'!I523&lt;&gt;"",'template old'!I523,"")</f>
        <v>Compost</v>
      </c>
      <c r="G523" s="255" t="str">
        <f>IF('template old'!J523&lt;&gt;"",'template old'!J523,"")</f>
        <v/>
      </c>
      <c r="H523" s="255" t="str">
        <f>IF('template old'!K523&lt;&gt;"",'template old'!K523,"")</f>
        <v/>
      </c>
      <c r="I523" s="258" t="str">
        <f t="shared" ref="I523:I586" si="18">IF(F523="harvest",P523,IF(F523="plant",K523,IF(F523="fertilize",M523,"")))</f>
        <v/>
      </c>
      <c r="J523" s="255" t="str">
        <f>IF('template old'!L523&lt;&gt;"",'template old'!L523,"")</f>
        <v/>
      </c>
      <c r="K523" s="255" t="str">
        <f>IF('template old'!M523&lt;&gt;"",'template old'!M523,"")</f>
        <v/>
      </c>
      <c r="L523" s="255" t="str">
        <f>IF('template old'!N523&lt;&gt;"",'template old'!N523,"")</f>
        <v/>
      </c>
      <c r="M523" s="255" t="str">
        <f>IF('template old'!O523&lt;&gt;"",'template old'!O523,"")</f>
        <v/>
      </c>
      <c r="N523" s="255" t="str">
        <f>IF('template old'!R523&lt;&gt;"",'template old'!R523,"")</f>
        <v/>
      </c>
      <c r="O523" s="255" t="str">
        <f>IF('template old'!S523&lt;&gt;"",'template old'!S523,"")</f>
        <v/>
      </c>
      <c r="P523" s="259" t="str">
        <f t="shared" si="17"/>
        <v/>
      </c>
      <c r="Q523" s="255" t="str">
        <f>IF('template old'!U523&lt;&gt;"",'template old'!U523,"")</f>
        <v>80F 27C</v>
      </c>
      <c r="R523" s="255" t="str">
        <f>IF('template old'!V523&lt;&gt;"",'template old'!V523,"")</f>
        <v>78F 26C</v>
      </c>
      <c r="S523" s="255" t="str">
        <f>IF('template old'!W523&lt;&gt;"",'template old'!W523,"")</f>
        <v>102 F 39 C</v>
      </c>
      <c r="T523" s="255" t="str">
        <f>IF('template old'!X523&lt;&gt;"",'template old'!X523,"")</f>
        <v>81F 27C</v>
      </c>
      <c r="U523" s="255" t="str">
        <f>IF('template old'!Y523&lt;&gt;"",'template old'!Y523,"")</f>
        <v>1/4"</v>
      </c>
      <c r="V523" s="255" t="str">
        <f>IF('template old'!Z523&lt;&gt;"",'template old'!Z523,"")</f>
        <v>1/4"</v>
      </c>
      <c r="W523" s="255" t="str">
        <f>IF('template old'!AA523&lt;&gt;"",'template old'!AA523,"")</f>
        <v/>
      </c>
    </row>
    <row r="524" spans="1:23" hidden="1" x14ac:dyDescent="0.25">
      <c r="A524" s="256">
        <f>IF('template old'!A524&lt;&gt;"",'template old'!A524,"")</f>
        <v>43510</v>
      </c>
      <c r="B524" s="255">
        <f>IF('template old'!E524&lt;&gt;"",'template old'!E524,"")</f>
        <v>4</v>
      </c>
      <c r="C524" s="255" t="str">
        <f>IF('template old'!F524&lt;&gt;"",'template old'!F524,"")</f>
        <v>Gavin</v>
      </c>
      <c r="D524" s="255" t="str">
        <f>IF('template old'!G524&lt;&gt;"",'template old'!G524,"")</f>
        <v>Annex</v>
      </c>
      <c r="E524" s="255">
        <f>IF('template old'!H524&lt;&gt;"",'template old'!H524,"")</f>
        <v>6</v>
      </c>
      <c r="F524" s="255" t="str">
        <f>IF('template old'!I524&lt;&gt;"",'template old'!I524,"")</f>
        <v>Clear Bed</v>
      </c>
      <c r="G524" s="255" t="str">
        <f>IF('template old'!J524&lt;&gt;"",'template old'!J524,"")</f>
        <v/>
      </c>
      <c r="H524" s="255" t="str">
        <f>IF('template old'!K524&lt;&gt;"",'template old'!K524,"")</f>
        <v/>
      </c>
      <c r="I524" s="258" t="str">
        <f t="shared" si="18"/>
        <v/>
      </c>
      <c r="J524" s="255" t="str">
        <f>IF('template old'!L524&lt;&gt;"",'template old'!L524,"")</f>
        <v/>
      </c>
      <c r="K524" s="255" t="str">
        <f>IF('template old'!M524&lt;&gt;"",'template old'!M524,"")</f>
        <v/>
      </c>
      <c r="L524" s="255" t="str">
        <f>IF('template old'!N524&lt;&gt;"",'template old'!N524,"")</f>
        <v/>
      </c>
      <c r="M524" s="255" t="str">
        <f>IF('template old'!O524&lt;&gt;"",'template old'!O524,"")</f>
        <v/>
      </c>
      <c r="N524" s="255" t="str">
        <f>IF('template old'!R524&lt;&gt;"",'template old'!R524,"")</f>
        <v/>
      </c>
      <c r="O524" s="255" t="str">
        <f>IF('template old'!S524&lt;&gt;"",'template old'!S524,"")</f>
        <v/>
      </c>
      <c r="P524" s="259" t="str">
        <f t="shared" si="17"/>
        <v/>
      </c>
      <c r="Q524" s="255" t="str">
        <f>IF('template old'!U524&lt;&gt;"",'template old'!U524,"")</f>
        <v/>
      </c>
      <c r="R524" s="255" t="str">
        <f>IF('template old'!V524&lt;&gt;"",'template old'!V524,"")</f>
        <v/>
      </c>
      <c r="S524" s="255" t="str">
        <f>IF('template old'!W524&lt;&gt;"",'template old'!W524,"")</f>
        <v/>
      </c>
      <c r="T524" s="255" t="str">
        <f>IF('template old'!X524&lt;&gt;"",'template old'!X524,"")</f>
        <v/>
      </c>
      <c r="U524" s="255" t="str">
        <f>IF('template old'!Y524&lt;&gt;"",'template old'!Y524,"")</f>
        <v/>
      </c>
      <c r="V524" s="255" t="str">
        <f>IF('template old'!Z524&lt;&gt;"",'template old'!Z524,"")</f>
        <v/>
      </c>
      <c r="W524" s="255" t="str">
        <f>IF('template old'!AA524&lt;&gt;"",'template old'!AA524,"")</f>
        <v/>
      </c>
    </row>
    <row r="525" spans="1:23" hidden="1" x14ac:dyDescent="0.25">
      <c r="A525" s="256">
        <f>IF('template old'!A525&lt;&gt;"",'template old'!A525,"")</f>
        <v>43510</v>
      </c>
      <c r="B525" s="255">
        <f>IF('template old'!E525&lt;&gt;"",'template old'!E525,"")</f>
        <v>4</v>
      </c>
      <c r="C525" s="255" t="str">
        <f>IF('template old'!F525&lt;&gt;"",'template old'!F525,"")</f>
        <v>Gavin</v>
      </c>
      <c r="D525" s="255" t="str">
        <f>IF('template old'!G525&lt;&gt;"",'template old'!G525,"")</f>
        <v>Annex</v>
      </c>
      <c r="E525" s="255">
        <f>IF('template old'!H525&lt;&gt;"",'template old'!H525,"")</f>
        <v>6</v>
      </c>
      <c r="F525" s="255" t="str">
        <f>IF('template old'!I525&lt;&gt;"",'template old'!I525,"")</f>
        <v>Harvest</v>
      </c>
      <c r="G525" s="255" t="str">
        <f>IF('template old'!J525&lt;&gt;"",'template old'!J525,"")</f>
        <v>Lettuce</v>
      </c>
      <c r="H525" s="255" t="str">
        <f>IF('template old'!K525&lt;&gt;"",'template old'!K525,"")</f>
        <v/>
      </c>
      <c r="I525" s="258">
        <f t="shared" si="18"/>
        <v>0.5625</v>
      </c>
      <c r="J525" s="255" t="str">
        <f>IF('template old'!L525&lt;&gt;"",'template old'!L525,"")</f>
        <v/>
      </c>
      <c r="K525" s="255" t="str">
        <f>IF('template old'!M525&lt;&gt;"",'template old'!M525,"")</f>
        <v/>
      </c>
      <c r="L525" s="255" t="str">
        <f>IF('template old'!N525&lt;&gt;"",'template old'!N525,"")</f>
        <v/>
      </c>
      <c r="M525" s="255" t="str">
        <f>IF('template old'!O525&lt;&gt;"",'template old'!O525,"")</f>
        <v/>
      </c>
      <c r="N525" s="255" t="str">
        <f>IF('template old'!R525&lt;&gt;"",'template old'!R525,"")</f>
        <v/>
      </c>
      <c r="O525" s="255">
        <f>IF('template old'!S525&lt;&gt;"",'template old'!S525,"")</f>
        <v>9</v>
      </c>
      <c r="P525" s="259">
        <f t="shared" si="17"/>
        <v>0.5625</v>
      </c>
      <c r="Q525" s="255" t="str">
        <f>IF('template old'!U525&lt;&gt;"",'template old'!U525,"")</f>
        <v/>
      </c>
      <c r="R525" s="255" t="str">
        <f>IF('template old'!V525&lt;&gt;"",'template old'!V525,"")</f>
        <v/>
      </c>
      <c r="S525" s="255" t="str">
        <f>IF('template old'!W525&lt;&gt;"",'template old'!W525,"")</f>
        <v/>
      </c>
      <c r="T525" s="255" t="str">
        <f>IF('template old'!X525&lt;&gt;"",'template old'!X525,"")</f>
        <v/>
      </c>
      <c r="U525" s="255" t="str">
        <f>IF('template old'!Y525&lt;&gt;"",'template old'!Y525,"")</f>
        <v/>
      </c>
      <c r="V525" s="255" t="str">
        <f>IF('template old'!Z525&lt;&gt;"",'template old'!Z525,"")</f>
        <v/>
      </c>
      <c r="W525" s="255" t="str">
        <f>IF('template old'!AA525&lt;&gt;"",'template old'!AA525,"")</f>
        <v/>
      </c>
    </row>
    <row r="526" spans="1:23" hidden="1" x14ac:dyDescent="0.25">
      <c r="A526" s="256">
        <f>IF('template old'!A526&lt;&gt;"",'template old'!A526,"")</f>
        <v>43510</v>
      </c>
      <c r="B526" s="255">
        <f>IF('template old'!E526&lt;&gt;"",'template old'!E526,"")</f>
        <v>4</v>
      </c>
      <c r="C526" s="255" t="str">
        <f>IF('template old'!F526&lt;&gt;"",'template old'!F526,"")</f>
        <v>Gavin</v>
      </c>
      <c r="D526" s="255" t="str">
        <f>IF('template old'!G526&lt;&gt;"",'template old'!G526,"")</f>
        <v>Compost</v>
      </c>
      <c r="E526" s="255" t="str">
        <f>IF('template old'!H526&lt;&gt;"",'template old'!H526,"")</f>
        <v/>
      </c>
      <c r="F526" s="255" t="str">
        <f>IF('template old'!I526&lt;&gt;"",'template old'!I526,"")</f>
        <v>Water</v>
      </c>
      <c r="G526" s="255" t="str">
        <f>IF('template old'!J526&lt;&gt;"",'template old'!J526,"")</f>
        <v>Herbs</v>
      </c>
      <c r="H526" s="255" t="str">
        <f>IF('template old'!K526&lt;&gt;"",'template old'!K526,"")</f>
        <v/>
      </c>
      <c r="I526" s="258" t="str">
        <f t="shared" si="18"/>
        <v/>
      </c>
      <c r="J526" s="255" t="str">
        <f>IF('template old'!L526&lt;&gt;"",'template old'!L526,"")</f>
        <v/>
      </c>
      <c r="K526" s="255" t="str">
        <f>IF('template old'!M526&lt;&gt;"",'template old'!M526,"")</f>
        <v/>
      </c>
      <c r="L526" s="255" t="str">
        <f>IF('template old'!N526&lt;&gt;"",'template old'!N526,"")</f>
        <v/>
      </c>
      <c r="M526" s="255" t="str">
        <f>IF('template old'!O526&lt;&gt;"",'template old'!O526,"")</f>
        <v/>
      </c>
      <c r="N526" s="255" t="str">
        <f>IF('template old'!R526&lt;&gt;"",'template old'!R526,"")</f>
        <v/>
      </c>
      <c r="O526" s="255" t="str">
        <f>IF('template old'!S526&lt;&gt;"",'template old'!S526,"")</f>
        <v/>
      </c>
      <c r="P526" s="259" t="str">
        <f t="shared" si="17"/>
        <v/>
      </c>
      <c r="Q526" s="255" t="str">
        <f>IF('template old'!U526&lt;&gt;"",'template old'!U526,"")</f>
        <v/>
      </c>
      <c r="R526" s="255" t="str">
        <f>IF('template old'!V526&lt;&gt;"",'template old'!V526,"")</f>
        <v/>
      </c>
      <c r="S526" s="255" t="str">
        <f>IF('template old'!W526&lt;&gt;"",'template old'!W526,"")</f>
        <v/>
      </c>
      <c r="T526" s="255" t="str">
        <f>IF('template old'!X526&lt;&gt;"",'template old'!X526,"")</f>
        <v/>
      </c>
      <c r="U526" s="255" t="str">
        <f>IF('template old'!Y526&lt;&gt;"",'template old'!Y526,"")</f>
        <v/>
      </c>
      <c r="V526" s="255" t="str">
        <f>IF('template old'!Z526&lt;&gt;"",'template old'!Z526,"")</f>
        <v/>
      </c>
      <c r="W526" s="255" t="str">
        <f>IF('template old'!AA526&lt;&gt;"",'template old'!AA526,"")</f>
        <v/>
      </c>
    </row>
    <row r="527" spans="1:23" hidden="1" x14ac:dyDescent="0.25">
      <c r="A527" s="256">
        <f>IF('template old'!A527&lt;&gt;"",'template old'!A527,"")</f>
        <v>43510</v>
      </c>
      <c r="B527" s="255">
        <f>IF('template old'!E527&lt;&gt;"",'template old'!E527,"")</f>
        <v>3</v>
      </c>
      <c r="C527" s="255" t="str">
        <f>IF('template old'!F527&lt;&gt;"",'template old'!F527,"")</f>
        <v>Angie</v>
      </c>
      <c r="D527" s="255" t="str">
        <f>IF('template old'!G527&lt;&gt;"",'template old'!G527,"")</f>
        <v>Shed</v>
      </c>
      <c r="E527" s="255" t="str">
        <f>IF('template old'!H527&lt;&gt;"",'template old'!H527,"")</f>
        <v/>
      </c>
      <c r="F527" s="255" t="str">
        <f>IF('template old'!I527&lt;&gt;"",'template old'!I527,"")</f>
        <v>Shed</v>
      </c>
      <c r="G527" s="255" t="str">
        <f>IF('template old'!J527&lt;&gt;"",'template old'!J527,"")</f>
        <v/>
      </c>
      <c r="H527" s="255" t="str">
        <f>IF('template old'!K527&lt;&gt;"",'template old'!K527,"")</f>
        <v/>
      </c>
      <c r="I527" s="258" t="str">
        <f t="shared" si="18"/>
        <v/>
      </c>
      <c r="J527" s="255" t="str">
        <f>IF('template old'!L527&lt;&gt;"",'template old'!L527,"")</f>
        <v/>
      </c>
      <c r="K527" s="255" t="str">
        <f>IF('template old'!M527&lt;&gt;"",'template old'!M527,"")</f>
        <v/>
      </c>
      <c r="L527" s="255" t="str">
        <f>IF('template old'!N527&lt;&gt;"",'template old'!N527,"")</f>
        <v/>
      </c>
      <c r="M527" s="255" t="str">
        <f>IF('template old'!O527&lt;&gt;"",'template old'!O527,"")</f>
        <v/>
      </c>
      <c r="N527" s="255" t="str">
        <f>IF('template old'!R527&lt;&gt;"",'template old'!R527,"")</f>
        <v/>
      </c>
      <c r="O527" s="255" t="str">
        <f>IF('template old'!S527&lt;&gt;"",'template old'!S527,"")</f>
        <v/>
      </c>
      <c r="P527" s="259" t="str">
        <f t="shared" ref="P527:P590" si="19">IF(F527="Harvest",IF(N527="",((O527/16)),(N527)+(O527/16)),"")</f>
        <v/>
      </c>
      <c r="Q527" s="255" t="str">
        <f>IF('template old'!U527&lt;&gt;"",'template old'!U527,"")</f>
        <v/>
      </c>
      <c r="R527" s="255" t="str">
        <f>IF('template old'!V527&lt;&gt;"",'template old'!V527,"")</f>
        <v/>
      </c>
      <c r="S527" s="255" t="str">
        <f>IF('template old'!W527&lt;&gt;"",'template old'!W527,"")</f>
        <v/>
      </c>
      <c r="T527" s="255" t="str">
        <f>IF('template old'!X527&lt;&gt;"",'template old'!X527,"")</f>
        <v/>
      </c>
      <c r="U527" s="255" t="str">
        <f>IF('template old'!Y527&lt;&gt;"",'template old'!Y527,"")</f>
        <v/>
      </c>
      <c r="V527" s="255" t="str">
        <f>IF('template old'!Z527&lt;&gt;"",'template old'!Z527,"")</f>
        <v/>
      </c>
      <c r="W527" s="255" t="str">
        <f>IF('template old'!AA527&lt;&gt;"",'template old'!AA527,"")</f>
        <v/>
      </c>
    </row>
    <row r="528" spans="1:23" hidden="1" x14ac:dyDescent="0.25">
      <c r="A528" s="256">
        <f>IF('template old'!A528&lt;&gt;"",'template old'!A528,"")</f>
        <v>43510</v>
      </c>
      <c r="B528" s="255">
        <f>IF('template old'!E528&lt;&gt;"",'template old'!E528,"")</f>
        <v>3</v>
      </c>
      <c r="C528" s="255" t="str">
        <f>IF('template old'!F528&lt;&gt;"",'template old'!F528,"")</f>
        <v>Angie</v>
      </c>
      <c r="D528" s="255" t="str">
        <f>IF('template old'!G528&lt;&gt;"",'template old'!G528,"")</f>
        <v>Shed</v>
      </c>
      <c r="E528" s="255" t="str">
        <f>IF('template old'!H528&lt;&gt;"",'template old'!H528,"")</f>
        <v/>
      </c>
      <c r="F528" s="255" t="str">
        <f>IF('template old'!I528&lt;&gt;"",'template old'!I528,"")</f>
        <v>Harvest</v>
      </c>
      <c r="G528" s="255" t="str">
        <f>IF('template old'!J528&lt;&gt;"",'template old'!J528,"")</f>
        <v>Cilantro &amp; Oregano</v>
      </c>
      <c r="H528" s="255" t="str">
        <f>IF('template old'!K528&lt;&gt;"",'template old'!K528,"")</f>
        <v/>
      </c>
      <c r="I528" s="258" t="e">
        <f t="shared" si="18"/>
        <v>#VALUE!</v>
      </c>
      <c r="J528" s="255" t="str">
        <f>IF('template old'!L528&lt;&gt;"",'template old'!L528,"")</f>
        <v/>
      </c>
      <c r="K528" s="255" t="str">
        <f>IF('template old'!M528&lt;&gt;"",'template old'!M528,"")</f>
        <v/>
      </c>
      <c r="L528" s="255" t="str">
        <f>IF('template old'!N528&lt;&gt;"",'template old'!N528,"")</f>
        <v/>
      </c>
      <c r="M528" s="255" t="str">
        <f>IF('template old'!O528&lt;&gt;"",'template old'!O528,"")</f>
        <v/>
      </c>
      <c r="N528" s="255" t="str">
        <f>IF('template old'!R528&lt;&gt;"",'template old'!R528,"")</f>
        <v/>
      </c>
      <c r="O528" s="255" t="str">
        <f>IF('template old'!S528&lt;&gt;"",'template old'!S528,"")</f>
        <v/>
      </c>
      <c r="P528" s="259" t="e">
        <f t="shared" si="19"/>
        <v>#VALUE!</v>
      </c>
      <c r="Q528" s="255" t="str">
        <f>IF('template old'!U528&lt;&gt;"",'template old'!U528,"")</f>
        <v/>
      </c>
      <c r="R528" s="255" t="str">
        <f>IF('template old'!V528&lt;&gt;"",'template old'!V528,"")</f>
        <v/>
      </c>
      <c r="S528" s="255" t="str">
        <f>IF('template old'!W528&lt;&gt;"",'template old'!W528,"")</f>
        <v/>
      </c>
      <c r="T528" s="255" t="str">
        <f>IF('template old'!X528&lt;&gt;"",'template old'!X528,"")</f>
        <v/>
      </c>
      <c r="U528" s="255" t="str">
        <f>IF('template old'!Y528&lt;&gt;"",'template old'!Y528,"")</f>
        <v/>
      </c>
      <c r="V528" s="255" t="str">
        <f>IF('template old'!Z528&lt;&gt;"",'template old'!Z528,"")</f>
        <v/>
      </c>
      <c r="W528" s="255" t="str">
        <f>IF('template old'!AA528&lt;&gt;"",'template old'!AA528,"")</f>
        <v/>
      </c>
    </row>
    <row r="529" spans="1:23" hidden="1" x14ac:dyDescent="0.25">
      <c r="A529" s="256">
        <f>IF('template old'!A529&lt;&gt;"",'template old'!A529,"")</f>
        <v>43510</v>
      </c>
      <c r="B529" s="255">
        <f>IF('template old'!E529&lt;&gt;"",'template old'!E529,"")</f>
        <v>1</v>
      </c>
      <c r="C529" s="255" t="str">
        <f>IF('template old'!F529&lt;&gt;"",'template old'!F529,"")</f>
        <v>Jorge</v>
      </c>
      <c r="D529" s="255" t="str">
        <f>IF('template old'!G529&lt;&gt;"",'template old'!G529,"")</f>
        <v>Orchard</v>
      </c>
      <c r="E529" s="255" t="str">
        <f>IF('template old'!H529&lt;&gt;"",'template old'!H529,"")</f>
        <v/>
      </c>
      <c r="F529" s="255" t="str">
        <f>IF('template old'!I529&lt;&gt;"",'template old'!I529,"")</f>
        <v>Fertilize</v>
      </c>
      <c r="G529" s="255" t="str">
        <f>IF('template old'!J529&lt;&gt;"",'template old'!J529,"")</f>
        <v>Onions</v>
      </c>
      <c r="H529" s="255" t="str">
        <f>IF('template old'!K529&lt;&gt;"",'template old'!K529,"")</f>
        <v/>
      </c>
      <c r="I529" s="258" t="str">
        <f t="shared" si="18"/>
        <v>Microlife</v>
      </c>
      <c r="J529" s="255" t="str">
        <f>IF('template old'!L529&lt;&gt;"",'template old'!L529,"")</f>
        <v/>
      </c>
      <c r="K529" s="255" t="str">
        <f>IF('template old'!M529&lt;&gt;"",'template old'!M529,"")</f>
        <v/>
      </c>
      <c r="L529" s="255" t="str">
        <f>IF('template old'!N529&lt;&gt;"",'template old'!N529,"")</f>
        <v/>
      </c>
      <c r="M529" s="255" t="str">
        <f>IF('template old'!O529&lt;&gt;"",'template old'!O529,"")</f>
        <v>Microlife</v>
      </c>
      <c r="N529" s="255" t="str">
        <f>IF('template old'!R529&lt;&gt;"",'template old'!R529,"")</f>
        <v/>
      </c>
      <c r="O529" s="255" t="str">
        <f>IF('template old'!S529&lt;&gt;"",'template old'!S529,"")</f>
        <v/>
      </c>
      <c r="P529" s="259" t="str">
        <f t="shared" si="19"/>
        <v/>
      </c>
      <c r="Q529" s="255" t="str">
        <f>IF('template old'!U529&lt;&gt;"",'template old'!U529,"")</f>
        <v/>
      </c>
      <c r="R529" s="255" t="str">
        <f>IF('template old'!V529&lt;&gt;"",'template old'!V529,"")</f>
        <v/>
      </c>
      <c r="S529" s="255" t="str">
        <f>IF('template old'!W529&lt;&gt;"",'template old'!W529,"")</f>
        <v/>
      </c>
      <c r="T529" s="255" t="str">
        <f>IF('template old'!X529&lt;&gt;"",'template old'!X529,"")</f>
        <v/>
      </c>
      <c r="U529" s="255" t="str">
        <f>IF('template old'!Y529&lt;&gt;"",'template old'!Y529,"")</f>
        <v/>
      </c>
      <c r="V529" s="255" t="str">
        <f>IF('template old'!Z529&lt;&gt;"",'template old'!Z529,"")</f>
        <v/>
      </c>
      <c r="W529" s="255" t="str">
        <f>IF('template old'!AA529&lt;&gt;"",'template old'!AA529,"")</f>
        <v/>
      </c>
    </row>
    <row r="530" spans="1:23" hidden="1" x14ac:dyDescent="0.25">
      <c r="A530" s="256">
        <f>IF('template old'!A530&lt;&gt;"",'template old'!A530,"")</f>
        <v>43510</v>
      </c>
      <c r="B530" s="255">
        <f>IF('template old'!E530&lt;&gt;"",'template old'!E530,"")</f>
        <v>1</v>
      </c>
      <c r="C530" s="255" t="str">
        <f>IF('template old'!F530&lt;&gt;"",'template old'!F530,"")</f>
        <v>Jorge</v>
      </c>
      <c r="D530" s="255" t="str">
        <f>IF('template old'!G530&lt;&gt;"",'template old'!G530,"")</f>
        <v>Orchard</v>
      </c>
      <c r="E530" s="255" t="str">
        <f>IF('template old'!H530&lt;&gt;"",'template old'!H530,"")</f>
        <v/>
      </c>
      <c r="F530" s="255" t="str">
        <f>IF('template old'!I530&lt;&gt;"",'template old'!I530,"")</f>
        <v>Water</v>
      </c>
      <c r="G530" s="255" t="str">
        <f>IF('template old'!J530&lt;&gt;"",'template old'!J530,"")</f>
        <v>Lettuce holes &amp; tires</v>
      </c>
      <c r="H530" s="255" t="str">
        <f>IF('template old'!K530&lt;&gt;"",'template old'!K530,"")</f>
        <v/>
      </c>
      <c r="I530" s="258" t="str">
        <f t="shared" si="18"/>
        <v/>
      </c>
      <c r="J530" s="255" t="str">
        <f>IF('template old'!L530&lt;&gt;"",'template old'!L530,"")</f>
        <v/>
      </c>
      <c r="K530" s="255" t="str">
        <f>IF('template old'!M530&lt;&gt;"",'template old'!M530,"")</f>
        <v/>
      </c>
      <c r="L530" s="255" t="str">
        <f>IF('template old'!N530&lt;&gt;"",'template old'!N530,"")</f>
        <v/>
      </c>
      <c r="M530" s="255" t="str">
        <f>IF('template old'!O530&lt;&gt;"",'template old'!O530,"")</f>
        <v/>
      </c>
      <c r="N530" s="255" t="str">
        <f>IF('template old'!R530&lt;&gt;"",'template old'!R530,"")</f>
        <v/>
      </c>
      <c r="O530" s="255" t="str">
        <f>IF('template old'!S530&lt;&gt;"",'template old'!S530,"")</f>
        <v/>
      </c>
      <c r="P530" s="259" t="str">
        <f t="shared" si="19"/>
        <v/>
      </c>
      <c r="Q530" s="255" t="str">
        <f>IF('template old'!U530&lt;&gt;"",'template old'!U530,"")</f>
        <v/>
      </c>
      <c r="R530" s="255" t="str">
        <f>IF('template old'!V530&lt;&gt;"",'template old'!V530,"")</f>
        <v/>
      </c>
      <c r="S530" s="255" t="str">
        <f>IF('template old'!W530&lt;&gt;"",'template old'!W530,"")</f>
        <v/>
      </c>
      <c r="T530" s="255" t="str">
        <f>IF('template old'!X530&lt;&gt;"",'template old'!X530,"")</f>
        <v/>
      </c>
      <c r="U530" s="255" t="str">
        <f>IF('template old'!Y530&lt;&gt;"",'template old'!Y530,"")</f>
        <v/>
      </c>
      <c r="V530" s="255" t="str">
        <f>IF('template old'!Z530&lt;&gt;"",'template old'!Z530,"")</f>
        <v/>
      </c>
      <c r="W530" s="255" t="str">
        <f>IF('template old'!AA530&lt;&gt;"",'template old'!AA530,"")</f>
        <v/>
      </c>
    </row>
    <row r="531" spans="1:23" hidden="1" x14ac:dyDescent="0.25">
      <c r="A531" s="256">
        <f>IF('template old'!A531&lt;&gt;"",'template old'!A531,"")</f>
        <v>43510</v>
      </c>
      <c r="B531" s="255">
        <f>IF('template old'!E531&lt;&gt;"",'template old'!E531,"")</f>
        <v>1</v>
      </c>
      <c r="C531" s="255" t="str">
        <f>IF('template old'!F531&lt;&gt;"",'template old'!F531,"")</f>
        <v>Jorge</v>
      </c>
      <c r="D531" s="255" t="str">
        <f>IF('template old'!G531&lt;&gt;"",'template old'!G531,"")</f>
        <v>Main</v>
      </c>
      <c r="E531" s="255">
        <f>IF('template old'!H531&lt;&gt;"",'template old'!H531,"")</f>
        <v>5</v>
      </c>
      <c r="F531" s="255" t="str">
        <f>IF('template old'!I531&lt;&gt;"",'template old'!I531,"")</f>
        <v>Harvest</v>
      </c>
      <c r="G531" s="255" t="str">
        <f>IF('template old'!J531&lt;&gt;"",'template old'!J531,"")</f>
        <v>Cabbage</v>
      </c>
      <c r="H531" s="255" t="str">
        <f>IF('template old'!K531&lt;&gt;"",'template old'!K531,"")</f>
        <v/>
      </c>
      <c r="I531" s="258">
        <f t="shared" si="18"/>
        <v>4.375</v>
      </c>
      <c r="J531" s="255" t="str">
        <f>IF('template old'!L531&lt;&gt;"",'template old'!L531,"")</f>
        <v/>
      </c>
      <c r="K531" s="255" t="str">
        <f>IF('template old'!M531&lt;&gt;"",'template old'!M531,"")</f>
        <v/>
      </c>
      <c r="L531" s="255" t="str">
        <f>IF('template old'!N531&lt;&gt;"",'template old'!N531,"")</f>
        <v/>
      </c>
      <c r="M531" s="255" t="str">
        <f>IF('template old'!O531&lt;&gt;"",'template old'!O531,"")</f>
        <v/>
      </c>
      <c r="N531" s="255">
        <f>IF('template old'!R531&lt;&gt;"",'template old'!R531,"")</f>
        <v>4</v>
      </c>
      <c r="O531" s="255">
        <f>IF('template old'!S531&lt;&gt;"",'template old'!S531,"")</f>
        <v>6</v>
      </c>
      <c r="P531" s="259">
        <f t="shared" si="19"/>
        <v>4.375</v>
      </c>
      <c r="Q531" s="255" t="str">
        <f>IF('template old'!U531&lt;&gt;"",'template old'!U531,"")</f>
        <v/>
      </c>
      <c r="R531" s="255" t="str">
        <f>IF('template old'!V531&lt;&gt;"",'template old'!V531,"")</f>
        <v/>
      </c>
      <c r="S531" s="255" t="str">
        <f>IF('template old'!W531&lt;&gt;"",'template old'!W531,"")</f>
        <v/>
      </c>
      <c r="T531" s="255" t="str">
        <f>IF('template old'!X531&lt;&gt;"",'template old'!X531,"")</f>
        <v/>
      </c>
      <c r="U531" s="255" t="str">
        <f>IF('template old'!Y531&lt;&gt;"",'template old'!Y531,"")</f>
        <v/>
      </c>
      <c r="V531" s="255" t="str">
        <f>IF('template old'!Z531&lt;&gt;"",'template old'!Z531,"")</f>
        <v/>
      </c>
      <c r="W531" s="255" t="str">
        <f>IF('template old'!AA531&lt;&gt;"",'template old'!AA531,"")</f>
        <v/>
      </c>
    </row>
    <row r="532" spans="1:23" hidden="1" x14ac:dyDescent="0.25">
      <c r="A532" s="256">
        <f>IF('template old'!A532&lt;&gt;"",'template old'!A532,"")</f>
        <v>43510</v>
      </c>
      <c r="B532" s="255">
        <f>IF('template old'!E532&lt;&gt;"",'template old'!E532,"")</f>
        <v>1</v>
      </c>
      <c r="C532" s="255" t="str">
        <f>IF('template old'!F532&lt;&gt;"",'template old'!F532,"")</f>
        <v>Jorge</v>
      </c>
      <c r="D532" s="255" t="str">
        <f>IF('template old'!G532&lt;&gt;"",'template old'!G532,"")</f>
        <v>Main</v>
      </c>
      <c r="E532" s="255">
        <f>IF('template old'!H532&lt;&gt;"",'template old'!H532,"")</f>
        <v>4</v>
      </c>
      <c r="F532" s="255" t="str">
        <f>IF('template old'!I532&lt;&gt;"",'template old'!I532,"")</f>
        <v>Harvest</v>
      </c>
      <c r="G532" s="255" t="str">
        <f>IF('template old'!J532&lt;&gt;"",'template old'!J532,"")</f>
        <v>Radishes</v>
      </c>
      <c r="H532" s="255" t="str">
        <f>IF('template old'!K532&lt;&gt;"",'template old'!K532,"")</f>
        <v/>
      </c>
      <c r="I532" s="258" t="e">
        <f t="shared" si="18"/>
        <v>#VALUE!</v>
      </c>
      <c r="J532" s="255" t="str">
        <f>IF('template old'!L532&lt;&gt;"",'template old'!L532,"")</f>
        <v/>
      </c>
      <c r="K532" s="255" t="str">
        <f>IF('template old'!M532&lt;&gt;"",'template old'!M532,"")</f>
        <v/>
      </c>
      <c r="L532" s="255" t="str">
        <f>IF('template old'!N532&lt;&gt;"",'template old'!N532,"")</f>
        <v/>
      </c>
      <c r="M532" s="255" t="str">
        <f>IF('template old'!O532&lt;&gt;"",'template old'!O532,"")</f>
        <v/>
      </c>
      <c r="N532" s="255">
        <f>IF('template old'!R532&lt;&gt;"",'template old'!R532,"")</f>
        <v>4</v>
      </c>
      <c r="O532" s="255" t="str">
        <f>IF('template old'!S532&lt;&gt;"",'template old'!S532,"")</f>
        <v/>
      </c>
      <c r="P532" s="259" t="e">
        <f t="shared" si="19"/>
        <v>#VALUE!</v>
      </c>
      <c r="Q532" s="255" t="str">
        <f>IF('template old'!U532&lt;&gt;"",'template old'!U532,"")</f>
        <v/>
      </c>
      <c r="R532" s="255" t="str">
        <f>IF('template old'!V532&lt;&gt;"",'template old'!V532,"")</f>
        <v/>
      </c>
      <c r="S532" s="255" t="str">
        <f>IF('template old'!W532&lt;&gt;"",'template old'!W532,"")</f>
        <v/>
      </c>
      <c r="T532" s="255" t="str">
        <f>IF('template old'!X532&lt;&gt;"",'template old'!X532,"")</f>
        <v/>
      </c>
      <c r="U532" s="255" t="str">
        <f>IF('template old'!Y532&lt;&gt;"",'template old'!Y532,"")</f>
        <v/>
      </c>
      <c r="V532" s="255" t="str">
        <f>IF('template old'!Z532&lt;&gt;"",'template old'!Z532,"")</f>
        <v/>
      </c>
      <c r="W532" s="255" t="str">
        <f>IF('template old'!AA532&lt;&gt;"",'template old'!AA532,"")</f>
        <v/>
      </c>
    </row>
    <row r="533" spans="1:23" hidden="1" x14ac:dyDescent="0.25">
      <c r="A533" s="256">
        <f>IF('template old'!A533&lt;&gt;"",'template old'!A533,"")</f>
        <v>43510</v>
      </c>
      <c r="B533" s="255">
        <f>IF('template old'!E533&lt;&gt;"",'template old'!E533,"")</f>
        <v>5</v>
      </c>
      <c r="C533" s="255" t="str">
        <f>IF('template old'!F533&lt;&gt;"",'template old'!F533,"")</f>
        <v>Alivia</v>
      </c>
      <c r="D533" s="255" t="str">
        <f>IF('template old'!G533&lt;&gt;"",'template old'!G533,"")</f>
        <v>Main</v>
      </c>
      <c r="E533" s="255">
        <f>IF('template old'!H533&lt;&gt;"",'template old'!H533,"")</f>
        <v>15</v>
      </c>
      <c r="F533" s="255" t="str">
        <f>IF('template old'!I533&lt;&gt;"",'template old'!I533,"")</f>
        <v>Harvest</v>
      </c>
      <c r="G533" s="255" t="str">
        <f>IF('template old'!J533&lt;&gt;"",'template old'!J533,"")</f>
        <v>Beets</v>
      </c>
      <c r="H533" s="255" t="str">
        <f>IF('template old'!K533&lt;&gt;"",'template old'!K533,"")</f>
        <v/>
      </c>
      <c r="I533" s="258">
        <f t="shared" si="18"/>
        <v>2.0625</v>
      </c>
      <c r="J533" s="255" t="str">
        <f>IF('template old'!L533&lt;&gt;"",'template old'!L533,"")</f>
        <v/>
      </c>
      <c r="K533" s="255" t="str">
        <f>IF('template old'!M533&lt;&gt;"",'template old'!M533,"")</f>
        <v/>
      </c>
      <c r="L533" s="255" t="str">
        <f>IF('template old'!N533&lt;&gt;"",'template old'!N533,"")</f>
        <v/>
      </c>
      <c r="M533" s="255" t="str">
        <f>IF('template old'!O533&lt;&gt;"",'template old'!O533,"")</f>
        <v/>
      </c>
      <c r="N533" s="255">
        <f>IF('template old'!R533&lt;&gt;"",'template old'!R533,"")</f>
        <v>2</v>
      </c>
      <c r="O533" s="255">
        <f>IF('template old'!S533&lt;&gt;"",'template old'!S533,"")</f>
        <v>1</v>
      </c>
      <c r="P533" s="259">
        <f t="shared" si="19"/>
        <v>2.0625</v>
      </c>
      <c r="Q533" s="255" t="str">
        <f>IF('template old'!U533&lt;&gt;"",'template old'!U533,"")</f>
        <v/>
      </c>
      <c r="R533" s="255" t="str">
        <f>IF('template old'!V533&lt;&gt;"",'template old'!V533,"")</f>
        <v/>
      </c>
      <c r="S533" s="255" t="str">
        <f>IF('template old'!W533&lt;&gt;"",'template old'!W533,"")</f>
        <v/>
      </c>
      <c r="T533" s="255" t="str">
        <f>IF('template old'!X533&lt;&gt;"",'template old'!X533,"")</f>
        <v/>
      </c>
      <c r="U533" s="255" t="str">
        <f>IF('template old'!Y533&lt;&gt;"",'template old'!Y533,"")</f>
        <v/>
      </c>
      <c r="V533" s="255" t="str">
        <f>IF('template old'!Z533&lt;&gt;"",'template old'!Z533,"")</f>
        <v/>
      </c>
      <c r="W533" s="255" t="str">
        <f>IF('template old'!AA533&lt;&gt;"",'template old'!AA533,"")</f>
        <v/>
      </c>
    </row>
    <row r="534" spans="1:23" hidden="1" x14ac:dyDescent="0.25">
      <c r="A534" s="256">
        <f>IF('template old'!A534&lt;&gt;"",'template old'!A534,"")</f>
        <v>43510</v>
      </c>
      <c r="B534" s="255">
        <f>IF('template old'!E534&lt;&gt;"",'template old'!E534,"")</f>
        <v>5</v>
      </c>
      <c r="C534" s="255" t="str">
        <f>IF('template old'!F534&lt;&gt;"",'template old'!F534,"")</f>
        <v>Alivia</v>
      </c>
      <c r="D534" s="255" t="str">
        <f>IF('template old'!G534&lt;&gt;"",'template old'!G534,"")</f>
        <v>Main</v>
      </c>
      <c r="E534" s="255">
        <f>IF('template old'!H534&lt;&gt;"",'template old'!H534,"")</f>
        <v>16</v>
      </c>
      <c r="F534" s="255" t="str">
        <f>IF('template old'!I534&lt;&gt;"",'template old'!I534,"")</f>
        <v>Harvest</v>
      </c>
      <c r="G534" s="255" t="str">
        <f>IF('template old'!J534&lt;&gt;"",'template old'!J534,"")</f>
        <v>Carrots</v>
      </c>
      <c r="H534" s="255" t="str">
        <f>IF('template old'!K534&lt;&gt;"",'template old'!K534,"")</f>
        <v/>
      </c>
      <c r="I534" s="258">
        <f t="shared" si="18"/>
        <v>1.6875</v>
      </c>
      <c r="J534" s="255" t="str">
        <f>IF('template old'!L534&lt;&gt;"",'template old'!L534,"")</f>
        <v/>
      </c>
      <c r="K534" s="255" t="str">
        <f>IF('template old'!M534&lt;&gt;"",'template old'!M534,"")</f>
        <v/>
      </c>
      <c r="L534" s="255" t="str">
        <f>IF('template old'!N534&lt;&gt;"",'template old'!N534,"")</f>
        <v/>
      </c>
      <c r="M534" s="255" t="str">
        <f>IF('template old'!O534&lt;&gt;"",'template old'!O534,"")</f>
        <v/>
      </c>
      <c r="N534" s="255">
        <f>IF('template old'!R534&lt;&gt;"",'template old'!R534,"")</f>
        <v>1</v>
      </c>
      <c r="O534" s="255">
        <f>IF('template old'!S534&lt;&gt;"",'template old'!S534,"")</f>
        <v>11</v>
      </c>
      <c r="P534" s="259">
        <f t="shared" si="19"/>
        <v>1.6875</v>
      </c>
      <c r="Q534" s="255" t="str">
        <f>IF('template old'!U534&lt;&gt;"",'template old'!U534,"")</f>
        <v/>
      </c>
      <c r="R534" s="255" t="str">
        <f>IF('template old'!V534&lt;&gt;"",'template old'!V534,"")</f>
        <v/>
      </c>
      <c r="S534" s="255" t="str">
        <f>IF('template old'!W534&lt;&gt;"",'template old'!W534,"")</f>
        <v/>
      </c>
      <c r="T534" s="255" t="str">
        <f>IF('template old'!X534&lt;&gt;"",'template old'!X534,"")</f>
        <v/>
      </c>
      <c r="U534" s="255" t="str">
        <f>IF('template old'!Y534&lt;&gt;"",'template old'!Y534,"")</f>
        <v/>
      </c>
      <c r="V534" s="255" t="str">
        <f>IF('template old'!Z534&lt;&gt;"",'template old'!Z534,"")</f>
        <v/>
      </c>
      <c r="W534" s="255" t="str">
        <f>IF('template old'!AA534&lt;&gt;"",'template old'!AA534,"")</f>
        <v/>
      </c>
    </row>
    <row r="535" spans="1:23" hidden="1" x14ac:dyDescent="0.25">
      <c r="A535" s="256">
        <f>IF('template old'!A535&lt;&gt;"",'template old'!A535,"")</f>
        <v>43510</v>
      </c>
      <c r="B535" s="255">
        <f>IF('template old'!E535&lt;&gt;"",'template old'!E535,"")</f>
        <v>5</v>
      </c>
      <c r="C535" s="255" t="str">
        <f>IF('template old'!F535&lt;&gt;"",'template old'!F535,"")</f>
        <v>Alivia</v>
      </c>
      <c r="D535" s="255" t="str">
        <f>IF('template old'!G535&lt;&gt;"",'template old'!G535,"")</f>
        <v>Main</v>
      </c>
      <c r="E535" s="255">
        <f>IF('template old'!H535&lt;&gt;"",'template old'!H535,"")</f>
        <v>14</v>
      </c>
      <c r="F535" s="255" t="str">
        <f>IF('template old'!I535&lt;&gt;"",'template old'!I535,"")</f>
        <v>Harvest</v>
      </c>
      <c r="G535" s="255" t="str">
        <f>IF('template old'!J535&lt;&gt;"",'template old'!J535,"")</f>
        <v>Cauliflower</v>
      </c>
      <c r="H535" s="255" t="str">
        <f>IF('template old'!K535&lt;&gt;"",'template old'!K535,"")</f>
        <v/>
      </c>
      <c r="I535" s="258">
        <f t="shared" si="18"/>
        <v>1.6875</v>
      </c>
      <c r="J535" s="255" t="str">
        <f>IF('template old'!L535&lt;&gt;"",'template old'!L535,"")</f>
        <v/>
      </c>
      <c r="K535" s="255" t="str">
        <f>IF('template old'!M535&lt;&gt;"",'template old'!M535,"")</f>
        <v/>
      </c>
      <c r="L535" s="255" t="str">
        <f>IF('template old'!N535&lt;&gt;"",'template old'!N535,"")</f>
        <v/>
      </c>
      <c r="M535" s="255" t="str">
        <f>IF('template old'!O535&lt;&gt;"",'template old'!O535,"")</f>
        <v/>
      </c>
      <c r="N535" s="255">
        <f>IF('template old'!R535&lt;&gt;"",'template old'!R535,"")</f>
        <v>1</v>
      </c>
      <c r="O535" s="255">
        <f>IF('template old'!S535&lt;&gt;"",'template old'!S535,"")</f>
        <v>11</v>
      </c>
      <c r="P535" s="259">
        <f t="shared" si="19"/>
        <v>1.6875</v>
      </c>
      <c r="Q535" s="255" t="str">
        <f>IF('template old'!U535&lt;&gt;"",'template old'!U535,"")</f>
        <v/>
      </c>
      <c r="R535" s="255" t="str">
        <f>IF('template old'!V535&lt;&gt;"",'template old'!V535,"")</f>
        <v/>
      </c>
      <c r="S535" s="255" t="str">
        <f>IF('template old'!W535&lt;&gt;"",'template old'!W535,"")</f>
        <v/>
      </c>
      <c r="T535" s="255" t="str">
        <f>IF('template old'!X535&lt;&gt;"",'template old'!X535,"")</f>
        <v/>
      </c>
      <c r="U535" s="255" t="str">
        <f>IF('template old'!Y535&lt;&gt;"",'template old'!Y535,"")</f>
        <v/>
      </c>
      <c r="V535" s="255" t="str">
        <f>IF('template old'!Z535&lt;&gt;"",'template old'!Z535,"")</f>
        <v/>
      </c>
      <c r="W535" s="255" t="str">
        <f>IF('template old'!AA535&lt;&gt;"",'template old'!AA535,"")</f>
        <v/>
      </c>
    </row>
    <row r="536" spans="1:23" hidden="1" x14ac:dyDescent="0.25">
      <c r="A536" s="256">
        <f>IF('template old'!A536&lt;&gt;"",'template old'!A536,"")</f>
        <v>43510</v>
      </c>
      <c r="B536" s="255">
        <f>IF('template old'!E536&lt;&gt;"",'template old'!E536,"")</f>
        <v>5</v>
      </c>
      <c r="C536" s="255" t="str">
        <f>IF('template old'!F536&lt;&gt;"",'template old'!F536,"")</f>
        <v>Alivia</v>
      </c>
      <c r="D536" s="255" t="str">
        <f>IF('template old'!G536&lt;&gt;"",'template old'!G536,"")</f>
        <v>Main</v>
      </c>
      <c r="E536" s="255">
        <f>IF('template old'!H536&lt;&gt;"",'template old'!H536,"")</f>
        <v>12</v>
      </c>
      <c r="F536" s="255" t="str">
        <f>IF('template old'!I536&lt;&gt;"",'template old'!I536,"")</f>
        <v>Harvest</v>
      </c>
      <c r="G536" s="255" t="str">
        <f>IF('template old'!J536&lt;&gt;"",'template old'!J536,"")</f>
        <v>Broccoli</v>
      </c>
      <c r="H536" s="255" t="str">
        <f>IF('template old'!K536&lt;&gt;"",'template old'!K536,"")</f>
        <v/>
      </c>
      <c r="I536" s="258">
        <f t="shared" si="18"/>
        <v>0.5</v>
      </c>
      <c r="J536" s="255" t="str">
        <f>IF('template old'!L536&lt;&gt;"",'template old'!L536,"")</f>
        <v/>
      </c>
      <c r="K536" s="255" t="str">
        <f>IF('template old'!M536&lt;&gt;"",'template old'!M536,"")</f>
        <v/>
      </c>
      <c r="L536" s="255" t="str">
        <f>IF('template old'!N536&lt;&gt;"",'template old'!N536,"")</f>
        <v/>
      </c>
      <c r="M536" s="255" t="str">
        <f>IF('template old'!O536&lt;&gt;"",'template old'!O536,"")</f>
        <v/>
      </c>
      <c r="N536" s="255" t="str">
        <f>IF('template old'!R536&lt;&gt;"",'template old'!R536,"")</f>
        <v/>
      </c>
      <c r="O536" s="255">
        <f>IF('template old'!S536&lt;&gt;"",'template old'!S536,"")</f>
        <v>8</v>
      </c>
      <c r="P536" s="259">
        <f t="shared" si="19"/>
        <v>0.5</v>
      </c>
      <c r="Q536" s="255" t="str">
        <f>IF('template old'!U536&lt;&gt;"",'template old'!U536,"")</f>
        <v/>
      </c>
      <c r="R536" s="255" t="str">
        <f>IF('template old'!V536&lt;&gt;"",'template old'!V536,"")</f>
        <v/>
      </c>
      <c r="S536" s="255" t="str">
        <f>IF('template old'!W536&lt;&gt;"",'template old'!W536,"")</f>
        <v/>
      </c>
      <c r="T536" s="255" t="str">
        <f>IF('template old'!X536&lt;&gt;"",'template old'!X536,"")</f>
        <v/>
      </c>
      <c r="U536" s="255" t="str">
        <f>IF('template old'!Y536&lt;&gt;"",'template old'!Y536,"")</f>
        <v/>
      </c>
      <c r="V536" s="255" t="str">
        <f>IF('template old'!Z536&lt;&gt;"",'template old'!Z536,"")</f>
        <v/>
      </c>
      <c r="W536" s="255" t="str">
        <f>IF('template old'!AA536&lt;&gt;"",'template old'!AA536,"")</f>
        <v/>
      </c>
    </row>
    <row r="537" spans="1:23" hidden="1" x14ac:dyDescent="0.25">
      <c r="A537" s="256">
        <f>IF('template old'!A537&lt;&gt;"",'template old'!A537,"")</f>
        <v>43510</v>
      </c>
      <c r="B537" s="255">
        <f>IF('template old'!E537&lt;&gt;"",'template old'!E537,"")</f>
        <v>5</v>
      </c>
      <c r="C537" s="255" t="str">
        <f>IF('template old'!F537&lt;&gt;"",'template old'!F537,"")</f>
        <v>Alivia</v>
      </c>
      <c r="D537" s="255" t="str">
        <f>IF('template old'!G537&lt;&gt;"",'template old'!G537,"")</f>
        <v>Main</v>
      </c>
      <c r="E537" s="255">
        <f>IF('template old'!H537&lt;&gt;"",'template old'!H537,"")</f>
        <v>16</v>
      </c>
      <c r="F537" s="255" t="str">
        <f>IF('template old'!I537&lt;&gt;"",'template old'!I537,"")</f>
        <v>Harvest</v>
      </c>
      <c r="G537" s="255" t="str">
        <f>IF('template old'!J537&lt;&gt;"",'template old'!J537,"")</f>
        <v>Carrots</v>
      </c>
      <c r="H537" s="255" t="str">
        <f>IF('template old'!K537&lt;&gt;"",'template old'!K537,"")</f>
        <v/>
      </c>
      <c r="I537" s="258">
        <f t="shared" si="18"/>
        <v>0.8125</v>
      </c>
      <c r="J537" s="255" t="str">
        <f>IF('template old'!L537&lt;&gt;"",'template old'!L537,"")</f>
        <v/>
      </c>
      <c r="K537" s="255" t="str">
        <f>IF('template old'!M537&lt;&gt;"",'template old'!M537,"")</f>
        <v/>
      </c>
      <c r="L537" s="255" t="str">
        <f>IF('template old'!N537&lt;&gt;"",'template old'!N537,"")</f>
        <v/>
      </c>
      <c r="M537" s="255" t="str">
        <f>IF('template old'!O537&lt;&gt;"",'template old'!O537,"")</f>
        <v/>
      </c>
      <c r="N537" s="255" t="str">
        <f>IF('template old'!R537&lt;&gt;"",'template old'!R537,"")</f>
        <v/>
      </c>
      <c r="O537" s="255">
        <f>IF('template old'!S537&lt;&gt;"",'template old'!S537,"")</f>
        <v>13</v>
      </c>
      <c r="P537" s="259">
        <f t="shared" si="19"/>
        <v>0.8125</v>
      </c>
      <c r="Q537" s="255" t="str">
        <f>IF('template old'!U537&lt;&gt;"",'template old'!U537,"")</f>
        <v/>
      </c>
      <c r="R537" s="255" t="str">
        <f>IF('template old'!V537&lt;&gt;"",'template old'!V537,"")</f>
        <v/>
      </c>
      <c r="S537" s="255" t="str">
        <f>IF('template old'!W537&lt;&gt;"",'template old'!W537,"")</f>
        <v/>
      </c>
      <c r="T537" s="255" t="str">
        <f>IF('template old'!X537&lt;&gt;"",'template old'!X537,"")</f>
        <v/>
      </c>
      <c r="U537" s="255" t="str">
        <f>IF('template old'!Y537&lt;&gt;"",'template old'!Y537,"")</f>
        <v/>
      </c>
      <c r="V537" s="255" t="str">
        <f>IF('template old'!Z537&lt;&gt;"",'template old'!Z537,"")</f>
        <v/>
      </c>
      <c r="W537" s="255" t="str">
        <f>IF('template old'!AA537&lt;&gt;"",'template old'!AA537,"")</f>
        <v/>
      </c>
    </row>
    <row r="538" spans="1:23" hidden="1" x14ac:dyDescent="0.25">
      <c r="A538" s="256">
        <f>IF('template old'!A538&lt;&gt;"",'template old'!A538,"")</f>
        <v>43529</v>
      </c>
      <c r="B538" s="255" t="str">
        <f>IF('template old'!E538&lt;&gt;"",'template old'!E538,"")</f>
        <v/>
      </c>
      <c r="C538" s="255" t="str">
        <f>IF('template old'!F538&lt;&gt;"",'template old'!F538,"")</f>
        <v/>
      </c>
      <c r="D538" s="255" t="str">
        <f>IF('template old'!G538&lt;&gt;"",'template old'!G538,"")</f>
        <v>Main</v>
      </c>
      <c r="E538" s="255" t="str">
        <f>IF('template old'!H538&lt;&gt;"",'template old'!H538,"")</f>
        <v/>
      </c>
      <c r="F538" s="255" t="str">
        <f>IF('template old'!I538&lt;&gt;"",'template old'!I538,"")</f>
        <v>Harvest</v>
      </c>
      <c r="G538" s="255" t="str">
        <f>IF('template old'!J538&lt;&gt;"",'template old'!J538,"")</f>
        <v>Snap Peas</v>
      </c>
      <c r="H538" s="255" t="str">
        <f>IF('template old'!K538&lt;&gt;"",'template old'!K538,"")</f>
        <v/>
      </c>
      <c r="I538" s="258">
        <f t="shared" si="18"/>
        <v>0.3125</v>
      </c>
      <c r="J538" s="255" t="str">
        <f>IF('template old'!L538&lt;&gt;"",'template old'!L538,"")</f>
        <v/>
      </c>
      <c r="K538" s="255" t="str">
        <f>IF('template old'!M538&lt;&gt;"",'template old'!M538,"")</f>
        <v/>
      </c>
      <c r="L538" s="255" t="str">
        <f>IF('template old'!N538&lt;&gt;"",'template old'!N538,"")</f>
        <v/>
      </c>
      <c r="M538" s="255" t="str">
        <f>IF('template old'!O538&lt;&gt;"",'template old'!O538,"")</f>
        <v/>
      </c>
      <c r="N538" s="255" t="str">
        <f>IF('template old'!R538&lt;&gt;"",'template old'!R538,"")</f>
        <v/>
      </c>
      <c r="O538" s="255">
        <f>IF('template old'!S538&lt;&gt;"",'template old'!S538,"")</f>
        <v>5</v>
      </c>
      <c r="P538" s="259">
        <f t="shared" si="19"/>
        <v>0.3125</v>
      </c>
      <c r="Q538" s="255" t="str">
        <f>IF('template old'!U538&lt;&gt;"",'template old'!U538,"")</f>
        <v/>
      </c>
      <c r="R538" s="255" t="str">
        <f>IF('template old'!V538&lt;&gt;"",'template old'!V538,"")</f>
        <v/>
      </c>
      <c r="S538" s="255" t="str">
        <f>IF('template old'!W538&lt;&gt;"",'template old'!W538,"")</f>
        <v/>
      </c>
      <c r="T538" s="255" t="str">
        <f>IF('template old'!X538&lt;&gt;"",'template old'!X538,"")</f>
        <v/>
      </c>
      <c r="U538" s="255" t="str">
        <f>IF('template old'!Y538&lt;&gt;"",'template old'!Y538,"")</f>
        <v/>
      </c>
      <c r="V538" s="255" t="str">
        <f>IF('template old'!Z538&lt;&gt;"",'template old'!Z538,"")</f>
        <v/>
      </c>
      <c r="W538" s="255" t="str">
        <f>IF('template old'!AA538&lt;&gt;"",'template old'!AA538,"")</f>
        <v/>
      </c>
    </row>
    <row r="539" spans="1:23" hidden="1" x14ac:dyDescent="0.25">
      <c r="A539" s="256">
        <f>IF('template old'!A539&lt;&gt;"",'template old'!A539,"")</f>
        <v>43529</v>
      </c>
      <c r="B539" s="255" t="str">
        <f>IF('template old'!E539&lt;&gt;"",'template old'!E539,"")</f>
        <v/>
      </c>
      <c r="C539" s="255" t="str">
        <f>IF('template old'!F539&lt;&gt;"",'template old'!F539,"")</f>
        <v/>
      </c>
      <c r="D539" s="255" t="str">
        <f>IF('template old'!G539&lt;&gt;"",'template old'!G539,"")</f>
        <v>Main</v>
      </c>
      <c r="E539" s="255" t="str">
        <f>IF('template old'!H539&lt;&gt;"",'template old'!H539,"")</f>
        <v/>
      </c>
      <c r="F539" s="255" t="str">
        <f>IF('template old'!I539&lt;&gt;"",'template old'!I539,"")</f>
        <v>Harvest</v>
      </c>
      <c r="G539" s="255" t="str">
        <f>IF('template old'!J539&lt;&gt;"",'template old'!J539,"")</f>
        <v>Snap Peas</v>
      </c>
      <c r="H539" s="255" t="str">
        <f>IF('template old'!K539&lt;&gt;"",'template old'!K539,"")</f>
        <v/>
      </c>
      <c r="I539" s="258">
        <f t="shared" si="18"/>
        <v>0.3125</v>
      </c>
      <c r="J539" s="255" t="str">
        <f>IF('template old'!L539&lt;&gt;"",'template old'!L539,"")</f>
        <v/>
      </c>
      <c r="K539" s="255" t="str">
        <f>IF('template old'!M539&lt;&gt;"",'template old'!M539,"")</f>
        <v/>
      </c>
      <c r="L539" s="255" t="str">
        <f>IF('template old'!N539&lt;&gt;"",'template old'!N539,"")</f>
        <v/>
      </c>
      <c r="M539" s="255" t="str">
        <f>IF('template old'!O539&lt;&gt;"",'template old'!O539,"")</f>
        <v/>
      </c>
      <c r="N539" s="255" t="str">
        <f>IF('template old'!R539&lt;&gt;"",'template old'!R539,"")</f>
        <v/>
      </c>
      <c r="O539" s="255">
        <f>IF('template old'!S539&lt;&gt;"",'template old'!S539,"")</f>
        <v>5</v>
      </c>
      <c r="P539" s="259">
        <f t="shared" si="19"/>
        <v>0.3125</v>
      </c>
      <c r="Q539" s="255" t="str">
        <f>IF('template old'!U539&lt;&gt;"",'template old'!U539,"")</f>
        <v/>
      </c>
      <c r="R539" s="255" t="str">
        <f>IF('template old'!V539&lt;&gt;"",'template old'!V539,"")</f>
        <v/>
      </c>
      <c r="S539" s="255" t="str">
        <f>IF('template old'!W539&lt;&gt;"",'template old'!W539,"")</f>
        <v/>
      </c>
      <c r="T539" s="255" t="str">
        <f>IF('template old'!X539&lt;&gt;"",'template old'!X539,"")</f>
        <v/>
      </c>
      <c r="U539" s="255" t="str">
        <f>IF('template old'!Y539&lt;&gt;"",'template old'!Y539,"")</f>
        <v/>
      </c>
      <c r="V539" s="255" t="str">
        <f>IF('template old'!Z539&lt;&gt;"",'template old'!Z539,"")</f>
        <v/>
      </c>
      <c r="W539" s="255" t="str">
        <f>IF('template old'!AA539&lt;&gt;"",'template old'!AA539,"")</f>
        <v/>
      </c>
    </row>
    <row r="540" spans="1:23" hidden="1" x14ac:dyDescent="0.25">
      <c r="A540" s="256">
        <f>IF('template old'!A540&lt;&gt;"",'template old'!A540,"")</f>
        <v>43529</v>
      </c>
      <c r="B540" s="255" t="str">
        <f>IF('template old'!E540&lt;&gt;"",'template old'!E540,"")</f>
        <v/>
      </c>
      <c r="C540" s="255" t="str">
        <f>IF('template old'!F540&lt;&gt;"",'template old'!F540,"")</f>
        <v/>
      </c>
      <c r="D540" s="255" t="str">
        <f>IF('template old'!G540&lt;&gt;"",'template old'!G540,"")</f>
        <v>Main</v>
      </c>
      <c r="E540" s="255" t="str">
        <f>IF('template old'!H540&lt;&gt;"",'template old'!H540,"")</f>
        <v/>
      </c>
      <c r="F540" s="255" t="str">
        <f>IF('template old'!I540&lt;&gt;"",'template old'!I540,"")</f>
        <v>Harvest</v>
      </c>
      <c r="G540" s="255" t="str">
        <f>IF('template old'!J540&lt;&gt;"",'template old'!J540,"")</f>
        <v>Turnips</v>
      </c>
      <c r="H540" s="255" t="str">
        <f>IF('template old'!K540&lt;&gt;"",'template old'!K540,"")</f>
        <v/>
      </c>
      <c r="I540" s="258">
        <f t="shared" si="18"/>
        <v>4.375</v>
      </c>
      <c r="J540" s="255" t="str">
        <f>IF('template old'!L540&lt;&gt;"",'template old'!L540,"")</f>
        <v/>
      </c>
      <c r="K540" s="255" t="str">
        <f>IF('template old'!M540&lt;&gt;"",'template old'!M540,"")</f>
        <v/>
      </c>
      <c r="L540" s="255" t="str">
        <f>IF('template old'!N540&lt;&gt;"",'template old'!N540,"")</f>
        <v/>
      </c>
      <c r="M540" s="255" t="str">
        <f>IF('template old'!O540&lt;&gt;"",'template old'!O540,"")</f>
        <v/>
      </c>
      <c r="N540" s="255">
        <f>IF('template old'!R540&lt;&gt;"",'template old'!R540,"")</f>
        <v>4</v>
      </c>
      <c r="O540" s="255">
        <f>IF('template old'!S540&lt;&gt;"",'template old'!S540,"")</f>
        <v>6</v>
      </c>
      <c r="P540" s="259">
        <f t="shared" si="19"/>
        <v>4.375</v>
      </c>
      <c r="Q540" s="255" t="str">
        <f>IF('template old'!U540&lt;&gt;"",'template old'!U540,"")</f>
        <v/>
      </c>
      <c r="R540" s="255" t="str">
        <f>IF('template old'!V540&lt;&gt;"",'template old'!V540,"")</f>
        <v/>
      </c>
      <c r="S540" s="255" t="str">
        <f>IF('template old'!W540&lt;&gt;"",'template old'!W540,"")</f>
        <v/>
      </c>
      <c r="T540" s="255" t="str">
        <f>IF('template old'!X540&lt;&gt;"",'template old'!X540,"")</f>
        <v/>
      </c>
      <c r="U540" s="255" t="str">
        <f>IF('template old'!Y540&lt;&gt;"",'template old'!Y540,"")</f>
        <v/>
      </c>
      <c r="V540" s="255" t="str">
        <f>IF('template old'!Z540&lt;&gt;"",'template old'!Z540,"")</f>
        <v/>
      </c>
      <c r="W540" s="255" t="str">
        <f>IF('template old'!AA540&lt;&gt;"",'template old'!AA540,"")</f>
        <v/>
      </c>
    </row>
    <row r="541" spans="1:23" hidden="1" x14ac:dyDescent="0.25">
      <c r="A541" s="256">
        <f>IF('template old'!A541&lt;&gt;"",'template old'!A541,"")</f>
        <v>43529</v>
      </c>
      <c r="B541" s="255" t="str">
        <f>IF('template old'!E541&lt;&gt;"",'template old'!E541,"")</f>
        <v/>
      </c>
      <c r="C541" s="255" t="str">
        <f>IF('template old'!F541&lt;&gt;"",'template old'!F541,"")</f>
        <v/>
      </c>
      <c r="D541" s="255" t="str">
        <f>IF('template old'!G541&lt;&gt;"",'template old'!G541,"")</f>
        <v>Main</v>
      </c>
      <c r="E541" s="255" t="str">
        <f>IF('template old'!H541&lt;&gt;"",'template old'!H541,"")</f>
        <v/>
      </c>
      <c r="F541" s="255" t="str">
        <f>IF('template old'!I541&lt;&gt;"",'template old'!I541,"")</f>
        <v>Harvest</v>
      </c>
      <c r="G541" s="255" t="str">
        <f>IF('template old'!J541&lt;&gt;"",'template old'!J541,"")</f>
        <v>Kohlrabi</v>
      </c>
      <c r="H541" s="255" t="str">
        <f>IF('template old'!K541&lt;&gt;"",'template old'!K541,"")</f>
        <v/>
      </c>
      <c r="I541" s="258">
        <f t="shared" si="18"/>
        <v>4.375</v>
      </c>
      <c r="J541" s="255" t="str">
        <f>IF('template old'!L541&lt;&gt;"",'template old'!L541,"")</f>
        <v/>
      </c>
      <c r="K541" s="255" t="str">
        <f>IF('template old'!M541&lt;&gt;"",'template old'!M541,"")</f>
        <v/>
      </c>
      <c r="L541" s="255" t="str">
        <f>IF('template old'!N541&lt;&gt;"",'template old'!N541,"")</f>
        <v/>
      </c>
      <c r="M541" s="255" t="str">
        <f>IF('template old'!O541&lt;&gt;"",'template old'!O541,"")</f>
        <v/>
      </c>
      <c r="N541" s="255">
        <f>IF('template old'!R541&lt;&gt;"",'template old'!R541,"")</f>
        <v>4</v>
      </c>
      <c r="O541" s="255">
        <f>IF('template old'!S541&lt;&gt;"",'template old'!S541,"")</f>
        <v>6</v>
      </c>
      <c r="P541" s="259">
        <f t="shared" si="19"/>
        <v>4.375</v>
      </c>
      <c r="Q541" s="255" t="str">
        <f>IF('template old'!U541&lt;&gt;"",'template old'!U541,"")</f>
        <v/>
      </c>
      <c r="R541" s="255" t="str">
        <f>IF('template old'!V541&lt;&gt;"",'template old'!V541,"")</f>
        <v/>
      </c>
      <c r="S541" s="255" t="str">
        <f>IF('template old'!W541&lt;&gt;"",'template old'!W541,"")</f>
        <v/>
      </c>
      <c r="T541" s="255" t="str">
        <f>IF('template old'!X541&lt;&gt;"",'template old'!X541,"")</f>
        <v/>
      </c>
      <c r="U541" s="255" t="str">
        <f>IF('template old'!Y541&lt;&gt;"",'template old'!Y541,"")</f>
        <v/>
      </c>
      <c r="V541" s="255" t="str">
        <f>IF('template old'!Z541&lt;&gt;"",'template old'!Z541,"")</f>
        <v/>
      </c>
      <c r="W541" s="255" t="str">
        <f>IF('template old'!AA541&lt;&gt;"",'template old'!AA541,"")</f>
        <v/>
      </c>
    </row>
    <row r="542" spans="1:23" hidden="1" x14ac:dyDescent="0.25">
      <c r="A542" s="256">
        <f>IF('template old'!A542&lt;&gt;"",'template old'!A542,"")</f>
        <v>43529</v>
      </c>
      <c r="B542" s="255" t="str">
        <f>IF('template old'!E542&lt;&gt;"",'template old'!E542,"")</f>
        <v/>
      </c>
      <c r="C542" s="255" t="str">
        <f>IF('template old'!F542&lt;&gt;"",'template old'!F542,"")</f>
        <v/>
      </c>
      <c r="D542" s="255" t="str">
        <f>IF('template old'!G542&lt;&gt;"",'template old'!G542,"")</f>
        <v>Main</v>
      </c>
      <c r="E542" s="255" t="str">
        <f>IF('template old'!H542&lt;&gt;"",'template old'!H542,"")</f>
        <v/>
      </c>
      <c r="F542" s="255" t="str">
        <f>IF('template old'!I542&lt;&gt;"",'template old'!I542,"")</f>
        <v>Harvest</v>
      </c>
      <c r="G542" s="255" t="str">
        <f>IF('template old'!J542&lt;&gt;"",'template old'!J542,"")</f>
        <v>Carrots</v>
      </c>
      <c r="H542" s="255" t="str">
        <f>IF('template old'!K542&lt;&gt;"",'template old'!K542,"")</f>
        <v/>
      </c>
      <c r="I542" s="258">
        <f t="shared" si="18"/>
        <v>4</v>
      </c>
      <c r="J542" s="255" t="str">
        <f>IF('template old'!L542&lt;&gt;"",'template old'!L542,"")</f>
        <v/>
      </c>
      <c r="K542" s="255" t="str">
        <f>IF('template old'!M542&lt;&gt;"",'template old'!M542,"")</f>
        <v/>
      </c>
      <c r="L542" s="255" t="str">
        <f>IF('template old'!N542&lt;&gt;"",'template old'!N542,"")</f>
        <v/>
      </c>
      <c r="M542" s="255" t="str">
        <f>IF('template old'!O542&lt;&gt;"",'template old'!O542,"")</f>
        <v/>
      </c>
      <c r="N542" s="255">
        <f>IF('template old'!R542&lt;&gt;"",'template old'!R542,"")</f>
        <v>4</v>
      </c>
      <c r="O542" s="255">
        <f>IF('template old'!S542&lt;&gt;"",'template old'!S542,"")</f>
        <v>0</v>
      </c>
      <c r="P542" s="259">
        <f t="shared" si="19"/>
        <v>4</v>
      </c>
      <c r="Q542" s="255" t="str">
        <f>IF('template old'!U542&lt;&gt;"",'template old'!U542,"")</f>
        <v/>
      </c>
      <c r="R542" s="255" t="str">
        <f>IF('template old'!V542&lt;&gt;"",'template old'!V542,"")</f>
        <v/>
      </c>
      <c r="S542" s="255" t="str">
        <f>IF('template old'!W542&lt;&gt;"",'template old'!W542,"")</f>
        <v/>
      </c>
      <c r="T542" s="255" t="str">
        <f>IF('template old'!X542&lt;&gt;"",'template old'!X542,"")</f>
        <v/>
      </c>
      <c r="U542" s="255" t="str">
        <f>IF('template old'!Y542&lt;&gt;"",'template old'!Y542,"")</f>
        <v/>
      </c>
      <c r="V542" s="255" t="str">
        <f>IF('template old'!Z542&lt;&gt;"",'template old'!Z542,"")</f>
        <v/>
      </c>
      <c r="W542" s="255" t="str">
        <f>IF('template old'!AA542&lt;&gt;"",'template old'!AA542,"")</f>
        <v/>
      </c>
    </row>
    <row r="543" spans="1:23" hidden="1" x14ac:dyDescent="0.25">
      <c r="A543" s="256">
        <f>IF('template old'!A543&lt;&gt;"",'template old'!A543,"")</f>
        <v>43529</v>
      </c>
      <c r="B543" s="255" t="str">
        <f>IF('template old'!E543&lt;&gt;"",'template old'!E543,"")</f>
        <v/>
      </c>
      <c r="C543" s="255" t="str">
        <f>IF('template old'!F543&lt;&gt;"",'template old'!F543,"")</f>
        <v/>
      </c>
      <c r="D543" s="255" t="str">
        <f>IF('template old'!G543&lt;&gt;"",'template old'!G543,"")</f>
        <v>Main</v>
      </c>
      <c r="E543" s="255" t="str">
        <f>IF('template old'!H543&lt;&gt;"",'template old'!H543,"")</f>
        <v/>
      </c>
      <c r="F543" s="255" t="str">
        <f>IF('template old'!I543&lt;&gt;"",'template old'!I543,"")</f>
        <v>Harvest</v>
      </c>
      <c r="G543" s="255" t="str">
        <f>IF('template old'!J543&lt;&gt;"",'template old'!J543,"")</f>
        <v>Swiss Chard</v>
      </c>
      <c r="H543" s="255" t="str">
        <f>IF('template old'!K543&lt;&gt;"",'template old'!K543,"")</f>
        <v/>
      </c>
      <c r="I543" s="258">
        <f t="shared" si="18"/>
        <v>1</v>
      </c>
      <c r="J543" s="255" t="str">
        <f>IF('template old'!L543&lt;&gt;"",'template old'!L543,"")</f>
        <v/>
      </c>
      <c r="K543" s="255" t="str">
        <f>IF('template old'!M543&lt;&gt;"",'template old'!M543,"")</f>
        <v/>
      </c>
      <c r="L543" s="255" t="str">
        <f>IF('template old'!N543&lt;&gt;"",'template old'!N543,"")</f>
        <v/>
      </c>
      <c r="M543" s="255" t="str">
        <f>IF('template old'!O543&lt;&gt;"",'template old'!O543,"")</f>
        <v/>
      </c>
      <c r="N543" s="255">
        <f>IF('template old'!R543&lt;&gt;"",'template old'!R543,"")</f>
        <v>1</v>
      </c>
      <c r="O543" s="255">
        <f>IF('template old'!S543&lt;&gt;"",'template old'!S543,"")</f>
        <v>0</v>
      </c>
      <c r="P543" s="259">
        <f t="shared" si="19"/>
        <v>1</v>
      </c>
      <c r="Q543" s="255" t="str">
        <f>IF('template old'!U543&lt;&gt;"",'template old'!U543,"")</f>
        <v/>
      </c>
      <c r="R543" s="255" t="str">
        <f>IF('template old'!V543&lt;&gt;"",'template old'!V543,"")</f>
        <v/>
      </c>
      <c r="S543" s="255" t="str">
        <f>IF('template old'!W543&lt;&gt;"",'template old'!W543,"")</f>
        <v/>
      </c>
      <c r="T543" s="255" t="str">
        <f>IF('template old'!X543&lt;&gt;"",'template old'!X543,"")</f>
        <v/>
      </c>
      <c r="U543" s="255" t="str">
        <f>IF('template old'!Y543&lt;&gt;"",'template old'!Y543,"")</f>
        <v/>
      </c>
      <c r="V543" s="255" t="str">
        <f>IF('template old'!Z543&lt;&gt;"",'template old'!Z543,"")</f>
        <v/>
      </c>
      <c r="W543" s="255" t="str">
        <f>IF('template old'!AA543&lt;&gt;"",'template old'!AA543,"")</f>
        <v/>
      </c>
    </row>
    <row r="544" spans="1:23" hidden="1" x14ac:dyDescent="0.25">
      <c r="A544" s="256">
        <f>IF('template old'!A544&lt;&gt;"",'template old'!A544,"")</f>
        <v>43529</v>
      </c>
      <c r="B544" s="255" t="str">
        <f>IF('template old'!E544&lt;&gt;"",'template old'!E544,"")</f>
        <v/>
      </c>
      <c r="C544" s="255" t="str">
        <f>IF('template old'!F544&lt;&gt;"",'template old'!F544,"")</f>
        <v/>
      </c>
      <c r="D544" s="255" t="str">
        <f>IF('template old'!G544&lt;&gt;"",'template old'!G544,"")</f>
        <v>Main</v>
      </c>
      <c r="E544" s="255" t="str">
        <f>IF('template old'!H544&lt;&gt;"",'template old'!H544,"")</f>
        <v/>
      </c>
      <c r="F544" s="255" t="str">
        <f>IF('template old'!I544&lt;&gt;"",'template old'!I544,"")</f>
        <v>Harvest</v>
      </c>
      <c r="G544" s="255" t="str">
        <f>IF('template old'!J544&lt;&gt;"",'template old'!J544,"")</f>
        <v>Kale</v>
      </c>
      <c r="H544" s="255" t="str">
        <f>IF('template old'!K544&lt;&gt;"",'template old'!K544,"")</f>
        <v/>
      </c>
      <c r="I544" s="258">
        <f t="shared" si="18"/>
        <v>3.5</v>
      </c>
      <c r="J544" s="255" t="str">
        <f>IF('template old'!L544&lt;&gt;"",'template old'!L544,"")</f>
        <v/>
      </c>
      <c r="K544" s="255" t="str">
        <f>IF('template old'!M544&lt;&gt;"",'template old'!M544,"")</f>
        <v/>
      </c>
      <c r="L544" s="255" t="str">
        <f>IF('template old'!N544&lt;&gt;"",'template old'!N544,"")</f>
        <v/>
      </c>
      <c r="M544" s="255" t="str">
        <f>IF('template old'!O544&lt;&gt;"",'template old'!O544,"")</f>
        <v/>
      </c>
      <c r="N544" s="255">
        <f>IF('template old'!R544&lt;&gt;"",'template old'!R544,"")</f>
        <v>3</v>
      </c>
      <c r="O544" s="255">
        <f>IF('template old'!S544&lt;&gt;"",'template old'!S544,"")</f>
        <v>8</v>
      </c>
      <c r="P544" s="259">
        <f t="shared" si="19"/>
        <v>3.5</v>
      </c>
      <c r="Q544" s="255" t="str">
        <f>IF('template old'!U544&lt;&gt;"",'template old'!U544,"")</f>
        <v/>
      </c>
      <c r="R544" s="255" t="str">
        <f>IF('template old'!V544&lt;&gt;"",'template old'!V544,"")</f>
        <v/>
      </c>
      <c r="S544" s="255" t="str">
        <f>IF('template old'!W544&lt;&gt;"",'template old'!W544,"")</f>
        <v/>
      </c>
      <c r="T544" s="255" t="str">
        <f>IF('template old'!X544&lt;&gt;"",'template old'!X544,"")</f>
        <v/>
      </c>
      <c r="U544" s="255" t="str">
        <f>IF('template old'!Y544&lt;&gt;"",'template old'!Y544,"")</f>
        <v/>
      </c>
      <c r="V544" s="255" t="str">
        <f>IF('template old'!Z544&lt;&gt;"",'template old'!Z544,"")</f>
        <v/>
      </c>
      <c r="W544" s="255" t="str">
        <f>IF('template old'!AA544&lt;&gt;"",'template old'!AA544,"")</f>
        <v/>
      </c>
    </row>
    <row r="545" spans="1:23" hidden="1" x14ac:dyDescent="0.25">
      <c r="A545" s="256">
        <f>IF('template old'!A545&lt;&gt;"",'template old'!A545,"")</f>
        <v>43529</v>
      </c>
      <c r="B545" s="255" t="str">
        <f>IF('template old'!E545&lt;&gt;"",'template old'!E545,"")</f>
        <v/>
      </c>
      <c r="C545" s="255" t="str">
        <f>IF('template old'!F545&lt;&gt;"",'template old'!F545,"")</f>
        <v/>
      </c>
      <c r="D545" s="255" t="str">
        <f>IF('template old'!G545&lt;&gt;"",'template old'!G545,"")</f>
        <v>Main</v>
      </c>
      <c r="E545" s="255" t="str">
        <f>IF('template old'!H545&lt;&gt;"",'template old'!H545,"")</f>
        <v/>
      </c>
      <c r="F545" s="255" t="str">
        <f>IF('template old'!I545&lt;&gt;"",'template old'!I545,"")</f>
        <v>Harvest</v>
      </c>
      <c r="G545" s="255" t="str">
        <f>IF('template old'!J545&lt;&gt;"",'template old'!J545,"")</f>
        <v>Collards</v>
      </c>
      <c r="H545" s="255" t="str">
        <f>IF('template old'!K545&lt;&gt;"",'template old'!K545,"")</f>
        <v>Watermelon</v>
      </c>
      <c r="I545" s="258">
        <f t="shared" si="18"/>
        <v>6.625</v>
      </c>
      <c r="J545" s="255" t="str">
        <f>IF('template old'!L545&lt;&gt;"",'template old'!L545,"")</f>
        <v/>
      </c>
      <c r="K545" s="255" t="str">
        <f>IF('template old'!M545&lt;&gt;"",'template old'!M545,"")</f>
        <v/>
      </c>
      <c r="L545" s="255" t="str">
        <f>IF('template old'!N545&lt;&gt;"",'template old'!N545,"")</f>
        <v/>
      </c>
      <c r="M545" s="255" t="str">
        <f>IF('template old'!O545&lt;&gt;"",'template old'!O545,"")</f>
        <v/>
      </c>
      <c r="N545" s="255">
        <f>IF('template old'!R545&lt;&gt;"",'template old'!R545,"")</f>
        <v>6</v>
      </c>
      <c r="O545" s="255">
        <f>IF('template old'!S545&lt;&gt;"",'template old'!S545,"")</f>
        <v>10</v>
      </c>
      <c r="P545" s="259">
        <f t="shared" si="19"/>
        <v>6.625</v>
      </c>
      <c r="Q545" s="255" t="str">
        <f>IF('template old'!U545&lt;&gt;"",'template old'!U545,"")</f>
        <v/>
      </c>
      <c r="R545" s="255" t="str">
        <f>IF('template old'!V545&lt;&gt;"",'template old'!V545,"")</f>
        <v/>
      </c>
      <c r="S545" s="255" t="str">
        <f>IF('template old'!W545&lt;&gt;"",'template old'!W545,"")</f>
        <v/>
      </c>
      <c r="T545" s="255" t="str">
        <f>IF('template old'!X545&lt;&gt;"",'template old'!X545,"")</f>
        <v/>
      </c>
      <c r="U545" s="255" t="str">
        <f>IF('template old'!Y545&lt;&gt;"",'template old'!Y545,"")</f>
        <v/>
      </c>
      <c r="V545" s="255" t="str">
        <f>IF('template old'!Z545&lt;&gt;"",'template old'!Z545,"")</f>
        <v/>
      </c>
      <c r="W545" s="255" t="str">
        <f>IF('template old'!AA545&lt;&gt;"",'template old'!AA545,"")</f>
        <v/>
      </c>
    </row>
    <row r="546" spans="1:23" hidden="1" x14ac:dyDescent="0.25">
      <c r="A546" s="256">
        <f>IF('template old'!A546&lt;&gt;"",'template old'!A546,"")</f>
        <v>43529</v>
      </c>
      <c r="B546" s="255" t="str">
        <f>IF('template old'!E546&lt;&gt;"",'template old'!E546,"")</f>
        <v/>
      </c>
      <c r="C546" s="255" t="str">
        <f>IF('template old'!F546&lt;&gt;"",'template old'!F546,"")</f>
        <v/>
      </c>
      <c r="D546" s="255" t="str">
        <f>IF('template old'!G546&lt;&gt;"",'template old'!G546,"")</f>
        <v>Main</v>
      </c>
      <c r="E546" s="255" t="str">
        <f>IF('template old'!H546&lt;&gt;"",'template old'!H546,"")</f>
        <v/>
      </c>
      <c r="F546" s="255" t="str">
        <f>IF('template old'!I546&lt;&gt;"",'template old'!I546,"")</f>
        <v>Harvest</v>
      </c>
      <c r="G546" s="255" t="str">
        <f>IF('template old'!J546&lt;&gt;"",'template old'!J546,"")</f>
        <v>Radishes</v>
      </c>
      <c r="H546" s="255" t="str">
        <f>IF('template old'!K546&lt;&gt;"",'template old'!K546,"")</f>
        <v/>
      </c>
      <c r="I546" s="258">
        <f t="shared" si="18"/>
        <v>2.25</v>
      </c>
      <c r="J546" s="255" t="str">
        <f>IF('template old'!L546&lt;&gt;"",'template old'!L546,"")</f>
        <v/>
      </c>
      <c r="K546" s="255" t="str">
        <f>IF('template old'!M546&lt;&gt;"",'template old'!M546,"")</f>
        <v/>
      </c>
      <c r="L546" s="255" t="str">
        <f>IF('template old'!N546&lt;&gt;"",'template old'!N546,"")</f>
        <v/>
      </c>
      <c r="M546" s="255" t="str">
        <f>IF('template old'!O546&lt;&gt;"",'template old'!O546,"")</f>
        <v/>
      </c>
      <c r="N546" s="255">
        <f>IF('template old'!R546&lt;&gt;"",'template old'!R546,"")</f>
        <v>2</v>
      </c>
      <c r="O546" s="255">
        <f>IF('template old'!S546&lt;&gt;"",'template old'!S546,"")</f>
        <v>4</v>
      </c>
      <c r="P546" s="259">
        <f t="shared" si="19"/>
        <v>2.25</v>
      </c>
      <c r="Q546" s="255" t="str">
        <f>IF('template old'!U546&lt;&gt;"",'template old'!U546,"")</f>
        <v/>
      </c>
      <c r="R546" s="255" t="str">
        <f>IF('template old'!V546&lt;&gt;"",'template old'!V546,"")</f>
        <v/>
      </c>
      <c r="S546" s="255" t="str">
        <f>IF('template old'!W546&lt;&gt;"",'template old'!W546,"")</f>
        <v/>
      </c>
      <c r="T546" s="255" t="str">
        <f>IF('template old'!X546&lt;&gt;"",'template old'!X546,"")</f>
        <v/>
      </c>
      <c r="U546" s="255" t="str">
        <f>IF('template old'!Y546&lt;&gt;"",'template old'!Y546,"")</f>
        <v/>
      </c>
      <c r="V546" s="255" t="str">
        <f>IF('template old'!Z546&lt;&gt;"",'template old'!Z546,"")</f>
        <v/>
      </c>
      <c r="W546" s="255" t="str">
        <f>IF('template old'!AA546&lt;&gt;"",'template old'!AA546,"")</f>
        <v/>
      </c>
    </row>
    <row r="547" spans="1:23" hidden="1" x14ac:dyDescent="0.25">
      <c r="A547" s="256">
        <f>IF('template old'!A547&lt;&gt;"",'template old'!A547,"")</f>
        <v>43529</v>
      </c>
      <c r="B547" s="255" t="str">
        <f>IF('template old'!E547&lt;&gt;"",'template old'!E547,"")</f>
        <v/>
      </c>
      <c r="C547" s="255" t="str">
        <f>IF('template old'!F547&lt;&gt;"",'template old'!F547,"")</f>
        <v/>
      </c>
      <c r="D547" s="255" t="str">
        <f>IF('template old'!G547&lt;&gt;"",'template old'!G547,"")</f>
        <v>Main</v>
      </c>
      <c r="E547" s="255" t="str">
        <f>IF('template old'!H547&lt;&gt;"",'template old'!H547,"")</f>
        <v/>
      </c>
      <c r="F547" s="255" t="str">
        <f>IF('template old'!I547&lt;&gt;"",'template old'!I547,"")</f>
        <v>Harvest</v>
      </c>
      <c r="G547" s="255" t="str">
        <f>IF('template old'!J547&lt;&gt;"",'template old'!J547,"")</f>
        <v>Lettuce</v>
      </c>
      <c r="H547" s="255" t="str">
        <f>IF('template old'!K547&lt;&gt;"",'template old'!K547,"")</f>
        <v/>
      </c>
      <c r="I547" s="258">
        <f t="shared" si="18"/>
        <v>1</v>
      </c>
      <c r="J547" s="255" t="str">
        <f>IF('template old'!L547&lt;&gt;"",'template old'!L547,"")</f>
        <v/>
      </c>
      <c r="K547" s="255" t="str">
        <f>IF('template old'!M547&lt;&gt;"",'template old'!M547,"")</f>
        <v/>
      </c>
      <c r="L547" s="255" t="str">
        <f>IF('template old'!N547&lt;&gt;"",'template old'!N547,"")</f>
        <v/>
      </c>
      <c r="M547" s="255" t="str">
        <f>IF('template old'!O547&lt;&gt;"",'template old'!O547,"")</f>
        <v/>
      </c>
      <c r="N547" s="255">
        <f>IF('template old'!R547&lt;&gt;"",'template old'!R547,"")</f>
        <v>1</v>
      </c>
      <c r="O547" s="255">
        <f>IF('template old'!S547&lt;&gt;"",'template old'!S547,"")</f>
        <v>0</v>
      </c>
      <c r="P547" s="259">
        <f t="shared" si="19"/>
        <v>1</v>
      </c>
      <c r="Q547" s="255" t="str">
        <f>IF('template old'!U547&lt;&gt;"",'template old'!U547,"")</f>
        <v/>
      </c>
      <c r="R547" s="255" t="str">
        <f>IF('template old'!V547&lt;&gt;"",'template old'!V547,"")</f>
        <v/>
      </c>
      <c r="S547" s="255" t="str">
        <f>IF('template old'!W547&lt;&gt;"",'template old'!W547,"")</f>
        <v/>
      </c>
      <c r="T547" s="255" t="str">
        <f>IF('template old'!X547&lt;&gt;"",'template old'!X547,"")</f>
        <v/>
      </c>
      <c r="U547" s="255" t="str">
        <f>IF('template old'!Y547&lt;&gt;"",'template old'!Y547,"")</f>
        <v/>
      </c>
      <c r="V547" s="255" t="str">
        <f>IF('template old'!Z547&lt;&gt;"",'template old'!Z547,"")</f>
        <v/>
      </c>
      <c r="W547" s="255" t="str">
        <f>IF('template old'!AA547&lt;&gt;"",'template old'!AA547,"")</f>
        <v/>
      </c>
    </row>
    <row r="548" spans="1:23" hidden="1" x14ac:dyDescent="0.25">
      <c r="A548" s="256">
        <f>IF('template old'!A548&lt;&gt;"",'template old'!A548,"")</f>
        <v>43529</v>
      </c>
      <c r="B548" s="255" t="str">
        <f>IF('template old'!E548&lt;&gt;"",'template old'!E548,"")</f>
        <v/>
      </c>
      <c r="C548" s="255" t="str">
        <f>IF('template old'!F548&lt;&gt;"",'template old'!F548,"")</f>
        <v/>
      </c>
      <c r="D548" s="255" t="str">
        <f>IF('template old'!G548&lt;&gt;"",'template old'!G548,"")</f>
        <v>Main</v>
      </c>
      <c r="E548" s="255" t="str">
        <f>IF('template old'!H548&lt;&gt;"",'template old'!H548,"")</f>
        <v/>
      </c>
      <c r="F548" s="255" t="str">
        <f>IF('template old'!I548&lt;&gt;"",'template old'!I548,"")</f>
        <v>Harvest</v>
      </c>
      <c r="G548" s="255" t="str">
        <f>IF('template old'!J548&lt;&gt;"",'template old'!J548,"")</f>
        <v>Beets</v>
      </c>
      <c r="H548" s="255" t="str">
        <f>IF('template old'!K548&lt;&gt;"",'template old'!K548,"")</f>
        <v/>
      </c>
      <c r="I548" s="258">
        <f t="shared" si="18"/>
        <v>3.0625</v>
      </c>
      <c r="J548" s="255" t="str">
        <f>IF('template old'!L548&lt;&gt;"",'template old'!L548,"")</f>
        <v/>
      </c>
      <c r="K548" s="255" t="str">
        <f>IF('template old'!M548&lt;&gt;"",'template old'!M548,"")</f>
        <v/>
      </c>
      <c r="L548" s="255" t="str">
        <f>IF('template old'!N548&lt;&gt;"",'template old'!N548,"")</f>
        <v/>
      </c>
      <c r="M548" s="255" t="str">
        <f>IF('template old'!O548&lt;&gt;"",'template old'!O548,"")</f>
        <v/>
      </c>
      <c r="N548" s="255">
        <f>IF('template old'!R548&lt;&gt;"",'template old'!R548,"")</f>
        <v>3</v>
      </c>
      <c r="O548" s="255">
        <f>IF('template old'!S548&lt;&gt;"",'template old'!S548,"")</f>
        <v>1</v>
      </c>
      <c r="P548" s="259">
        <f t="shared" si="19"/>
        <v>3.0625</v>
      </c>
      <c r="Q548" s="255" t="str">
        <f>IF('template old'!U548&lt;&gt;"",'template old'!U548,"")</f>
        <v/>
      </c>
      <c r="R548" s="255" t="str">
        <f>IF('template old'!V548&lt;&gt;"",'template old'!V548,"")</f>
        <v/>
      </c>
      <c r="S548" s="255" t="str">
        <f>IF('template old'!W548&lt;&gt;"",'template old'!W548,"")</f>
        <v/>
      </c>
      <c r="T548" s="255" t="str">
        <f>IF('template old'!X548&lt;&gt;"",'template old'!X548,"")</f>
        <v/>
      </c>
      <c r="U548" s="255" t="str">
        <f>IF('template old'!Y548&lt;&gt;"",'template old'!Y548,"")</f>
        <v/>
      </c>
      <c r="V548" s="255" t="str">
        <f>IF('template old'!Z548&lt;&gt;"",'template old'!Z548,"")</f>
        <v/>
      </c>
      <c r="W548" s="255" t="str">
        <f>IF('template old'!AA548&lt;&gt;"",'template old'!AA548,"")</f>
        <v/>
      </c>
    </row>
    <row r="549" spans="1:23" hidden="1" x14ac:dyDescent="0.25">
      <c r="A549" s="256">
        <f>IF('template old'!A549&lt;&gt;"",'template old'!A549,"")</f>
        <v>43529</v>
      </c>
      <c r="B549" s="255" t="str">
        <f>IF('template old'!E549&lt;&gt;"",'template old'!E549,"")</f>
        <v/>
      </c>
      <c r="C549" s="255" t="str">
        <f>IF('template old'!F549&lt;&gt;"",'template old'!F549,"")</f>
        <v/>
      </c>
      <c r="D549" s="255" t="str">
        <f>IF('template old'!G549&lt;&gt;"",'template old'!G549,"")</f>
        <v>Main</v>
      </c>
      <c r="E549" s="255" t="str">
        <f>IF('template old'!H549&lt;&gt;"",'template old'!H549,"")</f>
        <v/>
      </c>
      <c r="F549" s="255" t="str">
        <f>IF('template old'!I549&lt;&gt;"",'template old'!I549,"")</f>
        <v>Harvest</v>
      </c>
      <c r="G549" s="255" t="str">
        <f>IF('template old'!J549&lt;&gt;"",'template old'!J549,"")</f>
        <v>Radishes</v>
      </c>
      <c r="H549" s="255" t="str">
        <f>IF('template old'!K549&lt;&gt;"",'template old'!K549,"")</f>
        <v/>
      </c>
      <c r="I549" s="258">
        <f t="shared" si="18"/>
        <v>2.125</v>
      </c>
      <c r="J549" s="255" t="str">
        <f>IF('template old'!L549&lt;&gt;"",'template old'!L549,"")</f>
        <v/>
      </c>
      <c r="K549" s="255" t="str">
        <f>IF('template old'!M549&lt;&gt;"",'template old'!M549,"")</f>
        <v/>
      </c>
      <c r="L549" s="255" t="str">
        <f>IF('template old'!N549&lt;&gt;"",'template old'!N549,"")</f>
        <v/>
      </c>
      <c r="M549" s="255" t="str">
        <f>IF('template old'!O549&lt;&gt;"",'template old'!O549,"")</f>
        <v/>
      </c>
      <c r="N549" s="255">
        <f>IF('template old'!R549&lt;&gt;"",'template old'!R549,"")</f>
        <v>2</v>
      </c>
      <c r="O549" s="255">
        <f>IF('template old'!S549&lt;&gt;"",'template old'!S549,"")</f>
        <v>2</v>
      </c>
      <c r="P549" s="259">
        <f t="shared" si="19"/>
        <v>2.125</v>
      </c>
      <c r="Q549" s="255" t="str">
        <f>IF('template old'!U549&lt;&gt;"",'template old'!U549,"")</f>
        <v/>
      </c>
      <c r="R549" s="255" t="str">
        <f>IF('template old'!V549&lt;&gt;"",'template old'!V549,"")</f>
        <v/>
      </c>
      <c r="S549" s="255" t="str">
        <f>IF('template old'!W549&lt;&gt;"",'template old'!W549,"")</f>
        <v/>
      </c>
      <c r="T549" s="255" t="str">
        <f>IF('template old'!X549&lt;&gt;"",'template old'!X549,"")</f>
        <v/>
      </c>
      <c r="U549" s="255" t="str">
        <f>IF('template old'!Y549&lt;&gt;"",'template old'!Y549,"")</f>
        <v/>
      </c>
      <c r="V549" s="255" t="str">
        <f>IF('template old'!Z549&lt;&gt;"",'template old'!Z549,"")</f>
        <v/>
      </c>
      <c r="W549" s="255" t="str">
        <f>IF('template old'!AA549&lt;&gt;"",'template old'!AA549,"")</f>
        <v/>
      </c>
    </row>
    <row r="550" spans="1:23" hidden="1" x14ac:dyDescent="0.25">
      <c r="A550" s="256">
        <f>IF('template old'!A550&lt;&gt;"",'template old'!A550,"")</f>
        <v>43533</v>
      </c>
      <c r="B550" s="255" t="str">
        <f>IF('template old'!E550&lt;&gt;"",'template old'!E550,"")</f>
        <v/>
      </c>
      <c r="C550" s="255" t="str">
        <f>IF('template old'!F550&lt;&gt;"",'template old'!F550,"")</f>
        <v/>
      </c>
      <c r="D550" s="255" t="str">
        <f>IF('template old'!G550&lt;&gt;"",'template old'!G550,"")</f>
        <v>Main</v>
      </c>
      <c r="E550" s="255" t="str">
        <f>IF('template old'!H550&lt;&gt;"",'template old'!H550,"")</f>
        <v/>
      </c>
      <c r="F550" s="255" t="str">
        <f>IF('template old'!I550&lt;&gt;"",'template old'!I550,"")</f>
        <v>Harvest</v>
      </c>
      <c r="G550" s="255" t="str">
        <f>IF('template old'!J550&lt;&gt;"",'template old'!J550,"")</f>
        <v>Snap Peas</v>
      </c>
      <c r="H550" s="255" t="str">
        <f>IF('template old'!K550&lt;&gt;"",'template old'!K550,"")</f>
        <v/>
      </c>
      <c r="I550" s="258">
        <f t="shared" si="18"/>
        <v>2.6875</v>
      </c>
      <c r="J550" s="255" t="str">
        <f>IF('template old'!L550&lt;&gt;"",'template old'!L550,"")</f>
        <v/>
      </c>
      <c r="K550" s="255" t="str">
        <f>IF('template old'!M550&lt;&gt;"",'template old'!M550,"")</f>
        <v/>
      </c>
      <c r="L550" s="255" t="str">
        <f>IF('template old'!N550&lt;&gt;"",'template old'!N550,"")</f>
        <v/>
      </c>
      <c r="M550" s="255" t="str">
        <f>IF('template old'!O550&lt;&gt;"",'template old'!O550,"")</f>
        <v/>
      </c>
      <c r="N550" s="255">
        <f>IF('template old'!R550&lt;&gt;"",'template old'!R550,"")</f>
        <v>2</v>
      </c>
      <c r="O550" s="255">
        <f>IF('template old'!S550&lt;&gt;"",'template old'!S550,"")</f>
        <v>11</v>
      </c>
      <c r="P550" s="259">
        <f t="shared" si="19"/>
        <v>2.6875</v>
      </c>
      <c r="Q550" s="255" t="str">
        <f>IF('template old'!U550&lt;&gt;"",'template old'!U550,"")</f>
        <v/>
      </c>
      <c r="R550" s="255" t="str">
        <f>IF('template old'!V550&lt;&gt;"",'template old'!V550,"")</f>
        <v/>
      </c>
      <c r="S550" s="255" t="str">
        <f>IF('template old'!W550&lt;&gt;"",'template old'!W550,"")</f>
        <v/>
      </c>
      <c r="T550" s="255" t="str">
        <f>IF('template old'!X550&lt;&gt;"",'template old'!X550,"")</f>
        <v/>
      </c>
      <c r="U550" s="255" t="str">
        <f>IF('template old'!Y550&lt;&gt;"",'template old'!Y550,"")</f>
        <v/>
      </c>
      <c r="V550" s="255" t="str">
        <f>IF('template old'!Z550&lt;&gt;"",'template old'!Z550,"")</f>
        <v/>
      </c>
      <c r="W550" s="255" t="str">
        <f>IF('template old'!AA550&lt;&gt;"",'template old'!AA550,"")</f>
        <v/>
      </c>
    </row>
    <row r="551" spans="1:23" hidden="1" x14ac:dyDescent="0.25">
      <c r="A551" s="256">
        <f>IF('template old'!A551&lt;&gt;"",'template old'!A551,"")</f>
        <v>43533</v>
      </c>
      <c r="B551" s="255" t="str">
        <f>IF('template old'!E551&lt;&gt;"",'template old'!E551,"")</f>
        <v/>
      </c>
      <c r="C551" s="255" t="str">
        <f>IF('template old'!F551&lt;&gt;"",'template old'!F551,"")</f>
        <v/>
      </c>
      <c r="D551" s="255" t="str">
        <f>IF('template old'!G551&lt;&gt;"",'template old'!G551,"")</f>
        <v>Main</v>
      </c>
      <c r="E551" s="255" t="str">
        <f>IF('template old'!H551&lt;&gt;"",'template old'!H551,"")</f>
        <v/>
      </c>
      <c r="F551" s="255" t="str">
        <f>IF('template old'!I551&lt;&gt;"",'template old'!I551,"")</f>
        <v>Harvest</v>
      </c>
      <c r="G551" s="255" t="str">
        <f>IF('template old'!J551&lt;&gt;"",'template old'!J551,"")</f>
        <v>Carrots</v>
      </c>
      <c r="H551" s="255" t="str">
        <f>IF('template old'!K551&lt;&gt;"",'template old'!K551,"")</f>
        <v/>
      </c>
      <c r="I551" s="258">
        <f t="shared" si="18"/>
        <v>2</v>
      </c>
      <c r="J551" s="255" t="str">
        <f>IF('template old'!L551&lt;&gt;"",'template old'!L551,"")</f>
        <v/>
      </c>
      <c r="K551" s="255" t="str">
        <f>IF('template old'!M551&lt;&gt;"",'template old'!M551,"")</f>
        <v/>
      </c>
      <c r="L551" s="255" t="str">
        <f>IF('template old'!N551&lt;&gt;"",'template old'!N551,"")</f>
        <v/>
      </c>
      <c r="M551" s="255" t="str">
        <f>IF('template old'!O551&lt;&gt;"",'template old'!O551,"")</f>
        <v/>
      </c>
      <c r="N551" s="255">
        <f>IF('template old'!R551&lt;&gt;"",'template old'!R551,"")</f>
        <v>2</v>
      </c>
      <c r="O551" s="255">
        <f>IF('template old'!S551&lt;&gt;"",'template old'!S551,"")</f>
        <v>0</v>
      </c>
      <c r="P551" s="259">
        <f t="shared" si="19"/>
        <v>2</v>
      </c>
      <c r="Q551" s="255" t="str">
        <f>IF('template old'!U551&lt;&gt;"",'template old'!U551,"")</f>
        <v/>
      </c>
      <c r="R551" s="255" t="str">
        <f>IF('template old'!V551&lt;&gt;"",'template old'!V551,"")</f>
        <v/>
      </c>
      <c r="S551" s="255" t="str">
        <f>IF('template old'!W551&lt;&gt;"",'template old'!W551,"")</f>
        <v/>
      </c>
      <c r="T551" s="255" t="str">
        <f>IF('template old'!X551&lt;&gt;"",'template old'!X551,"")</f>
        <v/>
      </c>
      <c r="U551" s="255" t="str">
        <f>IF('template old'!Y551&lt;&gt;"",'template old'!Y551,"")</f>
        <v/>
      </c>
      <c r="V551" s="255" t="str">
        <f>IF('template old'!Z551&lt;&gt;"",'template old'!Z551,"")</f>
        <v/>
      </c>
      <c r="W551" s="255" t="str">
        <f>IF('template old'!AA551&lt;&gt;"",'template old'!AA551,"")</f>
        <v/>
      </c>
    </row>
    <row r="552" spans="1:23" hidden="1" x14ac:dyDescent="0.25">
      <c r="A552" s="256">
        <f>IF('template old'!A552&lt;&gt;"",'template old'!A552,"")</f>
        <v>43536</v>
      </c>
      <c r="B552" s="255" t="str">
        <f>IF('template old'!E552&lt;&gt;"",'template old'!E552,"")</f>
        <v/>
      </c>
      <c r="C552" s="255" t="str">
        <f>IF('template old'!F552&lt;&gt;"",'template old'!F552,"")</f>
        <v/>
      </c>
      <c r="D552" s="255" t="str">
        <f>IF('template old'!G552&lt;&gt;"",'template old'!G552,"")</f>
        <v>Main</v>
      </c>
      <c r="E552" s="255" t="str">
        <f>IF('template old'!H552&lt;&gt;"",'template old'!H552,"")</f>
        <v/>
      </c>
      <c r="F552" s="255" t="str">
        <f>IF('template old'!I552&lt;&gt;"",'template old'!I552,"")</f>
        <v>Harvest</v>
      </c>
      <c r="G552" s="255" t="str">
        <f>IF('template old'!J552&lt;&gt;"",'template old'!J552,"")</f>
        <v>Snap Peas</v>
      </c>
      <c r="H552" s="255" t="str">
        <f>IF('template old'!K552&lt;&gt;"",'template old'!K552,"")</f>
        <v/>
      </c>
      <c r="I552" s="258">
        <f t="shared" si="18"/>
        <v>5</v>
      </c>
      <c r="J552" s="255" t="str">
        <f>IF('template old'!L552&lt;&gt;"",'template old'!L552,"")</f>
        <v/>
      </c>
      <c r="K552" s="255" t="str">
        <f>IF('template old'!M552&lt;&gt;"",'template old'!M552,"")</f>
        <v/>
      </c>
      <c r="L552" s="255" t="str">
        <f>IF('template old'!N552&lt;&gt;"",'template old'!N552,"")</f>
        <v/>
      </c>
      <c r="M552" s="255" t="str">
        <f>IF('template old'!O552&lt;&gt;"",'template old'!O552,"")</f>
        <v/>
      </c>
      <c r="N552" s="255">
        <f>IF('template old'!R552&lt;&gt;"",'template old'!R552,"")</f>
        <v>5</v>
      </c>
      <c r="O552" s="255">
        <f>IF('template old'!S552&lt;&gt;"",'template old'!S552,"")</f>
        <v>0</v>
      </c>
      <c r="P552" s="259">
        <f t="shared" si="19"/>
        <v>5</v>
      </c>
      <c r="Q552" s="255" t="str">
        <f>IF('template old'!U552&lt;&gt;"",'template old'!U552,"")</f>
        <v/>
      </c>
      <c r="R552" s="255" t="str">
        <f>IF('template old'!V552&lt;&gt;"",'template old'!V552,"")</f>
        <v/>
      </c>
      <c r="S552" s="255" t="str">
        <f>IF('template old'!W552&lt;&gt;"",'template old'!W552,"")</f>
        <v/>
      </c>
      <c r="T552" s="255" t="str">
        <f>IF('template old'!X552&lt;&gt;"",'template old'!X552,"")</f>
        <v/>
      </c>
      <c r="U552" s="255" t="str">
        <f>IF('template old'!Y552&lt;&gt;"",'template old'!Y552,"")</f>
        <v/>
      </c>
      <c r="V552" s="255" t="str">
        <f>IF('template old'!Z552&lt;&gt;"",'template old'!Z552,"")</f>
        <v/>
      </c>
      <c r="W552" s="255" t="str">
        <f>IF('template old'!AA552&lt;&gt;"",'template old'!AA552,"")</f>
        <v/>
      </c>
    </row>
    <row r="553" spans="1:23" hidden="1" x14ac:dyDescent="0.25">
      <c r="A553" s="256">
        <f>IF('template old'!A553&lt;&gt;"",'template old'!A553,"")</f>
        <v>43536</v>
      </c>
      <c r="B553" s="255" t="str">
        <f>IF('template old'!E553&lt;&gt;"",'template old'!E553,"")</f>
        <v/>
      </c>
      <c r="C553" s="255" t="str">
        <f>IF('template old'!F553&lt;&gt;"",'template old'!F553,"")</f>
        <v/>
      </c>
      <c r="D553" s="255" t="str">
        <f>IF('template old'!G553&lt;&gt;"",'template old'!G553,"")</f>
        <v>Main</v>
      </c>
      <c r="E553" s="255" t="str">
        <f>IF('template old'!H553&lt;&gt;"",'template old'!H553,"")</f>
        <v/>
      </c>
      <c r="F553" s="255" t="str">
        <f>IF('template old'!I553&lt;&gt;"",'template old'!I553,"")</f>
        <v>Harvest</v>
      </c>
      <c r="G553" s="255" t="str">
        <f>IF('template old'!J553&lt;&gt;"",'template old'!J553,"")</f>
        <v>Carrots</v>
      </c>
      <c r="H553" s="255" t="str">
        <f>IF('template old'!K553&lt;&gt;"",'template old'!K553,"")</f>
        <v/>
      </c>
      <c r="I553" s="258">
        <f t="shared" si="18"/>
        <v>0.75</v>
      </c>
      <c r="J553" s="255" t="str">
        <f>IF('template old'!L553&lt;&gt;"",'template old'!L553,"")</f>
        <v/>
      </c>
      <c r="K553" s="255" t="str">
        <f>IF('template old'!M553&lt;&gt;"",'template old'!M553,"")</f>
        <v/>
      </c>
      <c r="L553" s="255" t="str">
        <f>IF('template old'!N553&lt;&gt;"",'template old'!N553,"")</f>
        <v/>
      </c>
      <c r="M553" s="255" t="str">
        <f>IF('template old'!O553&lt;&gt;"",'template old'!O553,"")</f>
        <v/>
      </c>
      <c r="N553" s="255" t="str">
        <f>IF('template old'!R553&lt;&gt;"",'template old'!R553,"")</f>
        <v/>
      </c>
      <c r="O553" s="255">
        <f>IF('template old'!S553&lt;&gt;"",'template old'!S553,"")</f>
        <v>12</v>
      </c>
      <c r="P553" s="259">
        <f t="shared" si="19"/>
        <v>0.75</v>
      </c>
      <c r="Q553" s="255" t="str">
        <f>IF('template old'!U553&lt;&gt;"",'template old'!U553,"")</f>
        <v/>
      </c>
      <c r="R553" s="255" t="str">
        <f>IF('template old'!V553&lt;&gt;"",'template old'!V553,"")</f>
        <v/>
      </c>
      <c r="S553" s="255" t="str">
        <f>IF('template old'!W553&lt;&gt;"",'template old'!W553,"")</f>
        <v/>
      </c>
      <c r="T553" s="255" t="str">
        <f>IF('template old'!X553&lt;&gt;"",'template old'!X553,"")</f>
        <v/>
      </c>
      <c r="U553" s="255" t="str">
        <f>IF('template old'!Y553&lt;&gt;"",'template old'!Y553,"")</f>
        <v/>
      </c>
      <c r="V553" s="255" t="str">
        <f>IF('template old'!Z553&lt;&gt;"",'template old'!Z553,"")</f>
        <v/>
      </c>
      <c r="W553" s="255" t="str">
        <f>IF('template old'!AA553&lt;&gt;"",'template old'!AA553,"")</f>
        <v/>
      </c>
    </row>
    <row r="554" spans="1:23" hidden="1" x14ac:dyDescent="0.25">
      <c r="A554" s="256">
        <f>IF('template old'!A554&lt;&gt;"",'template old'!A554,"")</f>
        <v>43540</v>
      </c>
      <c r="B554" s="255" t="str">
        <f>IF('template old'!E554&lt;&gt;"",'template old'!E554,"")</f>
        <v/>
      </c>
      <c r="C554" s="255" t="str">
        <f>IF('template old'!F554&lt;&gt;"",'template old'!F554,"")</f>
        <v/>
      </c>
      <c r="D554" s="255" t="str">
        <f>IF('template old'!G554&lt;&gt;"",'template old'!G554,"")</f>
        <v>Main</v>
      </c>
      <c r="E554" s="255" t="str">
        <f>IF('template old'!H554&lt;&gt;"",'template old'!H554,"")</f>
        <v/>
      </c>
      <c r="F554" s="255" t="str">
        <f>IF('template old'!I554&lt;&gt;"",'template old'!I554,"")</f>
        <v>Harvest</v>
      </c>
      <c r="G554" s="255" t="str">
        <f>IF('template old'!J554&lt;&gt;"",'template old'!J554,"")</f>
        <v>Snap Peas</v>
      </c>
      <c r="H554" s="255" t="str">
        <f>IF('template old'!K554&lt;&gt;"",'template old'!K554,"")</f>
        <v/>
      </c>
      <c r="I554" s="258">
        <f t="shared" si="18"/>
        <v>4.0625</v>
      </c>
      <c r="J554" s="255" t="str">
        <f>IF('template old'!L554&lt;&gt;"",'template old'!L554,"")</f>
        <v/>
      </c>
      <c r="K554" s="255" t="str">
        <f>IF('template old'!M554&lt;&gt;"",'template old'!M554,"")</f>
        <v/>
      </c>
      <c r="L554" s="255" t="str">
        <f>IF('template old'!N554&lt;&gt;"",'template old'!N554,"")</f>
        <v/>
      </c>
      <c r="M554" s="255" t="str">
        <f>IF('template old'!O554&lt;&gt;"",'template old'!O554,"")</f>
        <v/>
      </c>
      <c r="N554" s="255">
        <f>IF('template old'!R554&lt;&gt;"",'template old'!R554,"")</f>
        <v>4</v>
      </c>
      <c r="O554" s="255">
        <f>IF('template old'!S554&lt;&gt;"",'template old'!S554,"")</f>
        <v>1</v>
      </c>
      <c r="P554" s="259">
        <f t="shared" si="19"/>
        <v>4.0625</v>
      </c>
      <c r="Q554" s="255" t="str">
        <f>IF('template old'!U554&lt;&gt;"",'template old'!U554,"")</f>
        <v/>
      </c>
      <c r="R554" s="255" t="str">
        <f>IF('template old'!V554&lt;&gt;"",'template old'!V554,"")</f>
        <v/>
      </c>
      <c r="S554" s="255" t="str">
        <f>IF('template old'!W554&lt;&gt;"",'template old'!W554,"")</f>
        <v/>
      </c>
      <c r="T554" s="255" t="str">
        <f>IF('template old'!X554&lt;&gt;"",'template old'!X554,"")</f>
        <v/>
      </c>
      <c r="U554" s="255" t="str">
        <f>IF('template old'!Y554&lt;&gt;"",'template old'!Y554,"")</f>
        <v/>
      </c>
      <c r="V554" s="255" t="str">
        <f>IF('template old'!Z554&lt;&gt;"",'template old'!Z554,"")</f>
        <v/>
      </c>
      <c r="W554" s="255" t="str">
        <f>IF('template old'!AA554&lt;&gt;"",'template old'!AA554,"")</f>
        <v/>
      </c>
    </row>
    <row r="555" spans="1:23" hidden="1" x14ac:dyDescent="0.25">
      <c r="A555" s="256">
        <f>IF('template old'!A555&lt;&gt;"",'template old'!A555,"")</f>
        <v>43539</v>
      </c>
      <c r="B555" s="255" t="str">
        <f>IF('template old'!E555&lt;&gt;"",'template old'!E555,"")</f>
        <v/>
      </c>
      <c r="C555" s="255" t="str">
        <f>IF('template old'!F555&lt;&gt;"",'template old'!F555,"")</f>
        <v/>
      </c>
      <c r="D555" s="255" t="str">
        <f>IF('template old'!G555&lt;&gt;"",'template old'!G555,"")</f>
        <v>Main</v>
      </c>
      <c r="E555" s="255" t="str">
        <f>IF('template old'!H555&lt;&gt;"",'template old'!H555,"")</f>
        <v/>
      </c>
      <c r="F555" s="255" t="str">
        <f>IF('template old'!I555&lt;&gt;"",'template old'!I555,"")</f>
        <v>Harvest</v>
      </c>
      <c r="G555" s="255" t="str">
        <f>IF('template old'!J555&lt;&gt;"",'template old'!J555,"")</f>
        <v>Snap Peas</v>
      </c>
      <c r="H555" s="255" t="str">
        <f>IF('template old'!K555&lt;&gt;"",'template old'!K555,"")</f>
        <v/>
      </c>
      <c r="I555" s="258">
        <f t="shared" si="18"/>
        <v>5</v>
      </c>
      <c r="J555" s="255" t="str">
        <f>IF('template old'!L555&lt;&gt;"",'template old'!L555,"")</f>
        <v/>
      </c>
      <c r="K555" s="255" t="str">
        <f>IF('template old'!M555&lt;&gt;"",'template old'!M555,"")</f>
        <v/>
      </c>
      <c r="L555" s="255" t="str">
        <f>IF('template old'!N555&lt;&gt;"",'template old'!N555,"")</f>
        <v/>
      </c>
      <c r="M555" s="255" t="str">
        <f>IF('template old'!O555&lt;&gt;"",'template old'!O555,"")</f>
        <v/>
      </c>
      <c r="N555" s="255">
        <f>IF('template old'!R555&lt;&gt;"",'template old'!R555,"")</f>
        <v>5</v>
      </c>
      <c r="O555" s="255">
        <f>IF('template old'!S555&lt;&gt;"",'template old'!S555,"")</f>
        <v>0</v>
      </c>
      <c r="P555" s="259">
        <f t="shared" si="19"/>
        <v>5</v>
      </c>
      <c r="Q555" s="255" t="str">
        <f>IF('template old'!U555&lt;&gt;"",'template old'!U555,"")</f>
        <v/>
      </c>
      <c r="R555" s="255" t="str">
        <f>IF('template old'!V555&lt;&gt;"",'template old'!V555,"")</f>
        <v/>
      </c>
      <c r="S555" s="255" t="str">
        <f>IF('template old'!W555&lt;&gt;"",'template old'!W555,"")</f>
        <v/>
      </c>
      <c r="T555" s="255" t="str">
        <f>IF('template old'!X555&lt;&gt;"",'template old'!X555,"")</f>
        <v/>
      </c>
      <c r="U555" s="255" t="str">
        <f>IF('template old'!Y555&lt;&gt;"",'template old'!Y555,"")</f>
        <v/>
      </c>
      <c r="V555" s="255" t="str">
        <f>IF('template old'!Z555&lt;&gt;"",'template old'!Z555,"")</f>
        <v/>
      </c>
      <c r="W555" s="255" t="str">
        <f>IF('template old'!AA555&lt;&gt;"",'template old'!AA555,"")</f>
        <v/>
      </c>
    </row>
    <row r="556" spans="1:23" hidden="1" x14ac:dyDescent="0.25">
      <c r="A556" s="256">
        <f>IF('template old'!A556&lt;&gt;"",'template old'!A556,"")</f>
        <v>43540</v>
      </c>
      <c r="B556" s="255" t="str">
        <f>IF('template old'!E556&lt;&gt;"",'template old'!E556,"")</f>
        <v/>
      </c>
      <c r="C556" s="255" t="str">
        <f>IF('template old'!F556&lt;&gt;"",'template old'!F556,"")</f>
        <v/>
      </c>
      <c r="D556" s="255" t="str">
        <f>IF('template old'!G556&lt;&gt;"",'template old'!G556,"")</f>
        <v>Main</v>
      </c>
      <c r="E556" s="255" t="str">
        <f>IF('template old'!H556&lt;&gt;"",'template old'!H556,"")</f>
        <v/>
      </c>
      <c r="F556" s="255" t="str">
        <f>IF('template old'!I556&lt;&gt;"",'template old'!I556,"")</f>
        <v>Harvest</v>
      </c>
      <c r="G556" s="255" t="str">
        <f>IF('template old'!J556&lt;&gt;"",'template old'!J556,"")</f>
        <v>Radishes</v>
      </c>
      <c r="H556" s="255" t="str">
        <f>IF('template old'!K556&lt;&gt;"",'template old'!K556,"")</f>
        <v/>
      </c>
      <c r="I556" s="258">
        <f t="shared" si="18"/>
        <v>0.5625</v>
      </c>
      <c r="J556" s="255" t="str">
        <f>IF('template old'!L556&lt;&gt;"",'template old'!L556,"")</f>
        <v/>
      </c>
      <c r="K556" s="255" t="str">
        <f>IF('template old'!M556&lt;&gt;"",'template old'!M556,"")</f>
        <v/>
      </c>
      <c r="L556" s="255" t="str">
        <f>IF('template old'!N556&lt;&gt;"",'template old'!N556,"")</f>
        <v/>
      </c>
      <c r="M556" s="255" t="str">
        <f>IF('template old'!O556&lt;&gt;"",'template old'!O556,"")</f>
        <v/>
      </c>
      <c r="N556" s="255" t="str">
        <f>IF('template old'!R556&lt;&gt;"",'template old'!R556,"")</f>
        <v/>
      </c>
      <c r="O556" s="255">
        <f>IF('template old'!S556&lt;&gt;"",'template old'!S556,"")</f>
        <v>9</v>
      </c>
      <c r="P556" s="259">
        <f t="shared" si="19"/>
        <v>0.5625</v>
      </c>
      <c r="Q556" s="255" t="str">
        <f>IF('template old'!U556&lt;&gt;"",'template old'!U556,"")</f>
        <v/>
      </c>
      <c r="R556" s="255" t="str">
        <f>IF('template old'!V556&lt;&gt;"",'template old'!V556,"")</f>
        <v/>
      </c>
      <c r="S556" s="255" t="str">
        <f>IF('template old'!W556&lt;&gt;"",'template old'!W556,"")</f>
        <v/>
      </c>
      <c r="T556" s="255" t="str">
        <f>IF('template old'!X556&lt;&gt;"",'template old'!X556,"")</f>
        <v/>
      </c>
      <c r="U556" s="255" t="str">
        <f>IF('template old'!Y556&lt;&gt;"",'template old'!Y556,"")</f>
        <v/>
      </c>
      <c r="V556" s="255" t="str">
        <f>IF('template old'!Z556&lt;&gt;"",'template old'!Z556,"")</f>
        <v/>
      </c>
      <c r="W556" s="255" t="str">
        <f>IF('template old'!AA556&lt;&gt;"",'template old'!AA556,"")</f>
        <v/>
      </c>
    </row>
    <row r="557" spans="1:23" hidden="1" x14ac:dyDescent="0.25">
      <c r="A557" s="256">
        <f>IF('template old'!A557&lt;&gt;"",'template old'!A557,"")</f>
        <v>43543</v>
      </c>
      <c r="B557" s="255" t="str">
        <f>IF('template old'!E557&lt;&gt;"",'template old'!E557,"")</f>
        <v/>
      </c>
      <c r="C557" s="255" t="str">
        <f>IF('template old'!F557&lt;&gt;"",'template old'!F557,"")</f>
        <v/>
      </c>
      <c r="D557" s="255" t="str">
        <f>IF('template old'!G557&lt;&gt;"",'template old'!G557,"")</f>
        <v>Main</v>
      </c>
      <c r="E557" s="255" t="str">
        <f>IF('template old'!H557&lt;&gt;"",'template old'!H557,"")</f>
        <v/>
      </c>
      <c r="F557" s="255" t="str">
        <f>IF('template old'!I557&lt;&gt;"",'template old'!I557,"")</f>
        <v>Harvest</v>
      </c>
      <c r="G557" s="255" t="str">
        <f>IF('template old'!J557&lt;&gt;"",'template old'!J557,"")</f>
        <v>Lettuce</v>
      </c>
      <c r="H557" s="255" t="str">
        <f>IF('template old'!K557&lt;&gt;"",'template old'!K557,"")</f>
        <v/>
      </c>
      <c r="I557" s="258">
        <f t="shared" si="18"/>
        <v>0.25</v>
      </c>
      <c r="J557" s="255" t="str">
        <f>IF('template old'!L557&lt;&gt;"",'template old'!L557,"")</f>
        <v/>
      </c>
      <c r="K557" s="255" t="str">
        <f>IF('template old'!M557&lt;&gt;"",'template old'!M557,"")</f>
        <v/>
      </c>
      <c r="L557" s="255" t="str">
        <f>IF('template old'!N557&lt;&gt;"",'template old'!N557,"")</f>
        <v/>
      </c>
      <c r="M557" s="255" t="str">
        <f>IF('template old'!O557&lt;&gt;"",'template old'!O557,"")</f>
        <v/>
      </c>
      <c r="N557" s="255" t="str">
        <f>IF('template old'!R557&lt;&gt;"",'template old'!R557,"")</f>
        <v/>
      </c>
      <c r="O557" s="255">
        <f>IF('template old'!S557&lt;&gt;"",'template old'!S557,"")</f>
        <v>4</v>
      </c>
      <c r="P557" s="259">
        <f t="shared" si="19"/>
        <v>0.25</v>
      </c>
      <c r="Q557" s="255" t="str">
        <f>IF('template old'!U557&lt;&gt;"",'template old'!U557,"")</f>
        <v/>
      </c>
      <c r="R557" s="255" t="str">
        <f>IF('template old'!V557&lt;&gt;"",'template old'!V557,"")</f>
        <v/>
      </c>
      <c r="S557" s="255" t="str">
        <f>IF('template old'!W557&lt;&gt;"",'template old'!W557,"")</f>
        <v/>
      </c>
      <c r="T557" s="255" t="str">
        <f>IF('template old'!X557&lt;&gt;"",'template old'!X557,"")</f>
        <v/>
      </c>
      <c r="U557" s="255" t="str">
        <f>IF('template old'!Y557&lt;&gt;"",'template old'!Y557,"")</f>
        <v/>
      </c>
      <c r="V557" s="255" t="str">
        <f>IF('template old'!Z557&lt;&gt;"",'template old'!Z557,"")</f>
        <v/>
      </c>
      <c r="W557" s="255" t="str">
        <f>IF('template old'!AA557&lt;&gt;"",'template old'!AA557,"")</f>
        <v/>
      </c>
    </row>
    <row r="558" spans="1:23" hidden="1" x14ac:dyDescent="0.25">
      <c r="A558" s="256">
        <f>IF('template old'!A558&lt;&gt;"",'template old'!A558,"")</f>
        <v>43545</v>
      </c>
      <c r="B558" s="255">
        <f>IF('template old'!E558&lt;&gt;"",'template old'!E558,"")</f>
        <v>6</v>
      </c>
      <c r="C558" s="255" t="str">
        <f>IF('template old'!F558&lt;&gt;"",'template old'!F558,"")</f>
        <v>Melane</v>
      </c>
      <c r="D558" s="255" t="str">
        <f>IF('template old'!G558&lt;&gt;"",'template old'!G558,"")</f>
        <v>Main</v>
      </c>
      <c r="E558" s="255">
        <f>IF('template old'!H558&lt;&gt;"",'template old'!H558,"")</f>
        <v>14</v>
      </c>
      <c r="F558" s="255" t="str">
        <f>IF('template old'!I558&lt;&gt;"",'template old'!I558,"")</f>
        <v>Harvest</v>
      </c>
      <c r="G558" s="255" t="str">
        <f>IF('template old'!J558&lt;&gt;"",'template old'!J558,"")</f>
        <v>Carrots</v>
      </c>
      <c r="H558" s="255" t="str">
        <f>IF('template old'!K558&lt;&gt;"",'template old'!K558,"")</f>
        <v/>
      </c>
      <c r="I558" s="258">
        <f t="shared" si="18"/>
        <v>12.25</v>
      </c>
      <c r="J558" s="255" t="str">
        <f>IF('template old'!L558&lt;&gt;"",'template old'!L558,"")</f>
        <v/>
      </c>
      <c r="K558" s="255" t="str">
        <f>IF('template old'!M558&lt;&gt;"",'template old'!M558,"")</f>
        <v/>
      </c>
      <c r="L558" s="255" t="str">
        <f>IF('template old'!N558&lt;&gt;"",'template old'!N558,"")</f>
        <v/>
      </c>
      <c r="M558" s="255" t="str">
        <f>IF('template old'!O558&lt;&gt;"",'template old'!O558,"")</f>
        <v/>
      </c>
      <c r="N558" s="255">
        <f>IF('template old'!R558&lt;&gt;"",'template old'!R558,"")</f>
        <v>12</v>
      </c>
      <c r="O558" s="255">
        <f>IF('template old'!S558&lt;&gt;"",'template old'!S558,"")</f>
        <v>4</v>
      </c>
      <c r="P558" s="259">
        <f t="shared" si="19"/>
        <v>12.25</v>
      </c>
      <c r="Q558" s="255" t="str">
        <f>IF('template old'!U558&lt;&gt;"",'template old'!U558,"")</f>
        <v/>
      </c>
      <c r="R558" s="255" t="str">
        <f>IF('template old'!V558&lt;&gt;"",'template old'!V558,"")</f>
        <v/>
      </c>
      <c r="S558" s="255" t="str">
        <f>IF('template old'!W558&lt;&gt;"",'template old'!W558,"")</f>
        <v/>
      </c>
      <c r="T558" s="255" t="str">
        <f>IF('template old'!X558&lt;&gt;"",'template old'!X558,"")</f>
        <v/>
      </c>
      <c r="U558" s="255" t="str">
        <f>IF('template old'!Y558&lt;&gt;"",'template old'!Y558,"")</f>
        <v/>
      </c>
      <c r="V558" s="255" t="str">
        <f>IF('template old'!Z558&lt;&gt;"",'template old'!Z558,"")</f>
        <v/>
      </c>
      <c r="W558" s="255" t="str">
        <f>IF('template old'!AA558&lt;&gt;"",'template old'!AA558,"")</f>
        <v/>
      </c>
    </row>
    <row r="559" spans="1:23" hidden="1" x14ac:dyDescent="0.25">
      <c r="A559" s="256">
        <f>IF('template old'!A559&lt;&gt;"",'template old'!A559,"")</f>
        <v>43545</v>
      </c>
      <c r="B559" s="255">
        <f>IF('template old'!E559&lt;&gt;"",'template old'!E559,"")</f>
        <v>6</v>
      </c>
      <c r="C559" s="255" t="str">
        <f>IF('template old'!F559&lt;&gt;"",'template old'!F559,"")</f>
        <v>Melane</v>
      </c>
      <c r="D559" s="255" t="str">
        <f>IF('template old'!G559&lt;&gt;"",'template old'!G559,"")</f>
        <v>Main</v>
      </c>
      <c r="E559" s="255">
        <f>IF('template old'!H559&lt;&gt;"",'template old'!H559,"")</f>
        <v>12</v>
      </c>
      <c r="F559" s="255" t="str">
        <f>IF('template old'!I559&lt;&gt;"",'template old'!I559,"")</f>
        <v>Harvest</v>
      </c>
      <c r="G559" s="255" t="str">
        <f>IF('template old'!J559&lt;&gt;"",'template old'!J559,"")</f>
        <v>Broccoli</v>
      </c>
      <c r="H559" s="255" t="str">
        <f>IF('template old'!K559&lt;&gt;"",'template old'!K559,"")</f>
        <v/>
      </c>
      <c r="I559" s="258">
        <f t="shared" si="18"/>
        <v>0.5625</v>
      </c>
      <c r="J559" s="255" t="str">
        <f>IF('template old'!L559&lt;&gt;"",'template old'!L559,"")</f>
        <v/>
      </c>
      <c r="K559" s="255" t="str">
        <f>IF('template old'!M559&lt;&gt;"",'template old'!M559,"")</f>
        <v/>
      </c>
      <c r="L559" s="255" t="str">
        <f>IF('template old'!N559&lt;&gt;"",'template old'!N559,"")</f>
        <v/>
      </c>
      <c r="M559" s="255" t="str">
        <f>IF('template old'!O559&lt;&gt;"",'template old'!O559,"")</f>
        <v/>
      </c>
      <c r="N559" s="255" t="str">
        <f>IF('template old'!R559&lt;&gt;"",'template old'!R559,"")</f>
        <v/>
      </c>
      <c r="O559" s="255">
        <f>IF('template old'!S559&lt;&gt;"",'template old'!S559,"")</f>
        <v>9</v>
      </c>
      <c r="P559" s="259">
        <f t="shared" si="19"/>
        <v>0.5625</v>
      </c>
      <c r="Q559" s="255" t="str">
        <f>IF('template old'!U559&lt;&gt;"",'template old'!U559,"")</f>
        <v/>
      </c>
      <c r="R559" s="255" t="str">
        <f>IF('template old'!V559&lt;&gt;"",'template old'!V559,"")</f>
        <v/>
      </c>
      <c r="S559" s="255" t="str">
        <f>IF('template old'!W559&lt;&gt;"",'template old'!W559,"")</f>
        <v/>
      </c>
      <c r="T559" s="255" t="str">
        <f>IF('template old'!X559&lt;&gt;"",'template old'!X559,"")</f>
        <v/>
      </c>
      <c r="U559" s="255" t="str">
        <f>IF('template old'!Y559&lt;&gt;"",'template old'!Y559,"")</f>
        <v/>
      </c>
      <c r="V559" s="255" t="str">
        <f>IF('template old'!Z559&lt;&gt;"",'template old'!Z559,"")</f>
        <v/>
      </c>
      <c r="W559" s="255" t="str">
        <f>IF('template old'!AA559&lt;&gt;"",'template old'!AA559,"")</f>
        <v/>
      </c>
    </row>
    <row r="560" spans="1:23" hidden="1" x14ac:dyDescent="0.25">
      <c r="A560" s="256">
        <f>IF('template old'!A560&lt;&gt;"",'template old'!A560,"")</f>
        <v>43545</v>
      </c>
      <c r="B560" s="255">
        <f>IF('template old'!E560&lt;&gt;"",'template old'!E560,"")</f>
        <v>6</v>
      </c>
      <c r="C560" s="255" t="str">
        <f>IF('template old'!F560&lt;&gt;"",'template old'!F560,"")</f>
        <v>Melane</v>
      </c>
      <c r="D560" s="255" t="str">
        <f>IF('template old'!G560&lt;&gt;"",'template old'!G560,"")</f>
        <v>Main</v>
      </c>
      <c r="E560" s="255">
        <f>IF('template old'!H560&lt;&gt;"",'template old'!H560,"")</f>
        <v>8</v>
      </c>
      <c r="F560" s="255" t="str">
        <f>IF('template old'!I560&lt;&gt;"",'template old'!I560,"")</f>
        <v>Harvest</v>
      </c>
      <c r="G560" s="255" t="str">
        <f>IF('template old'!J560&lt;&gt;"",'template old'!J560,"")</f>
        <v>Snap Peas</v>
      </c>
      <c r="H560" s="255" t="str">
        <f>IF('template old'!K560&lt;&gt;"",'template old'!K560,"")</f>
        <v>Watermelon</v>
      </c>
      <c r="I560" s="258">
        <f t="shared" si="18"/>
        <v>0.1875</v>
      </c>
      <c r="J560" s="255" t="str">
        <f>IF('template old'!L560&lt;&gt;"",'template old'!L560,"")</f>
        <v/>
      </c>
      <c r="K560" s="255" t="str">
        <f>IF('template old'!M560&lt;&gt;"",'template old'!M560,"")</f>
        <v/>
      </c>
      <c r="L560" s="255" t="str">
        <f>IF('template old'!N560&lt;&gt;"",'template old'!N560,"")</f>
        <v/>
      </c>
      <c r="M560" s="255" t="str">
        <f>IF('template old'!O560&lt;&gt;"",'template old'!O560,"")</f>
        <v/>
      </c>
      <c r="N560" s="255" t="str">
        <f>IF('template old'!R560&lt;&gt;"",'template old'!R560,"")</f>
        <v/>
      </c>
      <c r="O560" s="255">
        <f>IF('template old'!S560&lt;&gt;"",'template old'!S560,"")</f>
        <v>3</v>
      </c>
      <c r="P560" s="259">
        <f t="shared" si="19"/>
        <v>0.1875</v>
      </c>
      <c r="Q560" s="255" t="str">
        <f>IF('template old'!U560&lt;&gt;"",'template old'!U560,"")</f>
        <v/>
      </c>
      <c r="R560" s="255" t="str">
        <f>IF('template old'!V560&lt;&gt;"",'template old'!V560,"")</f>
        <v/>
      </c>
      <c r="S560" s="255" t="str">
        <f>IF('template old'!W560&lt;&gt;"",'template old'!W560,"")</f>
        <v/>
      </c>
      <c r="T560" s="255" t="str">
        <f>IF('template old'!X560&lt;&gt;"",'template old'!X560,"")</f>
        <v/>
      </c>
      <c r="U560" s="255" t="str">
        <f>IF('template old'!Y560&lt;&gt;"",'template old'!Y560,"")</f>
        <v/>
      </c>
      <c r="V560" s="255" t="str">
        <f>IF('template old'!Z560&lt;&gt;"",'template old'!Z560,"")</f>
        <v/>
      </c>
      <c r="W560" s="255" t="str">
        <f>IF('template old'!AA560&lt;&gt;"",'template old'!AA560,"")</f>
        <v/>
      </c>
    </row>
    <row r="561" spans="1:23" hidden="1" x14ac:dyDescent="0.25">
      <c r="A561" s="256">
        <f>IF('template old'!A561&lt;&gt;"",'template old'!A561,"")</f>
        <v>43545</v>
      </c>
      <c r="B561" s="255">
        <f>IF('template old'!E561&lt;&gt;"",'template old'!E561,"")</f>
        <v>6</v>
      </c>
      <c r="C561" s="255" t="str">
        <f>IF('template old'!F561&lt;&gt;"",'template old'!F561,"")</f>
        <v>Melane</v>
      </c>
      <c r="D561" s="255" t="str">
        <f>IF('template old'!G561&lt;&gt;"",'template old'!G561,"")</f>
        <v>Main</v>
      </c>
      <c r="E561" s="255">
        <f>IF('template old'!H561&lt;&gt;"",'template old'!H561,"")</f>
        <v>8</v>
      </c>
      <c r="F561" s="255" t="str">
        <f>IF('template old'!I561&lt;&gt;"",'template old'!I561,"")</f>
        <v>Harvest</v>
      </c>
      <c r="G561" s="255" t="str">
        <f>IF('template old'!J561&lt;&gt;"",'template old'!J561,"")</f>
        <v>Radishes</v>
      </c>
      <c r="H561" s="255" t="str">
        <f>IF('template old'!K561&lt;&gt;"",'template old'!K561,"")</f>
        <v/>
      </c>
      <c r="I561" s="258">
        <f t="shared" si="18"/>
        <v>0.8125</v>
      </c>
      <c r="J561" s="255" t="str">
        <f>IF('template old'!L561&lt;&gt;"",'template old'!L561,"")</f>
        <v/>
      </c>
      <c r="K561" s="255" t="str">
        <f>IF('template old'!M561&lt;&gt;"",'template old'!M561,"")</f>
        <v/>
      </c>
      <c r="L561" s="255" t="str">
        <f>IF('template old'!N561&lt;&gt;"",'template old'!N561,"")</f>
        <v/>
      </c>
      <c r="M561" s="255" t="str">
        <f>IF('template old'!O561&lt;&gt;"",'template old'!O561,"")</f>
        <v/>
      </c>
      <c r="N561" s="255" t="str">
        <f>IF('template old'!R561&lt;&gt;"",'template old'!R561,"")</f>
        <v/>
      </c>
      <c r="O561" s="255">
        <f>IF('template old'!S561&lt;&gt;"",'template old'!S561,"")</f>
        <v>13</v>
      </c>
      <c r="P561" s="259">
        <f t="shared" si="19"/>
        <v>0.8125</v>
      </c>
      <c r="Q561" s="255" t="str">
        <f>IF('template old'!U561&lt;&gt;"",'template old'!U561,"")</f>
        <v/>
      </c>
      <c r="R561" s="255" t="str">
        <f>IF('template old'!V561&lt;&gt;"",'template old'!V561,"")</f>
        <v/>
      </c>
      <c r="S561" s="255" t="str">
        <f>IF('template old'!W561&lt;&gt;"",'template old'!W561,"")</f>
        <v/>
      </c>
      <c r="T561" s="255" t="str">
        <f>IF('template old'!X561&lt;&gt;"",'template old'!X561,"")</f>
        <v/>
      </c>
      <c r="U561" s="255" t="str">
        <f>IF('template old'!Y561&lt;&gt;"",'template old'!Y561,"")</f>
        <v/>
      </c>
      <c r="V561" s="255" t="str">
        <f>IF('template old'!Z561&lt;&gt;"",'template old'!Z561,"")</f>
        <v/>
      </c>
      <c r="W561" s="255" t="str">
        <f>IF('template old'!AA561&lt;&gt;"",'template old'!AA561,"")</f>
        <v/>
      </c>
    </row>
    <row r="562" spans="1:23" hidden="1" x14ac:dyDescent="0.25">
      <c r="A562" s="256">
        <f>IF('template old'!A562&lt;&gt;"",'template old'!A562,"")</f>
        <v>43545</v>
      </c>
      <c r="B562" s="255">
        <f>IF('template old'!E562&lt;&gt;"",'template old'!E562,"")</f>
        <v>6</v>
      </c>
      <c r="C562" s="255" t="str">
        <f>IF('template old'!F562&lt;&gt;"",'template old'!F562,"")</f>
        <v>Melane</v>
      </c>
      <c r="D562" s="255" t="str">
        <f>IF('template old'!G562&lt;&gt;"",'template old'!G562,"")</f>
        <v>Main</v>
      </c>
      <c r="E562" s="255">
        <f>IF('template old'!H562&lt;&gt;"",'template old'!H562,"")</f>
        <v>5</v>
      </c>
      <c r="F562" s="255" t="str">
        <f>IF('template old'!I562&lt;&gt;"",'template old'!I562,"")</f>
        <v>Harvest</v>
      </c>
      <c r="G562" s="255" t="str">
        <f>IF('template old'!J562&lt;&gt;"",'template old'!J562,"")</f>
        <v>Swiss Chard</v>
      </c>
      <c r="H562" s="255" t="str">
        <f>IF('template old'!K562&lt;&gt;"",'template old'!K562,"")</f>
        <v/>
      </c>
      <c r="I562" s="258">
        <f t="shared" si="18"/>
        <v>1</v>
      </c>
      <c r="J562" s="255" t="str">
        <f>IF('template old'!L562&lt;&gt;"",'template old'!L562,"")</f>
        <v/>
      </c>
      <c r="K562" s="255" t="str">
        <f>IF('template old'!M562&lt;&gt;"",'template old'!M562,"")</f>
        <v/>
      </c>
      <c r="L562" s="255" t="str">
        <f>IF('template old'!N562&lt;&gt;"",'template old'!N562,"")</f>
        <v/>
      </c>
      <c r="M562" s="255" t="str">
        <f>IF('template old'!O562&lt;&gt;"",'template old'!O562,"")</f>
        <v/>
      </c>
      <c r="N562" s="255">
        <f>IF('template old'!R562&lt;&gt;"",'template old'!R562,"")</f>
        <v>1</v>
      </c>
      <c r="O562" s="255">
        <f>IF('template old'!S562&lt;&gt;"",'template old'!S562,"")</f>
        <v>0</v>
      </c>
      <c r="P562" s="259">
        <f t="shared" si="19"/>
        <v>1</v>
      </c>
      <c r="Q562" s="255" t="str">
        <f>IF('template old'!U562&lt;&gt;"",'template old'!U562,"")</f>
        <v/>
      </c>
      <c r="R562" s="255" t="str">
        <f>IF('template old'!V562&lt;&gt;"",'template old'!V562,"")</f>
        <v/>
      </c>
      <c r="S562" s="255" t="str">
        <f>IF('template old'!W562&lt;&gt;"",'template old'!W562,"")</f>
        <v/>
      </c>
      <c r="T562" s="255" t="str">
        <f>IF('template old'!X562&lt;&gt;"",'template old'!X562,"")</f>
        <v/>
      </c>
      <c r="U562" s="255" t="str">
        <f>IF('template old'!Y562&lt;&gt;"",'template old'!Y562,"")</f>
        <v/>
      </c>
      <c r="V562" s="255" t="str">
        <f>IF('template old'!Z562&lt;&gt;"",'template old'!Z562,"")</f>
        <v/>
      </c>
      <c r="W562" s="255" t="str">
        <f>IF('template old'!AA562&lt;&gt;"",'template old'!AA562,"")</f>
        <v/>
      </c>
    </row>
    <row r="563" spans="1:23" hidden="1" x14ac:dyDescent="0.25">
      <c r="A563" s="256">
        <f>IF('template old'!A563&lt;&gt;"",'template old'!A563,"")</f>
        <v>43545</v>
      </c>
      <c r="B563" s="255">
        <f>IF('template old'!E563&lt;&gt;"",'template old'!E563,"")</f>
        <v>4</v>
      </c>
      <c r="C563" s="255" t="str">
        <f>IF('template old'!F563&lt;&gt;"",'template old'!F563,"")</f>
        <v>Amelie</v>
      </c>
      <c r="D563" s="255" t="str">
        <f>IF('template old'!G563&lt;&gt;"",'template old'!G563,"")</f>
        <v>Shed</v>
      </c>
      <c r="E563" s="255" t="str">
        <f>IF('template old'!H563&lt;&gt;"",'template old'!H563,"")</f>
        <v/>
      </c>
      <c r="F563" s="255" t="str">
        <f>IF('template old'!I563&lt;&gt;"",'template old'!I563,"")</f>
        <v>Harvest</v>
      </c>
      <c r="G563" s="255" t="str">
        <f>IF('template old'!J563&lt;&gt;"",'template old'!J563,"")</f>
        <v>Chives &amp; Rosemary</v>
      </c>
      <c r="H563" s="255" t="str">
        <f>IF('template old'!K563&lt;&gt;"",'template old'!K563,"")</f>
        <v/>
      </c>
      <c r="I563" s="258" t="e">
        <f t="shared" si="18"/>
        <v>#VALUE!</v>
      </c>
      <c r="J563" s="255" t="str">
        <f>IF('template old'!L563&lt;&gt;"",'template old'!L563,"")</f>
        <v/>
      </c>
      <c r="K563" s="255" t="str">
        <f>IF('template old'!M563&lt;&gt;"",'template old'!M563,"")</f>
        <v/>
      </c>
      <c r="L563" s="255" t="str">
        <f>IF('template old'!N563&lt;&gt;"",'template old'!N563,"")</f>
        <v/>
      </c>
      <c r="M563" s="255" t="str">
        <f>IF('template old'!O563&lt;&gt;"",'template old'!O563,"")</f>
        <v/>
      </c>
      <c r="N563" s="255" t="str">
        <f>IF('template old'!R563&lt;&gt;"",'template old'!R563,"")</f>
        <v/>
      </c>
      <c r="O563" s="255" t="str">
        <f>IF('template old'!S563&lt;&gt;"",'template old'!S563,"")</f>
        <v/>
      </c>
      <c r="P563" s="259" t="e">
        <f t="shared" si="19"/>
        <v>#VALUE!</v>
      </c>
      <c r="Q563" s="255" t="str">
        <f>IF('template old'!U563&lt;&gt;"",'template old'!U563,"")</f>
        <v/>
      </c>
      <c r="R563" s="255" t="str">
        <f>IF('template old'!V563&lt;&gt;"",'template old'!V563,"")</f>
        <v/>
      </c>
      <c r="S563" s="255" t="str">
        <f>IF('template old'!W563&lt;&gt;"",'template old'!W563,"")</f>
        <v/>
      </c>
      <c r="T563" s="255" t="str">
        <f>IF('template old'!X563&lt;&gt;"",'template old'!X563,"")</f>
        <v/>
      </c>
      <c r="U563" s="255" t="str">
        <f>IF('template old'!Y563&lt;&gt;"",'template old'!Y563,"")</f>
        <v/>
      </c>
      <c r="V563" s="255" t="str">
        <f>IF('template old'!Z563&lt;&gt;"",'template old'!Z563,"")</f>
        <v/>
      </c>
      <c r="W563" s="255" t="str">
        <f>IF('template old'!AA563&lt;&gt;"",'template old'!AA563,"")</f>
        <v/>
      </c>
    </row>
    <row r="564" spans="1:23" hidden="1" x14ac:dyDescent="0.25">
      <c r="A564" s="256">
        <f>IF('template old'!A564&lt;&gt;"",'template old'!A564,"")</f>
        <v>43545</v>
      </c>
      <c r="B564" s="255">
        <f>IF('template old'!E564&lt;&gt;"",'template old'!E564,"")</f>
        <v>4</v>
      </c>
      <c r="C564" s="255" t="str">
        <f>IF('template old'!F564&lt;&gt;"",'template old'!F564,"")</f>
        <v>Amelie</v>
      </c>
      <c r="D564" s="255" t="str">
        <f>IF('template old'!G564&lt;&gt;"",'template old'!G564,"")</f>
        <v>Shed</v>
      </c>
      <c r="E564" s="255" t="str">
        <f>IF('template old'!H564&lt;&gt;"",'template old'!H564,"")</f>
        <v/>
      </c>
      <c r="F564" s="255" t="str">
        <f>IF('template old'!I564&lt;&gt;"",'template old'!I564,"")</f>
        <v>Shed</v>
      </c>
      <c r="G564" s="255" t="str">
        <f>IF('template old'!J564&lt;&gt;"",'template old'!J564,"")</f>
        <v/>
      </c>
      <c r="H564" s="255" t="str">
        <f>IF('template old'!K564&lt;&gt;"",'template old'!K564,"")</f>
        <v/>
      </c>
      <c r="I564" s="258" t="str">
        <f t="shared" si="18"/>
        <v/>
      </c>
      <c r="J564" s="255" t="str">
        <f>IF('template old'!L564&lt;&gt;"",'template old'!L564,"")</f>
        <v/>
      </c>
      <c r="K564" s="255" t="str">
        <f>IF('template old'!M564&lt;&gt;"",'template old'!M564,"")</f>
        <v/>
      </c>
      <c r="L564" s="255" t="str">
        <f>IF('template old'!N564&lt;&gt;"",'template old'!N564,"")</f>
        <v/>
      </c>
      <c r="M564" s="255" t="str">
        <f>IF('template old'!O564&lt;&gt;"",'template old'!O564,"")</f>
        <v/>
      </c>
      <c r="N564" s="255" t="str">
        <f>IF('template old'!R564&lt;&gt;"",'template old'!R564,"")</f>
        <v/>
      </c>
      <c r="O564" s="255" t="str">
        <f>IF('template old'!S564&lt;&gt;"",'template old'!S564,"")</f>
        <v/>
      </c>
      <c r="P564" s="259" t="str">
        <f t="shared" si="19"/>
        <v/>
      </c>
      <c r="Q564" s="255" t="str">
        <f>IF('template old'!U564&lt;&gt;"",'template old'!U564,"")</f>
        <v/>
      </c>
      <c r="R564" s="255" t="str">
        <f>IF('template old'!V564&lt;&gt;"",'template old'!V564,"")</f>
        <v/>
      </c>
      <c r="S564" s="255" t="str">
        <f>IF('template old'!W564&lt;&gt;"",'template old'!W564,"")</f>
        <v/>
      </c>
      <c r="T564" s="255" t="str">
        <f>IF('template old'!X564&lt;&gt;"",'template old'!X564,"")</f>
        <v/>
      </c>
      <c r="U564" s="255" t="str">
        <f>IF('template old'!Y564&lt;&gt;"",'template old'!Y564,"")</f>
        <v/>
      </c>
      <c r="V564" s="255" t="str">
        <f>IF('template old'!Z564&lt;&gt;"",'template old'!Z564,"")</f>
        <v/>
      </c>
      <c r="W564" s="255" t="str">
        <f>IF('template old'!AA564&lt;&gt;"",'template old'!AA564,"")</f>
        <v/>
      </c>
    </row>
    <row r="565" spans="1:23" hidden="1" x14ac:dyDescent="0.25">
      <c r="A565" s="256">
        <f>IF('template old'!A565&lt;&gt;"",'template old'!A565,"")</f>
        <v>43545</v>
      </c>
      <c r="B565" s="255" t="str">
        <f>IF('template old'!E565&lt;&gt;"",'template old'!E565,"")</f>
        <v/>
      </c>
      <c r="C565" s="255" t="str">
        <f>IF('template old'!F565&lt;&gt;"",'template old'!F565,"")</f>
        <v/>
      </c>
      <c r="D565" s="255" t="str">
        <f>IF('template old'!G565&lt;&gt;"",'template old'!G565,"")</f>
        <v>Main</v>
      </c>
      <c r="E565" s="255" t="str">
        <f>IF('template old'!H565&lt;&gt;"",'template old'!H565,"")</f>
        <v>9 &amp; 3</v>
      </c>
      <c r="F565" s="255" t="str">
        <f>IF('template old'!I565&lt;&gt;"",'template old'!I565,"")</f>
        <v>Harvest</v>
      </c>
      <c r="G565" s="255" t="str">
        <f>IF('template old'!J565&lt;&gt;"",'template old'!J565,"")</f>
        <v>Snap Peas</v>
      </c>
      <c r="H565" s="255" t="str">
        <f>IF('template old'!K565&lt;&gt;"",'template old'!K565,"")</f>
        <v/>
      </c>
      <c r="I565" s="258">
        <f t="shared" si="18"/>
        <v>0.875</v>
      </c>
      <c r="J565" s="255" t="str">
        <f>IF('template old'!L565&lt;&gt;"",'template old'!L565,"")</f>
        <v/>
      </c>
      <c r="K565" s="255" t="str">
        <f>IF('template old'!M565&lt;&gt;"",'template old'!M565,"")</f>
        <v/>
      </c>
      <c r="L565" s="255" t="str">
        <f>IF('template old'!N565&lt;&gt;"",'template old'!N565,"")</f>
        <v/>
      </c>
      <c r="M565" s="255" t="str">
        <f>IF('template old'!O565&lt;&gt;"",'template old'!O565,"")</f>
        <v/>
      </c>
      <c r="N565" s="255" t="str">
        <f>IF('template old'!R565&lt;&gt;"",'template old'!R565,"")</f>
        <v/>
      </c>
      <c r="O565" s="255">
        <f>IF('template old'!S565&lt;&gt;"",'template old'!S565,"")</f>
        <v>14</v>
      </c>
      <c r="P565" s="259">
        <f t="shared" si="19"/>
        <v>0.875</v>
      </c>
      <c r="Q565" s="255" t="str">
        <f>IF('template old'!U565&lt;&gt;"",'template old'!U565,"")</f>
        <v/>
      </c>
      <c r="R565" s="255" t="str">
        <f>IF('template old'!V565&lt;&gt;"",'template old'!V565,"")</f>
        <v/>
      </c>
      <c r="S565" s="255" t="str">
        <f>IF('template old'!W565&lt;&gt;"",'template old'!W565,"")</f>
        <v/>
      </c>
      <c r="T565" s="255" t="str">
        <f>IF('template old'!X565&lt;&gt;"",'template old'!X565,"")</f>
        <v/>
      </c>
      <c r="U565" s="255" t="str">
        <f>IF('template old'!Y565&lt;&gt;"",'template old'!Y565,"")</f>
        <v/>
      </c>
      <c r="V565" s="255" t="str">
        <f>IF('template old'!Z565&lt;&gt;"",'template old'!Z565,"")</f>
        <v/>
      </c>
      <c r="W565" s="255" t="str">
        <f>IF('template old'!AA565&lt;&gt;"",'template old'!AA565,"")</f>
        <v/>
      </c>
    </row>
    <row r="566" spans="1:23" hidden="1" x14ac:dyDescent="0.25">
      <c r="A566" s="256">
        <f>IF('template old'!A566&lt;&gt;"",'template old'!A566,"")</f>
        <v>43545</v>
      </c>
      <c r="B566" s="255" t="str">
        <f>IF('template old'!E566&lt;&gt;"",'template old'!E566,"")</f>
        <v/>
      </c>
      <c r="C566" s="255" t="str">
        <f>IF('template old'!F566&lt;&gt;"",'template old'!F566,"")</f>
        <v/>
      </c>
      <c r="D566" s="255" t="str">
        <f>IF('template old'!G566&lt;&gt;"",'template old'!G566,"")</f>
        <v>Main</v>
      </c>
      <c r="E566" s="255" t="str">
        <f>IF('template old'!H566&lt;&gt;"",'template old'!H566,"")</f>
        <v>Holes</v>
      </c>
      <c r="F566" s="255" t="str">
        <f>IF('template old'!I566&lt;&gt;"",'template old'!I566,"")</f>
        <v>Harvest</v>
      </c>
      <c r="G566" s="255" t="str">
        <f>IF('template old'!J566&lt;&gt;"",'template old'!J566,"")</f>
        <v>Lettuce</v>
      </c>
      <c r="H566" s="255" t="str">
        <f>IF('template old'!K566&lt;&gt;"",'template old'!K566,"")</f>
        <v/>
      </c>
      <c r="I566" s="258">
        <f t="shared" si="18"/>
        <v>6.3125</v>
      </c>
      <c r="J566" s="255" t="str">
        <f>IF('template old'!L566&lt;&gt;"",'template old'!L566,"")</f>
        <v/>
      </c>
      <c r="K566" s="255" t="str">
        <f>IF('template old'!M566&lt;&gt;"",'template old'!M566,"")</f>
        <v/>
      </c>
      <c r="L566" s="255" t="str">
        <f>IF('template old'!N566&lt;&gt;"",'template old'!N566,"")</f>
        <v/>
      </c>
      <c r="M566" s="255" t="str">
        <f>IF('template old'!O566&lt;&gt;"",'template old'!O566,"")</f>
        <v/>
      </c>
      <c r="N566" s="255">
        <f>IF('template old'!R566&lt;&gt;"",'template old'!R566,"")</f>
        <v>6</v>
      </c>
      <c r="O566" s="255">
        <f>IF('template old'!S566&lt;&gt;"",'template old'!S566,"")</f>
        <v>5</v>
      </c>
      <c r="P566" s="259">
        <f t="shared" si="19"/>
        <v>6.3125</v>
      </c>
      <c r="Q566" s="255" t="str">
        <f>IF('template old'!U566&lt;&gt;"",'template old'!U566,"")</f>
        <v/>
      </c>
      <c r="R566" s="255" t="str">
        <f>IF('template old'!V566&lt;&gt;"",'template old'!V566,"")</f>
        <v/>
      </c>
      <c r="S566" s="255" t="str">
        <f>IF('template old'!W566&lt;&gt;"",'template old'!W566,"")</f>
        <v/>
      </c>
      <c r="T566" s="255" t="str">
        <f>IF('template old'!X566&lt;&gt;"",'template old'!X566,"")</f>
        <v/>
      </c>
      <c r="U566" s="255" t="str">
        <f>IF('template old'!Y566&lt;&gt;"",'template old'!Y566,"")</f>
        <v/>
      </c>
      <c r="V566" s="255" t="str">
        <f>IF('template old'!Z566&lt;&gt;"",'template old'!Z566,"")</f>
        <v/>
      </c>
      <c r="W566" s="255" t="str">
        <f>IF('template old'!AA566&lt;&gt;"",'template old'!AA566,"")</f>
        <v/>
      </c>
    </row>
    <row r="567" spans="1:23" hidden="1" x14ac:dyDescent="0.25">
      <c r="A567" s="256">
        <f>IF('template old'!A567&lt;&gt;"",'template old'!A567,"")</f>
        <v>43545</v>
      </c>
      <c r="B567" s="255">
        <f>IF('template old'!E567&lt;&gt;"",'template old'!E567,"")</f>
        <v>2</v>
      </c>
      <c r="C567" s="255" t="str">
        <f>IF('template old'!F567&lt;&gt;"",'template old'!F567,"")</f>
        <v>Lilly</v>
      </c>
      <c r="D567" s="255" t="str">
        <f>IF('template old'!G567&lt;&gt;"",'template old'!G567,"")</f>
        <v>Monarch beds</v>
      </c>
      <c r="E567" s="255" t="str">
        <f>IF('template old'!H567&lt;&gt;"",'template old'!H567,"")</f>
        <v/>
      </c>
      <c r="F567" s="255" t="str">
        <f>IF('template old'!I567&lt;&gt;"",'template old'!I567,"")</f>
        <v>Weed</v>
      </c>
      <c r="G567" s="255" t="str">
        <f>IF('template old'!J567&lt;&gt;"",'template old'!J567,"")</f>
        <v/>
      </c>
      <c r="H567" s="255" t="str">
        <f>IF('template old'!K567&lt;&gt;"",'template old'!K567,"")</f>
        <v/>
      </c>
      <c r="I567" s="258" t="str">
        <f t="shared" si="18"/>
        <v/>
      </c>
      <c r="J567" s="255" t="str">
        <f>IF('template old'!L567&lt;&gt;"",'template old'!L567,"")</f>
        <v/>
      </c>
      <c r="K567" s="255" t="str">
        <f>IF('template old'!M567&lt;&gt;"",'template old'!M567,"")</f>
        <v/>
      </c>
      <c r="L567" s="255" t="str">
        <f>IF('template old'!N567&lt;&gt;"",'template old'!N567,"")</f>
        <v>Potted oak trees</v>
      </c>
      <c r="M567" s="255" t="str">
        <f>IF('template old'!O567&lt;&gt;"",'template old'!O567,"")</f>
        <v/>
      </c>
      <c r="N567" s="255" t="str">
        <f>IF('template old'!R567&lt;&gt;"",'template old'!R567,"")</f>
        <v/>
      </c>
      <c r="O567" s="255" t="str">
        <f>IF('template old'!S567&lt;&gt;"",'template old'!S567,"")</f>
        <v/>
      </c>
      <c r="P567" s="259" t="str">
        <f t="shared" si="19"/>
        <v/>
      </c>
      <c r="Q567" s="255" t="str">
        <f>IF('template old'!U567&lt;&gt;"",'template old'!U567,"")</f>
        <v/>
      </c>
      <c r="R567" s="255" t="str">
        <f>IF('template old'!V567&lt;&gt;"",'template old'!V567,"")</f>
        <v/>
      </c>
      <c r="S567" s="255" t="str">
        <f>IF('template old'!W567&lt;&gt;"",'template old'!W567,"")</f>
        <v/>
      </c>
      <c r="T567" s="255" t="str">
        <f>IF('template old'!X567&lt;&gt;"",'template old'!X567,"")</f>
        <v/>
      </c>
      <c r="U567" s="255" t="str">
        <f>IF('template old'!Y567&lt;&gt;"",'template old'!Y567,"")</f>
        <v/>
      </c>
      <c r="V567" s="255" t="str">
        <f>IF('template old'!Z567&lt;&gt;"",'template old'!Z567,"")</f>
        <v/>
      </c>
      <c r="W567" s="255" t="str">
        <f>IF('template old'!AA567&lt;&gt;"",'template old'!AA567,"")</f>
        <v/>
      </c>
    </row>
    <row r="568" spans="1:23" hidden="1" x14ac:dyDescent="0.25">
      <c r="A568" s="256">
        <f>IF('template old'!A568&lt;&gt;"",'template old'!A568,"")</f>
        <v>43545</v>
      </c>
      <c r="B568" s="255">
        <f>IF('template old'!E568&lt;&gt;"",'template old'!E568,"")</f>
        <v>5</v>
      </c>
      <c r="C568" s="255" t="str">
        <f>IF('template old'!F568&lt;&gt;"",'template old'!F568,"")</f>
        <v>Giselle</v>
      </c>
      <c r="D568" s="255" t="str">
        <f>IF('template old'!G568&lt;&gt;"",'template old'!G568,"")</f>
        <v>Compost</v>
      </c>
      <c r="E568" s="255" t="str">
        <f>IF('template old'!H568&lt;&gt;"",'template old'!H568,"")</f>
        <v/>
      </c>
      <c r="F568" s="255" t="str">
        <f>IF('template old'!I568&lt;&gt;"",'template old'!I568,"")</f>
        <v>Plant</v>
      </c>
      <c r="G568" s="255" t="str">
        <f>IF('template old'!J568&lt;&gt;"",'template old'!J568,"")</f>
        <v/>
      </c>
      <c r="H568" s="255" t="str">
        <f>IF('template old'!K568&lt;&gt;"",'template old'!K568,"")</f>
        <v/>
      </c>
      <c r="I568" s="258" t="str">
        <f t="shared" si="18"/>
        <v/>
      </c>
      <c r="J568" s="255" t="str">
        <f>IF('template old'!L568&lt;&gt;"",'template old'!L568,"")</f>
        <v/>
      </c>
      <c r="K568" s="255" t="str">
        <f>IF('template old'!M568&lt;&gt;"",'template old'!M568,"")</f>
        <v/>
      </c>
      <c r="L568" s="255" t="str">
        <f>IF('template old'!N568&lt;&gt;"",'template old'!N568,"")</f>
        <v/>
      </c>
      <c r="M568" s="255" t="str">
        <f>IF('template old'!O568&lt;&gt;"",'template old'!O568,"")</f>
        <v/>
      </c>
      <c r="N568" s="255" t="str">
        <f>IF('template old'!R568&lt;&gt;"",'template old'!R568,"")</f>
        <v/>
      </c>
      <c r="O568" s="255" t="str">
        <f>IF('template old'!S568&lt;&gt;"",'template old'!S568,"")</f>
        <v/>
      </c>
      <c r="P568" s="259" t="str">
        <f t="shared" si="19"/>
        <v/>
      </c>
      <c r="Q568" s="255" t="str">
        <f>IF('template old'!U568&lt;&gt;"",'template old'!U568,"")</f>
        <v>72F 25C</v>
      </c>
      <c r="R568" s="255" t="str">
        <f>IF('template old'!V568&lt;&gt;"",'template old'!V568,"")</f>
        <v>110F 48C</v>
      </c>
      <c r="S568" s="255" t="str">
        <f>IF('template old'!W568&lt;&gt;"",'template old'!W568,"")</f>
        <v>99F 37C</v>
      </c>
      <c r="T568" s="255" t="str">
        <f>IF('template old'!X568&lt;&gt;"",'template old'!X568,"")</f>
        <v>63F 19C</v>
      </c>
      <c r="U568" s="255" t="str">
        <f>IF('template old'!Y568&lt;&gt;"",'template old'!Y568,"")</f>
        <v>.5"</v>
      </c>
      <c r="V568" s="255" t="str">
        <f>IF('template old'!Z568&lt;&gt;"",'template old'!Z568,"")</f>
        <v>.5"</v>
      </c>
      <c r="W568" s="255" t="str">
        <f>IF('template old'!AA568&lt;&gt;"",'template old'!AA568,"")</f>
        <v/>
      </c>
    </row>
    <row r="569" spans="1:23" hidden="1" x14ac:dyDescent="0.25">
      <c r="A569" s="256">
        <f>IF('template old'!A569&lt;&gt;"",'template old'!A569,"")</f>
        <v>43545</v>
      </c>
      <c r="B569" s="255">
        <f>IF('template old'!E569&lt;&gt;"",'template old'!E569,"")</f>
        <v>5</v>
      </c>
      <c r="C569" s="255" t="str">
        <f>IF('template old'!F569&lt;&gt;"",'template old'!F569,"")</f>
        <v>Giselle</v>
      </c>
      <c r="D569" s="255" t="str">
        <f>IF('template old'!G569&lt;&gt;"",'template old'!G569,"")</f>
        <v>Compost</v>
      </c>
      <c r="E569" s="255" t="str">
        <f>IF('template old'!H569&lt;&gt;"",'template old'!H569,"")</f>
        <v/>
      </c>
      <c r="F569" s="255" t="str">
        <f>IF('template old'!I569&lt;&gt;"",'template old'!I569,"")</f>
        <v/>
      </c>
      <c r="G569" s="255" t="str">
        <f>IF('template old'!J569&lt;&gt;"",'template old'!J569,"")</f>
        <v/>
      </c>
      <c r="H569" s="255" t="str">
        <f>IF('template old'!K569&lt;&gt;"",'template old'!K569,"")</f>
        <v/>
      </c>
      <c r="I569" s="258" t="str">
        <f t="shared" si="18"/>
        <v/>
      </c>
      <c r="J569" s="255" t="str">
        <f>IF('template old'!L569&lt;&gt;"",'template old'!L569,"")</f>
        <v/>
      </c>
      <c r="K569" s="255" t="str">
        <f>IF('template old'!M569&lt;&gt;"",'template old'!M569,"")</f>
        <v/>
      </c>
      <c r="L569" s="255" t="str">
        <f>IF('template old'!N569&lt;&gt;"",'template old'!N569,"")</f>
        <v/>
      </c>
      <c r="M569" s="255" t="str">
        <f>IF('template old'!O569&lt;&gt;"",'template old'!O569,"")</f>
        <v/>
      </c>
      <c r="N569" s="255" t="str">
        <f>IF('template old'!R569&lt;&gt;"",'template old'!R569,"")</f>
        <v/>
      </c>
      <c r="O569" s="255" t="str">
        <f>IF('template old'!S569&lt;&gt;"",'template old'!S569,"")</f>
        <v/>
      </c>
      <c r="P569" s="259" t="str">
        <f t="shared" si="19"/>
        <v/>
      </c>
      <c r="Q569" s="255" t="str">
        <f>IF('template old'!U569&lt;&gt;"",'template old'!U569,"")</f>
        <v/>
      </c>
      <c r="R569" s="255" t="str">
        <f>IF('template old'!V569&lt;&gt;"",'template old'!V569,"")</f>
        <v/>
      </c>
      <c r="S569" s="255" t="str">
        <f>IF('template old'!W569&lt;&gt;"",'template old'!W569,"")</f>
        <v/>
      </c>
      <c r="T569" s="255" t="str">
        <f>IF('template old'!X569&lt;&gt;"",'template old'!X569,"")</f>
        <v/>
      </c>
      <c r="U569" s="255" t="str">
        <f>IF('template old'!Y569&lt;&gt;"",'template old'!Y569,"")</f>
        <v/>
      </c>
      <c r="V569" s="255" t="str">
        <f>IF('template old'!Z569&lt;&gt;"",'template old'!Z569,"")</f>
        <v/>
      </c>
      <c r="W569" s="255" t="str">
        <f>IF('template old'!AA569&lt;&gt;"",'template old'!AA569,"")</f>
        <v/>
      </c>
    </row>
    <row r="570" spans="1:23" hidden="1" x14ac:dyDescent="0.25">
      <c r="A570" s="256">
        <f>IF('template old'!A570&lt;&gt;"",'template old'!A570,"")</f>
        <v>43545</v>
      </c>
      <c r="B570" s="255">
        <f>IF('template old'!E570&lt;&gt;"",'template old'!E570,"")</f>
        <v>3</v>
      </c>
      <c r="C570" s="255" t="str">
        <f>IF('template old'!F570&lt;&gt;"",'template old'!F570,"")</f>
        <v>Zachariah</v>
      </c>
      <c r="D570" s="255" t="str">
        <f>IF('template old'!G570&lt;&gt;"",'template old'!G570,"")</f>
        <v>Orchard</v>
      </c>
      <c r="E570" s="255" t="str">
        <f>IF('template old'!H570&lt;&gt;"",'template old'!H570,"")</f>
        <v/>
      </c>
      <c r="F570" s="255" t="str">
        <f>IF('template old'!I570&lt;&gt;"",'template old'!I570,"")</f>
        <v>Fertilize</v>
      </c>
      <c r="G570" s="255" t="str">
        <f>IF('template old'!J570&lt;&gt;"",'template old'!J570,"")</f>
        <v>Onions</v>
      </c>
      <c r="H570" s="255" t="str">
        <f>IF('template old'!K570&lt;&gt;"",'template old'!K570,"")</f>
        <v/>
      </c>
      <c r="I570" s="258" t="str">
        <f t="shared" si="18"/>
        <v>Liquid &amp; Granular Microlife</v>
      </c>
      <c r="J570" s="255" t="str">
        <f>IF('template old'!L570&lt;&gt;"",'template old'!L570,"")</f>
        <v/>
      </c>
      <c r="K570" s="255" t="str">
        <f>IF('template old'!M570&lt;&gt;"",'template old'!M570,"")</f>
        <v/>
      </c>
      <c r="L570" s="255" t="str">
        <f>IF('template old'!N570&lt;&gt;"",'template old'!N570,"")</f>
        <v/>
      </c>
      <c r="M570" s="255" t="str">
        <f>IF('template old'!O570&lt;&gt;"",'template old'!O570,"")</f>
        <v>Liquid &amp; Granular Microlife</v>
      </c>
      <c r="N570" s="255" t="str">
        <f>IF('template old'!R570&lt;&gt;"",'template old'!R570,"")</f>
        <v/>
      </c>
      <c r="O570" s="255" t="str">
        <f>IF('template old'!S570&lt;&gt;"",'template old'!S570,"")</f>
        <v/>
      </c>
      <c r="P570" s="259" t="str">
        <f t="shared" si="19"/>
        <v/>
      </c>
      <c r="Q570" s="255" t="str">
        <f>IF('template old'!U570&lt;&gt;"",'template old'!U570,"")</f>
        <v/>
      </c>
      <c r="R570" s="255" t="str">
        <f>IF('template old'!V570&lt;&gt;"",'template old'!V570,"")</f>
        <v/>
      </c>
      <c r="S570" s="255" t="str">
        <f>IF('template old'!W570&lt;&gt;"",'template old'!W570,"")</f>
        <v/>
      </c>
      <c r="T570" s="255" t="str">
        <f>IF('template old'!X570&lt;&gt;"",'template old'!X570,"")</f>
        <v/>
      </c>
      <c r="U570" s="255" t="str">
        <f>IF('template old'!Y570&lt;&gt;"",'template old'!Y570,"")</f>
        <v/>
      </c>
      <c r="V570" s="255" t="str">
        <f>IF('template old'!Z570&lt;&gt;"",'template old'!Z570,"")</f>
        <v/>
      </c>
      <c r="W570" s="255" t="str">
        <f>IF('template old'!AA570&lt;&gt;"",'template old'!AA570,"")</f>
        <v/>
      </c>
    </row>
    <row r="571" spans="1:23" hidden="1" x14ac:dyDescent="0.25">
      <c r="A571" s="256">
        <f>IF('template old'!A571&lt;&gt;"",'template old'!A571,"")</f>
        <v>43545</v>
      </c>
      <c r="B571" s="255">
        <f>IF('template old'!E571&lt;&gt;"",'template old'!E571,"")</f>
        <v>3</v>
      </c>
      <c r="C571" s="255" t="str">
        <f>IF('template old'!F571&lt;&gt;"",'template old'!F571,"")</f>
        <v>Zachariah</v>
      </c>
      <c r="D571" s="255" t="str">
        <f>IF('template old'!G571&lt;&gt;"",'template old'!G571,"")</f>
        <v>Orchard</v>
      </c>
      <c r="E571" s="255" t="str">
        <f>IF('template old'!H571&lt;&gt;"",'template old'!H571,"")</f>
        <v/>
      </c>
      <c r="F571" s="255" t="str">
        <f>IF('template old'!I571&lt;&gt;"",'template old'!I571,"")</f>
        <v>Weed</v>
      </c>
      <c r="G571" s="255" t="str">
        <f>IF('template old'!J571&lt;&gt;"",'template old'!J571,"")</f>
        <v>Onions</v>
      </c>
      <c r="H571" s="255" t="str">
        <f>IF('template old'!K571&lt;&gt;"",'template old'!K571,"")</f>
        <v/>
      </c>
      <c r="I571" s="258" t="str">
        <f t="shared" si="18"/>
        <v/>
      </c>
      <c r="J571" s="255" t="str">
        <f>IF('template old'!L571&lt;&gt;"",'template old'!L571,"")</f>
        <v/>
      </c>
      <c r="K571" s="255" t="str">
        <f>IF('template old'!M571&lt;&gt;"",'template old'!M571,"")</f>
        <v/>
      </c>
      <c r="L571" s="255" t="str">
        <f>IF('template old'!N571&lt;&gt;"",'template old'!N571,"")</f>
        <v>Hill up Potatoes</v>
      </c>
      <c r="M571" s="255" t="str">
        <f>IF('template old'!O571&lt;&gt;"",'template old'!O571,"")</f>
        <v/>
      </c>
      <c r="N571" s="255" t="str">
        <f>IF('template old'!R571&lt;&gt;"",'template old'!R571,"")</f>
        <v/>
      </c>
      <c r="O571" s="255" t="str">
        <f>IF('template old'!S571&lt;&gt;"",'template old'!S571,"")</f>
        <v/>
      </c>
      <c r="P571" s="259" t="str">
        <f t="shared" si="19"/>
        <v/>
      </c>
      <c r="Q571" s="255" t="str">
        <f>IF('template old'!U571&lt;&gt;"",'template old'!U571,"")</f>
        <v/>
      </c>
      <c r="R571" s="255" t="str">
        <f>IF('template old'!V571&lt;&gt;"",'template old'!V571,"")</f>
        <v/>
      </c>
      <c r="S571" s="255" t="str">
        <f>IF('template old'!W571&lt;&gt;"",'template old'!W571,"")</f>
        <v/>
      </c>
      <c r="T571" s="255" t="str">
        <f>IF('template old'!X571&lt;&gt;"",'template old'!X571,"")</f>
        <v/>
      </c>
      <c r="U571" s="255" t="str">
        <f>IF('template old'!Y571&lt;&gt;"",'template old'!Y571,"")</f>
        <v/>
      </c>
      <c r="V571" s="255" t="str">
        <f>IF('template old'!Z571&lt;&gt;"",'template old'!Z571,"")</f>
        <v/>
      </c>
      <c r="W571" s="255" t="str">
        <f>IF('template old'!AA571&lt;&gt;"",'template old'!AA571,"")</f>
        <v/>
      </c>
    </row>
    <row r="572" spans="1:23" hidden="1" x14ac:dyDescent="0.25">
      <c r="A572" s="256">
        <f>IF('template old'!A572&lt;&gt;"",'template old'!A572,"")</f>
        <v>43545</v>
      </c>
      <c r="B572" s="255">
        <f>IF('template old'!E572&lt;&gt;"",'template old'!E572,"")</f>
        <v>3</v>
      </c>
      <c r="C572" s="255" t="str">
        <f>IF('template old'!F572&lt;&gt;"",'template old'!F572,"")</f>
        <v>Zachariah</v>
      </c>
      <c r="D572" s="255" t="str">
        <f>IF('template old'!G572&lt;&gt;"",'template old'!G572,"")</f>
        <v>Orchard</v>
      </c>
      <c r="E572" s="255" t="str">
        <f>IF('template old'!H572&lt;&gt;"",'template old'!H572,"")</f>
        <v/>
      </c>
      <c r="F572" s="255" t="str">
        <f>IF('template old'!I572&lt;&gt;"",'template old'!I572,"")</f>
        <v>Plant</v>
      </c>
      <c r="G572" s="255" t="str">
        <f>IF('template old'!J572&lt;&gt;"",'template old'!J572,"")</f>
        <v/>
      </c>
      <c r="H572" s="255" t="str">
        <f>IF('template old'!K572&lt;&gt;"",'template old'!K572,"")</f>
        <v/>
      </c>
      <c r="I572" s="258" t="str">
        <f t="shared" si="18"/>
        <v/>
      </c>
      <c r="J572" s="255" t="str">
        <f>IF('template old'!L572&lt;&gt;"",'template old'!L572,"")</f>
        <v/>
      </c>
      <c r="K572" s="255" t="str">
        <f>IF('template old'!M572&lt;&gt;"",'template old'!M572,"")</f>
        <v/>
      </c>
      <c r="L572" s="255" t="str">
        <f>IF('template old'!N572&lt;&gt;"",'template old'!N572,"")</f>
        <v/>
      </c>
      <c r="M572" s="255" t="str">
        <f>IF('template old'!O572&lt;&gt;"",'template old'!O572,"")</f>
        <v/>
      </c>
      <c r="N572" s="255" t="str">
        <f>IF('template old'!R572&lt;&gt;"",'template old'!R572,"")</f>
        <v/>
      </c>
      <c r="O572" s="255" t="str">
        <f>IF('template old'!S572&lt;&gt;"",'template old'!S572,"")</f>
        <v/>
      </c>
      <c r="P572" s="259" t="str">
        <f t="shared" si="19"/>
        <v/>
      </c>
      <c r="Q572" s="255" t="str">
        <f>IF('template old'!U572&lt;&gt;"",'template old'!U572,"")</f>
        <v/>
      </c>
      <c r="R572" s="255" t="str">
        <f>IF('template old'!V572&lt;&gt;"",'template old'!V572,"")</f>
        <v/>
      </c>
      <c r="S572" s="255" t="str">
        <f>IF('template old'!W572&lt;&gt;"",'template old'!W572,"")</f>
        <v/>
      </c>
      <c r="T572" s="255" t="str">
        <f>IF('template old'!X572&lt;&gt;"",'template old'!X572,"")</f>
        <v/>
      </c>
      <c r="U572" s="255" t="str">
        <f>IF('template old'!Y572&lt;&gt;"",'template old'!Y572,"")</f>
        <v/>
      </c>
      <c r="V572" s="255" t="str">
        <f>IF('template old'!Z572&lt;&gt;"",'template old'!Z572,"")</f>
        <v/>
      </c>
      <c r="W572" s="255" t="str">
        <f>IF('template old'!AA572&lt;&gt;"",'template old'!AA572,"")</f>
        <v/>
      </c>
    </row>
    <row r="573" spans="1:23" hidden="1" x14ac:dyDescent="0.25">
      <c r="A573" s="256">
        <f>IF('template old'!A573&lt;&gt;"",'template old'!A573,"")</f>
        <v>43545</v>
      </c>
      <c r="B573" s="255">
        <f>IF('template old'!E573&lt;&gt;"",'template old'!E573,"")</f>
        <v>1</v>
      </c>
      <c r="C573" s="255" t="str">
        <f>IF('template old'!F573&lt;&gt;"",'template old'!F573,"")</f>
        <v>Javarus</v>
      </c>
      <c r="D573" s="255" t="str">
        <f>IF('template old'!G573&lt;&gt;"",'template old'!G573,"")</f>
        <v>Orchard</v>
      </c>
      <c r="E573" s="255">
        <f>IF('template old'!H573&lt;&gt;"",'template old'!H573,"")</f>
        <v>2</v>
      </c>
      <c r="F573" s="255" t="str">
        <f>IF('template old'!I573&lt;&gt;"",'template old'!I573,"")</f>
        <v>Harvest</v>
      </c>
      <c r="G573" s="255" t="str">
        <f>IF('template old'!J573&lt;&gt;"",'template old'!J573,"")</f>
        <v>Snap Peas</v>
      </c>
      <c r="H573" s="255" t="str">
        <f>IF('template old'!K573&lt;&gt;"",'template old'!K573,"")</f>
        <v/>
      </c>
      <c r="I573" s="258">
        <f t="shared" si="18"/>
        <v>0.5625</v>
      </c>
      <c r="J573" s="255" t="str">
        <f>IF('template old'!L573&lt;&gt;"",'template old'!L573,"")</f>
        <v/>
      </c>
      <c r="K573" s="255" t="str">
        <f>IF('template old'!M573&lt;&gt;"",'template old'!M573,"")</f>
        <v/>
      </c>
      <c r="L573" s="255" t="str">
        <f>IF('template old'!N573&lt;&gt;"",'template old'!N573,"")</f>
        <v/>
      </c>
      <c r="M573" s="255" t="str">
        <f>IF('template old'!O573&lt;&gt;"",'template old'!O573,"")</f>
        <v/>
      </c>
      <c r="N573" s="255" t="str">
        <f>IF('template old'!R573&lt;&gt;"",'template old'!R573,"")</f>
        <v/>
      </c>
      <c r="O573" s="255">
        <f>IF('template old'!S573&lt;&gt;"",'template old'!S573,"")</f>
        <v>9</v>
      </c>
      <c r="P573" s="259">
        <f t="shared" si="19"/>
        <v>0.5625</v>
      </c>
      <c r="Q573" s="255" t="str">
        <f>IF('template old'!U573&lt;&gt;"",'template old'!U573,"")</f>
        <v/>
      </c>
      <c r="R573" s="255" t="str">
        <f>IF('template old'!V573&lt;&gt;"",'template old'!V573,"")</f>
        <v/>
      </c>
      <c r="S573" s="255" t="str">
        <f>IF('template old'!W573&lt;&gt;"",'template old'!W573,"")</f>
        <v/>
      </c>
      <c r="T573" s="255" t="str">
        <f>IF('template old'!X573&lt;&gt;"",'template old'!X573,"")</f>
        <v/>
      </c>
      <c r="U573" s="255" t="str">
        <f>IF('template old'!Y573&lt;&gt;"",'template old'!Y573,"")</f>
        <v/>
      </c>
      <c r="V573" s="255" t="str">
        <f>IF('template old'!Z573&lt;&gt;"",'template old'!Z573,"")</f>
        <v/>
      </c>
      <c r="W573" s="255" t="str">
        <f>IF('template old'!AA573&lt;&gt;"",'template old'!AA573,"")</f>
        <v/>
      </c>
    </row>
    <row r="574" spans="1:23" hidden="1" x14ac:dyDescent="0.25">
      <c r="A574" s="256">
        <f>IF('template old'!A574&lt;&gt;"",'template old'!A574,"")</f>
        <v>43545</v>
      </c>
      <c r="B574" s="255">
        <f>IF('template old'!E574&lt;&gt;"",'template old'!E574,"")</f>
        <v>1</v>
      </c>
      <c r="C574" s="255" t="str">
        <f>IF('template old'!F574&lt;&gt;"",'template old'!F574,"")</f>
        <v>Javarus</v>
      </c>
      <c r="D574" s="255" t="str">
        <f>IF('template old'!G574&lt;&gt;"",'template old'!G574,"")</f>
        <v>Orchard</v>
      </c>
      <c r="E574" s="255" t="str">
        <f>IF('template old'!H574&lt;&gt;"",'template old'!H574,"")</f>
        <v>9 &amp; 12</v>
      </c>
      <c r="F574" s="255" t="str">
        <f>IF('template old'!I574&lt;&gt;"",'template old'!I574,"")</f>
        <v>Harvest</v>
      </c>
      <c r="G574" s="255" t="str">
        <f>IF('template old'!J574&lt;&gt;"",'template old'!J574,"")</f>
        <v>Kale</v>
      </c>
      <c r="H574" s="255" t="str">
        <f>IF('template old'!K574&lt;&gt;"",'template old'!K574,"")</f>
        <v/>
      </c>
      <c r="I574" s="258">
        <f t="shared" si="18"/>
        <v>1.3125</v>
      </c>
      <c r="J574" s="255" t="str">
        <f>IF('template old'!L574&lt;&gt;"",'template old'!L574,"")</f>
        <v/>
      </c>
      <c r="K574" s="255" t="str">
        <f>IF('template old'!M574&lt;&gt;"",'template old'!M574,"")</f>
        <v/>
      </c>
      <c r="L574" s="255" t="str">
        <f>IF('template old'!N574&lt;&gt;"",'template old'!N574,"")</f>
        <v/>
      </c>
      <c r="M574" s="255" t="str">
        <f>IF('template old'!O574&lt;&gt;"",'template old'!O574,"")</f>
        <v/>
      </c>
      <c r="N574" s="255">
        <f>IF('template old'!R574&lt;&gt;"",'template old'!R574,"")</f>
        <v>1</v>
      </c>
      <c r="O574" s="255">
        <f>IF('template old'!S574&lt;&gt;"",'template old'!S574,"")</f>
        <v>5</v>
      </c>
      <c r="P574" s="259">
        <f t="shared" si="19"/>
        <v>1.3125</v>
      </c>
      <c r="Q574" s="255" t="str">
        <f>IF('template old'!U574&lt;&gt;"",'template old'!U574,"")</f>
        <v/>
      </c>
      <c r="R574" s="255" t="str">
        <f>IF('template old'!V574&lt;&gt;"",'template old'!V574,"")</f>
        <v/>
      </c>
      <c r="S574" s="255" t="str">
        <f>IF('template old'!W574&lt;&gt;"",'template old'!W574,"")</f>
        <v/>
      </c>
      <c r="T574" s="255" t="str">
        <f>IF('template old'!X574&lt;&gt;"",'template old'!X574,"")</f>
        <v/>
      </c>
      <c r="U574" s="255" t="str">
        <f>IF('template old'!Y574&lt;&gt;"",'template old'!Y574,"")</f>
        <v/>
      </c>
      <c r="V574" s="255" t="str">
        <f>IF('template old'!Z574&lt;&gt;"",'template old'!Z574,"")</f>
        <v/>
      </c>
      <c r="W574" s="255" t="str">
        <f>IF('template old'!AA574&lt;&gt;"",'template old'!AA574,"")</f>
        <v/>
      </c>
    </row>
    <row r="575" spans="1:23" hidden="1" x14ac:dyDescent="0.25">
      <c r="A575" s="256">
        <f>IF('template old'!A575&lt;&gt;"",'template old'!A575,"")</f>
        <v>43545</v>
      </c>
      <c r="B575" s="255">
        <f>IF('template old'!E575&lt;&gt;"",'template old'!E575,"")</f>
        <v>1</v>
      </c>
      <c r="C575" s="255" t="str">
        <f>IF('template old'!F575&lt;&gt;"",'template old'!F575,"")</f>
        <v>Emery</v>
      </c>
      <c r="D575" s="255" t="str">
        <f>IF('template old'!G575&lt;&gt;"",'template old'!G575,"")</f>
        <v>Main</v>
      </c>
      <c r="E575" s="255">
        <f>IF('template old'!H575&lt;&gt;"",'template old'!H575,"")</f>
        <v>6</v>
      </c>
      <c r="F575" s="255" t="str">
        <f>IF('template old'!I575&lt;&gt;"",'template old'!I575,"")</f>
        <v>Harvest</v>
      </c>
      <c r="G575" s="255" t="str">
        <f>IF('template old'!J575&lt;&gt;"",'template old'!J575,"")</f>
        <v>Collards</v>
      </c>
      <c r="H575" s="255" t="str">
        <f>IF('template old'!K575&lt;&gt;"",'template old'!K575,"")</f>
        <v/>
      </c>
      <c r="I575" s="258">
        <f t="shared" si="18"/>
        <v>8.375</v>
      </c>
      <c r="J575" s="255" t="str">
        <f>IF('template old'!L575&lt;&gt;"",'template old'!L575,"")</f>
        <v/>
      </c>
      <c r="K575" s="255" t="str">
        <f>IF('template old'!M575&lt;&gt;"",'template old'!M575,"")</f>
        <v/>
      </c>
      <c r="L575" s="255" t="str">
        <f>IF('template old'!N575&lt;&gt;"",'template old'!N575,"")</f>
        <v/>
      </c>
      <c r="M575" s="255" t="str">
        <f>IF('template old'!O575&lt;&gt;"",'template old'!O575,"")</f>
        <v/>
      </c>
      <c r="N575" s="255">
        <f>IF('template old'!R575&lt;&gt;"",'template old'!R575,"")</f>
        <v>8</v>
      </c>
      <c r="O575" s="255">
        <f>IF('template old'!S575&lt;&gt;"",'template old'!S575,"")</f>
        <v>6</v>
      </c>
      <c r="P575" s="259">
        <f t="shared" si="19"/>
        <v>8.375</v>
      </c>
      <c r="Q575" s="255" t="str">
        <f>IF('template old'!U575&lt;&gt;"",'template old'!U575,"")</f>
        <v/>
      </c>
      <c r="R575" s="255" t="str">
        <f>IF('template old'!V575&lt;&gt;"",'template old'!V575,"")</f>
        <v/>
      </c>
      <c r="S575" s="255" t="str">
        <f>IF('template old'!W575&lt;&gt;"",'template old'!W575,"")</f>
        <v/>
      </c>
      <c r="T575" s="255" t="str">
        <f>IF('template old'!X575&lt;&gt;"",'template old'!X575,"")</f>
        <v/>
      </c>
      <c r="U575" s="255" t="str">
        <f>IF('template old'!Y575&lt;&gt;"",'template old'!Y575,"")</f>
        <v/>
      </c>
      <c r="V575" s="255" t="str">
        <f>IF('template old'!Z575&lt;&gt;"",'template old'!Z575,"")</f>
        <v/>
      </c>
      <c r="W575" s="255" t="str">
        <f>IF('template old'!AA575&lt;&gt;"",'template old'!AA575,"")</f>
        <v/>
      </c>
    </row>
    <row r="576" spans="1:23" hidden="1" x14ac:dyDescent="0.25">
      <c r="A576" s="256">
        <f>IF('template old'!A576&lt;&gt;"",'template old'!A576,"")</f>
        <v>43545</v>
      </c>
      <c r="B576" s="255">
        <f>IF('template old'!E576&lt;&gt;"",'template old'!E576,"")</f>
        <v>1</v>
      </c>
      <c r="C576" s="255" t="str">
        <f>IF('template old'!F576&lt;&gt;"",'template old'!F576,"")</f>
        <v>Emery</v>
      </c>
      <c r="D576" s="255" t="str">
        <f>IF('template old'!G576&lt;&gt;"",'template old'!G576,"")</f>
        <v>Main</v>
      </c>
      <c r="E576" s="255" t="str">
        <f>IF('template old'!H576&lt;&gt;"",'template old'!H576,"")</f>
        <v>9, 5, &amp; 2</v>
      </c>
      <c r="F576" s="255" t="str">
        <f>IF('template old'!I576&lt;&gt;"",'template old'!I576,"")</f>
        <v>Harvest</v>
      </c>
      <c r="G576" s="255" t="str">
        <f>IF('template old'!J576&lt;&gt;"",'template old'!J576,"")</f>
        <v>Kale</v>
      </c>
      <c r="H576" s="255" t="str">
        <f>IF('template old'!K576&lt;&gt;"",'template old'!K576,"")</f>
        <v/>
      </c>
      <c r="I576" s="258">
        <f t="shared" si="18"/>
        <v>1.125</v>
      </c>
      <c r="J576" s="255" t="str">
        <f>IF('template old'!L576&lt;&gt;"",'template old'!L576,"")</f>
        <v/>
      </c>
      <c r="K576" s="255" t="str">
        <f>IF('template old'!M576&lt;&gt;"",'template old'!M576,"")</f>
        <v/>
      </c>
      <c r="L576" s="255" t="str">
        <f>IF('template old'!N576&lt;&gt;"",'template old'!N576,"")</f>
        <v/>
      </c>
      <c r="M576" s="255" t="str">
        <f>IF('template old'!O576&lt;&gt;"",'template old'!O576,"")</f>
        <v/>
      </c>
      <c r="N576" s="255">
        <f>IF('template old'!R576&lt;&gt;"",'template old'!R576,"")</f>
        <v>1</v>
      </c>
      <c r="O576" s="255">
        <f>IF('template old'!S576&lt;&gt;"",'template old'!S576,"")</f>
        <v>2</v>
      </c>
      <c r="P576" s="259">
        <f t="shared" si="19"/>
        <v>1.125</v>
      </c>
      <c r="Q576" s="255" t="str">
        <f>IF('template old'!U576&lt;&gt;"",'template old'!U576,"")</f>
        <v/>
      </c>
      <c r="R576" s="255" t="str">
        <f>IF('template old'!V576&lt;&gt;"",'template old'!V576,"")</f>
        <v/>
      </c>
      <c r="S576" s="255" t="str">
        <f>IF('template old'!W576&lt;&gt;"",'template old'!W576,"")</f>
        <v/>
      </c>
      <c r="T576" s="255" t="str">
        <f>IF('template old'!X576&lt;&gt;"",'template old'!X576,"")</f>
        <v/>
      </c>
      <c r="U576" s="255" t="str">
        <f>IF('template old'!Y576&lt;&gt;"",'template old'!Y576,"")</f>
        <v/>
      </c>
      <c r="V576" s="255" t="str">
        <f>IF('template old'!Z576&lt;&gt;"",'template old'!Z576,"")</f>
        <v/>
      </c>
      <c r="W576" s="255" t="str">
        <f>IF('template old'!AA576&lt;&gt;"",'template old'!AA576,"")</f>
        <v/>
      </c>
    </row>
    <row r="577" spans="1:23" hidden="1" x14ac:dyDescent="0.25">
      <c r="A577" s="256">
        <f>IF('template old'!A577&lt;&gt;"",'template old'!A577,"")</f>
        <v>43545</v>
      </c>
      <c r="B577" s="255">
        <f>IF('template old'!E577&lt;&gt;"",'template old'!E577,"")</f>
        <v>2</v>
      </c>
      <c r="C577" s="255" t="str">
        <f>IF('template old'!F577&lt;&gt;"",'template old'!F577,"")</f>
        <v>Ruben</v>
      </c>
      <c r="D577" s="255" t="str">
        <f>IF('template old'!G577&lt;&gt;"",'template old'!G577,"")</f>
        <v>Main</v>
      </c>
      <c r="E577" s="255">
        <f>IF('template old'!H577&lt;&gt;"",'template old'!H577,"")</f>
        <v>14</v>
      </c>
      <c r="F577" s="255" t="str">
        <f>IF('template old'!I577&lt;&gt;"",'template old'!I577,"")</f>
        <v>Plant</v>
      </c>
      <c r="G577" s="255" t="str">
        <f>IF('template old'!J577&lt;&gt;"",'template old'!J577,"")</f>
        <v>Tomatoes</v>
      </c>
      <c r="H577" s="255" t="str">
        <f>IF('template old'!K577&lt;&gt;"",'template old'!K577,"")</f>
        <v/>
      </c>
      <c r="I577" s="258" t="str">
        <f t="shared" si="18"/>
        <v/>
      </c>
      <c r="J577" s="255" t="str">
        <f>IF('template old'!L577&lt;&gt;"",'template old'!L577,"")</f>
        <v/>
      </c>
      <c r="K577" s="255" t="str">
        <f>IF('template old'!M577&lt;&gt;"",'template old'!M577,"")</f>
        <v/>
      </c>
      <c r="L577" s="255" t="str">
        <f>IF('template old'!N577&lt;&gt;"",'template old'!N577,"")</f>
        <v/>
      </c>
      <c r="M577" s="255" t="str">
        <f>IF('template old'!O577&lt;&gt;"",'template old'!O577,"")</f>
        <v/>
      </c>
      <c r="N577" s="255" t="str">
        <f>IF('template old'!R577&lt;&gt;"",'template old'!R577,"")</f>
        <v/>
      </c>
      <c r="O577" s="255" t="str">
        <f>IF('template old'!S577&lt;&gt;"",'template old'!S577,"")</f>
        <v/>
      </c>
      <c r="P577" s="259" t="str">
        <f t="shared" si="19"/>
        <v/>
      </c>
      <c r="Q577" s="255" t="str">
        <f>IF('template old'!U577&lt;&gt;"",'template old'!U577,"")</f>
        <v/>
      </c>
      <c r="R577" s="255" t="str">
        <f>IF('template old'!V577&lt;&gt;"",'template old'!V577,"")</f>
        <v/>
      </c>
      <c r="S577" s="255" t="str">
        <f>IF('template old'!W577&lt;&gt;"",'template old'!W577,"")</f>
        <v/>
      </c>
      <c r="T577" s="255" t="str">
        <f>IF('template old'!X577&lt;&gt;"",'template old'!X577,"")</f>
        <v/>
      </c>
      <c r="U577" s="255" t="str">
        <f>IF('template old'!Y577&lt;&gt;"",'template old'!Y577,"")</f>
        <v/>
      </c>
      <c r="V577" s="255" t="str">
        <f>IF('template old'!Z577&lt;&gt;"",'template old'!Z577,"")</f>
        <v/>
      </c>
      <c r="W577" s="255" t="str">
        <f>IF('template old'!AA577&lt;&gt;"",'template old'!AA577,"")</f>
        <v/>
      </c>
    </row>
    <row r="578" spans="1:23" hidden="1" x14ac:dyDescent="0.25">
      <c r="A578" s="256">
        <f>IF('template old'!A578&lt;&gt;"",'template old'!A578,"")</f>
        <v>43545</v>
      </c>
      <c r="B578" s="255">
        <f>IF('template old'!E578&lt;&gt;"",'template old'!E578,"")</f>
        <v>3</v>
      </c>
      <c r="C578" s="255" t="str">
        <f>IF('template old'!F578&lt;&gt;"",'template old'!F578,"")</f>
        <v>Jacob</v>
      </c>
      <c r="D578" s="255" t="str">
        <f>IF('template old'!G578&lt;&gt;"",'template old'!G578,"")</f>
        <v>Main</v>
      </c>
      <c r="E578" s="255" t="str">
        <f>IF('template old'!H578&lt;&gt;"",'template old'!H578,"")</f>
        <v/>
      </c>
      <c r="F578" s="255" t="str">
        <f>IF('template old'!I578&lt;&gt;"",'template old'!I578,"")</f>
        <v>Fertilize</v>
      </c>
      <c r="G578" s="255" t="str">
        <f>IF('template old'!J578&lt;&gt;"",'template old'!J578,"")</f>
        <v>Onions</v>
      </c>
      <c r="H578" s="255" t="str">
        <f>IF('template old'!K578&lt;&gt;"",'template old'!K578,"")</f>
        <v/>
      </c>
      <c r="I578" s="258" t="str">
        <f t="shared" si="18"/>
        <v>microlife</v>
      </c>
      <c r="J578" s="255" t="str">
        <f>IF('template old'!L578&lt;&gt;"",'template old'!L578,"")</f>
        <v/>
      </c>
      <c r="K578" s="255" t="str">
        <f>IF('template old'!M578&lt;&gt;"",'template old'!M578,"")</f>
        <v/>
      </c>
      <c r="L578" s="255" t="str">
        <f>IF('template old'!N578&lt;&gt;"",'template old'!N578,"")</f>
        <v/>
      </c>
      <c r="M578" s="255" t="str">
        <f>IF('template old'!O578&lt;&gt;"",'template old'!O578,"")</f>
        <v>microlife</v>
      </c>
      <c r="N578" s="255" t="str">
        <f>IF('template old'!R578&lt;&gt;"",'template old'!R578,"")</f>
        <v/>
      </c>
      <c r="O578" s="255" t="str">
        <f>IF('template old'!S578&lt;&gt;"",'template old'!S578,"")</f>
        <v/>
      </c>
      <c r="P578" s="259" t="str">
        <f t="shared" si="19"/>
        <v/>
      </c>
      <c r="Q578" s="255" t="str">
        <f>IF('template old'!U578&lt;&gt;"",'template old'!U578,"")</f>
        <v/>
      </c>
      <c r="R578" s="255" t="str">
        <f>IF('template old'!V578&lt;&gt;"",'template old'!V578,"")</f>
        <v/>
      </c>
      <c r="S578" s="255" t="str">
        <f>IF('template old'!W578&lt;&gt;"",'template old'!W578,"")</f>
        <v/>
      </c>
      <c r="T578" s="255" t="str">
        <f>IF('template old'!X578&lt;&gt;"",'template old'!X578,"")</f>
        <v/>
      </c>
      <c r="U578" s="255" t="str">
        <f>IF('template old'!Y578&lt;&gt;"",'template old'!Y578,"")</f>
        <v/>
      </c>
      <c r="V578" s="255" t="str">
        <f>IF('template old'!Z578&lt;&gt;"",'template old'!Z578,"")</f>
        <v/>
      </c>
      <c r="W578" s="255" t="str">
        <f>IF('template old'!AA578&lt;&gt;"",'template old'!AA578,"")</f>
        <v/>
      </c>
    </row>
    <row r="579" spans="1:23" hidden="1" x14ac:dyDescent="0.25">
      <c r="A579" s="256">
        <f>IF('template old'!A579&lt;&gt;"",'template old'!A579,"")</f>
        <v>43545</v>
      </c>
      <c r="B579" s="255">
        <f>IF('template old'!E579&lt;&gt;"",'template old'!E579,"")</f>
        <v>3</v>
      </c>
      <c r="C579" s="255" t="str">
        <f>IF('template old'!F579&lt;&gt;"",'template old'!F579,"")</f>
        <v>Jacob</v>
      </c>
      <c r="D579" s="255" t="str">
        <f>IF('template old'!G579&lt;&gt;"",'template old'!G579,"")</f>
        <v>Annex</v>
      </c>
      <c r="E579" s="255" t="str">
        <f>IF('template old'!H579&lt;&gt;"",'template old'!H579,"")</f>
        <v/>
      </c>
      <c r="F579" s="255" t="str">
        <f>IF('template old'!I579&lt;&gt;"",'template old'!I579,"")</f>
        <v>Water</v>
      </c>
      <c r="G579" s="255" t="str">
        <f>IF('template old'!J579&lt;&gt;"",'template old'!J579,"")</f>
        <v/>
      </c>
      <c r="H579" s="255" t="str">
        <f>IF('template old'!K579&lt;&gt;"",'template old'!K579,"")</f>
        <v/>
      </c>
      <c r="I579" s="258" t="str">
        <f t="shared" si="18"/>
        <v/>
      </c>
      <c r="J579" s="255" t="str">
        <f>IF('template old'!L579&lt;&gt;"",'template old'!L579,"")</f>
        <v/>
      </c>
      <c r="K579" s="255" t="str">
        <f>IF('template old'!M579&lt;&gt;"",'template old'!M579,"")</f>
        <v/>
      </c>
      <c r="L579" s="255" t="str">
        <f>IF('template old'!N579&lt;&gt;"",'template old'!N579,"")</f>
        <v/>
      </c>
      <c r="M579" s="255" t="str">
        <f>IF('template old'!O579&lt;&gt;"",'template old'!O579,"")</f>
        <v/>
      </c>
      <c r="N579" s="255" t="str">
        <f>IF('template old'!R579&lt;&gt;"",'template old'!R579,"")</f>
        <v/>
      </c>
      <c r="O579" s="255" t="str">
        <f>IF('template old'!S579&lt;&gt;"",'template old'!S579,"")</f>
        <v/>
      </c>
      <c r="P579" s="259" t="str">
        <f t="shared" si="19"/>
        <v/>
      </c>
      <c r="Q579" s="255" t="str">
        <f>IF('template old'!U579&lt;&gt;"",'template old'!U579,"")</f>
        <v/>
      </c>
      <c r="R579" s="255" t="str">
        <f>IF('template old'!V579&lt;&gt;"",'template old'!V579,"")</f>
        <v/>
      </c>
      <c r="S579" s="255" t="str">
        <f>IF('template old'!W579&lt;&gt;"",'template old'!W579,"")</f>
        <v/>
      </c>
      <c r="T579" s="255" t="str">
        <f>IF('template old'!X579&lt;&gt;"",'template old'!X579,"")</f>
        <v/>
      </c>
      <c r="U579" s="255" t="str">
        <f>IF('template old'!Y579&lt;&gt;"",'template old'!Y579,"")</f>
        <v/>
      </c>
      <c r="V579" s="255" t="str">
        <f>IF('template old'!Z579&lt;&gt;"",'template old'!Z579,"")</f>
        <v/>
      </c>
      <c r="W579" s="255" t="str">
        <f>IF('template old'!AA579&lt;&gt;"",'template old'!AA579,"")</f>
        <v/>
      </c>
    </row>
    <row r="580" spans="1:23" hidden="1" x14ac:dyDescent="0.25">
      <c r="A580" s="256">
        <f>IF('template old'!A580&lt;&gt;"",'template old'!A580,"")</f>
        <v>43545</v>
      </c>
      <c r="B580" s="255">
        <f>IF('template old'!E580&lt;&gt;"",'template old'!E580,"")</f>
        <v>4</v>
      </c>
      <c r="C580" s="255" t="str">
        <f>IF('template old'!F580&lt;&gt;"",'template old'!F580,"")</f>
        <v>Mia</v>
      </c>
      <c r="D580" s="255" t="str">
        <f>IF('template old'!G580&lt;&gt;"",'template old'!G580,"")</f>
        <v>Shed</v>
      </c>
      <c r="E580" s="255" t="str">
        <f>IF('template old'!H580&lt;&gt;"",'template old'!H580,"")</f>
        <v/>
      </c>
      <c r="F580" s="255" t="str">
        <f>IF('template old'!I580&lt;&gt;"",'template old'!I580,"")</f>
        <v>Harvest</v>
      </c>
      <c r="G580" s="255" t="str">
        <f>IF('template old'!J580&lt;&gt;"",'template old'!J580,"")</f>
        <v>Cilantro &amp; Oregano</v>
      </c>
      <c r="H580" s="255" t="str">
        <f>IF('template old'!K580&lt;&gt;"",'template old'!K580,"")</f>
        <v/>
      </c>
      <c r="I580" s="258" t="e">
        <f t="shared" si="18"/>
        <v>#VALUE!</v>
      </c>
      <c r="J580" s="255" t="str">
        <f>IF('template old'!L580&lt;&gt;"",'template old'!L580,"")</f>
        <v/>
      </c>
      <c r="K580" s="255" t="str">
        <f>IF('template old'!M580&lt;&gt;"",'template old'!M580,"")</f>
        <v/>
      </c>
      <c r="L580" s="255" t="str">
        <f>IF('template old'!N580&lt;&gt;"",'template old'!N580,"")</f>
        <v/>
      </c>
      <c r="M580" s="255" t="str">
        <f>IF('template old'!O580&lt;&gt;"",'template old'!O580,"")</f>
        <v/>
      </c>
      <c r="N580" s="255" t="str">
        <f>IF('template old'!R580&lt;&gt;"",'template old'!R580,"")</f>
        <v/>
      </c>
      <c r="O580" s="255" t="str">
        <f>IF('template old'!S580&lt;&gt;"",'template old'!S580,"")</f>
        <v/>
      </c>
      <c r="P580" s="259" t="e">
        <f t="shared" si="19"/>
        <v>#VALUE!</v>
      </c>
      <c r="Q580" s="255" t="str">
        <f>IF('template old'!U580&lt;&gt;"",'template old'!U580,"")</f>
        <v/>
      </c>
      <c r="R580" s="255" t="str">
        <f>IF('template old'!V580&lt;&gt;"",'template old'!V580,"")</f>
        <v/>
      </c>
      <c r="S580" s="255" t="str">
        <f>IF('template old'!W580&lt;&gt;"",'template old'!W580,"")</f>
        <v/>
      </c>
      <c r="T580" s="255" t="str">
        <f>IF('template old'!X580&lt;&gt;"",'template old'!X580,"")</f>
        <v/>
      </c>
      <c r="U580" s="255" t="str">
        <f>IF('template old'!Y580&lt;&gt;"",'template old'!Y580,"")</f>
        <v/>
      </c>
      <c r="V580" s="255" t="str">
        <f>IF('template old'!Z580&lt;&gt;"",'template old'!Z580,"")</f>
        <v/>
      </c>
      <c r="W580" s="255" t="str">
        <f>IF('template old'!AA580&lt;&gt;"",'template old'!AA580,"")</f>
        <v/>
      </c>
    </row>
    <row r="581" spans="1:23" hidden="1" x14ac:dyDescent="0.25">
      <c r="A581" s="256">
        <f>IF('template old'!A581&lt;&gt;"",'template old'!A581,"")</f>
        <v>43545</v>
      </c>
      <c r="B581" s="255">
        <f>IF('template old'!E581&lt;&gt;"",'template old'!E581,"")</f>
        <v>4</v>
      </c>
      <c r="C581" s="255" t="str">
        <f>IF('template old'!F581&lt;&gt;"",'template old'!F581,"")</f>
        <v>Mia</v>
      </c>
      <c r="D581" s="255" t="str">
        <f>IF('template old'!G581&lt;&gt;"",'template old'!G581,"")</f>
        <v>Shed</v>
      </c>
      <c r="E581" s="255" t="str">
        <f>IF('template old'!H581&lt;&gt;"",'template old'!H581,"")</f>
        <v/>
      </c>
      <c r="F581" s="255" t="str">
        <f>IF('template old'!I581&lt;&gt;"",'template old'!I581,"")</f>
        <v>Shed</v>
      </c>
      <c r="G581" s="255" t="str">
        <f>IF('template old'!J581&lt;&gt;"",'template old'!J581,"")</f>
        <v/>
      </c>
      <c r="H581" s="255" t="str">
        <f>IF('template old'!K581&lt;&gt;"",'template old'!K581,"")</f>
        <v/>
      </c>
      <c r="I581" s="258" t="str">
        <f t="shared" si="18"/>
        <v/>
      </c>
      <c r="J581" s="255" t="str">
        <f>IF('template old'!L581&lt;&gt;"",'template old'!L581,"")</f>
        <v/>
      </c>
      <c r="K581" s="255" t="str">
        <f>IF('template old'!M581&lt;&gt;"",'template old'!M581,"")</f>
        <v/>
      </c>
      <c r="L581" s="255" t="str">
        <f>IF('template old'!N581&lt;&gt;"",'template old'!N581,"")</f>
        <v/>
      </c>
      <c r="M581" s="255" t="str">
        <f>IF('template old'!O581&lt;&gt;"",'template old'!O581,"")</f>
        <v/>
      </c>
      <c r="N581" s="255" t="str">
        <f>IF('template old'!R581&lt;&gt;"",'template old'!R581,"")</f>
        <v/>
      </c>
      <c r="O581" s="255" t="str">
        <f>IF('template old'!S581&lt;&gt;"",'template old'!S581,"")</f>
        <v/>
      </c>
      <c r="P581" s="259" t="str">
        <f t="shared" si="19"/>
        <v/>
      </c>
      <c r="Q581" s="255" t="str">
        <f>IF('template old'!U581&lt;&gt;"",'template old'!U581,"")</f>
        <v>85F 29C</v>
      </c>
      <c r="R581" s="255" t="str">
        <f>IF('template old'!V581&lt;&gt;"",'template old'!V581,"")</f>
        <v>100F</v>
      </c>
      <c r="S581" s="255" t="str">
        <f>IF('template old'!W581&lt;&gt;"",'template old'!W581,"")</f>
        <v>96F</v>
      </c>
      <c r="T581" s="255" t="str">
        <f>IF('template old'!X581&lt;&gt;"",'template old'!X581,"")</f>
        <v>75F</v>
      </c>
      <c r="U581" s="255" t="str">
        <f>IF('template old'!Y581&lt;&gt;"",'template old'!Y581,"")</f>
        <v/>
      </c>
      <c r="V581" s="255" t="str">
        <f>IF('template old'!Z581&lt;&gt;"",'template old'!Z581,"")</f>
        <v/>
      </c>
      <c r="W581" s="255" t="str">
        <f>IF('template old'!AA581&lt;&gt;"",'template old'!AA581,"")</f>
        <v/>
      </c>
    </row>
    <row r="582" spans="1:23" hidden="1" x14ac:dyDescent="0.25">
      <c r="A582" s="256">
        <f>IF('template old'!A582&lt;&gt;"",'template old'!A582,"")</f>
        <v>43545</v>
      </c>
      <c r="B582" s="255">
        <f>IF('template old'!E582&lt;&gt;"",'template old'!E582,"")</f>
        <v>5</v>
      </c>
      <c r="C582" s="255" t="str">
        <f>IF('template old'!F582&lt;&gt;"",'template old'!F582,"")</f>
        <v>Princess</v>
      </c>
      <c r="D582" s="255" t="str">
        <f>IF('template old'!G582&lt;&gt;"",'template old'!G582,"")</f>
        <v>Compost</v>
      </c>
      <c r="E582" s="255" t="str">
        <f>IF('template old'!H582&lt;&gt;"",'template old'!H582,"")</f>
        <v/>
      </c>
      <c r="F582" s="255" t="str">
        <f>IF('template old'!I582&lt;&gt;"",'template old'!I582,"")</f>
        <v>Compost</v>
      </c>
      <c r="G582" s="255" t="str">
        <f>IF('template old'!J582&lt;&gt;"",'template old'!J582,"")</f>
        <v/>
      </c>
      <c r="H582" s="255" t="str">
        <f>IF('template old'!K582&lt;&gt;"",'template old'!K582,"")</f>
        <v/>
      </c>
      <c r="I582" s="258" t="str">
        <f t="shared" si="18"/>
        <v/>
      </c>
      <c r="J582" s="255" t="str">
        <f>IF('template old'!L582&lt;&gt;"",'template old'!L582,"")</f>
        <v/>
      </c>
      <c r="K582" s="255" t="str">
        <f>IF('template old'!M582&lt;&gt;"",'template old'!M582,"")</f>
        <v/>
      </c>
      <c r="L582" s="255" t="str">
        <f>IF('template old'!N582&lt;&gt;"",'template old'!N582,"")</f>
        <v>Potted oak trees</v>
      </c>
      <c r="M582" s="255" t="str">
        <f>IF('template old'!O582&lt;&gt;"",'template old'!O582,"")</f>
        <v/>
      </c>
      <c r="N582" s="255" t="str">
        <f>IF('template old'!R582&lt;&gt;"",'template old'!R582,"")</f>
        <v/>
      </c>
      <c r="O582" s="255" t="str">
        <f>IF('template old'!S582&lt;&gt;"",'template old'!S582,"")</f>
        <v/>
      </c>
      <c r="P582" s="259" t="str">
        <f t="shared" si="19"/>
        <v/>
      </c>
      <c r="Q582" s="255" t="str">
        <f>IF('template old'!U582&lt;&gt;"",'template old'!U582,"")</f>
        <v/>
      </c>
      <c r="R582" s="255" t="str">
        <f>IF('template old'!V582&lt;&gt;"",'template old'!V582,"")</f>
        <v/>
      </c>
      <c r="S582" s="255" t="str">
        <f>IF('template old'!W582&lt;&gt;"",'template old'!W582,"")</f>
        <v/>
      </c>
      <c r="T582" s="255" t="str">
        <f>IF('template old'!X582&lt;&gt;"",'template old'!X582,"")</f>
        <v/>
      </c>
      <c r="U582" s="255" t="str">
        <f>IF('template old'!Y582&lt;&gt;"",'template old'!Y582,"")</f>
        <v/>
      </c>
      <c r="V582" s="255" t="str">
        <f>IF('template old'!Z582&lt;&gt;"",'template old'!Z582,"")</f>
        <v/>
      </c>
      <c r="W582" s="255" t="str">
        <f>IF('template old'!AA582&lt;&gt;"",'template old'!AA582,"")</f>
        <v/>
      </c>
    </row>
    <row r="583" spans="1:23" hidden="1" x14ac:dyDescent="0.25">
      <c r="A583" s="256">
        <f>IF('template old'!A583&lt;&gt;"",'template old'!A583,"")</f>
        <v>43545</v>
      </c>
      <c r="B583" s="255">
        <f>IF('template old'!E583&lt;&gt;"",'template old'!E583,"")</f>
        <v>5</v>
      </c>
      <c r="C583" s="255" t="str">
        <f>IF('template old'!F583&lt;&gt;"",'template old'!F583,"")</f>
        <v>Princess</v>
      </c>
      <c r="D583" s="255" t="str">
        <f>IF('template old'!G583&lt;&gt;"",'template old'!G583,"")</f>
        <v>Compost</v>
      </c>
      <c r="E583" s="255" t="str">
        <f>IF('template old'!H583&lt;&gt;"",'template old'!H583,"")</f>
        <v/>
      </c>
      <c r="F583" s="255" t="str">
        <f>IF('template old'!I583&lt;&gt;"",'template old'!I583,"")</f>
        <v>Plant</v>
      </c>
      <c r="G583" s="255" t="str">
        <f>IF('template old'!J583&lt;&gt;"",'template old'!J583,"")</f>
        <v/>
      </c>
      <c r="H583" s="255" t="str">
        <f>IF('template old'!K583&lt;&gt;"",'template old'!K583,"")</f>
        <v/>
      </c>
      <c r="I583" s="258" t="str">
        <f t="shared" si="18"/>
        <v/>
      </c>
      <c r="J583" s="255" t="str">
        <f>IF('template old'!L583&lt;&gt;"",'template old'!L583,"")</f>
        <v/>
      </c>
      <c r="K583" s="255" t="str">
        <f>IF('template old'!M583&lt;&gt;"",'template old'!M583,"")</f>
        <v/>
      </c>
      <c r="L583" s="255" t="str">
        <f>IF('template old'!N583&lt;&gt;"",'template old'!N583,"")</f>
        <v/>
      </c>
      <c r="M583" s="255" t="str">
        <f>IF('template old'!O583&lt;&gt;"",'template old'!O583,"")</f>
        <v/>
      </c>
      <c r="N583" s="255" t="str">
        <f>IF('template old'!R583&lt;&gt;"",'template old'!R583,"")</f>
        <v/>
      </c>
      <c r="O583" s="255" t="str">
        <f>IF('template old'!S583&lt;&gt;"",'template old'!S583,"")</f>
        <v/>
      </c>
      <c r="P583" s="259" t="str">
        <f t="shared" si="19"/>
        <v/>
      </c>
      <c r="Q583" s="255" t="str">
        <f>IF('template old'!U583&lt;&gt;"",'template old'!U583,"")</f>
        <v/>
      </c>
      <c r="R583" s="255" t="str">
        <f>IF('template old'!V583&lt;&gt;"",'template old'!V583,"")</f>
        <v/>
      </c>
      <c r="S583" s="255" t="str">
        <f>IF('template old'!W583&lt;&gt;"",'template old'!W583,"")</f>
        <v/>
      </c>
      <c r="T583" s="255" t="str">
        <f>IF('template old'!X583&lt;&gt;"",'template old'!X583,"")</f>
        <v/>
      </c>
      <c r="U583" s="255" t="str">
        <f>IF('template old'!Y583&lt;&gt;"",'template old'!Y583,"")</f>
        <v/>
      </c>
      <c r="V583" s="255" t="str">
        <f>IF('template old'!Z583&lt;&gt;"",'template old'!Z583,"")</f>
        <v/>
      </c>
      <c r="W583" s="255" t="str">
        <f>IF('template old'!AA583&lt;&gt;"",'template old'!AA583,"")</f>
        <v/>
      </c>
    </row>
    <row r="584" spans="1:23" hidden="1" x14ac:dyDescent="0.25">
      <c r="A584" s="256">
        <f>IF('template old'!A584&lt;&gt;"",'template old'!A584,"")</f>
        <v>43545</v>
      </c>
      <c r="B584" s="255">
        <f>IF('template old'!E584&lt;&gt;"",'template old'!E584,"")</f>
        <v>5</v>
      </c>
      <c r="C584" s="255" t="str">
        <f>IF('template old'!F584&lt;&gt;"",'template old'!F584,"")</f>
        <v>Princess</v>
      </c>
      <c r="D584" s="255" t="str">
        <f>IF('template old'!G584&lt;&gt;"",'template old'!G584,"")</f>
        <v>Compost</v>
      </c>
      <c r="E584" s="255" t="str">
        <f>IF('template old'!H584&lt;&gt;"",'template old'!H584,"")</f>
        <v>Plants &amp; Herbs</v>
      </c>
      <c r="F584" s="255" t="str">
        <f>IF('template old'!I584&lt;&gt;"",'template old'!I584,"")</f>
        <v>Water</v>
      </c>
      <c r="G584" s="255" t="str">
        <f>IF('template old'!J584&lt;&gt;"",'template old'!J584,"")</f>
        <v/>
      </c>
      <c r="H584" s="255" t="str">
        <f>IF('template old'!K584&lt;&gt;"",'template old'!K584,"")</f>
        <v/>
      </c>
      <c r="I584" s="258" t="str">
        <f t="shared" si="18"/>
        <v/>
      </c>
      <c r="J584" s="255" t="str">
        <f>IF('template old'!L584&lt;&gt;"",'template old'!L584,"")</f>
        <v/>
      </c>
      <c r="K584" s="255" t="str">
        <f>IF('template old'!M584&lt;&gt;"",'template old'!M584,"")</f>
        <v/>
      </c>
      <c r="L584" s="255" t="str">
        <f>IF('template old'!N584&lt;&gt;"",'template old'!N584,"")</f>
        <v/>
      </c>
      <c r="M584" s="255" t="str">
        <f>IF('template old'!O584&lt;&gt;"",'template old'!O584,"")</f>
        <v/>
      </c>
      <c r="N584" s="255" t="str">
        <f>IF('template old'!R584&lt;&gt;"",'template old'!R584,"")</f>
        <v/>
      </c>
      <c r="O584" s="255" t="str">
        <f>IF('template old'!S584&lt;&gt;"",'template old'!S584,"")</f>
        <v/>
      </c>
      <c r="P584" s="259" t="str">
        <f t="shared" si="19"/>
        <v/>
      </c>
      <c r="Q584" s="255" t="str">
        <f>IF('template old'!U584&lt;&gt;"",'template old'!U584,"")</f>
        <v/>
      </c>
      <c r="R584" s="255" t="str">
        <f>IF('template old'!V584&lt;&gt;"",'template old'!V584,"")</f>
        <v/>
      </c>
      <c r="S584" s="255" t="str">
        <f>IF('template old'!W584&lt;&gt;"",'template old'!W584,"")</f>
        <v/>
      </c>
      <c r="T584" s="255" t="str">
        <f>IF('template old'!X584&lt;&gt;"",'template old'!X584,"")</f>
        <v/>
      </c>
      <c r="U584" s="255" t="str">
        <f>IF('template old'!Y584&lt;&gt;"",'template old'!Y584,"")</f>
        <v/>
      </c>
      <c r="V584" s="255" t="str">
        <f>IF('template old'!Z584&lt;&gt;"",'template old'!Z584,"")</f>
        <v/>
      </c>
      <c r="W584" s="255" t="str">
        <f>IF('template old'!AA584&lt;&gt;"",'template old'!AA584,"")</f>
        <v/>
      </c>
    </row>
    <row r="585" spans="1:23" hidden="1" x14ac:dyDescent="0.25">
      <c r="A585" s="256">
        <f>IF('template old'!A585&lt;&gt;"",'template old'!A585,"")</f>
        <v>43545</v>
      </c>
      <c r="B585" s="255">
        <f>IF('template old'!E585&lt;&gt;"",'template old'!E585,"")</f>
        <v>6</v>
      </c>
      <c r="C585" s="255" t="str">
        <f>IF('template old'!F585&lt;&gt;"",'template old'!F585,"")</f>
        <v>Hayden</v>
      </c>
      <c r="D585" s="255" t="str">
        <f>IF('template old'!G585&lt;&gt;"",'template old'!G585,"")</f>
        <v>Main</v>
      </c>
      <c r="E585" s="255">
        <f>IF('template old'!H585&lt;&gt;"",'template old'!H585,"")</f>
        <v>15</v>
      </c>
      <c r="F585" s="255" t="str">
        <f>IF('template old'!I585&lt;&gt;"",'template old'!I585,"")</f>
        <v>Harvest</v>
      </c>
      <c r="G585" s="255" t="str">
        <f>IF('template old'!J585&lt;&gt;"",'template old'!J585,"")</f>
        <v>Beets</v>
      </c>
      <c r="H585" s="255" t="str">
        <f>IF('template old'!K585&lt;&gt;"",'template old'!K585,"")</f>
        <v/>
      </c>
      <c r="I585" s="258">
        <f t="shared" si="18"/>
        <v>4.3125</v>
      </c>
      <c r="J585" s="255" t="str">
        <f>IF('template old'!L585&lt;&gt;"",'template old'!L585,"")</f>
        <v/>
      </c>
      <c r="K585" s="255" t="str">
        <f>IF('template old'!M585&lt;&gt;"",'template old'!M585,"")</f>
        <v/>
      </c>
      <c r="L585" s="255" t="str">
        <f>IF('template old'!N585&lt;&gt;"",'template old'!N585,"")</f>
        <v/>
      </c>
      <c r="M585" s="255" t="str">
        <f>IF('template old'!O585&lt;&gt;"",'template old'!O585,"")</f>
        <v/>
      </c>
      <c r="N585" s="255">
        <f>IF('template old'!R585&lt;&gt;"",'template old'!R585,"")</f>
        <v>4</v>
      </c>
      <c r="O585" s="255">
        <f>IF('template old'!S585&lt;&gt;"",'template old'!S585,"")</f>
        <v>5</v>
      </c>
      <c r="P585" s="259">
        <f t="shared" si="19"/>
        <v>4.3125</v>
      </c>
      <c r="Q585" s="255" t="str">
        <f>IF('template old'!U585&lt;&gt;"",'template old'!U585,"")</f>
        <v/>
      </c>
      <c r="R585" s="255" t="str">
        <f>IF('template old'!V585&lt;&gt;"",'template old'!V585,"")</f>
        <v/>
      </c>
      <c r="S585" s="255" t="str">
        <f>IF('template old'!W585&lt;&gt;"",'template old'!W585,"")</f>
        <v/>
      </c>
      <c r="T585" s="255" t="str">
        <f>IF('template old'!X585&lt;&gt;"",'template old'!X585,"")</f>
        <v/>
      </c>
      <c r="U585" s="255" t="str">
        <f>IF('template old'!Y585&lt;&gt;"",'template old'!Y585,"")</f>
        <v/>
      </c>
      <c r="V585" s="255" t="str">
        <f>IF('template old'!Z585&lt;&gt;"",'template old'!Z585,"")</f>
        <v/>
      </c>
      <c r="W585" s="255" t="str">
        <f>IF('template old'!AA585&lt;&gt;"",'template old'!AA585,"")</f>
        <v/>
      </c>
    </row>
    <row r="586" spans="1:23" hidden="1" x14ac:dyDescent="0.25">
      <c r="A586" s="256">
        <f>IF('template old'!A586&lt;&gt;"",'template old'!A586,"")</f>
        <v>43545</v>
      </c>
      <c r="B586" s="255">
        <f>IF('template old'!E586&lt;&gt;"",'template old'!E586,"")</f>
        <v>6</v>
      </c>
      <c r="C586" s="255" t="str">
        <f>IF('template old'!F586&lt;&gt;"",'template old'!F586,"")</f>
        <v>Hayden</v>
      </c>
      <c r="D586" s="255" t="str">
        <f>IF('template old'!G586&lt;&gt;"",'template old'!G586,"")</f>
        <v>Main</v>
      </c>
      <c r="E586" s="255" t="str">
        <f>IF('template old'!H586&lt;&gt;"",'template old'!H586,"")</f>
        <v>Holes</v>
      </c>
      <c r="F586" s="255" t="str">
        <f>IF('template old'!I586&lt;&gt;"",'template old'!I586,"")</f>
        <v>Harvest</v>
      </c>
      <c r="G586" s="255" t="str">
        <f>IF('template old'!J586&lt;&gt;"",'template old'!J586,"")</f>
        <v>Lettuce</v>
      </c>
      <c r="H586" s="255" t="str">
        <f>IF('template old'!K586&lt;&gt;"",'template old'!K586,"")</f>
        <v/>
      </c>
      <c r="I586" s="258">
        <f t="shared" si="18"/>
        <v>7.6875</v>
      </c>
      <c r="J586" s="255" t="str">
        <f>IF('template old'!L586&lt;&gt;"",'template old'!L586,"")</f>
        <v/>
      </c>
      <c r="K586" s="255" t="str">
        <f>IF('template old'!M586&lt;&gt;"",'template old'!M586,"")</f>
        <v/>
      </c>
      <c r="L586" s="255" t="str">
        <f>IF('template old'!N586&lt;&gt;"",'template old'!N586,"")</f>
        <v/>
      </c>
      <c r="M586" s="255" t="str">
        <f>IF('template old'!O586&lt;&gt;"",'template old'!O586,"")</f>
        <v/>
      </c>
      <c r="N586" s="255">
        <f>IF('template old'!R586&lt;&gt;"",'template old'!R586,"")</f>
        <v>7</v>
      </c>
      <c r="O586" s="255">
        <f>IF('template old'!S586&lt;&gt;"",'template old'!S586,"")</f>
        <v>11</v>
      </c>
      <c r="P586" s="259">
        <f t="shared" si="19"/>
        <v>7.6875</v>
      </c>
      <c r="Q586" s="255" t="str">
        <f>IF('template old'!U586&lt;&gt;"",'template old'!U586,"")</f>
        <v/>
      </c>
      <c r="R586" s="255" t="str">
        <f>IF('template old'!V586&lt;&gt;"",'template old'!V586,"")</f>
        <v/>
      </c>
      <c r="S586" s="255" t="str">
        <f>IF('template old'!W586&lt;&gt;"",'template old'!W586,"")</f>
        <v/>
      </c>
      <c r="T586" s="255" t="str">
        <f>IF('template old'!X586&lt;&gt;"",'template old'!X586,"")</f>
        <v/>
      </c>
      <c r="U586" s="255" t="str">
        <f>IF('template old'!Y586&lt;&gt;"",'template old'!Y586,"")</f>
        <v/>
      </c>
      <c r="V586" s="255" t="str">
        <f>IF('template old'!Z586&lt;&gt;"",'template old'!Z586,"")</f>
        <v/>
      </c>
      <c r="W586" s="255" t="str">
        <f>IF('template old'!AA586&lt;&gt;"",'template old'!AA586,"")</f>
        <v/>
      </c>
    </row>
    <row r="587" spans="1:23" hidden="1" x14ac:dyDescent="0.25">
      <c r="A587" s="256">
        <f>IF('template old'!A587&lt;&gt;"",'template old'!A587,"")</f>
        <v>43545</v>
      </c>
      <c r="B587" s="255">
        <f>IF('template old'!E587&lt;&gt;"",'template old'!E587,"")</f>
        <v>6</v>
      </c>
      <c r="C587" s="255" t="str">
        <f>IF('template old'!F587&lt;&gt;"",'template old'!F587,"")</f>
        <v>Hayden</v>
      </c>
      <c r="D587" s="255" t="str">
        <f>IF('template old'!G587&lt;&gt;"",'template old'!G587,"")</f>
        <v>Main</v>
      </c>
      <c r="E587" s="255">
        <f>IF('template old'!H587&lt;&gt;"",'template old'!H587,"")</f>
        <v>7</v>
      </c>
      <c r="F587" s="255" t="str">
        <f>IF('template old'!I587&lt;&gt;"",'template old'!I587,"")</f>
        <v>Harvest</v>
      </c>
      <c r="G587" s="255" t="str">
        <f>IF('template old'!J587&lt;&gt;"",'template old'!J587,"")</f>
        <v>Broccoli</v>
      </c>
      <c r="H587" s="255" t="str">
        <f>IF('template old'!K587&lt;&gt;"",'template old'!K587,"")</f>
        <v/>
      </c>
      <c r="I587" s="258">
        <f t="shared" ref="I587:I650" si="20">IF(F587="harvest",P587,IF(F587="plant",K587,IF(F587="fertilize",M587,"")))</f>
        <v>1.0625</v>
      </c>
      <c r="J587" s="255" t="str">
        <f>IF('template old'!L587&lt;&gt;"",'template old'!L587,"")</f>
        <v/>
      </c>
      <c r="K587" s="255" t="str">
        <f>IF('template old'!M587&lt;&gt;"",'template old'!M587,"")</f>
        <v/>
      </c>
      <c r="L587" s="255" t="str">
        <f>IF('template old'!N587&lt;&gt;"",'template old'!N587,"")</f>
        <v/>
      </c>
      <c r="M587" s="255" t="str">
        <f>IF('template old'!O587&lt;&gt;"",'template old'!O587,"")</f>
        <v/>
      </c>
      <c r="N587" s="255">
        <f>IF('template old'!R587&lt;&gt;"",'template old'!R587,"")</f>
        <v>1</v>
      </c>
      <c r="O587" s="255">
        <f>IF('template old'!S587&lt;&gt;"",'template old'!S587,"")</f>
        <v>1</v>
      </c>
      <c r="P587" s="259">
        <f t="shared" si="19"/>
        <v>1.0625</v>
      </c>
      <c r="Q587" s="255" t="str">
        <f>IF('template old'!U587&lt;&gt;"",'template old'!U587,"")</f>
        <v/>
      </c>
      <c r="R587" s="255" t="str">
        <f>IF('template old'!V587&lt;&gt;"",'template old'!V587,"")</f>
        <v/>
      </c>
      <c r="S587" s="255" t="str">
        <f>IF('template old'!W587&lt;&gt;"",'template old'!W587,"")</f>
        <v/>
      </c>
      <c r="T587" s="255" t="str">
        <f>IF('template old'!X587&lt;&gt;"",'template old'!X587,"")</f>
        <v/>
      </c>
      <c r="U587" s="255" t="str">
        <f>IF('template old'!Y587&lt;&gt;"",'template old'!Y587,"")</f>
        <v/>
      </c>
      <c r="V587" s="255" t="str">
        <f>IF('template old'!Z587&lt;&gt;"",'template old'!Z587,"")</f>
        <v/>
      </c>
      <c r="W587" s="255" t="str">
        <f>IF('template old'!AA587&lt;&gt;"",'template old'!AA587,"")</f>
        <v/>
      </c>
    </row>
    <row r="588" spans="1:23" hidden="1" x14ac:dyDescent="0.25">
      <c r="A588" s="256">
        <f>IF('template old'!A588&lt;&gt;"",'template old'!A588,"")</f>
        <v>43548</v>
      </c>
      <c r="B588" s="255" t="str">
        <f>IF('template old'!E588&lt;&gt;"",'template old'!E588,"")</f>
        <v/>
      </c>
      <c r="C588" s="255" t="str">
        <f>IF('template old'!F588&lt;&gt;"",'template old'!F588,"")</f>
        <v>Volunteers</v>
      </c>
      <c r="D588" s="255" t="str">
        <f>IF('template old'!G588&lt;&gt;"",'template old'!G588,"")</f>
        <v>Main</v>
      </c>
      <c r="E588" s="255" t="str">
        <f>IF('template old'!H588&lt;&gt;"",'template old'!H588,"")</f>
        <v/>
      </c>
      <c r="F588" s="255" t="str">
        <f>IF('template old'!I588&lt;&gt;"",'template old'!I588,"")</f>
        <v>Harvest</v>
      </c>
      <c r="G588" s="255" t="str">
        <f>IF('template old'!J588&lt;&gt;"",'template old'!J588,"")</f>
        <v>Snap Peas</v>
      </c>
      <c r="H588" s="255" t="str">
        <f>IF('template old'!K588&lt;&gt;"",'template old'!K588,"")</f>
        <v/>
      </c>
      <c r="I588" s="258">
        <f t="shared" si="20"/>
        <v>4.8125</v>
      </c>
      <c r="J588" s="255" t="str">
        <f>IF('template old'!L588&lt;&gt;"",'template old'!L588,"")</f>
        <v/>
      </c>
      <c r="K588" s="255" t="str">
        <f>IF('template old'!M588&lt;&gt;"",'template old'!M588,"")</f>
        <v/>
      </c>
      <c r="L588" s="255" t="str">
        <f>IF('template old'!N588&lt;&gt;"",'template old'!N588,"")</f>
        <v/>
      </c>
      <c r="M588" s="255" t="str">
        <f>IF('template old'!O588&lt;&gt;"",'template old'!O588,"")</f>
        <v/>
      </c>
      <c r="N588" s="255">
        <f>IF('template old'!R588&lt;&gt;"",'template old'!R588,"")</f>
        <v>4</v>
      </c>
      <c r="O588" s="255">
        <f>IF('template old'!S588&lt;&gt;"",'template old'!S588,"")</f>
        <v>13</v>
      </c>
      <c r="P588" s="259">
        <f t="shared" si="19"/>
        <v>4.8125</v>
      </c>
      <c r="Q588" s="255" t="str">
        <f>IF('template old'!U588&lt;&gt;"",'template old'!U588,"")</f>
        <v/>
      </c>
      <c r="R588" s="255" t="str">
        <f>IF('template old'!V588&lt;&gt;"",'template old'!V588,"")</f>
        <v/>
      </c>
      <c r="S588" s="255" t="str">
        <f>IF('template old'!W588&lt;&gt;"",'template old'!W588,"")</f>
        <v/>
      </c>
      <c r="T588" s="255" t="str">
        <f>IF('template old'!X588&lt;&gt;"",'template old'!X588,"")</f>
        <v/>
      </c>
      <c r="U588" s="255" t="str">
        <f>IF('template old'!Y588&lt;&gt;"",'template old'!Y588,"")</f>
        <v/>
      </c>
      <c r="V588" s="255" t="str">
        <f>IF('template old'!Z588&lt;&gt;"",'template old'!Z588,"")</f>
        <v/>
      </c>
      <c r="W588" s="255" t="str">
        <f>IF('template old'!AA588&lt;&gt;"",'template old'!AA588,"")</f>
        <v/>
      </c>
    </row>
    <row r="589" spans="1:23" hidden="1" x14ac:dyDescent="0.25">
      <c r="A589" s="256">
        <f>IF('template old'!A589&lt;&gt;"",'template old'!A589,"")</f>
        <v>43550</v>
      </c>
      <c r="B589" s="255" t="str">
        <f>IF('template old'!E589&lt;&gt;"",'template old'!E589,"")</f>
        <v/>
      </c>
      <c r="C589" s="255" t="str">
        <f>IF('template old'!F589&lt;&gt;"",'template old'!F589,"")</f>
        <v>Volunteers</v>
      </c>
      <c r="D589" s="255" t="str">
        <f>IF('template old'!G589&lt;&gt;"",'template old'!G589,"")</f>
        <v>Main</v>
      </c>
      <c r="E589" s="255" t="str">
        <f>IF('template old'!H589&lt;&gt;"",'template old'!H589,"")</f>
        <v/>
      </c>
      <c r="F589" s="255" t="str">
        <f>IF('template old'!I589&lt;&gt;"",'template old'!I589,"")</f>
        <v>Harvest</v>
      </c>
      <c r="G589" s="255" t="str">
        <f>IF('template old'!J589&lt;&gt;"",'template old'!J589,"")</f>
        <v>Snap Peas</v>
      </c>
      <c r="H589" s="255" t="str">
        <f>IF('template old'!K589&lt;&gt;"",'template old'!K589,"")</f>
        <v/>
      </c>
      <c r="I589" s="258">
        <f t="shared" si="20"/>
        <v>3.5</v>
      </c>
      <c r="J589" s="255" t="str">
        <f>IF('template old'!L589&lt;&gt;"",'template old'!L589,"")</f>
        <v/>
      </c>
      <c r="K589" s="255" t="str">
        <f>IF('template old'!M589&lt;&gt;"",'template old'!M589,"")</f>
        <v/>
      </c>
      <c r="L589" s="255" t="str">
        <f>IF('template old'!N589&lt;&gt;"",'template old'!N589,"")</f>
        <v/>
      </c>
      <c r="M589" s="255" t="str">
        <f>IF('template old'!O589&lt;&gt;"",'template old'!O589,"")</f>
        <v/>
      </c>
      <c r="N589" s="255">
        <f>IF('template old'!R589&lt;&gt;"",'template old'!R589,"")</f>
        <v>3</v>
      </c>
      <c r="O589" s="255">
        <f>IF('template old'!S589&lt;&gt;"",'template old'!S589,"")</f>
        <v>8</v>
      </c>
      <c r="P589" s="259">
        <f t="shared" si="19"/>
        <v>3.5</v>
      </c>
      <c r="Q589" s="255" t="str">
        <f>IF('template old'!U589&lt;&gt;"",'template old'!U589,"")</f>
        <v/>
      </c>
      <c r="R589" s="255" t="str">
        <f>IF('template old'!V589&lt;&gt;"",'template old'!V589,"")</f>
        <v/>
      </c>
      <c r="S589" s="255" t="str">
        <f>IF('template old'!W589&lt;&gt;"",'template old'!W589,"")</f>
        <v/>
      </c>
      <c r="T589" s="255" t="str">
        <f>IF('template old'!X589&lt;&gt;"",'template old'!X589,"")</f>
        <v/>
      </c>
      <c r="U589" s="255" t="str">
        <f>IF('template old'!Y589&lt;&gt;"",'template old'!Y589,"")</f>
        <v/>
      </c>
      <c r="V589" s="255" t="str">
        <f>IF('template old'!Z589&lt;&gt;"",'template old'!Z589,"")</f>
        <v/>
      </c>
      <c r="W589" s="255" t="str">
        <f>IF('template old'!AA589&lt;&gt;"",'template old'!AA589,"")</f>
        <v/>
      </c>
    </row>
    <row r="590" spans="1:23" hidden="1" x14ac:dyDescent="0.25">
      <c r="A590" s="256">
        <f>IF('template old'!A590&lt;&gt;"",'template old'!A590,"")</f>
        <v>43552</v>
      </c>
      <c r="B590" s="255">
        <f>IF('template old'!E590&lt;&gt;"",'template old'!E590,"")</f>
        <v>6</v>
      </c>
      <c r="C590" s="255" t="str">
        <f>IF('template old'!F590&lt;&gt;"",'template old'!F590,"")</f>
        <v>Larkin</v>
      </c>
      <c r="D590" s="255" t="str">
        <f>IF('template old'!G590&lt;&gt;"",'template old'!G590,"")</f>
        <v>Main</v>
      </c>
      <c r="E590" s="255" t="str">
        <f>IF('template old'!H590&lt;&gt;"",'template old'!H590,"")</f>
        <v>Holes</v>
      </c>
      <c r="F590" s="255" t="str">
        <f>IF('template old'!I590&lt;&gt;"",'template old'!I590,"")</f>
        <v>Harvest</v>
      </c>
      <c r="G590" s="255" t="str">
        <f>IF('template old'!J590&lt;&gt;"",'template old'!J590,"")</f>
        <v>Carrots</v>
      </c>
      <c r="H590" s="255" t="str">
        <f>IF('template old'!K590&lt;&gt;"",'template old'!K590,"")</f>
        <v/>
      </c>
      <c r="I590" s="258">
        <f t="shared" si="20"/>
        <v>4.0625</v>
      </c>
      <c r="J590" s="255" t="str">
        <f>IF('template old'!L590&lt;&gt;"",'template old'!L590,"")</f>
        <v/>
      </c>
      <c r="K590" s="255" t="str">
        <f>IF('template old'!M590&lt;&gt;"",'template old'!M590,"")</f>
        <v/>
      </c>
      <c r="L590" s="255" t="str">
        <f>IF('template old'!N590&lt;&gt;"",'template old'!N590,"")</f>
        <v/>
      </c>
      <c r="M590" s="255" t="str">
        <f>IF('template old'!O590&lt;&gt;"",'template old'!O590,"")</f>
        <v/>
      </c>
      <c r="N590" s="255">
        <f>IF('template old'!R590&lt;&gt;"",'template old'!R590,"")</f>
        <v>4</v>
      </c>
      <c r="O590" s="255">
        <f>IF('template old'!S590&lt;&gt;"",'template old'!S590,"")</f>
        <v>1</v>
      </c>
      <c r="P590" s="259">
        <f t="shared" si="19"/>
        <v>4.0625</v>
      </c>
      <c r="Q590" s="255" t="str">
        <f>IF('template old'!U590&lt;&gt;"",'template old'!U590,"")</f>
        <v/>
      </c>
      <c r="R590" s="255" t="str">
        <f>IF('template old'!V590&lt;&gt;"",'template old'!V590,"")</f>
        <v/>
      </c>
      <c r="S590" s="255" t="str">
        <f>IF('template old'!W590&lt;&gt;"",'template old'!W590,"")</f>
        <v/>
      </c>
      <c r="T590" s="255" t="str">
        <f>IF('template old'!X590&lt;&gt;"",'template old'!X590,"")</f>
        <v/>
      </c>
      <c r="U590" s="255" t="str">
        <f>IF('template old'!Y590&lt;&gt;"",'template old'!Y590,"")</f>
        <v/>
      </c>
      <c r="V590" s="255" t="str">
        <f>IF('template old'!Z590&lt;&gt;"",'template old'!Z590,"")</f>
        <v/>
      </c>
      <c r="W590" s="255" t="str">
        <f>IF('template old'!AA590&lt;&gt;"",'template old'!AA590,"")</f>
        <v/>
      </c>
    </row>
    <row r="591" spans="1:23" hidden="1" x14ac:dyDescent="0.25">
      <c r="A591" s="256">
        <f>IF('template old'!A591&lt;&gt;"",'template old'!A591,"")</f>
        <v>43552</v>
      </c>
      <c r="B591" s="255">
        <f>IF('template old'!E591&lt;&gt;"",'template old'!E591,"")</f>
        <v>1</v>
      </c>
      <c r="C591" s="255" t="str">
        <f>IF('template old'!F591&lt;&gt;"",'template old'!F591,"")</f>
        <v>Isabella</v>
      </c>
      <c r="D591" s="255" t="str">
        <f>IF('template old'!G591&lt;&gt;"",'template old'!G591,"")</f>
        <v>Main</v>
      </c>
      <c r="E591" s="255">
        <f>IF('template old'!H591&lt;&gt;"",'template old'!H591,"")</f>
        <v>6</v>
      </c>
      <c r="F591" s="255" t="str">
        <f>IF('template old'!I591&lt;&gt;"",'template old'!I591,"")</f>
        <v>Harvest</v>
      </c>
      <c r="G591" s="255" t="str">
        <f>IF('template old'!J591&lt;&gt;"",'template old'!J591,"")</f>
        <v>Collards</v>
      </c>
      <c r="H591" s="255" t="str">
        <f>IF('template old'!K591&lt;&gt;"",'template old'!K591,"")</f>
        <v/>
      </c>
      <c r="I591" s="258">
        <f t="shared" si="20"/>
        <v>1.375</v>
      </c>
      <c r="J591" s="255" t="str">
        <f>IF('template old'!L591&lt;&gt;"",'template old'!L591,"")</f>
        <v/>
      </c>
      <c r="K591" s="255" t="str">
        <f>IF('template old'!M591&lt;&gt;"",'template old'!M591,"")</f>
        <v/>
      </c>
      <c r="L591" s="255" t="str">
        <f>IF('template old'!N591&lt;&gt;"",'template old'!N591,"")</f>
        <v/>
      </c>
      <c r="M591" s="255" t="str">
        <f>IF('template old'!O591&lt;&gt;"",'template old'!O591,"")</f>
        <v/>
      </c>
      <c r="N591" s="255">
        <f>IF('template old'!R591&lt;&gt;"",'template old'!R591,"")</f>
        <v>1</v>
      </c>
      <c r="O591" s="255">
        <f>IF('template old'!S591&lt;&gt;"",'template old'!S591,"")</f>
        <v>6</v>
      </c>
      <c r="P591" s="259">
        <f t="shared" ref="P591:P654" si="21">IF(F591="Harvest",IF(N591="",((O591/16)),(N591)+(O591/16)),"")</f>
        <v>1.375</v>
      </c>
      <c r="Q591" s="255" t="str">
        <f>IF('template old'!U591&lt;&gt;"",'template old'!U591,"")</f>
        <v/>
      </c>
      <c r="R591" s="255" t="str">
        <f>IF('template old'!V591&lt;&gt;"",'template old'!V591,"")</f>
        <v/>
      </c>
      <c r="S591" s="255" t="str">
        <f>IF('template old'!W591&lt;&gt;"",'template old'!W591,"")</f>
        <v/>
      </c>
      <c r="T591" s="255" t="str">
        <f>IF('template old'!X591&lt;&gt;"",'template old'!X591,"")</f>
        <v/>
      </c>
      <c r="U591" s="255" t="str">
        <f>IF('template old'!Y591&lt;&gt;"",'template old'!Y591,"")</f>
        <v/>
      </c>
      <c r="V591" s="255" t="str">
        <f>IF('template old'!Z591&lt;&gt;"",'template old'!Z591,"")</f>
        <v/>
      </c>
      <c r="W591" s="255" t="str">
        <f>IF('template old'!AA591&lt;&gt;"",'template old'!AA591,"")</f>
        <v/>
      </c>
    </row>
    <row r="592" spans="1:23" hidden="1" x14ac:dyDescent="0.25">
      <c r="A592" s="256">
        <f>IF('template old'!A592&lt;&gt;"",'template old'!A592,"")</f>
        <v>43552</v>
      </c>
      <c r="B592" s="255">
        <f>IF('template old'!E592&lt;&gt;"",'template old'!E592,"")</f>
        <v>6</v>
      </c>
      <c r="C592" s="255" t="str">
        <f>IF('template old'!F592&lt;&gt;"",'template old'!F592,"")</f>
        <v>Thor</v>
      </c>
      <c r="D592" s="255" t="str">
        <f>IF('template old'!G592&lt;&gt;"",'template old'!G592,"")</f>
        <v>Main</v>
      </c>
      <c r="E592" s="255">
        <f>IF('template old'!H592&lt;&gt;"",'template old'!H592,"")</f>
        <v>6</v>
      </c>
      <c r="F592" s="255" t="str">
        <f>IF('template old'!I592&lt;&gt;"",'template old'!I592,"")</f>
        <v>Harvest</v>
      </c>
      <c r="G592" s="255" t="str">
        <f>IF('template old'!J592&lt;&gt;"",'template old'!J592,"")</f>
        <v>Collards</v>
      </c>
      <c r="H592" s="255" t="str">
        <f>IF('template old'!K592&lt;&gt;"",'template old'!K592,"")</f>
        <v/>
      </c>
      <c r="I592" s="258">
        <f t="shared" si="20"/>
        <v>1.75</v>
      </c>
      <c r="J592" s="255" t="str">
        <f>IF('template old'!L592&lt;&gt;"",'template old'!L592,"")</f>
        <v/>
      </c>
      <c r="K592" s="255" t="str">
        <f>IF('template old'!M592&lt;&gt;"",'template old'!M592,"")</f>
        <v>Cucumber seeds</v>
      </c>
      <c r="L592" s="255" t="str">
        <f>IF('template old'!N592&lt;&gt;"",'template old'!N592,"")</f>
        <v/>
      </c>
      <c r="M592" s="255" t="str">
        <f>IF('template old'!O592&lt;&gt;"",'template old'!O592,"")</f>
        <v/>
      </c>
      <c r="N592" s="255">
        <f>IF('template old'!R592&lt;&gt;"",'template old'!R592,"")</f>
        <v>1</v>
      </c>
      <c r="O592" s="255">
        <f>IF('template old'!S592&lt;&gt;"",'template old'!S592,"")</f>
        <v>12</v>
      </c>
      <c r="P592" s="259">
        <f t="shared" si="21"/>
        <v>1.75</v>
      </c>
      <c r="Q592" s="255" t="str">
        <f>IF('template old'!U592&lt;&gt;"",'template old'!U592,"")</f>
        <v/>
      </c>
      <c r="R592" s="255" t="str">
        <f>IF('template old'!V592&lt;&gt;"",'template old'!V592,"")</f>
        <v/>
      </c>
      <c r="S592" s="255" t="str">
        <f>IF('template old'!W592&lt;&gt;"",'template old'!W592,"")</f>
        <v/>
      </c>
      <c r="T592" s="255" t="str">
        <f>IF('template old'!X592&lt;&gt;"",'template old'!X592,"")</f>
        <v/>
      </c>
      <c r="U592" s="255" t="str">
        <f>IF('template old'!Y592&lt;&gt;"",'template old'!Y592,"")</f>
        <v/>
      </c>
      <c r="V592" s="255" t="str">
        <f>IF('template old'!Z592&lt;&gt;"",'template old'!Z592,"")</f>
        <v/>
      </c>
      <c r="W592" s="255" t="str">
        <f>IF('template old'!AA592&lt;&gt;"",'template old'!AA592,"")</f>
        <v/>
      </c>
    </row>
    <row r="593" spans="1:23" hidden="1" x14ac:dyDescent="0.25">
      <c r="A593" s="256">
        <f>IF('template old'!A593&lt;&gt;"",'template old'!A593,"")</f>
        <v>43552</v>
      </c>
      <c r="B593" s="255">
        <f>IF('template old'!E593&lt;&gt;"",'template old'!E593,"")</f>
        <v>2</v>
      </c>
      <c r="C593" s="255" t="str">
        <f>IF('template old'!F593&lt;&gt;"",'template old'!F593,"")</f>
        <v>Timothy</v>
      </c>
      <c r="D593" s="255" t="str">
        <f>IF('template old'!G593&lt;&gt;"",'template old'!G593,"")</f>
        <v>Main</v>
      </c>
      <c r="E593" s="255">
        <f>IF('template old'!H593&lt;&gt;"",'template old'!H593,"")</f>
        <v>11</v>
      </c>
      <c r="F593" s="255" t="str">
        <f>IF('template old'!I593&lt;&gt;"",'template old'!I593,"")</f>
        <v>Plant</v>
      </c>
      <c r="G593" s="255" t="str">
        <f>IF('template old'!J593&lt;&gt;"",'template old'!J593,"")</f>
        <v>Cucumber</v>
      </c>
      <c r="H593" s="255" t="str">
        <f>IF('template old'!K593&lt;&gt;"",'template old'!K593,"")</f>
        <v/>
      </c>
      <c r="I593" s="258" t="str">
        <f t="shared" si="20"/>
        <v/>
      </c>
      <c r="J593" s="255" t="str">
        <f>IF('template old'!L593&lt;&gt;"",'template old'!L593,"")</f>
        <v/>
      </c>
      <c r="K593" s="255" t="str">
        <f>IF('template old'!M593&lt;&gt;"",'template old'!M593,"")</f>
        <v/>
      </c>
      <c r="L593" s="255" t="str">
        <f>IF('template old'!N593&lt;&gt;"",'template old'!N593,"")</f>
        <v/>
      </c>
      <c r="M593" s="255" t="str">
        <f>IF('template old'!O593&lt;&gt;"",'template old'!O593,"")</f>
        <v/>
      </c>
      <c r="N593" s="255" t="str">
        <f>IF('template old'!R593&lt;&gt;"",'template old'!R593,"")</f>
        <v/>
      </c>
      <c r="O593" s="255" t="str">
        <f>IF('template old'!S593&lt;&gt;"",'template old'!S593,"")</f>
        <v/>
      </c>
      <c r="P593" s="259" t="str">
        <f t="shared" si="21"/>
        <v/>
      </c>
      <c r="Q593" s="255" t="str">
        <f>IF('template old'!U593&lt;&gt;"",'template old'!U593,"")</f>
        <v/>
      </c>
      <c r="R593" s="255" t="str">
        <f>IF('template old'!V593&lt;&gt;"",'template old'!V593,"")</f>
        <v/>
      </c>
      <c r="S593" s="255" t="str">
        <f>IF('template old'!W593&lt;&gt;"",'template old'!W593,"")</f>
        <v/>
      </c>
      <c r="T593" s="255" t="str">
        <f>IF('template old'!X593&lt;&gt;"",'template old'!X593,"")</f>
        <v/>
      </c>
      <c r="U593" s="255" t="str">
        <f>IF('template old'!Y593&lt;&gt;"",'template old'!Y593,"")</f>
        <v/>
      </c>
      <c r="V593" s="255" t="str">
        <f>IF('template old'!Z593&lt;&gt;"",'template old'!Z593,"")</f>
        <v/>
      </c>
      <c r="W593" s="255" t="str">
        <f>IF('template old'!AA593&lt;&gt;"",'template old'!AA593,"")</f>
        <v/>
      </c>
    </row>
    <row r="594" spans="1:23" hidden="1" x14ac:dyDescent="0.25">
      <c r="A594" s="256">
        <f>IF('template old'!A594&lt;&gt;"",'template old'!A594,"")</f>
        <v>43552</v>
      </c>
      <c r="B594" s="255">
        <f>IF('template old'!E594&lt;&gt;"",'template old'!E594,"")</f>
        <v>2</v>
      </c>
      <c r="C594" s="255" t="str">
        <f>IF('template old'!F594&lt;&gt;"",'template old'!F594,"")</f>
        <v>Zoe</v>
      </c>
      <c r="D594" s="255" t="str">
        <f>IF('template old'!G594&lt;&gt;"",'template old'!G594,"")</f>
        <v>Orchard</v>
      </c>
      <c r="E594" s="255">
        <f>IF('template old'!H594&lt;&gt;"",'template old'!H594,"")</f>
        <v>14</v>
      </c>
      <c r="F594" s="255" t="str">
        <f>IF('template old'!I594&lt;&gt;"",'template old'!I594,"")</f>
        <v>Harvest</v>
      </c>
      <c r="G594" s="255" t="str">
        <f>IF('template old'!J594&lt;&gt;"",'template old'!J594,"")</f>
        <v>Lettuce</v>
      </c>
      <c r="H594" s="255" t="str">
        <f>IF('template old'!K594&lt;&gt;"",'template old'!K594,"")</f>
        <v/>
      </c>
      <c r="I594" s="258">
        <f t="shared" si="20"/>
        <v>7.875</v>
      </c>
      <c r="J594" s="255" t="str">
        <f>IF('template old'!L594&lt;&gt;"",'template old'!L594,"")</f>
        <v/>
      </c>
      <c r="K594" s="255" t="str">
        <f>IF('template old'!M594&lt;&gt;"",'template old'!M594,"")</f>
        <v/>
      </c>
      <c r="L594" s="255" t="str">
        <f>IF('template old'!N594&lt;&gt;"",'template old'!N594,"")</f>
        <v/>
      </c>
      <c r="M594" s="255" t="str">
        <f>IF('template old'!O594&lt;&gt;"",'template old'!O594,"")</f>
        <v/>
      </c>
      <c r="N594" s="255">
        <f>IF('template old'!R594&lt;&gt;"",'template old'!R594,"")</f>
        <v>7</v>
      </c>
      <c r="O594" s="255">
        <f>IF('template old'!S594&lt;&gt;"",'template old'!S594,"")</f>
        <v>14</v>
      </c>
      <c r="P594" s="259">
        <f t="shared" si="21"/>
        <v>7.875</v>
      </c>
      <c r="Q594" s="255" t="str">
        <f>IF('template old'!U594&lt;&gt;"",'template old'!U594,"")</f>
        <v/>
      </c>
      <c r="R594" s="255" t="str">
        <f>IF('template old'!V594&lt;&gt;"",'template old'!V594,"")</f>
        <v/>
      </c>
      <c r="S594" s="255" t="str">
        <f>IF('template old'!W594&lt;&gt;"",'template old'!W594,"")</f>
        <v/>
      </c>
      <c r="T594" s="255" t="str">
        <f>IF('template old'!X594&lt;&gt;"",'template old'!X594,"")</f>
        <v/>
      </c>
      <c r="U594" s="255" t="str">
        <f>IF('template old'!Y594&lt;&gt;"",'template old'!Y594,"")</f>
        <v/>
      </c>
      <c r="V594" s="255" t="str">
        <f>IF('template old'!Z594&lt;&gt;"",'template old'!Z594,"")</f>
        <v/>
      </c>
      <c r="W594" s="255" t="str">
        <f>IF('template old'!AA594&lt;&gt;"",'template old'!AA594,"")</f>
        <v/>
      </c>
    </row>
    <row r="595" spans="1:23" hidden="1" x14ac:dyDescent="0.25">
      <c r="A595" s="256">
        <f>IF('template old'!A595&lt;&gt;"",'template old'!A595,"")</f>
        <v>43552</v>
      </c>
      <c r="B595" s="255">
        <f>IF('template old'!E595&lt;&gt;"",'template old'!E595,"")</f>
        <v>6</v>
      </c>
      <c r="C595" s="255" t="str">
        <f>IF('template old'!F595&lt;&gt;"",'template old'!F595,"")</f>
        <v>Larkin</v>
      </c>
      <c r="D595" s="255" t="str">
        <f>IF('template old'!G595&lt;&gt;"",'template old'!G595,"")</f>
        <v>Main</v>
      </c>
      <c r="E595" s="255" t="str">
        <f>IF('template old'!H595&lt;&gt;"",'template old'!H595,"")</f>
        <v>Holes</v>
      </c>
      <c r="F595" s="255" t="str">
        <f>IF('template old'!I595&lt;&gt;"",'template old'!I595,"")</f>
        <v>Harvest</v>
      </c>
      <c r="G595" s="255" t="str">
        <f>IF('template old'!J595&lt;&gt;"",'template old'!J595,"")</f>
        <v>Lettuce</v>
      </c>
      <c r="H595" s="255" t="str">
        <f>IF('template old'!K595&lt;&gt;"",'template old'!K595,"")</f>
        <v/>
      </c>
      <c r="I595" s="258">
        <f t="shared" si="20"/>
        <v>2.625</v>
      </c>
      <c r="J595" s="255" t="str">
        <f>IF('template old'!L595&lt;&gt;"",'template old'!L595,"")</f>
        <v>Peppers</v>
      </c>
      <c r="K595" s="255" t="str">
        <f>IF('template old'!M595&lt;&gt;"",'template old'!M595,"")</f>
        <v/>
      </c>
      <c r="L595" s="255" t="str">
        <f>IF('template old'!N595&lt;&gt;"",'template old'!N595,"")</f>
        <v/>
      </c>
      <c r="M595" s="255" t="str">
        <f>IF('template old'!O595&lt;&gt;"",'template old'!O595,"")</f>
        <v/>
      </c>
      <c r="N595" s="255">
        <f>IF('template old'!R595&lt;&gt;"",'template old'!R595,"")</f>
        <v>2</v>
      </c>
      <c r="O595" s="255">
        <f>IF('template old'!S595&lt;&gt;"",'template old'!S595,"")</f>
        <v>10</v>
      </c>
      <c r="P595" s="259">
        <f t="shared" si="21"/>
        <v>2.625</v>
      </c>
      <c r="Q595" s="255" t="str">
        <f>IF('template old'!U595&lt;&gt;"",'template old'!U595,"")</f>
        <v/>
      </c>
      <c r="R595" s="255" t="str">
        <f>IF('template old'!V595&lt;&gt;"",'template old'!V595,"")</f>
        <v/>
      </c>
      <c r="S595" s="255" t="str">
        <f>IF('template old'!W595&lt;&gt;"",'template old'!W595,"")</f>
        <v/>
      </c>
      <c r="T595" s="255" t="str">
        <f>IF('template old'!X595&lt;&gt;"",'template old'!X595,"")</f>
        <v/>
      </c>
      <c r="U595" s="255" t="str">
        <f>IF('template old'!Y595&lt;&gt;"",'template old'!Y595,"")</f>
        <v/>
      </c>
      <c r="V595" s="255" t="str">
        <f>IF('template old'!Z595&lt;&gt;"",'template old'!Z595,"")</f>
        <v/>
      </c>
      <c r="W595" s="255" t="str">
        <f>IF('template old'!AA595&lt;&gt;"",'template old'!AA595,"")</f>
        <v/>
      </c>
    </row>
    <row r="596" spans="1:23" hidden="1" x14ac:dyDescent="0.25">
      <c r="A596" s="256">
        <f>IF('template old'!A596&lt;&gt;"",'template old'!A596,"")</f>
        <v>43552</v>
      </c>
      <c r="B596" s="255">
        <f>IF('template old'!E596&lt;&gt;"",'template old'!E596,"")</f>
        <v>3</v>
      </c>
      <c r="C596" s="255" t="str">
        <f>IF('template old'!F596&lt;&gt;"",'template old'!F596,"")</f>
        <v>Santiago</v>
      </c>
      <c r="D596" s="255" t="str">
        <f>IF('template old'!G596&lt;&gt;"",'template old'!G596,"")</f>
        <v>Orchard</v>
      </c>
      <c r="E596" s="255">
        <f>IF('template old'!H596&lt;&gt;"",'template old'!H596,"")</f>
        <v>14</v>
      </c>
      <c r="F596" s="255" t="str">
        <f>IF('template old'!I596&lt;&gt;"",'template old'!I596,"")</f>
        <v>Plant</v>
      </c>
      <c r="G596" s="255" t="str">
        <f>IF('template old'!J596&lt;&gt;"",'template old'!J596,"")</f>
        <v>Peppers</v>
      </c>
      <c r="H596" s="255" t="str">
        <f>IF('template old'!K596&lt;&gt;"",'template old'!K596,"")</f>
        <v/>
      </c>
      <c r="I596" s="258" t="str">
        <f t="shared" si="20"/>
        <v/>
      </c>
      <c r="J596" s="255" t="str">
        <f>IF('template old'!L596&lt;&gt;"",'template old'!L596,"")</f>
        <v/>
      </c>
      <c r="K596" s="255" t="str">
        <f>IF('template old'!M596&lt;&gt;"",'template old'!M596,"")</f>
        <v/>
      </c>
      <c r="L596" s="255" t="str">
        <f>IF('template old'!N596&lt;&gt;"",'template old'!N596,"")</f>
        <v/>
      </c>
      <c r="M596" s="255" t="str">
        <f>IF('template old'!O596&lt;&gt;"",'template old'!O596,"")</f>
        <v/>
      </c>
      <c r="N596" s="255" t="str">
        <f>IF('template old'!R596&lt;&gt;"",'template old'!R596,"")</f>
        <v/>
      </c>
      <c r="O596" s="255" t="str">
        <f>IF('template old'!S596&lt;&gt;"",'template old'!S596,"")</f>
        <v/>
      </c>
      <c r="P596" s="259" t="str">
        <f t="shared" si="21"/>
        <v/>
      </c>
      <c r="Q596" s="255" t="str">
        <f>IF('template old'!U596&lt;&gt;"",'template old'!U596,"")</f>
        <v/>
      </c>
      <c r="R596" s="255" t="str">
        <f>IF('template old'!V596&lt;&gt;"",'template old'!V596,"")</f>
        <v/>
      </c>
      <c r="S596" s="255" t="str">
        <f>IF('template old'!W596&lt;&gt;"",'template old'!W596,"")</f>
        <v/>
      </c>
      <c r="T596" s="255" t="str">
        <f>IF('template old'!X596&lt;&gt;"",'template old'!X596,"")</f>
        <v/>
      </c>
      <c r="U596" s="255" t="str">
        <f>IF('template old'!Y596&lt;&gt;"",'template old'!Y596,"")</f>
        <v/>
      </c>
      <c r="V596" s="255" t="str">
        <f>IF('template old'!Z596&lt;&gt;"",'template old'!Z596,"")</f>
        <v/>
      </c>
      <c r="W596" s="255" t="str">
        <f>IF('template old'!AA596&lt;&gt;"",'template old'!AA596,"")</f>
        <v/>
      </c>
    </row>
    <row r="597" spans="1:23" hidden="1" x14ac:dyDescent="0.25">
      <c r="A597" s="256">
        <f>IF('template old'!A597&lt;&gt;"",'template old'!A597,"")</f>
        <v>43552</v>
      </c>
      <c r="B597" s="255">
        <f>IF('template old'!E597&lt;&gt;"",'template old'!E597,"")</f>
        <v>1</v>
      </c>
      <c r="C597" s="255" t="str">
        <f>IF('template old'!F597&lt;&gt;"",'template old'!F597,"")</f>
        <v>Isabella</v>
      </c>
      <c r="D597" s="255" t="str">
        <f>IF('template old'!G597&lt;&gt;"",'template old'!G597,"")</f>
        <v>Annex</v>
      </c>
      <c r="E597" s="255">
        <f>IF('template old'!H597&lt;&gt;"",'template old'!H597,"")</f>
        <v>6</v>
      </c>
      <c r="F597" s="255" t="str">
        <f>IF('template old'!I597&lt;&gt;"",'template old'!I597,"")</f>
        <v>Harvest</v>
      </c>
      <c r="G597" s="255" t="str">
        <f>IF('template old'!J597&lt;&gt;"",'template old'!J597,"")</f>
        <v>Raddish</v>
      </c>
      <c r="H597" s="255" t="str">
        <f>IF('template old'!K597&lt;&gt;"",'template old'!K597,"")</f>
        <v>Watermelon</v>
      </c>
      <c r="I597" s="258">
        <f t="shared" si="20"/>
        <v>1.75</v>
      </c>
      <c r="J597" s="255" t="str">
        <f>IF('template old'!L597&lt;&gt;"",'template old'!L597,"")</f>
        <v/>
      </c>
      <c r="K597" s="255" t="str">
        <f>IF('template old'!M597&lt;&gt;"",'template old'!M597,"")</f>
        <v/>
      </c>
      <c r="L597" s="255" t="str">
        <f>IF('template old'!N597&lt;&gt;"",'template old'!N597,"")</f>
        <v/>
      </c>
      <c r="M597" s="255" t="str">
        <f>IF('template old'!O597&lt;&gt;"",'template old'!O597,"")</f>
        <v/>
      </c>
      <c r="N597" s="255">
        <f>IF('template old'!R597&lt;&gt;"",'template old'!R597,"")</f>
        <v>1</v>
      </c>
      <c r="O597" s="255">
        <f>IF('template old'!S597&lt;&gt;"",'template old'!S597,"")</f>
        <v>12</v>
      </c>
      <c r="P597" s="259">
        <f t="shared" si="21"/>
        <v>1.75</v>
      </c>
      <c r="Q597" s="255" t="str">
        <f>IF('template old'!U597&lt;&gt;"",'template old'!U597,"")</f>
        <v/>
      </c>
      <c r="R597" s="255" t="str">
        <f>IF('template old'!V597&lt;&gt;"",'template old'!V597,"")</f>
        <v/>
      </c>
      <c r="S597" s="255" t="str">
        <f>IF('template old'!W597&lt;&gt;"",'template old'!W597,"")</f>
        <v/>
      </c>
      <c r="T597" s="255" t="str">
        <f>IF('template old'!X597&lt;&gt;"",'template old'!X597,"")</f>
        <v/>
      </c>
      <c r="U597" s="255" t="str">
        <f>IF('template old'!Y597&lt;&gt;"",'template old'!Y597,"")</f>
        <v/>
      </c>
      <c r="V597" s="255" t="str">
        <f>IF('template old'!Z597&lt;&gt;"",'template old'!Z597,"")</f>
        <v/>
      </c>
      <c r="W597" s="255" t="str">
        <f>IF('template old'!AA597&lt;&gt;"",'template old'!AA597,"")</f>
        <v/>
      </c>
    </row>
    <row r="598" spans="1:23" hidden="1" x14ac:dyDescent="0.25">
      <c r="A598" s="256">
        <f>IF('template old'!A598&lt;&gt;"",'template old'!A598,"")</f>
        <v>43552</v>
      </c>
      <c r="B598" s="255">
        <f>IF('template old'!E598&lt;&gt;"",'template old'!E598,"")</f>
        <v>6</v>
      </c>
      <c r="C598" s="255" t="str">
        <f>IF('template old'!F598&lt;&gt;"",'template old'!F598,"")</f>
        <v>Thor</v>
      </c>
      <c r="D598" s="255" t="str">
        <f>IF('template old'!G598&lt;&gt;"",'template old'!G598,"")</f>
        <v>Main</v>
      </c>
      <c r="E598" s="255">
        <f>IF('template old'!H598&lt;&gt;"",'template old'!H598,"")</f>
        <v>8</v>
      </c>
      <c r="F598" s="255" t="str">
        <f>IF('template old'!I598&lt;&gt;"",'template old'!I598,"")</f>
        <v>Harvest</v>
      </c>
      <c r="G598" s="255" t="str">
        <f>IF('template old'!J598&lt;&gt;"",'template old'!J598,"")</f>
        <v>Raddish</v>
      </c>
      <c r="H598" s="255" t="str">
        <f>IF('template old'!K598&lt;&gt;"",'template old'!K598,"")</f>
        <v/>
      </c>
      <c r="I598" s="258">
        <f t="shared" si="20"/>
        <v>3.4375</v>
      </c>
      <c r="J598" s="255" t="str">
        <f>IF('template old'!L598&lt;&gt;"",'template old'!L598,"")</f>
        <v/>
      </c>
      <c r="K598" s="255" t="str">
        <f>IF('template old'!M598&lt;&gt;"",'template old'!M598,"")</f>
        <v/>
      </c>
      <c r="L598" s="255" t="str">
        <f>IF('template old'!N598&lt;&gt;"",'template old'!N598,"")</f>
        <v/>
      </c>
      <c r="M598" s="255" t="str">
        <f>IF('template old'!O598&lt;&gt;"",'template old'!O598,"")</f>
        <v/>
      </c>
      <c r="N598" s="255">
        <f>IF('template old'!R598&lt;&gt;"",'template old'!R598,"")</f>
        <v>3</v>
      </c>
      <c r="O598" s="255">
        <f>IF('template old'!S598&lt;&gt;"",'template old'!S598,"")</f>
        <v>7</v>
      </c>
      <c r="P598" s="259">
        <f t="shared" si="21"/>
        <v>3.4375</v>
      </c>
      <c r="Q598" s="255" t="str">
        <f>IF('template old'!U598&lt;&gt;"",'template old'!U598,"")</f>
        <v/>
      </c>
      <c r="R598" s="255" t="str">
        <f>IF('template old'!V598&lt;&gt;"",'template old'!V598,"")</f>
        <v/>
      </c>
      <c r="S598" s="255" t="str">
        <f>IF('template old'!W598&lt;&gt;"",'template old'!W598,"")</f>
        <v/>
      </c>
      <c r="T598" s="255" t="str">
        <f>IF('template old'!X598&lt;&gt;"",'template old'!X598,"")</f>
        <v/>
      </c>
      <c r="U598" s="255" t="str">
        <f>IF('template old'!Y598&lt;&gt;"",'template old'!Y598,"")</f>
        <v/>
      </c>
      <c r="V598" s="255" t="str">
        <f>IF('template old'!Z598&lt;&gt;"",'template old'!Z598,"")</f>
        <v/>
      </c>
      <c r="W598" s="255" t="str">
        <f>IF('template old'!AA598&lt;&gt;"",'template old'!AA598,"")</f>
        <v/>
      </c>
    </row>
    <row r="599" spans="1:23" hidden="1" x14ac:dyDescent="0.25">
      <c r="A599" s="256">
        <f>IF('template old'!A599&lt;&gt;"",'template old'!A599,"")</f>
        <v>43552</v>
      </c>
      <c r="B599" s="255">
        <f>IF('template old'!E599&lt;&gt;"",'template old'!E599,"")</f>
        <v>2</v>
      </c>
      <c r="C599" s="255" t="str">
        <f>IF('template old'!F599&lt;&gt;"",'template old'!F599,"")</f>
        <v>Zoe</v>
      </c>
      <c r="D599" s="255" t="str">
        <f>IF('template old'!G599&lt;&gt;"",'template old'!G599,"")</f>
        <v>Orchard</v>
      </c>
      <c r="E599" s="255">
        <f>IF('template old'!H599&lt;&gt;"",'template old'!H599,"")</f>
        <v>5</v>
      </c>
      <c r="F599" s="255" t="str">
        <f>IF('template old'!I599&lt;&gt;"",'template old'!I599,"")</f>
        <v>Harvest</v>
      </c>
      <c r="G599" s="255" t="str">
        <f>IF('template old'!J599&lt;&gt;"",'template old'!J599,"")</f>
        <v>Radishes</v>
      </c>
      <c r="H599" s="255" t="str">
        <f>IF('template old'!K599&lt;&gt;"",'template old'!K599,"")</f>
        <v/>
      </c>
      <c r="I599" s="258">
        <f t="shared" si="20"/>
        <v>2.625</v>
      </c>
      <c r="J599" s="255" t="str">
        <f>IF('template old'!L599&lt;&gt;"",'template old'!L599,"")</f>
        <v/>
      </c>
      <c r="K599" s="255" t="str">
        <f>IF('template old'!M599&lt;&gt;"",'template old'!M599,"")</f>
        <v/>
      </c>
      <c r="L599" s="255" t="str">
        <f>IF('template old'!N599&lt;&gt;"",'template old'!N599,"")</f>
        <v/>
      </c>
      <c r="M599" s="255" t="str">
        <f>IF('template old'!O599&lt;&gt;"",'template old'!O599,"")</f>
        <v/>
      </c>
      <c r="N599" s="255">
        <f>IF('template old'!R599&lt;&gt;"",'template old'!R599,"")</f>
        <v>2</v>
      </c>
      <c r="O599" s="255">
        <f>IF('template old'!S599&lt;&gt;"",'template old'!S599,"")</f>
        <v>10</v>
      </c>
      <c r="P599" s="259">
        <f t="shared" si="21"/>
        <v>2.625</v>
      </c>
      <c r="Q599" s="255" t="str">
        <f>IF('template old'!U599&lt;&gt;"",'template old'!U599,"")</f>
        <v/>
      </c>
      <c r="R599" s="255" t="str">
        <f>IF('template old'!V599&lt;&gt;"",'template old'!V599,"")</f>
        <v/>
      </c>
      <c r="S599" s="255" t="str">
        <f>IF('template old'!W599&lt;&gt;"",'template old'!W599,"")</f>
        <v/>
      </c>
      <c r="T599" s="255" t="str">
        <f>IF('template old'!X599&lt;&gt;"",'template old'!X599,"")</f>
        <v/>
      </c>
      <c r="U599" s="255" t="str">
        <f>IF('template old'!Y599&lt;&gt;"",'template old'!Y599,"")</f>
        <v/>
      </c>
      <c r="V599" s="255" t="str">
        <f>IF('template old'!Z599&lt;&gt;"",'template old'!Z599,"")</f>
        <v/>
      </c>
      <c r="W599" s="255" t="str">
        <f>IF('template old'!AA599&lt;&gt;"",'template old'!AA599,"")</f>
        <v/>
      </c>
    </row>
    <row r="600" spans="1:23" hidden="1" x14ac:dyDescent="0.25">
      <c r="A600" s="256">
        <f>IF('template old'!A600&lt;&gt;"",'template old'!A600,"")</f>
        <v>43552</v>
      </c>
      <c r="B600" s="255">
        <f>IF('template old'!E600&lt;&gt;"",'template old'!E600,"")</f>
        <v>4</v>
      </c>
      <c r="C600" s="255" t="str">
        <f>IF('template old'!F600&lt;&gt;"",'template old'!F600,"")</f>
        <v>Alejandro</v>
      </c>
      <c r="D600" s="255" t="str">
        <f>IF('template old'!G600&lt;&gt;"",'template old'!G600,"")</f>
        <v>Shed</v>
      </c>
      <c r="E600" s="255" t="str">
        <f>IF('template old'!H600&lt;&gt;"",'template old'!H600,"")</f>
        <v/>
      </c>
      <c r="F600" s="255" t="str">
        <f>IF('template old'!I600&lt;&gt;"",'template old'!I600,"")</f>
        <v>Harvest</v>
      </c>
      <c r="G600" s="255" t="str">
        <f>IF('template old'!J600&lt;&gt;"",'template old'!J600,"")</f>
        <v>Rosemary &amp; Oregano</v>
      </c>
      <c r="H600" s="255" t="str">
        <f>IF('template old'!K600&lt;&gt;"",'template old'!K600,"")</f>
        <v/>
      </c>
      <c r="I600" s="258" t="e">
        <f t="shared" si="20"/>
        <v>#VALUE!</v>
      </c>
      <c r="J600" s="255" t="str">
        <f>IF('template old'!L600&lt;&gt;"",'template old'!L600,"")</f>
        <v/>
      </c>
      <c r="K600" s="255" t="str">
        <f>IF('template old'!M600&lt;&gt;"",'template old'!M600,"")</f>
        <v/>
      </c>
      <c r="L600" s="255" t="str">
        <f>IF('template old'!N600&lt;&gt;"",'template old'!N600,"")</f>
        <v/>
      </c>
      <c r="M600" s="255" t="str">
        <f>IF('template old'!O600&lt;&gt;"",'template old'!O600,"")</f>
        <v/>
      </c>
      <c r="N600" s="255" t="str">
        <f>IF('template old'!R600&lt;&gt;"",'template old'!R600,"")</f>
        <v/>
      </c>
      <c r="O600" s="255" t="str">
        <f>IF('template old'!S600&lt;&gt;"",'template old'!S600,"")</f>
        <v/>
      </c>
      <c r="P600" s="259" t="e">
        <f t="shared" si="21"/>
        <v>#VALUE!</v>
      </c>
      <c r="Q600" s="255" t="str">
        <f>IF('template old'!U600&lt;&gt;"",'template old'!U600,"")</f>
        <v/>
      </c>
      <c r="R600" s="255" t="str">
        <f>IF('template old'!V600&lt;&gt;"",'template old'!V600,"")</f>
        <v/>
      </c>
      <c r="S600" s="255" t="str">
        <f>IF('template old'!W600&lt;&gt;"",'template old'!W600,"")</f>
        <v/>
      </c>
      <c r="T600" s="255" t="str">
        <f>IF('template old'!X600&lt;&gt;"",'template old'!X600,"")</f>
        <v/>
      </c>
      <c r="U600" s="255" t="str">
        <f>IF('template old'!Y600&lt;&gt;"",'template old'!Y600,"")</f>
        <v/>
      </c>
      <c r="V600" s="255" t="str">
        <f>IF('template old'!Z600&lt;&gt;"",'template old'!Z600,"")</f>
        <v/>
      </c>
      <c r="W600" s="255" t="str">
        <f>IF('template old'!AA600&lt;&gt;"",'template old'!AA600,"")</f>
        <v/>
      </c>
    </row>
    <row r="601" spans="1:23" hidden="1" x14ac:dyDescent="0.25">
      <c r="A601" s="256">
        <f>IF('template old'!A601&lt;&gt;"",'template old'!A601,"")</f>
        <v>43552</v>
      </c>
      <c r="B601" s="255">
        <f>IF('template old'!E601&lt;&gt;"",'template old'!E601,"")</f>
        <v>1</v>
      </c>
      <c r="C601" s="255" t="str">
        <f>IF('template old'!F601&lt;&gt;"",'template old'!F601,"")</f>
        <v>Hendrix</v>
      </c>
      <c r="D601" s="255" t="str">
        <f>IF('template old'!G601&lt;&gt;"",'template old'!G601,"")</f>
        <v>Main</v>
      </c>
      <c r="E601" s="255" t="str">
        <f>IF('template old'!H601&lt;&gt;"",'template old'!H601,"")</f>
        <v>10 &amp; 8</v>
      </c>
      <c r="F601" s="255" t="str">
        <f>IF('template old'!I601&lt;&gt;"",'template old'!I601,"")</f>
        <v>Harvest</v>
      </c>
      <c r="G601" s="255" t="str">
        <f>IF('template old'!J601&lt;&gt;"",'template old'!J601,"")</f>
        <v>Snap Peas</v>
      </c>
      <c r="H601" s="255" t="str">
        <f>IF('template old'!K601&lt;&gt;"",'template old'!K601,"")</f>
        <v/>
      </c>
      <c r="I601" s="258">
        <f t="shared" si="20"/>
        <v>0.625</v>
      </c>
      <c r="J601" s="255" t="str">
        <f>IF('template old'!L601&lt;&gt;"",'template old'!L601,"")</f>
        <v/>
      </c>
      <c r="K601" s="255" t="str">
        <f>IF('template old'!M601&lt;&gt;"",'template old'!M601,"")</f>
        <v/>
      </c>
      <c r="L601" s="255" t="str">
        <f>IF('template old'!N601&lt;&gt;"",'template old'!N601,"")</f>
        <v/>
      </c>
      <c r="M601" s="255" t="str">
        <f>IF('template old'!O601&lt;&gt;"",'template old'!O601,"")</f>
        <v/>
      </c>
      <c r="N601" s="255" t="str">
        <f>IF('template old'!R601&lt;&gt;"",'template old'!R601,"")</f>
        <v/>
      </c>
      <c r="O601" s="255">
        <f>IF('template old'!S601&lt;&gt;"",'template old'!S601,"")</f>
        <v>10</v>
      </c>
      <c r="P601" s="259">
        <f t="shared" si="21"/>
        <v>0.625</v>
      </c>
      <c r="Q601" s="255" t="str">
        <f>IF('template old'!U601&lt;&gt;"",'template old'!U601,"")</f>
        <v/>
      </c>
      <c r="R601" s="255" t="str">
        <f>IF('template old'!V601&lt;&gt;"",'template old'!V601,"")</f>
        <v/>
      </c>
      <c r="S601" s="255" t="str">
        <f>IF('template old'!W601&lt;&gt;"",'template old'!W601,"")</f>
        <v/>
      </c>
      <c r="T601" s="255" t="str">
        <f>IF('template old'!X601&lt;&gt;"",'template old'!X601,"")</f>
        <v/>
      </c>
      <c r="U601" s="255" t="str">
        <f>IF('template old'!Y601&lt;&gt;"",'template old'!Y601,"")</f>
        <v/>
      </c>
      <c r="V601" s="255" t="str">
        <f>IF('template old'!Z601&lt;&gt;"",'template old'!Z601,"")</f>
        <v/>
      </c>
      <c r="W601" s="255" t="str">
        <f>IF('template old'!AA601&lt;&gt;"",'template old'!AA601,"")</f>
        <v/>
      </c>
    </row>
    <row r="602" spans="1:23" hidden="1" x14ac:dyDescent="0.25">
      <c r="A602" s="256">
        <f>IF('template old'!A602&lt;&gt;"",'template old'!A602,"")</f>
        <v>43552</v>
      </c>
      <c r="B602" s="255">
        <f>IF('template old'!E602&lt;&gt;"",'template old'!E602,"")</f>
        <v>6</v>
      </c>
      <c r="C602" s="255" t="str">
        <f>IF('template old'!F602&lt;&gt;"",'template old'!F602,"")</f>
        <v>Thor</v>
      </c>
      <c r="D602" s="255" t="str">
        <f>IF('template old'!G602&lt;&gt;"",'template old'!G602,"")</f>
        <v>Main</v>
      </c>
      <c r="E602" s="255" t="str">
        <f>IF('template old'!H602&lt;&gt;"",'template old'!H602,"")</f>
        <v>4 &amp; 7</v>
      </c>
      <c r="F602" s="255" t="str">
        <f>IF('template old'!I602&lt;&gt;"",'template old'!I602,"")</f>
        <v>Harvest</v>
      </c>
      <c r="G602" s="255" t="str">
        <f>IF('template old'!J602&lt;&gt;"",'template old'!J602,"")</f>
        <v>Spinach</v>
      </c>
      <c r="H602" s="255" t="str">
        <f>IF('template old'!K602&lt;&gt;"",'template old'!K602,"")</f>
        <v/>
      </c>
      <c r="I602" s="258">
        <f t="shared" si="20"/>
        <v>6.25E-2</v>
      </c>
      <c r="J602" s="255" t="str">
        <f>IF('template old'!L602&lt;&gt;"",'template old'!L602,"")</f>
        <v/>
      </c>
      <c r="K602" s="255" t="str">
        <f>IF('template old'!M602&lt;&gt;"",'template old'!M602,"")</f>
        <v/>
      </c>
      <c r="L602" s="255" t="str">
        <f>IF('template old'!N602&lt;&gt;"",'template old'!N602,"")</f>
        <v/>
      </c>
      <c r="M602" s="255" t="str">
        <f>IF('template old'!O602&lt;&gt;"",'template old'!O602,"")</f>
        <v/>
      </c>
      <c r="N602" s="255" t="str">
        <f>IF('template old'!R602&lt;&gt;"",'template old'!R602,"")</f>
        <v/>
      </c>
      <c r="O602" s="255">
        <f>IF('template old'!S602&lt;&gt;"",'template old'!S602,"")</f>
        <v>1</v>
      </c>
      <c r="P602" s="259">
        <f t="shared" si="21"/>
        <v>6.25E-2</v>
      </c>
      <c r="Q602" s="255" t="str">
        <f>IF('template old'!U602&lt;&gt;"",'template old'!U602,"")</f>
        <v/>
      </c>
      <c r="R602" s="255" t="str">
        <f>IF('template old'!V602&lt;&gt;"",'template old'!V602,"")</f>
        <v/>
      </c>
      <c r="S602" s="255" t="str">
        <f>IF('template old'!W602&lt;&gt;"",'template old'!W602,"")</f>
        <v/>
      </c>
      <c r="T602" s="255" t="str">
        <f>IF('template old'!X602&lt;&gt;"",'template old'!X602,"")</f>
        <v/>
      </c>
      <c r="U602" s="255" t="str">
        <f>IF('template old'!Y602&lt;&gt;"",'template old'!Y602,"")</f>
        <v/>
      </c>
      <c r="V602" s="255" t="str">
        <f>IF('template old'!Z602&lt;&gt;"",'template old'!Z602,"")</f>
        <v/>
      </c>
      <c r="W602" s="255" t="str">
        <f>IF('template old'!AA602&lt;&gt;"",'template old'!AA602,"")</f>
        <v/>
      </c>
    </row>
    <row r="603" spans="1:23" hidden="1" x14ac:dyDescent="0.25">
      <c r="A603" s="256">
        <f>IF('template old'!A603&lt;&gt;"",'template old'!A603,"")</f>
        <v>43552</v>
      </c>
      <c r="B603" s="255">
        <f>IF('template old'!E603&lt;&gt;"",'template old'!E603,"")</f>
        <v>6</v>
      </c>
      <c r="C603" s="255" t="str">
        <f>IF('template old'!F603&lt;&gt;"",'template old'!F603,"")</f>
        <v>Larkin</v>
      </c>
      <c r="D603" s="255" t="str">
        <f>IF('template old'!G603&lt;&gt;"",'template old'!G603,"")</f>
        <v>Main</v>
      </c>
      <c r="E603" s="255">
        <f>IF('template old'!H603&lt;&gt;"",'template old'!H603,"")</f>
        <v>4</v>
      </c>
      <c r="F603" s="255" t="str">
        <f>IF('template old'!I603&lt;&gt;"",'template old'!I603,"")</f>
        <v>Harvest</v>
      </c>
      <c r="G603" s="255" t="str">
        <f>IF('template old'!J603&lt;&gt;"",'template old'!J603,"")</f>
        <v>Spinich</v>
      </c>
      <c r="H603" s="255" t="str">
        <f>IF('template old'!K603&lt;&gt;"",'template old'!K603,"")</f>
        <v/>
      </c>
      <c r="I603" s="258">
        <f t="shared" si="20"/>
        <v>0.375</v>
      </c>
      <c r="J603" s="255" t="str">
        <f>IF('template old'!L603&lt;&gt;"",'template old'!L603,"")</f>
        <v/>
      </c>
      <c r="K603" s="255" t="str">
        <f>IF('template old'!M603&lt;&gt;"",'template old'!M603,"")</f>
        <v/>
      </c>
      <c r="L603" s="255" t="str">
        <f>IF('template old'!N603&lt;&gt;"",'template old'!N603,"")</f>
        <v/>
      </c>
      <c r="M603" s="255" t="str">
        <f>IF('template old'!O603&lt;&gt;"",'template old'!O603,"")</f>
        <v/>
      </c>
      <c r="N603" s="255" t="str">
        <f>IF('template old'!R603&lt;&gt;"",'template old'!R603,"")</f>
        <v/>
      </c>
      <c r="O603" s="255">
        <f>IF('template old'!S603&lt;&gt;"",'template old'!S603,"")</f>
        <v>6</v>
      </c>
      <c r="P603" s="259">
        <f t="shared" si="21"/>
        <v>0.375</v>
      </c>
      <c r="Q603" s="255" t="str">
        <f>IF('template old'!U603&lt;&gt;"",'template old'!U603,"")</f>
        <v/>
      </c>
      <c r="R603" s="255" t="str">
        <f>IF('template old'!V603&lt;&gt;"",'template old'!V603,"")</f>
        <v/>
      </c>
      <c r="S603" s="255" t="str">
        <f>IF('template old'!W603&lt;&gt;"",'template old'!W603,"")</f>
        <v/>
      </c>
      <c r="T603" s="255" t="str">
        <f>IF('template old'!X603&lt;&gt;"",'template old'!X603,"")</f>
        <v/>
      </c>
      <c r="U603" s="255" t="str">
        <f>IF('template old'!Y603&lt;&gt;"",'template old'!Y603,"")</f>
        <v/>
      </c>
      <c r="V603" s="255" t="str">
        <f>IF('template old'!Z603&lt;&gt;"",'template old'!Z603,"")</f>
        <v/>
      </c>
      <c r="W603" s="255" t="str">
        <f>IF('template old'!AA603&lt;&gt;"",'template old'!AA603,"")</f>
        <v/>
      </c>
    </row>
    <row r="604" spans="1:23" hidden="1" x14ac:dyDescent="0.25">
      <c r="A604" s="256">
        <f>IF('template old'!A604&lt;&gt;"",'template old'!A604,"")</f>
        <v>43552</v>
      </c>
      <c r="B604" s="255">
        <f>IF('template old'!E604&lt;&gt;"",'template old'!E604,"")</f>
        <v>6</v>
      </c>
      <c r="C604" s="255" t="str">
        <f>IF('template old'!F604&lt;&gt;"",'template old'!F604,"")</f>
        <v>Larkin</v>
      </c>
      <c r="D604" s="255" t="str">
        <f>IF('template old'!G604&lt;&gt;"",'template old'!G604,"")</f>
        <v>Main</v>
      </c>
      <c r="E604" s="255" t="str">
        <f>IF('template old'!H604&lt;&gt;"",'template old'!H604,"")</f>
        <v>7 &amp;5</v>
      </c>
      <c r="F604" s="255" t="str">
        <f>IF('template old'!I604&lt;&gt;"",'template old'!I604,"")</f>
        <v>Harvest</v>
      </c>
      <c r="G604" s="255" t="str">
        <f>IF('template old'!J604&lt;&gt;"",'template old'!J604,"")</f>
        <v>Swiss Chard</v>
      </c>
      <c r="H604" s="255" t="str">
        <f>IF('template old'!K604&lt;&gt;"",'template old'!K604,"")</f>
        <v/>
      </c>
      <c r="I604" s="258">
        <f t="shared" si="20"/>
        <v>1.125</v>
      </c>
      <c r="J604" s="255" t="str">
        <f>IF('template old'!L604&lt;&gt;"",'template old'!L604,"")</f>
        <v/>
      </c>
      <c r="K604" s="255" t="str">
        <f>IF('template old'!M604&lt;&gt;"",'template old'!M604,"")</f>
        <v/>
      </c>
      <c r="L604" s="255" t="str">
        <f>IF('template old'!N604&lt;&gt;"",'template old'!N604,"")</f>
        <v/>
      </c>
      <c r="M604" s="255" t="str">
        <f>IF('template old'!O604&lt;&gt;"",'template old'!O604,"")</f>
        <v/>
      </c>
      <c r="N604" s="255">
        <f>IF('template old'!R604&lt;&gt;"",'template old'!R604,"")</f>
        <v>1</v>
      </c>
      <c r="O604" s="255">
        <f>IF('template old'!S604&lt;&gt;"",'template old'!S604,"")</f>
        <v>2</v>
      </c>
      <c r="P604" s="259">
        <f t="shared" si="21"/>
        <v>1.125</v>
      </c>
      <c r="Q604" s="255" t="str">
        <f>IF('template old'!U604&lt;&gt;"",'template old'!U604,"")</f>
        <v/>
      </c>
      <c r="R604" s="255" t="str">
        <f>IF('template old'!V604&lt;&gt;"",'template old'!V604,"")</f>
        <v/>
      </c>
      <c r="S604" s="255" t="str">
        <f>IF('template old'!W604&lt;&gt;"",'template old'!W604,"")</f>
        <v/>
      </c>
      <c r="T604" s="255" t="str">
        <f>IF('template old'!X604&lt;&gt;"",'template old'!X604,"")</f>
        <v/>
      </c>
      <c r="U604" s="255" t="str">
        <f>IF('template old'!Y604&lt;&gt;"",'template old'!Y604,"")</f>
        <v/>
      </c>
      <c r="V604" s="255" t="str">
        <f>IF('template old'!Z604&lt;&gt;"",'template old'!Z604,"")</f>
        <v/>
      </c>
      <c r="W604" s="255" t="str">
        <f>IF('template old'!AA604&lt;&gt;"",'template old'!AA604,"")</f>
        <v/>
      </c>
    </row>
    <row r="605" spans="1:23" hidden="1" x14ac:dyDescent="0.25">
      <c r="A605" s="256">
        <f>IF('template old'!A605&lt;&gt;"",'template old'!A605,"")</f>
        <v>43552</v>
      </c>
      <c r="B605" s="255">
        <f>IF('template old'!E605&lt;&gt;"",'template old'!E605,"")</f>
        <v>6</v>
      </c>
      <c r="C605" s="255" t="str">
        <f>IF('template old'!F605&lt;&gt;"",'template old'!F605,"")</f>
        <v>Thor</v>
      </c>
      <c r="D605" s="255" t="str">
        <f>IF('template old'!G605&lt;&gt;"",'template old'!G605,"")</f>
        <v>Main</v>
      </c>
      <c r="E605" s="255">
        <f>IF('template old'!H605&lt;&gt;"",'template old'!H605,"")</f>
        <v>5</v>
      </c>
      <c r="F605" s="255" t="str">
        <f>IF('template old'!I605&lt;&gt;"",'template old'!I605,"")</f>
        <v>Harvest</v>
      </c>
      <c r="G605" s="255" t="str">
        <f>IF('template old'!J605&lt;&gt;"",'template old'!J605,"")</f>
        <v>Swiss Chard</v>
      </c>
      <c r="H605" s="255" t="str">
        <f>IF('template old'!K605&lt;&gt;"",'template old'!K605,"")</f>
        <v/>
      </c>
      <c r="I605" s="258">
        <f t="shared" si="20"/>
        <v>0.5</v>
      </c>
      <c r="J605" s="255" t="str">
        <f>IF('template old'!L605&lt;&gt;"",'template old'!L605,"")</f>
        <v>6  Zucchini</v>
      </c>
      <c r="K605" s="255" t="str">
        <f>IF('template old'!M605&lt;&gt;"",'template old'!M605,"")</f>
        <v/>
      </c>
      <c r="L605" s="255" t="str">
        <f>IF('template old'!N605&lt;&gt;"",'template old'!N605,"")</f>
        <v/>
      </c>
      <c r="M605" s="255" t="str">
        <f>IF('template old'!O605&lt;&gt;"",'template old'!O605,"")</f>
        <v/>
      </c>
      <c r="N605" s="255" t="str">
        <f>IF('template old'!R605&lt;&gt;"",'template old'!R605,"")</f>
        <v/>
      </c>
      <c r="O605" s="255">
        <f>IF('template old'!S605&lt;&gt;"",'template old'!S605,"")</f>
        <v>8</v>
      </c>
      <c r="P605" s="259">
        <f t="shared" si="21"/>
        <v>0.5</v>
      </c>
      <c r="Q605" s="255" t="str">
        <f>IF('template old'!U605&lt;&gt;"",'template old'!U605,"")</f>
        <v/>
      </c>
      <c r="R605" s="255" t="str">
        <f>IF('template old'!V605&lt;&gt;"",'template old'!V605,"")</f>
        <v/>
      </c>
      <c r="S605" s="255" t="str">
        <f>IF('template old'!W605&lt;&gt;"",'template old'!W605,"")</f>
        <v/>
      </c>
      <c r="T605" s="255" t="str">
        <f>IF('template old'!X605&lt;&gt;"",'template old'!X605,"")</f>
        <v/>
      </c>
      <c r="U605" s="255" t="str">
        <f>IF('template old'!Y605&lt;&gt;"",'template old'!Y605,"")</f>
        <v/>
      </c>
      <c r="V605" s="255" t="str">
        <f>IF('template old'!Z605&lt;&gt;"",'template old'!Z605,"")</f>
        <v/>
      </c>
      <c r="W605" s="255" t="str">
        <f>IF('template old'!AA605&lt;&gt;"",'template old'!AA605,"")</f>
        <v/>
      </c>
    </row>
    <row r="606" spans="1:23" hidden="1" x14ac:dyDescent="0.25">
      <c r="A606" s="256">
        <f>IF('template old'!A606&lt;&gt;"",'template old'!A606,"")</f>
        <v>43552</v>
      </c>
      <c r="B606" s="255">
        <f>IF('template old'!E606&lt;&gt;"",'template old'!E606,"")</f>
        <v>2</v>
      </c>
      <c r="C606" s="255" t="str">
        <f>IF('template old'!F606&lt;&gt;"",'template old'!F606,"")</f>
        <v>Timothy</v>
      </c>
      <c r="D606" s="255" t="str">
        <f>IF('template old'!G606&lt;&gt;"",'template old'!G606,"")</f>
        <v>Main</v>
      </c>
      <c r="E606" s="255">
        <f>IF('template old'!H606&lt;&gt;"",'template old'!H606,"")</f>
        <v>6</v>
      </c>
      <c r="F606" s="255" t="str">
        <f>IF('template old'!I606&lt;&gt;"",'template old'!I606,"")</f>
        <v>Plant</v>
      </c>
      <c r="G606" s="255" t="str">
        <f>IF('template old'!J606&lt;&gt;"",'template old'!J606,"")</f>
        <v>Zucchini</v>
      </c>
      <c r="H606" s="255" t="str">
        <f>IF('template old'!K606&lt;&gt;"",'template old'!K606,"")</f>
        <v/>
      </c>
      <c r="I606" s="258" t="str">
        <f t="shared" si="20"/>
        <v/>
      </c>
      <c r="J606" s="255" t="str">
        <f>IF('template old'!L606&lt;&gt;"",'template old'!L606,"")</f>
        <v/>
      </c>
      <c r="K606" s="255" t="str">
        <f>IF('template old'!M606&lt;&gt;"",'template old'!M606,"")</f>
        <v/>
      </c>
      <c r="L606" s="255" t="str">
        <f>IF('template old'!N606&lt;&gt;"",'template old'!N606,"")</f>
        <v/>
      </c>
      <c r="M606" s="255" t="str">
        <f>IF('template old'!O606&lt;&gt;"",'template old'!O606,"")</f>
        <v/>
      </c>
      <c r="N606" s="255" t="str">
        <f>IF('template old'!R606&lt;&gt;"",'template old'!R606,"")</f>
        <v/>
      </c>
      <c r="O606" s="255" t="str">
        <f>IF('template old'!S606&lt;&gt;"",'template old'!S606,"")</f>
        <v/>
      </c>
      <c r="P606" s="259" t="str">
        <f t="shared" si="21"/>
        <v/>
      </c>
      <c r="Q606" s="255" t="str">
        <f>IF('template old'!U606&lt;&gt;"",'template old'!U606,"")</f>
        <v/>
      </c>
      <c r="R606" s="255" t="str">
        <f>IF('template old'!V606&lt;&gt;"",'template old'!V606,"")</f>
        <v/>
      </c>
      <c r="S606" s="255" t="str">
        <f>IF('template old'!W606&lt;&gt;"",'template old'!W606,"")</f>
        <v/>
      </c>
      <c r="T606" s="255" t="str">
        <f>IF('template old'!X606&lt;&gt;"",'template old'!X606,"")</f>
        <v/>
      </c>
      <c r="U606" s="255" t="str">
        <f>IF('template old'!Y606&lt;&gt;"",'template old'!Y606,"")</f>
        <v/>
      </c>
      <c r="V606" s="255" t="str">
        <f>IF('template old'!Z606&lt;&gt;"",'template old'!Z606,"")</f>
        <v/>
      </c>
      <c r="W606" s="255" t="str">
        <f>IF('template old'!AA606&lt;&gt;"",'template old'!AA606,"")</f>
        <v/>
      </c>
    </row>
    <row r="607" spans="1:23" hidden="1" x14ac:dyDescent="0.25">
      <c r="A607" s="256">
        <f>IF('template old'!A607&lt;&gt;"",'template old'!A607,"")</f>
        <v>43552</v>
      </c>
      <c r="B607" s="255" t="str">
        <f>IF('template old'!E607&lt;&gt;"",'template old'!E607,"")</f>
        <v/>
      </c>
      <c r="C607" s="255" t="str">
        <f>IF('template old'!F607&lt;&gt;"",'template old'!F607,"")</f>
        <v/>
      </c>
      <c r="D607" s="255" t="str">
        <f>IF('template old'!G607&lt;&gt;"",'template old'!G607,"")</f>
        <v/>
      </c>
      <c r="E607" s="255" t="str">
        <f>IF('template old'!H607&lt;&gt;"",'template old'!H607,"")</f>
        <v/>
      </c>
      <c r="F607" s="255" t="str">
        <f>IF('template old'!I607&lt;&gt;"",'template old'!I607,"")</f>
        <v>Fertilize</v>
      </c>
      <c r="G607" s="255" t="str">
        <f>IF('template old'!J607&lt;&gt;"",'template old'!J607,"")</f>
        <v/>
      </c>
      <c r="H607" s="255" t="str">
        <f>IF('template old'!K607&lt;&gt;"",'template old'!K607,"")</f>
        <v/>
      </c>
      <c r="I607" s="258" t="str">
        <f t="shared" si="20"/>
        <v/>
      </c>
      <c r="J607" s="255" t="str">
        <f>IF('template old'!L607&lt;&gt;"",'template old'!L607,"")</f>
        <v/>
      </c>
      <c r="K607" s="255" t="str">
        <f>IF('template old'!M607&lt;&gt;"",'template old'!M607,"")</f>
        <v/>
      </c>
      <c r="L607" s="255" t="str">
        <f>IF('template old'!N607&lt;&gt;"",'template old'!N607,"")</f>
        <v>Plant Pentas at Marquee</v>
      </c>
      <c r="M607" s="255" t="str">
        <f>IF('template old'!O607&lt;&gt;"",'template old'!O607,"")</f>
        <v/>
      </c>
      <c r="N607" s="255" t="str">
        <f>IF('template old'!R607&lt;&gt;"",'template old'!R607,"")</f>
        <v/>
      </c>
      <c r="O607" s="255" t="str">
        <f>IF('template old'!S607&lt;&gt;"",'template old'!S607,"")</f>
        <v/>
      </c>
      <c r="P607" s="259" t="str">
        <f t="shared" si="21"/>
        <v/>
      </c>
      <c r="Q607" s="255" t="str">
        <f>IF('template old'!U607&lt;&gt;"",'template old'!U607,"")</f>
        <v/>
      </c>
      <c r="R607" s="255" t="str">
        <f>IF('template old'!V607&lt;&gt;"",'template old'!V607,"")</f>
        <v/>
      </c>
      <c r="S607" s="255" t="str">
        <f>IF('template old'!W607&lt;&gt;"",'template old'!W607,"")</f>
        <v/>
      </c>
      <c r="T607" s="255" t="str">
        <f>IF('template old'!X607&lt;&gt;"",'template old'!X607,"")</f>
        <v/>
      </c>
      <c r="U607" s="255" t="str">
        <f>IF('template old'!Y607&lt;&gt;"",'template old'!Y607,"")</f>
        <v/>
      </c>
      <c r="V607" s="255" t="str">
        <f>IF('template old'!Z607&lt;&gt;"",'template old'!Z607,"")</f>
        <v/>
      </c>
      <c r="W607" s="255" t="str">
        <f>IF('template old'!AA607&lt;&gt;"",'template old'!AA607,"")</f>
        <v/>
      </c>
    </row>
    <row r="608" spans="1:23" hidden="1" x14ac:dyDescent="0.25">
      <c r="A608" s="256">
        <f>IF('template old'!A608&lt;&gt;"",'template old'!A608,"")</f>
        <v>43552</v>
      </c>
      <c r="B608" s="255">
        <f>IF('template old'!E608&lt;&gt;"",'template old'!E608,"")</f>
        <v>3</v>
      </c>
      <c r="C608" s="255" t="str">
        <f>IF('template old'!F608&lt;&gt;"",'template old'!F608,"")</f>
        <v>Natalie</v>
      </c>
      <c r="D608" s="255" t="str">
        <f>IF('template old'!G608&lt;&gt;"",'template old'!G608,"")</f>
        <v>Nature</v>
      </c>
      <c r="E608" s="255" t="str">
        <f>IF('template old'!H608&lt;&gt;"",'template old'!H608,"")</f>
        <v/>
      </c>
      <c r="F608" s="255" t="str">
        <f>IF('template old'!I608&lt;&gt;"",'template old'!I608,"")</f>
        <v>Plant</v>
      </c>
      <c r="G608" s="255" t="str">
        <f>IF('template old'!J608&lt;&gt;"",'template old'!J608,"")</f>
        <v/>
      </c>
      <c r="H608" s="255" t="str">
        <f>IF('template old'!K608&lt;&gt;"",'template old'!K608,"")</f>
        <v/>
      </c>
      <c r="I608" s="258" t="str">
        <f t="shared" si="20"/>
        <v/>
      </c>
      <c r="J608" s="255" t="str">
        <f>IF('template old'!L608&lt;&gt;"",'template old'!L608,"")</f>
        <v/>
      </c>
      <c r="K608" s="255" t="str">
        <f>IF('template old'!M608&lt;&gt;"",'template old'!M608,"")</f>
        <v/>
      </c>
      <c r="L608" s="255" t="str">
        <f>IF('template old'!N608&lt;&gt;"",'template old'!N608,"")</f>
        <v/>
      </c>
      <c r="M608" s="255" t="str">
        <f>IF('template old'!O608&lt;&gt;"",'template old'!O608,"")</f>
        <v/>
      </c>
      <c r="N608" s="255" t="str">
        <f>IF('template old'!R608&lt;&gt;"",'template old'!R608,"")</f>
        <v/>
      </c>
      <c r="O608" s="255" t="str">
        <f>IF('template old'!S608&lt;&gt;"",'template old'!S608,"")</f>
        <v/>
      </c>
      <c r="P608" s="259" t="str">
        <f t="shared" si="21"/>
        <v/>
      </c>
      <c r="Q608" s="255" t="str">
        <f>IF('template old'!U608&lt;&gt;"",'template old'!U608,"")</f>
        <v/>
      </c>
      <c r="R608" s="255" t="str">
        <f>IF('template old'!V608&lt;&gt;"",'template old'!V608,"")</f>
        <v/>
      </c>
      <c r="S608" s="255" t="str">
        <f>IF('template old'!W608&lt;&gt;"",'template old'!W608,"")</f>
        <v/>
      </c>
      <c r="T608" s="255" t="str">
        <f>IF('template old'!X608&lt;&gt;"",'template old'!X608,"")</f>
        <v/>
      </c>
      <c r="U608" s="255" t="str">
        <f>IF('template old'!Y608&lt;&gt;"",'template old'!Y608,"")</f>
        <v/>
      </c>
      <c r="V608" s="255" t="str">
        <f>IF('template old'!Z608&lt;&gt;"",'template old'!Z608,"")</f>
        <v/>
      </c>
      <c r="W608" s="255" t="str">
        <f>IF('template old'!AA608&lt;&gt;"",'template old'!AA608,"")</f>
        <v/>
      </c>
    </row>
    <row r="609" spans="1:23" hidden="1" x14ac:dyDescent="0.25">
      <c r="A609" s="256">
        <f>IF('template old'!A609&lt;&gt;"",'template old'!A609,"")</f>
        <v>43552</v>
      </c>
      <c r="B609" s="255">
        <f>IF('template old'!E609&lt;&gt;"",'template old'!E609,"")</f>
        <v>4</v>
      </c>
      <c r="C609" s="255" t="str">
        <f>IF('template old'!F609&lt;&gt;"",'template old'!F609,"")</f>
        <v>Mike</v>
      </c>
      <c r="D609" s="255" t="str">
        <f>IF('template old'!G609&lt;&gt;"",'template old'!G609,"")</f>
        <v>Shed</v>
      </c>
      <c r="E609" s="255" t="str">
        <f>IF('template old'!H609&lt;&gt;"",'template old'!H609,"")</f>
        <v/>
      </c>
      <c r="F609" s="255" t="str">
        <f>IF('template old'!I609&lt;&gt;"",'template old'!I609,"")</f>
        <v/>
      </c>
      <c r="G609" s="255" t="str">
        <f>IF('template old'!J609&lt;&gt;"",'template old'!J609,"")</f>
        <v/>
      </c>
      <c r="H609" s="255" t="str">
        <f>IF('template old'!K609&lt;&gt;"",'template old'!K609,"")</f>
        <v/>
      </c>
      <c r="I609" s="258" t="str">
        <f t="shared" si="20"/>
        <v/>
      </c>
      <c r="J609" s="255" t="str">
        <f>IF('template old'!L609&lt;&gt;"",'template old'!L609,"")</f>
        <v/>
      </c>
      <c r="K609" s="255" t="str">
        <f>IF('template old'!M609&lt;&gt;"",'template old'!M609,"")</f>
        <v/>
      </c>
      <c r="L609" s="255" t="str">
        <f>IF('template old'!N609&lt;&gt;"",'template old'!N609,"")</f>
        <v/>
      </c>
      <c r="M609" s="255" t="str">
        <f>IF('template old'!O609&lt;&gt;"",'template old'!O609,"")</f>
        <v/>
      </c>
      <c r="N609" s="255" t="str">
        <f>IF('template old'!R609&lt;&gt;"",'template old'!R609,"")</f>
        <v/>
      </c>
      <c r="O609" s="255" t="str">
        <f>IF('template old'!S609&lt;&gt;"",'template old'!S609,"")</f>
        <v/>
      </c>
      <c r="P609" s="259" t="str">
        <f t="shared" si="21"/>
        <v/>
      </c>
      <c r="Q609" s="255" t="str">
        <f>IF('template old'!U609&lt;&gt;"",'template old'!U609,"")</f>
        <v>76F 24C</v>
      </c>
      <c r="R609" s="255" t="str">
        <f>IF('template old'!V609&lt;&gt;"",'template old'!V609,"")</f>
        <v>100F 38C</v>
      </c>
      <c r="S609" s="255" t="str">
        <f>IF('template old'!W609&lt;&gt;"",'template old'!W609,"")</f>
        <v>80F 31C</v>
      </c>
      <c r="T609" s="255" t="str">
        <f>IF('template old'!X609&lt;&gt;"",'template old'!X609,"")</f>
        <v>75F 23C</v>
      </c>
      <c r="U609" s="255" t="str">
        <f>IF('template old'!Y609&lt;&gt;"",'template old'!Y609,"")</f>
        <v>1"</v>
      </c>
      <c r="V609" s="255" t="str">
        <f>IF('template old'!Z609&lt;&gt;"",'template old'!Z609,"")</f>
        <v>0"</v>
      </c>
      <c r="W609" s="255" t="str">
        <f>IF('template old'!AA609&lt;&gt;"",'template old'!AA609,"")</f>
        <v/>
      </c>
    </row>
    <row r="610" spans="1:23" hidden="1" x14ac:dyDescent="0.25">
      <c r="A610" s="256">
        <f>IF('template old'!A610&lt;&gt;"",'template old'!A610,"")</f>
        <v>43552</v>
      </c>
      <c r="B610" s="255">
        <f>IF('template old'!E610&lt;&gt;"",'template old'!E610,"")</f>
        <v>5</v>
      </c>
      <c r="C610" s="255" t="str">
        <f>IF('template old'!F610&lt;&gt;"",'template old'!F610,"")</f>
        <v>Rocky</v>
      </c>
      <c r="D610" s="255" t="str">
        <f>IF('template old'!G610&lt;&gt;"",'template old'!G610,"")</f>
        <v>Compost</v>
      </c>
      <c r="E610" s="255" t="str">
        <f>IF('template old'!H610&lt;&gt;"",'template old'!H610,"")</f>
        <v/>
      </c>
      <c r="F610" s="255" t="str">
        <f>IF('template old'!I610&lt;&gt;"",'template old'!I610,"")</f>
        <v>Compost</v>
      </c>
      <c r="G610" s="255" t="str">
        <f>IF('template old'!J610&lt;&gt;"",'template old'!J610,"")</f>
        <v/>
      </c>
      <c r="H610" s="255" t="str">
        <f>IF('template old'!K610&lt;&gt;"",'template old'!K610,"")</f>
        <v/>
      </c>
      <c r="I610" s="258" t="str">
        <f t="shared" si="20"/>
        <v/>
      </c>
      <c r="J610" s="255" t="str">
        <f>IF('template old'!L610&lt;&gt;"",'template old'!L610,"")</f>
        <v/>
      </c>
      <c r="K610" s="255" t="str">
        <f>IF('template old'!M610&lt;&gt;"",'template old'!M610,"")</f>
        <v/>
      </c>
      <c r="L610" s="255" t="str">
        <f>IF('template old'!N610&lt;&gt;"",'template old'!N610,"")</f>
        <v/>
      </c>
      <c r="M610" s="255" t="str">
        <f>IF('template old'!O610&lt;&gt;"",'template old'!O610,"")</f>
        <v/>
      </c>
      <c r="N610" s="255" t="str">
        <f>IF('template old'!R610&lt;&gt;"",'template old'!R610,"")</f>
        <v/>
      </c>
      <c r="O610" s="255" t="str">
        <f>IF('template old'!S610&lt;&gt;"",'template old'!S610,"")</f>
        <v/>
      </c>
      <c r="P610" s="259" t="str">
        <f t="shared" si="21"/>
        <v/>
      </c>
      <c r="Q610" s="255" t="str">
        <f>IF('template old'!U610&lt;&gt;"",'template old'!U610,"")</f>
        <v/>
      </c>
      <c r="R610" s="255" t="str">
        <f>IF('template old'!V610&lt;&gt;"",'template old'!V610,"")</f>
        <v/>
      </c>
      <c r="S610" s="255" t="str">
        <f>IF('template old'!W610&lt;&gt;"",'template old'!W610,"")</f>
        <v/>
      </c>
      <c r="T610" s="255" t="str">
        <f>IF('template old'!X610&lt;&gt;"",'template old'!X610,"")</f>
        <v/>
      </c>
      <c r="U610" s="255" t="str">
        <f>IF('template old'!Y610&lt;&gt;"",'template old'!Y610,"")</f>
        <v/>
      </c>
      <c r="V610" s="255" t="str">
        <f>IF('template old'!Z610&lt;&gt;"",'template old'!Z610,"")</f>
        <v/>
      </c>
      <c r="W610" s="255" t="str">
        <f>IF('template old'!AA610&lt;&gt;"",'template old'!AA610,"")</f>
        <v/>
      </c>
    </row>
    <row r="611" spans="1:23" hidden="1" x14ac:dyDescent="0.25">
      <c r="A611" s="256">
        <f>IF('template old'!A611&lt;&gt;"",'template old'!A611,"")</f>
        <v>43552</v>
      </c>
      <c r="B611" s="255" t="str">
        <f>IF('template old'!E611&lt;&gt;"",'template old'!E611,"")</f>
        <v/>
      </c>
      <c r="C611" s="255" t="str">
        <f>IF('template old'!F611&lt;&gt;"",'template old'!F611,"")</f>
        <v/>
      </c>
      <c r="D611" s="255" t="str">
        <f>IF('template old'!G611&lt;&gt;"",'template old'!G611,"")</f>
        <v/>
      </c>
      <c r="E611" s="255" t="str">
        <f>IF('template old'!H611&lt;&gt;"",'template old'!H611,"")</f>
        <v/>
      </c>
      <c r="F611" s="255" t="str">
        <f>IF('template old'!I611&lt;&gt;"",'template old'!I611,"")</f>
        <v/>
      </c>
      <c r="G611" s="255" t="str">
        <f>IF('template old'!J611&lt;&gt;"",'template old'!J611,"")</f>
        <v/>
      </c>
      <c r="H611" s="255" t="str">
        <f>IF('template old'!K611&lt;&gt;"",'template old'!K611,"")</f>
        <v/>
      </c>
      <c r="I611" s="258" t="str">
        <f t="shared" si="20"/>
        <v/>
      </c>
      <c r="J611" s="255" t="str">
        <f>IF('template old'!L611&lt;&gt;"",'template old'!L611,"")</f>
        <v/>
      </c>
      <c r="K611" s="255" t="str">
        <f>IF('template old'!M611&lt;&gt;"",'template old'!M611,"")</f>
        <v/>
      </c>
      <c r="L611" s="255" t="str">
        <f>IF('template old'!N611&lt;&gt;"",'template old'!N611,"")</f>
        <v/>
      </c>
      <c r="M611" s="255" t="str">
        <f>IF('template old'!O611&lt;&gt;"",'template old'!O611,"")</f>
        <v/>
      </c>
      <c r="N611" s="255" t="str">
        <f>IF('template old'!R611&lt;&gt;"",'template old'!R611,"")</f>
        <v/>
      </c>
      <c r="O611" s="255" t="str">
        <f>IF('template old'!S611&lt;&gt;"",'template old'!S611,"")</f>
        <v/>
      </c>
      <c r="P611" s="259" t="str">
        <f t="shared" si="21"/>
        <v/>
      </c>
      <c r="Q611" s="255" t="str">
        <f>IF('template old'!U611&lt;&gt;"",'template old'!U611,"")</f>
        <v/>
      </c>
      <c r="R611" s="255" t="str">
        <f>IF('template old'!V611&lt;&gt;"",'template old'!V611,"")</f>
        <v/>
      </c>
      <c r="S611" s="255" t="str">
        <f>IF('template old'!W611&lt;&gt;"",'template old'!W611,"")</f>
        <v/>
      </c>
      <c r="T611" s="255" t="str">
        <f>IF('template old'!X611&lt;&gt;"",'template old'!X611,"")</f>
        <v/>
      </c>
      <c r="U611" s="255" t="str">
        <f>IF('template old'!Y611&lt;&gt;"",'template old'!Y611,"")</f>
        <v/>
      </c>
      <c r="V611" s="255" t="str">
        <f>IF('template old'!Z611&lt;&gt;"",'template old'!Z611,"")</f>
        <v/>
      </c>
      <c r="W611" s="255" t="str">
        <f>IF('template old'!AA611&lt;&gt;"",'template old'!AA611,"")</f>
        <v/>
      </c>
    </row>
    <row r="612" spans="1:23" hidden="1" x14ac:dyDescent="0.25">
      <c r="A612" s="256">
        <f>IF('template old'!A612&lt;&gt;"",'template old'!A612,"")</f>
        <v>43552</v>
      </c>
      <c r="B612" s="255">
        <f>IF('template old'!E612&lt;&gt;"",'template old'!E612,"")</f>
        <v>4</v>
      </c>
      <c r="C612" s="255" t="str">
        <f>IF('template old'!F612&lt;&gt;"",'template old'!F612,"")</f>
        <v>Alejandro</v>
      </c>
      <c r="D612" s="255" t="str">
        <f>IF('template old'!G612&lt;&gt;"",'template old'!G612,"")</f>
        <v>Shed</v>
      </c>
      <c r="E612" s="255" t="str">
        <f>IF('template old'!H612&lt;&gt;"",'template old'!H612,"")</f>
        <v/>
      </c>
      <c r="F612" s="255" t="str">
        <f>IF('template old'!I612&lt;&gt;"",'template old'!I612,"")</f>
        <v>Shed</v>
      </c>
      <c r="G612" s="255" t="str">
        <f>IF('template old'!J612&lt;&gt;"",'template old'!J612,"")</f>
        <v/>
      </c>
      <c r="H612" s="255" t="str">
        <f>IF('template old'!K612&lt;&gt;"",'template old'!K612,"")</f>
        <v/>
      </c>
      <c r="I612" s="258" t="str">
        <f t="shared" si="20"/>
        <v/>
      </c>
      <c r="J612" s="255" t="str">
        <f>IF('template old'!L612&lt;&gt;"",'template old'!L612,"")</f>
        <v/>
      </c>
      <c r="K612" s="255" t="str">
        <f>IF('template old'!M612&lt;&gt;"",'template old'!M612,"")</f>
        <v/>
      </c>
      <c r="L612" s="255" t="str">
        <f>IF('template old'!N612&lt;&gt;"",'template old'!N612,"")</f>
        <v/>
      </c>
      <c r="M612" s="255" t="str">
        <f>IF('template old'!O612&lt;&gt;"",'template old'!O612,"")</f>
        <v/>
      </c>
      <c r="N612" s="255" t="str">
        <f>IF('template old'!R612&lt;&gt;"",'template old'!R612,"")</f>
        <v/>
      </c>
      <c r="O612" s="255" t="str">
        <f>IF('template old'!S612&lt;&gt;"",'template old'!S612,"")</f>
        <v/>
      </c>
      <c r="P612" s="259" t="str">
        <f t="shared" si="21"/>
        <v/>
      </c>
      <c r="Q612" s="255" t="str">
        <f>IF('template old'!U612&lt;&gt;"",'template old'!U612,"")</f>
        <v>80F 28C</v>
      </c>
      <c r="R612" s="255" t="str">
        <f>IF('template old'!V612&lt;&gt;"",'template old'!V612,"")</f>
        <v>91F</v>
      </c>
      <c r="S612" s="255" t="str">
        <f>IF('template old'!W612&lt;&gt;"",'template old'!W612,"")</f>
        <v>84F</v>
      </c>
      <c r="T612" s="255" t="str">
        <f>IF('template old'!X612&lt;&gt;"",'template old'!X612,"")</f>
        <v>76F</v>
      </c>
      <c r="U612" s="255">
        <f>IF('template old'!Y612&lt;&gt;"",'template old'!Y612,"")</f>
        <v>0</v>
      </c>
      <c r="V612" s="255">
        <f>IF('template old'!Z612&lt;&gt;"",'template old'!Z612,"")</f>
        <v>0</v>
      </c>
      <c r="W612" s="255" t="str">
        <f>IF('template old'!AA612&lt;&gt;"",'template old'!AA612,"")</f>
        <v/>
      </c>
    </row>
    <row r="613" spans="1:23" hidden="1" x14ac:dyDescent="0.25">
      <c r="A613" s="256">
        <f>IF('template old'!A613&lt;&gt;"",'template old'!A613,"")</f>
        <v>43552</v>
      </c>
      <c r="B613" s="255">
        <f>IF('template old'!E613&lt;&gt;"",'template old'!E613,"")</f>
        <v>5</v>
      </c>
      <c r="C613" s="255" t="str">
        <f>IF('template old'!F613&lt;&gt;"",'template old'!F613,"")</f>
        <v>Khadijah</v>
      </c>
      <c r="D613" s="255" t="str">
        <f>IF('template old'!G613&lt;&gt;"",'template old'!G613,"")</f>
        <v>Compost</v>
      </c>
      <c r="E613" s="255" t="str">
        <f>IF('template old'!H613&lt;&gt;"",'template old'!H613,"")</f>
        <v/>
      </c>
      <c r="F613" s="255" t="str">
        <f>IF('template old'!I613&lt;&gt;"",'template old'!I613,"")</f>
        <v>Compost</v>
      </c>
      <c r="G613" s="255" t="str">
        <f>IF('template old'!J613&lt;&gt;"",'template old'!J613,"")</f>
        <v/>
      </c>
      <c r="H613" s="255" t="str">
        <f>IF('template old'!K613&lt;&gt;"",'template old'!K613,"")</f>
        <v/>
      </c>
      <c r="I613" s="258" t="str">
        <f t="shared" si="20"/>
        <v/>
      </c>
      <c r="J613" s="255" t="str">
        <f>IF('template old'!L613&lt;&gt;"",'template old'!L613,"")</f>
        <v/>
      </c>
      <c r="K613" s="255" t="str">
        <f>IF('template old'!M613&lt;&gt;"",'template old'!M613,"")</f>
        <v/>
      </c>
      <c r="L613" s="255" t="str">
        <f>IF('template old'!N613&lt;&gt;"",'template old'!N613,"")</f>
        <v>Pot oak trees</v>
      </c>
      <c r="M613" s="255" t="str">
        <f>IF('template old'!O613&lt;&gt;"",'template old'!O613,"")</f>
        <v/>
      </c>
      <c r="N613" s="255" t="str">
        <f>IF('template old'!R613&lt;&gt;"",'template old'!R613,"")</f>
        <v/>
      </c>
      <c r="O613" s="255" t="str">
        <f>IF('template old'!S613&lt;&gt;"",'template old'!S613,"")</f>
        <v/>
      </c>
      <c r="P613" s="259" t="str">
        <f t="shared" si="21"/>
        <v/>
      </c>
      <c r="Q613" s="255" t="str">
        <f>IF('template old'!U613&lt;&gt;"",'template old'!U613,"")</f>
        <v/>
      </c>
      <c r="R613" s="255" t="str">
        <f>IF('template old'!V613&lt;&gt;"",'template old'!V613,"")</f>
        <v/>
      </c>
      <c r="S613" s="255" t="str">
        <f>IF('template old'!W613&lt;&gt;"",'template old'!W613,"")</f>
        <v/>
      </c>
      <c r="T613" s="255" t="str">
        <f>IF('template old'!X613&lt;&gt;"",'template old'!X613,"")</f>
        <v/>
      </c>
      <c r="U613" s="255" t="str">
        <f>IF('template old'!Y613&lt;&gt;"",'template old'!Y613,"")</f>
        <v/>
      </c>
      <c r="V613" s="255" t="str">
        <f>IF('template old'!Z613&lt;&gt;"",'template old'!Z613,"")</f>
        <v/>
      </c>
      <c r="W613" s="255" t="str">
        <f>IF('template old'!AA613&lt;&gt;"",'template old'!AA613,"")</f>
        <v/>
      </c>
    </row>
    <row r="614" spans="1:23" hidden="1" x14ac:dyDescent="0.25">
      <c r="A614" s="256">
        <f>IF('template old'!A614&lt;&gt;"",'template old'!A614,"")</f>
        <v>43552</v>
      </c>
      <c r="B614" s="255">
        <f>IF('template old'!E614&lt;&gt;"",'template old'!E614,"")</f>
        <v>5</v>
      </c>
      <c r="C614" s="255" t="str">
        <f>IF('template old'!F614&lt;&gt;"",'template old'!F614,"")</f>
        <v>Khadijah</v>
      </c>
      <c r="D614" s="255" t="str">
        <f>IF('template old'!G614&lt;&gt;"",'template old'!G614,"")</f>
        <v>Compost</v>
      </c>
      <c r="E614" s="255" t="str">
        <f>IF('template old'!H614&lt;&gt;"",'template old'!H614,"")</f>
        <v/>
      </c>
      <c r="F614" s="255" t="str">
        <f>IF('template old'!I614&lt;&gt;"",'template old'!I614,"")</f>
        <v>Plant</v>
      </c>
      <c r="G614" s="255" t="str">
        <f>IF('template old'!J614&lt;&gt;"",'template old'!J614,"")</f>
        <v/>
      </c>
      <c r="H614" s="255" t="str">
        <f>IF('template old'!K614&lt;&gt;"",'template old'!K614,"")</f>
        <v/>
      </c>
      <c r="I614" s="258" t="str">
        <f t="shared" si="20"/>
        <v/>
      </c>
      <c r="J614" s="255" t="str">
        <f>IF('template old'!L614&lt;&gt;"",'template old'!L614,"")</f>
        <v/>
      </c>
      <c r="K614" s="255" t="str">
        <f>IF('template old'!M614&lt;&gt;"",'template old'!M614,"")</f>
        <v/>
      </c>
      <c r="L614" s="255" t="str">
        <f>IF('template old'!N614&lt;&gt;"",'template old'!N614,"")</f>
        <v/>
      </c>
      <c r="M614" s="255" t="str">
        <f>IF('template old'!O614&lt;&gt;"",'template old'!O614,"")</f>
        <v/>
      </c>
      <c r="N614" s="255" t="str">
        <f>IF('template old'!R614&lt;&gt;"",'template old'!R614,"")</f>
        <v/>
      </c>
      <c r="O614" s="255" t="str">
        <f>IF('template old'!S614&lt;&gt;"",'template old'!S614,"")</f>
        <v/>
      </c>
      <c r="P614" s="259" t="str">
        <f t="shared" si="21"/>
        <v/>
      </c>
      <c r="Q614" s="255" t="str">
        <f>IF('template old'!U614&lt;&gt;"",'template old'!U614,"")</f>
        <v/>
      </c>
      <c r="R614" s="255" t="str">
        <f>IF('template old'!V614&lt;&gt;"",'template old'!V614,"")</f>
        <v/>
      </c>
      <c r="S614" s="255" t="str">
        <f>IF('template old'!W614&lt;&gt;"",'template old'!W614,"")</f>
        <v/>
      </c>
      <c r="T614" s="255" t="str">
        <f>IF('template old'!X614&lt;&gt;"",'template old'!X614,"")</f>
        <v/>
      </c>
      <c r="U614" s="255" t="str">
        <f>IF('template old'!Y614&lt;&gt;"",'template old'!Y614,"")</f>
        <v/>
      </c>
      <c r="V614" s="255" t="str">
        <f>IF('template old'!Z614&lt;&gt;"",'template old'!Z614,"")</f>
        <v/>
      </c>
      <c r="W614" s="255" t="str">
        <f>IF('template old'!AA614&lt;&gt;"",'template old'!AA614,"")</f>
        <v/>
      </c>
    </row>
    <row r="615" spans="1:23" hidden="1" x14ac:dyDescent="0.25">
      <c r="A615" s="256">
        <f>IF('template old'!A615&lt;&gt;"",'template old'!A615,"")</f>
        <v>43552</v>
      </c>
      <c r="B615" s="255">
        <f>IF('template old'!E615&lt;&gt;"",'template old'!E615,"")</f>
        <v>5</v>
      </c>
      <c r="C615" s="255" t="str">
        <f>IF('template old'!F615&lt;&gt;"",'template old'!F615,"")</f>
        <v>Khadijah</v>
      </c>
      <c r="D615" s="255" t="str">
        <f>IF('template old'!G615&lt;&gt;"",'template old'!G615,"")</f>
        <v>Compost</v>
      </c>
      <c r="E615" s="255" t="str">
        <f>IF('template old'!H615&lt;&gt;"",'template old'!H615,"")</f>
        <v/>
      </c>
      <c r="F615" s="255" t="str">
        <f>IF('template old'!I615&lt;&gt;"",'template old'!I615,"")</f>
        <v>Misc</v>
      </c>
      <c r="G615" s="255" t="str">
        <f>IF('template old'!J615&lt;&gt;"",'template old'!J615,"")</f>
        <v/>
      </c>
      <c r="H615" s="255" t="str">
        <f>IF('template old'!K615&lt;&gt;"",'template old'!K615,"")</f>
        <v/>
      </c>
      <c r="I615" s="258" t="str">
        <f t="shared" si="20"/>
        <v/>
      </c>
      <c r="J615" s="255" t="str">
        <f>IF('template old'!L615&lt;&gt;"",'template old'!L615,"")</f>
        <v/>
      </c>
      <c r="K615" s="255" t="str">
        <f>IF('template old'!M615&lt;&gt;"",'template old'!M615,"")</f>
        <v/>
      </c>
      <c r="L615" s="255" t="str">
        <f>IF('template old'!N615&lt;&gt;"",'template old'!N615,"")</f>
        <v/>
      </c>
      <c r="M615" s="255" t="str">
        <f>IF('template old'!O615&lt;&gt;"",'template old'!O615,"")</f>
        <v/>
      </c>
      <c r="N615" s="255" t="str">
        <f>IF('template old'!R615&lt;&gt;"",'template old'!R615,"")</f>
        <v/>
      </c>
      <c r="O615" s="255" t="str">
        <f>IF('template old'!S615&lt;&gt;"",'template old'!S615,"")</f>
        <v/>
      </c>
      <c r="P615" s="259" t="str">
        <f t="shared" si="21"/>
        <v/>
      </c>
      <c r="Q615" s="255" t="str">
        <f>IF('template old'!U615&lt;&gt;"",'template old'!U615,"")</f>
        <v/>
      </c>
      <c r="R615" s="255" t="str">
        <f>IF('template old'!V615&lt;&gt;"",'template old'!V615,"")</f>
        <v/>
      </c>
      <c r="S615" s="255" t="str">
        <f>IF('template old'!W615&lt;&gt;"",'template old'!W615,"")</f>
        <v/>
      </c>
      <c r="T615" s="255" t="str">
        <f>IF('template old'!X615&lt;&gt;"",'template old'!X615,"")</f>
        <v/>
      </c>
      <c r="U615" s="255" t="str">
        <f>IF('template old'!Y615&lt;&gt;"",'template old'!Y615,"")</f>
        <v/>
      </c>
      <c r="V615" s="255" t="str">
        <f>IF('template old'!Z615&lt;&gt;"",'template old'!Z615,"")</f>
        <v/>
      </c>
      <c r="W615" s="255" t="str">
        <f>IF('template old'!AA615&lt;&gt;"",'template old'!AA615,"")</f>
        <v/>
      </c>
    </row>
    <row r="616" spans="1:23" hidden="1" x14ac:dyDescent="0.25">
      <c r="A616" s="256">
        <f>IF('template old'!A616&lt;&gt;"",'template old'!A616,"")</f>
        <v>43555</v>
      </c>
      <c r="B616" s="255" t="str">
        <f>IF('template old'!E616&lt;&gt;"",'template old'!E616,"")</f>
        <v/>
      </c>
      <c r="C616" s="255" t="str">
        <f>IF('template old'!F616&lt;&gt;"",'template old'!F616,"")</f>
        <v>Volunteers</v>
      </c>
      <c r="D616" s="255" t="str">
        <f>IF('template old'!G616&lt;&gt;"",'template old'!G616,"")</f>
        <v>Main</v>
      </c>
      <c r="E616" s="255" t="str">
        <f>IF('template old'!H616&lt;&gt;"",'template old'!H616,"")</f>
        <v/>
      </c>
      <c r="F616" s="255" t="str">
        <f>IF('template old'!I616&lt;&gt;"",'template old'!I616,"")</f>
        <v>Harvest</v>
      </c>
      <c r="G616" s="255" t="str">
        <f>IF('template old'!J616&lt;&gt;"",'template old'!J616,"")</f>
        <v>Snap Peas</v>
      </c>
      <c r="H616" s="255" t="str">
        <f>IF('template old'!K616&lt;&gt;"",'template old'!K616,"")</f>
        <v/>
      </c>
      <c r="I616" s="258">
        <f t="shared" si="20"/>
        <v>3.5</v>
      </c>
      <c r="J616" s="255" t="str">
        <f>IF('template old'!L616&lt;&gt;"",'template old'!L616,"")</f>
        <v/>
      </c>
      <c r="K616" s="255" t="str">
        <f>IF('template old'!M616&lt;&gt;"",'template old'!M616,"")</f>
        <v/>
      </c>
      <c r="L616" s="255" t="str">
        <f>IF('template old'!N616&lt;&gt;"",'template old'!N616,"")</f>
        <v/>
      </c>
      <c r="M616" s="255" t="str">
        <f>IF('template old'!O616&lt;&gt;"",'template old'!O616,"")</f>
        <v/>
      </c>
      <c r="N616" s="255">
        <f>IF('template old'!R616&lt;&gt;"",'template old'!R616,"")</f>
        <v>3</v>
      </c>
      <c r="O616" s="255">
        <f>IF('template old'!S616&lt;&gt;"",'template old'!S616,"")</f>
        <v>8</v>
      </c>
      <c r="P616" s="259">
        <f t="shared" si="21"/>
        <v>3.5</v>
      </c>
      <c r="Q616" s="255" t="str">
        <f>IF('template old'!U616&lt;&gt;"",'template old'!U616,"")</f>
        <v/>
      </c>
      <c r="R616" s="255" t="str">
        <f>IF('template old'!V616&lt;&gt;"",'template old'!V616,"")</f>
        <v/>
      </c>
      <c r="S616" s="255" t="str">
        <f>IF('template old'!W616&lt;&gt;"",'template old'!W616,"")</f>
        <v/>
      </c>
      <c r="T616" s="255" t="str">
        <f>IF('template old'!X616&lt;&gt;"",'template old'!X616,"")</f>
        <v/>
      </c>
      <c r="U616" s="255" t="str">
        <f>IF('template old'!Y616&lt;&gt;"",'template old'!Y616,"")</f>
        <v/>
      </c>
      <c r="V616" s="255" t="str">
        <f>IF('template old'!Z616&lt;&gt;"",'template old'!Z616,"")</f>
        <v/>
      </c>
      <c r="W616" s="255" t="str">
        <f>IF('template old'!AA616&lt;&gt;"",'template old'!AA616,"")</f>
        <v/>
      </c>
    </row>
    <row r="617" spans="1:23" hidden="1" x14ac:dyDescent="0.25">
      <c r="A617" s="256">
        <f>IF('template old'!A617&lt;&gt;"",'template old'!A617,"")</f>
        <v>43557</v>
      </c>
      <c r="B617" s="255" t="str">
        <f>IF('template old'!E617&lt;&gt;"",'template old'!E617,"")</f>
        <v/>
      </c>
      <c r="C617" s="255" t="str">
        <f>IF('template old'!F617&lt;&gt;"",'template old'!F617,"")</f>
        <v>Volunteers</v>
      </c>
      <c r="D617" s="255" t="str">
        <f>IF('template old'!G617&lt;&gt;"",'template old'!G617,"")</f>
        <v>Main</v>
      </c>
      <c r="E617" s="255" t="str">
        <f>IF('template old'!H617&lt;&gt;"",'template old'!H617,"")</f>
        <v/>
      </c>
      <c r="F617" s="255" t="str">
        <f>IF('template old'!I617&lt;&gt;"",'template old'!I617,"")</f>
        <v>Harvest</v>
      </c>
      <c r="G617" s="255" t="str">
        <f>IF('template old'!J617&lt;&gt;"",'template old'!J617,"")</f>
        <v>Snap Peas</v>
      </c>
      <c r="H617" s="255" t="str">
        <f>IF('template old'!K617&lt;&gt;"",'template old'!K617,"")</f>
        <v/>
      </c>
      <c r="I617" s="258">
        <f t="shared" si="20"/>
        <v>1.125</v>
      </c>
      <c r="J617" s="255" t="str">
        <f>IF('template old'!L617&lt;&gt;"",'template old'!L617,"")</f>
        <v/>
      </c>
      <c r="K617" s="255" t="str">
        <f>IF('template old'!M617&lt;&gt;"",'template old'!M617,"")</f>
        <v/>
      </c>
      <c r="L617" s="255" t="str">
        <f>IF('template old'!N617&lt;&gt;"",'template old'!N617,"")</f>
        <v/>
      </c>
      <c r="M617" s="255" t="str">
        <f>IF('template old'!O617&lt;&gt;"",'template old'!O617,"")</f>
        <v/>
      </c>
      <c r="N617" s="255">
        <f>IF('template old'!R617&lt;&gt;"",'template old'!R617,"")</f>
        <v>1</v>
      </c>
      <c r="O617" s="255">
        <f>IF('template old'!S617&lt;&gt;"",'template old'!S617,"")</f>
        <v>2</v>
      </c>
      <c r="P617" s="259">
        <f t="shared" si="21"/>
        <v>1.125</v>
      </c>
      <c r="Q617" s="255" t="str">
        <f>IF('template old'!U617&lt;&gt;"",'template old'!U617,"")</f>
        <v/>
      </c>
      <c r="R617" s="255" t="str">
        <f>IF('template old'!V617&lt;&gt;"",'template old'!V617,"")</f>
        <v/>
      </c>
      <c r="S617" s="255" t="str">
        <f>IF('template old'!W617&lt;&gt;"",'template old'!W617,"")</f>
        <v/>
      </c>
      <c r="T617" s="255" t="str">
        <f>IF('template old'!X617&lt;&gt;"",'template old'!X617,"")</f>
        <v/>
      </c>
      <c r="U617" s="255" t="str">
        <f>IF('template old'!Y617&lt;&gt;"",'template old'!Y617,"")</f>
        <v/>
      </c>
      <c r="V617" s="255" t="str">
        <f>IF('template old'!Z617&lt;&gt;"",'template old'!Z617,"")</f>
        <v/>
      </c>
      <c r="W617" s="255" t="str">
        <f>IF('template old'!AA617&lt;&gt;"",'template old'!AA617,"")</f>
        <v/>
      </c>
    </row>
    <row r="618" spans="1:23" hidden="1" x14ac:dyDescent="0.25">
      <c r="A618" s="256">
        <f>IF('template old'!A618&lt;&gt;"",'template old'!A618,"")</f>
        <v>43559</v>
      </c>
      <c r="B618" s="255">
        <f>IF('template old'!E618&lt;&gt;"",'template old'!E618,"")</f>
        <v>5</v>
      </c>
      <c r="C618" s="255" t="str">
        <f>IF('template old'!F618&lt;&gt;"",'template old'!F618,"")</f>
        <v>Olivia</v>
      </c>
      <c r="D618" s="255" t="str">
        <f>IF('template old'!G618&lt;&gt;"",'template old'!G618,"")</f>
        <v>Shed</v>
      </c>
      <c r="E618" s="255" t="str">
        <f>IF('template old'!H618&lt;&gt;"",'template old'!H618,"")</f>
        <v/>
      </c>
      <c r="F618" s="255" t="str">
        <f>IF('template old'!I618&lt;&gt;"",'template old'!I618,"")</f>
        <v>Harvest</v>
      </c>
      <c r="G618" s="255" t="str">
        <f>IF('template old'!J618&lt;&gt;"",'template old'!J618,"")</f>
        <v>Chives &amp; Cilantro</v>
      </c>
      <c r="H618" s="255" t="str">
        <f>IF('template old'!K618&lt;&gt;"",'template old'!K618,"")</f>
        <v/>
      </c>
      <c r="I618" s="258" t="e">
        <f t="shared" si="20"/>
        <v>#VALUE!</v>
      </c>
      <c r="J618" s="255" t="str">
        <f>IF('template old'!L618&lt;&gt;"",'template old'!L618,"")</f>
        <v/>
      </c>
      <c r="K618" s="255" t="str">
        <f>IF('template old'!M618&lt;&gt;"",'template old'!M618,"")</f>
        <v/>
      </c>
      <c r="L618" s="255" t="str">
        <f>IF('template old'!N618&lt;&gt;"",'template old'!N618,"")</f>
        <v/>
      </c>
      <c r="M618" s="255" t="str">
        <f>IF('template old'!O618&lt;&gt;"",'template old'!O618,"")</f>
        <v/>
      </c>
      <c r="N618" s="255" t="str">
        <f>IF('template old'!R618&lt;&gt;"",'template old'!R618,"")</f>
        <v/>
      </c>
      <c r="O618" s="255" t="str">
        <f>IF('template old'!S618&lt;&gt;"",'template old'!S618,"")</f>
        <v/>
      </c>
      <c r="P618" s="259" t="e">
        <f t="shared" si="21"/>
        <v>#VALUE!</v>
      </c>
      <c r="Q618" s="255" t="str">
        <f>IF('template old'!U618&lt;&gt;"",'template old'!U618,"")</f>
        <v/>
      </c>
      <c r="R618" s="255" t="str">
        <f>IF('template old'!V618&lt;&gt;"",'template old'!V618,"")</f>
        <v/>
      </c>
      <c r="S618" s="255" t="str">
        <f>IF('template old'!W618&lt;&gt;"",'template old'!W618,"")</f>
        <v/>
      </c>
      <c r="T618" s="255" t="str">
        <f>IF('template old'!X618&lt;&gt;"",'template old'!X618,"")</f>
        <v/>
      </c>
      <c r="U618" s="255" t="str">
        <f>IF('template old'!Y618&lt;&gt;"",'template old'!Y618,"")</f>
        <v/>
      </c>
      <c r="V618" s="255" t="str">
        <f>IF('template old'!Z618&lt;&gt;"",'template old'!Z618,"")</f>
        <v/>
      </c>
      <c r="W618" s="255" t="str">
        <f>IF('template old'!AA618&lt;&gt;"",'template old'!AA618,"")</f>
        <v/>
      </c>
    </row>
    <row r="619" spans="1:23" hidden="1" x14ac:dyDescent="0.25">
      <c r="A619" s="256">
        <f>IF('template old'!A619&lt;&gt;"",'template old'!A619,"")</f>
        <v>43559</v>
      </c>
      <c r="B619" s="255">
        <f>IF('template old'!E619&lt;&gt;"",'template old'!E619,"")</f>
        <v>1</v>
      </c>
      <c r="C619" s="255" t="str">
        <f>IF('template old'!F619&lt;&gt;"",'template old'!F619,"")</f>
        <v>Javarius</v>
      </c>
      <c r="D619" s="255" t="str">
        <f>IF('template old'!G619&lt;&gt;"",'template old'!G619,"")</f>
        <v>Main</v>
      </c>
      <c r="E619" s="255">
        <f>IF('template old'!H619&lt;&gt;"",'template old'!H619,"")</f>
        <v>6</v>
      </c>
      <c r="F619" s="255" t="str">
        <f>IF('template old'!I619&lt;&gt;"",'template old'!I619,"")</f>
        <v>Harvest</v>
      </c>
      <c r="G619" s="255" t="str">
        <f>IF('template old'!J619&lt;&gt;"",'template old'!J619,"")</f>
        <v>Collards</v>
      </c>
      <c r="H619" s="255" t="str">
        <f>IF('template old'!K619&lt;&gt;"",'template old'!K619,"")</f>
        <v/>
      </c>
      <c r="I619" s="258">
        <f t="shared" si="20"/>
        <v>1.6875</v>
      </c>
      <c r="J619" s="255" t="str">
        <f>IF('template old'!L619&lt;&gt;"",'template old'!L619,"")</f>
        <v/>
      </c>
      <c r="K619" s="255" t="str">
        <f>IF('template old'!M619&lt;&gt;"",'template old'!M619,"")</f>
        <v>Green Beans</v>
      </c>
      <c r="L619" s="255" t="str">
        <f>IF('template old'!N619&lt;&gt;"",'template old'!N619,"")</f>
        <v/>
      </c>
      <c r="M619" s="255" t="str">
        <f>IF('template old'!O619&lt;&gt;"",'template old'!O619,"")</f>
        <v/>
      </c>
      <c r="N619" s="255">
        <f>IF('template old'!R619&lt;&gt;"",'template old'!R619,"")</f>
        <v>1</v>
      </c>
      <c r="O619" s="255">
        <f>IF('template old'!S619&lt;&gt;"",'template old'!S619,"")</f>
        <v>11</v>
      </c>
      <c r="P619" s="259">
        <f t="shared" si="21"/>
        <v>1.6875</v>
      </c>
      <c r="Q619" s="255" t="str">
        <f>IF('template old'!U619&lt;&gt;"",'template old'!U619,"")</f>
        <v/>
      </c>
      <c r="R619" s="255" t="str">
        <f>IF('template old'!V619&lt;&gt;"",'template old'!V619,"")</f>
        <v/>
      </c>
      <c r="S619" s="255" t="str">
        <f>IF('template old'!W619&lt;&gt;"",'template old'!W619,"")</f>
        <v/>
      </c>
      <c r="T619" s="255" t="str">
        <f>IF('template old'!X619&lt;&gt;"",'template old'!X619,"")</f>
        <v/>
      </c>
      <c r="U619" s="255" t="str">
        <f>IF('template old'!Y619&lt;&gt;"",'template old'!Y619,"")</f>
        <v/>
      </c>
      <c r="V619" s="255" t="str">
        <f>IF('template old'!Z619&lt;&gt;"",'template old'!Z619,"")</f>
        <v/>
      </c>
      <c r="W619" s="255" t="str">
        <f>IF('template old'!AA619&lt;&gt;"",'template old'!AA619,"")</f>
        <v/>
      </c>
    </row>
    <row r="620" spans="1:23" hidden="1" x14ac:dyDescent="0.25">
      <c r="A620" s="256">
        <f>IF('template old'!A620&lt;&gt;"",'template old'!A620,"")</f>
        <v>43559</v>
      </c>
      <c r="B620" s="255">
        <f>IF('template old'!E620&lt;&gt;"",'template old'!E620,"")</f>
        <v>3</v>
      </c>
      <c r="C620" s="255" t="str">
        <f>IF('template old'!F620&lt;&gt;"",'template old'!F620,"")</f>
        <v>Ethan</v>
      </c>
      <c r="D620" s="255" t="str">
        <f>IF('template old'!G620&lt;&gt;"",'template old'!G620,"")</f>
        <v>Main</v>
      </c>
      <c r="E620" s="255">
        <f>IF('template old'!H620&lt;&gt;"",'template old'!H620,"")</f>
        <v>2</v>
      </c>
      <c r="F620" s="255" t="str">
        <f>IF('template old'!I620&lt;&gt;"",'template old'!I620,"")</f>
        <v>Plant</v>
      </c>
      <c r="G620" s="255" t="str">
        <f>IF('template old'!J620&lt;&gt;"",'template old'!J620,"")</f>
        <v>Green Beans</v>
      </c>
      <c r="H620" s="255" t="str">
        <f>IF('template old'!K620&lt;&gt;"",'template old'!K620,"")</f>
        <v/>
      </c>
      <c r="I620" s="258" t="str">
        <f t="shared" si="20"/>
        <v/>
      </c>
      <c r="J620" s="255" t="str">
        <f>IF('template old'!L620&lt;&gt;"",'template old'!L620,"")</f>
        <v/>
      </c>
      <c r="K620" s="255" t="str">
        <f>IF('template old'!M620&lt;&gt;"",'template old'!M620,"")</f>
        <v/>
      </c>
      <c r="L620" s="255" t="str">
        <f>IF('template old'!N620&lt;&gt;"",'template old'!N620,"")</f>
        <v/>
      </c>
      <c r="M620" s="255" t="str">
        <f>IF('template old'!O620&lt;&gt;"",'template old'!O620,"")</f>
        <v/>
      </c>
      <c r="N620" s="255" t="str">
        <f>IF('template old'!R620&lt;&gt;"",'template old'!R620,"")</f>
        <v/>
      </c>
      <c r="O620" s="255" t="str">
        <f>IF('template old'!S620&lt;&gt;"",'template old'!S620,"")</f>
        <v/>
      </c>
      <c r="P620" s="259" t="str">
        <f t="shared" si="21"/>
        <v/>
      </c>
      <c r="Q620" s="255" t="str">
        <f>IF('template old'!U620&lt;&gt;"",'template old'!U620,"")</f>
        <v/>
      </c>
      <c r="R620" s="255" t="str">
        <f>IF('template old'!V620&lt;&gt;"",'template old'!V620,"")</f>
        <v/>
      </c>
      <c r="S620" s="255" t="str">
        <f>IF('template old'!W620&lt;&gt;"",'template old'!W620,"")</f>
        <v/>
      </c>
      <c r="T620" s="255" t="str">
        <f>IF('template old'!X620&lt;&gt;"",'template old'!X620,"")</f>
        <v/>
      </c>
      <c r="U620" s="255" t="str">
        <f>IF('template old'!Y620&lt;&gt;"",'template old'!Y620,"")</f>
        <v/>
      </c>
      <c r="V620" s="255" t="str">
        <f>IF('template old'!Z620&lt;&gt;"",'template old'!Z620,"")</f>
        <v/>
      </c>
      <c r="W620" s="255" t="str">
        <f>IF('template old'!AA620&lt;&gt;"",'template old'!AA620,"")</f>
        <v/>
      </c>
    </row>
    <row r="621" spans="1:23" hidden="1" x14ac:dyDescent="0.25">
      <c r="A621" s="256">
        <f>IF('template old'!A621&lt;&gt;"",'template old'!A621,"")</f>
        <v>43559</v>
      </c>
      <c r="B621" s="255">
        <f>IF('template old'!E621&lt;&gt;"",'template old'!E621,"")</f>
        <v>2</v>
      </c>
      <c r="C621" s="255" t="str">
        <f>IF('template old'!F621&lt;&gt;"",'template old'!F621,"")</f>
        <v>Micoh</v>
      </c>
      <c r="D621" s="255" t="str">
        <f>IF('template old'!G621&lt;&gt;"",'template old'!G621,"")</f>
        <v>Main</v>
      </c>
      <c r="E621" s="255">
        <f>IF('template old'!H621&lt;&gt;"",'template old'!H621,"")</f>
        <v>5</v>
      </c>
      <c r="F621" s="255" t="str">
        <f>IF('template old'!I621&lt;&gt;"",'template old'!I621,"")</f>
        <v>Harvest</v>
      </c>
      <c r="G621" s="255" t="str">
        <f>IF('template old'!J621&lt;&gt;"",'template old'!J621,"")</f>
        <v>Kale</v>
      </c>
      <c r="H621" s="255" t="str">
        <f>IF('template old'!K621&lt;&gt;"",'template old'!K621,"")</f>
        <v/>
      </c>
      <c r="I621" s="258">
        <f t="shared" si="20"/>
        <v>2.0625</v>
      </c>
      <c r="J621" s="255" t="str">
        <f>IF('template old'!L621&lt;&gt;"",'template old'!L621,"")</f>
        <v/>
      </c>
      <c r="K621" s="255" t="str">
        <f>IF('template old'!M621&lt;&gt;"",'template old'!M621,"")</f>
        <v/>
      </c>
      <c r="L621" s="255" t="str">
        <f>IF('template old'!N621&lt;&gt;"",'template old'!N621,"")</f>
        <v/>
      </c>
      <c r="M621" s="255" t="str">
        <f>IF('template old'!O621&lt;&gt;"",'template old'!O621,"")</f>
        <v/>
      </c>
      <c r="N621" s="255">
        <f>IF('template old'!R621&lt;&gt;"",'template old'!R621,"")</f>
        <v>2</v>
      </c>
      <c r="O621" s="255">
        <f>IF('template old'!S621&lt;&gt;"",'template old'!S621,"")</f>
        <v>1</v>
      </c>
      <c r="P621" s="259">
        <f t="shared" si="21"/>
        <v>2.0625</v>
      </c>
      <c r="Q621" s="255" t="str">
        <f>IF('template old'!U621&lt;&gt;"",'template old'!U621,"")</f>
        <v/>
      </c>
      <c r="R621" s="255" t="str">
        <f>IF('template old'!V621&lt;&gt;"",'template old'!V621,"")</f>
        <v/>
      </c>
      <c r="S621" s="255" t="str">
        <f>IF('template old'!W621&lt;&gt;"",'template old'!W621,"")</f>
        <v/>
      </c>
      <c r="T621" s="255" t="str">
        <f>IF('template old'!X621&lt;&gt;"",'template old'!X621,"")</f>
        <v/>
      </c>
      <c r="U621" s="255" t="str">
        <f>IF('template old'!Y621&lt;&gt;"",'template old'!Y621,"")</f>
        <v/>
      </c>
      <c r="V621" s="255" t="str">
        <f>IF('template old'!Z621&lt;&gt;"",'template old'!Z621,"")</f>
        <v/>
      </c>
      <c r="W621" s="255" t="str">
        <f>IF('template old'!AA621&lt;&gt;"",'template old'!AA621,"")</f>
        <v/>
      </c>
    </row>
    <row r="622" spans="1:23" hidden="1" x14ac:dyDescent="0.25">
      <c r="A622" s="256">
        <f>IF('template old'!A622&lt;&gt;"",'template old'!A622,"")</f>
        <v>43559</v>
      </c>
      <c r="B622" s="255">
        <f>IF('template old'!E622&lt;&gt;"",'template old'!E622,"")</f>
        <v>4</v>
      </c>
      <c r="C622" s="255" t="str">
        <f>IF('template old'!F622&lt;&gt;"",'template old'!F622,"")</f>
        <v>Jayden</v>
      </c>
      <c r="D622" s="255" t="str">
        <f>IF('template old'!G622&lt;&gt;"",'template old'!G622,"")</f>
        <v>Orchard</v>
      </c>
      <c r="E622" s="255">
        <f>IF('template old'!H622&lt;&gt;"",'template old'!H622,"")</f>
        <v>13</v>
      </c>
      <c r="F622" s="255" t="str">
        <f>IF('template old'!I622&lt;&gt;"",'template old'!I622,"")</f>
        <v>Harvest</v>
      </c>
      <c r="G622" s="255" t="str">
        <f>IF('template old'!J622&lt;&gt;"",'template old'!J622,"")</f>
        <v>Lettuce</v>
      </c>
      <c r="H622" s="255" t="str">
        <f>IF('template old'!K622&lt;&gt;"",'template old'!K622,"")</f>
        <v/>
      </c>
      <c r="I622" s="258">
        <f t="shared" si="20"/>
        <v>2.75</v>
      </c>
      <c r="J622" s="255" t="str">
        <f>IF('template old'!L622&lt;&gt;"",'template old'!L622,"")</f>
        <v/>
      </c>
      <c r="K622" s="255" t="str">
        <f>IF('template old'!M622&lt;&gt;"",'template old'!M622,"")</f>
        <v/>
      </c>
      <c r="L622" s="255" t="str">
        <f>IF('template old'!N622&lt;&gt;"",'template old'!N622,"")</f>
        <v/>
      </c>
      <c r="M622" s="255" t="str">
        <f>IF('template old'!O622&lt;&gt;"",'template old'!O622,"")</f>
        <v/>
      </c>
      <c r="N622" s="255">
        <f>IF('template old'!R622&lt;&gt;"",'template old'!R622,"")</f>
        <v>2</v>
      </c>
      <c r="O622" s="255">
        <f>IF('template old'!S622&lt;&gt;"",'template old'!S622,"")</f>
        <v>12</v>
      </c>
      <c r="P622" s="259">
        <f t="shared" si="21"/>
        <v>2.75</v>
      </c>
      <c r="Q622" s="255" t="str">
        <f>IF('template old'!U622&lt;&gt;"",'template old'!U622,"")</f>
        <v/>
      </c>
      <c r="R622" s="255" t="str">
        <f>IF('template old'!V622&lt;&gt;"",'template old'!V622,"")</f>
        <v/>
      </c>
      <c r="S622" s="255" t="str">
        <f>IF('template old'!W622&lt;&gt;"",'template old'!W622,"")</f>
        <v/>
      </c>
      <c r="T622" s="255" t="str">
        <f>IF('template old'!X622&lt;&gt;"",'template old'!X622,"")</f>
        <v/>
      </c>
      <c r="U622" s="255" t="str">
        <f>IF('template old'!Y622&lt;&gt;"",'template old'!Y622,"")</f>
        <v/>
      </c>
      <c r="V622" s="255" t="str">
        <f>IF('template old'!Z622&lt;&gt;"",'template old'!Z622,"")</f>
        <v/>
      </c>
      <c r="W622" s="255" t="str">
        <f>IF('template old'!AA622&lt;&gt;"",'template old'!AA622,"")</f>
        <v/>
      </c>
    </row>
    <row r="623" spans="1:23" hidden="1" x14ac:dyDescent="0.25">
      <c r="A623" s="256">
        <f>IF('template old'!A623&lt;&gt;"",'template old'!A623,"")</f>
        <v>43559</v>
      </c>
      <c r="B623" s="255">
        <f>IF('template old'!E623&lt;&gt;"",'template old'!E623,"")</f>
        <v>1</v>
      </c>
      <c r="C623" s="255" t="str">
        <f>IF('template old'!F623&lt;&gt;"",'template old'!F623,"")</f>
        <v>Ja'lynn</v>
      </c>
      <c r="D623" s="255" t="str">
        <f>IF('template old'!G623&lt;&gt;"",'template old'!G623,"")</f>
        <v>Orchard</v>
      </c>
      <c r="E623" s="255">
        <f>IF('template old'!H623&lt;&gt;"",'template old'!H623,"")</f>
        <v>2</v>
      </c>
      <c r="F623" s="255" t="str">
        <f>IF('template old'!I623&lt;&gt;"",'template old'!I623,"")</f>
        <v>Harvest</v>
      </c>
      <c r="G623" s="255" t="str">
        <f>IF('template old'!J623&lt;&gt;"",'template old'!J623,"")</f>
        <v>Lettuce</v>
      </c>
      <c r="H623" s="255" t="str">
        <f>IF('template old'!K623&lt;&gt;"",'template old'!K623,"")</f>
        <v/>
      </c>
      <c r="I623" s="258">
        <f t="shared" si="20"/>
        <v>3.0625</v>
      </c>
      <c r="J623" s="255" t="str">
        <f>IF('template old'!L623&lt;&gt;"",'template old'!L623,"")</f>
        <v>Marigolds</v>
      </c>
      <c r="K623" s="255" t="str">
        <f>IF('template old'!M623&lt;&gt;"",'template old'!M623,"")</f>
        <v/>
      </c>
      <c r="L623" s="255" t="str">
        <f>IF('template old'!N623&lt;&gt;"",'template old'!N623,"")</f>
        <v/>
      </c>
      <c r="M623" s="255" t="str">
        <f>IF('template old'!O623&lt;&gt;"",'template old'!O623,"")</f>
        <v/>
      </c>
      <c r="N623" s="255">
        <f>IF('template old'!R623&lt;&gt;"",'template old'!R623,"")</f>
        <v>3</v>
      </c>
      <c r="O623" s="255">
        <f>IF('template old'!S623&lt;&gt;"",'template old'!S623,"")</f>
        <v>1</v>
      </c>
      <c r="P623" s="259">
        <f t="shared" si="21"/>
        <v>3.0625</v>
      </c>
      <c r="Q623" s="255" t="str">
        <f>IF('template old'!U623&lt;&gt;"",'template old'!U623,"")</f>
        <v/>
      </c>
      <c r="R623" s="255" t="str">
        <f>IF('template old'!V623&lt;&gt;"",'template old'!V623,"")</f>
        <v/>
      </c>
      <c r="S623" s="255" t="str">
        <f>IF('template old'!W623&lt;&gt;"",'template old'!W623,"")</f>
        <v/>
      </c>
      <c r="T623" s="255" t="str">
        <f>IF('template old'!X623&lt;&gt;"",'template old'!X623,"")</f>
        <v/>
      </c>
      <c r="U623" s="255" t="str">
        <f>IF('template old'!Y623&lt;&gt;"",'template old'!Y623,"")</f>
        <v/>
      </c>
      <c r="V623" s="255" t="str">
        <f>IF('template old'!Z623&lt;&gt;"",'template old'!Z623,"")</f>
        <v/>
      </c>
      <c r="W623" s="255" t="str">
        <f>IF('template old'!AA623&lt;&gt;"",'template old'!AA623,"")</f>
        <v/>
      </c>
    </row>
    <row r="624" spans="1:23" hidden="1" x14ac:dyDescent="0.25">
      <c r="A624" s="256">
        <f>IF('template old'!A624&lt;&gt;"",'template old'!A624,"")</f>
        <v>43559</v>
      </c>
      <c r="B624" s="255">
        <f>IF('template old'!E624&lt;&gt;"",'template old'!E624,"")</f>
        <v>3</v>
      </c>
      <c r="C624" s="255" t="str">
        <f>IF('template old'!F624&lt;&gt;"",'template old'!F624,"")</f>
        <v>Ethan</v>
      </c>
      <c r="D624" s="255" t="str">
        <f>IF('template old'!G624&lt;&gt;"",'template old'!G624,"")</f>
        <v>Main</v>
      </c>
      <c r="E624" s="255">
        <f>IF('template old'!H624&lt;&gt;"",'template old'!H624,"")</f>
        <v>13</v>
      </c>
      <c r="F624" s="255" t="str">
        <f>IF('template old'!I624&lt;&gt;"",'template old'!I624,"")</f>
        <v>Plant</v>
      </c>
      <c r="G624" s="255" t="str">
        <f>IF('template old'!J624&lt;&gt;"",'template old'!J624,"")</f>
        <v>Marigolds</v>
      </c>
      <c r="H624" s="255" t="str">
        <f>IF('template old'!K624&lt;&gt;"",'template old'!K624,"")</f>
        <v/>
      </c>
      <c r="I624" s="258" t="str">
        <f t="shared" si="20"/>
        <v/>
      </c>
      <c r="J624" s="255" t="str">
        <f>IF('template old'!L624&lt;&gt;"",'template old'!L624,"")</f>
        <v>Peppers</v>
      </c>
      <c r="K624" s="255" t="str">
        <f>IF('template old'!M624&lt;&gt;"",'template old'!M624,"")</f>
        <v/>
      </c>
      <c r="L624" s="255" t="str">
        <f>IF('template old'!N624&lt;&gt;"",'template old'!N624,"")</f>
        <v/>
      </c>
      <c r="M624" s="255" t="str">
        <f>IF('template old'!O624&lt;&gt;"",'template old'!O624,"")</f>
        <v/>
      </c>
      <c r="N624" s="255" t="str">
        <f>IF('template old'!R624&lt;&gt;"",'template old'!R624,"")</f>
        <v/>
      </c>
      <c r="O624" s="255" t="str">
        <f>IF('template old'!S624&lt;&gt;"",'template old'!S624,"")</f>
        <v/>
      </c>
      <c r="P624" s="259" t="str">
        <f t="shared" si="21"/>
        <v/>
      </c>
      <c r="Q624" s="255" t="str">
        <f>IF('template old'!U624&lt;&gt;"",'template old'!U624,"")</f>
        <v/>
      </c>
      <c r="R624" s="255" t="str">
        <f>IF('template old'!V624&lt;&gt;"",'template old'!V624,"")</f>
        <v/>
      </c>
      <c r="S624" s="255" t="str">
        <f>IF('template old'!W624&lt;&gt;"",'template old'!W624,"")</f>
        <v/>
      </c>
      <c r="T624" s="255" t="str">
        <f>IF('template old'!X624&lt;&gt;"",'template old'!X624,"")</f>
        <v/>
      </c>
      <c r="U624" s="255" t="str">
        <f>IF('template old'!Y624&lt;&gt;"",'template old'!Y624,"")</f>
        <v/>
      </c>
      <c r="V624" s="255" t="str">
        <f>IF('template old'!Z624&lt;&gt;"",'template old'!Z624,"")</f>
        <v/>
      </c>
      <c r="W624" s="255" t="str">
        <f>IF('template old'!AA624&lt;&gt;"",'template old'!AA624,"")</f>
        <v/>
      </c>
    </row>
    <row r="625" spans="1:23" hidden="1" x14ac:dyDescent="0.25">
      <c r="A625" s="256">
        <f>IF('template old'!A625&lt;&gt;"",'template old'!A625,"")</f>
        <v>43559</v>
      </c>
      <c r="B625" s="255">
        <f>IF('template old'!E625&lt;&gt;"",'template old'!E625,"")</f>
        <v>3</v>
      </c>
      <c r="C625" s="255" t="str">
        <f>IF('template old'!F625&lt;&gt;"",'template old'!F625,"")</f>
        <v>Analicia</v>
      </c>
      <c r="D625" s="255" t="str">
        <f>IF('template old'!G625&lt;&gt;"",'template old'!G625,"")</f>
        <v>Main</v>
      </c>
      <c r="E625" s="255">
        <f>IF('template old'!H625&lt;&gt;"",'template old'!H625,"")</f>
        <v>15</v>
      </c>
      <c r="F625" s="255" t="str">
        <f>IF('template old'!I625&lt;&gt;"",'template old'!I625,"")</f>
        <v>Plant</v>
      </c>
      <c r="G625" s="255" t="str">
        <f>IF('template old'!J625&lt;&gt;"",'template old'!J625,"")</f>
        <v>Peppers</v>
      </c>
      <c r="H625" s="255" t="str">
        <f>IF('template old'!K625&lt;&gt;"",'template old'!K625,"")</f>
        <v/>
      </c>
      <c r="I625" s="258" t="str">
        <f t="shared" si="20"/>
        <v/>
      </c>
      <c r="J625" s="255" t="str">
        <f>IF('template old'!L625&lt;&gt;"",'template old'!L625,"")</f>
        <v>Peppers</v>
      </c>
      <c r="K625" s="255" t="str">
        <f>IF('template old'!M625&lt;&gt;"",'template old'!M625,"")</f>
        <v/>
      </c>
      <c r="L625" s="255" t="str">
        <f>IF('template old'!N625&lt;&gt;"",'template old'!N625,"")</f>
        <v/>
      </c>
      <c r="M625" s="255" t="str">
        <f>IF('template old'!O625&lt;&gt;"",'template old'!O625,"")</f>
        <v/>
      </c>
      <c r="N625" s="255" t="str">
        <f>IF('template old'!R625&lt;&gt;"",'template old'!R625,"")</f>
        <v/>
      </c>
      <c r="O625" s="255" t="str">
        <f>IF('template old'!S625&lt;&gt;"",'template old'!S625,"")</f>
        <v/>
      </c>
      <c r="P625" s="259" t="str">
        <f t="shared" si="21"/>
        <v/>
      </c>
      <c r="Q625" s="255" t="str">
        <f>IF('template old'!U625&lt;&gt;"",'template old'!U625,"")</f>
        <v/>
      </c>
      <c r="R625" s="255" t="str">
        <f>IF('template old'!V625&lt;&gt;"",'template old'!V625,"")</f>
        <v/>
      </c>
      <c r="S625" s="255" t="str">
        <f>IF('template old'!W625&lt;&gt;"",'template old'!W625,"")</f>
        <v/>
      </c>
      <c r="T625" s="255" t="str">
        <f>IF('template old'!X625&lt;&gt;"",'template old'!X625,"")</f>
        <v/>
      </c>
      <c r="U625" s="255" t="str">
        <f>IF('template old'!Y625&lt;&gt;"",'template old'!Y625,"")</f>
        <v/>
      </c>
      <c r="V625" s="255" t="str">
        <f>IF('template old'!Z625&lt;&gt;"",'template old'!Z625,"")</f>
        <v/>
      </c>
      <c r="W625" s="255" t="str">
        <f>IF('template old'!AA625&lt;&gt;"",'template old'!AA625,"")</f>
        <v/>
      </c>
    </row>
    <row r="626" spans="1:23" hidden="1" x14ac:dyDescent="0.25">
      <c r="A626" s="256">
        <f>IF('template old'!A626&lt;&gt;"",'template old'!A626,"")</f>
        <v>43559</v>
      </c>
      <c r="B626" s="255">
        <f>IF('template old'!E626&lt;&gt;"",'template old'!E626,"")</f>
        <v>4</v>
      </c>
      <c r="C626" s="255" t="str">
        <f>IF('template old'!F626&lt;&gt;"",'template old'!F626,"")</f>
        <v>Caleb</v>
      </c>
      <c r="D626" s="255" t="str">
        <f>IF('template old'!G626&lt;&gt;"",'template old'!G626,"")</f>
        <v>Orchard</v>
      </c>
      <c r="E626" s="255" t="str">
        <f>IF('template old'!H626&lt;&gt;"",'template old'!H626,"")</f>
        <v/>
      </c>
      <c r="F626" s="255" t="str">
        <f>IF('template old'!I626&lt;&gt;"",'template old'!I626,"")</f>
        <v>Plant</v>
      </c>
      <c r="G626" s="255" t="str">
        <f>IF('template old'!J626&lt;&gt;"",'template old'!J626,"")</f>
        <v>Peppers</v>
      </c>
      <c r="H626" s="255" t="str">
        <f>IF('template old'!K626&lt;&gt;"",'template old'!K626,"")</f>
        <v/>
      </c>
      <c r="I626" s="258" t="str">
        <f t="shared" si="20"/>
        <v/>
      </c>
      <c r="J626" s="255" t="str">
        <f>IF('template old'!L626&lt;&gt;"",'template old'!L626,"")</f>
        <v/>
      </c>
      <c r="K626" s="255" t="str">
        <f>IF('template old'!M626&lt;&gt;"",'template old'!M626,"")</f>
        <v/>
      </c>
      <c r="L626" s="255" t="str">
        <f>IF('template old'!N626&lt;&gt;"",'template old'!N626,"")</f>
        <v/>
      </c>
      <c r="M626" s="255" t="str">
        <f>IF('template old'!O626&lt;&gt;"",'template old'!O626,"")</f>
        <v/>
      </c>
      <c r="N626" s="255" t="str">
        <f>IF('template old'!R626&lt;&gt;"",'template old'!R626,"")</f>
        <v/>
      </c>
      <c r="O626" s="255" t="str">
        <f>IF('template old'!S626&lt;&gt;"",'template old'!S626,"")</f>
        <v/>
      </c>
      <c r="P626" s="259" t="str">
        <f t="shared" si="21"/>
        <v/>
      </c>
      <c r="Q626" s="255" t="str">
        <f>IF('template old'!U626&lt;&gt;"",'template old'!U626,"")</f>
        <v/>
      </c>
      <c r="R626" s="255" t="str">
        <f>IF('template old'!V626&lt;&gt;"",'template old'!V626,"")</f>
        <v/>
      </c>
      <c r="S626" s="255" t="str">
        <f>IF('template old'!W626&lt;&gt;"",'template old'!W626,"")</f>
        <v/>
      </c>
      <c r="T626" s="255" t="str">
        <f>IF('template old'!X626&lt;&gt;"",'template old'!X626,"")</f>
        <v/>
      </c>
      <c r="U626" s="255" t="str">
        <f>IF('template old'!Y626&lt;&gt;"",'template old'!Y626,"")</f>
        <v/>
      </c>
      <c r="V626" s="255" t="str">
        <f>IF('template old'!Z626&lt;&gt;"",'template old'!Z626,"")</f>
        <v/>
      </c>
      <c r="W626" s="255" t="str">
        <f>IF('template old'!AA626&lt;&gt;"",'template old'!AA626,"")</f>
        <v/>
      </c>
    </row>
    <row r="627" spans="1:23" hidden="1" x14ac:dyDescent="0.25">
      <c r="A627" s="256">
        <f>IF('template old'!A627&lt;&gt;"",'template old'!A627,"")</f>
        <v>43559</v>
      </c>
      <c r="B627" s="255">
        <f>IF('template old'!E627&lt;&gt;"",'template old'!E627,"")</f>
        <v>1</v>
      </c>
      <c r="C627" s="255" t="str">
        <f>IF('template old'!F627&lt;&gt;"",'template old'!F627,"")</f>
        <v>Javarius</v>
      </c>
      <c r="D627" s="255" t="str">
        <f>IF('template old'!G627&lt;&gt;"",'template old'!G627,"")</f>
        <v>Annex</v>
      </c>
      <c r="E627" s="255" t="str">
        <f>IF('template old'!H627&lt;&gt;"",'template old'!H627,"")</f>
        <v/>
      </c>
      <c r="F627" s="255" t="str">
        <f>IF('template old'!I627&lt;&gt;"",'template old'!I627,"")</f>
        <v>Harvest</v>
      </c>
      <c r="G627" s="255" t="str">
        <f>IF('template old'!J627&lt;&gt;"",'template old'!J627,"")</f>
        <v>Radishes</v>
      </c>
      <c r="H627" s="255" t="str">
        <f>IF('template old'!K627&lt;&gt;"",'template old'!K627,"")</f>
        <v/>
      </c>
      <c r="I627" s="258">
        <f t="shared" si="20"/>
        <v>3.375</v>
      </c>
      <c r="J627" s="255" t="str">
        <f>IF('template old'!L627&lt;&gt;"",'template old'!L627,"")</f>
        <v/>
      </c>
      <c r="K627" s="255" t="str">
        <f>IF('template old'!M627&lt;&gt;"",'template old'!M627,"")</f>
        <v/>
      </c>
      <c r="L627" s="255" t="str">
        <f>IF('template old'!N627&lt;&gt;"",'template old'!N627,"")</f>
        <v/>
      </c>
      <c r="M627" s="255" t="str">
        <f>IF('template old'!O627&lt;&gt;"",'template old'!O627,"")</f>
        <v/>
      </c>
      <c r="N627" s="255">
        <f>IF('template old'!R627&lt;&gt;"",'template old'!R627,"")</f>
        <v>3</v>
      </c>
      <c r="O627" s="255">
        <f>IF('template old'!S627&lt;&gt;"",'template old'!S627,"")</f>
        <v>6</v>
      </c>
      <c r="P627" s="259">
        <f t="shared" si="21"/>
        <v>3.375</v>
      </c>
      <c r="Q627" s="255" t="str">
        <f>IF('template old'!U627&lt;&gt;"",'template old'!U627,"")</f>
        <v/>
      </c>
      <c r="R627" s="255" t="str">
        <f>IF('template old'!V627&lt;&gt;"",'template old'!V627,"")</f>
        <v/>
      </c>
      <c r="S627" s="255" t="str">
        <f>IF('template old'!W627&lt;&gt;"",'template old'!W627,"")</f>
        <v/>
      </c>
      <c r="T627" s="255" t="str">
        <f>IF('template old'!X627&lt;&gt;"",'template old'!X627,"")</f>
        <v/>
      </c>
      <c r="U627" s="255" t="str">
        <f>IF('template old'!Y627&lt;&gt;"",'template old'!Y627,"")</f>
        <v/>
      </c>
      <c r="V627" s="255" t="str">
        <f>IF('template old'!Z627&lt;&gt;"",'template old'!Z627,"")</f>
        <v/>
      </c>
      <c r="W627" s="255" t="str">
        <f>IF('template old'!AA627&lt;&gt;"",'template old'!AA627,"")</f>
        <v/>
      </c>
    </row>
    <row r="628" spans="1:23" hidden="1" x14ac:dyDescent="0.25">
      <c r="A628" s="256">
        <f>IF('template old'!A628&lt;&gt;"",'template old'!A628,"")</f>
        <v>43559</v>
      </c>
      <c r="B628" s="255">
        <f>IF('template old'!E628&lt;&gt;"",'template old'!E628,"")</f>
        <v>5</v>
      </c>
      <c r="C628" s="255" t="str">
        <f>IF('template old'!F628&lt;&gt;"",'template old'!F628,"")</f>
        <v>Aidan</v>
      </c>
      <c r="D628" s="255" t="str">
        <f>IF('template old'!G628&lt;&gt;"",'template old'!G628,"")</f>
        <v>Shed</v>
      </c>
      <c r="E628" s="255" t="str">
        <f>IF('template old'!H628&lt;&gt;"",'template old'!H628,"")</f>
        <v/>
      </c>
      <c r="F628" s="255" t="str">
        <f>IF('template old'!I628&lt;&gt;"",'template old'!I628,"")</f>
        <v>Harvest</v>
      </c>
      <c r="G628" s="255" t="str">
        <f>IF('template old'!J628&lt;&gt;"",'template old'!J628,"")</f>
        <v>Rosemary &amp; Chives</v>
      </c>
      <c r="H628" s="255" t="str">
        <f>IF('template old'!K628&lt;&gt;"",'template old'!K628,"")</f>
        <v/>
      </c>
      <c r="I628" s="258" t="e">
        <f t="shared" si="20"/>
        <v>#VALUE!</v>
      </c>
      <c r="J628" s="255" t="str">
        <f>IF('template old'!L628&lt;&gt;"",'template old'!L628,"")</f>
        <v/>
      </c>
      <c r="K628" s="255" t="str">
        <f>IF('template old'!M628&lt;&gt;"",'template old'!M628,"")</f>
        <v/>
      </c>
      <c r="L628" s="255" t="str">
        <f>IF('template old'!N628&lt;&gt;"",'template old'!N628,"")</f>
        <v/>
      </c>
      <c r="M628" s="255" t="str">
        <f>IF('template old'!O628&lt;&gt;"",'template old'!O628,"")</f>
        <v/>
      </c>
      <c r="N628" s="255" t="str">
        <f>IF('template old'!R628&lt;&gt;"",'template old'!R628,"")</f>
        <v/>
      </c>
      <c r="O628" s="255" t="str">
        <f>IF('template old'!S628&lt;&gt;"",'template old'!S628,"")</f>
        <v/>
      </c>
      <c r="P628" s="259" t="e">
        <f t="shared" si="21"/>
        <v>#VALUE!</v>
      </c>
      <c r="Q628" s="255" t="str">
        <f>IF('template old'!U628&lt;&gt;"",'template old'!U628,"")</f>
        <v/>
      </c>
      <c r="R628" s="255" t="str">
        <f>IF('template old'!V628&lt;&gt;"",'template old'!V628,"")</f>
        <v/>
      </c>
      <c r="S628" s="255" t="str">
        <f>IF('template old'!W628&lt;&gt;"",'template old'!W628,"")</f>
        <v/>
      </c>
      <c r="T628" s="255" t="str">
        <f>IF('template old'!X628&lt;&gt;"",'template old'!X628,"")</f>
        <v/>
      </c>
      <c r="U628" s="255" t="str">
        <f>IF('template old'!Y628&lt;&gt;"",'template old'!Y628,"")</f>
        <v/>
      </c>
      <c r="V628" s="255" t="str">
        <f>IF('template old'!Z628&lt;&gt;"",'template old'!Z628,"")</f>
        <v/>
      </c>
      <c r="W628" s="255" t="str">
        <f>IF('template old'!AA628&lt;&gt;"",'template old'!AA628,"")</f>
        <v/>
      </c>
    </row>
    <row r="629" spans="1:23" hidden="1" x14ac:dyDescent="0.25">
      <c r="A629" s="256">
        <f>IF('template old'!A629&lt;&gt;"",'template old'!A629,"")</f>
        <v>43559</v>
      </c>
      <c r="B629" s="255">
        <f>IF('template old'!E629&lt;&gt;"",'template old'!E629,"")</f>
        <v>2</v>
      </c>
      <c r="C629" s="255" t="str">
        <f>IF('template old'!F629&lt;&gt;"",'template old'!F629,"")</f>
        <v>Marigny</v>
      </c>
      <c r="D629" s="255" t="str">
        <f>IF('template old'!G629&lt;&gt;"",'template old'!G629,"")</f>
        <v>Main</v>
      </c>
      <c r="E629" s="255">
        <f>IF('template old'!H629&lt;&gt;"",'template old'!H629,"")</f>
        <v>3</v>
      </c>
      <c r="F629" s="255" t="str">
        <f>IF('template old'!I629&lt;&gt;"",'template old'!I629,"")</f>
        <v>Harvest</v>
      </c>
      <c r="G629" s="255" t="str">
        <f>IF('template old'!J629&lt;&gt;"",'template old'!J629,"")</f>
        <v>Snap Peas</v>
      </c>
      <c r="H629" s="255" t="str">
        <f>IF('template old'!K629&lt;&gt;"",'template old'!K629,"")</f>
        <v/>
      </c>
      <c r="I629" s="258">
        <f t="shared" si="20"/>
        <v>0.625</v>
      </c>
      <c r="J629" s="255" t="str">
        <f>IF('template old'!L629&lt;&gt;"",'template old'!L629,"")</f>
        <v/>
      </c>
      <c r="K629" s="255" t="str">
        <f>IF('template old'!M629&lt;&gt;"",'template old'!M629,"")</f>
        <v/>
      </c>
      <c r="L629" s="255" t="str">
        <f>IF('template old'!N629&lt;&gt;"",'template old'!N629,"")</f>
        <v/>
      </c>
      <c r="M629" s="255" t="str">
        <f>IF('template old'!O629&lt;&gt;"",'template old'!O629,"")</f>
        <v/>
      </c>
      <c r="N629" s="255" t="str">
        <f>IF('template old'!R629&lt;&gt;"",'template old'!R629,"")</f>
        <v/>
      </c>
      <c r="O629" s="255">
        <f>IF('template old'!S629&lt;&gt;"",'template old'!S629,"")</f>
        <v>10</v>
      </c>
      <c r="P629" s="259">
        <f t="shared" si="21"/>
        <v>0.625</v>
      </c>
      <c r="Q629" s="255" t="str">
        <f>IF('template old'!U629&lt;&gt;"",'template old'!U629,"")</f>
        <v/>
      </c>
      <c r="R629" s="255" t="str">
        <f>IF('template old'!V629&lt;&gt;"",'template old'!V629,"")</f>
        <v/>
      </c>
      <c r="S629" s="255" t="str">
        <f>IF('template old'!W629&lt;&gt;"",'template old'!W629,"")</f>
        <v/>
      </c>
      <c r="T629" s="255" t="str">
        <f>IF('template old'!X629&lt;&gt;"",'template old'!X629,"")</f>
        <v/>
      </c>
      <c r="U629" s="255" t="str">
        <f>IF('template old'!Y629&lt;&gt;"",'template old'!Y629,"")</f>
        <v/>
      </c>
      <c r="V629" s="255" t="str">
        <f>IF('template old'!Z629&lt;&gt;"",'template old'!Z629,"")</f>
        <v/>
      </c>
      <c r="W629" s="255" t="str">
        <f>IF('template old'!AA629&lt;&gt;"",'template old'!AA629,"")</f>
        <v/>
      </c>
    </row>
    <row r="630" spans="1:23" hidden="1" x14ac:dyDescent="0.25">
      <c r="A630" s="256">
        <f>IF('template old'!A630&lt;&gt;"",'template old'!A630,"")</f>
        <v>43559</v>
      </c>
      <c r="B630" s="255">
        <f>IF('template old'!E630&lt;&gt;"",'template old'!E630,"")</f>
        <v>1</v>
      </c>
      <c r="C630" s="255" t="str">
        <f>IF('template old'!F630&lt;&gt;"",'template old'!F630,"")</f>
        <v>Ja'lynn</v>
      </c>
      <c r="D630" s="255" t="str">
        <f>IF('template old'!G630&lt;&gt;"",'template old'!G630,"")</f>
        <v>Orchard</v>
      </c>
      <c r="E630" s="255" t="str">
        <f>IF('template old'!H630&lt;&gt;"",'template old'!H630,"")</f>
        <v/>
      </c>
      <c r="F630" s="255" t="str">
        <f>IF('template old'!I630&lt;&gt;"",'template old'!I630,"")</f>
        <v>Harvest</v>
      </c>
      <c r="G630" s="255" t="str">
        <f>IF('template old'!J630&lt;&gt;"",'template old'!J630,"")</f>
        <v>Snap Peas</v>
      </c>
      <c r="H630" s="255" t="str">
        <f>IF('template old'!K630&lt;&gt;"",'template old'!K630,"")</f>
        <v/>
      </c>
      <c r="I630" s="258">
        <f t="shared" si="20"/>
        <v>6.25E-2</v>
      </c>
      <c r="J630" s="255" t="str">
        <f>IF('template old'!L630&lt;&gt;"",'template old'!L630,"")</f>
        <v/>
      </c>
      <c r="K630" s="255" t="str">
        <f>IF('template old'!M630&lt;&gt;"",'template old'!M630,"")</f>
        <v/>
      </c>
      <c r="L630" s="255" t="str">
        <f>IF('template old'!N630&lt;&gt;"",'template old'!N630,"")</f>
        <v/>
      </c>
      <c r="M630" s="255" t="str">
        <f>IF('template old'!O630&lt;&gt;"",'template old'!O630,"")</f>
        <v/>
      </c>
      <c r="N630" s="255" t="str">
        <f>IF('template old'!R630&lt;&gt;"",'template old'!R630,"")</f>
        <v/>
      </c>
      <c r="O630" s="255">
        <f>IF('template old'!S630&lt;&gt;"",'template old'!S630,"")</f>
        <v>1</v>
      </c>
      <c r="P630" s="259">
        <f t="shared" si="21"/>
        <v>6.25E-2</v>
      </c>
      <c r="Q630" s="255" t="str">
        <f>IF('template old'!U630&lt;&gt;"",'template old'!U630,"")</f>
        <v/>
      </c>
      <c r="R630" s="255" t="str">
        <f>IF('template old'!V630&lt;&gt;"",'template old'!V630,"")</f>
        <v/>
      </c>
      <c r="S630" s="255" t="str">
        <f>IF('template old'!W630&lt;&gt;"",'template old'!W630,"")</f>
        <v/>
      </c>
      <c r="T630" s="255" t="str">
        <f>IF('template old'!X630&lt;&gt;"",'template old'!X630,"")</f>
        <v/>
      </c>
      <c r="U630" s="255" t="str">
        <f>IF('template old'!Y630&lt;&gt;"",'template old'!Y630,"")</f>
        <v/>
      </c>
      <c r="V630" s="255" t="str">
        <f>IF('template old'!Z630&lt;&gt;"",'template old'!Z630,"")</f>
        <v/>
      </c>
      <c r="W630" s="255" t="str">
        <f>IF('template old'!AA630&lt;&gt;"",'template old'!AA630,"")</f>
        <v/>
      </c>
    </row>
    <row r="631" spans="1:23" hidden="1" x14ac:dyDescent="0.25">
      <c r="A631" s="256">
        <f>IF('template old'!A631&lt;&gt;"",'template old'!A631,"")</f>
        <v>43559</v>
      </c>
      <c r="B631" s="255">
        <f>IF('template old'!E631&lt;&gt;"",'template old'!E631,"")</f>
        <v>2</v>
      </c>
      <c r="C631" s="255" t="str">
        <f>IF('template old'!F631&lt;&gt;"",'template old'!F631,"")</f>
        <v>Micoh</v>
      </c>
      <c r="D631" s="255" t="str">
        <f>IF('template old'!G631&lt;&gt;"",'template old'!G631,"")</f>
        <v>Main</v>
      </c>
      <c r="E631" s="255">
        <f>IF('template old'!H631&lt;&gt;"",'template old'!H631,"")</f>
        <v>7</v>
      </c>
      <c r="F631" s="255" t="str">
        <f>IF('template old'!I631&lt;&gt;"",'template old'!I631,"")</f>
        <v>Harvest</v>
      </c>
      <c r="G631" s="255" t="str">
        <f>IF('template old'!J631&lt;&gt;"",'template old'!J631,"")</f>
        <v>Spinach</v>
      </c>
      <c r="H631" s="255" t="str">
        <f>IF('template old'!K631&lt;&gt;"",'template old'!K631,"")</f>
        <v/>
      </c>
      <c r="I631" s="258">
        <f t="shared" si="20"/>
        <v>6.25E-2</v>
      </c>
      <c r="J631" s="255" t="str">
        <f>IF('template old'!L631&lt;&gt;"",'template old'!L631,"")</f>
        <v/>
      </c>
      <c r="K631" s="255" t="str">
        <f>IF('template old'!M631&lt;&gt;"",'template old'!M631,"")</f>
        <v/>
      </c>
      <c r="L631" s="255" t="str">
        <f>IF('template old'!N631&lt;&gt;"",'template old'!N631,"")</f>
        <v/>
      </c>
      <c r="M631" s="255" t="str">
        <f>IF('template old'!O631&lt;&gt;"",'template old'!O631,"")</f>
        <v/>
      </c>
      <c r="N631" s="255" t="str">
        <f>IF('template old'!R631&lt;&gt;"",'template old'!R631,"")</f>
        <v/>
      </c>
      <c r="O631" s="255">
        <f>IF('template old'!S631&lt;&gt;"",'template old'!S631,"")</f>
        <v>1</v>
      </c>
      <c r="P631" s="259">
        <f t="shared" si="21"/>
        <v>6.25E-2</v>
      </c>
      <c r="Q631" s="255" t="str">
        <f>IF('template old'!U631&lt;&gt;"",'template old'!U631,"")</f>
        <v/>
      </c>
      <c r="R631" s="255" t="str">
        <f>IF('template old'!V631&lt;&gt;"",'template old'!V631,"")</f>
        <v/>
      </c>
      <c r="S631" s="255" t="str">
        <f>IF('template old'!W631&lt;&gt;"",'template old'!W631,"")</f>
        <v/>
      </c>
      <c r="T631" s="255" t="str">
        <f>IF('template old'!X631&lt;&gt;"",'template old'!X631,"")</f>
        <v/>
      </c>
      <c r="U631" s="255" t="str">
        <f>IF('template old'!Y631&lt;&gt;"",'template old'!Y631,"")</f>
        <v/>
      </c>
      <c r="V631" s="255" t="str">
        <f>IF('template old'!Z631&lt;&gt;"",'template old'!Z631,"")</f>
        <v/>
      </c>
      <c r="W631" s="255" t="str">
        <f>IF('template old'!AA631&lt;&gt;"",'template old'!AA631,"")</f>
        <v/>
      </c>
    </row>
    <row r="632" spans="1:23" hidden="1" x14ac:dyDescent="0.25">
      <c r="A632" s="256">
        <f>IF('template old'!A632&lt;&gt;"",'template old'!A632,"")</f>
        <v>43559</v>
      </c>
      <c r="B632" s="255">
        <f>IF('template old'!E632&lt;&gt;"",'template old'!E632,"")</f>
        <v>2</v>
      </c>
      <c r="C632" s="255" t="str">
        <f>IF('template old'!F632&lt;&gt;"",'template old'!F632,"")</f>
        <v>Micoh</v>
      </c>
      <c r="D632" s="255" t="str">
        <f>IF('template old'!G632&lt;&gt;"",'template old'!G632,"")</f>
        <v>Main</v>
      </c>
      <c r="E632" s="255" t="str">
        <f>IF('template old'!H632&lt;&gt;"",'template old'!H632,"")</f>
        <v>1 &amp; 5</v>
      </c>
      <c r="F632" s="255" t="str">
        <f>IF('template old'!I632&lt;&gt;"",'template old'!I632,"")</f>
        <v>Harvest</v>
      </c>
      <c r="G632" s="255" t="str">
        <f>IF('template old'!J632&lt;&gt;"",'template old'!J632,"")</f>
        <v>Swiss Chard</v>
      </c>
      <c r="H632" s="255" t="str">
        <f>IF('template old'!K632&lt;&gt;"",'template old'!K632,"")</f>
        <v/>
      </c>
      <c r="I632" s="258">
        <f t="shared" si="20"/>
        <v>1.25</v>
      </c>
      <c r="J632" s="255" t="str">
        <f>IF('template old'!L632&lt;&gt;"",'template old'!L632,"")</f>
        <v/>
      </c>
      <c r="K632" s="255" t="str">
        <f>IF('template old'!M632&lt;&gt;"",'template old'!M632,"")</f>
        <v/>
      </c>
      <c r="L632" s="255" t="str">
        <f>IF('template old'!N632&lt;&gt;"",'template old'!N632,"")</f>
        <v/>
      </c>
      <c r="M632" s="255" t="str">
        <f>IF('template old'!O632&lt;&gt;"",'template old'!O632,"")</f>
        <v/>
      </c>
      <c r="N632" s="255">
        <f>IF('template old'!R632&lt;&gt;"",'template old'!R632,"")</f>
        <v>1</v>
      </c>
      <c r="O632" s="255">
        <f>IF('template old'!S632&lt;&gt;"",'template old'!S632,"")</f>
        <v>4</v>
      </c>
      <c r="P632" s="259">
        <f t="shared" si="21"/>
        <v>1.25</v>
      </c>
      <c r="Q632" s="255" t="str">
        <f>IF('template old'!U632&lt;&gt;"",'template old'!U632,"")</f>
        <v/>
      </c>
      <c r="R632" s="255" t="str">
        <f>IF('template old'!V632&lt;&gt;"",'template old'!V632,"")</f>
        <v/>
      </c>
      <c r="S632" s="255" t="str">
        <f>IF('template old'!W632&lt;&gt;"",'template old'!W632,"")</f>
        <v/>
      </c>
      <c r="T632" s="255" t="str">
        <f>IF('template old'!X632&lt;&gt;"",'template old'!X632,"")</f>
        <v/>
      </c>
      <c r="U632" s="255" t="str">
        <f>IF('template old'!Y632&lt;&gt;"",'template old'!Y632,"")</f>
        <v/>
      </c>
      <c r="V632" s="255" t="str">
        <f>IF('template old'!Z632&lt;&gt;"",'template old'!Z632,"")</f>
        <v/>
      </c>
      <c r="W632" s="255" t="str">
        <f>IF('template old'!AA632&lt;&gt;"",'template old'!AA632,"")</f>
        <v/>
      </c>
    </row>
    <row r="633" spans="1:23" hidden="1" x14ac:dyDescent="0.25">
      <c r="A633" s="256">
        <f>IF('template old'!A633&lt;&gt;"",'template old'!A633,"")</f>
        <v>43559</v>
      </c>
      <c r="B633" s="255">
        <f>IF('template old'!E633&lt;&gt;"",'template old'!E633,"")</f>
        <v>5</v>
      </c>
      <c r="C633" s="255" t="str">
        <f>IF('template old'!F633&lt;&gt;"",'template old'!F633,"")</f>
        <v>Aidan</v>
      </c>
      <c r="D633" s="255" t="str">
        <f>IF('template old'!G633&lt;&gt;"",'template old'!G633,"")</f>
        <v>Shed</v>
      </c>
      <c r="E633" s="255" t="str">
        <f>IF('template old'!H633&lt;&gt;"",'template old'!H633,"")</f>
        <v/>
      </c>
      <c r="F633" s="255" t="str">
        <f>IF('template old'!I633&lt;&gt;"",'template old'!I633,"")</f>
        <v>Shed</v>
      </c>
      <c r="G633" s="255" t="str">
        <f>IF('template old'!J633&lt;&gt;"",'template old'!J633,"")</f>
        <v/>
      </c>
      <c r="H633" s="255" t="str">
        <f>IF('template old'!K633&lt;&gt;"",'template old'!K633,"")</f>
        <v/>
      </c>
      <c r="I633" s="258" t="str">
        <f t="shared" si="20"/>
        <v/>
      </c>
      <c r="J633" s="255" t="str">
        <f>IF('template old'!L633&lt;&gt;"",'template old'!L633,"")</f>
        <v/>
      </c>
      <c r="K633" s="255" t="str">
        <f>IF('template old'!M633&lt;&gt;"",'template old'!M633,"")</f>
        <v/>
      </c>
      <c r="L633" s="255" t="str">
        <f>IF('template old'!N633&lt;&gt;"",'template old'!N633,"")</f>
        <v/>
      </c>
      <c r="M633" s="255" t="str">
        <f>IF('template old'!O633&lt;&gt;"",'template old'!O633,"")</f>
        <v/>
      </c>
      <c r="N633" s="255" t="str">
        <f>IF('template old'!R633&lt;&gt;"",'template old'!R633,"")</f>
        <v/>
      </c>
      <c r="O633" s="255" t="str">
        <f>IF('template old'!S633&lt;&gt;"",'template old'!S633,"")</f>
        <v/>
      </c>
      <c r="P633" s="259" t="str">
        <f t="shared" si="21"/>
        <v/>
      </c>
      <c r="Q633" s="255" t="str">
        <f>IF('template old'!U633&lt;&gt;"",'template old'!U633,"")</f>
        <v>78F 25C</v>
      </c>
      <c r="R633" s="255" t="str">
        <f>IF('template old'!V633&lt;&gt;"",'template old'!V633,"")</f>
        <v>81F 28C</v>
      </c>
      <c r="S633" s="255" t="str">
        <f>IF('template old'!W633&lt;&gt;"",'template old'!W633,"")</f>
        <v>69F 20C</v>
      </c>
      <c r="T633" s="255" t="str">
        <f>IF('template old'!X633&lt;&gt;"",'template old'!X633,"")</f>
        <v>61F 16C</v>
      </c>
      <c r="U633" s="255">
        <f>IF('template old'!Y633&lt;&gt;"",'template old'!Y633,"")</f>
        <v>1.25</v>
      </c>
      <c r="V633" s="255">
        <f>IF('template old'!Z633&lt;&gt;"",'template old'!Z633,"")</f>
        <v>1.25</v>
      </c>
      <c r="W633" s="255" t="str">
        <f>IF('template old'!AA633&lt;&gt;"",'template old'!AA633,"")</f>
        <v/>
      </c>
    </row>
    <row r="634" spans="1:23" hidden="1" x14ac:dyDescent="0.25">
      <c r="A634" s="256">
        <f>IF('template old'!A634&lt;&gt;"",'template old'!A634,"")</f>
        <v>43559</v>
      </c>
      <c r="B634" s="255">
        <f>IF('template old'!E634&lt;&gt;"",'template old'!E634,"")</f>
        <v>6</v>
      </c>
      <c r="C634" s="255" t="str">
        <f>IF('template old'!F634&lt;&gt;"",'template old'!F634,"")</f>
        <v>Jacob</v>
      </c>
      <c r="D634" s="255" t="str">
        <f>IF('template old'!G634&lt;&gt;"",'template old'!G634,"")</f>
        <v>Compost</v>
      </c>
      <c r="E634" s="255" t="str">
        <f>IF('template old'!H634&lt;&gt;"",'template old'!H634,"")</f>
        <v/>
      </c>
      <c r="F634" s="255" t="str">
        <f>IF('template old'!I634&lt;&gt;"",'template old'!I634,"")</f>
        <v>Compost</v>
      </c>
      <c r="G634" s="255" t="str">
        <f>IF('template old'!J634&lt;&gt;"",'template old'!J634,"")</f>
        <v/>
      </c>
      <c r="H634" s="255" t="str">
        <f>IF('template old'!K634&lt;&gt;"",'template old'!K634,"")</f>
        <v/>
      </c>
      <c r="I634" s="258" t="str">
        <f t="shared" si="20"/>
        <v/>
      </c>
      <c r="J634" s="255" t="str">
        <f>IF('template old'!L634&lt;&gt;"",'template old'!L634,"")</f>
        <v/>
      </c>
      <c r="K634" s="255" t="str">
        <f>IF('template old'!M634&lt;&gt;"",'template old'!M634,"")</f>
        <v/>
      </c>
      <c r="L634" s="255" t="str">
        <f>IF('template old'!N634&lt;&gt;"",'template old'!N634,"")</f>
        <v>Pot oak trees</v>
      </c>
      <c r="M634" s="255" t="str">
        <f>IF('template old'!O634&lt;&gt;"",'template old'!O634,"")</f>
        <v/>
      </c>
      <c r="N634" s="255" t="str">
        <f>IF('template old'!R634&lt;&gt;"",'template old'!R634,"")</f>
        <v/>
      </c>
      <c r="O634" s="255" t="str">
        <f>IF('template old'!S634&lt;&gt;"",'template old'!S634,"")</f>
        <v/>
      </c>
      <c r="P634" s="259" t="str">
        <f t="shared" si="21"/>
        <v/>
      </c>
      <c r="Q634" s="255" t="str">
        <f>IF('template old'!U634&lt;&gt;"",'template old'!U634,"")</f>
        <v/>
      </c>
      <c r="R634" s="255" t="str">
        <f>IF('template old'!V634&lt;&gt;"",'template old'!V634,"")</f>
        <v/>
      </c>
      <c r="S634" s="255" t="str">
        <f>IF('template old'!W634&lt;&gt;"",'template old'!W634,"")</f>
        <v/>
      </c>
      <c r="T634" s="255" t="str">
        <f>IF('template old'!X634&lt;&gt;"",'template old'!X634,"")</f>
        <v/>
      </c>
      <c r="U634" s="255" t="str">
        <f>IF('template old'!Y634&lt;&gt;"",'template old'!Y634,"")</f>
        <v/>
      </c>
      <c r="V634" s="255" t="str">
        <f>IF('template old'!Z634&lt;&gt;"",'template old'!Z634,"")</f>
        <v/>
      </c>
      <c r="W634" s="255" t="str">
        <f>IF('template old'!AA634&lt;&gt;"",'template old'!AA634,"")</f>
        <v/>
      </c>
    </row>
    <row r="635" spans="1:23" hidden="1" x14ac:dyDescent="0.25">
      <c r="A635" s="256">
        <f>IF('template old'!A635&lt;&gt;"",'template old'!A635,"")</f>
        <v>43559</v>
      </c>
      <c r="B635" s="255">
        <f>IF('template old'!E635&lt;&gt;"",'template old'!E635,"")</f>
        <v>6</v>
      </c>
      <c r="C635" s="255" t="str">
        <f>IF('template old'!F635&lt;&gt;"",'template old'!F635,"")</f>
        <v>Jacob</v>
      </c>
      <c r="D635" s="255" t="str">
        <f>IF('template old'!G635&lt;&gt;"",'template old'!G635,"")</f>
        <v>Compost</v>
      </c>
      <c r="E635" s="255" t="str">
        <f>IF('template old'!H635&lt;&gt;"",'template old'!H635,"")</f>
        <v/>
      </c>
      <c r="F635" s="255" t="str">
        <f>IF('template old'!I635&lt;&gt;"",'template old'!I635,"")</f>
        <v>Plant</v>
      </c>
      <c r="G635" s="255" t="str">
        <f>IF('template old'!J635&lt;&gt;"",'template old'!J635,"")</f>
        <v/>
      </c>
      <c r="H635" s="255" t="str">
        <f>IF('template old'!K635&lt;&gt;"",'template old'!K635,"")</f>
        <v/>
      </c>
      <c r="I635" s="258" t="str">
        <f t="shared" si="20"/>
        <v/>
      </c>
      <c r="J635" s="255" t="str">
        <f>IF('template old'!L635&lt;&gt;"",'template old'!L635,"")</f>
        <v/>
      </c>
      <c r="K635" s="255" t="str">
        <f>IF('template old'!M635&lt;&gt;"",'template old'!M635,"")</f>
        <v/>
      </c>
      <c r="L635" s="255" t="str">
        <f>IF('template old'!N635&lt;&gt;"",'template old'!N635,"")</f>
        <v/>
      </c>
      <c r="M635" s="255" t="str">
        <f>IF('template old'!O635&lt;&gt;"",'template old'!O635,"")</f>
        <v/>
      </c>
      <c r="N635" s="255" t="str">
        <f>IF('template old'!R635&lt;&gt;"",'template old'!R635,"")</f>
        <v/>
      </c>
      <c r="O635" s="255" t="str">
        <f>IF('template old'!S635&lt;&gt;"",'template old'!S635,"")</f>
        <v/>
      </c>
      <c r="P635" s="259" t="str">
        <f t="shared" si="21"/>
        <v/>
      </c>
      <c r="Q635" s="255" t="str">
        <f>IF('template old'!U635&lt;&gt;"",'template old'!U635,"")</f>
        <v/>
      </c>
      <c r="R635" s="255" t="str">
        <f>IF('template old'!V635&lt;&gt;"",'template old'!V635,"")</f>
        <v/>
      </c>
      <c r="S635" s="255" t="str">
        <f>IF('template old'!W635&lt;&gt;"",'template old'!W635,"")</f>
        <v/>
      </c>
      <c r="T635" s="255" t="str">
        <f>IF('template old'!X635&lt;&gt;"",'template old'!X635,"")</f>
        <v/>
      </c>
      <c r="U635" s="255" t="str">
        <f>IF('template old'!Y635&lt;&gt;"",'template old'!Y635,"")</f>
        <v/>
      </c>
      <c r="V635" s="255" t="str">
        <f>IF('template old'!Z635&lt;&gt;"",'template old'!Z635,"")</f>
        <v/>
      </c>
      <c r="W635" s="255" t="str">
        <f>IF('template old'!AA635&lt;&gt;"",'template old'!AA635,"")</f>
        <v/>
      </c>
    </row>
    <row r="636" spans="1:23" hidden="1" x14ac:dyDescent="0.25">
      <c r="A636" s="256">
        <f>IF('template old'!A636&lt;&gt;"",'template old'!A636,"")</f>
        <v>43559</v>
      </c>
      <c r="B636" s="255">
        <f>IF('template old'!E636&lt;&gt;"",'template old'!E636,"")</f>
        <v>5</v>
      </c>
      <c r="C636" s="255" t="str">
        <f>IF('template old'!F636&lt;&gt;"",'template old'!F636,"")</f>
        <v>Olivia</v>
      </c>
      <c r="D636" s="255" t="str">
        <f>IF('template old'!G636&lt;&gt;"",'template old'!G636,"")</f>
        <v>Shed</v>
      </c>
      <c r="E636" s="255" t="str">
        <f>IF('template old'!H636&lt;&gt;"",'template old'!H636,"")</f>
        <v/>
      </c>
      <c r="F636" s="255" t="str">
        <f>IF('template old'!I636&lt;&gt;"",'template old'!I636,"")</f>
        <v>Shed</v>
      </c>
      <c r="G636" s="255" t="str">
        <f>IF('template old'!J636&lt;&gt;"",'template old'!J636,"")</f>
        <v/>
      </c>
      <c r="H636" s="255" t="str">
        <f>IF('template old'!K636&lt;&gt;"",'template old'!K636,"")</f>
        <v/>
      </c>
      <c r="I636" s="258" t="str">
        <f t="shared" si="20"/>
        <v/>
      </c>
      <c r="J636" s="255" t="str">
        <f>IF('template old'!L636&lt;&gt;"",'template old'!L636,"")</f>
        <v>Zinnias</v>
      </c>
      <c r="K636" s="255" t="str">
        <f>IF('template old'!M636&lt;&gt;"",'template old'!M636,"")</f>
        <v/>
      </c>
      <c r="L636" s="255" t="str">
        <f>IF('template old'!N636&lt;&gt;"",'template old'!N636,"")</f>
        <v>Pot Zinnas</v>
      </c>
      <c r="M636" s="255" t="str">
        <f>IF('template old'!O636&lt;&gt;"",'template old'!O636,"")</f>
        <v/>
      </c>
      <c r="N636" s="255" t="str">
        <f>IF('template old'!R636&lt;&gt;"",'template old'!R636,"")</f>
        <v/>
      </c>
      <c r="O636" s="255" t="str">
        <f>IF('template old'!S636&lt;&gt;"",'template old'!S636,"")</f>
        <v/>
      </c>
      <c r="P636" s="259" t="str">
        <f t="shared" si="21"/>
        <v/>
      </c>
      <c r="Q636" s="255" t="str">
        <f>IF('template old'!U636&lt;&gt;"",'template old'!U636,"")</f>
        <v/>
      </c>
      <c r="R636" s="255" t="str">
        <f>IF('template old'!V636&lt;&gt;"",'template old'!V636,"")</f>
        <v/>
      </c>
      <c r="S636" s="255" t="str">
        <f>IF('template old'!W636&lt;&gt;"",'template old'!W636,"")</f>
        <v/>
      </c>
      <c r="T636" s="255" t="str">
        <f>IF('template old'!X636&lt;&gt;"",'template old'!X636,"")</f>
        <v/>
      </c>
      <c r="U636" s="255" t="str">
        <f>IF('template old'!Y636&lt;&gt;"",'template old'!Y636,"")</f>
        <v/>
      </c>
      <c r="V636" s="255" t="str">
        <f>IF('template old'!Z636&lt;&gt;"",'template old'!Z636,"")</f>
        <v/>
      </c>
      <c r="W636" s="255" t="str">
        <f>IF('template old'!AA636&lt;&gt;"",'template old'!AA636,"")</f>
        <v/>
      </c>
    </row>
    <row r="637" spans="1:23" hidden="1" x14ac:dyDescent="0.25">
      <c r="A637" s="256">
        <f>IF('template old'!A637&lt;&gt;"",'template old'!A637,"")</f>
        <v>43559</v>
      </c>
      <c r="B637" s="255">
        <f>IF('template old'!E637&lt;&gt;"",'template old'!E637,"")</f>
        <v>6</v>
      </c>
      <c r="C637" s="255" t="str">
        <f>IF('template old'!F637&lt;&gt;"",'template old'!F637,"")</f>
        <v>Brian</v>
      </c>
      <c r="D637" s="255" t="str">
        <f>IF('template old'!G637&lt;&gt;"",'template old'!G637,"")</f>
        <v>Compost</v>
      </c>
      <c r="E637" s="255" t="str">
        <f>IF('template old'!H637&lt;&gt;"",'template old'!H637,"")</f>
        <v/>
      </c>
      <c r="F637" s="255" t="str">
        <f>IF('template old'!I637&lt;&gt;"",'template old'!I637,"")</f>
        <v>Plant</v>
      </c>
      <c r="G637" s="255" t="str">
        <f>IF('template old'!J637&lt;&gt;"",'template old'!J637,"")</f>
        <v/>
      </c>
      <c r="H637" s="255" t="str">
        <f>IF('template old'!K637&lt;&gt;"",'template old'!K637,"")</f>
        <v/>
      </c>
      <c r="I637" s="258" t="str">
        <f t="shared" si="20"/>
        <v/>
      </c>
      <c r="J637" s="255" t="str">
        <f>IF('template old'!L637&lt;&gt;"",'template old'!L637,"")</f>
        <v/>
      </c>
      <c r="K637" s="255" t="str">
        <f>IF('template old'!M637&lt;&gt;"",'template old'!M637,"")</f>
        <v/>
      </c>
      <c r="L637" s="255" t="str">
        <f>IF('template old'!N637&lt;&gt;"",'template old'!N637,"")</f>
        <v/>
      </c>
      <c r="M637" s="255" t="str">
        <f>IF('template old'!O637&lt;&gt;"",'template old'!O637,"")</f>
        <v/>
      </c>
      <c r="N637" s="255" t="str">
        <f>IF('template old'!R637&lt;&gt;"",'template old'!R637,"")</f>
        <v/>
      </c>
      <c r="O637" s="255" t="str">
        <f>IF('template old'!S637&lt;&gt;"",'template old'!S637,"")</f>
        <v/>
      </c>
      <c r="P637" s="259" t="str">
        <f t="shared" si="21"/>
        <v/>
      </c>
      <c r="Q637" s="255" t="str">
        <f>IF('template old'!U637&lt;&gt;"",'template old'!U637,"")</f>
        <v/>
      </c>
      <c r="R637" s="255" t="str">
        <f>IF('template old'!V637&lt;&gt;"",'template old'!V637,"")</f>
        <v/>
      </c>
      <c r="S637" s="255" t="str">
        <f>IF('template old'!W637&lt;&gt;"",'template old'!W637,"")</f>
        <v/>
      </c>
      <c r="T637" s="255" t="str">
        <f>IF('template old'!X637&lt;&gt;"",'template old'!X637,"")</f>
        <v/>
      </c>
      <c r="U637" s="255" t="str">
        <f>IF('template old'!Y637&lt;&gt;"",'template old'!Y637,"")</f>
        <v/>
      </c>
      <c r="V637" s="255" t="str">
        <f>IF('template old'!Z637&lt;&gt;"",'template old'!Z637,"")</f>
        <v/>
      </c>
      <c r="W637" s="255" t="str">
        <f>IF('template old'!AA637&lt;&gt;"",'template old'!AA637,"")</f>
        <v/>
      </c>
    </row>
    <row r="638" spans="1:23" hidden="1" x14ac:dyDescent="0.25">
      <c r="A638" s="256">
        <f>IF('template old'!A638&lt;&gt;"",'template old'!A638,"")</f>
        <v>43566</v>
      </c>
      <c r="B638" s="255">
        <f>IF('template old'!E638&lt;&gt;"",'template old'!E638,"")</f>
        <v>1</v>
      </c>
      <c r="C638" s="255" t="str">
        <f>IF('template old'!F638&lt;&gt;"",'template old'!F638,"")</f>
        <v>Andrea</v>
      </c>
      <c r="D638" s="255" t="str">
        <f>IF('template old'!G638&lt;&gt;"",'template old'!G638,"")</f>
        <v>Main</v>
      </c>
      <c r="E638" s="255">
        <f>IF('template old'!H638&lt;&gt;"",'template old'!H638,"")</f>
        <v>12</v>
      </c>
      <c r="F638" s="255" t="str">
        <f>IF('template old'!I638&lt;&gt;"",'template old'!I638,"")</f>
        <v>Harvest</v>
      </c>
      <c r="G638" s="255" t="str">
        <f>IF('template old'!J638&lt;&gt;"",'template old'!J638,"")</f>
        <v>Broccoli</v>
      </c>
      <c r="H638" s="255" t="str">
        <f>IF('template old'!K638&lt;&gt;"",'template old'!K638,"")</f>
        <v/>
      </c>
      <c r="I638" s="258">
        <f t="shared" si="20"/>
        <v>3.8125</v>
      </c>
      <c r="J638" s="255" t="str">
        <f>IF('template old'!L638&lt;&gt;"",'template old'!L638,"")</f>
        <v/>
      </c>
      <c r="K638" s="255" t="str">
        <f>IF('template old'!M638&lt;&gt;"",'template old'!M638,"")</f>
        <v/>
      </c>
      <c r="L638" s="255" t="str">
        <f>IF('template old'!N638&lt;&gt;"",'template old'!N638,"")</f>
        <v/>
      </c>
      <c r="M638" s="255" t="str">
        <f>IF('template old'!O638&lt;&gt;"",'template old'!O638,"")</f>
        <v/>
      </c>
      <c r="N638" s="255">
        <f>IF('template old'!R638&lt;&gt;"",'template old'!R638,"")</f>
        <v>3</v>
      </c>
      <c r="O638" s="255">
        <f>IF('template old'!S638&lt;&gt;"",'template old'!S638,"")</f>
        <v>13</v>
      </c>
      <c r="P638" s="259">
        <f t="shared" si="21"/>
        <v>3.8125</v>
      </c>
      <c r="Q638" s="255" t="str">
        <f>IF('template old'!U638&lt;&gt;"",'template old'!U638,"")</f>
        <v/>
      </c>
      <c r="R638" s="255" t="str">
        <f>IF('template old'!V638&lt;&gt;"",'template old'!V638,"")</f>
        <v/>
      </c>
      <c r="S638" s="255" t="str">
        <f>IF('template old'!W638&lt;&gt;"",'template old'!W638,"")</f>
        <v/>
      </c>
      <c r="T638" s="255" t="str">
        <f>IF('template old'!X638&lt;&gt;"",'template old'!X638,"")</f>
        <v/>
      </c>
      <c r="U638" s="255" t="str">
        <f>IF('template old'!Y638&lt;&gt;"",'template old'!Y638,"")</f>
        <v/>
      </c>
      <c r="V638" s="255" t="str">
        <f>IF('template old'!Z638&lt;&gt;"",'template old'!Z638,"")</f>
        <v/>
      </c>
      <c r="W638" s="255" t="str">
        <f>IF('template old'!AA638&lt;&gt;"",'template old'!AA638,"")</f>
        <v/>
      </c>
    </row>
    <row r="639" spans="1:23" hidden="1" x14ac:dyDescent="0.25">
      <c r="A639" s="256">
        <f>IF('template old'!A639&lt;&gt;"",'template old'!A639,"")</f>
        <v>43566</v>
      </c>
      <c r="B639" s="255">
        <f>IF('template old'!E639&lt;&gt;"",'template old'!E639,"")</f>
        <v>2</v>
      </c>
      <c r="C639" s="255" t="str">
        <f>IF('template old'!F639&lt;&gt;"",'template old'!F639,"")</f>
        <v>Kyra</v>
      </c>
      <c r="D639" s="255" t="str">
        <f>IF('template old'!G639&lt;&gt;"",'template old'!G639,"")</f>
        <v>Main</v>
      </c>
      <c r="E639" s="255">
        <f>IF('template old'!H639&lt;&gt;"",'template old'!H639,"")</f>
        <v>5</v>
      </c>
      <c r="F639" s="255" t="str">
        <f>IF('template old'!I639&lt;&gt;"",'template old'!I639,"")</f>
        <v>Harvest</v>
      </c>
      <c r="G639" s="255" t="str">
        <f>IF('template old'!J639&lt;&gt;"",'template old'!J639,"")</f>
        <v>Cauliflower</v>
      </c>
      <c r="H639" s="255" t="str">
        <f>IF('template old'!K639&lt;&gt;"",'template old'!K639,"")</f>
        <v/>
      </c>
      <c r="I639" s="258">
        <f t="shared" si="20"/>
        <v>0.3125</v>
      </c>
      <c r="J639" s="255" t="str">
        <f>IF('template old'!L639&lt;&gt;"",'template old'!L639,"")</f>
        <v/>
      </c>
      <c r="K639" s="255" t="str">
        <f>IF('template old'!M639&lt;&gt;"",'template old'!M639,"")</f>
        <v/>
      </c>
      <c r="L639" s="255" t="str">
        <f>IF('template old'!N639&lt;&gt;"",'template old'!N639,"")</f>
        <v/>
      </c>
      <c r="M639" s="255" t="str">
        <f>IF('template old'!O639&lt;&gt;"",'template old'!O639,"")</f>
        <v/>
      </c>
      <c r="N639" s="255" t="str">
        <f>IF('template old'!R639&lt;&gt;"",'template old'!R639,"")</f>
        <v/>
      </c>
      <c r="O639" s="255">
        <f>IF('template old'!S639&lt;&gt;"",'template old'!S639,"")</f>
        <v>5</v>
      </c>
      <c r="P639" s="259">
        <f t="shared" si="21"/>
        <v>0.3125</v>
      </c>
      <c r="Q639" s="255" t="str">
        <f>IF('template old'!U639&lt;&gt;"",'template old'!U639,"")</f>
        <v/>
      </c>
      <c r="R639" s="255" t="str">
        <f>IF('template old'!V639&lt;&gt;"",'template old'!V639,"")</f>
        <v/>
      </c>
      <c r="S639" s="255" t="str">
        <f>IF('template old'!W639&lt;&gt;"",'template old'!W639,"")</f>
        <v/>
      </c>
      <c r="T639" s="255" t="str">
        <f>IF('template old'!X639&lt;&gt;"",'template old'!X639,"")</f>
        <v/>
      </c>
      <c r="U639" s="255" t="str">
        <f>IF('template old'!Y639&lt;&gt;"",'template old'!Y639,"")</f>
        <v/>
      </c>
      <c r="V639" s="255" t="str">
        <f>IF('template old'!Z639&lt;&gt;"",'template old'!Z639,"")</f>
        <v/>
      </c>
      <c r="W639" s="255" t="str">
        <f>IF('template old'!AA639&lt;&gt;"",'template old'!AA639,"")</f>
        <v/>
      </c>
    </row>
    <row r="640" spans="1:23" hidden="1" x14ac:dyDescent="0.25">
      <c r="A640" s="256">
        <f>IF('template old'!A640&lt;&gt;"",'template old'!A640,"")</f>
        <v>43566</v>
      </c>
      <c r="B640" s="255">
        <f>IF('template old'!E640&lt;&gt;"",'template old'!E640,"")</f>
        <v>3</v>
      </c>
      <c r="C640" s="255" t="str">
        <f>IF('template old'!F640&lt;&gt;"",'template old'!F640,"")</f>
        <v>Gasmin</v>
      </c>
      <c r="D640" s="255" t="str">
        <f>IF('template old'!G640&lt;&gt;"",'template old'!G640,"")</f>
        <v>Orchard</v>
      </c>
      <c r="E640" s="255">
        <f>IF('template old'!H640&lt;&gt;"",'template old'!H640,"")</f>
        <v>3</v>
      </c>
      <c r="F640" s="255" t="str">
        <f>IF('template old'!I640&lt;&gt;"",'template old'!I640,"")</f>
        <v>Harvest</v>
      </c>
      <c r="G640" s="255" t="str">
        <f>IF('template old'!J640&lt;&gt;"",'template old'!J640,"")</f>
        <v>Kale</v>
      </c>
      <c r="H640" s="255" t="str">
        <f>IF('template old'!K640&lt;&gt;"",'template old'!K640,"")</f>
        <v/>
      </c>
      <c r="I640" s="258">
        <f t="shared" si="20"/>
        <v>0.625</v>
      </c>
      <c r="J640" s="255" t="str">
        <f>IF('template old'!L640&lt;&gt;"",'template old'!L640,"")</f>
        <v/>
      </c>
      <c r="K640" s="255" t="str">
        <f>IF('template old'!M640&lt;&gt;"",'template old'!M640,"")</f>
        <v/>
      </c>
      <c r="L640" s="255" t="str">
        <f>IF('template old'!N640&lt;&gt;"",'template old'!N640,"")</f>
        <v/>
      </c>
      <c r="M640" s="255" t="str">
        <f>IF('template old'!O640&lt;&gt;"",'template old'!O640,"")</f>
        <v/>
      </c>
      <c r="N640" s="255" t="str">
        <f>IF('template old'!R640&lt;&gt;"",'template old'!R640,"")</f>
        <v/>
      </c>
      <c r="O640" s="255">
        <f>IF('template old'!S640&lt;&gt;"",'template old'!S640,"")</f>
        <v>10</v>
      </c>
      <c r="P640" s="259">
        <f t="shared" si="21"/>
        <v>0.625</v>
      </c>
      <c r="Q640" s="255" t="str">
        <f>IF('template old'!U640&lt;&gt;"",'template old'!U640,"")</f>
        <v/>
      </c>
      <c r="R640" s="255" t="str">
        <f>IF('template old'!V640&lt;&gt;"",'template old'!V640,"")</f>
        <v/>
      </c>
      <c r="S640" s="255" t="str">
        <f>IF('template old'!W640&lt;&gt;"",'template old'!W640,"")</f>
        <v/>
      </c>
      <c r="T640" s="255" t="str">
        <f>IF('template old'!X640&lt;&gt;"",'template old'!X640,"")</f>
        <v/>
      </c>
      <c r="U640" s="255" t="str">
        <f>IF('template old'!Y640&lt;&gt;"",'template old'!Y640,"")</f>
        <v/>
      </c>
      <c r="V640" s="255" t="str">
        <f>IF('template old'!Z640&lt;&gt;"",'template old'!Z640,"")</f>
        <v/>
      </c>
      <c r="W640" s="255" t="str">
        <f>IF('template old'!AA640&lt;&gt;"",'template old'!AA640,"")</f>
        <v/>
      </c>
    </row>
    <row r="641" spans="1:23" hidden="1" x14ac:dyDescent="0.25">
      <c r="A641" s="256">
        <f>IF('template old'!A641&lt;&gt;"",'template old'!A641,"")</f>
        <v>43566</v>
      </c>
      <c r="B641" s="255">
        <f>IF('template old'!E641&lt;&gt;"",'template old'!E641,"")</f>
        <v>3</v>
      </c>
      <c r="C641" s="255" t="str">
        <f>IF('template old'!F641&lt;&gt;"",'template old'!F641,"")</f>
        <v>Gasmin</v>
      </c>
      <c r="D641" s="255" t="str">
        <f>IF('template old'!G641&lt;&gt;"",'template old'!G641,"")</f>
        <v>Orchard</v>
      </c>
      <c r="E641" s="255">
        <f>IF('template old'!H641&lt;&gt;"",'template old'!H641,"")</f>
        <v>3</v>
      </c>
      <c r="F641" s="255" t="str">
        <f>IF('template old'!I641&lt;&gt;"",'template old'!I641,"")</f>
        <v>Harvest</v>
      </c>
      <c r="G641" s="255" t="str">
        <f>IF('template old'!J641&lt;&gt;"",'template old'!J641,"")</f>
        <v>Loquats</v>
      </c>
      <c r="H641" s="255" t="str">
        <f>IF('template old'!K641&lt;&gt;"",'template old'!K641,"")</f>
        <v/>
      </c>
      <c r="I641" s="258">
        <f t="shared" si="20"/>
        <v>8.125</v>
      </c>
      <c r="J641" s="255" t="str">
        <f>IF('template old'!L641&lt;&gt;"",'template old'!L641,"")</f>
        <v/>
      </c>
      <c r="K641" s="255" t="str">
        <f>IF('template old'!M641&lt;&gt;"",'template old'!M641,"")</f>
        <v>Pumpkin seeds</v>
      </c>
      <c r="L641" s="255" t="str">
        <f>IF('template old'!N641&lt;&gt;"",'template old'!N641,"")</f>
        <v/>
      </c>
      <c r="M641" s="255" t="str">
        <f>IF('template old'!O641&lt;&gt;"",'template old'!O641,"")</f>
        <v/>
      </c>
      <c r="N641" s="255">
        <f>IF('template old'!R641&lt;&gt;"",'template old'!R641,"")</f>
        <v>8</v>
      </c>
      <c r="O641" s="255">
        <f>IF('template old'!S641&lt;&gt;"",'template old'!S641,"")</f>
        <v>2</v>
      </c>
      <c r="P641" s="259">
        <f t="shared" si="21"/>
        <v>8.125</v>
      </c>
      <c r="Q641" s="255" t="str">
        <f>IF('template old'!U641&lt;&gt;"",'template old'!U641,"")</f>
        <v/>
      </c>
      <c r="R641" s="255" t="str">
        <f>IF('template old'!V641&lt;&gt;"",'template old'!V641,"")</f>
        <v/>
      </c>
      <c r="S641" s="255" t="str">
        <f>IF('template old'!W641&lt;&gt;"",'template old'!W641,"")</f>
        <v/>
      </c>
      <c r="T641" s="255" t="str">
        <f>IF('template old'!X641&lt;&gt;"",'template old'!X641,"")</f>
        <v/>
      </c>
      <c r="U641" s="255" t="str">
        <f>IF('template old'!Y641&lt;&gt;"",'template old'!Y641,"")</f>
        <v/>
      </c>
      <c r="V641" s="255" t="str">
        <f>IF('template old'!Z641&lt;&gt;"",'template old'!Z641,"")</f>
        <v/>
      </c>
      <c r="W641" s="255" t="str">
        <f>IF('template old'!AA641&lt;&gt;"",'template old'!AA641,"")</f>
        <v/>
      </c>
    </row>
    <row r="642" spans="1:23" hidden="1" x14ac:dyDescent="0.25">
      <c r="A642" s="256">
        <f>IF('template old'!A642&lt;&gt;"",'template old'!A642,"")</f>
        <v>43566</v>
      </c>
      <c r="B642" s="255">
        <f>IF('template old'!E642&lt;&gt;"",'template old'!E642,"")</f>
        <v>6</v>
      </c>
      <c r="C642" s="255" t="str">
        <f>IF('template old'!F642&lt;&gt;"",'template old'!F642,"")</f>
        <v>Jadan</v>
      </c>
      <c r="D642" s="255" t="str">
        <f>IF('template old'!G642&lt;&gt;"",'template old'!G642,"")</f>
        <v>Compost</v>
      </c>
      <c r="E642" s="255">
        <f>IF('template old'!H642&lt;&gt;"",'template old'!H642,"")</f>
        <v>3</v>
      </c>
      <c r="F642" s="255" t="str">
        <f>IF('template old'!I642&lt;&gt;"",'template old'!I642,"")</f>
        <v>Plant</v>
      </c>
      <c r="G642" s="255" t="str">
        <f>IF('template old'!J642&lt;&gt;"",'template old'!J642,"")</f>
        <v>Pumpkin</v>
      </c>
      <c r="H642" s="255" t="str">
        <f>IF('template old'!K642&lt;&gt;"",'template old'!K642,"")</f>
        <v/>
      </c>
      <c r="I642" s="258" t="str">
        <f t="shared" si="20"/>
        <v/>
      </c>
      <c r="J642" s="255" t="str">
        <f>IF('template old'!L642&lt;&gt;"",'template old'!L642,"")</f>
        <v/>
      </c>
      <c r="K642" s="255" t="str">
        <f>IF('template old'!M642&lt;&gt;"",'template old'!M642,"")</f>
        <v/>
      </c>
      <c r="L642" s="255" t="str">
        <f>IF('template old'!N642&lt;&gt;"",'template old'!N642,"")</f>
        <v/>
      </c>
      <c r="M642" s="255" t="str">
        <f>IF('template old'!O642&lt;&gt;"",'template old'!O642,"")</f>
        <v/>
      </c>
      <c r="N642" s="255" t="str">
        <f>IF('template old'!R642&lt;&gt;"",'template old'!R642,"")</f>
        <v/>
      </c>
      <c r="O642" s="255" t="str">
        <f>IF('template old'!S642&lt;&gt;"",'template old'!S642,"")</f>
        <v/>
      </c>
      <c r="P642" s="259" t="str">
        <f t="shared" si="21"/>
        <v/>
      </c>
      <c r="Q642" s="255" t="str">
        <f>IF('template old'!U642&lt;&gt;"",'template old'!U642,"")</f>
        <v/>
      </c>
      <c r="R642" s="255" t="str">
        <f>IF('template old'!V642&lt;&gt;"",'template old'!V642,"")</f>
        <v/>
      </c>
      <c r="S642" s="255" t="str">
        <f>IF('template old'!W642&lt;&gt;"",'template old'!W642,"")</f>
        <v/>
      </c>
      <c r="T642" s="255" t="str">
        <f>IF('template old'!X642&lt;&gt;"",'template old'!X642,"")</f>
        <v/>
      </c>
      <c r="U642" s="255" t="str">
        <f>IF('template old'!Y642&lt;&gt;"",'template old'!Y642,"")</f>
        <v/>
      </c>
      <c r="V642" s="255" t="str">
        <f>IF('template old'!Z642&lt;&gt;"",'template old'!Z642,"")</f>
        <v/>
      </c>
      <c r="W642" s="255" t="str">
        <f>IF('template old'!AA642&lt;&gt;"",'template old'!AA642,"")</f>
        <v/>
      </c>
    </row>
    <row r="643" spans="1:23" hidden="1" x14ac:dyDescent="0.25">
      <c r="A643" s="256">
        <f>IF('template old'!A643&lt;&gt;"",'template old'!A643,"")</f>
        <v>43566</v>
      </c>
      <c r="B643" s="255">
        <f>IF('template old'!E643&lt;&gt;"",'template old'!E643,"")</f>
        <v>1</v>
      </c>
      <c r="C643" s="255" t="str">
        <f>IF('template old'!F643&lt;&gt;"",'template old'!F643,"")</f>
        <v>Andrea</v>
      </c>
      <c r="D643" s="255" t="str">
        <f>IF('template old'!G643&lt;&gt;"",'template old'!G643,"")</f>
        <v>Main</v>
      </c>
      <c r="E643" s="255">
        <f>IF('template old'!H643&lt;&gt;"",'template old'!H643,"")</f>
        <v>10</v>
      </c>
      <c r="F643" s="255" t="str">
        <f>IF('template old'!I643&lt;&gt;"",'template old'!I643,"")</f>
        <v>Harvest</v>
      </c>
      <c r="G643" s="255" t="str">
        <f>IF('template old'!J643&lt;&gt;"",'template old'!J643,"")</f>
        <v>Snap Peas</v>
      </c>
      <c r="H643" s="255" t="str">
        <f>IF('template old'!K643&lt;&gt;"",'template old'!K643,"")</f>
        <v/>
      </c>
      <c r="I643" s="258">
        <f t="shared" si="20"/>
        <v>1.125</v>
      </c>
      <c r="J643" s="255" t="str">
        <f>IF('template old'!L643&lt;&gt;"",'template old'!L643,"")</f>
        <v/>
      </c>
      <c r="K643" s="255" t="str">
        <f>IF('template old'!M643&lt;&gt;"",'template old'!M643,"")</f>
        <v>Squash seeds</v>
      </c>
      <c r="L643" s="255" t="str">
        <f>IF('template old'!N643&lt;&gt;"",'template old'!N643,"")</f>
        <v/>
      </c>
      <c r="M643" s="255" t="str">
        <f>IF('template old'!O643&lt;&gt;"",'template old'!O643,"")</f>
        <v/>
      </c>
      <c r="N643" s="255">
        <f>IF('template old'!R643&lt;&gt;"",'template old'!R643,"")</f>
        <v>1</v>
      </c>
      <c r="O643" s="255">
        <f>IF('template old'!S643&lt;&gt;"",'template old'!S643,"")</f>
        <v>2</v>
      </c>
      <c r="P643" s="259">
        <f t="shared" si="21"/>
        <v>1.125</v>
      </c>
      <c r="Q643" s="255" t="str">
        <f>IF('template old'!U643&lt;&gt;"",'template old'!U643,"")</f>
        <v/>
      </c>
      <c r="R643" s="255" t="str">
        <f>IF('template old'!V643&lt;&gt;"",'template old'!V643,"")</f>
        <v/>
      </c>
      <c r="S643" s="255" t="str">
        <f>IF('template old'!W643&lt;&gt;"",'template old'!W643,"")</f>
        <v/>
      </c>
      <c r="T643" s="255" t="str">
        <f>IF('template old'!X643&lt;&gt;"",'template old'!X643,"")</f>
        <v/>
      </c>
      <c r="U643" s="255" t="str">
        <f>IF('template old'!Y643&lt;&gt;"",'template old'!Y643,"")</f>
        <v/>
      </c>
      <c r="V643" s="255" t="str">
        <f>IF('template old'!Z643&lt;&gt;"",'template old'!Z643,"")</f>
        <v/>
      </c>
      <c r="W643" s="255" t="str">
        <f>IF('template old'!AA643&lt;&gt;"",'template old'!AA643,"")</f>
        <v/>
      </c>
    </row>
    <row r="644" spans="1:23" hidden="1" x14ac:dyDescent="0.25">
      <c r="A644" s="256">
        <f>IF('template old'!A644&lt;&gt;"",'template old'!A644,"")</f>
        <v>43566</v>
      </c>
      <c r="B644" s="255">
        <f>IF('template old'!E644&lt;&gt;"",'template old'!E644,"")</f>
        <v>2</v>
      </c>
      <c r="C644" s="255" t="str">
        <f>IF('template old'!F644&lt;&gt;"",'template old'!F644,"")</f>
        <v>Kyra</v>
      </c>
      <c r="D644" s="255" t="str">
        <f>IF('template old'!G644&lt;&gt;"",'template old'!G644,"")</f>
        <v>Main</v>
      </c>
      <c r="E644" s="255">
        <f>IF('template old'!H644&lt;&gt;"",'template old'!H644,"")</f>
        <v>5</v>
      </c>
      <c r="F644" s="255" t="str">
        <f>IF('template old'!I644&lt;&gt;"",'template old'!I644,"")</f>
        <v>Plant</v>
      </c>
      <c r="G644" s="255" t="str">
        <f>IF('template old'!J644&lt;&gt;"",'template old'!J644,"")</f>
        <v>Squash</v>
      </c>
      <c r="H644" s="255" t="str">
        <f>IF('template old'!K644&lt;&gt;"",'template old'!K644,"")</f>
        <v/>
      </c>
      <c r="I644" s="258" t="str">
        <f t="shared" si="20"/>
        <v/>
      </c>
      <c r="J644" s="255" t="str">
        <f>IF('template old'!L644&lt;&gt;"",'template old'!L644,"")</f>
        <v/>
      </c>
      <c r="K644" s="255" t="str">
        <f>IF('template old'!M644&lt;&gt;"",'template old'!M644,"")</f>
        <v/>
      </c>
      <c r="L644" s="255" t="str">
        <f>IF('template old'!N644&lt;&gt;"",'template old'!N644,"")</f>
        <v/>
      </c>
      <c r="M644" s="255" t="str">
        <f>IF('template old'!O644&lt;&gt;"",'template old'!O644,"")</f>
        <v/>
      </c>
      <c r="N644" s="255" t="str">
        <f>IF('template old'!R644&lt;&gt;"",'template old'!R644,"")</f>
        <v/>
      </c>
      <c r="O644" s="255" t="str">
        <f>IF('template old'!S644&lt;&gt;"",'template old'!S644,"")</f>
        <v/>
      </c>
      <c r="P644" s="259" t="str">
        <f t="shared" si="21"/>
        <v/>
      </c>
      <c r="Q644" s="255" t="str">
        <f>IF('template old'!U644&lt;&gt;"",'template old'!U644,"")</f>
        <v/>
      </c>
      <c r="R644" s="255" t="str">
        <f>IF('template old'!V644&lt;&gt;"",'template old'!V644,"")</f>
        <v/>
      </c>
      <c r="S644" s="255" t="str">
        <f>IF('template old'!W644&lt;&gt;"",'template old'!W644,"")</f>
        <v/>
      </c>
      <c r="T644" s="255" t="str">
        <f>IF('template old'!X644&lt;&gt;"",'template old'!X644,"")</f>
        <v/>
      </c>
      <c r="U644" s="255" t="str">
        <f>IF('template old'!Y644&lt;&gt;"",'template old'!Y644,"")</f>
        <v/>
      </c>
      <c r="V644" s="255" t="str">
        <f>IF('template old'!Z644&lt;&gt;"",'template old'!Z644,"")</f>
        <v/>
      </c>
      <c r="W644" s="255" t="str">
        <f>IF('template old'!AA644&lt;&gt;"",'template old'!AA644,"")</f>
        <v/>
      </c>
    </row>
    <row r="645" spans="1:23" hidden="1" x14ac:dyDescent="0.25">
      <c r="A645" s="256">
        <f>IF('template old'!A645&lt;&gt;"",'template old'!A645,"")</f>
        <v>43566</v>
      </c>
      <c r="B645" s="255">
        <f>IF('template old'!E645&lt;&gt;"",'template old'!E645,"")</f>
        <v>4</v>
      </c>
      <c r="C645" s="255" t="str">
        <f>IF('template old'!F645&lt;&gt;"",'template old'!F645,"")</f>
        <v>Rigoberto</v>
      </c>
      <c r="D645" s="255" t="str">
        <f>IF('template old'!G645&lt;&gt;"",'template old'!G645,"")</f>
        <v>Main</v>
      </c>
      <c r="E645" s="255">
        <f>IF('template old'!H645&lt;&gt;"",'template old'!H645,"")</f>
        <v>13</v>
      </c>
      <c r="F645" s="255" t="str">
        <f>IF('template old'!I645&lt;&gt;"",'template old'!I645,"")</f>
        <v>Fertilize</v>
      </c>
      <c r="G645" s="255" t="str">
        <f>IF('template old'!J645&lt;&gt;"",'template old'!J645,"")</f>
        <v/>
      </c>
      <c r="H645" s="255" t="str">
        <f>IF('template old'!K645&lt;&gt;"",'template old'!K645,"")</f>
        <v/>
      </c>
      <c r="I645" s="258" t="str">
        <f t="shared" si="20"/>
        <v>Tomatoes</v>
      </c>
      <c r="J645" s="255" t="str">
        <f>IF('template old'!L645&lt;&gt;"",'template old'!L645,"")</f>
        <v/>
      </c>
      <c r="K645" s="255" t="str">
        <f>IF('template old'!M645&lt;&gt;"",'template old'!M645,"")</f>
        <v/>
      </c>
      <c r="L645" s="255" t="str">
        <f>IF('template old'!N645&lt;&gt;"",'template old'!N645,"")</f>
        <v>Take down pea vines</v>
      </c>
      <c r="M645" s="255" t="str">
        <f>IF('template old'!O645&lt;&gt;"",'template old'!O645,"")</f>
        <v>Tomatoes</v>
      </c>
      <c r="N645" s="255" t="str">
        <f>IF('template old'!R645&lt;&gt;"",'template old'!R645,"")</f>
        <v/>
      </c>
      <c r="O645" s="255" t="str">
        <f>IF('template old'!S645&lt;&gt;"",'template old'!S645,"")</f>
        <v/>
      </c>
      <c r="P645" s="259" t="str">
        <f t="shared" si="21"/>
        <v/>
      </c>
      <c r="Q645" s="255" t="str">
        <f>IF('template old'!U645&lt;&gt;"",'template old'!U645,"")</f>
        <v/>
      </c>
      <c r="R645" s="255" t="str">
        <f>IF('template old'!V645&lt;&gt;"",'template old'!V645,"")</f>
        <v/>
      </c>
      <c r="S645" s="255" t="str">
        <f>IF('template old'!W645&lt;&gt;"",'template old'!W645,"")</f>
        <v/>
      </c>
      <c r="T645" s="255" t="str">
        <f>IF('template old'!X645&lt;&gt;"",'template old'!X645,"")</f>
        <v/>
      </c>
      <c r="U645" s="255" t="str">
        <f>IF('template old'!Y645&lt;&gt;"",'template old'!Y645,"")</f>
        <v/>
      </c>
      <c r="V645" s="255" t="str">
        <f>IF('template old'!Z645&lt;&gt;"",'template old'!Z645,"")</f>
        <v/>
      </c>
      <c r="W645" s="255" t="str">
        <f>IF('template old'!AA645&lt;&gt;"",'template old'!AA645,"")</f>
        <v/>
      </c>
    </row>
    <row r="646" spans="1:23" hidden="1" x14ac:dyDescent="0.25">
      <c r="A646" s="256">
        <f>IF('template old'!A646&lt;&gt;"",'template old'!A646,"")</f>
        <v>43566</v>
      </c>
      <c r="B646" s="255">
        <f>IF('template old'!E646&lt;&gt;"",'template old'!E646,"")</f>
        <v>1</v>
      </c>
      <c r="C646" s="255" t="str">
        <f>IF('template old'!F646&lt;&gt;"",'template old'!F646,"")</f>
        <v>Andrea</v>
      </c>
      <c r="D646" s="255" t="str">
        <f>IF('template old'!G646&lt;&gt;"",'template old'!G646,"")</f>
        <v>Main</v>
      </c>
      <c r="E646" s="255">
        <f>IF('template old'!H646&lt;&gt;"",'template old'!H646,"")</f>
        <v>10</v>
      </c>
      <c r="F646" s="255" t="str">
        <f>IF('template old'!I646&lt;&gt;"",'template old'!I646,"")</f>
        <v/>
      </c>
      <c r="G646" s="255" t="str">
        <f>IF('template old'!J646&lt;&gt;"",'template old'!J646,"")</f>
        <v/>
      </c>
      <c r="H646" s="255" t="str">
        <f>IF('template old'!K646&lt;&gt;"",'template old'!K646,"")</f>
        <v/>
      </c>
      <c r="I646" s="258" t="str">
        <f t="shared" si="20"/>
        <v/>
      </c>
      <c r="J646" s="255" t="str">
        <f>IF('template old'!L646&lt;&gt;"",'template old'!L646,"")</f>
        <v/>
      </c>
      <c r="K646" s="255" t="str">
        <f>IF('template old'!M646&lt;&gt;"",'template old'!M646,"")</f>
        <v/>
      </c>
      <c r="L646" s="255" t="str">
        <f>IF('template old'!N646&lt;&gt;"",'template old'!N646,"")</f>
        <v/>
      </c>
      <c r="M646" s="255" t="str">
        <f>IF('template old'!O646&lt;&gt;"",'template old'!O646,"")</f>
        <v/>
      </c>
      <c r="N646" s="255" t="str">
        <f>IF('template old'!R646&lt;&gt;"",'template old'!R646,"")</f>
        <v/>
      </c>
      <c r="O646" s="255" t="str">
        <f>IF('template old'!S646&lt;&gt;"",'template old'!S646,"")</f>
        <v/>
      </c>
      <c r="P646" s="259" t="str">
        <f t="shared" si="21"/>
        <v/>
      </c>
      <c r="Q646" s="255" t="str">
        <f>IF('template old'!U646&lt;&gt;"",'template old'!U646,"")</f>
        <v>26C</v>
      </c>
      <c r="R646" s="255" t="str">
        <f>IF('template old'!V646&lt;&gt;"",'template old'!V646,"")</f>
        <v>100F 38C</v>
      </c>
      <c r="S646" s="255" t="str">
        <f>IF('template old'!W646&lt;&gt;"",'template old'!W646,"")</f>
        <v>99F 32C</v>
      </c>
      <c r="T646" s="255" t="str">
        <f>IF('template old'!X646&lt;&gt;"",'template old'!X646,"")</f>
        <v>88F 31C</v>
      </c>
      <c r="U646" s="255" t="str">
        <f>IF('template old'!Y646&lt;&gt;"",'template old'!Y646,"")</f>
        <v>1/4"</v>
      </c>
      <c r="V646" s="255" t="str">
        <f>IF('template old'!Z646&lt;&gt;"",'template old'!Z646,"")</f>
        <v>2.2"</v>
      </c>
      <c r="W646" s="255" t="str">
        <f>IF('template old'!AA646&lt;&gt;"",'template old'!AA646,"")</f>
        <v/>
      </c>
    </row>
    <row r="647" spans="1:23" hidden="1" x14ac:dyDescent="0.25">
      <c r="A647" s="256">
        <f>IF('template old'!A647&lt;&gt;"",'template old'!A647,"")</f>
        <v>43566</v>
      </c>
      <c r="B647" s="255">
        <f>IF('template old'!E647&lt;&gt;"",'template old'!E647,"")</f>
        <v>6</v>
      </c>
      <c r="C647" s="255" t="str">
        <f>IF('template old'!F647&lt;&gt;"",'template old'!F647,"")</f>
        <v>Jadan</v>
      </c>
      <c r="D647" s="255" t="str">
        <f>IF('template old'!G647&lt;&gt;"",'template old'!G647,"")</f>
        <v>Compost</v>
      </c>
      <c r="E647" s="255" t="str">
        <f>IF('template old'!H647&lt;&gt;"",'template old'!H647,"")</f>
        <v/>
      </c>
      <c r="F647" s="255" t="str">
        <f>IF('template old'!I647&lt;&gt;"",'template old'!I647,"")</f>
        <v>Compost</v>
      </c>
      <c r="G647" s="255" t="str">
        <f>IF('template old'!J647&lt;&gt;"",'template old'!J647,"")</f>
        <v/>
      </c>
      <c r="H647" s="255" t="str">
        <f>IF('template old'!K647&lt;&gt;"",'template old'!K647,"")</f>
        <v/>
      </c>
      <c r="I647" s="258" t="str">
        <f t="shared" si="20"/>
        <v/>
      </c>
      <c r="J647" s="255" t="str">
        <f>IF('template old'!L647&lt;&gt;"",'template old'!L647,"")</f>
        <v/>
      </c>
      <c r="K647" s="255" t="str">
        <f>IF('template old'!M647&lt;&gt;"",'template old'!M647,"")</f>
        <v/>
      </c>
      <c r="L647" s="255" t="str">
        <f>IF('template old'!N647&lt;&gt;"",'template old'!N647,"")</f>
        <v>Pot oak trees</v>
      </c>
      <c r="M647" s="255" t="str">
        <f>IF('template old'!O647&lt;&gt;"",'template old'!O647,"")</f>
        <v/>
      </c>
      <c r="N647" s="255" t="str">
        <f>IF('template old'!R647&lt;&gt;"",'template old'!R647,"")</f>
        <v/>
      </c>
      <c r="O647" s="255" t="str">
        <f>IF('template old'!S647&lt;&gt;"",'template old'!S647,"")</f>
        <v/>
      </c>
      <c r="P647" s="259" t="str">
        <f t="shared" si="21"/>
        <v/>
      </c>
      <c r="Q647" s="255" t="str">
        <f>IF('template old'!U647&lt;&gt;"",'template old'!U647,"")</f>
        <v/>
      </c>
      <c r="R647" s="255" t="str">
        <f>IF('template old'!V647&lt;&gt;"",'template old'!V647,"")</f>
        <v/>
      </c>
      <c r="S647" s="255" t="str">
        <f>IF('template old'!W647&lt;&gt;"",'template old'!W647,"")</f>
        <v/>
      </c>
      <c r="T647" s="255" t="str">
        <f>IF('template old'!X647&lt;&gt;"",'template old'!X647,"")</f>
        <v/>
      </c>
      <c r="U647" s="255" t="str">
        <f>IF('template old'!Y647&lt;&gt;"",'template old'!Y647,"")</f>
        <v/>
      </c>
      <c r="V647" s="255" t="str">
        <f>IF('template old'!Z647&lt;&gt;"",'template old'!Z647,"")</f>
        <v/>
      </c>
      <c r="W647" s="255" t="str">
        <f>IF('template old'!AA647&lt;&gt;"",'template old'!AA647,"")</f>
        <v/>
      </c>
    </row>
    <row r="648" spans="1:23" hidden="1" x14ac:dyDescent="0.25">
      <c r="A648" s="256">
        <f>IF('template old'!A648&lt;&gt;"",'template old'!A648,"")</f>
        <v>43566</v>
      </c>
      <c r="B648" s="255">
        <f>IF('template old'!E648&lt;&gt;"",'template old'!E648,"")</f>
        <v>6</v>
      </c>
      <c r="C648" s="255" t="str">
        <f>IF('template old'!F648&lt;&gt;"",'template old'!F648,"")</f>
        <v>Jadan</v>
      </c>
      <c r="D648" s="255" t="str">
        <f>IF('template old'!G648&lt;&gt;"",'template old'!G648,"")</f>
        <v>Compost</v>
      </c>
      <c r="E648" s="255">
        <f>IF('template old'!H648&lt;&gt;"",'template old'!H648,"")</f>
        <v>3</v>
      </c>
      <c r="F648" s="255" t="str">
        <f>IF('template old'!I648&lt;&gt;"",'template old'!I648,"")</f>
        <v>Plant</v>
      </c>
      <c r="G648" s="255" t="str">
        <f>IF('template old'!J648&lt;&gt;"",'template old'!J648,"")</f>
        <v/>
      </c>
      <c r="H648" s="255" t="str">
        <f>IF('template old'!K648&lt;&gt;"",'template old'!K648,"")</f>
        <v/>
      </c>
      <c r="I648" s="258" t="str">
        <f t="shared" si="20"/>
        <v/>
      </c>
      <c r="J648" s="255" t="str">
        <f>IF('template old'!L648&lt;&gt;"",'template old'!L648,"")</f>
        <v/>
      </c>
      <c r="K648" s="255" t="str">
        <f>IF('template old'!M648&lt;&gt;"",'template old'!M648,"")</f>
        <v/>
      </c>
      <c r="L648" s="255" t="str">
        <f>IF('template old'!N648&lt;&gt;"",'template old'!N648,"")</f>
        <v/>
      </c>
      <c r="M648" s="255" t="str">
        <f>IF('template old'!O648&lt;&gt;"",'template old'!O648,"")</f>
        <v/>
      </c>
      <c r="N648" s="255" t="str">
        <f>IF('template old'!R648&lt;&gt;"",'template old'!R648,"")</f>
        <v/>
      </c>
      <c r="O648" s="255" t="str">
        <f>IF('template old'!S648&lt;&gt;"",'template old'!S648,"")</f>
        <v/>
      </c>
      <c r="P648" s="259" t="str">
        <f t="shared" si="21"/>
        <v/>
      </c>
      <c r="Q648" s="255" t="str">
        <f>IF('template old'!U648&lt;&gt;"",'template old'!U648,"")</f>
        <v/>
      </c>
      <c r="R648" s="255" t="str">
        <f>IF('template old'!V648&lt;&gt;"",'template old'!V648,"")</f>
        <v/>
      </c>
      <c r="S648" s="255" t="str">
        <f>IF('template old'!W648&lt;&gt;"",'template old'!W648,"")</f>
        <v/>
      </c>
      <c r="T648" s="255" t="str">
        <f>IF('template old'!X648&lt;&gt;"",'template old'!X648,"")</f>
        <v/>
      </c>
      <c r="U648" s="255" t="str">
        <f>IF('template old'!Y648&lt;&gt;"",'template old'!Y648,"")</f>
        <v/>
      </c>
      <c r="V648" s="255" t="str">
        <f>IF('template old'!Z648&lt;&gt;"",'template old'!Z648,"")</f>
        <v/>
      </c>
      <c r="W648" s="255" t="str">
        <f>IF('template old'!AA648&lt;&gt;"",'template old'!AA648,"")</f>
        <v/>
      </c>
    </row>
    <row r="649" spans="1:23" hidden="1" x14ac:dyDescent="0.25">
      <c r="A649" s="256">
        <f>IF('template old'!A649&lt;&gt;"",'template old'!A649,"")</f>
        <v>43566</v>
      </c>
      <c r="B649" s="255">
        <f>IF('template old'!E649&lt;&gt;"",'template old'!E649,"")</f>
        <v>5</v>
      </c>
      <c r="C649" s="255" t="str">
        <f>IF('template old'!F649&lt;&gt;"",'template old'!F649,"")</f>
        <v>Sevin</v>
      </c>
      <c r="D649" s="255" t="str">
        <f>IF('template old'!G649&lt;&gt;"",'template old'!G649,"")</f>
        <v>Shed</v>
      </c>
      <c r="E649" s="255" t="str">
        <f>IF('template old'!H649&lt;&gt;"",'template old'!H649,"")</f>
        <v/>
      </c>
      <c r="F649" s="255" t="str">
        <f>IF('template old'!I649&lt;&gt;"",'template old'!I649,"")</f>
        <v>Shed</v>
      </c>
      <c r="G649" s="255" t="str">
        <f>IF('template old'!J649&lt;&gt;"",'template old'!J649,"")</f>
        <v/>
      </c>
      <c r="H649" s="255" t="str">
        <f>IF('template old'!K649&lt;&gt;"",'template old'!K649,"")</f>
        <v/>
      </c>
      <c r="I649" s="258" t="str">
        <f t="shared" si="20"/>
        <v/>
      </c>
      <c r="J649" s="255" t="str">
        <f>IF('template old'!L649&lt;&gt;"",'template old'!L649,"")</f>
        <v/>
      </c>
      <c r="K649" s="255" t="str">
        <f>IF('template old'!M649&lt;&gt;"",'template old'!M649,"")</f>
        <v/>
      </c>
      <c r="L649" s="255" t="str">
        <f>IF('template old'!N649&lt;&gt;"",'template old'!N649,"")</f>
        <v/>
      </c>
      <c r="M649" s="255" t="str">
        <f>IF('template old'!O649&lt;&gt;"",'template old'!O649,"")</f>
        <v/>
      </c>
      <c r="N649" s="255" t="str">
        <f>IF('template old'!R649&lt;&gt;"",'template old'!R649,"")</f>
        <v/>
      </c>
      <c r="O649" s="255" t="str">
        <f>IF('template old'!S649&lt;&gt;"",'template old'!S649,"")</f>
        <v/>
      </c>
      <c r="P649" s="259" t="str">
        <f t="shared" si="21"/>
        <v/>
      </c>
      <c r="Q649" s="255" t="str">
        <f>IF('template old'!U649&lt;&gt;"",'template old'!U649,"")</f>
        <v/>
      </c>
      <c r="R649" s="255" t="str">
        <f>IF('template old'!V649&lt;&gt;"",'template old'!V649,"")</f>
        <v/>
      </c>
      <c r="S649" s="255" t="str">
        <f>IF('template old'!W649&lt;&gt;"",'template old'!W649,"")</f>
        <v/>
      </c>
      <c r="T649" s="255" t="str">
        <f>IF('template old'!X649&lt;&gt;"",'template old'!X649,"")</f>
        <v/>
      </c>
      <c r="U649" s="255" t="str">
        <f>IF('template old'!Y649&lt;&gt;"",'template old'!Y649,"")</f>
        <v/>
      </c>
      <c r="V649" s="255" t="str">
        <f>IF('template old'!Z649&lt;&gt;"",'template old'!Z649,"")</f>
        <v/>
      </c>
      <c r="W649" s="255" t="str">
        <f>IF('template old'!AA649&lt;&gt;"",'template old'!AA649,"")</f>
        <v/>
      </c>
    </row>
    <row r="650" spans="1:23" hidden="1" x14ac:dyDescent="0.25">
      <c r="A650" s="256" t="str">
        <f>IF('template old'!A650&lt;&gt;"",'template old'!A650,"")</f>
        <v/>
      </c>
      <c r="B650" s="255" t="str">
        <f>IF('template old'!E650&lt;&gt;"",'template old'!E650,"")</f>
        <v/>
      </c>
      <c r="C650" s="255" t="str">
        <f>IF('template old'!F650&lt;&gt;"",'template old'!F650,"")</f>
        <v/>
      </c>
      <c r="D650" s="255" t="str">
        <f>IF('template old'!G650&lt;&gt;"",'template old'!G650,"")</f>
        <v/>
      </c>
      <c r="E650" s="255" t="str">
        <f>IF('template old'!H650&lt;&gt;"",'template old'!H650,"")</f>
        <v/>
      </c>
      <c r="F650" s="255" t="str">
        <f>IF('template old'!I650&lt;&gt;"",'template old'!I650,"")</f>
        <v/>
      </c>
      <c r="G650" s="255" t="str">
        <f>IF('template old'!J650&lt;&gt;"",'template old'!J650,"")</f>
        <v/>
      </c>
      <c r="H650" s="255" t="str">
        <f>IF('template old'!K650&lt;&gt;"",'template old'!K650,"")</f>
        <v/>
      </c>
      <c r="I650" s="258" t="str">
        <f t="shared" si="20"/>
        <v/>
      </c>
      <c r="J650" s="255" t="str">
        <f>IF('template old'!L650&lt;&gt;"",'template old'!L650,"")</f>
        <v/>
      </c>
      <c r="K650" s="255" t="str">
        <f>IF('template old'!M650&lt;&gt;"",'template old'!M650,"")</f>
        <v/>
      </c>
      <c r="L650" s="255" t="str">
        <f>IF('template old'!N650&lt;&gt;"",'template old'!N650,"")</f>
        <v/>
      </c>
      <c r="M650" s="255" t="str">
        <f>IF('template old'!O650&lt;&gt;"",'template old'!O650,"")</f>
        <v/>
      </c>
      <c r="N650" s="255" t="str">
        <f>IF('template old'!R650&lt;&gt;"",'template old'!R650,"")</f>
        <v/>
      </c>
      <c r="O650" s="255" t="str">
        <f>IF('template old'!S650&lt;&gt;"",'template old'!S650,"")</f>
        <v/>
      </c>
      <c r="P650" s="259" t="str">
        <f t="shared" si="21"/>
        <v/>
      </c>
      <c r="Q650" s="255" t="str">
        <f>IF('template old'!U650&lt;&gt;"",'template old'!U650,"")</f>
        <v/>
      </c>
      <c r="R650" s="255" t="str">
        <f>IF('template old'!V650&lt;&gt;"",'template old'!V650,"")</f>
        <v/>
      </c>
      <c r="S650" s="255" t="str">
        <f>IF('template old'!W650&lt;&gt;"",'template old'!W650,"")</f>
        <v/>
      </c>
      <c r="T650" s="255" t="str">
        <f>IF('template old'!X650&lt;&gt;"",'template old'!X650,"")</f>
        <v/>
      </c>
      <c r="U650" s="255" t="str">
        <f>IF('template old'!Y650&lt;&gt;"",'template old'!Y650,"")</f>
        <v/>
      </c>
      <c r="V650" s="255" t="str">
        <f>IF('template old'!Z650&lt;&gt;"",'template old'!Z650,"")</f>
        <v/>
      </c>
      <c r="W650" s="255" t="str">
        <f>IF('template old'!AA650&lt;&gt;"",'template old'!AA650,"")</f>
        <v/>
      </c>
    </row>
    <row r="651" spans="1:23" hidden="1" x14ac:dyDescent="0.25">
      <c r="A651" s="256" t="str">
        <f>IF('template old'!A651&lt;&gt;"",'template old'!A651,"")</f>
        <v/>
      </c>
      <c r="B651" s="255" t="str">
        <f>IF('template old'!E651&lt;&gt;"",'template old'!E651,"")</f>
        <v/>
      </c>
      <c r="C651" s="255" t="str">
        <f>IF('template old'!F651&lt;&gt;"",'template old'!F651,"")</f>
        <v/>
      </c>
      <c r="D651" s="255" t="str">
        <f>IF('template old'!G651&lt;&gt;"",'template old'!G651,"")</f>
        <v/>
      </c>
      <c r="E651" s="255" t="str">
        <f>IF('template old'!H651&lt;&gt;"",'template old'!H651,"")</f>
        <v/>
      </c>
      <c r="F651" s="255" t="str">
        <f>IF('template old'!I651&lt;&gt;"",'template old'!I651,"")</f>
        <v/>
      </c>
      <c r="G651" s="255" t="str">
        <f>IF('template old'!J651&lt;&gt;"",'template old'!J651,"")</f>
        <v/>
      </c>
      <c r="H651" s="255" t="str">
        <f>IF('template old'!K651&lt;&gt;"",'template old'!K651,"")</f>
        <v/>
      </c>
      <c r="I651" s="258" t="str">
        <f t="shared" ref="I651:I714" si="22">IF(F651="harvest",P651,IF(F651="plant",K651,IF(F651="fertilize",M651,"")))</f>
        <v/>
      </c>
      <c r="J651" s="255" t="str">
        <f>IF('template old'!L651&lt;&gt;"",'template old'!L651,"")</f>
        <v/>
      </c>
      <c r="K651" s="255" t="str">
        <f>IF('template old'!M651&lt;&gt;"",'template old'!M651,"")</f>
        <v/>
      </c>
      <c r="L651" s="255" t="str">
        <f>IF('template old'!N651&lt;&gt;"",'template old'!N651,"")</f>
        <v/>
      </c>
      <c r="M651" s="255" t="str">
        <f>IF('template old'!O651&lt;&gt;"",'template old'!O651,"")</f>
        <v/>
      </c>
      <c r="N651" s="255" t="str">
        <f>IF('template old'!R651&lt;&gt;"",'template old'!R651,"")</f>
        <v/>
      </c>
      <c r="O651" s="255" t="str">
        <f>IF('template old'!S651&lt;&gt;"",'template old'!S651,"")</f>
        <v/>
      </c>
      <c r="P651" s="259" t="str">
        <f t="shared" si="21"/>
        <v/>
      </c>
      <c r="Q651" s="255" t="str">
        <f>IF('template old'!U651&lt;&gt;"",'template old'!U651,"")</f>
        <v/>
      </c>
      <c r="R651" s="255" t="str">
        <f>IF('template old'!V651&lt;&gt;"",'template old'!V651,"")</f>
        <v/>
      </c>
      <c r="S651" s="255" t="str">
        <f>IF('template old'!W651&lt;&gt;"",'template old'!W651,"")</f>
        <v/>
      </c>
      <c r="T651" s="255" t="str">
        <f>IF('template old'!X651&lt;&gt;"",'template old'!X651,"")</f>
        <v/>
      </c>
      <c r="U651" s="255" t="str">
        <f>IF('template old'!Y651&lt;&gt;"",'template old'!Y651,"")</f>
        <v/>
      </c>
      <c r="V651" s="255" t="str">
        <f>IF('template old'!Z651&lt;&gt;"",'template old'!Z651,"")</f>
        <v/>
      </c>
      <c r="W651" s="255" t="str">
        <f>IF('template old'!AA651&lt;&gt;"",'template old'!AA651,"")</f>
        <v/>
      </c>
    </row>
    <row r="652" spans="1:23" hidden="1" x14ac:dyDescent="0.25">
      <c r="A652" s="256" t="str">
        <f>IF('template old'!A652&lt;&gt;"",'template old'!A652,"")</f>
        <v/>
      </c>
      <c r="B652" s="255" t="str">
        <f>IF('template old'!E652&lt;&gt;"",'template old'!E652,"")</f>
        <v/>
      </c>
      <c r="C652" s="255" t="str">
        <f>IF('template old'!F652&lt;&gt;"",'template old'!F652,"")</f>
        <v/>
      </c>
      <c r="D652" s="255" t="str">
        <f>IF('template old'!G652&lt;&gt;"",'template old'!G652,"")</f>
        <v/>
      </c>
      <c r="E652" s="255" t="str">
        <f>IF('template old'!H652&lt;&gt;"",'template old'!H652,"")</f>
        <v/>
      </c>
      <c r="F652" s="255" t="str">
        <f>IF('template old'!I652&lt;&gt;"",'template old'!I652,"")</f>
        <v/>
      </c>
      <c r="G652" s="255" t="str">
        <f>IF('template old'!J652&lt;&gt;"",'template old'!J652,"")</f>
        <v/>
      </c>
      <c r="H652" s="255" t="str">
        <f>IF('template old'!K652&lt;&gt;"",'template old'!K652,"")</f>
        <v/>
      </c>
      <c r="I652" s="258" t="str">
        <f t="shared" si="22"/>
        <v/>
      </c>
      <c r="J652" s="255" t="str">
        <f>IF('template old'!L652&lt;&gt;"",'template old'!L652,"")</f>
        <v/>
      </c>
      <c r="K652" s="255" t="str">
        <f>IF('template old'!M652&lt;&gt;"",'template old'!M652,"")</f>
        <v/>
      </c>
      <c r="L652" s="255" t="str">
        <f>IF('template old'!N652&lt;&gt;"",'template old'!N652,"")</f>
        <v/>
      </c>
      <c r="M652" s="255" t="str">
        <f>IF('template old'!O652&lt;&gt;"",'template old'!O652,"")</f>
        <v/>
      </c>
      <c r="N652" s="255" t="str">
        <f>IF('template old'!R652&lt;&gt;"",'template old'!R652,"")</f>
        <v/>
      </c>
      <c r="O652" s="255" t="str">
        <f>IF('template old'!S652&lt;&gt;"",'template old'!S652,"")</f>
        <v/>
      </c>
      <c r="P652" s="259" t="str">
        <f t="shared" si="21"/>
        <v/>
      </c>
      <c r="Q652" s="255" t="str">
        <f>IF('template old'!U652&lt;&gt;"",'template old'!U652,"")</f>
        <v/>
      </c>
      <c r="R652" s="255" t="str">
        <f>IF('template old'!V652&lt;&gt;"",'template old'!V652,"")</f>
        <v/>
      </c>
      <c r="S652" s="255" t="str">
        <f>IF('template old'!W652&lt;&gt;"",'template old'!W652,"")</f>
        <v/>
      </c>
      <c r="T652" s="255" t="str">
        <f>IF('template old'!X652&lt;&gt;"",'template old'!X652,"")</f>
        <v/>
      </c>
      <c r="U652" s="255" t="str">
        <f>IF('template old'!Y652&lt;&gt;"",'template old'!Y652,"")</f>
        <v/>
      </c>
      <c r="V652" s="255" t="str">
        <f>IF('template old'!Z652&lt;&gt;"",'template old'!Z652,"")</f>
        <v/>
      </c>
      <c r="W652" s="255" t="str">
        <f>IF('template old'!AA652&lt;&gt;"",'template old'!AA652,"")</f>
        <v/>
      </c>
    </row>
    <row r="653" spans="1:23" hidden="1" x14ac:dyDescent="0.25">
      <c r="A653" s="256" t="str">
        <f>IF('template old'!A653&lt;&gt;"",'template old'!A653,"")</f>
        <v/>
      </c>
      <c r="B653" s="255" t="str">
        <f>IF('template old'!E653&lt;&gt;"",'template old'!E653,"")</f>
        <v/>
      </c>
      <c r="C653" s="255" t="str">
        <f>IF('template old'!F653&lt;&gt;"",'template old'!F653,"")</f>
        <v/>
      </c>
      <c r="D653" s="255" t="str">
        <f>IF('template old'!G653&lt;&gt;"",'template old'!G653,"")</f>
        <v/>
      </c>
      <c r="E653" s="255" t="str">
        <f>IF('template old'!H653&lt;&gt;"",'template old'!H653,"")</f>
        <v/>
      </c>
      <c r="F653" s="255" t="str">
        <f>IF('template old'!I653&lt;&gt;"",'template old'!I653,"")</f>
        <v/>
      </c>
      <c r="G653" s="255" t="str">
        <f>IF('template old'!J653&lt;&gt;"",'template old'!J653,"")</f>
        <v/>
      </c>
      <c r="H653" s="255" t="str">
        <f>IF('template old'!K653&lt;&gt;"",'template old'!K653,"")</f>
        <v/>
      </c>
      <c r="I653" s="258" t="str">
        <f t="shared" si="22"/>
        <v/>
      </c>
      <c r="J653" s="255" t="str">
        <f>IF('template old'!L653&lt;&gt;"",'template old'!L653,"")</f>
        <v/>
      </c>
      <c r="K653" s="255" t="str">
        <f>IF('template old'!M653&lt;&gt;"",'template old'!M653,"")</f>
        <v/>
      </c>
      <c r="L653" s="255" t="str">
        <f>IF('template old'!N653&lt;&gt;"",'template old'!N653,"")</f>
        <v/>
      </c>
      <c r="M653" s="255" t="str">
        <f>IF('template old'!O653&lt;&gt;"",'template old'!O653,"")</f>
        <v/>
      </c>
      <c r="N653" s="255" t="str">
        <f>IF('template old'!R653&lt;&gt;"",'template old'!R653,"")</f>
        <v/>
      </c>
      <c r="O653" s="255" t="str">
        <f>IF('template old'!S653&lt;&gt;"",'template old'!S653,"")</f>
        <v/>
      </c>
      <c r="P653" s="259" t="str">
        <f t="shared" si="21"/>
        <v/>
      </c>
      <c r="Q653" s="255" t="str">
        <f>IF('template old'!U653&lt;&gt;"",'template old'!U653,"")</f>
        <v/>
      </c>
      <c r="R653" s="255" t="str">
        <f>IF('template old'!V653&lt;&gt;"",'template old'!V653,"")</f>
        <v/>
      </c>
      <c r="S653" s="255" t="str">
        <f>IF('template old'!W653&lt;&gt;"",'template old'!W653,"")</f>
        <v/>
      </c>
      <c r="T653" s="255" t="str">
        <f>IF('template old'!X653&lt;&gt;"",'template old'!X653,"")</f>
        <v/>
      </c>
      <c r="U653" s="255" t="str">
        <f>IF('template old'!Y653&lt;&gt;"",'template old'!Y653,"")</f>
        <v/>
      </c>
      <c r="V653" s="255" t="str">
        <f>IF('template old'!Z653&lt;&gt;"",'template old'!Z653,"")</f>
        <v/>
      </c>
      <c r="W653" s="255" t="str">
        <f>IF('template old'!AA653&lt;&gt;"",'template old'!AA653,"")</f>
        <v/>
      </c>
    </row>
    <row r="654" spans="1:23" hidden="1" x14ac:dyDescent="0.25">
      <c r="A654" s="256" t="str">
        <f>IF('template old'!A654&lt;&gt;"",'template old'!A654,"")</f>
        <v/>
      </c>
      <c r="B654" s="255" t="str">
        <f>IF('template old'!E654&lt;&gt;"",'template old'!E654,"")</f>
        <v/>
      </c>
      <c r="C654" s="255" t="str">
        <f>IF('template old'!F654&lt;&gt;"",'template old'!F654,"")</f>
        <v/>
      </c>
      <c r="D654" s="255" t="str">
        <f>IF('template old'!G654&lt;&gt;"",'template old'!G654,"")</f>
        <v/>
      </c>
      <c r="E654" s="255" t="str">
        <f>IF('template old'!H654&lt;&gt;"",'template old'!H654,"")</f>
        <v/>
      </c>
      <c r="F654" s="255" t="str">
        <f>IF('template old'!I654&lt;&gt;"",'template old'!I654,"")</f>
        <v/>
      </c>
      <c r="G654" s="255" t="str">
        <f>IF('template old'!J654&lt;&gt;"",'template old'!J654,"")</f>
        <v/>
      </c>
      <c r="H654" s="255" t="str">
        <f>IF('template old'!K654&lt;&gt;"",'template old'!K654,"")</f>
        <v/>
      </c>
      <c r="I654" s="258" t="str">
        <f t="shared" si="22"/>
        <v/>
      </c>
      <c r="J654" s="255" t="str">
        <f>IF('template old'!L654&lt;&gt;"",'template old'!L654,"")</f>
        <v/>
      </c>
      <c r="K654" s="255" t="str">
        <f>IF('template old'!M654&lt;&gt;"",'template old'!M654,"")</f>
        <v/>
      </c>
      <c r="L654" s="255" t="str">
        <f>IF('template old'!N654&lt;&gt;"",'template old'!N654,"")</f>
        <v/>
      </c>
      <c r="M654" s="255" t="str">
        <f>IF('template old'!O654&lt;&gt;"",'template old'!O654,"")</f>
        <v/>
      </c>
      <c r="N654" s="255" t="str">
        <f>IF('template old'!R654&lt;&gt;"",'template old'!R654,"")</f>
        <v/>
      </c>
      <c r="O654" s="255" t="str">
        <f>IF('template old'!S654&lt;&gt;"",'template old'!S654,"")</f>
        <v/>
      </c>
      <c r="P654" s="259" t="str">
        <f t="shared" si="21"/>
        <v/>
      </c>
      <c r="Q654" s="255" t="str">
        <f>IF('template old'!U654&lt;&gt;"",'template old'!U654,"")</f>
        <v/>
      </c>
      <c r="R654" s="255" t="str">
        <f>IF('template old'!V654&lt;&gt;"",'template old'!V654,"")</f>
        <v/>
      </c>
      <c r="S654" s="255" t="str">
        <f>IF('template old'!W654&lt;&gt;"",'template old'!W654,"")</f>
        <v/>
      </c>
      <c r="T654" s="255" t="str">
        <f>IF('template old'!X654&lt;&gt;"",'template old'!X654,"")</f>
        <v/>
      </c>
      <c r="U654" s="255" t="str">
        <f>IF('template old'!Y654&lt;&gt;"",'template old'!Y654,"")</f>
        <v/>
      </c>
      <c r="V654" s="255" t="str">
        <f>IF('template old'!Z654&lt;&gt;"",'template old'!Z654,"")</f>
        <v/>
      </c>
      <c r="W654" s="255" t="str">
        <f>IF('template old'!AA654&lt;&gt;"",'template old'!AA654,"")</f>
        <v/>
      </c>
    </row>
    <row r="655" spans="1:23" hidden="1" x14ac:dyDescent="0.25">
      <c r="A655" s="256" t="str">
        <f>IF('template old'!A655&lt;&gt;"",'template old'!A655,"")</f>
        <v/>
      </c>
      <c r="B655" s="255" t="str">
        <f>IF('template old'!E655&lt;&gt;"",'template old'!E655,"")</f>
        <v/>
      </c>
      <c r="C655" s="255" t="str">
        <f>IF('template old'!F655&lt;&gt;"",'template old'!F655,"")</f>
        <v/>
      </c>
      <c r="D655" s="255" t="str">
        <f>IF('template old'!G655&lt;&gt;"",'template old'!G655,"")</f>
        <v/>
      </c>
      <c r="E655" s="255" t="str">
        <f>IF('template old'!H655&lt;&gt;"",'template old'!H655,"")</f>
        <v/>
      </c>
      <c r="F655" s="255" t="str">
        <f>IF('template old'!I655&lt;&gt;"",'template old'!I655,"")</f>
        <v/>
      </c>
      <c r="G655" s="255" t="str">
        <f>IF('template old'!J655&lt;&gt;"",'template old'!J655,"")</f>
        <v/>
      </c>
      <c r="H655" s="255" t="str">
        <f>IF('template old'!K655&lt;&gt;"",'template old'!K655,"")</f>
        <v/>
      </c>
      <c r="I655" s="258" t="str">
        <f t="shared" si="22"/>
        <v/>
      </c>
      <c r="J655" s="255" t="str">
        <f>IF('template old'!L655&lt;&gt;"",'template old'!L655,"")</f>
        <v/>
      </c>
      <c r="K655" s="255" t="str">
        <f>IF('template old'!M655&lt;&gt;"",'template old'!M655,"")</f>
        <v/>
      </c>
      <c r="L655" s="255" t="str">
        <f>IF('template old'!N655&lt;&gt;"",'template old'!N655,"")</f>
        <v/>
      </c>
      <c r="M655" s="255" t="str">
        <f>IF('template old'!O655&lt;&gt;"",'template old'!O655,"")</f>
        <v/>
      </c>
      <c r="N655" s="255" t="str">
        <f>IF('template old'!R655&lt;&gt;"",'template old'!R655,"")</f>
        <v/>
      </c>
      <c r="O655" s="255" t="str">
        <f>IF('template old'!S655&lt;&gt;"",'template old'!S655,"")</f>
        <v/>
      </c>
      <c r="P655" s="259" t="str">
        <f t="shared" ref="P655:P718" si="23">IF(F655="Harvest",IF(N655="",((O655/16)),(N655)+(O655/16)),"")</f>
        <v/>
      </c>
      <c r="Q655" s="255" t="str">
        <f>IF('template old'!U655&lt;&gt;"",'template old'!U655,"")</f>
        <v/>
      </c>
      <c r="R655" s="255" t="str">
        <f>IF('template old'!V655&lt;&gt;"",'template old'!V655,"")</f>
        <v/>
      </c>
      <c r="S655" s="255" t="str">
        <f>IF('template old'!W655&lt;&gt;"",'template old'!W655,"")</f>
        <v/>
      </c>
      <c r="T655" s="255" t="str">
        <f>IF('template old'!X655&lt;&gt;"",'template old'!X655,"")</f>
        <v/>
      </c>
      <c r="U655" s="255" t="str">
        <f>IF('template old'!Y655&lt;&gt;"",'template old'!Y655,"")</f>
        <v/>
      </c>
      <c r="V655" s="255" t="str">
        <f>IF('template old'!Z655&lt;&gt;"",'template old'!Z655,"")</f>
        <v/>
      </c>
      <c r="W655" s="255" t="str">
        <f>IF('template old'!AA655&lt;&gt;"",'template old'!AA655,"")</f>
        <v/>
      </c>
    </row>
    <row r="656" spans="1:23" hidden="1" x14ac:dyDescent="0.25">
      <c r="A656" s="256" t="str">
        <f>IF('template old'!A656&lt;&gt;"",'template old'!A656,"")</f>
        <v/>
      </c>
      <c r="B656" s="255" t="str">
        <f>IF('template old'!E656&lt;&gt;"",'template old'!E656,"")</f>
        <v/>
      </c>
      <c r="C656" s="255" t="str">
        <f>IF('template old'!F656&lt;&gt;"",'template old'!F656,"")</f>
        <v/>
      </c>
      <c r="D656" s="255" t="str">
        <f>IF('template old'!G656&lt;&gt;"",'template old'!G656,"")</f>
        <v/>
      </c>
      <c r="E656" s="255" t="str">
        <f>IF('template old'!H656&lt;&gt;"",'template old'!H656,"")</f>
        <v/>
      </c>
      <c r="F656" s="255" t="str">
        <f>IF('template old'!I656&lt;&gt;"",'template old'!I656,"")</f>
        <v/>
      </c>
      <c r="G656" s="255" t="str">
        <f>IF('template old'!J656&lt;&gt;"",'template old'!J656,"")</f>
        <v/>
      </c>
      <c r="H656" s="255" t="str">
        <f>IF('template old'!K656&lt;&gt;"",'template old'!K656,"")</f>
        <v/>
      </c>
      <c r="I656" s="258" t="str">
        <f t="shared" si="22"/>
        <v/>
      </c>
      <c r="J656" s="255" t="str">
        <f>IF('template old'!L656&lt;&gt;"",'template old'!L656,"")</f>
        <v/>
      </c>
      <c r="K656" s="255" t="str">
        <f>IF('template old'!M656&lt;&gt;"",'template old'!M656,"")</f>
        <v/>
      </c>
      <c r="L656" s="255" t="str">
        <f>IF('template old'!N656&lt;&gt;"",'template old'!N656,"")</f>
        <v/>
      </c>
      <c r="M656" s="255" t="str">
        <f>IF('template old'!O656&lt;&gt;"",'template old'!O656,"")</f>
        <v/>
      </c>
      <c r="N656" s="255" t="str">
        <f>IF('template old'!R656&lt;&gt;"",'template old'!R656,"")</f>
        <v/>
      </c>
      <c r="O656" s="255" t="str">
        <f>IF('template old'!S656&lt;&gt;"",'template old'!S656,"")</f>
        <v/>
      </c>
      <c r="P656" s="259" t="str">
        <f t="shared" si="23"/>
        <v/>
      </c>
      <c r="Q656" s="255" t="str">
        <f>IF('template old'!U656&lt;&gt;"",'template old'!U656,"")</f>
        <v/>
      </c>
      <c r="R656" s="255" t="str">
        <f>IF('template old'!V656&lt;&gt;"",'template old'!V656,"")</f>
        <v/>
      </c>
      <c r="S656" s="255" t="str">
        <f>IF('template old'!W656&lt;&gt;"",'template old'!W656,"")</f>
        <v/>
      </c>
      <c r="T656" s="255" t="str">
        <f>IF('template old'!X656&lt;&gt;"",'template old'!X656,"")</f>
        <v/>
      </c>
      <c r="U656" s="255" t="str">
        <f>IF('template old'!Y656&lt;&gt;"",'template old'!Y656,"")</f>
        <v/>
      </c>
      <c r="V656" s="255" t="str">
        <f>IF('template old'!Z656&lt;&gt;"",'template old'!Z656,"")</f>
        <v/>
      </c>
      <c r="W656" s="255" t="str">
        <f>IF('template old'!AA656&lt;&gt;"",'template old'!AA656,"")</f>
        <v/>
      </c>
    </row>
    <row r="657" spans="1:23" hidden="1" x14ac:dyDescent="0.25">
      <c r="A657" s="256" t="str">
        <f>IF('template old'!A657&lt;&gt;"",'template old'!A657,"")</f>
        <v/>
      </c>
      <c r="B657" s="255" t="str">
        <f>IF('template old'!E657&lt;&gt;"",'template old'!E657,"")</f>
        <v/>
      </c>
      <c r="C657" s="255" t="str">
        <f>IF('template old'!F657&lt;&gt;"",'template old'!F657,"")</f>
        <v/>
      </c>
      <c r="D657" s="255" t="str">
        <f>IF('template old'!G657&lt;&gt;"",'template old'!G657,"")</f>
        <v/>
      </c>
      <c r="E657" s="255" t="str">
        <f>IF('template old'!H657&lt;&gt;"",'template old'!H657,"")</f>
        <v/>
      </c>
      <c r="F657" s="255" t="str">
        <f>IF('template old'!I657&lt;&gt;"",'template old'!I657,"")</f>
        <v/>
      </c>
      <c r="G657" s="255" t="str">
        <f>IF('template old'!J657&lt;&gt;"",'template old'!J657,"")</f>
        <v/>
      </c>
      <c r="H657" s="255" t="str">
        <f>IF('template old'!K657&lt;&gt;"",'template old'!K657,"")</f>
        <v/>
      </c>
      <c r="I657" s="258" t="str">
        <f t="shared" si="22"/>
        <v/>
      </c>
      <c r="J657" s="255" t="str">
        <f>IF('template old'!L657&lt;&gt;"",'template old'!L657,"")</f>
        <v/>
      </c>
      <c r="K657" s="255" t="str">
        <f>IF('template old'!M657&lt;&gt;"",'template old'!M657,"")</f>
        <v/>
      </c>
      <c r="L657" s="255" t="str">
        <f>IF('template old'!N657&lt;&gt;"",'template old'!N657,"")</f>
        <v/>
      </c>
      <c r="M657" s="255" t="str">
        <f>IF('template old'!O657&lt;&gt;"",'template old'!O657,"")</f>
        <v/>
      </c>
      <c r="N657" s="255" t="str">
        <f>IF('template old'!R657&lt;&gt;"",'template old'!R657,"")</f>
        <v/>
      </c>
      <c r="O657" s="255" t="str">
        <f>IF('template old'!S657&lt;&gt;"",'template old'!S657,"")</f>
        <v/>
      </c>
      <c r="P657" s="259" t="str">
        <f t="shared" si="23"/>
        <v/>
      </c>
      <c r="Q657" s="255" t="str">
        <f>IF('template old'!U657&lt;&gt;"",'template old'!U657,"")</f>
        <v/>
      </c>
      <c r="R657" s="255" t="str">
        <f>IF('template old'!V657&lt;&gt;"",'template old'!V657,"")</f>
        <v/>
      </c>
      <c r="S657" s="255" t="str">
        <f>IF('template old'!W657&lt;&gt;"",'template old'!W657,"")</f>
        <v/>
      </c>
      <c r="T657" s="255" t="str">
        <f>IF('template old'!X657&lt;&gt;"",'template old'!X657,"")</f>
        <v/>
      </c>
      <c r="U657" s="255" t="str">
        <f>IF('template old'!Y657&lt;&gt;"",'template old'!Y657,"")</f>
        <v/>
      </c>
      <c r="V657" s="255" t="str">
        <f>IF('template old'!Z657&lt;&gt;"",'template old'!Z657,"")</f>
        <v/>
      </c>
      <c r="W657" s="255" t="str">
        <f>IF('template old'!AA657&lt;&gt;"",'template old'!AA657,"")</f>
        <v/>
      </c>
    </row>
    <row r="658" spans="1:23" hidden="1" x14ac:dyDescent="0.25">
      <c r="A658" s="256" t="str">
        <f>IF('template old'!A658&lt;&gt;"",'template old'!A658,"")</f>
        <v/>
      </c>
      <c r="B658" s="255" t="str">
        <f>IF('template old'!E658&lt;&gt;"",'template old'!E658,"")</f>
        <v/>
      </c>
      <c r="C658" s="255" t="str">
        <f>IF('template old'!F658&lt;&gt;"",'template old'!F658,"")</f>
        <v/>
      </c>
      <c r="D658" s="255" t="str">
        <f>IF('template old'!G658&lt;&gt;"",'template old'!G658,"")</f>
        <v/>
      </c>
      <c r="E658" s="255" t="str">
        <f>IF('template old'!H658&lt;&gt;"",'template old'!H658,"")</f>
        <v/>
      </c>
      <c r="F658" s="255" t="str">
        <f>IF('template old'!I658&lt;&gt;"",'template old'!I658,"")</f>
        <v/>
      </c>
      <c r="G658" s="255" t="str">
        <f>IF('template old'!J658&lt;&gt;"",'template old'!J658,"")</f>
        <v/>
      </c>
      <c r="H658" s="255" t="str">
        <f>IF('template old'!K658&lt;&gt;"",'template old'!K658,"")</f>
        <v/>
      </c>
      <c r="I658" s="258" t="str">
        <f t="shared" si="22"/>
        <v/>
      </c>
      <c r="J658" s="255" t="str">
        <f>IF('template old'!L658&lt;&gt;"",'template old'!L658,"")</f>
        <v/>
      </c>
      <c r="K658" s="255" t="str">
        <f>IF('template old'!M658&lt;&gt;"",'template old'!M658,"")</f>
        <v/>
      </c>
      <c r="L658" s="255" t="str">
        <f>IF('template old'!N658&lt;&gt;"",'template old'!N658,"")</f>
        <v/>
      </c>
      <c r="M658" s="255" t="str">
        <f>IF('template old'!O658&lt;&gt;"",'template old'!O658,"")</f>
        <v/>
      </c>
      <c r="N658" s="255" t="str">
        <f>IF('template old'!R658&lt;&gt;"",'template old'!R658,"")</f>
        <v/>
      </c>
      <c r="O658" s="255" t="str">
        <f>IF('template old'!S658&lt;&gt;"",'template old'!S658,"")</f>
        <v/>
      </c>
      <c r="P658" s="259" t="str">
        <f t="shared" si="23"/>
        <v/>
      </c>
      <c r="Q658" s="255" t="str">
        <f>IF('template old'!U658&lt;&gt;"",'template old'!U658,"")</f>
        <v/>
      </c>
      <c r="R658" s="255" t="str">
        <f>IF('template old'!V658&lt;&gt;"",'template old'!V658,"")</f>
        <v/>
      </c>
      <c r="S658" s="255" t="str">
        <f>IF('template old'!W658&lt;&gt;"",'template old'!W658,"")</f>
        <v/>
      </c>
      <c r="T658" s="255" t="str">
        <f>IF('template old'!X658&lt;&gt;"",'template old'!X658,"")</f>
        <v/>
      </c>
      <c r="U658" s="255" t="str">
        <f>IF('template old'!Y658&lt;&gt;"",'template old'!Y658,"")</f>
        <v/>
      </c>
      <c r="V658" s="255" t="str">
        <f>IF('template old'!Z658&lt;&gt;"",'template old'!Z658,"")</f>
        <v/>
      </c>
      <c r="W658" s="255" t="str">
        <f>IF('template old'!AA658&lt;&gt;"",'template old'!AA658,"")</f>
        <v/>
      </c>
    </row>
    <row r="659" spans="1:23" hidden="1" x14ac:dyDescent="0.25">
      <c r="A659" s="256" t="str">
        <f>IF('template old'!A659&lt;&gt;"",'template old'!A659,"")</f>
        <v/>
      </c>
      <c r="B659" s="255" t="str">
        <f>IF('template old'!E659&lt;&gt;"",'template old'!E659,"")</f>
        <v/>
      </c>
      <c r="C659" s="255" t="str">
        <f>IF('template old'!F659&lt;&gt;"",'template old'!F659,"")</f>
        <v/>
      </c>
      <c r="D659" s="255" t="str">
        <f>IF('template old'!G659&lt;&gt;"",'template old'!G659,"")</f>
        <v/>
      </c>
      <c r="E659" s="255" t="str">
        <f>IF('template old'!H659&lt;&gt;"",'template old'!H659,"")</f>
        <v/>
      </c>
      <c r="F659" s="255" t="str">
        <f>IF('template old'!I659&lt;&gt;"",'template old'!I659,"")</f>
        <v/>
      </c>
      <c r="G659" s="255" t="str">
        <f>IF('template old'!J659&lt;&gt;"",'template old'!J659,"")</f>
        <v/>
      </c>
      <c r="H659" s="255" t="str">
        <f>IF('template old'!K659&lt;&gt;"",'template old'!K659,"")</f>
        <v/>
      </c>
      <c r="I659" s="258" t="str">
        <f t="shared" si="22"/>
        <v/>
      </c>
      <c r="J659" s="255" t="str">
        <f>IF('template old'!L659&lt;&gt;"",'template old'!L659,"")</f>
        <v/>
      </c>
      <c r="K659" s="255" t="str">
        <f>IF('template old'!M659&lt;&gt;"",'template old'!M659,"")</f>
        <v/>
      </c>
      <c r="L659" s="255" t="str">
        <f>IF('template old'!N659&lt;&gt;"",'template old'!N659,"")</f>
        <v/>
      </c>
      <c r="M659" s="255" t="str">
        <f>IF('template old'!O659&lt;&gt;"",'template old'!O659,"")</f>
        <v/>
      </c>
      <c r="N659" s="255" t="str">
        <f>IF('template old'!R659&lt;&gt;"",'template old'!R659,"")</f>
        <v/>
      </c>
      <c r="O659" s="255" t="str">
        <f>IF('template old'!S659&lt;&gt;"",'template old'!S659,"")</f>
        <v/>
      </c>
      <c r="P659" s="259" t="str">
        <f t="shared" si="23"/>
        <v/>
      </c>
      <c r="Q659" s="255" t="str">
        <f>IF('template old'!U659&lt;&gt;"",'template old'!U659,"")</f>
        <v/>
      </c>
      <c r="R659" s="255" t="str">
        <f>IF('template old'!V659&lt;&gt;"",'template old'!V659,"")</f>
        <v/>
      </c>
      <c r="S659" s="255" t="str">
        <f>IF('template old'!W659&lt;&gt;"",'template old'!W659,"")</f>
        <v/>
      </c>
      <c r="T659" s="255" t="str">
        <f>IF('template old'!X659&lt;&gt;"",'template old'!X659,"")</f>
        <v/>
      </c>
      <c r="U659" s="255" t="str">
        <f>IF('template old'!Y659&lt;&gt;"",'template old'!Y659,"")</f>
        <v/>
      </c>
      <c r="V659" s="255" t="str">
        <f>IF('template old'!Z659&lt;&gt;"",'template old'!Z659,"")</f>
        <v/>
      </c>
      <c r="W659" s="255" t="str">
        <f>IF('template old'!AA659&lt;&gt;"",'template old'!AA659,"")</f>
        <v/>
      </c>
    </row>
    <row r="660" spans="1:23" hidden="1" x14ac:dyDescent="0.25">
      <c r="A660" s="256" t="str">
        <f>IF('template old'!A660&lt;&gt;"",'template old'!A660,"")</f>
        <v/>
      </c>
      <c r="B660" s="255" t="str">
        <f>IF('template old'!E660&lt;&gt;"",'template old'!E660,"")</f>
        <v/>
      </c>
      <c r="C660" s="255" t="str">
        <f>IF('template old'!F660&lt;&gt;"",'template old'!F660,"")</f>
        <v/>
      </c>
      <c r="D660" s="255" t="str">
        <f>IF('template old'!G660&lt;&gt;"",'template old'!G660,"")</f>
        <v/>
      </c>
      <c r="E660" s="255" t="str">
        <f>IF('template old'!H660&lt;&gt;"",'template old'!H660,"")</f>
        <v/>
      </c>
      <c r="F660" s="255" t="str">
        <f>IF('template old'!I660&lt;&gt;"",'template old'!I660,"")</f>
        <v/>
      </c>
      <c r="G660" s="255" t="str">
        <f>IF('template old'!J660&lt;&gt;"",'template old'!J660,"")</f>
        <v/>
      </c>
      <c r="H660" s="255" t="str">
        <f>IF('template old'!K660&lt;&gt;"",'template old'!K660,"")</f>
        <v/>
      </c>
      <c r="I660" s="258" t="str">
        <f t="shared" si="22"/>
        <v/>
      </c>
      <c r="J660" s="255" t="str">
        <f>IF('template old'!L660&lt;&gt;"",'template old'!L660,"")</f>
        <v/>
      </c>
      <c r="K660" s="255" t="str">
        <f>IF('template old'!M660&lt;&gt;"",'template old'!M660,"")</f>
        <v/>
      </c>
      <c r="L660" s="255" t="str">
        <f>IF('template old'!N660&lt;&gt;"",'template old'!N660,"")</f>
        <v/>
      </c>
      <c r="M660" s="255" t="str">
        <f>IF('template old'!O660&lt;&gt;"",'template old'!O660,"")</f>
        <v/>
      </c>
      <c r="N660" s="255" t="str">
        <f>IF('template old'!R660&lt;&gt;"",'template old'!R660,"")</f>
        <v/>
      </c>
      <c r="O660" s="255" t="str">
        <f>IF('template old'!S660&lt;&gt;"",'template old'!S660,"")</f>
        <v/>
      </c>
      <c r="P660" s="259" t="str">
        <f t="shared" si="23"/>
        <v/>
      </c>
      <c r="Q660" s="255" t="str">
        <f>IF('template old'!U660&lt;&gt;"",'template old'!U660,"")</f>
        <v/>
      </c>
      <c r="R660" s="255" t="str">
        <f>IF('template old'!V660&lt;&gt;"",'template old'!V660,"")</f>
        <v/>
      </c>
      <c r="S660" s="255" t="str">
        <f>IF('template old'!W660&lt;&gt;"",'template old'!W660,"")</f>
        <v/>
      </c>
      <c r="T660" s="255" t="str">
        <f>IF('template old'!X660&lt;&gt;"",'template old'!X660,"")</f>
        <v/>
      </c>
      <c r="U660" s="255" t="str">
        <f>IF('template old'!Y660&lt;&gt;"",'template old'!Y660,"")</f>
        <v/>
      </c>
      <c r="V660" s="255" t="str">
        <f>IF('template old'!Z660&lt;&gt;"",'template old'!Z660,"")</f>
        <v/>
      </c>
      <c r="W660" s="255" t="str">
        <f>IF('template old'!AA660&lt;&gt;"",'template old'!AA660,"")</f>
        <v/>
      </c>
    </row>
    <row r="661" spans="1:23" hidden="1" x14ac:dyDescent="0.25">
      <c r="A661" s="256" t="str">
        <f>IF('template old'!A661&lt;&gt;"",'template old'!A661,"")</f>
        <v/>
      </c>
      <c r="B661" s="255" t="str">
        <f>IF('template old'!E661&lt;&gt;"",'template old'!E661,"")</f>
        <v/>
      </c>
      <c r="C661" s="255" t="str">
        <f>IF('template old'!F661&lt;&gt;"",'template old'!F661,"")</f>
        <v/>
      </c>
      <c r="D661" s="255" t="str">
        <f>IF('template old'!G661&lt;&gt;"",'template old'!G661,"")</f>
        <v/>
      </c>
      <c r="E661" s="255" t="str">
        <f>IF('template old'!H661&lt;&gt;"",'template old'!H661,"")</f>
        <v/>
      </c>
      <c r="F661" s="255" t="str">
        <f>IF('template old'!I661&lt;&gt;"",'template old'!I661,"")</f>
        <v/>
      </c>
      <c r="G661" s="255" t="str">
        <f>IF('template old'!J661&lt;&gt;"",'template old'!J661,"")</f>
        <v/>
      </c>
      <c r="H661" s="255" t="str">
        <f>IF('template old'!K661&lt;&gt;"",'template old'!K661,"")</f>
        <v/>
      </c>
      <c r="I661" s="258" t="str">
        <f t="shared" si="22"/>
        <v/>
      </c>
      <c r="J661" s="255" t="str">
        <f>IF('template old'!L661&lt;&gt;"",'template old'!L661,"")</f>
        <v/>
      </c>
      <c r="K661" s="255" t="str">
        <f>IF('template old'!M661&lt;&gt;"",'template old'!M661,"")</f>
        <v/>
      </c>
      <c r="L661" s="255" t="str">
        <f>IF('template old'!N661&lt;&gt;"",'template old'!N661,"")</f>
        <v/>
      </c>
      <c r="M661" s="255" t="str">
        <f>IF('template old'!O661&lt;&gt;"",'template old'!O661,"")</f>
        <v/>
      </c>
      <c r="N661" s="255" t="str">
        <f>IF('template old'!R661&lt;&gt;"",'template old'!R661,"")</f>
        <v/>
      </c>
      <c r="O661" s="255" t="str">
        <f>IF('template old'!S661&lt;&gt;"",'template old'!S661,"")</f>
        <v/>
      </c>
      <c r="P661" s="259" t="str">
        <f t="shared" si="23"/>
        <v/>
      </c>
      <c r="Q661" s="255" t="str">
        <f>IF('template old'!U661&lt;&gt;"",'template old'!U661,"")</f>
        <v/>
      </c>
      <c r="R661" s="255" t="str">
        <f>IF('template old'!V661&lt;&gt;"",'template old'!V661,"")</f>
        <v/>
      </c>
      <c r="S661" s="255" t="str">
        <f>IF('template old'!W661&lt;&gt;"",'template old'!W661,"")</f>
        <v/>
      </c>
      <c r="T661" s="255" t="str">
        <f>IF('template old'!X661&lt;&gt;"",'template old'!X661,"")</f>
        <v/>
      </c>
      <c r="U661" s="255" t="str">
        <f>IF('template old'!Y661&lt;&gt;"",'template old'!Y661,"")</f>
        <v/>
      </c>
      <c r="V661" s="255" t="str">
        <f>IF('template old'!Z661&lt;&gt;"",'template old'!Z661,"")</f>
        <v/>
      </c>
      <c r="W661" s="255" t="str">
        <f>IF('template old'!AA661&lt;&gt;"",'template old'!AA661,"")</f>
        <v/>
      </c>
    </row>
    <row r="662" spans="1:23" hidden="1" x14ac:dyDescent="0.25">
      <c r="A662" s="256" t="str">
        <f>IF('template old'!A662&lt;&gt;"",'template old'!A662,"")</f>
        <v/>
      </c>
      <c r="B662" s="255" t="str">
        <f>IF('template old'!E662&lt;&gt;"",'template old'!E662,"")</f>
        <v/>
      </c>
      <c r="C662" s="255" t="str">
        <f>IF('template old'!F662&lt;&gt;"",'template old'!F662,"")</f>
        <v/>
      </c>
      <c r="D662" s="255" t="str">
        <f>IF('template old'!G662&lt;&gt;"",'template old'!G662,"")</f>
        <v/>
      </c>
      <c r="E662" s="255" t="str">
        <f>IF('template old'!H662&lt;&gt;"",'template old'!H662,"")</f>
        <v/>
      </c>
      <c r="F662" s="255" t="str">
        <f>IF('template old'!I662&lt;&gt;"",'template old'!I662,"")</f>
        <v/>
      </c>
      <c r="G662" s="255" t="str">
        <f>IF('template old'!J662&lt;&gt;"",'template old'!J662,"")</f>
        <v/>
      </c>
      <c r="H662" s="255" t="str">
        <f>IF('template old'!K662&lt;&gt;"",'template old'!K662,"")</f>
        <v/>
      </c>
      <c r="I662" s="258" t="str">
        <f t="shared" si="22"/>
        <v/>
      </c>
      <c r="J662" s="255" t="str">
        <f>IF('template old'!L662&lt;&gt;"",'template old'!L662,"")</f>
        <v/>
      </c>
      <c r="K662" s="255" t="str">
        <f>IF('template old'!M662&lt;&gt;"",'template old'!M662,"")</f>
        <v/>
      </c>
      <c r="L662" s="255" t="str">
        <f>IF('template old'!N662&lt;&gt;"",'template old'!N662,"")</f>
        <v/>
      </c>
      <c r="M662" s="255" t="str">
        <f>IF('template old'!O662&lt;&gt;"",'template old'!O662,"")</f>
        <v/>
      </c>
      <c r="N662" s="255" t="str">
        <f>IF('template old'!R662&lt;&gt;"",'template old'!R662,"")</f>
        <v/>
      </c>
      <c r="O662" s="255" t="str">
        <f>IF('template old'!S662&lt;&gt;"",'template old'!S662,"")</f>
        <v/>
      </c>
      <c r="P662" s="259" t="str">
        <f t="shared" si="23"/>
        <v/>
      </c>
      <c r="Q662" s="255" t="str">
        <f>IF('template old'!U662&lt;&gt;"",'template old'!U662,"")</f>
        <v/>
      </c>
      <c r="R662" s="255" t="str">
        <f>IF('template old'!V662&lt;&gt;"",'template old'!V662,"")</f>
        <v/>
      </c>
      <c r="S662" s="255" t="str">
        <f>IF('template old'!W662&lt;&gt;"",'template old'!W662,"")</f>
        <v/>
      </c>
      <c r="T662" s="255" t="str">
        <f>IF('template old'!X662&lt;&gt;"",'template old'!X662,"")</f>
        <v/>
      </c>
      <c r="U662" s="255" t="str">
        <f>IF('template old'!Y662&lt;&gt;"",'template old'!Y662,"")</f>
        <v/>
      </c>
      <c r="V662" s="255" t="str">
        <f>IF('template old'!Z662&lt;&gt;"",'template old'!Z662,"")</f>
        <v/>
      </c>
      <c r="W662" s="255" t="str">
        <f>IF('template old'!AA662&lt;&gt;"",'template old'!AA662,"")</f>
        <v/>
      </c>
    </row>
    <row r="663" spans="1:23" hidden="1" x14ac:dyDescent="0.25">
      <c r="A663" s="256" t="str">
        <f>IF('template old'!A663&lt;&gt;"",'template old'!A663,"")</f>
        <v/>
      </c>
      <c r="B663" s="255" t="str">
        <f>IF('template old'!E663&lt;&gt;"",'template old'!E663,"")</f>
        <v/>
      </c>
      <c r="C663" s="255" t="str">
        <f>IF('template old'!F663&lt;&gt;"",'template old'!F663,"")</f>
        <v/>
      </c>
      <c r="D663" s="255" t="str">
        <f>IF('template old'!G663&lt;&gt;"",'template old'!G663,"")</f>
        <v/>
      </c>
      <c r="E663" s="255" t="str">
        <f>IF('template old'!H663&lt;&gt;"",'template old'!H663,"")</f>
        <v/>
      </c>
      <c r="F663" s="255" t="str">
        <f>IF('template old'!I663&lt;&gt;"",'template old'!I663,"")</f>
        <v/>
      </c>
      <c r="G663" s="255" t="str">
        <f>IF('template old'!J663&lt;&gt;"",'template old'!J663,"")</f>
        <v/>
      </c>
      <c r="H663" s="255" t="str">
        <f>IF('template old'!K663&lt;&gt;"",'template old'!K663,"")</f>
        <v/>
      </c>
      <c r="I663" s="258" t="str">
        <f t="shared" si="22"/>
        <v/>
      </c>
      <c r="J663" s="255" t="str">
        <f>IF('template old'!L663&lt;&gt;"",'template old'!L663,"")</f>
        <v/>
      </c>
      <c r="K663" s="255" t="str">
        <f>IF('template old'!M663&lt;&gt;"",'template old'!M663,"")</f>
        <v/>
      </c>
      <c r="L663" s="255" t="str">
        <f>IF('template old'!N663&lt;&gt;"",'template old'!N663,"")</f>
        <v/>
      </c>
      <c r="M663" s="255" t="str">
        <f>IF('template old'!O663&lt;&gt;"",'template old'!O663,"")</f>
        <v/>
      </c>
      <c r="N663" s="255" t="str">
        <f>IF('template old'!R663&lt;&gt;"",'template old'!R663,"")</f>
        <v/>
      </c>
      <c r="O663" s="255" t="str">
        <f>IF('template old'!S663&lt;&gt;"",'template old'!S663,"")</f>
        <v/>
      </c>
      <c r="P663" s="259" t="str">
        <f t="shared" si="23"/>
        <v/>
      </c>
      <c r="Q663" s="255" t="str">
        <f>IF('template old'!U663&lt;&gt;"",'template old'!U663,"")</f>
        <v/>
      </c>
      <c r="R663" s="255" t="str">
        <f>IF('template old'!V663&lt;&gt;"",'template old'!V663,"")</f>
        <v/>
      </c>
      <c r="S663" s="255" t="str">
        <f>IF('template old'!W663&lt;&gt;"",'template old'!W663,"")</f>
        <v/>
      </c>
      <c r="T663" s="255" t="str">
        <f>IF('template old'!X663&lt;&gt;"",'template old'!X663,"")</f>
        <v/>
      </c>
      <c r="U663" s="255" t="str">
        <f>IF('template old'!Y663&lt;&gt;"",'template old'!Y663,"")</f>
        <v/>
      </c>
      <c r="V663" s="255" t="str">
        <f>IF('template old'!Z663&lt;&gt;"",'template old'!Z663,"")</f>
        <v/>
      </c>
      <c r="W663" s="255" t="str">
        <f>IF('template old'!AA663&lt;&gt;"",'template old'!AA663,"")</f>
        <v/>
      </c>
    </row>
    <row r="664" spans="1:23" hidden="1" x14ac:dyDescent="0.25">
      <c r="A664" s="256" t="str">
        <f>IF('template old'!A664&lt;&gt;"",'template old'!A664,"")</f>
        <v/>
      </c>
      <c r="B664" s="255" t="str">
        <f>IF('template old'!E664&lt;&gt;"",'template old'!E664,"")</f>
        <v/>
      </c>
      <c r="C664" s="255" t="str">
        <f>IF('template old'!F664&lt;&gt;"",'template old'!F664,"")</f>
        <v/>
      </c>
      <c r="D664" s="255" t="str">
        <f>IF('template old'!G664&lt;&gt;"",'template old'!G664,"")</f>
        <v/>
      </c>
      <c r="E664" s="255" t="str">
        <f>IF('template old'!H664&lt;&gt;"",'template old'!H664,"")</f>
        <v/>
      </c>
      <c r="F664" s="255" t="str">
        <f>IF('template old'!I664&lt;&gt;"",'template old'!I664,"")</f>
        <v/>
      </c>
      <c r="G664" s="255" t="str">
        <f>IF('template old'!J664&lt;&gt;"",'template old'!J664,"")</f>
        <v/>
      </c>
      <c r="H664" s="255" t="str">
        <f>IF('template old'!K664&lt;&gt;"",'template old'!K664,"")</f>
        <v/>
      </c>
      <c r="I664" s="258" t="str">
        <f t="shared" si="22"/>
        <v/>
      </c>
      <c r="J664" s="255" t="str">
        <f>IF('template old'!L664&lt;&gt;"",'template old'!L664,"")</f>
        <v/>
      </c>
      <c r="K664" s="255" t="str">
        <f>IF('template old'!M664&lt;&gt;"",'template old'!M664,"")</f>
        <v/>
      </c>
      <c r="L664" s="255" t="str">
        <f>IF('template old'!N664&lt;&gt;"",'template old'!N664,"")</f>
        <v/>
      </c>
      <c r="M664" s="255" t="str">
        <f>IF('template old'!O664&lt;&gt;"",'template old'!O664,"")</f>
        <v/>
      </c>
      <c r="N664" s="255" t="str">
        <f>IF('template old'!R664&lt;&gt;"",'template old'!R664,"")</f>
        <v/>
      </c>
      <c r="O664" s="255" t="str">
        <f>IF('template old'!S664&lt;&gt;"",'template old'!S664,"")</f>
        <v/>
      </c>
      <c r="P664" s="259" t="str">
        <f t="shared" si="23"/>
        <v/>
      </c>
      <c r="Q664" s="255" t="str">
        <f>IF('template old'!U664&lt;&gt;"",'template old'!U664,"")</f>
        <v/>
      </c>
      <c r="R664" s="255" t="str">
        <f>IF('template old'!V664&lt;&gt;"",'template old'!V664,"")</f>
        <v/>
      </c>
      <c r="S664" s="255" t="str">
        <f>IF('template old'!W664&lt;&gt;"",'template old'!W664,"")</f>
        <v/>
      </c>
      <c r="T664" s="255" t="str">
        <f>IF('template old'!X664&lt;&gt;"",'template old'!X664,"")</f>
        <v/>
      </c>
      <c r="U664" s="255" t="str">
        <f>IF('template old'!Y664&lt;&gt;"",'template old'!Y664,"")</f>
        <v/>
      </c>
      <c r="V664" s="255" t="str">
        <f>IF('template old'!Z664&lt;&gt;"",'template old'!Z664,"")</f>
        <v/>
      </c>
      <c r="W664" s="255" t="str">
        <f>IF('template old'!AA664&lt;&gt;"",'template old'!AA664,"")</f>
        <v/>
      </c>
    </row>
    <row r="665" spans="1:23" hidden="1" x14ac:dyDescent="0.25">
      <c r="A665" s="256" t="str">
        <f>IF('template old'!A665&lt;&gt;"",'template old'!A665,"")</f>
        <v/>
      </c>
      <c r="B665" s="255" t="str">
        <f>IF('template old'!E665&lt;&gt;"",'template old'!E665,"")</f>
        <v/>
      </c>
      <c r="C665" s="255" t="str">
        <f>IF('template old'!F665&lt;&gt;"",'template old'!F665,"")</f>
        <v/>
      </c>
      <c r="D665" s="255" t="str">
        <f>IF('template old'!G665&lt;&gt;"",'template old'!G665,"")</f>
        <v/>
      </c>
      <c r="E665" s="255" t="str">
        <f>IF('template old'!H665&lt;&gt;"",'template old'!H665,"")</f>
        <v/>
      </c>
      <c r="F665" s="255" t="str">
        <f>IF('template old'!I665&lt;&gt;"",'template old'!I665,"")</f>
        <v/>
      </c>
      <c r="G665" s="255" t="str">
        <f>IF('template old'!J665&lt;&gt;"",'template old'!J665,"")</f>
        <v/>
      </c>
      <c r="H665" s="255" t="str">
        <f>IF('template old'!K665&lt;&gt;"",'template old'!K665,"")</f>
        <v/>
      </c>
      <c r="I665" s="258" t="str">
        <f t="shared" si="22"/>
        <v/>
      </c>
      <c r="J665" s="255" t="str">
        <f>IF('template old'!L665&lt;&gt;"",'template old'!L665,"")</f>
        <v/>
      </c>
      <c r="K665" s="255" t="str">
        <f>IF('template old'!M665&lt;&gt;"",'template old'!M665,"")</f>
        <v/>
      </c>
      <c r="L665" s="255" t="str">
        <f>IF('template old'!N665&lt;&gt;"",'template old'!N665,"")</f>
        <v/>
      </c>
      <c r="M665" s="255" t="str">
        <f>IF('template old'!O665&lt;&gt;"",'template old'!O665,"")</f>
        <v/>
      </c>
      <c r="N665" s="255" t="str">
        <f>IF('template old'!R665&lt;&gt;"",'template old'!R665,"")</f>
        <v/>
      </c>
      <c r="O665" s="255" t="str">
        <f>IF('template old'!S665&lt;&gt;"",'template old'!S665,"")</f>
        <v/>
      </c>
      <c r="P665" s="259" t="str">
        <f t="shared" si="23"/>
        <v/>
      </c>
      <c r="Q665" s="255" t="str">
        <f>IF('template old'!U665&lt;&gt;"",'template old'!U665,"")</f>
        <v/>
      </c>
      <c r="R665" s="255" t="str">
        <f>IF('template old'!V665&lt;&gt;"",'template old'!V665,"")</f>
        <v/>
      </c>
      <c r="S665" s="255" t="str">
        <f>IF('template old'!W665&lt;&gt;"",'template old'!W665,"")</f>
        <v/>
      </c>
      <c r="T665" s="255" t="str">
        <f>IF('template old'!X665&lt;&gt;"",'template old'!X665,"")</f>
        <v/>
      </c>
      <c r="U665" s="255" t="str">
        <f>IF('template old'!Y665&lt;&gt;"",'template old'!Y665,"")</f>
        <v/>
      </c>
      <c r="V665" s="255" t="str">
        <f>IF('template old'!Z665&lt;&gt;"",'template old'!Z665,"")</f>
        <v/>
      </c>
      <c r="W665" s="255" t="str">
        <f>IF('template old'!AA665&lt;&gt;"",'template old'!AA665,"")</f>
        <v/>
      </c>
    </row>
    <row r="666" spans="1:23" hidden="1" x14ac:dyDescent="0.25">
      <c r="A666" s="256" t="str">
        <f>IF('template old'!A666&lt;&gt;"",'template old'!A666,"")</f>
        <v/>
      </c>
      <c r="B666" s="255" t="str">
        <f>IF('template old'!E666&lt;&gt;"",'template old'!E666,"")</f>
        <v/>
      </c>
      <c r="C666" s="255" t="str">
        <f>IF('template old'!F666&lt;&gt;"",'template old'!F666,"")</f>
        <v/>
      </c>
      <c r="D666" s="255" t="str">
        <f>IF('template old'!G666&lt;&gt;"",'template old'!G666,"")</f>
        <v/>
      </c>
      <c r="E666" s="255" t="str">
        <f>IF('template old'!H666&lt;&gt;"",'template old'!H666,"")</f>
        <v/>
      </c>
      <c r="F666" s="255" t="str">
        <f>IF('template old'!I666&lt;&gt;"",'template old'!I666,"")</f>
        <v/>
      </c>
      <c r="G666" s="255" t="str">
        <f>IF('template old'!J666&lt;&gt;"",'template old'!J666,"")</f>
        <v/>
      </c>
      <c r="H666" s="255" t="str">
        <f>IF('template old'!K666&lt;&gt;"",'template old'!K666,"")</f>
        <v/>
      </c>
      <c r="I666" s="258" t="str">
        <f t="shared" si="22"/>
        <v/>
      </c>
      <c r="J666" s="255" t="str">
        <f>IF('template old'!L666&lt;&gt;"",'template old'!L666,"")</f>
        <v/>
      </c>
      <c r="K666" s="255" t="str">
        <f>IF('template old'!M666&lt;&gt;"",'template old'!M666,"")</f>
        <v/>
      </c>
      <c r="L666" s="255" t="str">
        <f>IF('template old'!N666&lt;&gt;"",'template old'!N666,"")</f>
        <v/>
      </c>
      <c r="M666" s="255" t="str">
        <f>IF('template old'!O666&lt;&gt;"",'template old'!O666,"")</f>
        <v/>
      </c>
      <c r="N666" s="255" t="str">
        <f>IF('template old'!R666&lt;&gt;"",'template old'!R666,"")</f>
        <v/>
      </c>
      <c r="O666" s="255" t="str">
        <f>IF('template old'!S666&lt;&gt;"",'template old'!S666,"")</f>
        <v/>
      </c>
      <c r="P666" s="259" t="str">
        <f t="shared" si="23"/>
        <v/>
      </c>
      <c r="Q666" s="255" t="str">
        <f>IF('template old'!U666&lt;&gt;"",'template old'!U666,"")</f>
        <v/>
      </c>
      <c r="R666" s="255" t="str">
        <f>IF('template old'!V666&lt;&gt;"",'template old'!V666,"")</f>
        <v/>
      </c>
      <c r="S666" s="255" t="str">
        <f>IF('template old'!W666&lt;&gt;"",'template old'!W666,"")</f>
        <v/>
      </c>
      <c r="T666" s="255" t="str">
        <f>IF('template old'!X666&lt;&gt;"",'template old'!X666,"")</f>
        <v/>
      </c>
      <c r="U666" s="255" t="str">
        <f>IF('template old'!Y666&lt;&gt;"",'template old'!Y666,"")</f>
        <v/>
      </c>
      <c r="V666" s="255" t="str">
        <f>IF('template old'!Z666&lt;&gt;"",'template old'!Z666,"")</f>
        <v/>
      </c>
      <c r="W666" s="255" t="str">
        <f>IF('template old'!AA666&lt;&gt;"",'template old'!AA666,"")</f>
        <v/>
      </c>
    </row>
    <row r="667" spans="1:23" hidden="1" x14ac:dyDescent="0.25">
      <c r="A667" s="256" t="str">
        <f>IF('template old'!A667&lt;&gt;"",'template old'!A667,"")</f>
        <v/>
      </c>
      <c r="B667" s="255" t="str">
        <f>IF('template old'!E667&lt;&gt;"",'template old'!E667,"")</f>
        <v/>
      </c>
      <c r="C667" s="255" t="str">
        <f>IF('template old'!F667&lt;&gt;"",'template old'!F667,"")</f>
        <v/>
      </c>
      <c r="D667" s="255" t="str">
        <f>IF('template old'!G667&lt;&gt;"",'template old'!G667,"")</f>
        <v/>
      </c>
      <c r="E667" s="255" t="str">
        <f>IF('template old'!H667&lt;&gt;"",'template old'!H667,"")</f>
        <v/>
      </c>
      <c r="F667" s="255" t="str">
        <f>IF('template old'!I667&lt;&gt;"",'template old'!I667,"")</f>
        <v/>
      </c>
      <c r="G667" s="255" t="str">
        <f>IF('template old'!J667&lt;&gt;"",'template old'!J667,"")</f>
        <v/>
      </c>
      <c r="H667" s="255" t="str">
        <f>IF('template old'!K667&lt;&gt;"",'template old'!K667,"")</f>
        <v/>
      </c>
      <c r="I667" s="258" t="str">
        <f t="shared" si="22"/>
        <v/>
      </c>
      <c r="J667" s="255" t="str">
        <f>IF('template old'!L667&lt;&gt;"",'template old'!L667,"")</f>
        <v/>
      </c>
      <c r="K667" s="255" t="str">
        <f>IF('template old'!M667&lt;&gt;"",'template old'!M667,"")</f>
        <v/>
      </c>
      <c r="L667" s="255" t="str">
        <f>IF('template old'!N667&lt;&gt;"",'template old'!N667,"")</f>
        <v/>
      </c>
      <c r="M667" s="255" t="str">
        <f>IF('template old'!O667&lt;&gt;"",'template old'!O667,"")</f>
        <v/>
      </c>
      <c r="N667" s="255" t="str">
        <f>IF('template old'!R667&lt;&gt;"",'template old'!R667,"")</f>
        <v/>
      </c>
      <c r="O667" s="255" t="str">
        <f>IF('template old'!S667&lt;&gt;"",'template old'!S667,"")</f>
        <v/>
      </c>
      <c r="P667" s="259" t="str">
        <f t="shared" si="23"/>
        <v/>
      </c>
      <c r="Q667" s="255" t="str">
        <f>IF('template old'!U667&lt;&gt;"",'template old'!U667,"")</f>
        <v/>
      </c>
      <c r="R667" s="255" t="str">
        <f>IF('template old'!V667&lt;&gt;"",'template old'!V667,"")</f>
        <v/>
      </c>
      <c r="S667" s="255" t="str">
        <f>IF('template old'!W667&lt;&gt;"",'template old'!W667,"")</f>
        <v/>
      </c>
      <c r="T667" s="255" t="str">
        <f>IF('template old'!X667&lt;&gt;"",'template old'!X667,"")</f>
        <v/>
      </c>
      <c r="U667" s="255" t="str">
        <f>IF('template old'!Y667&lt;&gt;"",'template old'!Y667,"")</f>
        <v/>
      </c>
      <c r="V667" s="255" t="str">
        <f>IF('template old'!Z667&lt;&gt;"",'template old'!Z667,"")</f>
        <v/>
      </c>
      <c r="W667" s="255" t="str">
        <f>IF('template old'!AA667&lt;&gt;"",'template old'!AA667,"")</f>
        <v/>
      </c>
    </row>
    <row r="668" spans="1:23" hidden="1" x14ac:dyDescent="0.25">
      <c r="A668" s="256" t="str">
        <f>IF('template old'!A668&lt;&gt;"",'template old'!A668,"")</f>
        <v/>
      </c>
      <c r="B668" s="255" t="str">
        <f>IF('template old'!E668&lt;&gt;"",'template old'!E668,"")</f>
        <v/>
      </c>
      <c r="C668" s="255" t="str">
        <f>IF('template old'!F668&lt;&gt;"",'template old'!F668,"")</f>
        <v/>
      </c>
      <c r="D668" s="255" t="str">
        <f>IF('template old'!G668&lt;&gt;"",'template old'!G668,"")</f>
        <v/>
      </c>
      <c r="E668" s="255" t="str">
        <f>IF('template old'!H668&lt;&gt;"",'template old'!H668,"")</f>
        <v/>
      </c>
      <c r="F668" s="255" t="str">
        <f>IF('template old'!I668&lt;&gt;"",'template old'!I668,"")</f>
        <v/>
      </c>
      <c r="G668" s="255" t="str">
        <f>IF('template old'!J668&lt;&gt;"",'template old'!J668,"")</f>
        <v/>
      </c>
      <c r="H668" s="255" t="str">
        <f>IF('template old'!K668&lt;&gt;"",'template old'!K668,"")</f>
        <v/>
      </c>
      <c r="I668" s="258" t="str">
        <f t="shared" si="22"/>
        <v/>
      </c>
      <c r="J668" s="255" t="str">
        <f>IF('template old'!L668&lt;&gt;"",'template old'!L668,"")</f>
        <v/>
      </c>
      <c r="K668" s="255" t="str">
        <f>IF('template old'!M668&lt;&gt;"",'template old'!M668,"")</f>
        <v/>
      </c>
      <c r="L668" s="255" t="str">
        <f>IF('template old'!N668&lt;&gt;"",'template old'!N668,"")</f>
        <v/>
      </c>
      <c r="M668" s="255" t="str">
        <f>IF('template old'!O668&lt;&gt;"",'template old'!O668,"")</f>
        <v/>
      </c>
      <c r="N668" s="255" t="str">
        <f>IF('template old'!R668&lt;&gt;"",'template old'!R668,"")</f>
        <v/>
      </c>
      <c r="O668" s="255" t="str">
        <f>IF('template old'!S668&lt;&gt;"",'template old'!S668,"")</f>
        <v/>
      </c>
      <c r="P668" s="259" t="str">
        <f t="shared" si="23"/>
        <v/>
      </c>
      <c r="Q668" s="255" t="str">
        <f>IF('template old'!U668&lt;&gt;"",'template old'!U668,"")</f>
        <v/>
      </c>
      <c r="R668" s="255" t="str">
        <f>IF('template old'!V668&lt;&gt;"",'template old'!V668,"")</f>
        <v/>
      </c>
      <c r="S668" s="255" t="str">
        <f>IF('template old'!W668&lt;&gt;"",'template old'!W668,"")</f>
        <v/>
      </c>
      <c r="T668" s="255" t="str">
        <f>IF('template old'!X668&lt;&gt;"",'template old'!X668,"")</f>
        <v/>
      </c>
      <c r="U668" s="255" t="str">
        <f>IF('template old'!Y668&lt;&gt;"",'template old'!Y668,"")</f>
        <v/>
      </c>
      <c r="V668" s="255" t="str">
        <f>IF('template old'!Z668&lt;&gt;"",'template old'!Z668,"")</f>
        <v/>
      </c>
      <c r="W668" s="255" t="str">
        <f>IF('template old'!AA668&lt;&gt;"",'template old'!AA668,"")</f>
        <v/>
      </c>
    </row>
    <row r="669" spans="1:23" hidden="1" x14ac:dyDescent="0.25">
      <c r="A669" s="256" t="str">
        <f>IF('template old'!A669&lt;&gt;"",'template old'!A669,"")</f>
        <v/>
      </c>
      <c r="B669" s="255" t="str">
        <f>IF('template old'!E669&lt;&gt;"",'template old'!E669,"")</f>
        <v/>
      </c>
      <c r="C669" s="255" t="str">
        <f>IF('template old'!F669&lt;&gt;"",'template old'!F669,"")</f>
        <v/>
      </c>
      <c r="D669" s="255" t="str">
        <f>IF('template old'!G669&lt;&gt;"",'template old'!G669,"")</f>
        <v/>
      </c>
      <c r="E669" s="255" t="str">
        <f>IF('template old'!H669&lt;&gt;"",'template old'!H669,"")</f>
        <v/>
      </c>
      <c r="F669" s="255" t="str">
        <f>IF('template old'!I669&lt;&gt;"",'template old'!I669,"")</f>
        <v/>
      </c>
      <c r="G669" s="255" t="str">
        <f>IF('template old'!J669&lt;&gt;"",'template old'!J669,"")</f>
        <v/>
      </c>
      <c r="H669" s="255" t="str">
        <f>IF('template old'!K669&lt;&gt;"",'template old'!K669,"")</f>
        <v/>
      </c>
      <c r="I669" s="258" t="str">
        <f t="shared" si="22"/>
        <v/>
      </c>
      <c r="J669" s="255" t="str">
        <f>IF('template old'!L669&lt;&gt;"",'template old'!L669,"")</f>
        <v/>
      </c>
      <c r="K669" s="255" t="str">
        <f>IF('template old'!M669&lt;&gt;"",'template old'!M669,"")</f>
        <v/>
      </c>
      <c r="L669" s="255" t="str">
        <f>IF('template old'!N669&lt;&gt;"",'template old'!N669,"")</f>
        <v/>
      </c>
      <c r="M669" s="255" t="str">
        <f>IF('template old'!O669&lt;&gt;"",'template old'!O669,"")</f>
        <v/>
      </c>
      <c r="N669" s="255" t="str">
        <f>IF('template old'!R669&lt;&gt;"",'template old'!R669,"")</f>
        <v/>
      </c>
      <c r="O669" s="255" t="str">
        <f>IF('template old'!S669&lt;&gt;"",'template old'!S669,"")</f>
        <v/>
      </c>
      <c r="P669" s="259" t="str">
        <f t="shared" si="23"/>
        <v/>
      </c>
      <c r="Q669" s="255" t="str">
        <f>IF('template old'!U669&lt;&gt;"",'template old'!U669,"")</f>
        <v/>
      </c>
      <c r="R669" s="255" t="str">
        <f>IF('template old'!V669&lt;&gt;"",'template old'!V669,"")</f>
        <v/>
      </c>
      <c r="S669" s="255" t="str">
        <f>IF('template old'!W669&lt;&gt;"",'template old'!W669,"")</f>
        <v/>
      </c>
      <c r="T669" s="255" t="str">
        <f>IF('template old'!X669&lt;&gt;"",'template old'!X669,"")</f>
        <v/>
      </c>
      <c r="U669" s="255" t="str">
        <f>IF('template old'!Y669&lt;&gt;"",'template old'!Y669,"")</f>
        <v/>
      </c>
      <c r="V669" s="255" t="str">
        <f>IF('template old'!Z669&lt;&gt;"",'template old'!Z669,"")</f>
        <v/>
      </c>
      <c r="W669" s="255" t="str">
        <f>IF('template old'!AA669&lt;&gt;"",'template old'!AA669,"")</f>
        <v/>
      </c>
    </row>
    <row r="670" spans="1:23" hidden="1" x14ac:dyDescent="0.25">
      <c r="A670" s="256" t="str">
        <f>IF('template old'!A670&lt;&gt;"",'template old'!A670,"")</f>
        <v/>
      </c>
      <c r="B670" s="255" t="str">
        <f>IF('template old'!E670&lt;&gt;"",'template old'!E670,"")</f>
        <v/>
      </c>
      <c r="C670" s="255" t="str">
        <f>IF('template old'!F670&lt;&gt;"",'template old'!F670,"")</f>
        <v/>
      </c>
      <c r="D670" s="255" t="str">
        <f>IF('template old'!G670&lt;&gt;"",'template old'!G670,"")</f>
        <v/>
      </c>
      <c r="E670" s="255" t="str">
        <f>IF('template old'!H670&lt;&gt;"",'template old'!H670,"")</f>
        <v/>
      </c>
      <c r="F670" s="255" t="str">
        <f>IF('template old'!I670&lt;&gt;"",'template old'!I670,"")</f>
        <v/>
      </c>
      <c r="G670" s="255" t="str">
        <f>IF('template old'!J670&lt;&gt;"",'template old'!J670,"")</f>
        <v/>
      </c>
      <c r="H670" s="255" t="str">
        <f>IF('template old'!K670&lt;&gt;"",'template old'!K670,"")</f>
        <v/>
      </c>
      <c r="I670" s="258" t="str">
        <f t="shared" si="22"/>
        <v/>
      </c>
      <c r="J670" s="255" t="str">
        <f>IF('template old'!L670&lt;&gt;"",'template old'!L670,"")</f>
        <v/>
      </c>
      <c r="K670" s="255" t="str">
        <f>IF('template old'!M670&lt;&gt;"",'template old'!M670,"")</f>
        <v/>
      </c>
      <c r="L670" s="255" t="str">
        <f>IF('template old'!N670&lt;&gt;"",'template old'!N670,"")</f>
        <v/>
      </c>
      <c r="M670" s="255" t="str">
        <f>IF('template old'!O670&lt;&gt;"",'template old'!O670,"")</f>
        <v/>
      </c>
      <c r="N670" s="255" t="str">
        <f>IF('template old'!R670&lt;&gt;"",'template old'!R670,"")</f>
        <v/>
      </c>
      <c r="O670" s="255" t="str">
        <f>IF('template old'!S670&lt;&gt;"",'template old'!S670,"")</f>
        <v/>
      </c>
      <c r="P670" s="259" t="str">
        <f t="shared" si="23"/>
        <v/>
      </c>
      <c r="Q670" s="255" t="str">
        <f>IF('template old'!U670&lt;&gt;"",'template old'!U670,"")</f>
        <v/>
      </c>
      <c r="R670" s="255" t="str">
        <f>IF('template old'!V670&lt;&gt;"",'template old'!V670,"")</f>
        <v/>
      </c>
      <c r="S670" s="255" t="str">
        <f>IF('template old'!W670&lt;&gt;"",'template old'!W670,"")</f>
        <v/>
      </c>
      <c r="T670" s="255" t="str">
        <f>IF('template old'!X670&lt;&gt;"",'template old'!X670,"")</f>
        <v/>
      </c>
      <c r="U670" s="255" t="str">
        <f>IF('template old'!Y670&lt;&gt;"",'template old'!Y670,"")</f>
        <v/>
      </c>
      <c r="V670" s="255" t="str">
        <f>IF('template old'!Z670&lt;&gt;"",'template old'!Z670,"")</f>
        <v/>
      </c>
      <c r="W670" s="255" t="str">
        <f>IF('template old'!AA670&lt;&gt;"",'template old'!AA670,"")</f>
        <v/>
      </c>
    </row>
    <row r="671" spans="1:23" hidden="1" x14ac:dyDescent="0.25">
      <c r="A671" s="256" t="str">
        <f>IF('template old'!A671&lt;&gt;"",'template old'!A671,"")</f>
        <v/>
      </c>
      <c r="B671" s="255" t="str">
        <f>IF('template old'!E671&lt;&gt;"",'template old'!E671,"")</f>
        <v/>
      </c>
      <c r="C671" s="255" t="str">
        <f>IF('template old'!F671&lt;&gt;"",'template old'!F671,"")</f>
        <v/>
      </c>
      <c r="D671" s="255" t="str">
        <f>IF('template old'!G671&lt;&gt;"",'template old'!G671,"")</f>
        <v/>
      </c>
      <c r="E671" s="255" t="str">
        <f>IF('template old'!H671&lt;&gt;"",'template old'!H671,"")</f>
        <v/>
      </c>
      <c r="F671" s="255" t="str">
        <f>IF('template old'!I671&lt;&gt;"",'template old'!I671,"")</f>
        <v/>
      </c>
      <c r="G671" s="255" t="str">
        <f>IF('template old'!J671&lt;&gt;"",'template old'!J671,"")</f>
        <v/>
      </c>
      <c r="H671" s="255" t="str">
        <f>IF('template old'!K671&lt;&gt;"",'template old'!K671,"")</f>
        <v/>
      </c>
      <c r="I671" s="258" t="str">
        <f t="shared" si="22"/>
        <v/>
      </c>
      <c r="J671" s="255" t="str">
        <f>IF('template old'!L671&lt;&gt;"",'template old'!L671,"")</f>
        <v/>
      </c>
      <c r="K671" s="255" t="str">
        <f>IF('template old'!M671&lt;&gt;"",'template old'!M671,"")</f>
        <v/>
      </c>
      <c r="L671" s="255" t="str">
        <f>IF('template old'!N671&lt;&gt;"",'template old'!N671,"")</f>
        <v/>
      </c>
      <c r="M671" s="255" t="str">
        <f>IF('template old'!O671&lt;&gt;"",'template old'!O671,"")</f>
        <v/>
      </c>
      <c r="N671" s="255" t="str">
        <f>IF('template old'!R671&lt;&gt;"",'template old'!R671,"")</f>
        <v/>
      </c>
      <c r="O671" s="255" t="str">
        <f>IF('template old'!S671&lt;&gt;"",'template old'!S671,"")</f>
        <v/>
      </c>
      <c r="P671" s="259" t="str">
        <f t="shared" si="23"/>
        <v/>
      </c>
      <c r="Q671" s="255" t="str">
        <f>IF('template old'!U671&lt;&gt;"",'template old'!U671,"")</f>
        <v/>
      </c>
      <c r="R671" s="255" t="str">
        <f>IF('template old'!V671&lt;&gt;"",'template old'!V671,"")</f>
        <v/>
      </c>
      <c r="S671" s="255" t="str">
        <f>IF('template old'!W671&lt;&gt;"",'template old'!W671,"")</f>
        <v/>
      </c>
      <c r="T671" s="255" t="str">
        <f>IF('template old'!X671&lt;&gt;"",'template old'!X671,"")</f>
        <v/>
      </c>
      <c r="U671" s="255" t="str">
        <f>IF('template old'!Y671&lt;&gt;"",'template old'!Y671,"")</f>
        <v/>
      </c>
      <c r="V671" s="255" t="str">
        <f>IF('template old'!Z671&lt;&gt;"",'template old'!Z671,"")</f>
        <v/>
      </c>
      <c r="W671" s="255" t="str">
        <f>IF('template old'!AA671&lt;&gt;"",'template old'!AA671,"")</f>
        <v/>
      </c>
    </row>
    <row r="672" spans="1:23" hidden="1" x14ac:dyDescent="0.25">
      <c r="A672" s="256" t="str">
        <f>IF('template old'!A672&lt;&gt;"",'template old'!A672,"")</f>
        <v/>
      </c>
      <c r="B672" s="255" t="str">
        <f>IF('template old'!E672&lt;&gt;"",'template old'!E672,"")</f>
        <v/>
      </c>
      <c r="C672" s="255" t="str">
        <f>IF('template old'!F672&lt;&gt;"",'template old'!F672,"")</f>
        <v/>
      </c>
      <c r="D672" s="255" t="str">
        <f>IF('template old'!G672&lt;&gt;"",'template old'!G672,"")</f>
        <v/>
      </c>
      <c r="E672" s="255" t="str">
        <f>IF('template old'!H672&lt;&gt;"",'template old'!H672,"")</f>
        <v/>
      </c>
      <c r="F672" s="255" t="str">
        <f>IF('template old'!I672&lt;&gt;"",'template old'!I672,"")</f>
        <v/>
      </c>
      <c r="G672" s="255" t="str">
        <f>IF('template old'!J672&lt;&gt;"",'template old'!J672,"")</f>
        <v/>
      </c>
      <c r="H672" s="255" t="str">
        <f>IF('template old'!K672&lt;&gt;"",'template old'!K672,"")</f>
        <v/>
      </c>
      <c r="I672" s="258" t="str">
        <f t="shared" si="22"/>
        <v/>
      </c>
      <c r="J672" s="255" t="str">
        <f>IF('template old'!L672&lt;&gt;"",'template old'!L672,"")</f>
        <v/>
      </c>
      <c r="K672" s="255" t="str">
        <f>IF('template old'!M672&lt;&gt;"",'template old'!M672,"")</f>
        <v/>
      </c>
      <c r="L672" s="255" t="str">
        <f>IF('template old'!N672&lt;&gt;"",'template old'!N672,"")</f>
        <v/>
      </c>
      <c r="M672" s="255" t="str">
        <f>IF('template old'!O672&lt;&gt;"",'template old'!O672,"")</f>
        <v/>
      </c>
      <c r="N672" s="255" t="str">
        <f>IF('template old'!R672&lt;&gt;"",'template old'!R672,"")</f>
        <v/>
      </c>
      <c r="O672" s="255" t="str">
        <f>IF('template old'!S672&lt;&gt;"",'template old'!S672,"")</f>
        <v/>
      </c>
      <c r="P672" s="259" t="str">
        <f t="shared" si="23"/>
        <v/>
      </c>
      <c r="Q672" s="255" t="str">
        <f>IF('template old'!U672&lt;&gt;"",'template old'!U672,"")</f>
        <v/>
      </c>
      <c r="R672" s="255" t="str">
        <f>IF('template old'!V672&lt;&gt;"",'template old'!V672,"")</f>
        <v/>
      </c>
      <c r="S672" s="255" t="str">
        <f>IF('template old'!W672&lt;&gt;"",'template old'!W672,"")</f>
        <v/>
      </c>
      <c r="T672" s="255" t="str">
        <f>IF('template old'!X672&lt;&gt;"",'template old'!X672,"")</f>
        <v/>
      </c>
      <c r="U672" s="255" t="str">
        <f>IF('template old'!Y672&lt;&gt;"",'template old'!Y672,"")</f>
        <v/>
      </c>
      <c r="V672" s="255" t="str">
        <f>IF('template old'!Z672&lt;&gt;"",'template old'!Z672,"")</f>
        <v/>
      </c>
      <c r="W672" s="255" t="str">
        <f>IF('template old'!AA672&lt;&gt;"",'template old'!AA672,"")</f>
        <v/>
      </c>
    </row>
    <row r="673" spans="1:23" hidden="1" x14ac:dyDescent="0.25">
      <c r="A673" s="256" t="str">
        <f>IF('template old'!A673&lt;&gt;"",'template old'!A673,"")</f>
        <v/>
      </c>
      <c r="B673" s="255" t="str">
        <f>IF('template old'!E673&lt;&gt;"",'template old'!E673,"")</f>
        <v/>
      </c>
      <c r="C673" s="255" t="str">
        <f>IF('template old'!F673&lt;&gt;"",'template old'!F673,"")</f>
        <v/>
      </c>
      <c r="D673" s="255" t="str">
        <f>IF('template old'!G673&lt;&gt;"",'template old'!G673,"")</f>
        <v/>
      </c>
      <c r="E673" s="255" t="str">
        <f>IF('template old'!H673&lt;&gt;"",'template old'!H673,"")</f>
        <v/>
      </c>
      <c r="F673" s="255" t="str">
        <f>IF('template old'!I673&lt;&gt;"",'template old'!I673,"")</f>
        <v/>
      </c>
      <c r="G673" s="255" t="str">
        <f>IF('template old'!J673&lt;&gt;"",'template old'!J673,"")</f>
        <v/>
      </c>
      <c r="H673" s="255" t="str">
        <f>IF('template old'!K673&lt;&gt;"",'template old'!K673,"")</f>
        <v/>
      </c>
      <c r="I673" s="258" t="str">
        <f t="shared" si="22"/>
        <v/>
      </c>
      <c r="J673" s="255" t="str">
        <f>IF('template old'!L673&lt;&gt;"",'template old'!L673,"")</f>
        <v/>
      </c>
      <c r="K673" s="255" t="str">
        <f>IF('template old'!M673&lt;&gt;"",'template old'!M673,"")</f>
        <v/>
      </c>
      <c r="L673" s="255" t="str">
        <f>IF('template old'!N673&lt;&gt;"",'template old'!N673,"")</f>
        <v/>
      </c>
      <c r="M673" s="255" t="str">
        <f>IF('template old'!O673&lt;&gt;"",'template old'!O673,"")</f>
        <v/>
      </c>
      <c r="N673" s="255" t="str">
        <f>IF('template old'!R673&lt;&gt;"",'template old'!R673,"")</f>
        <v/>
      </c>
      <c r="O673" s="255" t="str">
        <f>IF('template old'!S673&lt;&gt;"",'template old'!S673,"")</f>
        <v/>
      </c>
      <c r="P673" s="259" t="str">
        <f t="shared" si="23"/>
        <v/>
      </c>
      <c r="Q673" s="255" t="str">
        <f>IF('template old'!U673&lt;&gt;"",'template old'!U673,"")</f>
        <v/>
      </c>
      <c r="R673" s="255" t="str">
        <f>IF('template old'!V673&lt;&gt;"",'template old'!V673,"")</f>
        <v/>
      </c>
      <c r="S673" s="255" t="str">
        <f>IF('template old'!W673&lt;&gt;"",'template old'!W673,"")</f>
        <v/>
      </c>
      <c r="T673" s="255" t="str">
        <f>IF('template old'!X673&lt;&gt;"",'template old'!X673,"")</f>
        <v/>
      </c>
      <c r="U673" s="255" t="str">
        <f>IF('template old'!Y673&lt;&gt;"",'template old'!Y673,"")</f>
        <v/>
      </c>
      <c r="V673" s="255" t="str">
        <f>IF('template old'!Z673&lt;&gt;"",'template old'!Z673,"")</f>
        <v/>
      </c>
      <c r="W673" s="255" t="str">
        <f>IF('template old'!AA673&lt;&gt;"",'template old'!AA673,"")</f>
        <v/>
      </c>
    </row>
    <row r="674" spans="1:23" hidden="1" x14ac:dyDescent="0.25">
      <c r="A674" s="256" t="str">
        <f>IF('template old'!A674&lt;&gt;"",'template old'!A674,"")</f>
        <v/>
      </c>
      <c r="B674" s="255" t="str">
        <f>IF('template old'!E674&lt;&gt;"",'template old'!E674,"")</f>
        <v/>
      </c>
      <c r="C674" s="255" t="str">
        <f>IF('template old'!F674&lt;&gt;"",'template old'!F674,"")</f>
        <v/>
      </c>
      <c r="D674" s="255" t="str">
        <f>IF('template old'!G674&lt;&gt;"",'template old'!G674,"")</f>
        <v/>
      </c>
      <c r="E674" s="255" t="str">
        <f>IF('template old'!H674&lt;&gt;"",'template old'!H674,"")</f>
        <v/>
      </c>
      <c r="F674" s="255" t="str">
        <f>IF('template old'!I674&lt;&gt;"",'template old'!I674,"")</f>
        <v/>
      </c>
      <c r="G674" s="255" t="str">
        <f>IF('template old'!J674&lt;&gt;"",'template old'!J674,"")</f>
        <v/>
      </c>
      <c r="H674" s="255" t="str">
        <f>IF('template old'!K674&lt;&gt;"",'template old'!K674,"")</f>
        <v/>
      </c>
      <c r="I674" s="258" t="str">
        <f t="shared" si="22"/>
        <v/>
      </c>
      <c r="J674" s="255" t="str">
        <f>IF('template old'!L674&lt;&gt;"",'template old'!L674,"")</f>
        <v/>
      </c>
      <c r="K674" s="255" t="str">
        <f>IF('template old'!M674&lt;&gt;"",'template old'!M674,"")</f>
        <v/>
      </c>
      <c r="L674" s="255" t="str">
        <f>IF('template old'!N674&lt;&gt;"",'template old'!N674,"")</f>
        <v/>
      </c>
      <c r="M674" s="255" t="str">
        <f>IF('template old'!O674&lt;&gt;"",'template old'!O674,"")</f>
        <v/>
      </c>
      <c r="N674" s="255" t="str">
        <f>IF('template old'!R674&lt;&gt;"",'template old'!R674,"")</f>
        <v/>
      </c>
      <c r="O674" s="255" t="str">
        <f>IF('template old'!S674&lt;&gt;"",'template old'!S674,"")</f>
        <v/>
      </c>
      <c r="P674" s="259" t="str">
        <f t="shared" si="23"/>
        <v/>
      </c>
      <c r="Q674" s="255" t="str">
        <f>IF('template old'!U674&lt;&gt;"",'template old'!U674,"")</f>
        <v/>
      </c>
      <c r="R674" s="255" t="str">
        <f>IF('template old'!V674&lt;&gt;"",'template old'!V674,"")</f>
        <v/>
      </c>
      <c r="S674" s="255" t="str">
        <f>IF('template old'!W674&lt;&gt;"",'template old'!W674,"")</f>
        <v/>
      </c>
      <c r="T674" s="255" t="str">
        <f>IF('template old'!X674&lt;&gt;"",'template old'!X674,"")</f>
        <v/>
      </c>
      <c r="U674" s="255" t="str">
        <f>IF('template old'!Y674&lt;&gt;"",'template old'!Y674,"")</f>
        <v/>
      </c>
      <c r="V674" s="255" t="str">
        <f>IF('template old'!Z674&lt;&gt;"",'template old'!Z674,"")</f>
        <v/>
      </c>
      <c r="W674" s="255" t="str">
        <f>IF('template old'!AA674&lt;&gt;"",'template old'!AA674,"")</f>
        <v/>
      </c>
    </row>
    <row r="675" spans="1:23" hidden="1" x14ac:dyDescent="0.25">
      <c r="A675" s="256" t="str">
        <f>IF('template old'!A675&lt;&gt;"",'template old'!A675,"")</f>
        <v/>
      </c>
      <c r="B675" s="255" t="str">
        <f>IF('template old'!E675&lt;&gt;"",'template old'!E675,"")</f>
        <v/>
      </c>
      <c r="C675" s="255" t="str">
        <f>IF('template old'!F675&lt;&gt;"",'template old'!F675,"")</f>
        <v/>
      </c>
      <c r="D675" s="255" t="str">
        <f>IF('template old'!G675&lt;&gt;"",'template old'!G675,"")</f>
        <v/>
      </c>
      <c r="E675" s="255" t="str">
        <f>IF('template old'!H675&lt;&gt;"",'template old'!H675,"")</f>
        <v/>
      </c>
      <c r="F675" s="255" t="str">
        <f>IF('template old'!I675&lt;&gt;"",'template old'!I675,"")</f>
        <v/>
      </c>
      <c r="G675" s="255" t="str">
        <f>IF('template old'!J675&lt;&gt;"",'template old'!J675,"")</f>
        <v/>
      </c>
      <c r="H675" s="255" t="str">
        <f>IF('template old'!K675&lt;&gt;"",'template old'!K675,"")</f>
        <v/>
      </c>
      <c r="I675" s="258" t="str">
        <f t="shared" si="22"/>
        <v/>
      </c>
      <c r="J675" s="255" t="str">
        <f>IF('template old'!L675&lt;&gt;"",'template old'!L675,"")</f>
        <v/>
      </c>
      <c r="K675" s="255" t="str">
        <f>IF('template old'!M675&lt;&gt;"",'template old'!M675,"")</f>
        <v/>
      </c>
      <c r="L675" s="255" t="str">
        <f>IF('template old'!N675&lt;&gt;"",'template old'!N675,"")</f>
        <v/>
      </c>
      <c r="M675" s="255" t="str">
        <f>IF('template old'!O675&lt;&gt;"",'template old'!O675,"")</f>
        <v/>
      </c>
      <c r="N675" s="255" t="str">
        <f>IF('template old'!R675&lt;&gt;"",'template old'!R675,"")</f>
        <v/>
      </c>
      <c r="O675" s="255" t="str">
        <f>IF('template old'!S675&lt;&gt;"",'template old'!S675,"")</f>
        <v/>
      </c>
      <c r="P675" s="259" t="str">
        <f t="shared" si="23"/>
        <v/>
      </c>
      <c r="Q675" s="255" t="str">
        <f>IF('template old'!U675&lt;&gt;"",'template old'!U675,"")</f>
        <v/>
      </c>
      <c r="R675" s="255" t="str">
        <f>IF('template old'!V675&lt;&gt;"",'template old'!V675,"")</f>
        <v/>
      </c>
      <c r="S675" s="255" t="str">
        <f>IF('template old'!W675&lt;&gt;"",'template old'!W675,"")</f>
        <v/>
      </c>
      <c r="T675" s="255" t="str">
        <f>IF('template old'!X675&lt;&gt;"",'template old'!X675,"")</f>
        <v/>
      </c>
      <c r="U675" s="255" t="str">
        <f>IF('template old'!Y675&lt;&gt;"",'template old'!Y675,"")</f>
        <v/>
      </c>
      <c r="V675" s="255" t="str">
        <f>IF('template old'!Z675&lt;&gt;"",'template old'!Z675,"")</f>
        <v/>
      </c>
      <c r="W675" s="255" t="str">
        <f>IF('template old'!AA675&lt;&gt;"",'template old'!AA675,"")</f>
        <v/>
      </c>
    </row>
    <row r="676" spans="1:23" hidden="1" x14ac:dyDescent="0.25">
      <c r="A676" s="256" t="str">
        <f>IF('template old'!A676&lt;&gt;"",'template old'!A676,"")</f>
        <v/>
      </c>
      <c r="B676" s="255" t="str">
        <f>IF('template old'!E676&lt;&gt;"",'template old'!E676,"")</f>
        <v/>
      </c>
      <c r="C676" s="255" t="str">
        <f>IF('template old'!F676&lt;&gt;"",'template old'!F676,"")</f>
        <v/>
      </c>
      <c r="D676" s="255" t="str">
        <f>IF('template old'!G676&lt;&gt;"",'template old'!G676,"")</f>
        <v/>
      </c>
      <c r="E676" s="255" t="str">
        <f>IF('template old'!H676&lt;&gt;"",'template old'!H676,"")</f>
        <v/>
      </c>
      <c r="F676" s="255" t="str">
        <f>IF('template old'!I676&lt;&gt;"",'template old'!I676,"")</f>
        <v/>
      </c>
      <c r="G676" s="255" t="str">
        <f>IF('template old'!J676&lt;&gt;"",'template old'!J676,"")</f>
        <v/>
      </c>
      <c r="H676" s="255" t="str">
        <f>IF('template old'!K676&lt;&gt;"",'template old'!K676,"")</f>
        <v/>
      </c>
      <c r="I676" s="258" t="str">
        <f t="shared" si="22"/>
        <v/>
      </c>
      <c r="J676" s="255" t="str">
        <f>IF('template old'!L676&lt;&gt;"",'template old'!L676,"")</f>
        <v/>
      </c>
      <c r="K676" s="255" t="str">
        <f>IF('template old'!M676&lt;&gt;"",'template old'!M676,"")</f>
        <v/>
      </c>
      <c r="L676" s="255" t="str">
        <f>IF('template old'!N676&lt;&gt;"",'template old'!N676,"")</f>
        <v/>
      </c>
      <c r="M676" s="255" t="str">
        <f>IF('template old'!O676&lt;&gt;"",'template old'!O676,"")</f>
        <v/>
      </c>
      <c r="N676" s="255" t="str">
        <f>IF('template old'!R676&lt;&gt;"",'template old'!R676,"")</f>
        <v/>
      </c>
      <c r="O676" s="255" t="str">
        <f>IF('template old'!S676&lt;&gt;"",'template old'!S676,"")</f>
        <v/>
      </c>
      <c r="P676" s="259" t="str">
        <f t="shared" si="23"/>
        <v/>
      </c>
      <c r="Q676" s="255" t="str">
        <f>IF('template old'!U676&lt;&gt;"",'template old'!U676,"")</f>
        <v/>
      </c>
      <c r="R676" s="255" t="str">
        <f>IF('template old'!V676&lt;&gt;"",'template old'!V676,"")</f>
        <v/>
      </c>
      <c r="S676" s="255" t="str">
        <f>IF('template old'!W676&lt;&gt;"",'template old'!W676,"")</f>
        <v/>
      </c>
      <c r="T676" s="255" t="str">
        <f>IF('template old'!X676&lt;&gt;"",'template old'!X676,"")</f>
        <v/>
      </c>
      <c r="U676" s="255" t="str">
        <f>IF('template old'!Y676&lt;&gt;"",'template old'!Y676,"")</f>
        <v/>
      </c>
      <c r="V676" s="255" t="str">
        <f>IF('template old'!Z676&lt;&gt;"",'template old'!Z676,"")</f>
        <v/>
      </c>
      <c r="W676" s="255" t="str">
        <f>IF('template old'!AA676&lt;&gt;"",'template old'!AA676,"")</f>
        <v/>
      </c>
    </row>
    <row r="677" spans="1:23" hidden="1" x14ac:dyDescent="0.25">
      <c r="A677" s="256" t="str">
        <f>IF('template old'!A677&lt;&gt;"",'template old'!A677,"")</f>
        <v/>
      </c>
      <c r="B677" s="255" t="str">
        <f>IF('template old'!E677&lt;&gt;"",'template old'!E677,"")</f>
        <v/>
      </c>
      <c r="C677" s="255" t="str">
        <f>IF('template old'!F677&lt;&gt;"",'template old'!F677,"")</f>
        <v/>
      </c>
      <c r="D677" s="255" t="str">
        <f>IF('template old'!G677&lt;&gt;"",'template old'!G677,"")</f>
        <v/>
      </c>
      <c r="E677" s="255" t="str">
        <f>IF('template old'!H677&lt;&gt;"",'template old'!H677,"")</f>
        <v/>
      </c>
      <c r="F677" s="255" t="str">
        <f>IF('template old'!I677&lt;&gt;"",'template old'!I677,"")</f>
        <v/>
      </c>
      <c r="G677" s="255" t="str">
        <f>IF('template old'!J677&lt;&gt;"",'template old'!J677,"")</f>
        <v/>
      </c>
      <c r="H677" s="255" t="str">
        <f>IF('template old'!K677&lt;&gt;"",'template old'!K677,"")</f>
        <v/>
      </c>
      <c r="I677" s="258" t="str">
        <f t="shared" si="22"/>
        <v/>
      </c>
      <c r="J677" s="255" t="str">
        <f>IF('template old'!L677&lt;&gt;"",'template old'!L677,"")</f>
        <v/>
      </c>
      <c r="K677" s="255" t="str">
        <f>IF('template old'!M677&lt;&gt;"",'template old'!M677,"")</f>
        <v/>
      </c>
      <c r="L677" s="255" t="str">
        <f>IF('template old'!N677&lt;&gt;"",'template old'!N677,"")</f>
        <v/>
      </c>
      <c r="M677" s="255" t="str">
        <f>IF('template old'!O677&lt;&gt;"",'template old'!O677,"")</f>
        <v/>
      </c>
      <c r="N677" s="255" t="str">
        <f>IF('template old'!R677&lt;&gt;"",'template old'!R677,"")</f>
        <v/>
      </c>
      <c r="O677" s="255" t="str">
        <f>IF('template old'!S677&lt;&gt;"",'template old'!S677,"")</f>
        <v/>
      </c>
      <c r="P677" s="259" t="str">
        <f t="shared" si="23"/>
        <v/>
      </c>
      <c r="Q677" s="255" t="str">
        <f>IF('template old'!U677&lt;&gt;"",'template old'!U677,"")</f>
        <v/>
      </c>
      <c r="R677" s="255" t="str">
        <f>IF('template old'!V677&lt;&gt;"",'template old'!V677,"")</f>
        <v/>
      </c>
      <c r="S677" s="255" t="str">
        <f>IF('template old'!W677&lt;&gt;"",'template old'!W677,"")</f>
        <v/>
      </c>
      <c r="T677" s="255" t="str">
        <f>IF('template old'!X677&lt;&gt;"",'template old'!X677,"")</f>
        <v/>
      </c>
      <c r="U677" s="255" t="str">
        <f>IF('template old'!Y677&lt;&gt;"",'template old'!Y677,"")</f>
        <v/>
      </c>
      <c r="V677" s="255" t="str">
        <f>IF('template old'!Z677&lt;&gt;"",'template old'!Z677,"")</f>
        <v/>
      </c>
      <c r="W677" s="255" t="str">
        <f>IF('template old'!AA677&lt;&gt;"",'template old'!AA677,"")</f>
        <v/>
      </c>
    </row>
    <row r="678" spans="1:23" hidden="1" x14ac:dyDescent="0.25">
      <c r="A678" s="256" t="str">
        <f>IF('template old'!A678&lt;&gt;"",'template old'!A678,"")</f>
        <v/>
      </c>
      <c r="B678" s="255" t="str">
        <f>IF('template old'!E678&lt;&gt;"",'template old'!E678,"")</f>
        <v/>
      </c>
      <c r="C678" s="255" t="str">
        <f>IF('template old'!F678&lt;&gt;"",'template old'!F678,"")</f>
        <v/>
      </c>
      <c r="D678" s="255" t="str">
        <f>IF('template old'!G678&lt;&gt;"",'template old'!G678,"")</f>
        <v/>
      </c>
      <c r="E678" s="255" t="str">
        <f>IF('template old'!H678&lt;&gt;"",'template old'!H678,"")</f>
        <v/>
      </c>
      <c r="F678" s="255" t="str">
        <f>IF('template old'!I678&lt;&gt;"",'template old'!I678,"")</f>
        <v/>
      </c>
      <c r="G678" s="255" t="str">
        <f>IF('template old'!J678&lt;&gt;"",'template old'!J678,"")</f>
        <v/>
      </c>
      <c r="H678" s="255" t="str">
        <f>IF('template old'!K678&lt;&gt;"",'template old'!K678,"")</f>
        <v/>
      </c>
      <c r="I678" s="258" t="str">
        <f t="shared" si="22"/>
        <v/>
      </c>
      <c r="J678" s="255" t="str">
        <f>IF('template old'!L678&lt;&gt;"",'template old'!L678,"")</f>
        <v/>
      </c>
      <c r="K678" s="255" t="str">
        <f>IF('template old'!M678&lt;&gt;"",'template old'!M678,"")</f>
        <v/>
      </c>
      <c r="L678" s="255" t="str">
        <f>IF('template old'!N678&lt;&gt;"",'template old'!N678,"")</f>
        <v/>
      </c>
      <c r="M678" s="255" t="str">
        <f>IF('template old'!O678&lt;&gt;"",'template old'!O678,"")</f>
        <v/>
      </c>
      <c r="N678" s="255" t="str">
        <f>IF('template old'!R678&lt;&gt;"",'template old'!R678,"")</f>
        <v/>
      </c>
      <c r="O678" s="255" t="str">
        <f>IF('template old'!S678&lt;&gt;"",'template old'!S678,"")</f>
        <v/>
      </c>
      <c r="P678" s="259" t="str">
        <f t="shared" si="23"/>
        <v/>
      </c>
      <c r="Q678" s="255" t="str">
        <f>IF('template old'!U678&lt;&gt;"",'template old'!U678,"")</f>
        <v/>
      </c>
      <c r="R678" s="255" t="str">
        <f>IF('template old'!V678&lt;&gt;"",'template old'!V678,"")</f>
        <v/>
      </c>
      <c r="S678" s="255" t="str">
        <f>IF('template old'!W678&lt;&gt;"",'template old'!W678,"")</f>
        <v/>
      </c>
      <c r="T678" s="255" t="str">
        <f>IF('template old'!X678&lt;&gt;"",'template old'!X678,"")</f>
        <v/>
      </c>
      <c r="U678" s="255" t="str">
        <f>IF('template old'!Y678&lt;&gt;"",'template old'!Y678,"")</f>
        <v/>
      </c>
      <c r="V678" s="255" t="str">
        <f>IF('template old'!Z678&lt;&gt;"",'template old'!Z678,"")</f>
        <v/>
      </c>
      <c r="W678" s="255" t="str">
        <f>IF('template old'!AA678&lt;&gt;"",'template old'!AA678,"")</f>
        <v/>
      </c>
    </row>
    <row r="679" spans="1:23" hidden="1" x14ac:dyDescent="0.25">
      <c r="A679" s="256" t="str">
        <f>IF('template old'!A679&lt;&gt;"",'template old'!A679,"")</f>
        <v/>
      </c>
      <c r="B679" s="255" t="str">
        <f>IF('template old'!E679&lt;&gt;"",'template old'!E679,"")</f>
        <v/>
      </c>
      <c r="C679" s="255" t="str">
        <f>IF('template old'!F679&lt;&gt;"",'template old'!F679,"")</f>
        <v/>
      </c>
      <c r="D679" s="255" t="str">
        <f>IF('template old'!G679&lt;&gt;"",'template old'!G679,"")</f>
        <v/>
      </c>
      <c r="E679" s="255" t="str">
        <f>IF('template old'!H679&lt;&gt;"",'template old'!H679,"")</f>
        <v/>
      </c>
      <c r="F679" s="255" t="str">
        <f>IF('template old'!I679&lt;&gt;"",'template old'!I679,"")</f>
        <v/>
      </c>
      <c r="G679" s="255" t="str">
        <f>IF('template old'!J679&lt;&gt;"",'template old'!J679,"")</f>
        <v/>
      </c>
      <c r="H679" s="255" t="str">
        <f>IF('template old'!K679&lt;&gt;"",'template old'!K679,"")</f>
        <v/>
      </c>
      <c r="I679" s="258" t="str">
        <f t="shared" si="22"/>
        <v/>
      </c>
      <c r="J679" s="255" t="str">
        <f>IF('template old'!L679&lt;&gt;"",'template old'!L679,"")</f>
        <v/>
      </c>
      <c r="K679" s="255" t="str">
        <f>IF('template old'!M679&lt;&gt;"",'template old'!M679,"")</f>
        <v/>
      </c>
      <c r="L679" s="255" t="str">
        <f>IF('template old'!N679&lt;&gt;"",'template old'!N679,"")</f>
        <v/>
      </c>
      <c r="M679" s="255" t="str">
        <f>IF('template old'!O679&lt;&gt;"",'template old'!O679,"")</f>
        <v/>
      </c>
      <c r="N679" s="255" t="str">
        <f>IF('template old'!R679&lt;&gt;"",'template old'!R679,"")</f>
        <v/>
      </c>
      <c r="O679" s="255" t="str">
        <f>IF('template old'!S679&lt;&gt;"",'template old'!S679,"")</f>
        <v/>
      </c>
      <c r="P679" s="259" t="str">
        <f t="shared" si="23"/>
        <v/>
      </c>
      <c r="Q679" s="255" t="str">
        <f>IF('template old'!U679&lt;&gt;"",'template old'!U679,"")</f>
        <v/>
      </c>
      <c r="R679" s="255" t="str">
        <f>IF('template old'!V679&lt;&gt;"",'template old'!V679,"")</f>
        <v/>
      </c>
      <c r="S679" s="255" t="str">
        <f>IF('template old'!W679&lt;&gt;"",'template old'!W679,"")</f>
        <v/>
      </c>
      <c r="T679" s="255" t="str">
        <f>IF('template old'!X679&lt;&gt;"",'template old'!X679,"")</f>
        <v/>
      </c>
      <c r="U679" s="255" t="str">
        <f>IF('template old'!Y679&lt;&gt;"",'template old'!Y679,"")</f>
        <v/>
      </c>
      <c r="V679" s="255" t="str">
        <f>IF('template old'!Z679&lt;&gt;"",'template old'!Z679,"")</f>
        <v/>
      </c>
      <c r="W679" s="255" t="str">
        <f>IF('template old'!AA679&lt;&gt;"",'template old'!AA679,"")</f>
        <v/>
      </c>
    </row>
    <row r="680" spans="1:23" hidden="1" x14ac:dyDescent="0.25">
      <c r="A680" s="256" t="str">
        <f>IF('template old'!A680&lt;&gt;"",'template old'!A680,"")</f>
        <v/>
      </c>
      <c r="B680" s="255" t="str">
        <f>IF('template old'!E680&lt;&gt;"",'template old'!E680,"")</f>
        <v/>
      </c>
      <c r="C680" s="255" t="str">
        <f>IF('template old'!F680&lt;&gt;"",'template old'!F680,"")</f>
        <v/>
      </c>
      <c r="D680" s="255" t="str">
        <f>IF('template old'!G680&lt;&gt;"",'template old'!G680,"")</f>
        <v/>
      </c>
      <c r="E680" s="255" t="str">
        <f>IF('template old'!H680&lt;&gt;"",'template old'!H680,"")</f>
        <v/>
      </c>
      <c r="F680" s="255" t="str">
        <f>IF('template old'!I680&lt;&gt;"",'template old'!I680,"")</f>
        <v/>
      </c>
      <c r="G680" s="255" t="str">
        <f>IF('template old'!J680&lt;&gt;"",'template old'!J680,"")</f>
        <v/>
      </c>
      <c r="H680" s="255" t="str">
        <f>IF('template old'!K680&lt;&gt;"",'template old'!K680,"")</f>
        <v/>
      </c>
      <c r="I680" s="258" t="str">
        <f t="shared" si="22"/>
        <v/>
      </c>
      <c r="J680" s="255" t="str">
        <f>IF('template old'!L680&lt;&gt;"",'template old'!L680,"")</f>
        <v/>
      </c>
      <c r="K680" s="255" t="str">
        <f>IF('template old'!M680&lt;&gt;"",'template old'!M680,"")</f>
        <v/>
      </c>
      <c r="L680" s="255" t="str">
        <f>IF('template old'!N680&lt;&gt;"",'template old'!N680,"")</f>
        <v/>
      </c>
      <c r="M680" s="255" t="str">
        <f>IF('template old'!O680&lt;&gt;"",'template old'!O680,"")</f>
        <v/>
      </c>
      <c r="N680" s="255" t="str">
        <f>IF('template old'!R680&lt;&gt;"",'template old'!R680,"")</f>
        <v/>
      </c>
      <c r="O680" s="255" t="str">
        <f>IF('template old'!S680&lt;&gt;"",'template old'!S680,"")</f>
        <v/>
      </c>
      <c r="P680" s="259" t="str">
        <f t="shared" si="23"/>
        <v/>
      </c>
      <c r="Q680" s="255" t="str">
        <f>IF('template old'!U680&lt;&gt;"",'template old'!U680,"")</f>
        <v/>
      </c>
      <c r="R680" s="255" t="str">
        <f>IF('template old'!V680&lt;&gt;"",'template old'!V680,"")</f>
        <v/>
      </c>
      <c r="S680" s="255" t="str">
        <f>IF('template old'!W680&lt;&gt;"",'template old'!W680,"")</f>
        <v/>
      </c>
      <c r="T680" s="255" t="str">
        <f>IF('template old'!X680&lt;&gt;"",'template old'!X680,"")</f>
        <v/>
      </c>
      <c r="U680" s="255" t="str">
        <f>IF('template old'!Y680&lt;&gt;"",'template old'!Y680,"")</f>
        <v/>
      </c>
      <c r="V680" s="255" t="str">
        <f>IF('template old'!Z680&lt;&gt;"",'template old'!Z680,"")</f>
        <v/>
      </c>
      <c r="W680" s="255" t="str">
        <f>IF('template old'!AA680&lt;&gt;"",'template old'!AA680,"")</f>
        <v/>
      </c>
    </row>
    <row r="681" spans="1:23" hidden="1" x14ac:dyDescent="0.25">
      <c r="A681" s="256" t="str">
        <f>IF('template old'!A681&lt;&gt;"",'template old'!A681,"")</f>
        <v/>
      </c>
      <c r="B681" s="255" t="str">
        <f>IF('template old'!E681&lt;&gt;"",'template old'!E681,"")</f>
        <v/>
      </c>
      <c r="C681" s="255" t="str">
        <f>IF('template old'!F681&lt;&gt;"",'template old'!F681,"")</f>
        <v/>
      </c>
      <c r="D681" s="255" t="str">
        <f>IF('template old'!G681&lt;&gt;"",'template old'!G681,"")</f>
        <v/>
      </c>
      <c r="E681" s="255" t="str">
        <f>IF('template old'!H681&lt;&gt;"",'template old'!H681,"")</f>
        <v/>
      </c>
      <c r="F681" s="255" t="str">
        <f>IF('template old'!I681&lt;&gt;"",'template old'!I681,"")</f>
        <v/>
      </c>
      <c r="G681" s="255" t="str">
        <f>IF('template old'!J681&lt;&gt;"",'template old'!J681,"")</f>
        <v/>
      </c>
      <c r="H681" s="255" t="str">
        <f>IF('template old'!K681&lt;&gt;"",'template old'!K681,"")</f>
        <v/>
      </c>
      <c r="I681" s="258" t="str">
        <f t="shared" si="22"/>
        <v/>
      </c>
      <c r="J681" s="255" t="str">
        <f>IF('template old'!L681&lt;&gt;"",'template old'!L681,"")</f>
        <v/>
      </c>
      <c r="K681" s="255" t="str">
        <f>IF('template old'!M681&lt;&gt;"",'template old'!M681,"")</f>
        <v/>
      </c>
      <c r="L681" s="255" t="str">
        <f>IF('template old'!N681&lt;&gt;"",'template old'!N681,"")</f>
        <v/>
      </c>
      <c r="M681" s="255" t="str">
        <f>IF('template old'!O681&lt;&gt;"",'template old'!O681,"")</f>
        <v/>
      </c>
      <c r="N681" s="255" t="str">
        <f>IF('template old'!R681&lt;&gt;"",'template old'!R681,"")</f>
        <v/>
      </c>
      <c r="O681" s="255" t="str">
        <f>IF('template old'!S681&lt;&gt;"",'template old'!S681,"")</f>
        <v/>
      </c>
      <c r="P681" s="259" t="str">
        <f t="shared" si="23"/>
        <v/>
      </c>
      <c r="Q681" s="255" t="str">
        <f>IF('template old'!U681&lt;&gt;"",'template old'!U681,"")</f>
        <v/>
      </c>
      <c r="R681" s="255" t="str">
        <f>IF('template old'!V681&lt;&gt;"",'template old'!V681,"")</f>
        <v/>
      </c>
      <c r="S681" s="255" t="str">
        <f>IF('template old'!W681&lt;&gt;"",'template old'!W681,"")</f>
        <v/>
      </c>
      <c r="T681" s="255" t="str">
        <f>IF('template old'!X681&lt;&gt;"",'template old'!X681,"")</f>
        <v/>
      </c>
      <c r="U681" s="255" t="str">
        <f>IF('template old'!Y681&lt;&gt;"",'template old'!Y681,"")</f>
        <v/>
      </c>
      <c r="V681" s="255" t="str">
        <f>IF('template old'!Z681&lt;&gt;"",'template old'!Z681,"")</f>
        <v/>
      </c>
      <c r="W681" s="255" t="str">
        <f>IF('template old'!AA681&lt;&gt;"",'template old'!AA681,"")</f>
        <v/>
      </c>
    </row>
    <row r="682" spans="1:23" hidden="1" x14ac:dyDescent="0.25">
      <c r="A682" s="256" t="str">
        <f>IF('template old'!A682&lt;&gt;"",'template old'!A682,"")</f>
        <v/>
      </c>
      <c r="B682" s="255" t="str">
        <f>IF('template old'!E682&lt;&gt;"",'template old'!E682,"")</f>
        <v/>
      </c>
      <c r="C682" s="255" t="str">
        <f>IF('template old'!F682&lt;&gt;"",'template old'!F682,"")</f>
        <v/>
      </c>
      <c r="D682" s="255" t="str">
        <f>IF('template old'!G682&lt;&gt;"",'template old'!G682,"")</f>
        <v/>
      </c>
      <c r="E682" s="255" t="str">
        <f>IF('template old'!H682&lt;&gt;"",'template old'!H682,"")</f>
        <v/>
      </c>
      <c r="F682" s="255" t="str">
        <f>IF('template old'!I682&lt;&gt;"",'template old'!I682,"")</f>
        <v/>
      </c>
      <c r="G682" s="255" t="str">
        <f>IF('template old'!J682&lt;&gt;"",'template old'!J682,"")</f>
        <v/>
      </c>
      <c r="H682" s="255" t="str">
        <f>IF('template old'!K682&lt;&gt;"",'template old'!K682,"")</f>
        <v/>
      </c>
      <c r="I682" s="258" t="str">
        <f t="shared" si="22"/>
        <v/>
      </c>
      <c r="J682" s="255" t="str">
        <f>IF('template old'!L682&lt;&gt;"",'template old'!L682,"")</f>
        <v/>
      </c>
      <c r="K682" s="255" t="str">
        <f>IF('template old'!M682&lt;&gt;"",'template old'!M682,"")</f>
        <v/>
      </c>
      <c r="L682" s="255" t="str">
        <f>IF('template old'!N682&lt;&gt;"",'template old'!N682,"")</f>
        <v/>
      </c>
      <c r="M682" s="255" t="str">
        <f>IF('template old'!O682&lt;&gt;"",'template old'!O682,"")</f>
        <v/>
      </c>
      <c r="N682" s="255" t="str">
        <f>IF('template old'!R682&lt;&gt;"",'template old'!R682,"")</f>
        <v/>
      </c>
      <c r="O682" s="255" t="str">
        <f>IF('template old'!S682&lt;&gt;"",'template old'!S682,"")</f>
        <v/>
      </c>
      <c r="P682" s="259" t="str">
        <f t="shared" si="23"/>
        <v/>
      </c>
      <c r="Q682" s="255" t="str">
        <f>IF('template old'!U682&lt;&gt;"",'template old'!U682,"")</f>
        <v/>
      </c>
      <c r="R682" s="255" t="str">
        <f>IF('template old'!V682&lt;&gt;"",'template old'!V682,"")</f>
        <v/>
      </c>
      <c r="S682" s="255" t="str">
        <f>IF('template old'!W682&lt;&gt;"",'template old'!W682,"")</f>
        <v/>
      </c>
      <c r="T682" s="255" t="str">
        <f>IF('template old'!X682&lt;&gt;"",'template old'!X682,"")</f>
        <v/>
      </c>
      <c r="U682" s="255" t="str">
        <f>IF('template old'!Y682&lt;&gt;"",'template old'!Y682,"")</f>
        <v/>
      </c>
      <c r="V682" s="255" t="str">
        <f>IF('template old'!Z682&lt;&gt;"",'template old'!Z682,"")</f>
        <v/>
      </c>
      <c r="W682" s="255" t="str">
        <f>IF('template old'!AA682&lt;&gt;"",'template old'!AA682,"")</f>
        <v/>
      </c>
    </row>
    <row r="683" spans="1:23" hidden="1" x14ac:dyDescent="0.25">
      <c r="A683" s="256" t="str">
        <f>IF('template old'!A683&lt;&gt;"",'template old'!A683,"")</f>
        <v/>
      </c>
      <c r="B683" s="255" t="str">
        <f>IF('template old'!E683&lt;&gt;"",'template old'!E683,"")</f>
        <v/>
      </c>
      <c r="C683" s="255" t="str">
        <f>IF('template old'!F683&lt;&gt;"",'template old'!F683,"")</f>
        <v/>
      </c>
      <c r="D683" s="255" t="str">
        <f>IF('template old'!G683&lt;&gt;"",'template old'!G683,"")</f>
        <v/>
      </c>
      <c r="E683" s="255" t="str">
        <f>IF('template old'!H683&lt;&gt;"",'template old'!H683,"")</f>
        <v/>
      </c>
      <c r="F683" s="255" t="str">
        <f>IF('template old'!I683&lt;&gt;"",'template old'!I683,"")</f>
        <v/>
      </c>
      <c r="G683" s="255" t="str">
        <f>IF('template old'!J683&lt;&gt;"",'template old'!J683,"")</f>
        <v/>
      </c>
      <c r="H683" s="255" t="str">
        <f>IF('template old'!K683&lt;&gt;"",'template old'!K683,"")</f>
        <v/>
      </c>
      <c r="I683" s="258" t="str">
        <f t="shared" si="22"/>
        <v/>
      </c>
      <c r="J683" s="255" t="str">
        <f>IF('template old'!L683&lt;&gt;"",'template old'!L683,"")</f>
        <v/>
      </c>
      <c r="K683" s="255" t="str">
        <f>IF('template old'!M683&lt;&gt;"",'template old'!M683,"")</f>
        <v/>
      </c>
      <c r="L683" s="255" t="str">
        <f>IF('template old'!N683&lt;&gt;"",'template old'!N683,"")</f>
        <v/>
      </c>
      <c r="M683" s="255" t="str">
        <f>IF('template old'!O683&lt;&gt;"",'template old'!O683,"")</f>
        <v/>
      </c>
      <c r="N683" s="255" t="str">
        <f>IF('template old'!R683&lt;&gt;"",'template old'!R683,"")</f>
        <v/>
      </c>
      <c r="O683" s="255" t="str">
        <f>IF('template old'!S683&lt;&gt;"",'template old'!S683,"")</f>
        <v/>
      </c>
      <c r="P683" s="259" t="str">
        <f t="shared" si="23"/>
        <v/>
      </c>
      <c r="Q683" s="255" t="str">
        <f>IF('template old'!U683&lt;&gt;"",'template old'!U683,"")</f>
        <v/>
      </c>
      <c r="R683" s="255" t="str">
        <f>IF('template old'!V683&lt;&gt;"",'template old'!V683,"")</f>
        <v/>
      </c>
      <c r="S683" s="255" t="str">
        <f>IF('template old'!W683&lt;&gt;"",'template old'!W683,"")</f>
        <v/>
      </c>
      <c r="T683" s="255" t="str">
        <f>IF('template old'!X683&lt;&gt;"",'template old'!X683,"")</f>
        <v/>
      </c>
      <c r="U683" s="255" t="str">
        <f>IF('template old'!Y683&lt;&gt;"",'template old'!Y683,"")</f>
        <v/>
      </c>
      <c r="V683" s="255" t="str">
        <f>IF('template old'!Z683&lt;&gt;"",'template old'!Z683,"")</f>
        <v/>
      </c>
      <c r="W683" s="255" t="str">
        <f>IF('template old'!AA683&lt;&gt;"",'template old'!AA683,"")</f>
        <v/>
      </c>
    </row>
    <row r="684" spans="1:23" hidden="1" x14ac:dyDescent="0.25">
      <c r="A684" s="256" t="str">
        <f>IF('template old'!A684&lt;&gt;"",'template old'!A684,"")</f>
        <v/>
      </c>
      <c r="B684" s="255" t="str">
        <f>IF('template old'!E684&lt;&gt;"",'template old'!E684,"")</f>
        <v/>
      </c>
      <c r="C684" s="255" t="str">
        <f>IF('template old'!F684&lt;&gt;"",'template old'!F684,"")</f>
        <v/>
      </c>
      <c r="D684" s="255" t="str">
        <f>IF('template old'!G684&lt;&gt;"",'template old'!G684,"")</f>
        <v/>
      </c>
      <c r="E684" s="255" t="str">
        <f>IF('template old'!H684&lt;&gt;"",'template old'!H684,"")</f>
        <v/>
      </c>
      <c r="F684" s="255" t="str">
        <f>IF('template old'!I684&lt;&gt;"",'template old'!I684,"")</f>
        <v/>
      </c>
      <c r="G684" s="255" t="str">
        <f>IF('template old'!J684&lt;&gt;"",'template old'!J684,"")</f>
        <v/>
      </c>
      <c r="H684" s="255" t="str">
        <f>IF('template old'!K684&lt;&gt;"",'template old'!K684,"")</f>
        <v/>
      </c>
      <c r="I684" s="258" t="str">
        <f t="shared" si="22"/>
        <v/>
      </c>
      <c r="J684" s="255" t="str">
        <f>IF('template old'!L684&lt;&gt;"",'template old'!L684,"")</f>
        <v/>
      </c>
      <c r="K684" s="255" t="str">
        <f>IF('template old'!M684&lt;&gt;"",'template old'!M684,"")</f>
        <v/>
      </c>
      <c r="L684" s="255" t="str">
        <f>IF('template old'!N684&lt;&gt;"",'template old'!N684,"")</f>
        <v/>
      </c>
      <c r="M684" s="255" t="str">
        <f>IF('template old'!O684&lt;&gt;"",'template old'!O684,"")</f>
        <v/>
      </c>
      <c r="N684" s="255" t="str">
        <f>IF('template old'!R684&lt;&gt;"",'template old'!R684,"")</f>
        <v/>
      </c>
      <c r="O684" s="255" t="str">
        <f>IF('template old'!S684&lt;&gt;"",'template old'!S684,"")</f>
        <v/>
      </c>
      <c r="P684" s="259" t="str">
        <f t="shared" si="23"/>
        <v/>
      </c>
      <c r="Q684" s="255" t="str">
        <f>IF('template old'!U684&lt;&gt;"",'template old'!U684,"")</f>
        <v/>
      </c>
      <c r="R684" s="255" t="str">
        <f>IF('template old'!V684&lt;&gt;"",'template old'!V684,"")</f>
        <v/>
      </c>
      <c r="S684" s="255" t="str">
        <f>IF('template old'!W684&lt;&gt;"",'template old'!W684,"")</f>
        <v/>
      </c>
      <c r="T684" s="255" t="str">
        <f>IF('template old'!X684&lt;&gt;"",'template old'!X684,"")</f>
        <v/>
      </c>
      <c r="U684" s="255" t="str">
        <f>IF('template old'!Y684&lt;&gt;"",'template old'!Y684,"")</f>
        <v/>
      </c>
      <c r="V684" s="255" t="str">
        <f>IF('template old'!Z684&lt;&gt;"",'template old'!Z684,"")</f>
        <v/>
      </c>
      <c r="W684" s="255" t="str">
        <f>IF('template old'!AA684&lt;&gt;"",'template old'!AA684,"")</f>
        <v/>
      </c>
    </row>
    <row r="685" spans="1:23" hidden="1" x14ac:dyDescent="0.25">
      <c r="A685" s="256" t="str">
        <f>IF('template old'!A685&lt;&gt;"",'template old'!A685,"")</f>
        <v/>
      </c>
      <c r="B685" s="255" t="str">
        <f>IF('template old'!E685&lt;&gt;"",'template old'!E685,"")</f>
        <v/>
      </c>
      <c r="C685" s="255" t="str">
        <f>IF('template old'!F685&lt;&gt;"",'template old'!F685,"")</f>
        <v/>
      </c>
      <c r="D685" s="255" t="str">
        <f>IF('template old'!G685&lt;&gt;"",'template old'!G685,"")</f>
        <v/>
      </c>
      <c r="E685" s="255" t="str">
        <f>IF('template old'!H685&lt;&gt;"",'template old'!H685,"")</f>
        <v/>
      </c>
      <c r="F685" s="255" t="str">
        <f>IF('template old'!I685&lt;&gt;"",'template old'!I685,"")</f>
        <v/>
      </c>
      <c r="G685" s="255" t="str">
        <f>IF('template old'!J685&lt;&gt;"",'template old'!J685,"")</f>
        <v/>
      </c>
      <c r="H685" s="255" t="str">
        <f>IF('template old'!K685&lt;&gt;"",'template old'!K685,"")</f>
        <v/>
      </c>
      <c r="I685" s="258" t="str">
        <f t="shared" si="22"/>
        <v/>
      </c>
      <c r="J685" s="255" t="str">
        <f>IF('template old'!L685&lt;&gt;"",'template old'!L685,"")</f>
        <v/>
      </c>
      <c r="K685" s="255" t="str">
        <f>IF('template old'!M685&lt;&gt;"",'template old'!M685,"")</f>
        <v/>
      </c>
      <c r="L685" s="255" t="str">
        <f>IF('template old'!N685&lt;&gt;"",'template old'!N685,"")</f>
        <v/>
      </c>
      <c r="M685" s="255" t="str">
        <f>IF('template old'!O685&lt;&gt;"",'template old'!O685,"")</f>
        <v/>
      </c>
      <c r="N685" s="255" t="str">
        <f>IF('template old'!R685&lt;&gt;"",'template old'!R685,"")</f>
        <v/>
      </c>
      <c r="O685" s="255" t="str">
        <f>IF('template old'!S685&lt;&gt;"",'template old'!S685,"")</f>
        <v/>
      </c>
      <c r="P685" s="259" t="str">
        <f t="shared" si="23"/>
        <v/>
      </c>
      <c r="Q685" s="255" t="str">
        <f>IF('template old'!U685&lt;&gt;"",'template old'!U685,"")</f>
        <v/>
      </c>
      <c r="R685" s="255" t="str">
        <f>IF('template old'!V685&lt;&gt;"",'template old'!V685,"")</f>
        <v/>
      </c>
      <c r="S685" s="255" t="str">
        <f>IF('template old'!W685&lt;&gt;"",'template old'!W685,"")</f>
        <v/>
      </c>
      <c r="T685" s="255" t="str">
        <f>IF('template old'!X685&lt;&gt;"",'template old'!X685,"")</f>
        <v/>
      </c>
      <c r="U685" s="255" t="str">
        <f>IF('template old'!Y685&lt;&gt;"",'template old'!Y685,"")</f>
        <v/>
      </c>
      <c r="V685" s="255" t="str">
        <f>IF('template old'!Z685&lt;&gt;"",'template old'!Z685,"")</f>
        <v/>
      </c>
      <c r="W685" s="255" t="str">
        <f>IF('template old'!AA685&lt;&gt;"",'template old'!AA685,"")</f>
        <v/>
      </c>
    </row>
    <row r="686" spans="1:23" hidden="1" x14ac:dyDescent="0.25">
      <c r="A686" s="256" t="str">
        <f>IF('template old'!A686&lt;&gt;"",'template old'!A686,"")</f>
        <v/>
      </c>
      <c r="B686" s="255" t="str">
        <f>IF('template old'!E686&lt;&gt;"",'template old'!E686,"")</f>
        <v/>
      </c>
      <c r="C686" s="255" t="str">
        <f>IF('template old'!F686&lt;&gt;"",'template old'!F686,"")</f>
        <v/>
      </c>
      <c r="D686" s="255" t="str">
        <f>IF('template old'!G686&lt;&gt;"",'template old'!G686,"")</f>
        <v/>
      </c>
      <c r="E686" s="255" t="str">
        <f>IF('template old'!H686&lt;&gt;"",'template old'!H686,"")</f>
        <v/>
      </c>
      <c r="F686" s="255" t="str">
        <f>IF('template old'!I686&lt;&gt;"",'template old'!I686,"")</f>
        <v/>
      </c>
      <c r="G686" s="255" t="str">
        <f>IF('template old'!J686&lt;&gt;"",'template old'!J686,"")</f>
        <v/>
      </c>
      <c r="H686" s="255" t="str">
        <f>IF('template old'!K686&lt;&gt;"",'template old'!K686,"")</f>
        <v/>
      </c>
      <c r="I686" s="258" t="str">
        <f t="shared" si="22"/>
        <v/>
      </c>
      <c r="J686" s="255" t="str">
        <f>IF('template old'!L686&lt;&gt;"",'template old'!L686,"")</f>
        <v/>
      </c>
      <c r="K686" s="255" t="str">
        <f>IF('template old'!M686&lt;&gt;"",'template old'!M686,"")</f>
        <v/>
      </c>
      <c r="L686" s="255" t="str">
        <f>IF('template old'!N686&lt;&gt;"",'template old'!N686,"")</f>
        <v/>
      </c>
      <c r="M686" s="255" t="str">
        <f>IF('template old'!O686&lt;&gt;"",'template old'!O686,"")</f>
        <v/>
      </c>
      <c r="N686" s="255" t="str">
        <f>IF('template old'!R686&lt;&gt;"",'template old'!R686,"")</f>
        <v/>
      </c>
      <c r="O686" s="255" t="str">
        <f>IF('template old'!S686&lt;&gt;"",'template old'!S686,"")</f>
        <v/>
      </c>
      <c r="P686" s="259" t="str">
        <f t="shared" si="23"/>
        <v/>
      </c>
      <c r="Q686" s="255" t="str">
        <f>IF('template old'!U686&lt;&gt;"",'template old'!U686,"")</f>
        <v/>
      </c>
      <c r="R686" s="255" t="str">
        <f>IF('template old'!V686&lt;&gt;"",'template old'!V686,"")</f>
        <v/>
      </c>
      <c r="S686" s="255" t="str">
        <f>IF('template old'!W686&lt;&gt;"",'template old'!W686,"")</f>
        <v/>
      </c>
      <c r="T686" s="255" t="str">
        <f>IF('template old'!X686&lt;&gt;"",'template old'!X686,"")</f>
        <v/>
      </c>
      <c r="U686" s="255" t="str">
        <f>IF('template old'!Y686&lt;&gt;"",'template old'!Y686,"")</f>
        <v/>
      </c>
      <c r="V686" s="255" t="str">
        <f>IF('template old'!Z686&lt;&gt;"",'template old'!Z686,"")</f>
        <v/>
      </c>
      <c r="W686" s="255" t="str">
        <f>IF('template old'!AA686&lt;&gt;"",'template old'!AA686,"")</f>
        <v/>
      </c>
    </row>
    <row r="687" spans="1:23" hidden="1" x14ac:dyDescent="0.25">
      <c r="A687" s="256" t="str">
        <f>IF('template old'!A687&lt;&gt;"",'template old'!A687,"")</f>
        <v/>
      </c>
      <c r="B687" s="255" t="str">
        <f>IF('template old'!E687&lt;&gt;"",'template old'!E687,"")</f>
        <v/>
      </c>
      <c r="C687" s="255" t="str">
        <f>IF('template old'!F687&lt;&gt;"",'template old'!F687,"")</f>
        <v/>
      </c>
      <c r="D687" s="255" t="str">
        <f>IF('template old'!G687&lt;&gt;"",'template old'!G687,"")</f>
        <v/>
      </c>
      <c r="E687" s="255" t="str">
        <f>IF('template old'!H687&lt;&gt;"",'template old'!H687,"")</f>
        <v/>
      </c>
      <c r="F687" s="255" t="str">
        <f>IF('template old'!I687&lt;&gt;"",'template old'!I687,"")</f>
        <v/>
      </c>
      <c r="G687" s="255" t="str">
        <f>IF('template old'!J687&lt;&gt;"",'template old'!J687,"")</f>
        <v/>
      </c>
      <c r="H687" s="255" t="str">
        <f>IF('template old'!K687&lt;&gt;"",'template old'!K687,"")</f>
        <v/>
      </c>
      <c r="I687" s="258" t="str">
        <f t="shared" si="22"/>
        <v/>
      </c>
      <c r="J687" s="255" t="str">
        <f>IF('template old'!L687&lt;&gt;"",'template old'!L687,"")</f>
        <v/>
      </c>
      <c r="K687" s="255" t="str">
        <f>IF('template old'!M687&lt;&gt;"",'template old'!M687,"")</f>
        <v/>
      </c>
      <c r="L687" s="255" t="str">
        <f>IF('template old'!N687&lt;&gt;"",'template old'!N687,"")</f>
        <v/>
      </c>
      <c r="M687" s="255" t="str">
        <f>IF('template old'!O687&lt;&gt;"",'template old'!O687,"")</f>
        <v/>
      </c>
      <c r="N687" s="255" t="str">
        <f>IF('template old'!R687&lt;&gt;"",'template old'!R687,"")</f>
        <v/>
      </c>
      <c r="O687" s="255" t="str">
        <f>IF('template old'!S687&lt;&gt;"",'template old'!S687,"")</f>
        <v/>
      </c>
      <c r="P687" s="259" t="str">
        <f t="shared" si="23"/>
        <v/>
      </c>
      <c r="Q687" s="255" t="str">
        <f>IF('template old'!U687&lt;&gt;"",'template old'!U687,"")</f>
        <v/>
      </c>
      <c r="R687" s="255" t="str">
        <f>IF('template old'!V687&lt;&gt;"",'template old'!V687,"")</f>
        <v/>
      </c>
      <c r="S687" s="255" t="str">
        <f>IF('template old'!W687&lt;&gt;"",'template old'!W687,"")</f>
        <v/>
      </c>
      <c r="T687" s="255" t="str">
        <f>IF('template old'!X687&lt;&gt;"",'template old'!X687,"")</f>
        <v/>
      </c>
      <c r="U687" s="255" t="str">
        <f>IF('template old'!Y687&lt;&gt;"",'template old'!Y687,"")</f>
        <v/>
      </c>
      <c r="V687" s="255" t="str">
        <f>IF('template old'!Z687&lt;&gt;"",'template old'!Z687,"")</f>
        <v/>
      </c>
      <c r="W687" s="255" t="str">
        <f>IF('template old'!AA687&lt;&gt;"",'template old'!AA687,"")</f>
        <v/>
      </c>
    </row>
    <row r="688" spans="1:23" hidden="1" x14ac:dyDescent="0.25">
      <c r="A688" s="256" t="str">
        <f>IF('template old'!A688&lt;&gt;"",'template old'!A688,"")</f>
        <v/>
      </c>
      <c r="B688" s="255" t="str">
        <f>IF('template old'!E688&lt;&gt;"",'template old'!E688,"")</f>
        <v/>
      </c>
      <c r="C688" s="255" t="str">
        <f>IF('template old'!F688&lt;&gt;"",'template old'!F688,"")</f>
        <v/>
      </c>
      <c r="D688" s="255" t="str">
        <f>IF('template old'!G688&lt;&gt;"",'template old'!G688,"")</f>
        <v/>
      </c>
      <c r="E688" s="255" t="str">
        <f>IF('template old'!H688&lt;&gt;"",'template old'!H688,"")</f>
        <v/>
      </c>
      <c r="F688" s="255" t="str">
        <f>IF('template old'!I688&lt;&gt;"",'template old'!I688,"")</f>
        <v/>
      </c>
      <c r="G688" s="255" t="str">
        <f>IF('template old'!J688&lt;&gt;"",'template old'!J688,"")</f>
        <v/>
      </c>
      <c r="H688" s="255" t="str">
        <f>IF('template old'!K688&lt;&gt;"",'template old'!K688,"")</f>
        <v/>
      </c>
      <c r="I688" s="258" t="str">
        <f t="shared" si="22"/>
        <v/>
      </c>
      <c r="J688" s="255" t="str">
        <f>IF('template old'!L688&lt;&gt;"",'template old'!L688,"")</f>
        <v/>
      </c>
      <c r="K688" s="255" t="str">
        <f>IF('template old'!M688&lt;&gt;"",'template old'!M688,"")</f>
        <v/>
      </c>
      <c r="L688" s="255" t="str">
        <f>IF('template old'!N688&lt;&gt;"",'template old'!N688,"")</f>
        <v/>
      </c>
      <c r="M688" s="255" t="str">
        <f>IF('template old'!O688&lt;&gt;"",'template old'!O688,"")</f>
        <v/>
      </c>
      <c r="N688" s="255" t="str">
        <f>IF('template old'!R688&lt;&gt;"",'template old'!R688,"")</f>
        <v/>
      </c>
      <c r="O688" s="255" t="str">
        <f>IF('template old'!S688&lt;&gt;"",'template old'!S688,"")</f>
        <v/>
      </c>
      <c r="P688" s="259" t="str">
        <f t="shared" si="23"/>
        <v/>
      </c>
      <c r="Q688" s="255" t="str">
        <f>IF('template old'!U688&lt;&gt;"",'template old'!U688,"")</f>
        <v/>
      </c>
      <c r="R688" s="255" t="str">
        <f>IF('template old'!V688&lt;&gt;"",'template old'!V688,"")</f>
        <v/>
      </c>
      <c r="S688" s="255" t="str">
        <f>IF('template old'!W688&lt;&gt;"",'template old'!W688,"")</f>
        <v/>
      </c>
      <c r="T688" s="255" t="str">
        <f>IF('template old'!X688&lt;&gt;"",'template old'!X688,"")</f>
        <v/>
      </c>
      <c r="U688" s="255" t="str">
        <f>IF('template old'!Y688&lt;&gt;"",'template old'!Y688,"")</f>
        <v/>
      </c>
      <c r="V688" s="255" t="str">
        <f>IF('template old'!Z688&lt;&gt;"",'template old'!Z688,"")</f>
        <v/>
      </c>
      <c r="W688" s="255" t="str">
        <f>IF('template old'!AA688&lt;&gt;"",'template old'!AA688,"")</f>
        <v/>
      </c>
    </row>
    <row r="689" spans="1:23" hidden="1" x14ac:dyDescent="0.25">
      <c r="A689" s="256" t="str">
        <f>IF('template old'!A689&lt;&gt;"",'template old'!A689,"")</f>
        <v/>
      </c>
      <c r="B689" s="255" t="str">
        <f>IF('template old'!E689&lt;&gt;"",'template old'!E689,"")</f>
        <v/>
      </c>
      <c r="C689" s="255" t="str">
        <f>IF('template old'!F689&lt;&gt;"",'template old'!F689,"")</f>
        <v/>
      </c>
      <c r="D689" s="255" t="str">
        <f>IF('template old'!G689&lt;&gt;"",'template old'!G689,"")</f>
        <v/>
      </c>
      <c r="E689" s="255" t="str">
        <f>IF('template old'!H689&lt;&gt;"",'template old'!H689,"")</f>
        <v/>
      </c>
      <c r="F689" s="255" t="str">
        <f>IF('template old'!I689&lt;&gt;"",'template old'!I689,"")</f>
        <v/>
      </c>
      <c r="G689" s="255" t="str">
        <f>IF('template old'!J689&lt;&gt;"",'template old'!J689,"")</f>
        <v/>
      </c>
      <c r="H689" s="255" t="str">
        <f>IF('template old'!K689&lt;&gt;"",'template old'!K689,"")</f>
        <v/>
      </c>
      <c r="I689" s="258" t="str">
        <f t="shared" si="22"/>
        <v/>
      </c>
      <c r="J689" s="255" t="str">
        <f>IF('template old'!L689&lt;&gt;"",'template old'!L689,"")</f>
        <v/>
      </c>
      <c r="K689" s="255" t="str">
        <f>IF('template old'!M689&lt;&gt;"",'template old'!M689,"")</f>
        <v/>
      </c>
      <c r="L689" s="255" t="str">
        <f>IF('template old'!N689&lt;&gt;"",'template old'!N689,"")</f>
        <v/>
      </c>
      <c r="M689" s="255" t="str">
        <f>IF('template old'!O689&lt;&gt;"",'template old'!O689,"")</f>
        <v/>
      </c>
      <c r="N689" s="255" t="str">
        <f>IF('template old'!R689&lt;&gt;"",'template old'!R689,"")</f>
        <v/>
      </c>
      <c r="O689" s="255" t="str">
        <f>IF('template old'!S689&lt;&gt;"",'template old'!S689,"")</f>
        <v/>
      </c>
      <c r="P689" s="259" t="str">
        <f t="shared" si="23"/>
        <v/>
      </c>
      <c r="Q689" s="255" t="str">
        <f>IF('template old'!U689&lt;&gt;"",'template old'!U689,"")</f>
        <v/>
      </c>
      <c r="R689" s="255" t="str">
        <f>IF('template old'!V689&lt;&gt;"",'template old'!V689,"")</f>
        <v/>
      </c>
      <c r="S689" s="255" t="str">
        <f>IF('template old'!W689&lt;&gt;"",'template old'!W689,"")</f>
        <v/>
      </c>
      <c r="T689" s="255" t="str">
        <f>IF('template old'!X689&lt;&gt;"",'template old'!X689,"")</f>
        <v/>
      </c>
      <c r="U689" s="255" t="str">
        <f>IF('template old'!Y689&lt;&gt;"",'template old'!Y689,"")</f>
        <v/>
      </c>
      <c r="V689" s="255" t="str">
        <f>IF('template old'!Z689&lt;&gt;"",'template old'!Z689,"")</f>
        <v/>
      </c>
      <c r="W689" s="255" t="str">
        <f>IF('template old'!AA689&lt;&gt;"",'template old'!AA689,"")</f>
        <v/>
      </c>
    </row>
    <row r="690" spans="1:23" hidden="1" x14ac:dyDescent="0.25">
      <c r="A690" s="256" t="str">
        <f>IF('template old'!A690&lt;&gt;"",'template old'!A690,"")</f>
        <v/>
      </c>
      <c r="B690" s="255" t="str">
        <f>IF('template old'!E690&lt;&gt;"",'template old'!E690,"")</f>
        <v/>
      </c>
      <c r="C690" s="255" t="str">
        <f>IF('template old'!F690&lt;&gt;"",'template old'!F690,"")</f>
        <v/>
      </c>
      <c r="D690" s="255" t="str">
        <f>IF('template old'!G690&lt;&gt;"",'template old'!G690,"")</f>
        <v/>
      </c>
      <c r="E690" s="255" t="str">
        <f>IF('template old'!H690&lt;&gt;"",'template old'!H690,"")</f>
        <v/>
      </c>
      <c r="F690" s="255" t="str">
        <f>IF('template old'!I690&lt;&gt;"",'template old'!I690,"")</f>
        <v/>
      </c>
      <c r="G690" s="255" t="str">
        <f>IF('template old'!J690&lt;&gt;"",'template old'!J690,"")</f>
        <v/>
      </c>
      <c r="H690" s="255" t="str">
        <f>IF('template old'!K690&lt;&gt;"",'template old'!K690,"")</f>
        <v/>
      </c>
      <c r="I690" s="258" t="str">
        <f t="shared" si="22"/>
        <v/>
      </c>
      <c r="J690" s="255" t="str">
        <f>IF('template old'!L690&lt;&gt;"",'template old'!L690,"")</f>
        <v/>
      </c>
      <c r="K690" s="255" t="str">
        <f>IF('template old'!M690&lt;&gt;"",'template old'!M690,"")</f>
        <v/>
      </c>
      <c r="L690" s="255" t="str">
        <f>IF('template old'!N690&lt;&gt;"",'template old'!N690,"")</f>
        <v/>
      </c>
      <c r="M690" s="255" t="str">
        <f>IF('template old'!O690&lt;&gt;"",'template old'!O690,"")</f>
        <v/>
      </c>
      <c r="N690" s="255" t="str">
        <f>IF('template old'!R690&lt;&gt;"",'template old'!R690,"")</f>
        <v/>
      </c>
      <c r="O690" s="255" t="str">
        <f>IF('template old'!S690&lt;&gt;"",'template old'!S690,"")</f>
        <v/>
      </c>
      <c r="P690" s="259" t="str">
        <f t="shared" si="23"/>
        <v/>
      </c>
      <c r="Q690" s="255" t="str">
        <f>IF('template old'!U690&lt;&gt;"",'template old'!U690,"")</f>
        <v/>
      </c>
      <c r="R690" s="255" t="str">
        <f>IF('template old'!V690&lt;&gt;"",'template old'!V690,"")</f>
        <v/>
      </c>
      <c r="S690" s="255" t="str">
        <f>IF('template old'!W690&lt;&gt;"",'template old'!W690,"")</f>
        <v/>
      </c>
      <c r="T690" s="255" t="str">
        <f>IF('template old'!X690&lt;&gt;"",'template old'!X690,"")</f>
        <v/>
      </c>
      <c r="U690" s="255" t="str">
        <f>IF('template old'!Y690&lt;&gt;"",'template old'!Y690,"")</f>
        <v/>
      </c>
      <c r="V690" s="255" t="str">
        <f>IF('template old'!Z690&lt;&gt;"",'template old'!Z690,"")</f>
        <v/>
      </c>
      <c r="W690" s="255" t="str">
        <f>IF('template old'!AA690&lt;&gt;"",'template old'!AA690,"")</f>
        <v/>
      </c>
    </row>
    <row r="691" spans="1:23" hidden="1" x14ac:dyDescent="0.25">
      <c r="A691" s="256" t="str">
        <f>IF('template old'!A691&lt;&gt;"",'template old'!A691,"")</f>
        <v/>
      </c>
      <c r="B691" s="255" t="str">
        <f>IF('template old'!E691&lt;&gt;"",'template old'!E691,"")</f>
        <v/>
      </c>
      <c r="C691" s="255" t="str">
        <f>IF('template old'!F691&lt;&gt;"",'template old'!F691,"")</f>
        <v/>
      </c>
      <c r="D691" s="255" t="str">
        <f>IF('template old'!G691&lt;&gt;"",'template old'!G691,"")</f>
        <v/>
      </c>
      <c r="E691" s="255" t="str">
        <f>IF('template old'!H691&lt;&gt;"",'template old'!H691,"")</f>
        <v/>
      </c>
      <c r="F691" s="255" t="str">
        <f>IF('template old'!I691&lt;&gt;"",'template old'!I691,"")</f>
        <v/>
      </c>
      <c r="G691" s="255" t="str">
        <f>IF('template old'!J691&lt;&gt;"",'template old'!J691,"")</f>
        <v/>
      </c>
      <c r="H691" s="255" t="str">
        <f>IF('template old'!K691&lt;&gt;"",'template old'!K691,"")</f>
        <v/>
      </c>
      <c r="I691" s="258" t="str">
        <f t="shared" si="22"/>
        <v/>
      </c>
      <c r="J691" s="255" t="str">
        <f>IF('template old'!L691&lt;&gt;"",'template old'!L691,"")</f>
        <v/>
      </c>
      <c r="K691" s="255" t="str">
        <f>IF('template old'!M691&lt;&gt;"",'template old'!M691,"")</f>
        <v/>
      </c>
      <c r="L691" s="255" t="str">
        <f>IF('template old'!N691&lt;&gt;"",'template old'!N691,"")</f>
        <v/>
      </c>
      <c r="M691" s="255" t="str">
        <f>IF('template old'!O691&lt;&gt;"",'template old'!O691,"")</f>
        <v/>
      </c>
      <c r="N691" s="255" t="str">
        <f>IF('template old'!R691&lt;&gt;"",'template old'!R691,"")</f>
        <v/>
      </c>
      <c r="O691" s="255" t="str">
        <f>IF('template old'!S691&lt;&gt;"",'template old'!S691,"")</f>
        <v/>
      </c>
      <c r="P691" s="259" t="str">
        <f t="shared" si="23"/>
        <v/>
      </c>
      <c r="Q691" s="255" t="str">
        <f>IF('template old'!U691&lt;&gt;"",'template old'!U691,"")</f>
        <v/>
      </c>
      <c r="R691" s="255" t="str">
        <f>IF('template old'!V691&lt;&gt;"",'template old'!V691,"")</f>
        <v/>
      </c>
      <c r="S691" s="255" t="str">
        <f>IF('template old'!W691&lt;&gt;"",'template old'!W691,"")</f>
        <v/>
      </c>
      <c r="T691" s="255" t="str">
        <f>IF('template old'!X691&lt;&gt;"",'template old'!X691,"")</f>
        <v/>
      </c>
      <c r="U691" s="255" t="str">
        <f>IF('template old'!Y691&lt;&gt;"",'template old'!Y691,"")</f>
        <v/>
      </c>
      <c r="V691" s="255" t="str">
        <f>IF('template old'!Z691&lt;&gt;"",'template old'!Z691,"")</f>
        <v/>
      </c>
      <c r="W691" s="255" t="str">
        <f>IF('template old'!AA691&lt;&gt;"",'template old'!AA691,"")</f>
        <v/>
      </c>
    </row>
    <row r="692" spans="1:23" hidden="1" x14ac:dyDescent="0.25">
      <c r="A692" s="256" t="str">
        <f>IF('template old'!A692&lt;&gt;"",'template old'!A692,"")</f>
        <v/>
      </c>
      <c r="B692" s="255" t="str">
        <f>IF('template old'!E692&lt;&gt;"",'template old'!E692,"")</f>
        <v/>
      </c>
      <c r="C692" s="255" t="str">
        <f>IF('template old'!F692&lt;&gt;"",'template old'!F692,"")</f>
        <v/>
      </c>
      <c r="D692" s="255" t="str">
        <f>IF('template old'!G692&lt;&gt;"",'template old'!G692,"")</f>
        <v/>
      </c>
      <c r="E692" s="255" t="str">
        <f>IF('template old'!H692&lt;&gt;"",'template old'!H692,"")</f>
        <v/>
      </c>
      <c r="F692" s="255" t="str">
        <f>IF('template old'!I692&lt;&gt;"",'template old'!I692,"")</f>
        <v/>
      </c>
      <c r="G692" s="255" t="str">
        <f>IF('template old'!J692&lt;&gt;"",'template old'!J692,"")</f>
        <v/>
      </c>
      <c r="H692" s="255" t="str">
        <f>IF('template old'!K692&lt;&gt;"",'template old'!K692,"")</f>
        <v/>
      </c>
      <c r="I692" s="258" t="str">
        <f t="shared" si="22"/>
        <v/>
      </c>
      <c r="J692" s="255" t="str">
        <f>IF('template old'!L692&lt;&gt;"",'template old'!L692,"")</f>
        <v/>
      </c>
      <c r="K692" s="255" t="str">
        <f>IF('template old'!M692&lt;&gt;"",'template old'!M692,"")</f>
        <v/>
      </c>
      <c r="L692" s="255" t="str">
        <f>IF('template old'!N692&lt;&gt;"",'template old'!N692,"")</f>
        <v/>
      </c>
      <c r="M692" s="255" t="str">
        <f>IF('template old'!O692&lt;&gt;"",'template old'!O692,"")</f>
        <v/>
      </c>
      <c r="N692" s="255" t="str">
        <f>IF('template old'!R692&lt;&gt;"",'template old'!R692,"")</f>
        <v/>
      </c>
      <c r="O692" s="255" t="str">
        <f>IF('template old'!S692&lt;&gt;"",'template old'!S692,"")</f>
        <v/>
      </c>
      <c r="P692" s="259" t="str">
        <f t="shared" si="23"/>
        <v/>
      </c>
      <c r="Q692" s="255" t="str">
        <f>IF('template old'!U692&lt;&gt;"",'template old'!U692,"")</f>
        <v/>
      </c>
      <c r="R692" s="255" t="str">
        <f>IF('template old'!V692&lt;&gt;"",'template old'!V692,"")</f>
        <v/>
      </c>
      <c r="S692" s="255" t="str">
        <f>IF('template old'!W692&lt;&gt;"",'template old'!W692,"")</f>
        <v/>
      </c>
      <c r="T692" s="255" t="str">
        <f>IF('template old'!X692&lt;&gt;"",'template old'!X692,"")</f>
        <v/>
      </c>
      <c r="U692" s="255" t="str">
        <f>IF('template old'!Y692&lt;&gt;"",'template old'!Y692,"")</f>
        <v/>
      </c>
      <c r="V692" s="255" t="str">
        <f>IF('template old'!Z692&lt;&gt;"",'template old'!Z692,"")</f>
        <v/>
      </c>
      <c r="W692" s="255" t="str">
        <f>IF('template old'!AA692&lt;&gt;"",'template old'!AA692,"")</f>
        <v/>
      </c>
    </row>
    <row r="693" spans="1:23" hidden="1" x14ac:dyDescent="0.25">
      <c r="A693" s="256" t="str">
        <f>IF('template old'!A693&lt;&gt;"",'template old'!A693,"")</f>
        <v/>
      </c>
      <c r="B693" s="255" t="str">
        <f>IF('template old'!E693&lt;&gt;"",'template old'!E693,"")</f>
        <v/>
      </c>
      <c r="C693" s="255" t="str">
        <f>IF('template old'!F693&lt;&gt;"",'template old'!F693,"")</f>
        <v/>
      </c>
      <c r="D693" s="255" t="str">
        <f>IF('template old'!G693&lt;&gt;"",'template old'!G693,"")</f>
        <v/>
      </c>
      <c r="E693" s="255" t="str">
        <f>IF('template old'!H693&lt;&gt;"",'template old'!H693,"")</f>
        <v/>
      </c>
      <c r="F693" s="255" t="str">
        <f>IF('template old'!I693&lt;&gt;"",'template old'!I693,"")</f>
        <v/>
      </c>
      <c r="G693" s="255" t="str">
        <f>IF('template old'!J693&lt;&gt;"",'template old'!J693,"")</f>
        <v/>
      </c>
      <c r="H693" s="255" t="str">
        <f>IF('template old'!K693&lt;&gt;"",'template old'!K693,"")</f>
        <v/>
      </c>
      <c r="I693" s="258" t="str">
        <f t="shared" si="22"/>
        <v/>
      </c>
      <c r="J693" s="255" t="str">
        <f>IF('template old'!L693&lt;&gt;"",'template old'!L693,"")</f>
        <v/>
      </c>
      <c r="K693" s="255" t="str">
        <f>IF('template old'!M693&lt;&gt;"",'template old'!M693,"")</f>
        <v/>
      </c>
      <c r="L693" s="255" t="str">
        <f>IF('template old'!N693&lt;&gt;"",'template old'!N693,"")</f>
        <v/>
      </c>
      <c r="M693" s="255" t="str">
        <f>IF('template old'!O693&lt;&gt;"",'template old'!O693,"")</f>
        <v/>
      </c>
      <c r="N693" s="255" t="str">
        <f>IF('template old'!R693&lt;&gt;"",'template old'!R693,"")</f>
        <v/>
      </c>
      <c r="O693" s="255" t="str">
        <f>IF('template old'!S693&lt;&gt;"",'template old'!S693,"")</f>
        <v/>
      </c>
      <c r="P693" s="259" t="str">
        <f t="shared" si="23"/>
        <v/>
      </c>
      <c r="Q693" s="255" t="str">
        <f>IF('template old'!U693&lt;&gt;"",'template old'!U693,"")</f>
        <v/>
      </c>
      <c r="R693" s="255" t="str">
        <f>IF('template old'!V693&lt;&gt;"",'template old'!V693,"")</f>
        <v/>
      </c>
      <c r="S693" s="255" t="str">
        <f>IF('template old'!W693&lt;&gt;"",'template old'!W693,"")</f>
        <v/>
      </c>
      <c r="T693" s="255" t="str">
        <f>IF('template old'!X693&lt;&gt;"",'template old'!X693,"")</f>
        <v/>
      </c>
      <c r="U693" s="255" t="str">
        <f>IF('template old'!Y693&lt;&gt;"",'template old'!Y693,"")</f>
        <v/>
      </c>
      <c r="V693" s="255" t="str">
        <f>IF('template old'!Z693&lt;&gt;"",'template old'!Z693,"")</f>
        <v/>
      </c>
      <c r="W693" s="255" t="str">
        <f>IF('template old'!AA693&lt;&gt;"",'template old'!AA693,"")</f>
        <v/>
      </c>
    </row>
    <row r="694" spans="1:23" hidden="1" x14ac:dyDescent="0.25">
      <c r="A694" s="256" t="str">
        <f>IF('template old'!A694&lt;&gt;"",'template old'!A694,"")</f>
        <v/>
      </c>
      <c r="B694" s="255" t="str">
        <f>IF('template old'!E694&lt;&gt;"",'template old'!E694,"")</f>
        <v/>
      </c>
      <c r="C694" s="255" t="str">
        <f>IF('template old'!F694&lt;&gt;"",'template old'!F694,"")</f>
        <v/>
      </c>
      <c r="D694" s="255" t="str">
        <f>IF('template old'!G694&lt;&gt;"",'template old'!G694,"")</f>
        <v/>
      </c>
      <c r="E694" s="255" t="str">
        <f>IF('template old'!H694&lt;&gt;"",'template old'!H694,"")</f>
        <v/>
      </c>
      <c r="F694" s="255" t="str">
        <f>IF('template old'!I694&lt;&gt;"",'template old'!I694,"")</f>
        <v/>
      </c>
      <c r="G694" s="255" t="str">
        <f>IF('template old'!J694&lt;&gt;"",'template old'!J694,"")</f>
        <v/>
      </c>
      <c r="H694" s="255" t="str">
        <f>IF('template old'!K694&lt;&gt;"",'template old'!K694,"")</f>
        <v/>
      </c>
      <c r="I694" s="258" t="str">
        <f t="shared" si="22"/>
        <v/>
      </c>
      <c r="J694" s="255" t="str">
        <f>IF('template old'!L694&lt;&gt;"",'template old'!L694,"")</f>
        <v/>
      </c>
      <c r="K694" s="255" t="str">
        <f>IF('template old'!M694&lt;&gt;"",'template old'!M694,"")</f>
        <v/>
      </c>
      <c r="L694" s="255" t="str">
        <f>IF('template old'!N694&lt;&gt;"",'template old'!N694,"")</f>
        <v/>
      </c>
      <c r="M694" s="255" t="str">
        <f>IF('template old'!O694&lt;&gt;"",'template old'!O694,"")</f>
        <v/>
      </c>
      <c r="N694" s="255" t="str">
        <f>IF('template old'!R694&lt;&gt;"",'template old'!R694,"")</f>
        <v/>
      </c>
      <c r="O694" s="255" t="str">
        <f>IF('template old'!S694&lt;&gt;"",'template old'!S694,"")</f>
        <v/>
      </c>
      <c r="P694" s="259" t="str">
        <f t="shared" si="23"/>
        <v/>
      </c>
      <c r="Q694" s="255" t="str">
        <f>IF('template old'!U694&lt;&gt;"",'template old'!U694,"")</f>
        <v/>
      </c>
      <c r="R694" s="255" t="str">
        <f>IF('template old'!V694&lt;&gt;"",'template old'!V694,"")</f>
        <v/>
      </c>
      <c r="S694" s="255" t="str">
        <f>IF('template old'!W694&lt;&gt;"",'template old'!W694,"")</f>
        <v/>
      </c>
      <c r="T694" s="255" t="str">
        <f>IF('template old'!X694&lt;&gt;"",'template old'!X694,"")</f>
        <v/>
      </c>
      <c r="U694" s="255" t="str">
        <f>IF('template old'!Y694&lt;&gt;"",'template old'!Y694,"")</f>
        <v/>
      </c>
      <c r="V694" s="255" t="str">
        <f>IF('template old'!Z694&lt;&gt;"",'template old'!Z694,"")</f>
        <v/>
      </c>
      <c r="W694" s="255" t="str">
        <f>IF('template old'!AA694&lt;&gt;"",'template old'!AA694,"")</f>
        <v/>
      </c>
    </row>
    <row r="695" spans="1:23" hidden="1" x14ac:dyDescent="0.25">
      <c r="A695" s="256" t="str">
        <f>IF('template old'!A695&lt;&gt;"",'template old'!A695,"")</f>
        <v/>
      </c>
      <c r="B695" s="255" t="str">
        <f>IF('template old'!E695&lt;&gt;"",'template old'!E695,"")</f>
        <v/>
      </c>
      <c r="C695" s="255" t="str">
        <f>IF('template old'!F695&lt;&gt;"",'template old'!F695,"")</f>
        <v/>
      </c>
      <c r="D695" s="255" t="str">
        <f>IF('template old'!G695&lt;&gt;"",'template old'!G695,"")</f>
        <v/>
      </c>
      <c r="E695" s="255" t="str">
        <f>IF('template old'!H695&lt;&gt;"",'template old'!H695,"")</f>
        <v/>
      </c>
      <c r="F695" s="255" t="str">
        <f>IF('template old'!I695&lt;&gt;"",'template old'!I695,"")</f>
        <v/>
      </c>
      <c r="G695" s="255" t="str">
        <f>IF('template old'!J695&lt;&gt;"",'template old'!J695,"")</f>
        <v/>
      </c>
      <c r="H695" s="255" t="str">
        <f>IF('template old'!K695&lt;&gt;"",'template old'!K695,"")</f>
        <v/>
      </c>
      <c r="I695" s="258" t="str">
        <f t="shared" si="22"/>
        <v/>
      </c>
      <c r="J695" s="255" t="str">
        <f>IF('template old'!L695&lt;&gt;"",'template old'!L695,"")</f>
        <v/>
      </c>
      <c r="K695" s="255" t="str">
        <f>IF('template old'!M695&lt;&gt;"",'template old'!M695,"")</f>
        <v/>
      </c>
      <c r="L695" s="255" t="str">
        <f>IF('template old'!N695&lt;&gt;"",'template old'!N695,"")</f>
        <v/>
      </c>
      <c r="M695" s="255" t="str">
        <f>IF('template old'!O695&lt;&gt;"",'template old'!O695,"")</f>
        <v/>
      </c>
      <c r="N695" s="255" t="str">
        <f>IF('template old'!R695&lt;&gt;"",'template old'!R695,"")</f>
        <v/>
      </c>
      <c r="O695" s="255" t="str">
        <f>IF('template old'!S695&lt;&gt;"",'template old'!S695,"")</f>
        <v/>
      </c>
      <c r="P695" s="259" t="str">
        <f t="shared" si="23"/>
        <v/>
      </c>
      <c r="Q695" s="255" t="str">
        <f>IF('template old'!U695&lt;&gt;"",'template old'!U695,"")</f>
        <v/>
      </c>
      <c r="R695" s="255" t="str">
        <f>IF('template old'!V695&lt;&gt;"",'template old'!V695,"")</f>
        <v/>
      </c>
      <c r="S695" s="255" t="str">
        <f>IF('template old'!W695&lt;&gt;"",'template old'!W695,"")</f>
        <v/>
      </c>
      <c r="T695" s="255" t="str">
        <f>IF('template old'!X695&lt;&gt;"",'template old'!X695,"")</f>
        <v/>
      </c>
      <c r="U695" s="255" t="str">
        <f>IF('template old'!Y695&lt;&gt;"",'template old'!Y695,"")</f>
        <v/>
      </c>
      <c r="V695" s="255" t="str">
        <f>IF('template old'!Z695&lt;&gt;"",'template old'!Z695,"")</f>
        <v/>
      </c>
      <c r="W695" s="255" t="str">
        <f>IF('template old'!AA695&lt;&gt;"",'template old'!AA695,"")</f>
        <v/>
      </c>
    </row>
    <row r="696" spans="1:23" hidden="1" x14ac:dyDescent="0.25">
      <c r="A696" s="256" t="str">
        <f>IF('template old'!A696&lt;&gt;"",'template old'!A696,"")</f>
        <v/>
      </c>
      <c r="B696" s="255" t="str">
        <f>IF('template old'!E696&lt;&gt;"",'template old'!E696,"")</f>
        <v/>
      </c>
      <c r="C696" s="255" t="str">
        <f>IF('template old'!F696&lt;&gt;"",'template old'!F696,"")</f>
        <v/>
      </c>
      <c r="D696" s="255" t="str">
        <f>IF('template old'!G696&lt;&gt;"",'template old'!G696,"")</f>
        <v/>
      </c>
      <c r="E696" s="255" t="str">
        <f>IF('template old'!H696&lt;&gt;"",'template old'!H696,"")</f>
        <v/>
      </c>
      <c r="F696" s="255" t="str">
        <f>IF('template old'!I696&lt;&gt;"",'template old'!I696,"")</f>
        <v/>
      </c>
      <c r="G696" s="255" t="str">
        <f>IF('template old'!J696&lt;&gt;"",'template old'!J696,"")</f>
        <v/>
      </c>
      <c r="H696" s="255" t="str">
        <f>IF('template old'!K696&lt;&gt;"",'template old'!K696,"")</f>
        <v/>
      </c>
      <c r="I696" s="258" t="str">
        <f t="shared" si="22"/>
        <v/>
      </c>
      <c r="J696" s="255" t="str">
        <f>IF('template old'!L696&lt;&gt;"",'template old'!L696,"")</f>
        <v/>
      </c>
      <c r="K696" s="255" t="str">
        <f>IF('template old'!M696&lt;&gt;"",'template old'!M696,"")</f>
        <v/>
      </c>
      <c r="L696" s="255" t="str">
        <f>IF('template old'!N696&lt;&gt;"",'template old'!N696,"")</f>
        <v/>
      </c>
      <c r="M696" s="255" t="str">
        <f>IF('template old'!O696&lt;&gt;"",'template old'!O696,"")</f>
        <v/>
      </c>
      <c r="N696" s="255" t="str">
        <f>IF('template old'!R696&lt;&gt;"",'template old'!R696,"")</f>
        <v/>
      </c>
      <c r="O696" s="255" t="str">
        <f>IF('template old'!S696&lt;&gt;"",'template old'!S696,"")</f>
        <v/>
      </c>
      <c r="P696" s="259" t="str">
        <f t="shared" si="23"/>
        <v/>
      </c>
      <c r="Q696" s="255" t="str">
        <f>IF('template old'!U696&lt;&gt;"",'template old'!U696,"")</f>
        <v/>
      </c>
      <c r="R696" s="255" t="str">
        <f>IF('template old'!V696&lt;&gt;"",'template old'!V696,"")</f>
        <v/>
      </c>
      <c r="S696" s="255" t="str">
        <f>IF('template old'!W696&lt;&gt;"",'template old'!W696,"")</f>
        <v/>
      </c>
      <c r="T696" s="255" t="str">
        <f>IF('template old'!X696&lt;&gt;"",'template old'!X696,"")</f>
        <v/>
      </c>
      <c r="U696" s="255" t="str">
        <f>IF('template old'!Y696&lt;&gt;"",'template old'!Y696,"")</f>
        <v/>
      </c>
      <c r="V696" s="255" t="str">
        <f>IF('template old'!Z696&lt;&gt;"",'template old'!Z696,"")</f>
        <v/>
      </c>
      <c r="W696" s="255" t="str">
        <f>IF('template old'!AA696&lt;&gt;"",'template old'!AA696,"")</f>
        <v/>
      </c>
    </row>
    <row r="697" spans="1:23" hidden="1" x14ac:dyDescent="0.25">
      <c r="A697" s="256" t="str">
        <f>IF('template old'!A697&lt;&gt;"",'template old'!A697,"")</f>
        <v/>
      </c>
      <c r="B697" s="255" t="str">
        <f>IF('template old'!E697&lt;&gt;"",'template old'!E697,"")</f>
        <v/>
      </c>
      <c r="C697" s="255" t="str">
        <f>IF('template old'!F697&lt;&gt;"",'template old'!F697,"")</f>
        <v/>
      </c>
      <c r="D697" s="255" t="str">
        <f>IF('template old'!G697&lt;&gt;"",'template old'!G697,"")</f>
        <v/>
      </c>
      <c r="E697" s="255" t="str">
        <f>IF('template old'!H697&lt;&gt;"",'template old'!H697,"")</f>
        <v/>
      </c>
      <c r="F697" s="255" t="str">
        <f>IF('template old'!I697&lt;&gt;"",'template old'!I697,"")</f>
        <v/>
      </c>
      <c r="G697" s="255" t="str">
        <f>IF('template old'!J697&lt;&gt;"",'template old'!J697,"")</f>
        <v/>
      </c>
      <c r="H697" s="255" t="str">
        <f>IF('template old'!K697&lt;&gt;"",'template old'!K697,"")</f>
        <v/>
      </c>
      <c r="I697" s="258" t="str">
        <f t="shared" si="22"/>
        <v/>
      </c>
      <c r="J697" s="255" t="str">
        <f>IF('template old'!L697&lt;&gt;"",'template old'!L697,"")</f>
        <v/>
      </c>
      <c r="K697" s="255" t="str">
        <f>IF('template old'!M697&lt;&gt;"",'template old'!M697,"")</f>
        <v/>
      </c>
      <c r="L697" s="255" t="str">
        <f>IF('template old'!N697&lt;&gt;"",'template old'!N697,"")</f>
        <v/>
      </c>
      <c r="M697" s="255" t="str">
        <f>IF('template old'!O697&lt;&gt;"",'template old'!O697,"")</f>
        <v/>
      </c>
      <c r="N697" s="255" t="str">
        <f>IF('template old'!R697&lt;&gt;"",'template old'!R697,"")</f>
        <v/>
      </c>
      <c r="O697" s="255" t="str">
        <f>IF('template old'!S697&lt;&gt;"",'template old'!S697,"")</f>
        <v/>
      </c>
      <c r="P697" s="259" t="str">
        <f t="shared" si="23"/>
        <v/>
      </c>
      <c r="Q697" s="255" t="str">
        <f>IF('template old'!U697&lt;&gt;"",'template old'!U697,"")</f>
        <v/>
      </c>
      <c r="R697" s="255" t="str">
        <f>IF('template old'!V697&lt;&gt;"",'template old'!V697,"")</f>
        <v/>
      </c>
      <c r="S697" s="255" t="str">
        <f>IF('template old'!W697&lt;&gt;"",'template old'!W697,"")</f>
        <v/>
      </c>
      <c r="T697" s="255" t="str">
        <f>IF('template old'!X697&lt;&gt;"",'template old'!X697,"")</f>
        <v/>
      </c>
      <c r="U697" s="255" t="str">
        <f>IF('template old'!Y697&lt;&gt;"",'template old'!Y697,"")</f>
        <v/>
      </c>
      <c r="V697" s="255" t="str">
        <f>IF('template old'!Z697&lt;&gt;"",'template old'!Z697,"")</f>
        <v/>
      </c>
      <c r="W697" s="255" t="str">
        <f>IF('template old'!AA697&lt;&gt;"",'template old'!AA697,"")</f>
        <v/>
      </c>
    </row>
    <row r="698" spans="1:23" hidden="1" x14ac:dyDescent="0.25">
      <c r="A698" s="256" t="str">
        <f>IF('template old'!A698&lt;&gt;"",'template old'!A698,"")</f>
        <v/>
      </c>
      <c r="B698" s="255" t="str">
        <f>IF('template old'!E698&lt;&gt;"",'template old'!E698,"")</f>
        <v/>
      </c>
      <c r="C698" s="255" t="str">
        <f>IF('template old'!F698&lt;&gt;"",'template old'!F698,"")</f>
        <v/>
      </c>
      <c r="D698" s="255" t="str">
        <f>IF('template old'!G698&lt;&gt;"",'template old'!G698,"")</f>
        <v/>
      </c>
      <c r="E698" s="255" t="str">
        <f>IF('template old'!H698&lt;&gt;"",'template old'!H698,"")</f>
        <v/>
      </c>
      <c r="F698" s="255" t="str">
        <f>IF('template old'!I698&lt;&gt;"",'template old'!I698,"")</f>
        <v/>
      </c>
      <c r="G698" s="255" t="str">
        <f>IF('template old'!J698&lt;&gt;"",'template old'!J698,"")</f>
        <v/>
      </c>
      <c r="H698" s="255" t="str">
        <f>IF('template old'!K698&lt;&gt;"",'template old'!K698,"")</f>
        <v/>
      </c>
      <c r="I698" s="258" t="str">
        <f t="shared" si="22"/>
        <v/>
      </c>
      <c r="J698" s="255" t="str">
        <f>IF('template old'!L698&lt;&gt;"",'template old'!L698,"")</f>
        <v/>
      </c>
      <c r="K698" s="255" t="str">
        <f>IF('template old'!M698&lt;&gt;"",'template old'!M698,"")</f>
        <v/>
      </c>
      <c r="L698" s="255" t="str">
        <f>IF('template old'!N698&lt;&gt;"",'template old'!N698,"")</f>
        <v/>
      </c>
      <c r="M698" s="255" t="str">
        <f>IF('template old'!O698&lt;&gt;"",'template old'!O698,"")</f>
        <v/>
      </c>
      <c r="N698" s="255" t="str">
        <f>IF('template old'!R698&lt;&gt;"",'template old'!R698,"")</f>
        <v/>
      </c>
      <c r="O698" s="255" t="str">
        <f>IF('template old'!S698&lt;&gt;"",'template old'!S698,"")</f>
        <v/>
      </c>
      <c r="P698" s="259" t="str">
        <f t="shared" si="23"/>
        <v/>
      </c>
      <c r="Q698" s="255" t="str">
        <f>IF('template old'!U698&lt;&gt;"",'template old'!U698,"")</f>
        <v/>
      </c>
      <c r="R698" s="255" t="str">
        <f>IF('template old'!V698&lt;&gt;"",'template old'!V698,"")</f>
        <v/>
      </c>
      <c r="S698" s="255" t="str">
        <f>IF('template old'!W698&lt;&gt;"",'template old'!W698,"")</f>
        <v/>
      </c>
      <c r="T698" s="255" t="str">
        <f>IF('template old'!X698&lt;&gt;"",'template old'!X698,"")</f>
        <v/>
      </c>
      <c r="U698" s="255" t="str">
        <f>IF('template old'!Y698&lt;&gt;"",'template old'!Y698,"")</f>
        <v/>
      </c>
      <c r="V698" s="255" t="str">
        <f>IF('template old'!Z698&lt;&gt;"",'template old'!Z698,"")</f>
        <v/>
      </c>
      <c r="W698" s="255" t="str">
        <f>IF('template old'!AA698&lt;&gt;"",'template old'!AA698,"")</f>
        <v/>
      </c>
    </row>
    <row r="699" spans="1:23" hidden="1" x14ac:dyDescent="0.25">
      <c r="A699" s="256" t="str">
        <f>IF('template old'!A699&lt;&gt;"",'template old'!A699,"")</f>
        <v/>
      </c>
      <c r="B699" s="255" t="str">
        <f>IF('template old'!E699&lt;&gt;"",'template old'!E699,"")</f>
        <v/>
      </c>
      <c r="C699" s="255" t="str">
        <f>IF('template old'!F699&lt;&gt;"",'template old'!F699,"")</f>
        <v/>
      </c>
      <c r="D699" s="255" t="str">
        <f>IF('template old'!G699&lt;&gt;"",'template old'!G699,"")</f>
        <v/>
      </c>
      <c r="E699" s="255" t="str">
        <f>IF('template old'!H699&lt;&gt;"",'template old'!H699,"")</f>
        <v/>
      </c>
      <c r="F699" s="255" t="str">
        <f>IF('template old'!I699&lt;&gt;"",'template old'!I699,"")</f>
        <v/>
      </c>
      <c r="G699" s="255" t="str">
        <f>IF('template old'!J699&lt;&gt;"",'template old'!J699,"")</f>
        <v/>
      </c>
      <c r="H699" s="255" t="str">
        <f>IF('template old'!K699&lt;&gt;"",'template old'!K699,"")</f>
        <v/>
      </c>
      <c r="I699" s="258" t="str">
        <f t="shared" si="22"/>
        <v/>
      </c>
      <c r="J699" s="255" t="str">
        <f>IF('template old'!L699&lt;&gt;"",'template old'!L699,"")</f>
        <v/>
      </c>
      <c r="K699" s="255" t="str">
        <f>IF('template old'!M699&lt;&gt;"",'template old'!M699,"")</f>
        <v/>
      </c>
      <c r="L699" s="255" t="str">
        <f>IF('template old'!N699&lt;&gt;"",'template old'!N699,"")</f>
        <v/>
      </c>
      <c r="M699" s="255" t="str">
        <f>IF('template old'!O699&lt;&gt;"",'template old'!O699,"")</f>
        <v/>
      </c>
      <c r="N699" s="255" t="str">
        <f>IF('template old'!R699&lt;&gt;"",'template old'!R699,"")</f>
        <v/>
      </c>
      <c r="O699" s="255" t="str">
        <f>IF('template old'!S699&lt;&gt;"",'template old'!S699,"")</f>
        <v/>
      </c>
      <c r="P699" s="259" t="str">
        <f t="shared" si="23"/>
        <v/>
      </c>
      <c r="Q699" s="255" t="str">
        <f>IF('template old'!U699&lt;&gt;"",'template old'!U699,"")</f>
        <v/>
      </c>
      <c r="R699" s="255" t="str">
        <f>IF('template old'!V699&lt;&gt;"",'template old'!V699,"")</f>
        <v/>
      </c>
      <c r="S699" s="255" t="str">
        <f>IF('template old'!W699&lt;&gt;"",'template old'!W699,"")</f>
        <v/>
      </c>
      <c r="T699" s="255" t="str">
        <f>IF('template old'!X699&lt;&gt;"",'template old'!X699,"")</f>
        <v/>
      </c>
      <c r="U699" s="255" t="str">
        <f>IF('template old'!Y699&lt;&gt;"",'template old'!Y699,"")</f>
        <v/>
      </c>
      <c r="V699" s="255" t="str">
        <f>IF('template old'!Z699&lt;&gt;"",'template old'!Z699,"")</f>
        <v/>
      </c>
      <c r="W699" s="255" t="str">
        <f>IF('template old'!AA699&lt;&gt;"",'template old'!AA699,"")</f>
        <v/>
      </c>
    </row>
    <row r="700" spans="1:23" hidden="1" x14ac:dyDescent="0.25">
      <c r="A700" s="256" t="str">
        <f>IF('template old'!A700&lt;&gt;"",'template old'!A700,"")</f>
        <v/>
      </c>
      <c r="B700" s="255" t="str">
        <f>IF('template old'!E700&lt;&gt;"",'template old'!E700,"")</f>
        <v/>
      </c>
      <c r="C700" s="255" t="str">
        <f>IF('template old'!F700&lt;&gt;"",'template old'!F700,"")</f>
        <v/>
      </c>
      <c r="D700" s="255" t="str">
        <f>IF('template old'!G700&lt;&gt;"",'template old'!G700,"")</f>
        <v/>
      </c>
      <c r="E700" s="255" t="str">
        <f>IF('template old'!H700&lt;&gt;"",'template old'!H700,"")</f>
        <v/>
      </c>
      <c r="F700" s="255" t="str">
        <f>IF('template old'!I700&lt;&gt;"",'template old'!I700,"")</f>
        <v/>
      </c>
      <c r="G700" s="255" t="str">
        <f>IF('template old'!J700&lt;&gt;"",'template old'!J700,"")</f>
        <v/>
      </c>
      <c r="H700" s="255" t="str">
        <f>IF('template old'!K700&lt;&gt;"",'template old'!K700,"")</f>
        <v/>
      </c>
      <c r="I700" s="258" t="str">
        <f t="shared" si="22"/>
        <v/>
      </c>
      <c r="J700" s="255" t="str">
        <f>IF('template old'!L700&lt;&gt;"",'template old'!L700,"")</f>
        <v/>
      </c>
      <c r="K700" s="255" t="str">
        <f>IF('template old'!M700&lt;&gt;"",'template old'!M700,"")</f>
        <v/>
      </c>
      <c r="L700" s="255" t="str">
        <f>IF('template old'!N700&lt;&gt;"",'template old'!N700,"")</f>
        <v/>
      </c>
      <c r="M700" s="255" t="str">
        <f>IF('template old'!O700&lt;&gt;"",'template old'!O700,"")</f>
        <v/>
      </c>
      <c r="N700" s="255" t="str">
        <f>IF('template old'!R700&lt;&gt;"",'template old'!R700,"")</f>
        <v/>
      </c>
      <c r="O700" s="255" t="str">
        <f>IF('template old'!S700&lt;&gt;"",'template old'!S700,"")</f>
        <v/>
      </c>
      <c r="P700" s="259" t="str">
        <f t="shared" si="23"/>
        <v/>
      </c>
      <c r="Q700" s="255" t="str">
        <f>IF('template old'!U700&lt;&gt;"",'template old'!U700,"")</f>
        <v/>
      </c>
      <c r="R700" s="255" t="str">
        <f>IF('template old'!V700&lt;&gt;"",'template old'!V700,"")</f>
        <v/>
      </c>
      <c r="S700" s="255" t="str">
        <f>IF('template old'!W700&lt;&gt;"",'template old'!W700,"")</f>
        <v/>
      </c>
      <c r="T700" s="255" t="str">
        <f>IF('template old'!X700&lt;&gt;"",'template old'!X700,"")</f>
        <v/>
      </c>
      <c r="U700" s="255" t="str">
        <f>IF('template old'!Y700&lt;&gt;"",'template old'!Y700,"")</f>
        <v/>
      </c>
      <c r="V700" s="255" t="str">
        <f>IF('template old'!Z700&lt;&gt;"",'template old'!Z700,"")</f>
        <v/>
      </c>
      <c r="W700" s="255" t="str">
        <f>IF('template old'!AA700&lt;&gt;"",'template old'!AA700,"")</f>
        <v/>
      </c>
    </row>
    <row r="701" spans="1:23" hidden="1" x14ac:dyDescent="0.25">
      <c r="A701" s="256" t="str">
        <f>IF('template old'!A701&lt;&gt;"",'template old'!A701,"")</f>
        <v/>
      </c>
      <c r="B701" s="255" t="str">
        <f>IF('template old'!E701&lt;&gt;"",'template old'!E701,"")</f>
        <v/>
      </c>
      <c r="C701" s="255" t="str">
        <f>IF('template old'!F701&lt;&gt;"",'template old'!F701,"")</f>
        <v/>
      </c>
      <c r="D701" s="255" t="str">
        <f>IF('template old'!G701&lt;&gt;"",'template old'!G701,"")</f>
        <v/>
      </c>
      <c r="E701" s="255" t="str">
        <f>IF('template old'!H701&lt;&gt;"",'template old'!H701,"")</f>
        <v/>
      </c>
      <c r="F701" s="255" t="str">
        <f>IF('template old'!I701&lt;&gt;"",'template old'!I701,"")</f>
        <v/>
      </c>
      <c r="G701" s="255" t="str">
        <f>IF('template old'!J701&lt;&gt;"",'template old'!J701,"")</f>
        <v/>
      </c>
      <c r="H701" s="255" t="str">
        <f>IF('template old'!K701&lt;&gt;"",'template old'!K701,"")</f>
        <v/>
      </c>
      <c r="I701" s="258" t="str">
        <f t="shared" si="22"/>
        <v/>
      </c>
      <c r="J701" s="255" t="str">
        <f>IF('template old'!L701&lt;&gt;"",'template old'!L701,"")</f>
        <v/>
      </c>
      <c r="K701" s="255" t="str">
        <f>IF('template old'!M701&lt;&gt;"",'template old'!M701,"")</f>
        <v/>
      </c>
      <c r="L701" s="255" t="str">
        <f>IF('template old'!N701&lt;&gt;"",'template old'!N701,"")</f>
        <v/>
      </c>
      <c r="M701" s="255" t="str">
        <f>IF('template old'!O701&lt;&gt;"",'template old'!O701,"")</f>
        <v/>
      </c>
      <c r="N701" s="255" t="str">
        <f>IF('template old'!R701&lt;&gt;"",'template old'!R701,"")</f>
        <v/>
      </c>
      <c r="O701" s="255" t="str">
        <f>IF('template old'!S701&lt;&gt;"",'template old'!S701,"")</f>
        <v/>
      </c>
      <c r="P701" s="259" t="str">
        <f t="shared" si="23"/>
        <v/>
      </c>
      <c r="Q701" s="255" t="str">
        <f>IF('template old'!U701&lt;&gt;"",'template old'!U701,"")</f>
        <v/>
      </c>
      <c r="R701" s="255" t="str">
        <f>IF('template old'!V701&lt;&gt;"",'template old'!V701,"")</f>
        <v/>
      </c>
      <c r="S701" s="255" t="str">
        <f>IF('template old'!W701&lt;&gt;"",'template old'!W701,"")</f>
        <v/>
      </c>
      <c r="T701" s="255" t="str">
        <f>IF('template old'!X701&lt;&gt;"",'template old'!X701,"")</f>
        <v/>
      </c>
      <c r="U701" s="255" t="str">
        <f>IF('template old'!Y701&lt;&gt;"",'template old'!Y701,"")</f>
        <v/>
      </c>
      <c r="V701" s="255" t="str">
        <f>IF('template old'!Z701&lt;&gt;"",'template old'!Z701,"")</f>
        <v/>
      </c>
      <c r="W701" s="255" t="str">
        <f>IF('template old'!AA701&lt;&gt;"",'template old'!AA701,"")</f>
        <v/>
      </c>
    </row>
    <row r="702" spans="1:23" hidden="1" x14ac:dyDescent="0.25">
      <c r="A702" s="256" t="str">
        <f>IF('template old'!A702&lt;&gt;"",'template old'!A702,"")</f>
        <v/>
      </c>
      <c r="B702" s="255" t="str">
        <f>IF('template old'!E702&lt;&gt;"",'template old'!E702,"")</f>
        <v/>
      </c>
      <c r="C702" s="255" t="str">
        <f>IF('template old'!F702&lt;&gt;"",'template old'!F702,"")</f>
        <v/>
      </c>
      <c r="D702" s="255" t="str">
        <f>IF('template old'!G702&lt;&gt;"",'template old'!G702,"")</f>
        <v/>
      </c>
      <c r="E702" s="255" t="str">
        <f>IF('template old'!H702&lt;&gt;"",'template old'!H702,"")</f>
        <v/>
      </c>
      <c r="F702" s="255" t="str">
        <f>IF('template old'!I702&lt;&gt;"",'template old'!I702,"")</f>
        <v/>
      </c>
      <c r="G702" s="255" t="str">
        <f>IF('template old'!J702&lt;&gt;"",'template old'!J702,"")</f>
        <v/>
      </c>
      <c r="H702" s="255" t="str">
        <f>IF('template old'!K702&lt;&gt;"",'template old'!K702,"")</f>
        <v/>
      </c>
      <c r="I702" s="258" t="str">
        <f t="shared" si="22"/>
        <v/>
      </c>
      <c r="J702" s="255" t="str">
        <f>IF('template old'!L702&lt;&gt;"",'template old'!L702,"")</f>
        <v/>
      </c>
      <c r="K702" s="255" t="str">
        <f>IF('template old'!M702&lt;&gt;"",'template old'!M702,"")</f>
        <v/>
      </c>
      <c r="L702" s="255" t="str">
        <f>IF('template old'!N702&lt;&gt;"",'template old'!N702,"")</f>
        <v/>
      </c>
      <c r="M702" s="255" t="str">
        <f>IF('template old'!O702&lt;&gt;"",'template old'!O702,"")</f>
        <v/>
      </c>
      <c r="N702" s="255" t="str">
        <f>IF('template old'!R702&lt;&gt;"",'template old'!R702,"")</f>
        <v/>
      </c>
      <c r="O702" s="255" t="str">
        <f>IF('template old'!S702&lt;&gt;"",'template old'!S702,"")</f>
        <v/>
      </c>
      <c r="P702" s="259" t="str">
        <f t="shared" si="23"/>
        <v/>
      </c>
      <c r="Q702" s="255" t="str">
        <f>IF('template old'!U702&lt;&gt;"",'template old'!U702,"")</f>
        <v/>
      </c>
      <c r="R702" s="255" t="str">
        <f>IF('template old'!V702&lt;&gt;"",'template old'!V702,"")</f>
        <v/>
      </c>
      <c r="S702" s="255" t="str">
        <f>IF('template old'!W702&lt;&gt;"",'template old'!W702,"")</f>
        <v/>
      </c>
      <c r="T702" s="255" t="str">
        <f>IF('template old'!X702&lt;&gt;"",'template old'!X702,"")</f>
        <v/>
      </c>
      <c r="U702" s="255" t="str">
        <f>IF('template old'!Y702&lt;&gt;"",'template old'!Y702,"")</f>
        <v/>
      </c>
      <c r="V702" s="255" t="str">
        <f>IF('template old'!Z702&lt;&gt;"",'template old'!Z702,"")</f>
        <v/>
      </c>
      <c r="W702" s="255" t="str">
        <f>IF('template old'!AA702&lt;&gt;"",'template old'!AA702,"")</f>
        <v/>
      </c>
    </row>
    <row r="703" spans="1:23" hidden="1" x14ac:dyDescent="0.25">
      <c r="A703" s="256" t="str">
        <f>IF('template old'!A703&lt;&gt;"",'template old'!A703,"")</f>
        <v/>
      </c>
      <c r="B703" s="255" t="str">
        <f>IF('template old'!E703&lt;&gt;"",'template old'!E703,"")</f>
        <v/>
      </c>
      <c r="C703" s="255" t="str">
        <f>IF('template old'!F703&lt;&gt;"",'template old'!F703,"")</f>
        <v/>
      </c>
      <c r="D703" s="255" t="str">
        <f>IF('template old'!G703&lt;&gt;"",'template old'!G703,"")</f>
        <v/>
      </c>
      <c r="E703" s="255" t="str">
        <f>IF('template old'!H703&lt;&gt;"",'template old'!H703,"")</f>
        <v/>
      </c>
      <c r="F703" s="255" t="str">
        <f>IF('template old'!I703&lt;&gt;"",'template old'!I703,"")</f>
        <v/>
      </c>
      <c r="G703" s="255" t="str">
        <f>IF('template old'!J703&lt;&gt;"",'template old'!J703,"")</f>
        <v/>
      </c>
      <c r="H703" s="255" t="str">
        <f>IF('template old'!K703&lt;&gt;"",'template old'!K703,"")</f>
        <v/>
      </c>
      <c r="I703" s="258" t="str">
        <f t="shared" si="22"/>
        <v/>
      </c>
      <c r="J703" s="255" t="str">
        <f>IF('template old'!L703&lt;&gt;"",'template old'!L703,"")</f>
        <v/>
      </c>
      <c r="K703" s="255" t="str">
        <f>IF('template old'!M703&lt;&gt;"",'template old'!M703,"")</f>
        <v/>
      </c>
      <c r="L703" s="255" t="str">
        <f>IF('template old'!N703&lt;&gt;"",'template old'!N703,"")</f>
        <v/>
      </c>
      <c r="M703" s="255" t="str">
        <f>IF('template old'!O703&lt;&gt;"",'template old'!O703,"")</f>
        <v/>
      </c>
      <c r="N703" s="255" t="str">
        <f>IF('template old'!R703&lt;&gt;"",'template old'!R703,"")</f>
        <v/>
      </c>
      <c r="O703" s="255" t="str">
        <f>IF('template old'!S703&lt;&gt;"",'template old'!S703,"")</f>
        <v/>
      </c>
      <c r="P703" s="259" t="str">
        <f t="shared" si="23"/>
        <v/>
      </c>
      <c r="Q703" s="255" t="str">
        <f>IF('template old'!U703&lt;&gt;"",'template old'!U703,"")</f>
        <v/>
      </c>
      <c r="R703" s="255" t="str">
        <f>IF('template old'!V703&lt;&gt;"",'template old'!V703,"")</f>
        <v/>
      </c>
      <c r="S703" s="255" t="str">
        <f>IF('template old'!W703&lt;&gt;"",'template old'!W703,"")</f>
        <v/>
      </c>
      <c r="T703" s="255" t="str">
        <f>IF('template old'!X703&lt;&gt;"",'template old'!X703,"")</f>
        <v/>
      </c>
      <c r="U703" s="255" t="str">
        <f>IF('template old'!Y703&lt;&gt;"",'template old'!Y703,"")</f>
        <v/>
      </c>
      <c r="V703" s="255" t="str">
        <f>IF('template old'!Z703&lt;&gt;"",'template old'!Z703,"")</f>
        <v/>
      </c>
      <c r="W703" s="255" t="str">
        <f>IF('template old'!AA703&lt;&gt;"",'template old'!AA703,"")</f>
        <v/>
      </c>
    </row>
    <row r="704" spans="1:23" hidden="1" x14ac:dyDescent="0.25">
      <c r="A704" s="256" t="str">
        <f>IF('template old'!A704&lt;&gt;"",'template old'!A704,"")</f>
        <v/>
      </c>
      <c r="B704" s="255" t="str">
        <f>IF('template old'!E704&lt;&gt;"",'template old'!E704,"")</f>
        <v/>
      </c>
      <c r="C704" s="255" t="str">
        <f>IF('template old'!F704&lt;&gt;"",'template old'!F704,"")</f>
        <v/>
      </c>
      <c r="D704" s="255" t="str">
        <f>IF('template old'!G704&lt;&gt;"",'template old'!G704,"")</f>
        <v/>
      </c>
      <c r="E704" s="255" t="str">
        <f>IF('template old'!H704&lt;&gt;"",'template old'!H704,"")</f>
        <v/>
      </c>
      <c r="F704" s="255" t="str">
        <f>IF('template old'!I704&lt;&gt;"",'template old'!I704,"")</f>
        <v/>
      </c>
      <c r="G704" s="255" t="str">
        <f>IF('template old'!J704&lt;&gt;"",'template old'!J704,"")</f>
        <v/>
      </c>
      <c r="H704" s="255" t="str">
        <f>IF('template old'!K704&lt;&gt;"",'template old'!K704,"")</f>
        <v/>
      </c>
      <c r="I704" s="258" t="str">
        <f t="shared" si="22"/>
        <v/>
      </c>
      <c r="J704" s="255" t="str">
        <f>IF('template old'!L704&lt;&gt;"",'template old'!L704,"")</f>
        <v/>
      </c>
      <c r="K704" s="255" t="str">
        <f>IF('template old'!M704&lt;&gt;"",'template old'!M704,"")</f>
        <v/>
      </c>
      <c r="L704" s="255" t="str">
        <f>IF('template old'!N704&lt;&gt;"",'template old'!N704,"")</f>
        <v/>
      </c>
      <c r="M704" s="255" t="str">
        <f>IF('template old'!O704&lt;&gt;"",'template old'!O704,"")</f>
        <v/>
      </c>
      <c r="N704" s="255" t="str">
        <f>IF('template old'!R704&lt;&gt;"",'template old'!R704,"")</f>
        <v/>
      </c>
      <c r="O704" s="255" t="str">
        <f>IF('template old'!S704&lt;&gt;"",'template old'!S704,"")</f>
        <v/>
      </c>
      <c r="P704" s="259" t="str">
        <f t="shared" si="23"/>
        <v/>
      </c>
      <c r="Q704" s="255" t="str">
        <f>IF('template old'!U704&lt;&gt;"",'template old'!U704,"")</f>
        <v/>
      </c>
      <c r="R704" s="255" t="str">
        <f>IF('template old'!V704&lt;&gt;"",'template old'!V704,"")</f>
        <v/>
      </c>
      <c r="S704" s="255" t="str">
        <f>IF('template old'!W704&lt;&gt;"",'template old'!W704,"")</f>
        <v/>
      </c>
      <c r="T704" s="255" t="str">
        <f>IF('template old'!X704&lt;&gt;"",'template old'!X704,"")</f>
        <v/>
      </c>
      <c r="U704" s="255" t="str">
        <f>IF('template old'!Y704&lt;&gt;"",'template old'!Y704,"")</f>
        <v/>
      </c>
      <c r="V704" s="255" t="str">
        <f>IF('template old'!Z704&lt;&gt;"",'template old'!Z704,"")</f>
        <v/>
      </c>
      <c r="W704" s="255" t="str">
        <f>IF('template old'!AA704&lt;&gt;"",'template old'!AA704,"")</f>
        <v/>
      </c>
    </row>
    <row r="705" spans="1:23" hidden="1" x14ac:dyDescent="0.25">
      <c r="A705" s="256" t="str">
        <f>IF('template old'!A705&lt;&gt;"",'template old'!A705,"")</f>
        <v/>
      </c>
      <c r="B705" s="255" t="str">
        <f>IF('template old'!E705&lt;&gt;"",'template old'!E705,"")</f>
        <v/>
      </c>
      <c r="C705" s="255" t="str">
        <f>IF('template old'!F705&lt;&gt;"",'template old'!F705,"")</f>
        <v/>
      </c>
      <c r="D705" s="255" t="str">
        <f>IF('template old'!G705&lt;&gt;"",'template old'!G705,"")</f>
        <v/>
      </c>
      <c r="E705" s="255" t="str">
        <f>IF('template old'!H705&lt;&gt;"",'template old'!H705,"")</f>
        <v/>
      </c>
      <c r="F705" s="255" t="str">
        <f>IF('template old'!I705&lt;&gt;"",'template old'!I705,"")</f>
        <v/>
      </c>
      <c r="G705" s="255" t="str">
        <f>IF('template old'!J705&lt;&gt;"",'template old'!J705,"")</f>
        <v/>
      </c>
      <c r="H705" s="255" t="str">
        <f>IF('template old'!K705&lt;&gt;"",'template old'!K705,"")</f>
        <v/>
      </c>
      <c r="I705" s="258" t="str">
        <f t="shared" si="22"/>
        <v/>
      </c>
      <c r="J705" s="255" t="str">
        <f>IF('template old'!L705&lt;&gt;"",'template old'!L705,"")</f>
        <v/>
      </c>
      <c r="K705" s="255" t="str">
        <f>IF('template old'!M705&lt;&gt;"",'template old'!M705,"")</f>
        <v/>
      </c>
      <c r="L705" s="255" t="str">
        <f>IF('template old'!N705&lt;&gt;"",'template old'!N705,"")</f>
        <v/>
      </c>
      <c r="M705" s="255" t="str">
        <f>IF('template old'!O705&lt;&gt;"",'template old'!O705,"")</f>
        <v/>
      </c>
      <c r="N705" s="255" t="str">
        <f>IF('template old'!R705&lt;&gt;"",'template old'!R705,"")</f>
        <v/>
      </c>
      <c r="O705" s="255" t="str">
        <f>IF('template old'!S705&lt;&gt;"",'template old'!S705,"")</f>
        <v/>
      </c>
      <c r="P705" s="259" t="str">
        <f t="shared" si="23"/>
        <v/>
      </c>
      <c r="Q705" s="255" t="str">
        <f>IF('template old'!U705&lt;&gt;"",'template old'!U705,"")</f>
        <v/>
      </c>
      <c r="R705" s="255" t="str">
        <f>IF('template old'!V705&lt;&gt;"",'template old'!V705,"")</f>
        <v/>
      </c>
      <c r="S705" s="255" t="str">
        <f>IF('template old'!W705&lt;&gt;"",'template old'!W705,"")</f>
        <v/>
      </c>
      <c r="T705" s="255" t="str">
        <f>IF('template old'!X705&lt;&gt;"",'template old'!X705,"")</f>
        <v/>
      </c>
      <c r="U705" s="255" t="str">
        <f>IF('template old'!Y705&lt;&gt;"",'template old'!Y705,"")</f>
        <v/>
      </c>
      <c r="V705" s="255" t="str">
        <f>IF('template old'!Z705&lt;&gt;"",'template old'!Z705,"")</f>
        <v/>
      </c>
      <c r="W705" s="255" t="str">
        <f>IF('template old'!AA705&lt;&gt;"",'template old'!AA705,"")</f>
        <v/>
      </c>
    </row>
    <row r="706" spans="1:23" hidden="1" x14ac:dyDescent="0.25">
      <c r="A706" s="256" t="str">
        <f>IF('template old'!A706&lt;&gt;"",'template old'!A706,"")</f>
        <v/>
      </c>
      <c r="B706" s="255" t="str">
        <f>IF('template old'!E706&lt;&gt;"",'template old'!E706,"")</f>
        <v/>
      </c>
      <c r="C706" s="255" t="str">
        <f>IF('template old'!F706&lt;&gt;"",'template old'!F706,"")</f>
        <v/>
      </c>
      <c r="D706" s="255" t="str">
        <f>IF('template old'!G706&lt;&gt;"",'template old'!G706,"")</f>
        <v/>
      </c>
      <c r="E706" s="255" t="str">
        <f>IF('template old'!H706&lt;&gt;"",'template old'!H706,"")</f>
        <v/>
      </c>
      <c r="F706" s="255" t="str">
        <f>IF('template old'!I706&lt;&gt;"",'template old'!I706,"")</f>
        <v/>
      </c>
      <c r="G706" s="255" t="str">
        <f>IF('template old'!J706&lt;&gt;"",'template old'!J706,"")</f>
        <v/>
      </c>
      <c r="H706" s="255" t="str">
        <f>IF('template old'!K706&lt;&gt;"",'template old'!K706,"")</f>
        <v/>
      </c>
      <c r="I706" s="258" t="str">
        <f t="shared" si="22"/>
        <v/>
      </c>
      <c r="J706" s="255" t="str">
        <f>IF('template old'!L706&lt;&gt;"",'template old'!L706,"")</f>
        <v/>
      </c>
      <c r="K706" s="255" t="str">
        <f>IF('template old'!M706&lt;&gt;"",'template old'!M706,"")</f>
        <v/>
      </c>
      <c r="L706" s="255" t="str">
        <f>IF('template old'!N706&lt;&gt;"",'template old'!N706,"")</f>
        <v/>
      </c>
      <c r="M706" s="255" t="str">
        <f>IF('template old'!O706&lt;&gt;"",'template old'!O706,"")</f>
        <v/>
      </c>
      <c r="N706" s="255" t="str">
        <f>IF('template old'!R706&lt;&gt;"",'template old'!R706,"")</f>
        <v/>
      </c>
      <c r="O706" s="255" t="str">
        <f>IF('template old'!S706&lt;&gt;"",'template old'!S706,"")</f>
        <v/>
      </c>
      <c r="P706" s="259" t="str">
        <f t="shared" si="23"/>
        <v/>
      </c>
      <c r="Q706" s="255" t="str">
        <f>IF('template old'!U706&lt;&gt;"",'template old'!U706,"")</f>
        <v/>
      </c>
      <c r="R706" s="255" t="str">
        <f>IF('template old'!V706&lt;&gt;"",'template old'!V706,"")</f>
        <v/>
      </c>
      <c r="S706" s="255" t="str">
        <f>IF('template old'!W706&lt;&gt;"",'template old'!W706,"")</f>
        <v/>
      </c>
      <c r="T706" s="255" t="str">
        <f>IF('template old'!X706&lt;&gt;"",'template old'!X706,"")</f>
        <v/>
      </c>
      <c r="U706" s="255" t="str">
        <f>IF('template old'!Y706&lt;&gt;"",'template old'!Y706,"")</f>
        <v/>
      </c>
      <c r="V706" s="255" t="str">
        <f>IF('template old'!Z706&lt;&gt;"",'template old'!Z706,"")</f>
        <v/>
      </c>
      <c r="W706" s="255" t="str">
        <f>IF('template old'!AA706&lt;&gt;"",'template old'!AA706,"")</f>
        <v/>
      </c>
    </row>
    <row r="707" spans="1:23" hidden="1" x14ac:dyDescent="0.25">
      <c r="A707" s="256" t="str">
        <f>IF('template old'!A707&lt;&gt;"",'template old'!A707,"")</f>
        <v/>
      </c>
      <c r="B707" s="255" t="str">
        <f>IF('template old'!E707&lt;&gt;"",'template old'!E707,"")</f>
        <v/>
      </c>
      <c r="C707" s="255" t="str">
        <f>IF('template old'!F707&lt;&gt;"",'template old'!F707,"")</f>
        <v/>
      </c>
      <c r="D707" s="255" t="str">
        <f>IF('template old'!G707&lt;&gt;"",'template old'!G707,"")</f>
        <v/>
      </c>
      <c r="E707" s="255" t="str">
        <f>IF('template old'!H707&lt;&gt;"",'template old'!H707,"")</f>
        <v/>
      </c>
      <c r="F707" s="255" t="str">
        <f>IF('template old'!I707&lt;&gt;"",'template old'!I707,"")</f>
        <v/>
      </c>
      <c r="G707" s="255" t="str">
        <f>IF('template old'!J707&lt;&gt;"",'template old'!J707,"")</f>
        <v/>
      </c>
      <c r="H707" s="255" t="str">
        <f>IF('template old'!K707&lt;&gt;"",'template old'!K707,"")</f>
        <v/>
      </c>
      <c r="I707" s="258" t="str">
        <f t="shared" si="22"/>
        <v/>
      </c>
      <c r="J707" s="255" t="str">
        <f>IF('template old'!L707&lt;&gt;"",'template old'!L707,"")</f>
        <v/>
      </c>
      <c r="K707" s="255" t="str">
        <f>IF('template old'!M707&lt;&gt;"",'template old'!M707,"")</f>
        <v/>
      </c>
      <c r="L707" s="255" t="str">
        <f>IF('template old'!N707&lt;&gt;"",'template old'!N707,"")</f>
        <v/>
      </c>
      <c r="M707" s="255" t="str">
        <f>IF('template old'!O707&lt;&gt;"",'template old'!O707,"")</f>
        <v/>
      </c>
      <c r="N707" s="255" t="str">
        <f>IF('template old'!R707&lt;&gt;"",'template old'!R707,"")</f>
        <v/>
      </c>
      <c r="O707" s="255" t="str">
        <f>IF('template old'!S707&lt;&gt;"",'template old'!S707,"")</f>
        <v/>
      </c>
      <c r="P707" s="259" t="str">
        <f t="shared" si="23"/>
        <v/>
      </c>
      <c r="Q707" s="255" t="str">
        <f>IF('template old'!U707&lt;&gt;"",'template old'!U707,"")</f>
        <v/>
      </c>
      <c r="R707" s="255" t="str">
        <f>IF('template old'!V707&lt;&gt;"",'template old'!V707,"")</f>
        <v/>
      </c>
      <c r="S707" s="255" t="str">
        <f>IF('template old'!W707&lt;&gt;"",'template old'!W707,"")</f>
        <v/>
      </c>
      <c r="T707" s="255" t="str">
        <f>IF('template old'!X707&lt;&gt;"",'template old'!X707,"")</f>
        <v/>
      </c>
      <c r="U707" s="255" t="str">
        <f>IF('template old'!Y707&lt;&gt;"",'template old'!Y707,"")</f>
        <v/>
      </c>
      <c r="V707" s="255" t="str">
        <f>IF('template old'!Z707&lt;&gt;"",'template old'!Z707,"")</f>
        <v/>
      </c>
      <c r="W707" s="255" t="str">
        <f>IF('template old'!AA707&lt;&gt;"",'template old'!AA707,"")</f>
        <v/>
      </c>
    </row>
    <row r="708" spans="1:23" hidden="1" x14ac:dyDescent="0.25">
      <c r="A708" s="256" t="str">
        <f>IF('template old'!A708&lt;&gt;"",'template old'!A708,"")</f>
        <v/>
      </c>
      <c r="B708" s="255" t="str">
        <f>IF('template old'!E708&lt;&gt;"",'template old'!E708,"")</f>
        <v/>
      </c>
      <c r="C708" s="255" t="str">
        <f>IF('template old'!F708&lt;&gt;"",'template old'!F708,"")</f>
        <v/>
      </c>
      <c r="D708" s="255" t="str">
        <f>IF('template old'!G708&lt;&gt;"",'template old'!G708,"")</f>
        <v/>
      </c>
      <c r="E708" s="255" t="str">
        <f>IF('template old'!H708&lt;&gt;"",'template old'!H708,"")</f>
        <v/>
      </c>
      <c r="F708" s="255" t="str">
        <f>IF('template old'!I708&lt;&gt;"",'template old'!I708,"")</f>
        <v/>
      </c>
      <c r="G708" s="255" t="str">
        <f>IF('template old'!J708&lt;&gt;"",'template old'!J708,"")</f>
        <v/>
      </c>
      <c r="H708" s="255" t="str">
        <f>IF('template old'!K708&lt;&gt;"",'template old'!K708,"")</f>
        <v/>
      </c>
      <c r="I708" s="258" t="str">
        <f t="shared" si="22"/>
        <v/>
      </c>
      <c r="J708" s="255" t="str">
        <f>IF('template old'!L708&lt;&gt;"",'template old'!L708,"")</f>
        <v/>
      </c>
      <c r="K708" s="255" t="str">
        <f>IF('template old'!M708&lt;&gt;"",'template old'!M708,"")</f>
        <v/>
      </c>
      <c r="L708" s="255" t="str">
        <f>IF('template old'!N708&lt;&gt;"",'template old'!N708,"")</f>
        <v/>
      </c>
      <c r="M708" s="255" t="str">
        <f>IF('template old'!O708&lt;&gt;"",'template old'!O708,"")</f>
        <v/>
      </c>
      <c r="N708" s="255" t="str">
        <f>IF('template old'!R708&lt;&gt;"",'template old'!R708,"")</f>
        <v/>
      </c>
      <c r="O708" s="255" t="str">
        <f>IF('template old'!S708&lt;&gt;"",'template old'!S708,"")</f>
        <v/>
      </c>
      <c r="P708" s="259" t="str">
        <f t="shared" si="23"/>
        <v/>
      </c>
      <c r="Q708" s="255" t="str">
        <f>IF('template old'!U708&lt;&gt;"",'template old'!U708,"")</f>
        <v/>
      </c>
      <c r="R708" s="255" t="str">
        <f>IF('template old'!V708&lt;&gt;"",'template old'!V708,"")</f>
        <v/>
      </c>
      <c r="S708" s="255" t="str">
        <f>IF('template old'!W708&lt;&gt;"",'template old'!W708,"")</f>
        <v/>
      </c>
      <c r="T708" s="255" t="str">
        <f>IF('template old'!X708&lt;&gt;"",'template old'!X708,"")</f>
        <v/>
      </c>
      <c r="U708" s="255" t="str">
        <f>IF('template old'!Y708&lt;&gt;"",'template old'!Y708,"")</f>
        <v/>
      </c>
      <c r="V708" s="255" t="str">
        <f>IF('template old'!Z708&lt;&gt;"",'template old'!Z708,"")</f>
        <v/>
      </c>
      <c r="W708" s="255" t="str">
        <f>IF('template old'!AA708&lt;&gt;"",'template old'!AA708,"")</f>
        <v/>
      </c>
    </row>
    <row r="709" spans="1:23" hidden="1" x14ac:dyDescent="0.25">
      <c r="A709" s="256" t="str">
        <f>IF('template old'!A709&lt;&gt;"",'template old'!A709,"")</f>
        <v/>
      </c>
      <c r="B709" s="255" t="str">
        <f>IF('template old'!E709&lt;&gt;"",'template old'!E709,"")</f>
        <v/>
      </c>
      <c r="C709" s="255" t="str">
        <f>IF('template old'!F709&lt;&gt;"",'template old'!F709,"")</f>
        <v/>
      </c>
      <c r="D709" s="255" t="str">
        <f>IF('template old'!G709&lt;&gt;"",'template old'!G709,"")</f>
        <v/>
      </c>
      <c r="E709" s="255" t="str">
        <f>IF('template old'!H709&lt;&gt;"",'template old'!H709,"")</f>
        <v/>
      </c>
      <c r="F709" s="255" t="str">
        <f>IF('template old'!I709&lt;&gt;"",'template old'!I709,"")</f>
        <v/>
      </c>
      <c r="G709" s="255" t="str">
        <f>IF('template old'!J709&lt;&gt;"",'template old'!J709,"")</f>
        <v/>
      </c>
      <c r="H709" s="255" t="str">
        <f>IF('template old'!K709&lt;&gt;"",'template old'!K709,"")</f>
        <v/>
      </c>
      <c r="I709" s="258" t="str">
        <f t="shared" si="22"/>
        <v/>
      </c>
      <c r="J709" s="255" t="str">
        <f>IF('template old'!L709&lt;&gt;"",'template old'!L709,"")</f>
        <v/>
      </c>
      <c r="K709" s="255" t="str">
        <f>IF('template old'!M709&lt;&gt;"",'template old'!M709,"")</f>
        <v/>
      </c>
      <c r="L709" s="255" t="str">
        <f>IF('template old'!N709&lt;&gt;"",'template old'!N709,"")</f>
        <v/>
      </c>
      <c r="M709" s="255" t="str">
        <f>IF('template old'!O709&lt;&gt;"",'template old'!O709,"")</f>
        <v/>
      </c>
      <c r="N709" s="255" t="str">
        <f>IF('template old'!R709&lt;&gt;"",'template old'!R709,"")</f>
        <v/>
      </c>
      <c r="O709" s="255" t="str">
        <f>IF('template old'!S709&lt;&gt;"",'template old'!S709,"")</f>
        <v/>
      </c>
      <c r="P709" s="259" t="str">
        <f t="shared" si="23"/>
        <v/>
      </c>
      <c r="Q709" s="255" t="str">
        <f>IF('template old'!U709&lt;&gt;"",'template old'!U709,"")</f>
        <v/>
      </c>
      <c r="R709" s="255" t="str">
        <f>IF('template old'!V709&lt;&gt;"",'template old'!V709,"")</f>
        <v/>
      </c>
      <c r="S709" s="255" t="str">
        <f>IF('template old'!W709&lt;&gt;"",'template old'!W709,"")</f>
        <v/>
      </c>
      <c r="T709" s="255" t="str">
        <f>IF('template old'!X709&lt;&gt;"",'template old'!X709,"")</f>
        <v/>
      </c>
      <c r="U709" s="255" t="str">
        <f>IF('template old'!Y709&lt;&gt;"",'template old'!Y709,"")</f>
        <v/>
      </c>
      <c r="V709" s="255" t="str">
        <f>IF('template old'!Z709&lt;&gt;"",'template old'!Z709,"")</f>
        <v/>
      </c>
      <c r="W709" s="255" t="str">
        <f>IF('template old'!AA709&lt;&gt;"",'template old'!AA709,"")</f>
        <v/>
      </c>
    </row>
    <row r="710" spans="1:23" hidden="1" x14ac:dyDescent="0.25">
      <c r="A710" s="256" t="str">
        <f>IF('template old'!A710&lt;&gt;"",'template old'!A710,"")</f>
        <v/>
      </c>
      <c r="B710" s="255" t="str">
        <f>IF('template old'!E710&lt;&gt;"",'template old'!E710,"")</f>
        <v/>
      </c>
      <c r="C710" s="255" t="str">
        <f>IF('template old'!F710&lt;&gt;"",'template old'!F710,"")</f>
        <v/>
      </c>
      <c r="D710" s="255" t="str">
        <f>IF('template old'!G710&lt;&gt;"",'template old'!G710,"")</f>
        <v/>
      </c>
      <c r="E710" s="255" t="str">
        <f>IF('template old'!H710&lt;&gt;"",'template old'!H710,"")</f>
        <v/>
      </c>
      <c r="F710" s="255" t="str">
        <f>IF('template old'!I710&lt;&gt;"",'template old'!I710,"")</f>
        <v/>
      </c>
      <c r="G710" s="255" t="str">
        <f>IF('template old'!J710&lt;&gt;"",'template old'!J710,"")</f>
        <v/>
      </c>
      <c r="H710" s="255" t="str">
        <f>IF('template old'!K710&lt;&gt;"",'template old'!K710,"")</f>
        <v/>
      </c>
      <c r="I710" s="258" t="str">
        <f t="shared" si="22"/>
        <v/>
      </c>
      <c r="J710" s="255" t="str">
        <f>IF('template old'!L710&lt;&gt;"",'template old'!L710,"")</f>
        <v/>
      </c>
      <c r="K710" s="255" t="str">
        <f>IF('template old'!M710&lt;&gt;"",'template old'!M710,"")</f>
        <v/>
      </c>
      <c r="L710" s="255" t="str">
        <f>IF('template old'!N710&lt;&gt;"",'template old'!N710,"")</f>
        <v/>
      </c>
      <c r="M710" s="255" t="str">
        <f>IF('template old'!O710&lt;&gt;"",'template old'!O710,"")</f>
        <v/>
      </c>
      <c r="N710" s="255" t="str">
        <f>IF('template old'!R710&lt;&gt;"",'template old'!R710,"")</f>
        <v/>
      </c>
      <c r="O710" s="255" t="str">
        <f>IF('template old'!S710&lt;&gt;"",'template old'!S710,"")</f>
        <v/>
      </c>
      <c r="P710" s="259" t="str">
        <f t="shared" si="23"/>
        <v/>
      </c>
      <c r="Q710" s="255" t="str">
        <f>IF('template old'!U710&lt;&gt;"",'template old'!U710,"")</f>
        <v/>
      </c>
      <c r="R710" s="255" t="str">
        <f>IF('template old'!V710&lt;&gt;"",'template old'!V710,"")</f>
        <v/>
      </c>
      <c r="S710" s="255" t="str">
        <f>IF('template old'!W710&lt;&gt;"",'template old'!W710,"")</f>
        <v/>
      </c>
      <c r="T710" s="255" t="str">
        <f>IF('template old'!X710&lt;&gt;"",'template old'!X710,"")</f>
        <v/>
      </c>
      <c r="U710" s="255" t="str">
        <f>IF('template old'!Y710&lt;&gt;"",'template old'!Y710,"")</f>
        <v/>
      </c>
      <c r="V710" s="255" t="str">
        <f>IF('template old'!Z710&lt;&gt;"",'template old'!Z710,"")</f>
        <v/>
      </c>
      <c r="W710" s="255" t="str">
        <f>IF('template old'!AA710&lt;&gt;"",'template old'!AA710,"")</f>
        <v/>
      </c>
    </row>
    <row r="711" spans="1:23" hidden="1" x14ac:dyDescent="0.25">
      <c r="A711" s="256" t="str">
        <f>IF('template old'!A711&lt;&gt;"",'template old'!A711,"")</f>
        <v/>
      </c>
      <c r="B711" s="255" t="str">
        <f>IF('template old'!E711&lt;&gt;"",'template old'!E711,"")</f>
        <v/>
      </c>
      <c r="C711" s="255" t="str">
        <f>IF('template old'!F711&lt;&gt;"",'template old'!F711,"")</f>
        <v/>
      </c>
      <c r="D711" s="255" t="str">
        <f>IF('template old'!G711&lt;&gt;"",'template old'!G711,"")</f>
        <v/>
      </c>
      <c r="E711" s="255" t="str">
        <f>IF('template old'!H711&lt;&gt;"",'template old'!H711,"")</f>
        <v/>
      </c>
      <c r="F711" s="255" t="str">
        <f>IF('template old'!I711&lt;&gt;"",'template old'!I711,"")</f>
        <v/>
      </c>
      <c r="G711" s="255" t="str">
        <f>IF('template old'!J711&lt;&gt;"",'template old'!J711,"")</f>
        <v/>
      </c>
      <c r="H711" s="255" t="str">
        <f>IF('template old'!K711&lt;&gt;"",'template old'!K711,"")</f>
        <v/>
      </c>
      <c r="I711" s="258" t="str">
        <f t="shared" si="22"/>
        <v/>
      </c>
      <c r="J711" s="255" t="str">
        <f>IF('template old'!L711&lt;&gt;"",'template old'!L711,"")</f>
        <v/>
      </c>
      <c r="K711" s="255" t="str">
        <f>IF('template old'!M711&lt;&gt;"",'template old'!M711,"")</f>
        <v/>
      </c>
      <c r="L711" s="255" t="str">
        <f>IF('template old'!N711&lt;&gt;"",'template old'!N711,"")</f>
        <v/>
      </c>
      <c r="M711" s="255" t="str">
        <f>IF('template old'!O711&lt;&gt;"",'template old'!O711,"")</f>
        <v/>
      </c>
      <c r="N711" s="255" t="str">
        <f>IF('template old'!R711&lt;&gt;"",'template old'!R711,"")</f>
        <v/>
      </c>
      <c r="O711" s="255" t="str">
        <f>IF('template old'!S711&lt;&gt;"",'template old'!S711,"")</f>
        <v/>
      </c>
      <c r="P711" s="259" t="str">
        <f t="shared" si="23"/>
        <v/>
      </c>
      <c r="Q711" s="255" t="str">
        <f>IF('template old'!U711&lt;&gt;"",'template old'!U711,"")</f>
        <v/>
      </c>
      <c r="R711" s="255" t="str">
        <f>IF('template old'!V711&lt;&gt;"",'template old'!V711,"")</f>
        <v/>
      </c>
      <c r="S711" s="255" t="str">
        <f>IF('template old'!W711&lt;&gt;"",'template old'!W711,"")</f>
        <v/>
      </c>
      <c r="T711" s="255" t="str">
        <f>IF('template old'!X711&lt;&gt;"",'template old'!X711,"")</f>
        <v/>
      </c>
      <c r="U711" s="255" t="str">
        <f>IF('template old'!Y711&lt;&gt;"",'template old'!Y711,"")</f>
        <v/>
      </c>
      <c r="V711" s="255" t="str">
        <f>IF('template old'!Z711&lt;&gt;"",'template old'!Z711,"")</f>
        <v/>
      </c>
      <c r="W711" s="255" t="str">
        <f>IF('template old'!AA711&lt;&gt;"",'template old'!AA711,"")</f>
        <v/>
      </c>
    </row>
    <row r="712" spans="1:23" hidden="1" x14ac:dyDescent="0.25">
      <c r="A712" s="256" t="str">
        <f>IF('template old'!A712&lt;&gt;"",'template old'!A712,"")</f>
        <v/>
      </c>
      <c r="B712" s="255" t="str">
        <f>IF('template old'!E712&lt;&gt;"",'template old'!E712,"")</f>
        <v/>
      </c>
      <c r="C712" s="255" t="str">
        <f>IF('template old'!F712&lt;&gt;"",'template old'!F712,"")</f>
        <v/>
      </c>
      <c r="D712" s="255" t="str">
        <f>IF('template old'!G712&lt;&gt;"",'template old'!G712,"")</f>
        <v/>
      </c>
      <c r="E712" s="255" t="str">
        <f>IF('template old'!H712&lt;&gt;"",'template old'!H712,"")</f>
        <v/>
      </c>
      <c r="F712" s="255" t="str">
        <f>IF('template old'!I712&lt;&gt;"",'template old'!I712,"")</f>
        <v/>
      </c>
      <c r="G712" s="255" t="str">
        <f>IF('template old'!J712&lt;&gt;"",'template old'!J712,"")</f>
        <v/>
      </c>
      <c r="H712" s="255" t="str">
        <f>IF('template old'!K712&lt;&gt;"",'template old'!K712,"")</f>
        <v/>
      </c>
      <c r="I712" s="258" t="str">
        <f t="shared" si="22"/>
        <v/>
      </c>
      <c r="J712" s="255" t="str">
        <f>IF('template old'!L712&lt;&gt;"",'template old'!L712,"")</f>
        <v/>
      </c>
      <c r="K712" s="255" t="str">
        <f>IF('template old'!M712&lt;&gt;"",'template old'!M712,"")</f>
        <v/>
      </c>
      <c r="L712" s="255" t="str">
        <f>IF('template old'!N712&lt;&gt;"",'template old'!N712,"")</f>
        <v/>
      </c>
      <c r="M712" s="255" t="str">
        <f>IF('template old'!O712&lt;&gt;"",'template old'!O712,"")</f>
        <v/>
      </c>
      <c r="N712" s="255" t="str">
        <f>IF('template old'!R712&lt;&gt;"",'template old'!R712,"")</f>
        <v/>
      </c>
      <c r="O712" s="255" t="str">
        <f>IF('template old'!S712&lt;&gt;"",'template old'!S712,"")</f>
        <v/>
      </c>
      <c r="P712" s="259" t="str">
        <f t="shared" si="23"/>
        <v/>
      </c>
      <c r="Q712" s="255" t="str">
        <f>IF('template old'!U712&lt;&gt;"",'template old'!U712,"")</f>
        <v/>
      </c>
      <c r="R712" s="255" t="str">
        <f>IF('template old'!V712&lt;&gt;"",'template old'!V712,"")</f>
        <v/>
      </c>
      <c r="S712" s="255" t="str">
        <f>IF('template old'!W712&lt;&gt;"",'template old'!W712,"")</f>
        <v/>
      </c>
      <c r="T712" s="255" t="str">
        <f>IF('template old'!X712&lt;&gt;"",'template old'!X712,"")</f>
        <v/>
      </c>
      <c r="U712" s="255" t="str">
        <f>IF('template old'!Y712&lt;&gt;"",'template old'!Y712,"")</f>
        <v/>
      </c>
      <c r="V712" s="255" t="str">
        <f>IF('template old'!Z712&lt;&gt;"",'template old'!Z712,"")</f>
        <v/>
      </c>
      <c r="W712" s="255" t="str">
        <f>IF('template old'!AA712&lt;&gt;"",'template old'!AA712,"")</f>
        <v/>
      </c>
    </row>
    <row r="713" spans="1:23" hidden="1" x14ac:dyDescent="0.25">
      <c r="A713" s="256" t="str">
        <f>IF('template old'!A713&lt;&gt;"",'template old'!A713,"")</f>
        <v/>
      </c>
      <c r="B713" s="255" t="str">
        <f>IF('template old'!E713&lt;&gt;"",'template old'!E713,"")</f>
        <v/>
      </c>
      <c r="C713" s="255" t="str">
        <f>IF('template old'!F713&lt;&gt;"",'template old'!F713,"")</f>
        <v/>
      </c>
      <c r="D713" s="255" t="str">
        <f>IF('template old'!G713&lt;&gt;"",'template old'!G713,"")</f>
        <v/>
      </c>
      <c r="E713" s="255" t="str">
        <f>IF('template old'!H713&lt;&gt;"",'template old'!H713,"")</f>
        <v/>
      </c>
      <c r="F713" s="255" t="str">
        <f>IF('template old'!I713&lt;&gt;"",'template old'!I713,"")</f>
        <v/>
      </c>
      <c r="G713" s="255" t="str">
        <f>IF('template old'!J713&lt;&gt;"",'template old'!J713,"")</f>
        <v/>
      </c>
      <c r="H713" s="255" t="str">
        <f>IF('template old'!K713&lt;&gt;"",'template old'!K713,"")</f>
        <v/>
      </c>
      <c r="I713" s="258" t="str">
        <f t="shared" si="22"/>
        <v/>
      </c>
      <c r="J713" s="255" t="str">
        <f>IF('template old'!L713&lt;&gt;"",'template old'!L713,"")</f>
        <v/>
      </c>
      <c r="K713" s="255" t="str">
        <f>IF('template old'!M713&lt;&gt;"",'template old'!M713,"")</f>
        <v/>
      </c>
      <c r="L713" s="255" t="str">
        <f>IF('template old'!N713&lt;&gt;"",'template old'!N713,"")</f>
        <v/>
      </c>
      <c r="M713" s="255" t="str">
        <f>IF('template old'!O713&lt;&gt;"",'template old'!O713,"")</f>
        <v/>
      </c>
      <c r="N713" s="255" t="str">
        <f>IF('template old'!R713&lt;&gt;"",'template old'!R713,"")</f>
        <v/>
      </c>
      <c r="O713" s="255" t="str">
        <f>IF('template old'!S713&lt;&gt;"",'template old'!S713,"")</f>
        <v/>
      </c>
      <c r="P713" s="259" t="str">
        <f t="shared" si="23"/>
        <v/>
      </c>
      <c r="Q713" s="255" t="str">
        <f>IF('template old'!U713&lt;&gt;"",'template old'!U713,"")</f>
        <v/>
      </c>
      <c r="R713" s="255" t="str">
        <f>IF('template old'!V713&lt;&gt;"",'template old'!V713,"")</f>
        <v/>
      </c>
      <c r="S713" s="255" t="str">
        <f>IF('template old'!W713&lt;&gt;"",'template old'!W713,"")</f>
        <v/>
      </c>
      <c r="T713" s="255" t="str">
        <f>IF('template old'!X713&lt;&gt;"",'template old'!X713,"")</f>
        <v/>
      </c>
      <c r="U713" s="255" t="str">
        <f>IF('template old'!Y713&lt;&gt;"",'template old'!Y713,"")</f>
        <v/>
      </c>
      <c r="V713" s="255" t="str">
        <f>IF('template old'!Z713&lt;&gt;"",'template old'!Z713,"")</f>
        <v/>
      </c>
      <c r="W713" s="255" t="str">
        <f>IF('template old'!AA713&lt;&gt;"",'template old'!AA713,"")</f>
        <v/>
      </c>
    </row>
    <row r="714" spans="1:23" hidden="1" x14ac:dyDescent="0.25">
      <c r="A714" s="256" t="str">
        <f>IF('template old'!A714&lt;&gt;"",'template old'!A714,"")</f>
        <v/>
      </c>
      <c r="B714" s="255" t="str">
        <f>IF('template old'!E714&lt;&gt;"",'template old'!E714,"")</f>
        <v/>
      </c>
      <c r="C714" s="255" t="str">
        <f>IF('template old'!F714&lt;&gt;"",'template old'!F714,"")</f>
        <v/>
      </c>
      <c r="D714" s="255" t="str">
        <f>IF('template old'!G714&lt;&gt;"",'template old'!G714,"")</f>
        <v/>
      </c>
      <c r="E714" s="255" t="str">
        <f>IF('template old'!H714&lt;&gt;"",'template old'!H714,"")</f>
        <v/>
      </c>
      <c r="F714" s="255" t="str">
        <f>IF('template old'!I714&lt;&gt;"",'template old'!I714,"")</f>
        <v/>
      </c>
      <c r="G714" s="255" t="str">
        <f>IF('template old'!J714&lt;&gt;"",'template old'!J714,"")</f>
        <v/>
      </c>
      <c r="H714" s="255" t="str">
        <f>IF('template old'!K714&lt;&gt;"",'template old'!K714,"")</f>
        <v/>
      </c>
      <c r="I714" s="258" t="str">
        <f t="shared" si="22"/>
        <v/>
      </c>
      <c r="J714" s="255" t="str">
        <f>IF('template old'!L714&lt;&gt;"",'template old'!L714,"")</f>
        <v/>
      </c>
      <c r="K714" s="255" t="str">
        <f>IF('template old'!M714&lt;&gt;"",'template old'!M714,"")</f>
        <v/>
      </c>
      <c r="L714" s="255" t="str">
        <f>IF('template old'!N714&lt;&gt;"",'template old'!N714,"")</f>
        <v/>
      </c>
      <c r="M714" s="255" t="str">
        <f>IF('template old'!O714&lt;&gt;"",'template old'!O714,"")</f>
        <v/>
      </c>
      <c r="N714" s="255" t="str">
        <f>IF('template old'!R714&lt;&gt;"",'template old'!R714,"")</f>
        <v/>
      </c>
      <c r="O714" s="255" t="str">
        <f>IF('template old'!S714&lt;&gt;"",'template old'!S714,"")</f>
        <v/>
      </c>
      <c r="P714" s="259" t="str">
        <f t="shared" si="23"/>
        <v/>
      </c>
      <c r="Q714" s="255" t="str">
        <f>IF('template old'!U714&lt;&gt;"",'template old'!U714,"")</f>
        <v/>
      </c>
      <c r="R714" s="255" t="str">
        <f>IF('template old'!V714&lt;&gt;"",'template old'!V714,"")</f>
        <v/>
      </c>
      <c r="S714" s="255" t="str">
        <f>IF('template old'!W714&lt;&gt;"",'template old'!W714,"")</f>
        <v/>
      </c>
      <c r="T714" s="255" t="str">
        <f>IF('template old'!X714&lt;&gt;"",'template old'!X714,"")</f>
        <v/>
      </c>
      <c r="U714" s="255" t="str">
        <f>IF('template old'!Y714&lt;&gt;"",'template old'!Y714,"")</f>
        <v/>
      </c>
      <c r="V714" s="255" t="str">
        <f>IF('template old'!Z714&lt;&gt;"",'template old'!Z714,"")</f>
        <v/>
      </c>
      <c r="W714" s="255" t="str">
        <f>IF('template old'!AA714&lt;&gt;"",'template old'!AA714,"")</f>
        <v/>
      </c>
    </row>
    <row r="715" spans="1:23" hidden="1" x14ac:dyDescent="0.25">
      <c r="A715" s="256" t="str">
        <f>IF('template old'!A715&lt;&gt;"",'template old'!A715,"")</f>
        <v/>
      </c>
      <c r="B715" s="255" t="str">
        <f>IF('template old'!E715&lt;&gt;"",'template old'!E715,"")</f>
        <v/>
      </c>
      <c r="C715" s="255" t="str">
        <f>IF('template old'!F715&lt;&gt;"",'template old'!F715,"")</f>
        <v/>
      </c>
      <c r="D715" s="255" t="str">
        <f>IF('template old'!G715&lt;&gt;"",'template old'!G715,"")</f>
        <v/>
      </c>
      <c r="E715" s="255" t="str">
        <f>IF('template old'!H715&lt;&gt;"",'template old'!H715,"")</f>
        <v/>
      </c>
      <c r="F715" s="255" t="str">
        <f>IF('template old'!I715&lt;&gt;"",'template old'!I715,"")</f>
        <v/>
      </c>
      <c r="G715" s="255" t="str">
        <f>IF('template old'!J715&lt;&gt;"",'template old'!J715,"")</f>
        <v/>
      </c>
      <c r="H715" s="255" t="str">
        <f>IF('template old'!K715&lt;&gt;"",'template old'!K715,"")</f>
        <v/>
      </c>
      <c r="I715" s="258" t="str">
        <f t="shared" ref="I715:I778" si="24">IF(F715="harvest",P715,IF(F715="plant",K715,IF(F715="fertilize",M715,"")))</f>
        <v/>
      </c>
      <c r="J715" s="255" t="str">
        <f>IF('template old'!L715&lt;&gt;"",'template old'!L715,"")</f>
        <v/>
      </c>
      <c r="K715" s="255" t="str">
        <f>IF('template old'!M715&lt;&gt;"",'template old'!M715,"")</f>
        <v/>
      </c>
      <c r="L715" s="255" t="str">
        <f>IF('template old'!N715&lt;&gt;"",'template old'!N715,"")</f>
        <v/>
      </c>
      <c r="M715" s="255" t="str">
        <f>IF('template old'!O715&lt;&gt;"",'template old'!O715,"")</f>
        <v/>
      </c>
      <c r="N715" s="255" t="str">
        <f>IF('template old'!R715&lt;&gt;"",'template old'!R715,"")</f>
        <v/>
      </c>
      <c r="O715" s="255" t="str">
        <f>IF('template old'!S715&lt;&gt;"",'template old'!S715,"")</f>
        <v/>
      </c>
      <c r="P715" s="259" t="str">
        <f t="shared" si="23"/>
        <v/>
      </c>
      <c r="Q715" s="255" t="str">
        <f>IF('template old'!U715&lt;&gt;"",'template old'!U715,"")</f>
        <v/>
      </c>
      <c r="R715" s="255" t="str">
        <f>IF('template old'!V715&lt;&gt;"",'template old'!V715,"")</f>
        <v/>
      </c>
      <c r="S715" s="255" t="str">
        <f>IF('template old'!W715&lt;&gt;"",'template old'!W715,"")</f>
        <v/>
      </c>
      <c r="T715" s="255" t="str">
        <f>IF('template old'!X715&lt;&gt;"",'template old'!X715,"")</f>
        <v/>
      </c>
      <c r="U715" s="255" t="str">
        <f>IF('template old'!Y715&lt;&gt;"",'template old'!Y715,"")</f>
        <v/>
      </c>
      <c r="V715" s="255" t="str">
        <f>IF('template old'!Z715&lt;&gt;"",'template old'!Z715,"")</f>
        <v/>
      </c>
      <c r="W715" s="255" t="str">
        <f>IF('template old'!AA715&lt;&gt;"",'template old'!AA715,"")</f>
        <v/>
      </c>
    </row>
    <row r="716" spans="1:23" hidden="1" x14ac:dyDescent="0.25">
      <c r="A716" s="256" t="str">
        <f>IF('template old'!A716&lt;&gt;"",'template old'!A716,"")</f>
        <v/>
      </c>
      <c r="B716" s="255" t="str">
        <f>IF('template old'!E716&lt;&gt;"",'template old'!E716,"")</f>
        <v/>
      </c>
      <c r="C716" s="255" t="str">
        <f>IF('template old'!F716&lt;&gt;"",'template old'!F716,"")</f>
        <v/>
      </c>
      <c r="D716" s="255" t="str">
        <f>IF('template old'!G716&lt;&gt;"",'template old'!G716,"")</f>
        <v/>
      </c>
      <c r="E716" s="255" t="str">
        <f>IF('template old'!H716&lt;&gt;"",'template old'!H716,"")</f>
        <v/>
      </c>
      <c r="F716" s="255" t="str">
        <f>IF('template old'!I716&lt;&gt;"",'template old'!I716,"")</f>
        <v/>
      </c>
      <c r="G716" s="255" t="str">
        <f>IF('template old'!J716&lt;&gt;"",'template old'!J716,"")</f>
        <v/>
      </c>
      <c r="H716" s="255" t="str">
        <f>IF('template old'!K716&lt;&gt;"",'template old'!K716,"")</f>
        <v/>
      </c>
      <c r="I716" s="258" t="str">
        <f t="shared" si="24"/>
        <v/>
      </c>
      <c r="J716" s="255" t="str">
        <f>IF('template old'!L716&lt;&gt;"",'template old'!L716,"")</f>
        <v/>
      </c>
      <c r="K716" s="255" t="str">
        <f>IF('template old'!M716&lt;&gt;"",'template old'!M716,"")</f>
        <v/>
      </c>
      <c r="L716" s="255" t="str">
        <f>IF('template old'!N716&lt;&gt;"",'template old'!N716,"")</f>
        <v/>
      </c>
      <c r="M716" s="255" t="str">
        <f>IF('template old'!O716&lt;&gt;"",'template old'!O716,"")</f>
        <v/>
      </c>
      <c r="N716" s="255" t="str">
        <f>IF('template old'!R716&lt;&gt;"",'template old'!R716,"")</f>
        <v/>
      </c>
      <c r="O716" s="255" t="str">
        <f>IF('template old'!S716&lt;&gt;"",'template old'!S716,"")</f>
        <v/>
      </c>
      <c r="P716" s="259" t="str">
        <f t="shared" si="23"/>
        <v/>
      </c>
      <c r="Q716" s="255" t="str">
        <f>IF('template old'!U716&lt;&gt;"",'template old'!U716,"")</f>
        <v/>
      </c>
      <c r="R716" s="255" t="str">
        <f>IF('template old'!V716&lt;&gt;"",'template old'!V716,"")</f>
        <v/>
      </c>
      <c r="S716" s="255" t="str">
        <f>IF('template old'!W716&lt;&gt;"",'template old'!W716,"")</f>
        <v/>
      </c>
      <c r="T716" s="255" t="str">
        <f>IF('template old'!X716&lt;&gt;"",'template old'!X716,"")</f>
        <v/>
      </c>
      <c r="U716" s="255" t="str">
        <f>IF('template old'!Y716&lt;&gt;"",'template old'!Y716,"")</f>
        <v/>
      </c>
      <c r="V716" s="255" t="str">
        <f>IF('template old'!Z716&lt;&gt;"",'template old'!Z716,"")</f>
        <v/>
      </c>
      <c r="W716" s="255" t="str">
        <f>IF('template old'!AA716&lt;&gt;"",'template old'!AA716,"")</f>
        <v/>
      </c>
    </row>
    <row r="717" spans="1:23" hidden="1" x14ac:dyDescent="0.25">
      <c r="A717" s="256" t="str">
        <f>IF('template old'!A717&lt;&gt;"",'template old'!A717,"")</f>
        <v/>
      </c>
      <c r="B717" s="255" t="str">
        <f>IF('template old'!E717&lt;&gt;"",'template old'!E717,"")</f>
        <v/>
      </c>
      <c r="C717" s="255" t="str">
        <f>IF('template old'!F717&lt;&gt;"",'template old'!F717,"")</f>
        <v/>
      </c>
      <c r="D717" s="255" t="str">
        <f>IF('template old'!G717&lt;&gt;"",'template old'!G717,"")</f>
        <v/>
      </c>
      <c r="E717" s="255" t="str">
        <f>IF('template old'!H717&lt;&gt;"",'template old'!H717,"")</f>
        <v/>
      </c>
      <c r="F717" s="255" t="str">
        <f>IF('template old'!I717&lt;&gt;"",'template old'!I717,"")</f>
        <v/>
      </c>
      <c r="G717" s="255" t="str">
        <f>IF('template old'!J717&lt;&gt;"",'template old'!J717,"")</f>
        <v/>
      </c>
      <c r="H717" s="255" t="str">
        <f>IF('template old'!K717&lt;&gt;"",'template old'!K717,"")</f>
        <v/>
      </c>
      <c r="I717" s="258" t="str">
        <f t="shared" si="24"/>
        <v/>
      </c>
      <c r="J717" s="255" t="str">
        <f>IF('template old'!L717&lt;&gt;"",'template old'!L717,"")</f>
        <v/>
      </c>
      <c r="K717" s="255" t="str">
        <f>IF('template old'!M717&lt;&gt;"",'template old'!M717,"")</f>
        <v/>
      </c>
      <c r="L717" s="255" t="str">
        <f>IF('template old'!N717&lt;&gt;"",'template old'!N717,"")</f>
        <v/>
      </c>
      <c r="M717" s="255" t="str">
        <f>IF('template old'!O717&lt;&gt;"",'template old'!O717,"")</f>
        <v/>
      </c>
      <c r="N717" s="255" t="str">
        <f>IF('template old'!R717&lt;&gt;"",'template old'!R717,"")</f>
        <v/>
      </c>
      <c r="O717" s="255" t="str">
        <f>IF('template old'!S717&lt;&gt;"",'template old'!S717,"")</f>
        <v/>
      </c>
      <c r="P717" s="259" t="str">
        <f t="shared" si="23"/>
        <v/>
      </c>
      <c r="Q717" s="255" t="str">
        <f>IF('template old'!U717&lt;&gt;"",'template old'!U717,"")</f>
        <v/>
      </c>
      <c r="R717" s="255" t="str">
        <f>IF('template old'!V717&lt;&gt;"",'template old'!V717,"")</f>
        <v/>
      </c>
      <c r="S717" s="255" t="str">
        <f>IF('template old'!W717&lt;&gt;"",'template old'!W717,"")</f>
        <v/>
      </c>
      <c r="T717" s="255" t="str">
        <f>IF('template old'!X717&lt;&gt;"",'template old'!X717,"")</f>
        <v/>
      </c>
      <c r="U717" s="255" t="str">
        <f>IF('template old'!Y717&lt;&gt;"",'template old'!Y717,"")</f>
        <v/>
      </c>
      <c r="V717" s="255" t="str">
        <f>IF('template old'!Z717&lt;&gt;"",'template old'!Z717,"")</f>
        <v/>
      </c>
      <c r="W717" s="255" t="str">
        <f>IF('template old'!AA717&lt;&gt;"",'template old'!AA717,"")</f>
        <v/>
      </c>
    </row>
    <row r="718" spans="1:23" hidden="1" x14ac:dyDescent="0.25">
      <c r="A718" s="256" t="str">
        <f>IF('template old'!A718&lt;&gt;"",'template old'!A718,"")</f>
        <v/>
      </c>
      <c r="B718" s="255" t="str">
        <f>IF('template old'!E718&lt;&gt;"",'template old'!E718,"")</f>
        <v/>
      </c>
      <c r="C718" s="255" t="str">
        <f>IF('template old'!F718&lt;&gt;"",'template old'!F718,"")</f>
        <v/>
      </c>
      <c r="D718" s="255" t="str">
        <f>IF('template old'!G718&lt;&gt;"",'template old'!G718,"")</f>
        <v/>
      </c>
      <c r="E718" s="255" t="str">
        <f>IF('template old'!H718&lt;&gt;"",'template old'!H718,"")</f>
        <v/>
      </c>
      <c r="F718" s="255" t="str">
        <f>IF('template old'!I718&lt;&gt;"",'template old'!I718,"")</f>
        <v/>
      </c>
      <c r="G718" s="255" t="str">
        <f>IF('template old'!J718&lt;&gt;"",'template old'!J718,"")</f>
        <v/>
      </c>
      <c r="H718" s="255" t="str">
        <f>IF('template old'!K718&lt;&gt;"",'template old'!K718,"")</f>
        <v/>
      </c>
      <c r="I718" s="258" t="str">
        <f t="shared" si="24"/>
        <v/>
      </c>
      <c r="J718" s="255" t="str">
        <f>IF('template old'!L718&lt;&gt;"",'template old'!L718,"")</f>
        <v/>
      </c>
      <c r="K718" s="255" t="str">
        <f>IF('template old'!M718&lt;&gt;"",'template old'!M718,"")</f>
        <v/>
      </c>
      <c r="L718" s="255" t="str">
        <f>IF('template old'!N718&lt;&gt;"",'template old'!N718,"")</f>
        <v/>
      </c>
      <c r="M718" s="255" t="str">
        <f>IF('template old'!O718&lt;&gt;"",'template old'!O718,"")</f>
        <v/>
      </c>
      <c r="N718" s="255" t="str">
        <f>IF('template old'!R718&lt;&gt;"",'template old'!R718,"")</f>
        <v/>
      </c>
      <c r="O718" s="255" t="str">
        <f>IF('template old'!S718&lt;&gt;"",'template old'!S718,"")</f>
        <v/>
      </c>
      <c r="P718" s="259" t="str">
        <f t="shared" si="23"/>
        <v/>
      </c>
      <c r="Q718" s="255" t="str">
        <f>IF('template old'!U718&lt;&gt;"",'template old'!U718,"")</f>
        <v/>
      </c>
      <c r="R718" s="255" t="str">
        <f>IF('template old'!V718&lt;&gt;"",'template old'!V718,"")</f>
        <v/>
      </c>
      <c r="S718" s="255" t="str">
        <f>IF('template old'!W718&lt;&gt;"",'template old'!W718,"")</f>
        <v/>
      </c>
      <c r="T718" s="255" t="str">
        <f>IF('template old'!X718&lt;&gt;"",'template old'!X718,"")</f>
        <v/>
      </c>
      <c r="U718" s="255" t="str">
        <f>IF('template old'!Y718&lt;&gt;"",'template old'!Y718,"")</f>
        <v/>
      </c>
      <c r="V718" s="255" t="str">
        <f>IF('template old'!Z718&lt;&gt;"",'template old'!Z718,"")</f>
        <v/>
      </c>
      <c r="W718" s="255" t="str">
        <f>IF('template old'!AA718&lt;&gt;"",'template old'!AA718,"")</f>
        <v/>
      </c>
    </row>
    <row r="719" spans="1:23" hidden="1" x14ac:dyDescent="0.25">
      <c r="A719" s="256" t="str">
        <f>IF('template old'!A719&lt;&gt;"",'template old'!A719,"")</f>
        <v/>
      </c>
      <c r="B719" s="255" t="str">
        <f>IF('template old'!E719&lt;&gt;"",'template old'!E719,"")</f>
        <v/>
      </c>
      <c r="C719" s="255" t="str">
        <f>IF('template old'!F719&lt;&gt;"",'template old'!F719,"")</f>
        <v/>
      </c>
      <c r="D719" s="255" t="str">
        <f>IF('template old'!G719&lt;&gt;"",'template old'!G719,"")</f>
        <v/>
      </c>
      <c r="E719" s="255" t="str">
        <f>IF('template old'!H719&lt;&gt;"",'template old'!H719,"")</f>
        <v/>
      </c>
      <c r="F719" s="255" t="str">
        <f>IF('template old'!I719&lt;&gt;"",'template old'!I719,"")</f>
        <v/>
      </c>
      <c r="G719" s="255" t="str">
        <f>IF('template old'!J719&lt;&gt;"",'template old'!J719,"")</f>
        <v/>
      </c>
      <c r="H719" s="255" t="str">
        <f>IF('template old'!K719&lt;&gt;"",'template old'!K719,"")</f>
        <v/>
      </c>
      <c r="I719" s="258" t="str">
        <f t="shared" si="24"/>
        <v/>
      </c>
      <c r="J719" s="255" t="str">
        <f>IF('template old'!L719&lt;&gt;"",'template old'!L719,"")</f>
        <v/>
      </c>
      <c r="K719" s="255" t="str">
        <f>IF('template old'!M719&lt;&gt;"",'template old'!M719,"")</f>
        <v/>
      </c>
      <c r="L719" s="255" t="str">
        <f>IF('template old'!N719&lt;&gt;"",'template old'!N719,"")</f>
        <v/>
      </c>
      <c r="M719" s="255" t="str">
        <f>IF('template old'!O719&lt;&gt;"",'template old'!O719,"")</f>
        <v/>
      </c>
      <c r="N719" s="255" t="str">
        <f>IF('template old'!R719&lt;&gt;"",'template old'!R719,"")</f>
        <v/>
      </c>
      <c r="O719" s="255" t="str">
        <f>IF('template old'!S719&lt;&gt;"",'template old'!S719,"")</f>
        <v/>
      </c>
      <c r="P719" s="259" t="str">
        <f t="shared" ref="P719:P782" si="25">IF(F719="Harvest",IF(N719="",((O719/16)),(N719)+(O719/16)),"")</f>
        <v/>
      </c>
      <c r="Q719" s="255" t="str">
        <f>IF('template old'!U719&lt;&gt;"",'template old'!U719,"")</f>
        <v/>
      </c>
      <c r="R719" s="255" t="str">
        <f>IF('template old'!V719&lt;&gt;"",'template old'!V719,"")</f>
        <v/>
      </c>
      <c r="S719" s="255" t="str">
        <f>IF('template old'!W719&lt;&gt;"",'template old'!W719,"")</f>
        <v/>
      </c>
      <c r="T719" s="255" t="str">
        <f>IF('template old'!X719&lt;&gt;"",'template old'!X719,"")</f>
        <v/>
      </c>
      <c r="U719" s="255" t="str">
        <f>IF('template old'!Y719&lt;&gt;"",'template old'!Y719,"")</f>
        <v/>
      </c>
      <c r="V719" s="255" t="str">
        <f>IF('template old'!Z719&lt;&gt;"",'template old'!Z719,"")</f>
        <v/>
      </c>
      <c r="W719" s="255" t="str">
        <f>IF('template old'!AA719&lt;&gt;"",'template old'!AA719,"")</f>
        <v/>
      </c>
    </row>
    <row r="720" spans="1:23" hidden="1" x14ac:dyDescent="0.25">
      <c r="A720" s="256" t="str">
        <f>IF('template old'!A720&lt;&gt;"",'template old'!A720,"")</f>
        <v/>
      </c>
      <c r="B720" s="255" t="str">
        <f>IF('template old'!E720&lt;&gt;"",'template old'!E720,"")</f>
        <v/>
      </c>
      <c r="C720" s="255" t="str">
        <f>IF('template old'!F720&lt;&gt;"",'template old'!F720,"")</f>
        <v/>
      </c>
      <c r="D720" s="255" t="str">
        <f>IF('template old'!G720&lt;&gt;"",'template old'!G720,"")</f>
        <v/>
      </c>
      <c r="E720" s="255" t="str">
        <f>IF('template old'!H720&lt;&gt;"",'template old'!H720,"")</f>
        <v/>
      </c>
      <c r="F720" s="255" t="str">
        <f>IF('template old'!I720&lt;&gt;"",'template old'!I720,"")</f>
        <v/>
      </c>
      <c r="G720" s="255" t="str">
        <f>IF('template old'!J720&lt;&gt;"",'template old'!J720,"")</f>
        <v/>
      </c>
      <c r="H720" s="255" t="str">
        <f>IF('template old'!K720&lt;&gt;"",'template old'!K720,"")</f>
        <v/>
      </c>
      <c r="I720" s="258" t="str">
        <f t="shared" si="24"/>
        <v/>
      </c>
      <c r="J720" s="255" t="str">
        <f>IF('template old'!L720&lt;&gt;"",'template old'!L720,"")</f>
        <v/>
      </c>
      <c r="K720" s="255" t="str">
        <f>IF('template old'!M720&lt;&gt;"",'template old'!M720,"")</f>
        <v/>
      </c>
      <c r="L720" s="255" t="str">
        <f>IF('template old'!N720&lt;&gt;"",'template old'!N720,"")</f>
        <v/>
      </c>
      <c r="M720" s="255" t="str">
        <f>IF('template old'!O720&lt;&gt;"",'template old'!O720,"")</f>
        <v/>
      </c>
      <c r="N720" s="255" t="str">
        <f>IF('template old'!R720&lt;&gt;"",'template old'!R720,"")</f>
        <v/>
      </c>
      <c r="O720" s="255" t="str">
        <f>IF('template old'!S720&lt;&gt;"",'template old'!S720,"")</f>
        <v/>
      </c>
      <c r="P720" s="259" t="str">
        <f t="shared" si="25"/>
        <v/>
      </c>
      <c r="Q720" s="255" t="str">
        <f>IF('template old'!U720&lt;&gt;"",'template old'!U720,"")</f>
        <v/>
      </c>
      <c r="R720" s="255" t="str">
        <f>IF('template old'!V720&lt;&gt;"",'template old'!V720,"")</f>
        <v/>
      </c>
      <c r="S720" s="255" t="str">
        <f>IF('template old'!W720&lt;&gt;"",'template old'!W720,"")</f>
        <v/>
      </c>
      <c r="T720" s="255" t="str">
        <f>IF('template old'!X720&lt;&gt;"",'template old'!X720,"")</f>
        <v/>
      </c>
      <c r="U720" s="255" t="str">
        <f>IF('template old'!Y720&lt;&gt;"",'template old'!Y720,"")</f>
        <v/>
      </c>
      <c r="V720" s="255" t="str">
        <f>IF('template old'!Z720&lt;&gt;"",'template old'!Z720,"")</f>
        <v/>
      </c>
      <c r="W720" s="255" t="str">
        <f>IF('template old'!AA720&lt;&gt;"",'template old'!AA720,"")</f>
        <v/>
      </c>
    </row>
    <row r="721" spans="1:23" hidden="1" x14ac:dyDescent="0.25">
      <c r="A721" s="256" t="str">
        <f>IF('template old'!A721&lt;&gt;"",'template old'!A721,"")</f>
        <v/>
      </c>
      <c r="B721" s="255" t="str">
        <f>IF('template old'!E721&lt;&gt;"",'template old'!E721,"")</f>
        <v/>
      </c>
      <c r="C721" s="255" t="str">
        <f>IF('template old'!F721&lt;&gt;"",'template old'!F721,"")</f>
        <v/>
      </c>
      <c r="D721" s="255" t="str">
        <f>IF('template old'!G721&lt;&gt;"",'template old'!G721,"")</f>
        <v/>
      </c>
      <c r="E721" s="255" t="str">
        <f>IF('template old'!H721&lt;&gt;"",'template old'!H721,"")</f>
        <v/>
      </c>
      <c r="F721" s="255" t="str">
        <f>IF('template old'!I721&lt;&gt;"",'template old'!I721,"")</f>
        <v/>
      </c>
      <c r="G721" s="255" t="str">
        <f>IF('template old'!J721&lt;&gt;"",'template old'!J721,"")</f>
        <v/>
      </c>
      <c r="H721" s="255" t="str">
        <f>IF('template old'!K721&lt;&gt;"",'template old'!K721,"")</f>
        <v/>
      </c>
      <c r="I721" s="258" t="str">
        <f t="shared" si="24"/>
        <v/>
      </c>
      <c r="J721" s="255" t="str">
        <f>IF('template old'!L721&lt;&gt;"",'template old'!L721,"")</f>
        <v/>
      </c>
      <c r="K721" s="255" t="str">
        <f>IF('template old'!M721&lt;&gt;"",'template old'!M721,"")</f>
        <v/>
      </c>
      <c r="L721" s="255" t="str">
        <f>IF('template old'!N721&lt;&gt;"",'template old'!N721,"")</f>
        <v/>
      </c>
      <c r="M721" s="255" t="str">
        <f>IF('template old'!O721&lt;&gt;"",'template old'!O721,"")</f>
        <v/>
      </c>
      <c r="N721" s="255" t="str">
        <f>IF('template old'!R721&lt;&gt;"",'template old'!R721,"")</f>
        <v/>
      </c>
      <c r="O721" s="255" t="str">
        <f>IF('template old'!S721&lt;&gt;"",'template old'!S721,"")</f>
        <v/>
      </c>
      <c r="P721" s="259" t="str">
        <f t="shared" si="25"/>
        <v/>
      </c>
      <c r="Q721" s="255" t="str">
        <f>IF('template old'!U721&lt;&gt;"",'template old'!U721,"")</f>
        <v/>
      </c>
      <c r="R721" s="255" t="str">
        <f>IF('template old'!V721&lt;&gt;"",'template old'!V721,"")</f>
        <v/>
      </c>
      <c r="S721" s="255" t="str">
        <f>IF('template old'!W721&lt;&gt;"",'template old'!W721,"")</f>
        <v/>
      </c>
      <c r="T721" s="255" t="str">
        <f>IF('template old'!X721&lt;&gt;"",'template old'!X721,"")</f>
        <v/>
      </c>
      <c r="U721" s="255" t="str">
        <f>IF('template old'!Y721&lt;&gt;"",'template old'!Y721,"")</f>
        <v/>
      </c>
      <c r="V721" s="255" t="str">
        <f>IF('template old'!Z721&lt;&gt;"",'template old'!Z721,"")</f>
        <v/>
      </c>
      <c r="W721" s="255" t="str">
        <f>IF('template old'!AA721&lt;&gt;"",'template old'!AA721,"")</f>
        <v/>
      </c>
    </row>
    <row r="722" spans="1:23" hidden="1" x14ac:dyDescent="0.25">
      <c r="A722" s="256" t="str">
        <f>IF('template old'!A722&lt;&gt;"",'template old'!A722,"")</f>
        <v/>
      </c>
      <c r="B722" s="255" t="str">
        <f>IF('template old'!E722&lt;&gt;"",'template old'!E722,"")</f>
        <v/>
      </c>
      <c r="C722" s="255" t="str">
        <f>IF('template old'!F722&lt;&gt;"",'template old'!F722,"")</f>
        <v/>
      </c>
      <c r="D722" s="255" t="str">
        <f>IF('template old'!G722&lt;&gt;"",'template old'!G722,"")</f>
        <v/>
      </c>
      <c r="E722" s="255" t="str">
        <f>IF('template old'!H722&lt;&gt;"",'template old'!H722,"")</f>
        <v/>
      </c>
      <c r="F722" s="255" t="str">
        <f>IF('template old'!I722&lt;&gt;"",'template old'!I722,"")</f>
        <v/>
      </c>
      <c r="G722" s="255" t="str">
        <f>IF('template old'!J722&lt;&gt;"",'template old'!J722,"")</f>
        <v/>
      </c>
      <c r="H722" s="255" t="str">
        <f>IF('template old'!K722&lt;&gt;"",'template old'!K722,"")</f>
        <v/>
      </c>
      <c r="I722" s="258" t="str">
        <f t="shared" si="24"/>
        <v/>
      </c>
      <c r="J722" s="255" t="str">
        <f>IF('template old'!L722&lt;&gt;"",'template old'!L722,"")</f>
        <v/>
      </c>
      <c r="K722" s="255" t="str">
        <f>IF('template old'!M722&lt;&gt;"",'template old'!M722,"")</f>
        <v/>
      </c>
      <c r="L722" s="255" t="str">
        <f>IF('template old'!N722&lt;&gt;"",'template old'!N722,"")</f>
        <v/>
      </c>
      <c r="M722" s="255" t="str">
        <f>IF('template old'!O722&lt;&gt;"",'template old'!O722,"")</f>
        <v/>
      </c>
      <c r="N722" s="255" t="str">
        <f>IF('template old'!R722&lt;&gt;"",'template old'!R722,"")</f>
        <v/>
      </c>
      <c r="O722" s="255" t="str">
        <f>IF('template old'!S722&lt;&gt;"",'template old'!S722,"")</f>
        <v/>
      </c>
      <c r="P722" s="259" t="str">
        <f t="shared" si="25"/>
        <v/>
      </c>
      <c r="Q722" s="255" t="str">
        <f>IF('template old'!U722&lt;&gt;"",'template old'!U722,"")</f>
        <v/>
      </c>
      <c r="R722" s="255" t="str">
        <f>IF('template old'!V722&lt;&gt;"",'template old'!V722,"")</f>
        <v/>
      </c>
      <c r="S722" s="255" t="str">
        <f>IF('template old'!W722&lt;&gt;"",'template old'!W722,"")</f>
        <v/>
      </c>
      <c r="T722" s="255" t="str">
        <f>IF('template old'!X722&lt;&gt;"",'template old'!X722,"")</f>
        <v/>
      </c>
      <c r="U722" s="255" t="str">
        <f>IF('template old'!Y722&lt;&gt;"",'template old'!Y722,"")</f>
        <v/>
      </c>
      <c r="V722" s="255" t="str">
        <f>IF('template old'!Z722&lt;&gt;"",'template old'!Z722,"")</f>
        <v/>
      </c>
      <c r="W722" s="255" t="str">
        <f>IF('template old'!AA722&lt;&gt;"",'template old'!AA722,"")</f>
        <v/>
      </c>
    </row>
    <row r="723" spans="1:23" hidden="1" x14ac:dyDescent="0.25">
      <c r="A723" s="256" t="str">
        <f>IF('template old'!A723&lt;&gt;"",'template old'!A723,"")</f>
        <v/>
      </c>
      <c r="B723" s="255" t="str">
        <f>IF('template old'!E723&lt;&gt;"",'template old'!E723,"")</f>
        <v/>
      </c>
      <c r="C723" s="255" t="str">
        <f>IF('template old'!F723&lt;&gt;"",'template old'!F723,"")</f>
        <v/>
      </c>
      <c r="D723" s="255" t="str">
        <f>IF('template old'!G723&lt;&gt;"",'template old'!G723,"")</f>
        <v/>
      </c>
      <c r="E723" s="255" t="str">
        <f>IF('template old'!H723&lt;&gt;"",'template old'!H723,"")</f>
        <v/>
      </c>
      <c r="F723" s="255" t="str">
        <f>IF('template old'!I723&lt;&gt;"",'template old'!I723,"")</f>
        <v/>
      </c>
      <c r="G723" s="255" t="str">
        <f>IF('template old'!J723&lt;&gt;"",'template old'!J723,"")</f>
        <v/>
      </c>
      <c r="H723" s="255" t="str">
        <f>IF('template old'!K723&lt;&gt;"",'template old'!K723,"")</f>
        <v/>
      </c>
      <c r="I723" s="258" t="str">
        <f t="shared" si="24"/>
        <v/>
      </c>
      <c r="J723" s="255" t="str">
        <f>IF('template old'!L723&lt;&gt;"",'template old'!L723,"")</f>
        <v/>
      </c>
      <c r="K723" s="255" t="str">
        <f>IF('template old'!M723&lt;&gt;"",'template old'!M723,"")</f>
        <v/>
      </c>
      <c r="L723" s="255" t="str">
        <f>IF('template old'!N723&lt;&gt;"",'template old'!N723,"")</f>
        <v/>
      </c>
      <c r="M723" s="255" t="str">
        <f>IF('template old'!O723&lt;&gt;"",'template old'!O723,"")</f>
        <v/>
      </c>
      <c r="N723" s="255" t="str">
        <f>IF('template old'!R723&lt;&gt;"",'template old'!R723,"")</f>
        <v/>
      </c>
      <c r="O723" s="255" t="str">
        <f>IF('template old'!S723&lt;&gt;"",'template old'!S723,"")</f>
        <v/>
      </c>
      <c r="P723" s="259" t="str">
        <f t="shared" si="25"/>
        <v/>
      </c>
      <c r="Q723" s="255" t="str">
        <f>IF('template old'!U723&lt;&gt;"",'template old'!U723,"")</f>
        <v/>
      </c>
      <c r="R723" s="255" t="str">
        <f>IF('template old'!V723&lt;&gt;"",'template old'!V723,"")</f>
        <v/>
      </c>
      <c r="S723" s="255" t="str">
        <f>IF('template old'!W723&lt;&gt;"",'template old'!W723,"")</f>
        <v/>
      </c>
      <c r="T723" s="255" t="str">
        <f>IF('template old'!X723&lt;&gt;"",'template old'!X723,"")</f>
        <v/>
      </c>
      <c r="U723" s="255" t="str">
        <f>IF('template old'!Y723&lt;&gt;"",'template old'!Y723,"")</f>
        <v/>
      </c>
      <c r="V723" s="255" t="str">
        <f>IF('template old'!Z723&lt;&gt;"",'template old'!Z723,"")</f>
        <v/>
      </c>
      <c r="W723" s="255" t="str">
        <f>IF('template old'!AA723&lt;&gt;"",'template old'!AA723,"")</f>
        <v/>
      </c>
    </row>
    <row r="724" spans="1:23" hidden="1" x14ac:dyDescent="0.25">
      <c r="A724" s="256" t="str">
        <f>IF('template old'!A724&lt;&gt;"",'template old'!A724,"")</f>
        <v/>
      </c>
      <c r="B724" s="255" t="str">
        <f>IF('template old'!E724&lt;&gt;"",'template old'!E724,"")</f>
        <v/>
      </c>
      <c r="C724" s="255" t="str">
        <f>IF('template old'!F724&lt;&gt;"",'template old'!F724,"")</f>
        <v/>
      </c>
      <c r="D724" s="255" t="str">
        <f>IF('template old'!G724&lt;&gt;"",'template old'!G724,"")</f>
        <v/>
      </c>
      <c r="E724" s="255" t="str">
        <f>IF('template old'!H724&lt;&gt;"",'template old'!H724,"")</f>
        <v/>
      </c>
      <c r="F724" s="255" t="str">
        <f>IF('template old'!I724&lt;&gt;"",'template old'!I724,"")</f>
        <v/>
      </c>
      <c r="G724" s="255" t="str">
        <f>IF('template old'!J724&lt;&gt;"",'template old'!J724,"")</f>
        <v/>
      </c>
      <c r="H724" s="255" t="str">
        <f>IF('template old'!K724&lt;&gt;"",'template old'!K724,"")</f>
        <v/>
      </c>
      <c r="I724" s="258" t="str">
        <f t="shared" si="24"/>
        <v/>
      </c>
      <c r="J724" s="255" t="str">
        <f>IF('template old'!L724&lt;&gt;"",'template old'!L724,"")</f>
        <v/>
      </c>
      <c r="K724" s="255" t="str">
        <f>IF('template old'!M724&lt;&gt;"",'template old'!M724,"")</f>
        <v/>
      </c>
      <c r="L724" s="255" t="str">
        <f>IF('template old'!N724&lt;&gt;"",'template old'!N724,"")</f>
        <v/>
      </c>
      <c r="M724" s="255" t="str">
        <f>IF('template old'!O724&lt;&gt;"",'template old'!O724,"")</f>
        <v/>
      </c>
      <c r="N724" s="255" t="str">
        <f>IF('template old'!R724&lt;&gt;"",'template old'!R724,"")</f>
        <v/>
      </c>
      <c r="O724" s="255" t="str">
        <f>IF('template old'!S724&lt;&gt;"",'template old'!S724,"")</f>
        <v/>
      </c>
      <c r="P724" s="259" t="str">
        <f t="shared" si="25"/>
        <v/>
      </c>
      <c r="Q724" s="255" t="str">
        <f>IF('template old'!U724&lt;&gt;"",'template old'!U724,"")</f>
        <v/>
      </c>
      <c r="R724" s="255" t="str">
        <f>IF('template old'!V724&lt;&gt;"",'template old'!V724,"")</f>
        <v/>
      </c>
      <c r="S724" s="255" t="str">
        <f>IF('template old'!W724&lt;&gt;"",'template old'!W724,"")</f>
        <v/>
      </c>
      <c r="T724" s="255" t="str">
        <f>IF('template old'!X724&lt;&gt;"",'template old'!X724,"")</f>
        <v/>
      </c>
      <c r="U724" s="255" t="str">
        <f>IF('template old'!Y724&lt;&gt;"",'template old'!Y724,"")</f>
        <v/>
      </c>
      <c r="V724" s="255" t="str">
        <f>IF('template old'!Z724&lt;&gt;"",'template old'!Z724,"")</f>
        <v/>
      </c>
      <c r="W724" s="255" t="str">
        <f>IF('template old'!AA724&lt;&gt;"",'template old'!AA724,"")</f>
        <v/>
      </c>
    </row>
    <row r="725" spans="1:23" hidden="1" x14ac:dyDescent="0.25">
      <c r="A725" s="256" t="str">
        <f>IF('template old'!A725&lt;&gt;"",'template old'!A725,"")</f>
        <v/>
      </c>
      <c r="B725" s="255" t="str">
        <f>IF('template old'!E725&lt;&gt;"",'template old'!E725,"")</f>
        <v/>
      </c>
      <c r="C725" s="255" t="str">
        <f>IF('template old'!F725&lt;&gt;"",'template old'!F725,"")</f>
        <v/>
      </c>
      <c r="D725" s="255" t="str">
        <f>IF('template old'!G725&lt;&gt;"",'template old'!G725,"")</f>
        <v/>
      </c>
      <c r="E725" s="255" t="str">
        <f>IF('template old'!H725&lt;&gt;"",'template old'!H725,"")</f>
        <v/>
      </c>
      <c r="F725" s="255" t="str">
        <f>IF('template old'!I725&lt;&gt;"",'template old'!I725,"")</f>
        <v/>
      </c>
      <c r="G725" s="255" t="str">
        <f>IF('template old'!J725&lt;&gt;"",'template old'!J725,"")</f>
        <v/>
      </c>
      <c r="H725" s="255" t="str">
        <f>IF('template old'!K725&lt;&gt;"",'template old'!K725,"")</f>
        <v/>
      </c>
      <c r="I725" s="258" t="str">
        <f t="shared" si="24"/>
        <v/>
      </c>
      <c r="J725" s="255" t="str">
        <f>IF('template old'!L725&lt;&gt;"",'template old'!L725,"")</f>
        <v/>
      </c>
      <c r="K725" s="255" t="str">
        <f>IF('template old'!M725&lt;&gt;"",'template old'!M725,"")</f>
        <v/>
      </c>
      <c r="L725" s="255" t="str">
        <f>IF('template old'!N725&lt;&gt;"",'template old'!N725,"")</f>
        <v/>
      </c>
      <c r="M725" s="255" t="str">
        <f>IF('template old'!O725&lt;&gt;"",'template old'!O725,"")</f>
        <v/>
      </c>
      <c r="N725" s="255" t="str">
        <f>IF('template old'!R725&lt;&gt;"",'template old'!R725,"")</f>
        <v/>
      </c>
      <c r="O725" s="255" t="str">
        <f>IF('template old'!S725&lt;&gt;"",'template old'!S725,"")</f>
        <v/>
      </c>
      <c r="P725" s="259" t="str">
        <f t="shared" si="25"/>
        <v/>
      </c>
      <c r="Q725" s="255" t="str">
        <f>IF('template old'!U725&lt;&gt;"",'template old'!U725,"")</f>
        <v/>
      </c>
      <c r="R725" s="255" t="str">
        <f>IF('template old'!V725&lt;&gt;"",'template old'!V725,"")</f>
        <v/>
      </c>
      <c r="S725" s="255" t="str">
        <f>IF('template old'!W725&lt;&gt;"",'template old'!W725,"")</f>
        <v/>
      </c>
      <c r="T725" s="255" t="str">
        <f>IF('template old'!X725&lt;&gt;"",'template old'!X725,"")</f>
        <v/>
      </c>
      <c r="U725" s="255" t="str">
        <f>IF('template old'!Y725&lt;&gt;"",'template old'!Y725,"")</f>
        <v/>
      </c>
      <c r="V725" s="255" t="str">
        <f>IF('template old'!Z725&lt;&gt;"",'template old'!Z725,"")</f>
        <v/>
      </c>
      <c r="W725" s="255" t="str">
        <f>IF('template old'!AA725&lt;&gt;"",'template old'!AA725,"")</f>
        <v/>
      </c>
    </row>
    <row r="726" spans="1:23" hidden="1" x14ac:dyDescent="0.25">
      <c r="A726" s="256" t="str">
        <f>IF('template old'!A726&lt;&gt;"",'template old'!A726,"")</f>
        <v/>
      </c>
      <c r="B726" s="255" t="str">
        <f>IF('template old'!E726&lt;&gt;"",'template old'!E726,"")</f>
        <v/>
      </c>
      <c r="C726" s="255" t="str">
        <f>IF('template old'!F726&lt;&gt;"",'template old'!F726,"")</f>
        <v/>
      </c>
      <c r="D726" s="255" t="str">
        <f>IF('template old'!G726&lt;&gt;"",'template old'!G726,"")</f>
        <v/>
      </c>
      <c r="E726" s="255" t="str">
        <f>IF('template old'!H726&lt;&gt;"",'template old'!H726,"")</f>
        <v/>
      </c>
      <c r="F726" s="255" t="str">
        <f>IF('template old'!I726&lt;&gt;"",'template old'!I726,"")</f>
        <v/>
      </c>
      <c r="G726" s="255" t="str">
        <f>IF('template old'!J726&lt;&gt;"",'template old'!J726,"")</f>
        <v/>
      </c>
      <c r="H726" s="255" t="str">
        <f>IF('template old'!K726&lt;&gt;"",'template old'!K726,"")</f>
        <v/>
      </c>
      <c r="I726" s="258" t="str">
        <f t="shared" si="24"/>
        <v/>
      </c>
      <c r="J726" s="255" t="str">
        <f>IF('template old'!L726&lt;&gt;"",'template old'!L726,"")</f>
        <v/>
      </c>
      <c r="K726" s="255" t="str">
        <f>IF('template old'!M726&lt;&gt;"",'template old'!M726,"")</f>
        <v/>
      </c>
      <c r="L726" s="255" t="str">
        <f>IF('template old'!N726&lt;&gt;"",'template old'!N726,"")</f>
        <v/>
      </c>
      <c r="M726" s="255" t="str">
        <f>IF('template old'!O726&lt;&gt;"",'template old'!O726,"")</f>
        <v/>
      </c>
      <c r="N726" s="255" t="str">
        <f>IF('template old'!R726&lt;&gt;"",'template old'!R726,"")</f>
        <v/>
      </c>
      <c r="O726" s="255" t="str">
        <f>IF('template old'!S726&lt;&gt;"",'template old'!S726,"")</f>
        <v/>
      </c>
      <c r="P726" s="259" t="str">
        <f t="shared" si="25"/>
        <v/>
      </c>
      <c r="Q726" s="255" t="str">
        <f>IF('template old'!U726&lt;&gt;"",'template old'!U726,"")</f>
        <v/>
      </c>
      <c r="R726" s="255" t="str">
        <f>IF('template old'!V726&lt;&gt;"",'template old'!V726,"")</f>
        <v/>
      </c>
      <c r="S726" s="255" t="str">
        <f>IF('template old'!W726&lt;&gt;"",'template old'!W726,"")</f>
        <v/>
      </c>
      <c r="T726" s="255" t="str">
        <f>IF('template old'!X726&lt;&gt;"",'template old'!X726,"")</f>
        <v/>
      </c>
      <c r="U726" s="255" t="str">
        <f>IF('template old'!Y726&lt;&gt;"",'template old'!Y726,"")</f>
        <v/>
      </c>
      <c r="V726" s="255" t="str">
        <f>IF('template old'!Z726&lt;&gt;"",'template old'!Z726,"")</f>
        <v/>
      </c>
      <c r="W726" s="255" t="str">
        <f>IF('template old'!AA726&lt;&gt;"",'template old'!AA726,"")</f>
        <v/>
      </c>
    </row>
    <row r="727" spans="1:23" hidden="1" x14ac:dyDescent="0.25">
      <c r="A727" s="256" t="str">
        <f>IF('template old'!A727&lt;&gt;"",'template old'!A727,"")</f>
        <v/>
      </c>
      <c r="B727" s="255" t="str">
        <f>IF('template old'!E727&lt;&gt;"",'template old'!E727,"")</f>
        <v/>
      </c>
      <c r="C727" s="255" t="str">
        <f>IF('template old'!F727&lt;&gt;"",'template old'!F727,"")</f>
        <v/>
      </c>
      <c r="D727" s="255" t="str">
        <f>IF('template old'!G727&lt;&gt;"",'template old'!G727,"")</f>
        <v/>
      </c>
      <c r="E727" s="255" t="str">
        <f>IF('template old'!H727&lt;&gt;"",'template old'!H727,"")</f>
        <v/>
      </c>
      <c r="F727" s="255" t="str">
        <f>IF('template old'!I727&lt;&gt;"",'template old'!I727,"")</f>
        <v/>
      </c>
      <c r="G727" s="255" t="str">
        <f>IF('template old'!J727&lt;&gt;"",'template old'!J727,"")</f>
        <v/>
      </c>
      <c r="H727" s="255" t="str">
        <f>IF('template old'!K727&lt;&gt;"",'template old'!K727,"")</f>
        <v/>
      </c>
      <c r="I727" s="258" t="str">
        <f t="shared" si="24"/>
        <v/>
      </c>
      <c r="J727" s="255" t="str">
        <f>IF('template old'!L727&lt;&gt;"",'template old'!L727,"")</f>
        <v/>
      </c>
      <c r="K727" s="255" t="str">
        <f>IF('template old'!M727&lt;&gt;"",'template old'!M727,"")</f>
        <v/>
      </c>
      <c r="L727" s="255" t="str">
        <f>IF('template old'!N727&lt;&gt;"",'template old'!N727,"")</f>
        <v/>
      </c>
      <c r="M727" s="255" t="str">
        <f>IF('template old'!O727&lt;&gt;"",'template old'!O727,"")</f>
        <v/>
      </c>
      <c r="N727" s="255" t="str">
        <f>IF('template old'!R727&lt;&gt;"",'template old'!R727,"")</f>
        <v/>
      </c>
      <c r="O727" s="255" t="str">
        <f>IF('template old'!S727&lt;&gt;"",'template old'!S727,"")</f>
        <v/>
      </c>
      <c r="P727" s="259" t="str">
        <f t="shared" si="25"/>
        <v/>
      </c>
      <c r="Q727" s="255" t="str">
        <f>IF('template old'!U727&lt;&gt;"",'template old'!U727,"")</f>
        <v/>
      </c>
      <c r="R727" s="255" t="str">
        <f>IF('template old'!V727&lt;&gt;"",'template old'!V727,"")</f>
        <v/>
      </c>
      <c r="S727" s="255" t="str">
        <f>IF('template old'!W727&lt;&gt;"",'template old'!W727,"")</f>
        <v/>
      </c>
      <c r="T727" s="255" t="str">
        <f>IF('template old'!X727&lt;&gt;"",'template old'!X727,"")</f>
        <v/>
      </c>
      <c r="U727" s="255" t="str">
        <f>IF('template old'!Y727&lt;&gt;"",'template old'!Y727,"")</f>
        <v/>
      </c>
      <c r="V727" s="255" t="str">
        <f>IF('template old'!Z727&lt;&gt;"",'template old'!Z727,"")</f>
        <v/>
      </c>
      <c r="W727" s="255" t="str">
        <f>IF('template old'!AA727&lt;&gt;"",'template old'!AA727,"")</f>
        <v/>
      </c>
    </row>
    <row r="728" spans="1:23" hidden="1" x14ac:dyDescent="0.25">
      <c r="A728" s="256" t="str">
        <f>IF('template old'!A728&lt;&gt;"",'template old'!A728,"")</f>
        <v/>
      </c>
      <c r="B728" s="255" t="str">
        <f>IF('template old'!E728&lt;&gt;"",'template old'!E728,"")</f>
        <v/>
      </c>
      <c r="C728" s="255" t="str">
        <f>IF('template old'!F728&lt;&gt;"",'template old'!F728,"")</f>
        <v/>
      </c>
      <c r="D728" s="255" t="str">
        <f>IF('template old'!G728&lt;&gt;"",'template old'!G728,"")</f>
        <v/>
      </c>
      <c r="E728" s="255" t="str">
        <f>IF('template old'!H728&lt;&gt;"",'template old'!H728,"")</f>
        <v/>
      </c>
      <c r="F728" s="255" t="str">
        <f>IF('template old'!I728&lt;&gt;"",'template old'!I728,"")</f>
        <v/>
      </c>
      <c r="G728" s="255" t="str">
        <f>IF('template old'!J728&lt;&gt;"",'template old'!J728,"")</f>
        <v/>
      </c>
      <c r="H728" s="255" t="str">
        <f>IF('template old'!K728&lt;&gt;"",'template old'!K728,"")</f>
        <v/>
      </c>
      <c r="I728" s="258" t="str">
        <f t="shared" si="24"/>
        <v/>
      </c>
      <c r="J728" s="255" t="str">
        <f>IF('template old'!L728&lt;&gt;"",'template old'!L728,"")</f>
        <v/>
      </c>
      <c r="K728" s="255" t="str">
        <f>IF('template old'!M728&lt;&gt;"",'template old'!M728,"")</f>
        <v/>
      </c>
      <c r="L728" s="255" t="str">
        <f>IF('template old'!N728&lt;&gt;"",'template old'!N728,"")</f>
        <v/>
      </c>
      <c r="M728" s="255" t="str">
        <f>IF('template old'!O728&lt;&gt;"",'template old'!O728,"")</f>
        <v/>
      </c>
      <c r="N728" s="255" t="str">
        <f>IF('template old'!R728&lt;&gt;"",'template old'!R728,"")</f>
        <v/>
      </c>
      <c r="O728" s="255" t="str">
        <f>IF('template old'!S728&lt;&gt;"",'template old'!S728,"")</f>
        <v/>
      </c>
      <c r="P728" s="259" t="str">
        <f t="shared" si="25"/>
        <v/>
      </c>
      <c r="Q728" s="255" t="str">
        <f>IF('template old'!U728&lt;&gt;"",'template old'!U728,"")</f>
        <v/>
      </c>
      <c r="R728" s="255" t="str">
        <f>IF('template old'!V728&lt;&gt;"",'template old'!V728,"")</f>
        <v/>
      </c>
      <c r="S728" s="255" t="str">
        <f>IF('template old'!W728&lt;&gt;"",'template old'!W728,"")</f>
        <v/>
      </c>
      <c r="T728" s="255" t="str">
        <f>IF('template old'!X728&lt;&gt;"",'template old'!X728,"")</f>
        <v/>
      </c>
      <c r="U728" s="255" t="str">
        <f>IF('template old'!Y728&lt;&gt;"",'template old'!Y728,"")</f>
        <v/>
      </c>
      <c r="V728" s="255" t="str">
        <f>IF('template old'!Z728&lt;&gt;"",'template old'!Z728,"")</f>
        <v/>
      </c>
      <c r="W728" s="255" t="str">
        <f>IF('template old'!AA728&lt;&gt;"",'template old'!AA728,"")</f>
        <v/>
      </c>
    </row>
    <row r="729" spans="1:23" hidden="1" x14ac:dyDescent="0.25">
      <c r="A729" s="256" t="str">
        <f>IF('template old'!A729&lt;&gt;"",'template old'!A729,"")</f>
        <v/>
      </c>
      <c r="B729" s="255" t="str">
        <f>IF('template old'!E729&lt;&gt;"",'template old'!E729,"")</f>
        <v/>
      </c>
      <c r="C729" s="255" t="str">
        <f>IF('template old'!F729&lt;&gt;"",'template old'!F729,"")</f>
        <v/>
      </c>
      <c r="D729" s="255" t="str">
        <f>IF('template old'!G729&lt;&gt;"",'template old'!G729,"")</f>
        <v/>
      </c>
      <c r="E729" s="255" t="str">
        <f>IF('template old'!H729&lt;&gt;"",'template old'!H729,"")</f>
        <v/>
      </c>
      <c r="F729" s="255" t="str">
        <f>IF('template old'!I729&lt;&gt;"",'template old'!I729,"")</f>
        <v/>
      </c>
      <c r="G729" s="255" t="str">
        <f>IF('template old'!J729&lt;&gt;"",'template old'!J729,"")</f>
        <v/>
      </c>
      <c r="H729" s="255" t="str">
        <f>IF('template old'!K729&lt;&gt;"",'template old'!K729,"")</f>
        <v/>
      </c>
      <c r="I729" s="258" t="str">
        <f t="shared" si="24"/>
        <v/>
      </c>
      <c r="J729" s="255" t="str">
        <f>IF('template old'!L729&lt;&gt;"",'template old'!L729,"")</f>
        <v/>
      </c>
      <c r="K729" s="255" t="str">
        <f>IF('template old'!M729&lt;&gt;"",'template old'!M729,"")</f>
        <v/>
      </c>
      <c r="L729" s="255" t="str">
        <f>IF('template old'!N729&lt;&gt;"",'template old'!N729,"")</f>
        <v/>
      </c>
      <c r="M729" s="255" t="str">
        <f>IF('template old'!O729&lt;&gt;"",'template old'!O729,"")</f>
        <v/>
      </c>
      <c r="N729" s="255" t="str">
        <f>IF('template old'!R729&lt;&gt;"",'template old'!R729,"")</f>
        <v/>
      </c>
      <c r="O729" s="255" t="str">
        <f>IF('template old'!S729&lt;&gt;"",'template old'!S729,"")</f>
        <v/>
      </c>
      <c r="P729" s="259" t="str">
        <f t="shared" si="25"/>
        <v/>
      </c>
      <c r="Q729" s="255" t="str">
        <f>IF('template old'!U729&lt;&gt;"",'template old'!U729,"")</f>
        <v/>
      </c>
      <c r="R729" s="255" t="str">
        <f>IF('template old'!V729&lt;&gt;"",'template old'!V729,"")</f>
        <v/>
      </c>
      <c r="S729" s="255" t="str">
        <f>IF('template old'!W729&lt;&gt;"",'template old'!W729,"")</f>
        <v/>
      </c>
      <c r="T729" s="255" t="str">
        <f>IF('template old'!X729&lt;&gt;"",'template old'!X729,"")</f>
        <v/>
      </c>
      <c r="U729" s="255" t="str">
        <f>IF('template old'!Y729&lt;&gt;"",'template old'!Y729,"")</f>
        <v/>
      </c>
      <c r="V729" s="255" t="str">
        <f>IF('template old'!Z729&lt;&gt;"",'template old'!Z729,"")</f>
        <v/>
      </c>
      <c r="W729" s="255" t="str">
        <f>IF('template old'!AA729&lt;&gt;"",'template old'!AA729,"")</f>
        <v/>
      </c>
    </row>
    <row r="730" spans="1:23" hidden="1" x14ac:dyDescent="0.25">
      <c r="A730" s="256" t="str">
        <f>IF('template old'!A730&lt;&gt;"",'template old'!A730,"")</f>
        <v/>
      </c>
      <c r="B730" s="255" t="str">
        <f>IF('template old'!E730&lt;&gt;"",'template old'!E730,"")</f>
        <v/>
      </c>
      <c r="C730" s="255" t="str">
        <f>IF('template old'!F730&lt;&gt;"",'template old'!F730,"")</f>
        <v/>
      </c>
      <c r="D730" s="255" t="str">
        <f>IF('template old'!G730&lt;&gt;"",'template old'!G730,"")</f>
        <v/>
      </c>
      <c r="E730" s="255" t="str">
        <f>IF('template old'!H730&lt;&gt;"",'template old'!H730,"")</f>
        <v/>
      </c>
      <c r="F730" s="255" t="str">
        <f>IF('template old'!I730&lt;&gt;"",'template old'!I730,"")</f>
        <v/>
      </c>
      <c r="G730" s="255" t="str">
        <f>IF('template old'!J730&lt;&gt;"",'template old'!J730,"")</f>
        <v/>
      </c>
      <c r="H730" s="255" t="str">
        <f>IF('template old'!K730&lt;&gt;"",'template old'!K730,"")</f>
        <v/>
      </c>
      <c r="I730" s="258" t="str">
        <f t="shared" si="24"/>
        <v/>
      </c>
      <c r="J730" s="255" t="str">
        <f>IF('template old'!L730&lt;&gt;"",'template old'!L730,"")</f>
        <v/>
      </c>
      <c r="K730" s="255" t="str">
        <f>IF('template old'!M730&lt;&gt;"",'template old'!M730,"")</f>
        <v/>
      </c>
      <c r="L730" s="255" t="str">
        <f>IF('template old'!N730&lt;&gt;"",'template old'!N730,"")</f>
        <v/>
      </c>
      <c r="M730" s="255" t="str">
        <f>IF('template old'!O730&lt;&gt;"",'template old'!O730,"")</f>
        <v/>
      </c>
      <c r="N730" s="255" t="str">
        <f>IF('template old'!R730&lt;&gt;"",'template old'!R730,"")</f>
        <v/>
      </c>
      <c r="O730" s="255" t="str">
        <f>IF('template old'!S730&lt;&gt;"",'template old'!S730,"")</f>
        <v/>
      </c>
      <c r="P730" s="259" t="str">
        <f t="shared" si="25"/>
        <v/>
      </c>
      <c r="Q730" s="255" t="str">
        <f>IF('template old'!U730&lt;&gt;"",'template old'!U730,"")</f>
        <v/>
      </c>
      <c r="R730" s="255" t="str">
        <f>IF('template old'!V730&lt;&gt;"",'template old'!V730,"")</f>
        <v/>
      </c>
      <c r="S730" s="255" t="str">
        <f>IF('template old'!W730&lt;&gt;"",'template old'!W730,"")</f>
        <v/>
      </c>
      <c r="T730" s="255" t="str">
        <f>IF('template old'!X730&lt;&gt;"",'template old'!X730,"")</f>
        <v/>
      </c>
      <c r="U730" s="255" t="str">
        <f>IF('template old'!Y730&lt;&gt;"",'template old'!Y730,"")</f>
        <v/>
      </c>
      <c r="V730" s="255" t="str">
        <f>IF('template old'!Z730&lt;&gt;"",'template old'!Z730,"")</f>
        <v/>
      </c>
      <c r="W730" s="255" t="str">
        <f>IF('template old'!AA730&lt;&gt;"",'template old'!AA730,"")</f>
        <v/>
      </c>
    </row>
    <row r="731" spans="1:23" hidden="1" x14ac:dyDescent="0.25">
      <c r="A731" s="256" t="str">
        <f>IF('template old'!A731&lt;&gt;"",'template old'!A731,"")</f>
        <v/>
      </c>
      <c r="B731" s="255" t="str">
        <f>IF('template old'!E731&lt;&gt;"",'template old'!E731,"")</f>
        <v/>
      </c>
      <c r="C731" s="255" t="str">
        <f>IF('template old'!F731&lt;&gt;"",'template old'!F731,"")</f>
        <v/>
      </c>
      <c r="D731" s="255" t="str">
        <f>IF('template old'!G731&lt;&gt;"",'template old'!G731,"")</f>
        <v/>
      </c>
      <c r="E731" s="255" t="str">
        <f>IF('template old'!H731&lt;&gt;"",'template old'!H731,"")</f>
        <v/>
      </c>
      <c r="F731" s="255" t="str">
        <f>IF('template old'!I731&lt;&gt;"",'template old'!I731,"")</f>
        <v/>
      </c>
      <c r="G731" s="255" t="str">
        <f>IF('template old'!J731&lt;&gt;"",'template old'!J731,"")</f>
        <v/>
      </c>
      <c r="H731" s="255" t="str">
        <f>IF('template old'!K731&lt;&gt;"",'template old'!K731,"")</f>
        <v/>
      </c>
      <c r="I731" s="258" t="str">
        <f t="shared" si="24"/>
        <v/>
      </c>
      <c r="J731" s="255" t="str">
        <f>IF('template old'!L731&lt;&gt;"",'template old'!L731,"")</f>
        <v/>
      </c>
      <c r="K731" s="255" t="str">
        <f>IF('template old'!M731&lt;&gt;"",'template old'!M731,"")</f>
        <v/>
      </c>
      <c r="L731" s="255" t="str">
        <f>IF('template old'!N731&lt;&gt;"",'template old'!N731,"")</f>
        <v/>
      </c>
      <c r="M731" s="255" t="str">
        <f>IF('template old'!O731&lt;&gt;"",'template old'!O731,"")</f>
        <v/>
      </c>
      <c r="N731" s="255" t="str">
        <f>IF('template old'!R731&lt;&gt;"",'template old'!R731,"")</f>
        <v/>
      </c>
      <c r="O731" s="255" t="str">
        <f>IF('template old'!S731&lt;&gt;"",'template old'!S731,"")</f>
        <v/>
      </c>
      <c r="P731" s="259" t="str">
        <f t="shared" si="25"/>
        <v/>
      </c>
      <c r="Q731" s="255" t="str">
        <f>IF('template old'!U731&lt;&gt;"",'template old'!U731,"")</f>
        <v/>
      </c>
      <c r="R731" s="255" t="str">
        <f>IF('template old'!V731&lt;&gt;"",'template old'!V731,"")</f>
        <v/>
      </c>
      <c r="S731" s="255" t="str">
        <f>IF('template old'!W731&lt;&gt;"",'template old'!W731,"")</f>
        <v/>
      </c>
      <c r="T731" s="255" t="str">
        <f>IF('template old'!X731&lt;&gt;"",'template old'!X731,"")</f>
        <v/>
      </c>
      <c r="U731" s="255" t="str">
        <f>IF('template old'!Y731&lt;&gt;"",'template old'!Y731,"")</f>
        <v/>
      </c>
      <c r="V731" s="255" t="str">
        <f>IF('template old'!Z731&lt;&gt;"",'template old'!Z731,"")</f>
        <v/>
      </c>
      <c r="W731" s="255" t="str">
        <f>IF('template old'!AA731&lt;&gt;"",'template old'!AA731,"")</f>
        <v/>
      </c>
    </row>
    <row r="732" spans="1:23" hidden="1" x14ac:dyDescent="0.25">
      <c r="A732" s="256" t="str">
        <f>IF('template old'!A732&lt;&gt;"",'template old'!A732,"")</f>
        <v/>
      </c>
      <c r="B732" s="255" t="str">
        <f>IF('template old'!E732&lt;&gt;"",'template old'!E732,"")</f>
        <v/>
      </c>
      <c r="C732" s="255" t="str">
        <f>IF('template old'!F732&lt;&gt;"",'template old'!F732,"")</f>
        <v/>
      </c>
      <c r="D732" s="255" t="str">
        <f>IF('template old'!G732&lt;&gt;"",'template old'!G732,"")</f>
        <v/>
      </c>
      <c r="E732" s="255" t="str">
        <f>IF('template old'!H732&lt;&gt;"",'template old'!H732,"")</f>
        <v/>
      </c>
      <c r="F732" s="255" t="str">
        <f>IF('template old'!I732&lt;&gt;"",'template old'!I732,"")</f>
        <v/>
      </c>
      <c r="G732" s="255" t="str">
        <f>IF('template old'!J732&lt;&gt;"",'template old'!J732,"")</f>
        <v/>
      </c>
      <c r="H732" s="255" t="str">
        <f>IF('template old'!K732&lt;&gt;"",'template old'!K732,"")</f>
        <v/>
      </c>
      <c r="I732" s="258" t="str">
        <f t="shared" si="24"/>
        <v/>
      </c>
      <c r="J732" s="255" t="str">
        <f>IF('template old'!L732&lt;&gt;"",'template old'!L732,"")</f>
        <v/>
      </c>
      <c r="K732" s="255" t="str">
        <f>IF('template old'!M732&lt;&gt;"",'template old'!M732,"")</f>
        <v/>
      </c>
      <c r="L732" s="255" t="str">
        <f>IF('template old'!N732&lt;&gt;"",'template old'!N732,"")</f>
        <v/>
      </c>
      <c r="M732" s="255" t="str">
        <f>IF('template old'!O732&lt;&gt;"",'template old'!O732,"")</f>
        <v/>
      </c>
      <c r="N732" s="255" t="str">
        <f>IF('template old'!R732&lt;&gt;"",'template old'!R732,"")</f>
        <v/>
      </c>
      <c r="O732" s="255" t="str">
        <f>IF('template old'!S732&lt;&gt;"",'template old'!S732,"")</f>
        <v/>
      </c>
      <c r="P732" s="259" t="str">
        <f t="shared" si="25"/>
        <v/>
      </c>
      <c r="Q732" s="255" t="str">
        <f>IF('template old'!U732&lt;&gt;"",'template old'!U732,"")</f>
        <v/>
      </c>
      <c r="R732" s="255" t="str">
        <f>IF('template old'!V732&lt;&gt;"",'template old'!V732,"")</f>
        <v/>
      </c>
      <c r="S732" s="255" t="str">
        <f>IF('template old'!W732&lt;&gt;"",'template old'!W732,"")</f>
        <v/>
      </c>
      <c r="T732" s="255" t="str">
        <f>IF('template old'!X732&lt;&gt;"",'template old'!X732,"")</f>
        <v/>
      </c>
      <c r="U732" s="255" t="str">
        <f>IF('template old'!Y732&lt;&gt;"",'template old'!Y732,"")</f>
        <v/>
      </c>
      <c r="V732" s="255" t="str">
        <f>IF('template old'!Z732&lt;&gt;"",'template old'!Z732,"")</f>
        <v/>
      </c>
      <c r="W732" s="255" t="str">
        <f>IF('template old'!AA732&lt;&gt;"",'template old'!AA732,"")</f>
        <v/>
      </c>
    </row>
    <row r="733" spans="1:23" hidden="1" x14ac:dyDescent="0.25">
      <c r="A733" s="256" t="str">
        <f>IF('template old'!A733&lt;&gt;"",'template old'!A733,"")</f>
        <v/>
      </c>
      <c r="B733" s="255" t="str">
        <f>IF('template old'!E733&lt;&gt;"",'template old'!E733,"")</f>
        <v/>
      </c>
      <c r="C733" s="255" t="str">
        <f>IF('template old'!F733&lt;&gt;"",'template old'!F733,"")</f>
        <v/>
      </c>
      <c r="D733" s="255" t="str">
        <f>IF('template old'!G733&lt;&gt;"",'template old'!G733,"")</f>
        <v/>
      </c>
      <c r="E733" s="255" t="str">
        <f>IF('template old'!H733&lt;&gt;"",'template old'!H733,"")</f>
        <v/>
      </c>
      <c r="F733" s="255" t="str">
        <f>IF('template old'!I733&lt;&gt;"",'template old'!I733,"")</f>
        <v/>
      </c>
      <c r="G733" s="255" t="str">
        <f>IF('template old'!J733&lt;&gt;"",'template old'!J733,"")</f>
        <v/>
      </c>
      <c r="H733" s="255" t="str">
        <f>IF('template old'!K733&lt;&gt;"",'template old'!K733,"")</f>
        <v/>
      </c>
      <c r="I733" s="258" t="str">
        <f t="shared" si="24"/>
        <v/>
      </c>
      <c r="J733" s="255" t="str">
        <f>IF('template old'!L733&lt;&gt;"",'template old'!L733,"")</f>
        <v/>
      </c>
      <c r="K733" s="255" t="str">
        <f>IF('template old'!M733&lt;&gt;"",'template old'!M733,"")</f>
        <v/>
      </c>
      <c r="L733" s="255" t="str">
        <f>IF('template old'!N733&lt;&gt;"",'template old'!N733,"")</f>
        <v/>
      </c>
      <c r="M733" s="255" t="str">
        <f>IF('template old'!O733&lt;&gt;"",'template old'!O733,"")</f>
        <v/>
      </c>
      <c r="N733" s="255" t="str">
        <f>IF('template old'!R733&lt;&gt;"",'template old'!R733,"")</f>
        <v/>
      </c>
      <c r="O733" s="255" t="str">
        <f>IF('template old'!S733&lt;&gt;"",'template old'!S733,"")</f>
        <v/>
      </c>
      <c r="P733" s="259" t="str">
        <f t="shared" si="25"/>
        <v/>
      </c>
      <c r="Q733" s="255" t="str">
        <f>IF('template old'!U733&lt;&gt;"",'template old'!U733,"")</f>
        <v/>
      </c>
      <c r="R733" s="255" t="str">
        <f>IF('template old'!V733&lt;&gt;"",'template old'!V733,"")</f>
        <v/>
      </c>
      <c r="S733" s="255" t="str">
        <f>IF('template old'!W733&lt;&gt;"",'template old'!W733,"")</f>
        <v/>
      </c>
      <c r="T733" s="255" t="str">
        <f>IF('template old'!X733&lt;&gt;"",'template old'!X733,"")</f>
        <v/>
      </c>
      <c r="U733" s="255" t="str">
        <f>IF('template old'!Y733&lt;&gt;"",'template old'!Y733,"")</f>
        <v/>
      </c>
      <c r="V733" s="255" t="str">
        <f>IF('template old'!Z733&lt;&gt;"",'template old'!Z733,"")</f>
        <v/>
      </c>
      <c r="W733" s="255" t="str">
        <f>IF('template old'!AA733&lt;&gt;"",'template old'!AA733,"")</f>
        <v/>
      </c>
    </row>
    <row r="734" spans="1:23" hidden="1" x14ac:dyDescent="0.25">
      <c r="A734" s="256" t="str">
        <f>IF('template old'!A734&lt;&gt;"",'template old'!A734,"")</f>
        <v/>
      </c>
      <c r="B734" s="255" t="str">
        <f>IF('template old'!E734&lt;&gt;"",'template old'!E734,"")</f>
        <v/>
      </c>
      <c r="C734" s="255" t="str">
        <f>IF('template old'!F734&lt;&gt;"",'template old'!F734,"")</f>
        <v/>
      </c>
      <c r="D734" s="255" t="str">
        <f>IF('template old'!G734&lt;&gt;"",'template old'!G734,"")</f>
        <v/>
      </c>
      <c r="E734" s="255" t="str">
        <f>IF('template old'!H734&lt;&gt;"",'template old'!H734,"")</f>
        <v/>
      </c>
      <c r="F734" s="255" t="str">
        <f>IF('template old'!I734&lt;&gt;"",'template old'!I734,"")</f>
        <v/>
      </c>
      <c r="G734" s="255" t="str">
        <f>IF('template old'!J734&lt;&gt;"",'template old'!J734,"")</f>
        <v/>
      </c>
      <c r="H734" s="255" t="str">
        <f>IF('template old'!K734&lt;&gt;"",'template old'!K734,"")</f>
        <v/>
      </c>
      <c r="I734" s="258" t="str">
        <f t="shared" si="24"/>
        <v/>
      </c>
      <c r="J734" s="255" t="str">
        <f>IF('template old'!L734&lt;&gt;"",'template old'!L734,"")</f>
        <v/>
      </c>
      <c r="K734" s="255" t="str">
        <f>IF('template old'!M734&lt;&gt;"",'template old'!M734,"")</f>
        <v/>
      </c>
      <c r="L734" s="255" t="str">
        <f>IF('template old'!N734&lt;&gt;"",'template old'!N734,"")</f>
        <v/>
      </c>
      <c r="M734" s="255" t="str">
        <f>IF('template old'!O734&lt;&gt;"",'template old'!O734,"")</f>
        <v/>
      </c>
      <c r="N734" s="255" t="str">
        <f>IF('template old'!R734&lt;&gt;"",'template old'!R734,"")</f>
        <v/>
      </c>
      <c r="O734" s="255" t="str">
        <f>IF('template old'!S734&lt;&gt;"",'template old'!S734,"")</f>
        <v/>
      </c>
      <c r="P734" s="259" t="str">
        <f t="shared" si="25"/>
        <v/>
      </c>
      <c r="Q734" s="255" t="str">
        <f>IF('template old'!U734&lt;&gt;"",'template old'!U734,"")</f>
        <v/>
      </c>
      <c r="R734" s="255" t="str">
        <f>IF('template old'!V734&lt;&gt;"",'template old'!V734,"")</f>
        <v/>
      </c>
      <c r="S734" s="255" t="str">
        <f>IF('template old'!W734&lt;&gt;"",'template old'!W734,"")</f>
        <v/>
      </c>
      <c r="T734" s="255" t="str">
        <f>IF('template old'!X734&lt;&gt;"",'template old'!X734,"")</f>
        <v/>
      </c>
      <c r="U734" s="255" t="str">
        <f>IF('template old'!Y734&lt;&gt;"",'template old'!Y734,"")</f>
        <v/>
      </c>
      <c r="V734" s="255" t="str">
        <f>IF('template old'!Z734&lt;&gt;"",'template old'!Z734,"")</f>
        <v/>
      </c>
      <c r="W734" s="255" t="str">
        <f>IF('template old'!AA734&lt;&gt;"",'template old'!AA734,"")</f>
        <v/>
      </c>
    </row>
    <row r="735" spans="1:23" hidden="1" x14ac:dyDescent="0.25">
      <c r="A735" s="256" t="str">
        <f>IF('template old'!A735&lt;&gt;"",'template old'!A735,"")</f>
        <v/>
      </c>
      <c r="B735" s="255" t="str">
        <f>IF('template old'!E735&lt;&gt;"",'template old'!E735,"")</f>
        <v/>
      </c>
      <c r="C735" s="255" t="str">
        <f>IF('template old'!F735&lt;&gt;"",'template old'!F735,"")</f>
        <v/>
      </c>
      <c r="D735" s="255" t="str">
        <f>IF('template old'!G735&lt;&gt;"",'template old'!G735,"")</f>
        <v/>
      </c>
      <c r="E735" s="255" t="str">
        <f>IF('template old'!H735&lt;&gt;"",'template old'!H735,"")</f>
        <v/>
      </c>
      <c r="F735" s="255" t="str">
        <f>IF('template old'!I735&lt;&gt;"",'template old'!I735,"")</f>
        <v/>
      </c>
      <c r="G735" s="255" t="str">
        <f>IF('template old'!J735&lt;&gt;"",'template old'!J735,"")</f>
        <v/>
      </c>
      <c r="H735" s="255" t="str">
        <f>IF('template old'!K735&lt;&gt;"",'template old'!K735,"")</f>
        <v/>
      </c>
      <c r="I735" s="258" t="str">
        <f t="shared" si="24"/>
        <v/>
      </c>
      <c r="J735" s="255" t="str">
        <f>IF('template old'!L735&lt;&gt;"",'template old'!L735,"")</f>
        <v/>
      </c>
      <c r="K735" s="255" t="str">
        <f>IF('template old'!M735&lt;&gt;"",'template old'!M735,"")</f>
        <v/>
      </c>
      <c r="L735" s="255" t="str">
        <f>IF('template old'!N735&lt;&gt;"",'template old'!N735,"")</f>
        <v/>
      </c>
      <c r="M735" s="255" t="str">
        <f>IF('template old'!O735&lt;&gt;"",'template old'!O735,"")</f>
        <v/>
      </c>
      <c r="N735" s="255" t="str">
        <f>IF('template old'!R735&lt;&gt;"",'template old'!R735,"")</f>
        <v/>
      </c>
      <c r="O735" s="255" t="str">
        <f>IF('template old'!S735&lt;&gt;"",'template old'!S735,"")</f>
        <v/>
      </c>
      <c r="P735" s="259" t="str">
        <f t="shared" si="25"/>
        <v/>
      </c>
      <c r="Q735" s="255" t="str">
        <f>IF('template old'!U735&lt;&gt;"",'template old'!U735,"")</f>
        <v/>
      </c>
      <c r="R735" s="255" t="str">
        <f>IF('template old'!V735&lt;&gt;"",'template old'!V735,"")</f>
        <v/>
      </c>
      <c r="S735" s="255" t="str">
        <f>IF('template old'!W735&lt;&gt;"",'template old'!W735,"")</f>
        <v/>
      </c>
      <c r="T735" s="255" t="str">
        <f>IF('template old'!X735&lt;&gt;"",'template old'!X735,"")</f>
        <v/>
      </c>
      <c r="U735" s="255" t="str">
        <f>IF('template old'!Y735&lt;&gt;"",'template old'!Y735,"")</f>
        <v/>
      </c>
      <c r="V735" s="255" t="str">
        <f>IF('template old'!Z735&lt;&gt;"",'template old'!Z735,"")</f>
        <v/>
      </c>
      <c r="W735" s="255" t="str">
        <f>IF('template old'!AA735&lt;&gt;"",'template old'!AA735,"")</f>
        <v/>
      </c>
    </row>
    <row r="736" spans="1:23" hidden="1" x14ac:dyDescent="0.25">
      <c r="A736" s="256" t="str">
        <f>IF('template old'!A736&lt;&gt;"",'template old'!A736,"")</f>
        <v/>
      </c>
      <c r="B736" s="255" t="str">
        <f>IF('template old'!E736&lt;&gt;"",'template old'!E736,"")</f>
        <v/>
      </c>
      <c r="C736" s="255" t="str">
        <f>IF('template old'!F736&lt;&gt;"",'template old'!F736,"")</f>
        <v/>
      </c>
      <c r="D736" s="255" t="str">
        <f>IF('template old'!G736&lt;&gt;"",'template old'!G736,"")</f>
        <v/>
      </c>
      <c r="E736" s="255" t="str">
        <f>IF('template old'!H736&lt;&gt;"",'template old'!H736,"")</f>
        <v/>
      </c>
      <c r="F736" s="255" t="str">
        <f>IF('template old'!I736&lt;&gt;"",'template old'!I736,"")</f>
        <v/>
      </c>
      <c r="G736" s="255" t="str">
        <f>IF('template old'!J736&lt;&gt;"",'template old'!J736,"")</f>
        <v/>
      </c>
      <c r="H736" s="255" t="str">
        <f>IF('template old'!K736&lt;&gt;"",'template old'!K736,"")</f>
        <v/>
      </c>
      <c r="I736" s="258" t="str">
        <f t="shared" si="24"/>
        <v/>
      </c>
      <c r="J736" s="255" t="str">
        <f>IF('template old'!L736&lt;&gt;"",'template old'!L736,"")</f>
        <v/>
      </c>
      <c r="K736" s="255" t="str">
        <f>IF('template old'!M736&lt;&gt;"",'template old'!M736,"")</f>
        <v/>
      </c>
      <c r="L736" s="255" t="str">
        <f>IF('template old'!N736&lt;&gt;"",'template old'!N736,"")</f>
        <v/>
      </c>
      <c r="M736" s="255" t="str">
        <f>IF('template old'!O736&lt;&gt;"",'template old'!O736,"")</f>
        <v/>
      </c>
      <c r="N736" s="255" t="str">
        <f>IF('template old'!R736&lt;&gt;"",'template old'!R736,"")</f>
        <v/>
      </c>
      <c r="O736" s="255" t="str">
        <f>IF('template old'!S736&lt;&gt;"",'template old'!S736,"")</f>
        <v/>
      </c>
      <c r="P736" s="259" t="str">
        <f t="shared" si="25"/>
        <v/>
      </c>
      <c r="Q736" s="255" t="str">
        <f>IF('template old'!U736&lt;&gt;"",'template old'!U736,"")</f>
        <v/>
      </c>
      <c r="R736" s="255" t="str">
        <f>IF('template old'!V736&lt;&gt;"",'template old'!V736,"")</f>
        <v/>
      </c>
      <c r="S736" s="255" t="str">
        <f>IF('template old'!W736&lt;&gt;"",'template old'!W736,"")</f>
        <v/>
      </c>
      <c r="T736" s="255" t="str">
        <f>IF('template old'!X736&lt;&gt;"",'template old'!X736,"")</f>
        <v/>
      </c>
      <c r="U736" s="255" t="str">
        <f>IF('template old'!Y736&lt;&gt;"",'template old'!Y736,"")</f>
        <v/>
      </c>
      <c r="V736" s="255" t="str">
        <f>IF('template old'!Z736&lt;&gt;"",'template old'!Z736,"")</f>
        <v/>
      </c>
      <c r="W736" s="255" t="str">
        <f>IF('template old'!AA736&lt;&gt;"",'template old'!AA736,"")</f>
        <v/>
      </c>
    </row>
    <row r="737" spans="1:23" hidden="1" x14ac:dyDescent="0.25">
      <c r="A737" s="256" t="str">
        <f>IF('template old'!A737&lt;&gt;"",'template old'!A737,"")</f>
        <v/>
      </c>
      <c r="B737" s="255" t="str">
        <f>IF('template old'!E737&lt;&gt;"",'template old'!E737,"")</f>
        <v/>
      </c>
      <c r="C737" s="255" t="str">
        <f>IF('template old'!F737&lt;&gt;"",'template old'!F737,"")</f>
        <v/>
      </c>
      <c r="D737" s="255" t="str">
        <f>IF('template old'!G737&lt;&gt;"",'template old'!G737,"")</f>
        <v/>
      </c>
      <c r="E737" s="255" t="str">
        <f>IF('template old'!H737&lt;&gt;"",'template old'!H737,"")</f>
        <v/>
      </c>
      <c r="F737" s="255" t="str">
        <f>IF('template old'!I737&lt;&gt;"",'template old'!I737,"")</f>
        <v/>
      </c>
      <c r="G737" s="255" t="str">
        <f>IF('template old'!J737&lt;&gt;"",'template old'!J737,"")</f>
        <v/>
      </c>
      <c r="H737" s="255" t="str">
        <f>IF('template old'!K737&lt;&gt;"",'template old'!K737,"")</f>
        <v/>
      </c>
      <c r="I737" s="258" t="str">
        <f t="shared" si="24"/>
        <v/>
      </c>
      <c r="J737" s="255" t="str">
        <f>IF('template old'!L737&lt;&gt;"",'template old'!L737,"")</f>
        <v/>
      </c>
      <c r="K737" s="255" t="str">
        <f>IF('template old'!M737&lt;&gt;"",'template old'!M737,"")</f>
        <v/>
      </c>
      <c r="L737" s="255" t="str">
        <f>IF('template old'!N737&lt;&gt;"",'template old'!N737,"")</f>
        <v/>
      </c>
      <c r="M737" s="255" t="str">
        <f>IF('template old'!O737&lt;&gt;"",'template old'!O737,"")</f>
        <v/>
      </c>
      <c r="N737" s="255" t="str">
        <f>IF('template old'!R737&lt;&gt;"",'template old'!R737,"")</f>
        <v/>
      </c>
      <c r="O737" s="255" t="str">
        <f>IF('template old'!S737&lt;&gt;"",'template old'!S737,"")</f>
        <v/>
      </c>
      <c r="P737" s="259" t="str">
        <f t="shared" si="25"/>
        <v/>
      </c>
      <c r="Q737" s="255" t="str">
        <f>IF('template old'!U737&lt;&gt;"",'template old'!U737,"")</f>
        <v/>
      </c>
      <c r="R737" s="255" t="str">
        <f>IF('template old'!V737&lt;&gt;"",'template old'!V737,"")</f>
        <v/>
      </c>
      <c r="S737" s="255" t="str">
        <f>IF('template old'!W737&lt;&gt;"",'template old'!W737,"")</f>
        <v/>
      </c>
      <c r="T737" s="255" t="str">
        <f>IF('template old'!X737&lt;&gt;"",'template old'!X737,"")</f>
        <v/>
      </c>
      <c r="U737" s="255" t="str">
        <f>IF('template old'!Y737&lt;&gt;"",'template old'!Y737,"")</f>
        <v/>
      </c>
      <c r="V737" s="255" t="str">
        <f>IF('template old'!Z737&lt;&gt;"",'template old'!Z737,"")</f>
        <v/>
      </c>
      <c r="W737" s="255" t="str">
        <f>IF('template old'!AA737&lt;&gt;"",'template old'!AA737,"")</f>
        <v/>
      </c>
    </row>
    <row r="738" spans="1:23" hidden="1" x14ac:dyDescent="0.25">
      <c r="A738" s="256" t="str">
        <f>IF('template old'!A738&lt;&gt;"",'template old'!A738,"")</f>
        <v/>
      </c>
      <c r="B738" s="255" t="str">
        <f>IF('template old'!E738&lt;&gt;"",'template old'!E738,"")</f>
        <v/>
      </c>
      <c r="C738" s="255" t="str">
        <f>IF('template old'!F738&lt;&gt;"",'template old'!F738,"")</f>
        <v/>
      </c>
      <c r="D738" s="255" t="str">
        <f>IF('template old'!G738&lt;&gt;"",'template old'!G738,"")</f>
        <v/>
      </c>
      <c r="E738" s="255" t="str">
        <f>IF('template old'!H738&lt;&gt;"",'template old'!H738,"")</f>
        <v/>
      </c>
      <c r="F738" s="255" t="str">
        <f>IF('template old'!I738&lt;&gt;"",'template old'!I738,"")</f>
        <v/>
      </c>
      <c r="G738" s="255" t="str">
        <f>IF('template old'!J738&lt;&gt;"",'template old'!J738,"")</f>
        <v/>
      </c>
      <c r="H738" s="255" t="str">
        <f>IF('template old'!K738&lt;&gt;"",'template old'!K738,"")</f>
        <v/>
      </c>
      <c r="I738" s="258" t="str">
        <f t="shared" si="24"/>
        <v/>
      </c>
      <c r="J738" s="255" t="str">
        <f>IF('template old'!L738&lt;&gt;"",'template old'!L738,"")</f>
        <v/>
      </c>
      <c r="K738" s="255" t="str">
        <f>IF('template old'!M738&lt;&gt;"",'template old'!M738,"")</f>
        <v/>
      </c>
      <c r="L738" s="255" t="str">
        <f>IF('template old'!N738&lt;&gt;"",'template old'!N738,"")</f>
        <v/>
      </c>
      <c r="M738" s="255" t="str">
        <f>IF('template old'!O738&lt;&gt;"",'template old'!O738,"")</f>
        <v/>
      </c>
      <c r="N738" s="255" t="str">
        <f>IF('template old'!R738&lt;&gt;"",'template old'!R738,"")</f>
        <v/>
      </c>
      <c r="O738" s="255" t="str">
        <f>IF('template old'!S738&lt;&gt;"",'template old'!S738,"")</f>
        <v/>
      </c>
      <c r="P738" s="259" t="str">
        <f t="shared" si="25"/>
        <v/>
      </c>
      <c r="Q738" s="255" t="str">
        <f>IF('template old'!U738&lt;&gt;"",'template old'!U738,"")</f>
        <v/>
      </c>
      <c r="R738" s="255" t="str">
        <f>IF('template old'!V738&lt;&gt;"",'template old'!V738,"")</f>
        <v/>
      </c>
      <c r="S738" s="255" t="str">
        <f>IF('template old'!W738&lt;&gt;"",'template old'!W738,"")</f>
        <v/>
      </c>
      <c r="T738" s="255" t="str">
        <f>IF('template old'!X738&lt;&gt;"",'template old'!X738,"")</f>
        <v/>
      </c>
      <c r="U738" s="255" t="str">
        <f>IF('template old'!Y738&lt;&gt;"",'template old'!Y738,"")</f>
        <v/>
      </c>
      <c r="V738" s="255" t="str">
        <f>IF('template old'!Z738&lt;&gt;"",'template old'!Z738,"")</f>
        <v/>
      </c>
      <c r="W738" s="255" t="str">
        <f>IF('template old'!AA738&lt;&gt;"",'template old'!AA738,"")</f>
        <v/>
      </c>
    </row>
    <row r="739" spans="1:23" hidden="1" x14ac:dyDescent="0.25">
      <c r="A739" s="256" t="str">
        <f>IF('template old'!A739&lt;&gt;"",'template old'!A739,"")</f>
        <v/>
      </c>
      <c r="B739" s="255" t="str">
        <f>IF('template old'!E739&lt;&gt;"",'template old'!E739,"")</f>
        <v/>
      </c>
      <c r="C739" s="255" t="str">
        <f>IF('template old'!F739&lt;&gt;"",'template old'!F739,"")</f>
        <v/>
      </c>
      <c r="D739" s="255" t="str">
        <f>IF('template old'!G739&lt;&gt;"",'template old'!G739,"")</f>
        <v/>
      </c>
      <c r="E739" s="255" t="str">
        <f>IF('template old'!H739&lt;&gt;"",'template old'!H739,"")</f>
        <v/>
      </c>
      <c r="F739" s="255" t="str">
        <f>IF('template old'!I739&lt;&gt;"",'template old'!I739,"")</f>
        <v/>
      </c>
      <c r="G739" s="255" t="str">
        <f>IF('template old'!J739&lt;&gt;"",'template old'!J739,"")</f>
        <v/>
      </c>
      <c r="H739" s="255" t="str">
        <f>IF('template old'!K739&lt;&gt;"",'template old'!K739,"")</f>
        <v/>
      </c>
      <c r="I739" s="258" t="str">
        <f t="shared" si="24"/>
        <v/>
      </c>
      <c r="J739" s="255" t="str">
        <f>IF('template old'!L739&lt;&gt;"",'template old'!L739,"")</f>
        <v/>
      </c>
      <c r="K739" s="255" t="str">
        <f>IF('template old'!M739&lt;&gt;"",'template old'!M739,"")</f>
        <v/>
      </c>
      <c r="L739" s="255" t="str">
        <f>IF('template old'!N739&lt;&gt;"",'template old'!N739,"")</f>
        <v/>
      </c>
      <c r="M739" s="255" t="str">
        <f>IF('template old'!O739&lt;&gt;"",'template old'!O739,"")</f>
        <v/>
      </c>
      <c r="N739" s="255" t="str">
        <f>IF('template old'!R739&lt;&gt;"",'template old'!R739,"")</f>
        <v/>
      </c>
      <c r="O739" s="255" t="str">
        <f>IF('template old'!S739&lt;&gt;"",'template old'!S739,"")</f>
        <v/>
      </c>
      <c r="P739" s="259" t="str">
        <f t="shared" si="25"/>
        <v/>
      </c>
      <c r="Q739" s="255" t="str">
        <f>IF('template old'!U739&lt;&gt;"",'template old'!U739,"")</f>
        <v/>
      </c>
      <c r="R739" s="255" t="str">
        <f>IF('template old'!V739&lt;&gt;"",'template old'!V739,"")</f>
        <v/>
      </c>
      <c r="S739" s="255" t="str">
        <f>IF('template old'!W739&lt;&gt;"",'template old'!W739,"")</f>
        <v/>
      </c>
      <c r="T739" s="255" t="str">
        <f>IF('template old'!X739&lt;&gt;"",'template old'!X739,"")</f>
        <v/>
      </c>
      <c r="U739" s="255" t="str">
        <f>IF('template old'!Y739&lt;&gt;"",'template old'!Y739,"")</f>
        <v/>
      </c>
      <c r="V739" s="255" t="str">
        <f>IF('template old'!Z739&lt;&gt;"",'template old'!Z739,"")</f>
        <v/>
      </c>
      <c r="W739" s="255" t="str">
        <f>IF('template old'!AA739&lt;&gt;"",'template old'!AA739,"")</f>
        <v/>
      </c>
    </row>
    <row r="740" spans="1:23" hidden="1" x14ac:dyDescent="0.25">
      <c r="A740" s="256" t="str">
        <f>IF('template old'!A740&lt;&gt;"",'template old'!A740,"")</f>
        <v/>
      </c>
      <c r="B740" s="255" t="str">
        <f>IF('template old'!E740&lt;&gt;"",'template old'!E740,"")</f>
        <v/>
      </c>
      <c r="C740" s="255" t="str">
        <f>IF('template old'!F740&lt;&gt;"",'template old'!F740,"")</f>
        <v/>
      </c>
      <c r="D740" s="255" t="str">
        <f>IF('template old'!G740&lt;&gt;"",'template old'!G740,"")</f>
        <v/>
      </c>
      <c r="E740" s="255" t="str">
        <f>IF('template old'!H740&lt;&gt;"",'template old'!H740,"")</f>
        <v/>
      </c>
      <c r="F740" s="255" t="str">
        <f>IF('template old'!I740&lt;&gt;"",'template old'!I740,"")</f>
        <v/>
      </c>
      <c r="G740" s="255" t="str">
        <f>IF('template old'!J740&lt;&gt;"",'template old'!J740,"")</f>
        <v/>
      </c>
      <c r="H740" s="255" t="str">
        <f>IF('template old'!K740&lt;&gt;"",'template old'!K740,"")</f>
        <v/>
      </c>
      <c r="I740" s="258" t="str">
        <f t="shared" si="24"/>
        <v/>
      </c>
      <c r="J740" s="255" t="str">
        <f>IF('template old'!L740&lt;&gt;"",'template old'!L740,"")</f>
        <v/>
      </c>
      <c r="K740" s="255" t="str">
        <f>IF('template old'!M740&lt;&gt;"",'template old'!M740,"")</f>
        <v/>
      </c>
      <c r="L740" s="255" t="str">
        <f>IF('template old'!N740&lt;&gt;"",'template old'!N740,"")</f>
        <v/>
      </c>
      <c r="M740" s="255" t="str">
        <f>IF('template old'!O740&lt;&gt;"",'template old'!O740,"")</f>
        <v/>
      </c>
      <c r="N740" s="255" t="str">
        <f>IF('template old'!R740&lt;&gt;"",'template old'!R740,"")</f>
        <v/>
      </c>
      <c r="O740" s="255" t="str">
        <f>IF('template old'!S740&lt;&gt;"",'template old'!S740,"")</f>
        <v/>
      </c>
      <c r="P740" s="259" t="str">
        <f t="shared" si="25"/>
        <v/>
      </c>
      <c r="Q740" s="255" t="str">
        <f>IF('template old'!U740&lt;&gt;"",'template old'!U740,"")</f>
        <v/>
      </c>
      <c r="R740" s="255" t="str">
        <f>IF('template old'!V740&lt;&gt;"",'template old'!V740,"")</f>
        <v/>
      </c>
      <c r="S740" s="255" t="str">
        <f>IF('template old'!W740&lt;&gt;"",'template old'!W740,"")</f>
        <v/>
      </c>
      <c r="T740" s="255" t="str">
        <f>IF('template old'!X740&lt;&gt;"",'template old'!X740,"")</f>
        <v/>
      </c>
      <c r="U740" s="255" t="str">
        <f>IF('template old'!Y740&lt;&gt;"",'template old'!Y740,"")</f>
        <v/>
      </c>
      <c r="V740" s="255" t="str">
        <f>IF('template old'!Z740&lt;&gt;"",'template old'!Z740,"")</f>
        <v/>
      </c>
      <c r="W740" s="255" t="str">
        <f>IF('template old'!AA740&lt;&gt;"",'template old'!AA740,"")</f>
        <v/>
      </c>
    </row>
    <row r="741" spans="1:23" hidden="1" x14ac:dyDescent="0.25">
      <c r="A741" s="256" t="str">
        <f>IF('template old'!A741&lt;&gt;"",'template old'!A741,"")</f>
        <v/>
      </c>
      <c r="B741" s="255" t="str">
        <f>IF('template old'!E741&lt;&gt;"",'template old'!E741,"")</f>
        <v/>
      </c>
      <c r="C741" s="255" t="str">
        <f>IF('template old'!F741&lt;&gt;"",'template old'!F741,"")</f>
        <v/>
      </c>
      <c r="D741" s="255" t="str">
        <f>IF('template old'!G741&lt;&gt;"",'template old'!G741,"")</f>
        <v/>
      </c>
      <c r="E741" s="255" t="str">
        <f>IF('template old'!H741&lt;&gt;"",'template old'!H741,"")</f>
        <v/>
      </c>
      <c r="F741" s="255" t="str">
        <f>IF('template old'!I741&lt;&gt;"",'template old'!I741,"")</f>
        <v/>
      </c>
      <c r="G741" s="255" t="str">
        <f>IF('template old'!J741&lt;&gt;"",'template old'!J741,"")</f>
        <v/>
      </c>
      <c r="H741" s="255" t="str">
        <f>IF('template old'!K741&lt;&gt;"",'template old'!K741,"")</f>
        <v/>
      </c>
      <c r="I741" s="258" t="str">
        <f t="shared" si="24"/>
        <v/>
      </c>
      <c r="J741" s="255" t="str">
        <f>IF('template old'!L741&lt;&gt;"",'template old'!L741,"")</f>
        <v/>
      </c>
      <c r="K741" s="255" t="str">
        <f>IF('template old'!M741&lt;&gt;"",'template old'!M741,"")</f>
        <v/>
      </c>
      <c r="L741" s="255" t="str">
        <f>IF('template old'!N741&lt;&gt;"",'template old'!N741,"")</f>
        <v/>
      </c>
      <c r="M741" s="255" t="str">
        <f>IF('template old'!O741&lt;&gt;"",'template old'!O741,"")</f>
        <v/>
      </c>
      <c r="N741" s="255" t="str">
        <f>IF('template old'!R741&lt;&gt;"",'template old'!R741,"")</f>
        <v/>
      </c>
      <c r="O741" s="255" t="str">
        <f>IF('template old'!S741&lt;&gt;"",'template old'!S741,"")</f>
        <v/>
      </c>
      <c r="P741" s="259" t="str">
        <f t="shared" si="25"/>
        <v/>
      </c>
      <c r="Q741" s="255" t="str">
        <f>IF('template old'!U741&lt;&gt;"",'template old'!U741,"")</f>
        <v/>
      </c>
      <c r="R741" s="255" t="str">
        <f>IF('template old'!V741&lt;&gt;"",'template old'!V741,"")</f>
        <v/>
      </c>
      <c r="S741" s="255" t="str">
        <f>IF('template old'!W741&lt;&gt;"",'template old'!W741,"")</f>
        <v/>
      </c>
      <c r="T741" s="255" t="str">
        <f>IF('template old'!X741&lt;&gt;"",'template old'!X741,"")</f>
        <v/>
      </c>
      <c r="U741" s="255" t="str">
        <f>IF('template old'!Y741&lt;&gt;"",'template old'!Y741,"")</f>
        <v/>
      </c>
      <c r="V741" s="255" t="str">
        <f>IF('template old'!Z741&lt;&gt;"",'template old'!Z741,"")</f>
        <v/>
      </c>
      <c r="W741" s="255" t="str">
        <f>IF('template old'!AA741&lt;&gt;"",'template old'!AA741,"")</f>
        <v/>
      </c>
    </row>
    <row r="742" spans="1:23" hidden="1" x14ac:dyDescent="0.25">
      <c r="A742" s="256" t="str">
        <f>IF('template old'!A742&lt;&gt;"",'template old'!A742,"")</f>
        <v/>
      </c>
      <c r="B742" s="255" t="str">
        <f>IF('template old'!E742&lt;&gt;"",'template old'!E742,"")</f>
        <v/>
      </c>
      <c r="C742" s="255" t="str">
        <f>IF('template old'!F742&lt;&gt;"",'template old'!F742,"")</f>
        <v/>
      </c>
      <c r="D742" s="255" t="str">
        <f>IF('template old'!G742&lt;&gt;"",'template old'!G742,"")</f>
        <v/>
      </c>
      <c r="E742" s="255" t="str">
        <f>IF('template old'!H742&lt;&gt;"",'template old'!H742,"")</f>
        <v/>
      </c>
      <c r="F742" s="255" t="str">
        <f>IF('template old'!I742&lt;&gt;"",'template old'!I742,"")</f>
        <v/>
      </c>
      <c r="G742" s="255" t="str">
        <f>IF('template old'!J742&lt;&gt;"",'template old'!J742,"")</f>
        <v/>
      </c>
      <c r="H742" s="255" t="str">
        <f>IF('template old'!K742&lt;&gt;"",'template old'!K742,"")</f>
        <v/>
      </c>
      <c r="I742" s="258" t="str">
        <f t="shared" si="24"/>
        <v/>
      </c>
      <c r="J742" s="255" t="str">
        <f>IF('template old'!L742&lt;&gt;"",'template old'!L742,"")</f>
        <v/>
      </c>
      <c r="K742" s="255" t="str">
        <f>IF('template old'!M742&lt;&gt;"",'template old'!M742,"")</f>
        <v/>
      </c>
      <c r="L742" s="255" t="str">
        <f>IF('template old'!N742&lt;&gt;"",'template old'!N742,"")</f>
        <v/>
      </c>
      <c r="M742" s="255" t="str">
        <f>IF('template old'!O742&lt;&gt;"",'template old'!O742,"")</f>
        <v/>
      </c>
      <c r="N742" s="255" t="str">
        <f>IF('template old'!R742&lt;&gt;"",'template old'!R742,"")</f>
        <v/>
      </c>
      <c r="O742" s="255" t="str">
        <f>IF('template old'!S742&lt;&gt;"",'template old'!S742,"")</f>
        <v/>
      </c>
      <c r="P742" s="259" t="str">
        <f t="shared" si="25"/>
        <v/>
      </c>
      <c r="Q742" s="255" t="str">
        <f>IF('template old'!U742&lt;&gt;"",'template old'!U742,"")</f>
        <v/>
      </c>
      <c r="R742" s="255" t="str">
        <f>IF('template old'!V742&lt;&gt;"",'template old'!V742,"")</f>
        <v/>
      </c>
      <c r="S742" s="255" t="str">
        <f>IF('template old'!W742&lt;&gt;"",'template old'!W742,"")</f>
        <v/>
      </c>
      <c r="T742" s="255" t="str">
        <f>IF('template old'!X742&lt;&gt;"",'template old'!X742,"")</f>
        <v/>
      </c>
      <c r="U742" s="255" t="str">
        <f>IF('template old'!Y742&lt;&gt;"",'template old'!Y742,"")</f>
        <v/>
      </c>
      <c r="V742" s="255" t="str">
        <f>IF('template old'!Z742&lt;&gt;"",'template old'!Z742,"")</f>
        <v/>
      </c>
      <c r="W742" s="255" t="str">
        <f>IF('template old'!AA742&lt;&gt;"",'template old'!AA742,"")</f>
        <v/>
      </c>
    </row>
    <row r="743" spans="1:23" hidden="1" x14ac:dyDescent="0.25">
      <c r="A743" s="256" t="str">
        <f>IF('template old'!A743&lt;&gt;"",'template old'!A743,"")</f>
        <v/>
      </c>
      <c r="B743" s="255" t="str">
        <f>IF('template old'!E743&lt;&gt;"",'template old'!E743,"")</f>
        <v/>
      </c>
      <c r="C743" s="255" t="str">
        <f>IF('template old'!F743&lt;&gt;"",'template old'!F743,"")</f>
        <v/>
      </c>
      <c r="D743" s="255" t="str">
        <f>IF('template old'!G743&lt;&gt;"",'template old'!G743,"")</f>
        <v/>
      </c>
      <c r="E743" s="255" t="str">
        <f>IF('template old'!H743&lt;&gt;"",'template old'!H743,"")</f>
        <v/>
      </c>
      <c r="F743" s="255" t="str">
        <f>IF('template old'!I743&lt;&gt;"",'template old'!I743,"")</f>
        <v/>
      </c>
      <c r="G743" s="255" t="str">
        <f>IF('template old'!J743&lt;&gt;"",'template old'!J743,"")</f>
        <v/>
      </c>
      <c r="H743" s="255" t="str">
        <f>IF('template old'!K743&lt;&gt;"",'template old'!K743,"")</f>
        <v/>
      </c>
      <c r="I743" s="258" t="str">
        <f t="shared" si="24"/>
        <v/>
      </c>
      <c r="J743" s="255" t="str">
        <f>IF('template old'!L743&lt;&gt;"",'template old'!L743,"")</f>
        <v/>
      </c>
      <c r="K743" s="255" t="str">
        <f>IF('template old'!M743&lt;&gt;"",'template old'!M743,"")</f>
        <v/>
      </c>
      <c r="L743" s="255" t="str">
        <f>IF('template old'!N743&lt;&gt;"",'template old'!N743,"")</f>
        <v/>
      </c>
      <c r="M743" s="255" t="str">
        <f>IF('template old'!O743&lt;&gt;"",'template old'!O743,"")</f>
        <v/>
      </c>
      <c r="N743" s="255" t="str">
        <f>IF('template old'!R743&lt;&gt;"",'template old'!R743,"")</f>
        <v/>
      </c>
      <c r="O743" s="255" t="str">
        <f>IF('template old'!S743&lt;&gt;"",'template old'!S743,"")</f>
        <v/>
      </c>
      <c r="P743" s="259" t="str">
        <f t="shared" si="25"/>
        <v/>
      </c>
      <c r="Q743" s="255" t="str">
        <f>IF('template old'!U743&lt;&gt;"",'template old'!U743,"")</f>
        <v/>
      </c>
      <c r="R743" s="255" t="str">
        <f>IF('template old'!V743&lt;&gt;"",'template old'!V743,"")</f>
        <v/>
      </c>
      <c r="S743" s="255" t="str">
        <f>IF('template old'!W743&lt;&gt;"",'template old'!W743,"")</f>
        <v/>
      </c>
      <c r="T743" s="255" t="str">
        <f>IF('template old'!X743&lt;&gt;"",'template old'!X743,"")</f>
        <v/>
      </c>
      <c r="U743" s="255" t="str">
        <f>IF('template old'!Y743&lt;&gt;"",'template old'!Y743,"")</f>
        <v/>
      </c>
      <c r="V743" s="255" t="str">
        <f>IF('template old'!Z743&lt;&gt;"",'template old'!Z743,"")</f>
        <v/>
      </c>
      <c r="W743" s="255" t="str">
        <f>IF('template old'!AA743&lt;&gt;"",'template old'!AA743,"")</f>
        <v/>
      </c>
    </row>
    <row r="744" spans="1:23" hidden="1" x14ac:dyDescent="0.25">
      <c r="A744" s="256" t="str">
        <f>IF('template old'!A744&lt;&gt;"",'template old'!A744,"")</f>
        <v/>
      </c>
      <c r="B744" s="255" t="str">
        <f>IF('template old'!E744&lt;&gt;"",'template old'!E744,"")</f>
        <v/>
      </c>
      <c r="C744" s="255" t="str">
        <f>IF('template old'!F744&lt;&gt;"",'template old'!F744,"")</f>
        <v/>
      </c>
      <c r="D744" s="255" t="str">
        <f>IF('template old'!G744&lt;&gt;"",'template old'!G744,"")</f>
        <v/>
      </c>
      <c r="E744" s="255" t="str">
        <f>IF('template old'!H744&lt;&gt;"",'template old'!H744,"")</f>
        <v/>
      </c>
      <c r="F744" s="255" t="str">
        <f>IF('template old'!I744&lt;&gt;"",'template old'!I744,"")</f>
        <v/>
      </c>
      <c r="G744" s="255" t="str">
        <f>IF('template old'!J744&lt;&gt;"",'template old'!J744,"")</f>
        <v/>
      </c>
      <c r="H744" s="255" t="str">
        <f>IF('template old'!K744&lt;&gt;"",'template old'!K744,"")</f>
        <v/>
      </c>
      <c r="I744" s="258" t="str">
        <f t="shared" si="24"/>
        <v/>
      </c>
      <c r="J744" s="255" t="str">
        <f>IF('template old'!L744&lt;&gt;"",'template old'!L744,"")</f>
        <v/>
      </c>
      <c r="K744" s="255" t="str">
        <f>IF('template old'!M744&lt;&gt;"",'template old'!M744,"")</f>
        <v/>
      </c>
      <c r="L744" s="255" t="str">
        <f>IF('template old'!N744&lt;&gt;"",'template old'!N744,"")</f>
        <v/>
      </c>
      <c r="M744" s="255" t="str">
        <f>IF('template old'!O744&lt;&gt;"",'template old'!O744,"")</f>
        <v/>
      </c>
      <c r="N744" s="255" t="str">
        <f>IF('template old'!R744&lt;&gt;"",'template old'!R744,"")</f>
        <v/>
      </c>
      <c r="O744" s="255" t="str">
        <f>IF('template old'!S744&lt;&gt;"",'template old'!S744,"")</f>
        <v/>
      </c>
      <c r="P744" s="259" t="str">
        <f t="shared" si="25"/>
        <v/>
      </c>
      <c r="Q744" s="255" t="str">
        <f>IF('template old'!U744&lt;&gt;"",'template old'!U744,"")</f>
        <v/>
      </c>
      <c r="R744" s="255" t="str">
        <f>IF('template old'!V744&lt;&gt;"",'template old'!V744,"")</f>
        <v/>
      </c>
      <c r="S744" s="255" t="str">
        <f>IF('template old'!W744&lt;&gt;"",'template old'!W744,"")</f>
        <v/>
      </c>
      <c r="T744" s="255" t="str">
        <f>IF('template old'!X744&lt;&gt;"",'template old'!X744,"")</f>
        <v/>
      </c>
      <c r="U744" s="255" t="str">
        <f>IF('template old'!Y744&lt;&gt;"",'template old'!Y744,"")</f>
        <v/>
      </c>
      <c r="V744" s="255" t="str">
        <f>IF('template old'!Z744&lt;&gt;"",'template old'!Z744,"")</f>
        <v/>
      </c>
      <c r="W744" s="255" t="str">
        <f>IF('template old'!AA744&lt;&gt;"",'template old'!AA744,"")</f>
        <v/>
      </c>
    </row>
    <row r="745" spans="1:23" hidden="1" x14ac:dyDescent="0.25">
      <c r="A745" s="256" t="str">
        <f>IF('template old'!A745&lt;&gt;"",'template old'!A745,"")</f>
        <v/>
      </c>
      <c r="B745" s="255" t="str">
        <f>IF('template old'!E745&lt;&gt;"",'template old'!E745,"")</f>
        <v/>
      </c>
      <c r="C745" s="255" t="str">
        <f>IF('template old'!F745&lt;&gt;"",'template old'!F745,"")</f>
        <v/>
      </c>
      <c r="D745" s="255" t="str">
        <f>IF('template old'!G745&lt;&gt;"",'template old'!G745,"")</f>
        <v/>
      </c>
      <c r="E745" s="255" t="str">
        <f>IF('template old'!H745&lt;&gt;"",'template old'!H745,"")</f>
        <v/>
      </c>
      <c r="F745" s="255" t="str">
        <f>IF('template old'!I745&lt;&gt;"",'template old'!I745,"")</f>
        <v/>
      </c>
      <c r="G745" s="255" t="str">
        <f>IF('template old'!J745&lt;&gt;"",'template old'!J745,"")</f>
        <v/>
      </c>
      <c r="H745" s="255" t="str">
        <f>IF('template old'!K745&lt;&gt;"",'template old'!K745,"")</f>
        <v/>
      </c>
      <c r="I745" s="258" t="str">
        <f t="shared" si="24"/>
        <v/>
      </c>
      <c r="J745" s="255" t="str">
        <f>IF('template old'!L745&lt;&gt;"",'template old'!L745,"")</f>
        <v/>
      </c>
      <c r="K745" s="255" t="str">
        <f>IF('template old'!M745&lt;&gt;"",'template old'!M745,"")</f>
        <v/>
      </c>
      <c r="L745" s="255" t="str">
        <f>IF('template old'!N745&lt;&gt;"",'template old'!N745,"")</f>
        <v/>
      </c>
      <c r="M745" s="255" t="str">
        <f>IF('template old'!O745&lt;&gt;"",'template old'!O745,"")</f>
        <v/>
      </c>
      <c r="N745" s="255" t="str">
        <f>IF('template old'!R745&lt;&gt;"",'template old'!R745,"")</f>
        <v/>
      </c>
      <c r="O745" s="255" t="str">
        <f>IF('template old'!S745&lt;&gt;"",'template old'!S745,"")</f>
        <v/>
      </c>
      <c r="P745" s="259" t="str">
        <f t="shared" si="25"/>
        <v/>
      </c>
      <c r="Q745" s="255" t="str">
        <f>IF('template old'!U745&lt;&gt;"",'template old'!U745,"")</f>
        <v/>
      </c>
      <c r="R745" s="255" t="str">
        <f>IF('template old'!V745&lt;&gt;"",'template old'!V745,"")</f>
        <v/>
      </c>
      <c r="S745" s="255" t="str">
        <f>IF('template old'!W745&lt;&gt;"",'template old'!W745,"")</f>
        <v/>
      </c>
      <c r="T745" s="255" t="str">
        <f>IF('template old'!X745&lt;&gt;"",'template old'!X745,"")</f>
        <v/>
      </c>
      <c r="U745" s="255" t="str">
        <f>IF('template old'!Y745&lt;&gt;"",'template old'!Y745,"")</f>
        <v/>
      </c>
      <c r="V745" s="255" t="str">
        <f>IF('template old'!Z745&lt;&gt;"",'template old'!Z745,"")</f>
        <v/>
      </c>
      <c r="W745" s="255" t="str">
        <f>IF('template old'!AA745&lt;&gt;"",'template old'!AA745,"")</f>
        <v/>
      </c>
    </row>
    <row r="746" spans="1:23" hidden="1" x14ac:dyDescent="0.25">
      <c r="A746" s="256" t="str">
        <f>IF('template old'!A746&lt;&gt;"",'template old'!A746,"")</f>
        <v/>
      </c>
      <c r="B746" s="255" t="str">
        <f>IF('template old'!E746&lt;&gt;"",'template old'!E746,"")</f>
        <v/>
      </c>
      <c r="C746" s="255" t="str">
        <f>IF('template old'!F746&lt;&gt;"",'template old'!F746,"")</f>
        <v/>
      </c>
      <c r="D746" s="255" t="str">
        <f>IF('template old'!G746&lt;&gt;"",'template old'!G746,"")</f>
        <v/>
      </c>
      <c r="E746" s="255" t="str">
        <f>IF('template old'!H746&lt;&gt;"",'template old'!H746,"")</f>
        <v/>
      </c>
      <c r="F746" s="255" t="str">
        <f>IF('template old'!I746&lt;&gt;"",'template old'!I746,"")</f>
        <v/>
      </c>
      <c r="G746" s="255" t="str">
        <f>IF('template old'!J746&lt;&gt;"",'template old'!J746,"")</f>
        <v/>
      </c>
      <c r="H746" s="255" t="str">
        <f>IF('template old'!K746&lt;&gt;"",'template old'!K746,"")</f>
        <v/>
      </c>
      <c r="I746" s="258" t="str">
        <f t="shared" si="24"/>
        <v/>
      </c>
      <c r="J746" s="255" t="str">
        <f>IF('template old'!L746&lt;&gt;"",'template old'!L746,"")</f>
        <v/>
      </c>
      <c r="K746" s="255" t="str">
        <f>IF('template old'!M746&lt;&gt;"",'template old'!M746,"")</f>
        <v/>
      </c>
      <c r="L746" s="255" t="str">
        <f>IF('template old'!N746&lt;&gt;"",'template old'!N746,"")</f>
        <v/>
      </c>
      <c r="M746" s="255" t="str">
        <f>IF('template old'!O746&lt;&gt;"",'template old'!O746,"")</f>
        <v/>
      </c>
      <c r="N746" s="255" t="str">
        <f>IF('template old'!R746&lt;&gt;"",'template old'!R746,"")</f>
        <v/>
      </c>
      <c r="O746" s="255" t="str">
        <f>IF('template old'!S746&lt;&gt;"",'template old'!S746,"")</f>
        <v/>
      </c>
      <c r="P746" s="259" t="str">
        <f t="shared" si="25"/>
        <v/>
      </c>
      <c r="Q746" s="255" t="str">
        <f>IF('template old'!U746&lt;&gt;"",'template old'!U746,"")</f>
        <v/>
      </c>
      <c r="R746" s="255" t="str">
        <f>IF('template old'!V746&lt;&gt;"",'template old'!V746,"")</f>
        <v/>
      </c>
      <c r="S746" s="255" t="str">
        <f>IF('template old'!W746&lt;&gt;"",'template old'!W746,"")</f>
        <v/>
      </c>
      <c r="T746" s="255" t="str">
        <f>IF('template old'!X746&lt;&gt;"",'template old'!X746,"")</f>
        <v/>
      </c>
      <c r="U746" s="255" t="str">
        <f>IF('template old'!Y746&lt;&gt;"",'template old'!Y746,"")</f>
        <v/>
      </c>
      <c r="V746" s="255" t="str">
        <f>IF('template old'!Z746&lt;&gt;"",'template old'!Z746,"")</f>
        <v/>
      </c>
      <c r="W746" s="255" t="str">
        <f>IF('template old'!AA746&lt;&gt;"",'template old'!AA746,"")</f>
        <v/>
      </c>
    </row>
    <row r="747" spans="1:23" hidden="1" x14ac:dyDescent="0.25">
      <c r="A747" s="256" t="str">
        <f>IF('template old'!A747&lt;&gt;"",'template old'!A747,"")</f>
        <v/>
      </c>
      <c r="B747" s="255" t="str">
        <f>IF('template old'!E747&lt;&gt;"",'template old'!E747,"")</f>
        <v/>
      </c>
      <c r="C747" s="255" t="str">
        <f>IF('template old'!F747&lt;&gt;"",'template old'!F747,"")</f>
        <v/>
      </c>
      <c r="D747" s="255" t="str">
        <f>IF('template old'!G747&lt;&gt;"",'template old'!G747,"")</f>
        <v/>
      </c>
      <c r="E747" s="255" t="str">
        <f>IF('template old'!H747&lt;&gt;"",'template old'!H747,"")</f>
        <v/>
      </c>
      <c r="F747" s="255" t="str">
        <f>IF('template old'!I747&lt;&gt;"",'template old'!I747,"")</f>
        <v/>
      </c>
      <c r="G747" s="255" t="str">
        <f>IF('template old'!J747&lt;&gt;"",'template old'!J747,"")</f>
        <v/>
      </c>
      <c r="H747" s="255" t="str">
        <f>IF('template old'!K747&lt;&gt;"",'template old'!K747,"")</f>
        <v/>
      </c>
      <c r="I747" s="258" t="str">
        <f t="shared" si="24"/>
        <v/>
      </c>
      <c r="J747" s="255" t="str">
        <f>IF('template old'!L747&lt;&gt;"",'template old'!L747,"")</f>
        <v/>
      </c>
      <c r="K747" s="255" t="str">
        <f>IF('template old'!M747&lt;&gt;"",'template old'!M747,"")</f>
        <v/>
      </c>
      <c r="L747" s="255" t="str">
        <f>IF('template old'!N747&lt;&gt;"",'template old'!N747,"")</f>
        <v/>
      </c>
      <c r="M747" s="255" t="str">
        <f>IF('template old'!O747&lt;&gt;"",'template old'!O747,"")</f>
        <v/>
      </c>
      <c r="N747" s="255" t="str">
        <f>IF('template old'!R747&lt;&gt;"",'template old'!R747,"")</f>
        <v/>
      </c>
      <c r="O747" s="255" t="str">
        <f>IF('template old'!S747&lt;&gt;"",'template old'!S747,"")</f>
        <v/>
      </c>
      <c r="P747" s="259" t="str">
        <f t="shared" si="25"/>
        <v/>
      </c>
      <c r="Q747" s="255" t="str">
        <f>IF('template old'!U747&lt;&gt;"",'template old'!U747,"")</f>
        <v/>
      </c>
      <c r="R747" s="255" t="str">
        <f>IF('template old'!V747&lt;&gt;"",'template old'!V747,"")</f>
        <v/>
      </c>
      <c r="S747" s="255" t="str">
        <f>IF('template old'!W747&lt;&gt;"",'template old'!W747,"")</f>
        <v/>
      </c>
      <c r="T747" s="255" t="str">
        <f>IF('template old'!X747&lt;&gt;"",'template old'!X747,"")</f>
        <v/>
      </c>
      <c r="U747" s="255" t="str">
        <f>IF('template old'!Y747&lt;&gt;"",'template old'!Y747,"")</f>
        <v/>
      </c>
      <c r="V747" s="255" t="str">
        <f>IF('template old'!Z747&lt;&gt;"",'template old'!Z747,"")</f>
        <v/>
      </c>
      <c r="W747" s="255" t="str">
        <f>IF('template old'!AA747&lt;&gt;"",'template old'!AA747,"")</f>
        <v/>
      </c>
    </row>
    <row r="748" spans="1:23" hidden="1" x14ac:dyDescent="0.25">
      <c r="A748" s="256" t="str">
        <f>IF('template old'!A748&lt;&gt;"",'template old'!A748,"")</f>
        <v/>
      </c>
      <c r="B748" s="255" t="str">
        <f>IF('template old'!E748&lt;&gt;"",'template old'!E748,"")</f>
        <v/>
      </c>
      <c r="C748" s="255" t="str">
        <f>IF('template old'!F748&lt;&gt;"",'template old'!F748,"")</f>
        <v/>
      </c>
      <c r="D748" s="255" t="str">
        <f>IF('template old'!G748&lt;&gt;"",'template old'!G748,"")</f>
        <v/>
      </c>
      <c r="E748" s="255" t="str">
        <f>IF('template old'!H748&lt;&gt;"",'template old'!H748,"")</f>
        <v/>
      </c>
      <c r="F748" s="255" t="str">
        <f>IF('template old'!I748&lt;&gt;"",'template old'!I748,"")</f>
        <v/>
      </c>
      <c r="G748" s="255" t="str">
        <f>IF('template old'!J748&lt;&gt;"",'template old'!J748,"")</f>
        <v/>
      </c>
      <c r="H748" s="255" t="str">
        <f>IF('template old'!K748&lt;&gt;"",'template old'!K748,"")</f>
        <v/>
      </c>
      <c r="I748" s="258" t="str">
        <f t="shared" si="24"/>
        <v/>
      </c>
      <c r="J748" s="255" t="str">
        <f>IF('template old'!L748&lt;&gt;"",'template old'!L748,"")</f>
        <v/>
      </c>
      <c r="K748" s="255" t="str">
        <f>IF('template old'!M748&lt;&gt;"",'template old'!M748,"")</f>
        <v/>
      </c>
      <c r="L748" s="255" t="str">
        <f>IF('template old'!N748&lt;&gt;"",'template old'!N748,"")</f>
        <v/>
      </c>
      <c r="M748" s="255" t="str">
        <f>IF('template old'!O748&lt;&gt;"",'template old'!O748,"")</f>
        <v/>
      </c>
      <c r="N748" s="255" t="str">
        <f>IF('template old'!R748&lt;&gt;"",'template old'!R748,"")</f>
        <v/>
      </c>
      <c r="O748" s="255" t="str">
        <f>IF('template old'!S748&lt;&gt;"",'template old'!S748,"")</f>
        <v/>
      </c>
      <c r="P748" s="259" t="str">
        <f t="shared" si="25"/>
        <v/>
      </c>
      <c r="Q748" s="255" t="str">
        <f>IF('template old'!U748&lt;&gt;"",'template old'!U748,"")</f>
        <v/>
      </c>
      <c r="R748" s="255" t="str">
        <f>IF('template old'!V748&lt;&gt;"",'template old'!V748,"")</f>
        <v/>
      </c>
      <c r="S748" s="255" t="str">
        <f>IF('template old'!W748&lt;&gt;"",'template old'!W748,"")</f>
        <v/>
      </c>
      <c r="T748" s="255" t="str">
        <f>IF('template old'!X748&lt;&gt;"",'template old'!X748,"")</f>
        <v/>
      </c>
      <c r="U748" s="255" t="str">
        <f>IF('template old'!Y748&lt;&gt;"",'template old'!Y748,"")</f>
        <v/>
      </c>
      <c r="V748" s="255" t="str">
        <f>IF('template old'!Z748&lt;&gt;"",'template old'!Z748,"")</f>
        <v/>
      </c>
      <c r="W748" s="255" t="str">
        <f>IF('template old'!AA748&lt;&gt;"",'template old'!AA748,"")</f>
        <v/>
      </c>
    </row>
    <row r="749" spans="1:23" hidden="1" x14ac:dyDescent="0.25">
      <c r="A749" s="256" t="str">
        <f>IF('template old'!A749&lt;&gt;"",'template old'!A749,"")</f>
        <v/>
      </c>
      <c r="B749" s="255" t="str">
        <f>IF('template old'!E749&lt;&gt;"",'template old'!E749,"")</f>
        <v/>
      </c>
      <c r="C749" s="255" t="str">
        <f>IF('template old'!F749&lt;&gt;"",'template old'!F749,"")</f>
        <v/>
      </c>
      <c r="D749" s="255" t="str">
        <f>IF('template old'!G749&lt;&gt;"",'template old'!G749,"")</f>
        <v/>
      </c>
      <c r="E749" s="255" t="str">
        <f>IF('template old'!H749&lt;&gt;"",'template old'!H749,"")</f>
        <v/>
      </c>
      <c r="F749" s="255" t="str">
        <f>IF('template old'!I749&lt;&gt;"",'template old'!I749,"")</f>
        <v/>
      </c>
      <c r="G749" s="255" t="str">
        <f>IF('template old'!J749&lt;&gt;"",'template old'!J749,"")</f>
        <v/>
      </c>
      <c r="H749" s="255" t="str">
        <f>IF('template old'!K749&lt;&gt;"",'template old'!K749,"")</f>
        <v/>
      </c>
      <c r="I749" s="258" t="str">
        <f t="shared" si="24"/>
        <v/>
      </c>
      <c r="J749" s="255" t="str">
        <f>IF('template old'!L749&lt;&gt;"",'template old'!L749,"")</f>
        <v/>
      </c>
      <c r="K749" s="255" t="str">
        <f>IF('template old'!M749&lt;&gt;"",'template old'!M749,"")</f>
        <v/>
      </c>
      <c r="L749" s="255" t="str">
        <f>IF('template old'!N749&lt;&gt;"",'template old'!N749,"")</f>
        <v/>
      </c>
      <c r="M749" s="255" t="str">
        <f>IF('template old'!O749&lt;&gt;"",'template old'!O749,"")</f>
        <v/>
      </c>
      <c r="N749" s="255" t="str">
        <f>IF('template old'!R749&lt;&gt;"",'template old'!R749,"")</f>
        <v/>
      </c>
      <c r="O749" s="255" t="str">
        <f>IF('template old'!S749&lt;&gt;"",'template old'!S749,"")</f>
        <v/>
      </c>
      <c r="P749" s="259" t="str">
        <f t="shared" si="25"/>
        <v/>
      </c>
      <c r="Q749" s="255" t="str">
        <f>IF('template old'!U749&lt;&gt;"",'template old'!U749,"")</f>
        <v/>
      </c>
      <c r="R749" s="255" t="str">
        <f>IF('template old'!V749&lt;&gt;"",'template old'!V749,"")</f>
        <v/>
      </c>
      <c r="S749" s="255" t="str">
        <f>IF('template old'!W749&lt;&gt;"",'template old'!W749,"")</f>
        <v/>
      </c>
      <c r="T749" s="255" t="str">
        <f>IF('template old'!X749&lt;&gt;"",'template old'!X749,"")</f>
        <v/>
      </c>
      <c r="U749" s="255" t="str">
        <f>IF('template old'!Y749&lt;&gt;"",'template old'!Y749,"")</f>
        <v/>
      </c>
      <c r="V749" s="255" t="str">
        <f>IF('template old'!Z749&lt;&gt;"",'template old'!Z749,"")</f>
        <v/>
      </c>
      <c r="W749" s="255" t="str">
        <f>IF('template old'!AA749&lt;&gt;"",'template old'!AA749,"")</f>
        <v/>
      </c>
    </row>
    <row r="750" spans="1:23" hidden="1" x14ac:dyDescent="0.25">
      <c r="A750" s="256" t="str">
        <f>IF('template old'!A750&lt;&gt;"",'template old'!A750,"")</f>
        <v/>
      </c>
      <c r="B750" s="255" t="str">
        <f>IF('template old'!E750&lt;&gt;"",'template old'!E750,"")</f>
        <v/>
      </c>
      <c r="C750" s="255" t="str">
        <f>IF('template old'!F750&lt;&gt;"",'template old'!F750,"")</f>
        <v/>
      </c>
      <c r="D750" s="255" t="str">
        <f>IF('template old'!G750&lt;&gt;"",'template old'!G750,"")</f>
        <v/>
      </c>
      <c r="E750" s="255" t="str">
        <f>IF('template old'!H750&lt;&gt;"",'template old'!H750,"")</f>
        <v/>
      </c>
      <c r="F750" s="255" t="str">
        <f>IF('template old'!I750&lt;&gt;"",'template old'!I750,"")</f>
        <v/>
      </c>
      <c r="G750" s="255" t="str">
        <f>IF('template old'!J750&lt;&gt;"",'template old'!J750,"")</f>
        <v/>
      </c>
      <c r="H750" s="255" t="str">
        <f>IF('template old'!K750&lt;&gt;"",'template old'!K750,"")</f>
        <v/>
      </c>
      <c r="I750" s="258" t="str">
        <f t="shared" si="24"/>
        <v/>
      </c>
      <c r="J750" s="255" t="str">
        <f>IF('template old'!L750&lt;&gt;"",'template old'!L750,"")</f>
        <v/>
      </c>
      <c r="K750" s="255" t="str">
        <f>IF('template old'!M750&lt;&gt;"",'template old'!M750,"")</f>
        <v/>
      </c>
      <c r="L750" s="255" t="str">
        <f>IF('template old'!N750&lt;&gt;"",'template old'!N750,"")</f>
        <v/>
      </c>
      <c r="M750" s="255" t="str">
        <f>IF('template old'!O750&lt;&gt;"",'template old'!O750,"")</f>
        <v/>
      </c>
      <c r="N750" s="255" t="str">
        <f>IF('template old'!R750&lt;&gt;"",'template old'!R750,"")</f>
        <v/>
      </c>
      <c r="O750" s="255" t="str">
        <f>IF('template old'!S750&lt;&gt;"",'template old'!S750,"")</f>
        <v/>
      </c>
      <c r="P750" s="259" t="str">
        <f t="shared" si="25"/>
        <v/>
      </c>
      <c r="Q750" s="255" t="str">
        <f>IF('template old'!U750&lt;&gt;"",'template old'!U750,"")</f>
        <v/>
      </c>
      <c r="R750" s="255" t="str">
        <f>IF('template old'!V750&lt;&gt;"",'template old'!V750,"")</f>
        <v/>
      </c>
      <c r="S750" s="255" t="str">
        <f>IF('template old'!W750&lt;&gt;"",'template old'!W750,"")</f>
        <v/>
      </c>
      <c r="T750" s="255" t="str">
        <f>IF('template old'!X750&lt;&gt;"",'template old'!X750,"")</f>
        <v/>
      </c>
      <c r="U750" s="255" t="str">
        <f>IF('template old'!Y750&lt;&gt;"",'template old'!Y750,"")</f>
        <v/>
      </c>
      <c r="V750" s="255" t="str">
        <f>IF('template old'!Z750&lt;&gt;"",'template old'!Z750,"")</f>
        <v/>
      </c>
      <c r="W750" s="255" t="str">
        <f>IF('template old'!AA750&lt;&gt;"",'template old'!AA750,"")</f>
        <v/>
      </c>
    </row>
    <row r="751" spans="1:23" hidden="1" x14ac:dyDescent="0.25">
      <c r="A751" s="256" t="str">
        <f>IF('template old'!A751&lt;&gt;"",'template old'!A751,"")</f>
        <v/>
      </c>
      <c r="B751" s="255" t="str">
        <f>IF('template old'!E751&lt;&gt;"",'template old'!E751,"")</f>
        <v/>
      </c>
      <c r="C751" s="255" t="str">
        <f>IF('template old'!F751&lt;&gt;"",'template old'!F751,"")</f>
        <v/>
      </c>
      <c r="D751" s="255" t="str">
        <f>IF('template old'!G751&lt;&gt;"",'template old'!G751,"")</f>
        <v/>
      </c>
      <c r="E751" s="255" t="str">
        <f>IF('template old'!H751&lt;&gt;"",'template old'!H751,"")</f>
        <v/>
      </c>
      <c r="F751" s="255" t="str">
        <f>IF('template old'!I751&lt;&gt;"",'template old'!I751,"")</f>
        <v/>
      </c>
      <c r="G751" s="255" t="str">
        <f>IF('template old'!J751&lt;&gt;"",'template old'!J751,"")</f>
        <v/>
      </c>
      <c r="H751" s="255" t="str">
        <f>IF('template old'!K751&lt;&gt;"",'template old'!K751,"")</f>
        <v/>
      </c>
      <c r="I751" s="258" t="str">
        <f t="shared" si="24"/>
        <v/>
      </c>
      <c r="J751" s="255" t="str">
        <f>IF('template old'!L751&lt;&gt;"",'template old'!L751,"")</f>
        <v/>
      </c>
      <c r="K751" s="255" t="str">
        <f>IF('template old'!M751&lt;&gt;"",'template old'!M751,"")</f>
        <v/>
      </c>
      <c r="L751" s="255" t="str">
        <f>IF('template old'!N751&lt;&gt;"",'template old'!N751,"")</f>
        <v/>
      </c>
      <c r="M751" s="255" t="str">
        <f>IF('template old'!O751&lt;&gt;"",'template old'!O751,"")</f>
        <v/>
      </c>
      <c r="N751" s="255" t="str">
        <f>IF('template old'!R751&lt;&gt;"",'template old'!R751,"")</f>
        <v/>
      </c>
      <c r="O751" s="255" t="str">
        <f>IF('template old'!S751&lt;&gt;"",'template old'!S751,"")</f>
        <v/>
      </c>
      <c r="P751" s="259" t="str">
        <f t="shared" si="25"/>
        <v/>
      </c>
      <c r="Q751" s="255" t="str">
        <f>IF('template old'!U751&lt;&gt;"",'template old'!U751,"")</f>
        <v/>
      </c>
      <c r="R751" s="255" t="str">
        <f>IF('template old'!V751&lt;&gt;"",'template old'!V751,"")</f>
        <v/>
      </c>
      <c r="S751" s="255" t="str">
        <f>IF('template old'!W751&lt;&gt;"",'template old'!W751,"")</f>
        <v/>
      </c>
      <c r="T751" s="255" t="str">
        <f>IF('template old'!X751&lt;&gt;"",'template old'!X751,"")</f>
        <v/>
      </c>
      <c r="U751" s="255" t="str">
        <f>IF('template old'!Y751&lt;&gt;"",'template old'!Y751,"")</f>
        <v/>
      </c>
      <c r="V751" s="255" t="str">
        <f>IF('template old'!Z751&lt;&gt;"",'template old'!Z751,"")</f>
        <v/>
      </c>
      <c r="W751" s="255" t="str">
        <f>IF('template old'!AA751&lt;&gt;"",'template old'!AA751,"")</f>
        <v/>
      </c>
    </row>
    <row r="752" spans="1:23" hidden="1" x14ac:dyDescent="0.25">
      <c r="A752" s="256" t="str">
        <f>IF('template old'!A752&lt;&gt;"",'template old'!A752,"")</f>
        <v/>
      </c>
      <c r="B752" s="255" t="str">
        <f>IF('template old'!E752&lt;&gt;"",'template old'!E752,"")</f>
        <v/>
      </c>
      <c r="C752" s="255" t="str">
        <f>IF('template old'!F752&lt;&gt;"",'template old'!F752,"")</f>
        <v/>
      </c>
      <c r="D752" s="255" t="str">
        <f>IF('template old'!G752&lt;&gt;"",'template old'!G752,"")</f>
        <v/>
      </c>
      <c r="E752" s="255" t="str">
        <f>IF('template old'!H752&lt;&gt;"",'template old'!H752,"")</f>
        <v/>
      </c>
      <c r="F752" s="255" t="str">
        <f>IF('template old'!I752&lt;&gt;"",'template old'!I752,"")</f>
        <v/>
      </c>
      <c r="G752" s="255" t="str">
        <f>IF('template old'!J752&lt;&gt;"",'template old'!J752,"")</f>
        <v/>
      </c>
      <c r="H752" s="255" t="str">
        <f>IF('template old'!K752&lt;&gt;"",'template old'!K752,"")</f>
        <v/>
      </c>
      <c r="I752" s="258" t="str">
        <f t="shared" si="24"/>
        <v/>
      </c>
      <c r="J752" s="255" t="str">
        <f>IF('template old'!L752&lt;&gt;"",'template old'!L752,"")</f>
        <v/>
      </c>
      <c r="K752" s="255" t="str">
        <f>IF('template old'!M752&lt;&gt;"",'template old'!M752,"")</f>
        <v/>
      </c>
      <c r="L752" s="255" t="str">
        <f>IF('template old'!N752&lt;&gt;"",'template old'!N752,"")</f>
        <v/>
      </c>
      <c r="M752" s="255" t="str">
        <f>IF('template old'!O752&lt;&gt;"",'template old'!O752,"")</f>
        <v/>
      </c>
      <c r="N752" s="255" t="str">
        <f>IF('template old'!R752&lt;&gt;"",'template old'!R752,"")</f>
        <v/>
      </c>
      <c r="O752" s="255" t="str">
        <f>IF('template old'!S752&lt;&gt;"",'template old'!S752,"")</f>
        <v/>
      </c>
      <c r="P752" s="259" t="str">
        <f t="shared" si="25"/>
        <v/>
      </c>
      <c r="Q752" s="255" t="str">
        <f>IF('template old'!U752&lt;&gt;"",'template old'!U752,"")</f>
        <v/>
      </c>
      <c r="R752" s="255" t="str">
        <f>IF('template old'!V752&lt;&gt;"",'template old'!V752,"")</f>
        <v/>
      </c>
      <c r="S752" s="255" t="str">
        <f>IF('template old'!W752&lt;&gt;"",'template old'!W752,"")</f>
        <v/>
      </c>
      <c r="T752" s="255" t="str">
        <f>IF('template old'!X752&lt;&gt;"",'template old'!X752,"")</f>
        <v/>
      </c>
      <c r="U752" s="255" t="str">
        <f>IF('template old'!Y752&lt;&gt;"",'template old'!Y752,"")</f>
        <v/>
      </c>
      <c r="V752" s="255" t="str">
        <f>IF('template old'!Z752&lt;&gt;"",'template old'!Z752,"")</f>
        <v/>
      </c>
      <c r="W752" s="255" t="str">
        <f>IF('template old'!AA752&lt;&gt;"",'template old'!AA752,"")</f>
        <v/>
      </c>
    </row>
    <row r="753" spans="1:23" hidden="1" x14ac:dyDescent="0.25">
      <c r="A753" s="256" t="str">
        <f>IF('template old'!A753&lt;&gt;"",'template old'!A753,"")</f>
        <v/>
      </c>
      <c r="B753" s="255" t="str">
        <f>IF('template old'!E753&lt;&gt;"",'template old'!E753,"")</f>
        <v/>
      </c>
      <c r="C753" s="255" t="str">
        <f>IF('template old'!F753&lt;&gt;"",'template old'!F753,"")</f>
        <v/>
      </c>
      <c r="D753" s="255" t="str">
        <f>IF('template old'!G753&lt;&gt;"",'template old'!G753,"")</f>
        <v/>
      </c>
      <c r="E753" s="255" t="str">
        <f>IF('template old'!H753&lt;&gt;"",'template old'!H753,"")</f>
        <v/>
      </c>
      <c r="F753" s="255" t="str">
        <f>IF('template old'!I753&lt;&gt;"",'template old'!I753,"")</f>
        <v/>
      </c>
      <c r="G753" s="255" t="str">
        <f>IF('template old'!J753&lt;&gt;"",'template old'!J753,"")</f>
        <v/>
      </c>
      <c r="H753" s="255" t="str">
        <f>IF('template old'!K753&lt;&gt;"",'template old'!K753,"")</f>
        <v/>
      </c>
      <c r="I753" s="258" t="str">
        <f t="shared" si="24"/>
        <v/>
      </c>
      <c r="J753" s="255" t="str">
        <f>IF('template old'!L753&lt;&gt;"",'template old'!L753,"")</f>
        <v/>
      </c>
      <c r="K753" s="255" t="str">
        <f>IF('template old'!M753&lt;&gt;"",'template old'!M753,"")</f>
        <v/>
      </c>
      <c r="L753" s="255" t="str">
        <f>IF('template old'!N753&lt;&gt;"",'template old'!N753,"")</f>
        <v/>
      </c>
      <c r="M753" s="255" t="str">
        <f>IF('template old'!O753&lt;&gt;"",'template old'!O753,"")</f>
        <v/>
      </c>
      <c r="N753" s="255" t="str">
        <f>IF('template old'!R753&lt;&gt;"",'template old'!R753,"")</f>
        <v/>
      </c>
      <c r="O753" s="255" t="str">
        <f>IF('template old'!S753&lt;&gt;"",'template old'!S753,"")</f>
        <v/>
      </c>
      <c r="P753" s="259" t="str">
        <f t="shared" si="25"/>
        <v/>
      </c>
      <c r="Q753" s="255" t="str">
        <f>IF('template old'!U753&lt;&gt;"",'template old'!U753,"")</f>
        <v/>
      </c>
      <c r="R753" s="255" t="str">
        <f>IF('template old'!V753&lt;&gt;"",'template old'!V753,"")</f>
        <v/>
      </c>
      <c r="S753" s="255" t="str">
        <f>IF('template old'!W753&lt;&gt;"",'template old'!W753,"")</f>
        <v/>
      </c>
      <c r="T753" s="255" t="str">
        <f>IF('template old'!X753&lt;&gt;"",'template old'!X753,"")</f>
        <v/>
      </c>
      <c r="U753" s="255" t="str">
        <f>IF('template old'!Y753&lt;&gt;"",'template old'!Y753,"")</f>
        <v/>
      </c>
      <c r="V753" s="255" t="str">
        <f>IF('template old'!Z753&lt;&gt;"",'template old'!Z753,"")</f>
        <v/>
      </c>
      <c r="W753" s="255" t="str">
        <f>IF('template old'!AA753&lt;&gt;"",'template old'!AA753,"")</f>
        <v/>
      </c>
    </row>
    <row r="754" spans="1:23" hidden="1" x14ac:dyDescent="0.25">
      <c r="A754" s="256" t="str">
        <f>IF('template old'!A754&lt;&gt;"",'template old'!A754,"")</f>
        <v/>
      </c>
      <c r="B754" s="255" t="str">
        <f>IF('template old'!E754&lt;&gt;"",'template old'!E754,"")</f>
        <v/>
      </c>
      <c r="C754" s="255" t="str">
        <f>IF('template old'!F754&lt;&gt;"",'template old'!F754,"")</f>
        <v/>
      </c>
      <c r="D754" s="255" t="str">
        <f>IF('template old'!G754&lt;&gt;"",'template old'!G754,"")</f>
        <v/>
      </c>
      <c r="E754" s="255" t="str">
        <f>IF('template old'!H754&lt;&gt;"",'template old'!H754,"")</f>
        <v/>
      </c>
      <c r="F754" s="255" t="str">
        <f>IF('template old'!I754&lt;&gt;"",'template old'!I754,"")</f>
        <v/>
      </c>
      <c r="G754" s="255" t="str">
        <f>IF('template old'!J754&lt;&gt;"",'template old'!J754,"")</f>
        <v/>
      </c>
      <c r="H754" s="255" t="str">
        <f>IF('template old'!K754&lt;&gt;"",'template old'!K754,"")</f>
        <v/>
      </c>
      <c r="I754" s="258" t="str">
        <f t="shared" si="24"/>
        <v/>
      </c>
      <c r="J754" s="255" t="str">
        <f>IF('template old'!L754&lt;&gt;"",'template old'!L754,"")</f>
        <v/>
      </c>
      <c r="K754" s="255" t="str">
        <f>IF('template old'!M754&lt;&gt;"",'template old'!M754,"")</f>
        <v/>
      </c>
      <c r="L754" s="255" t="str">
        <f>IF('template old'!N754&lt;&gt;"",'template old'!N754,"")</f>
        <v/>
      </c>
      <c r="M754" s="255" t="str">
        <f>IF('template old'!O754&lt;&gt;"",'template old'!O754,"")</f>
        <v/>
      </c>
      <c r="N754" s="255" t="str">
        <f>IF('template old'!R754&lt;&gt;"",'template old'!R754,"")</f>
        <v/>
      </c>
      <c r="O754" s="255" t="str">
        <f>IF('template old'!S754&lt;&gt;"",'template old'!S754,"")</f>
        <v/>
      </c>
      <c r="P754" s="259" t="str">
        <f t="shared" si="25"/>
        <v/>
      </c>
      <c r="Q754" s="255" t="str">
        <f>IF('template old'!U754&lt;&gt;"",'template old'!U754,"")</f>
        <v/>
      </c>
      <c r="R754" s="255" t="str">
        <f>IF('template old'!V754&lt;&gt;"",'template old'!V754,"")</f>
        <v/>
      </c>
      <c r="S754" s="255" t="str">
        <f>IF('template old'!W754&lt;&gt;"",'template old'!W754,"")</f>
        <v/>
      </c>
      <c r="T754" s="255" t="str">
        <f>IF('template old'!X754&lt;&gt;"",'template old'!X754,"")</f>
        <v/>
      </c>
      <c r="U754" s="255" t="str">
        <f>IF('template old'!Y754&lt;&gt;"",'template old'!Y754,"")</f>
        <v/>
      </c>
      <c r="V754" s="255" t="str">
        <f>IF('template old'!Z754&lt;&gt;"",'template old'!Z754,"")</f>
        <v/>
      </c>
      <c r="W754" s="255" t="str">
        <f>IF('template old'!AA754&lt;&gt;"",'template old'!AA754,"")</f>
        <v/>
      </c>
    </row>
    <row r="755" spans="1:23" hidden="1" x14ac:dyDescent="0.25">
      <c r="A755" s="256" t="str">
        <f>IF('template old'!A755&lt;&gt;"",'template old'!A755,"")</f>
        <v/>
      </c>
      <c r="B755" s="255" t="str">
        <f>IF('template old'!E755&lt;&gt;"",'template old'!E755,"")</f>
        <v/>
      </c>
      <c r="C755" s="255" t="str">
        <f>IF('template old'!F755&lt;&gt;"",'template old'!F755,"")</f>
        <v/>
      </c>
      <c r="D755" s="255" t="str">
        <f>IF('template old'!G755&lt;&gt;"",'template old'!G755,"")</f>
        <v/>
      </c>
      <c r="E755" s="255" t="str">
        <f>IF('template old'!H755&lt;&gt;"",'template old'!H755,"")</f>
        <v/>
      </c>
      <c r="F755" s="255" t="str">
        <f>IF('template old'!I755&lt;&gt;"",'template old'!I755,"")</f>
        <v/>
      </c>
      <c r="G755" s="255" t="str">
        <f>IF('template old'!J755&lt;&gt;"",'template old'!J755,"")</f>
        <v/>
      </c>
      <c r="H755" s="255" t="str">
        <f>IF('template old'!K755&lt;&gt;"",'template old'!K755,"")</f>
        <v/>
      </c>
      <c r="I755" s="258" t="str">
        <f t="shared" si="24"/>
        <v/>
      </c>
      <c r="J755" s="255" t="str">
        <f>IF('template old'!L755&lt;&gt;"",'template old'!L755,"")</f>
        <v/>
      </c>
      <c r="K755" s="255" t="str">
        <f>IF('template old'!M755&lt;&gt;"",'template old'!M755,"")</f>
        <v/>
      </c>
      <c r="L755" s="255" t="str">
        <f>IF('template old'!N755&lt;&gt;"",'template old'!N755,"")</f>
        <v/>
      </c>
      <c r="M755" s="255" t="str">
        <f>IF('template old'!O755&lt;&gt;"",'template old'!O755,"")</f>
        <v/>
      </c>
      <c r="N755" s="255" t="str">
        <f>IF('template old'!R755&lt;&gt;"",'template old'!R755,"")</f>
        <v/>
      </c>
      <c r="O755" s="255" t="str">
        <f>IF('template old'!S755&lt;&gt;"",'template old'!S755,"")</f>
        <v/>
      </c>
      <c r="P755" s="259" t="str">
        <f t="shared" si="25"/>
        <v/>
      </c>
      <c r="Q755" s="255" t="str">
        <f>IF('template old'!U755&lt;&gt;"",'template old'!U755,"")</f>
        <v/>
      </c>
      <c r="R755" s="255" t="str">
        <f>IF('template old'!V755&lt;&gt;"",'template old'!V755,"")</f>
        <v/>
      </c>
      <c r="S755" s="255" t="str">
        <f>IF('template old'!W755&lt;&gt;"",'template old'!W755,"")</f>
        <v/>
      </c>
      <c r="T755" s="255" t="str">
        <f>IF('template old'!X755&lt;&gt;"",'template old'!X755,"")</f>
        <v/>
      </c>
      <c r="U755" s="255" t="str">
        <f>IF('template old'!Y755&lt;&gt;"",'template old'!Y755,"")</f>
        <v/>
      </c>
      <c r="V755" s="255" t="str">
        <f>IF('template old'!Z755&lt;&gt;"",'template old'!Z755,"")</f>
        <v/>
      </c>
      <c r="W755" s="255" t="str">
        <f>IF('template old'!AA755&lt;&gt;"",'template old'!AA755,"")</f>
        <v/>
      </c>
    </row>
    <row r="756" spans="1:23" hidden="1" x14ac:dyDescent="0.25">
      <c r="A756" s="256" t="str">
        <f>IF('template old'!A756&lt;&gt;"",'template old'!A756,"")</f>
        <v/>
      </c>
      <c r="B756" s="255" t="str">
        <f>IF('template old'!E756&lt;&gt;"",'template old'!E756,"")</f>
        <v/>
      </c>
      <c r="C756" s="255" t="str">
        <f>IF('template old'!F756&lt;&gt;"",'template old'!F756,"")</f>
        <v/>
      </c>
      <c r="D756" s="255" t="str">
        <f>IF('template old'!G756&lt;&gt;"",'template old'!G756,"")</f>
        <v/>
      </c>
      <c r="E756" s="255" t="str">
        <f>IF('template old'!H756&lt;&gt;"",'template old'!H756,"")</f>
        <v/>
      </c>
      <c r="F756" s="255" t="str">
        <f>IF('template old'!I756&lt;&gt;"",'template old'!I756,"")</f>
        <v/>
      </c>
      <c r="G756" s="255" t="str">
        <f>IF('template old'!J756&lt;&gt;"",'template old'!J756,"")</f>
        <v/>
      </c>
      <c r="H756" s="255" t="str">
        <f>IF('template old'!K756&lt;&gt;"",'template old'!K756,"")</f>
        <v/>
      </c>
      <c r="I756" s="258" t="str">
        <f t="shared" si="24"/>
        <v/>
      </c>
      <c r="J756" s="255" t="str">
        <f>IF('template old'!L756&lt;&gt;"",'template old'!L756,"")</f>
        <v/>
      </c>
      <c r="K756" s="255" t="str">
        <f>IF('template old'!M756&lt;&gt;"",'template old'!M756,"")</f>
        <v/>
      </c>
      <c r="L756" s="255" t="str">
        <f>IF('template old'!N756&lt;&gt;"",'template old'!N756,"")</f>
        <v/>
      </c>
      <c r="M756" s="255" t="str">
        <f>IF('template old'!O756&lt;&gt;"",'template old'!O756,"")</f>
        <v/>
      </c>
      <c r="N756" s="255" t="str">
        <f>IF('template old'!R756&lt;&gt;"",'template old'!R756,"")</f>
        <v/>
      </c>
      <c r="O756" s="255" t="str">
        <f>IF('template old'!S756&lt;&gt;"",'template old'!S756,"")</f>
        <v/>
      </c>
      <c r="P756" s="259" t="str">
        <f t="shared" si="25"/>
        <v/>
      </c>
      <c r="Q756" s="255" t="str">
        <f>IF('template old'!U756&lt;&gt;"",'template old'!U756,"")</f>
        <v/>
      </c>
      <c r="R756" s="255" t="str">
        <f>IF('template old'!V756&lt;&gt;"",'template old'!V756,"")</f>
        <v/>
      </c>
      <c r="S756" s="255" t="str">
        <f>IF('template old'!W756&lt;&gt;"",'template old'!W756,"")</f>
        <v/>
      </c>
      <c r="T756" s="255" t="str">
        <f>IF('template old'!X756&lt;&gt;"",'template old'!X756,"")</f>
        <v/>
      </c>
      <c r="U756" s="255" t="str">
        <f>IF('template old'!Y756&lt;&gt;"",'template old'!Y756,"")</f>
        <v/>
      </c>
      <c r="V756" s="255" t="str">
        <f>IF('template old'!Z756&lt;&gt;"",'template old'!Z756,"")</f>
        <v/>
      </c>
      <c r="W756" s="255" t="str">
        <f>IF('template old'!AA756&lt;&gt;"",'template old'!AA756,"")</f>
        <v/>
      </c>
    </row>
    <row r="757" spans="1:23" hidden="1" x14ac:dyDescent="0.25">
      <c r="A757" s="256" t="str">
        <f>IF('template old'!A757&lt;&gt;"",'template old'!A757,"")</f>
        <v/>
      </c>
      <c r="B757" s="255" t="str">
        <f>IF('template old'!E757&lt;&gt;"",'template old'!E757,"")</f>
        <v/>
      </c>
      <c r="C757" s="255" t="str">
        <f>IF('template old'!F757&lt;&gt;"",'template old'!F757,"")</f>
        <v/>
      </c>
      <c r="D757" s="255" t="str">
        <f>IF('template old'!G757&lt;&gt;"",'template old'!G757,"")</f>
        <v/>
      </c>
      <c r="E757" s="255" t="str">
        <f>IF('template old'!H757&lt;&gt;"",'template old'!H757,"")</f>
        <v/>
      </c>
      <c r="F757" s="255" t="str">
        <f>IF('template old'!I757&lt;&gt;"",'template old'!I757,"")</f>
        <v/>
      </c>
      <c r="G757" s="255" t="str">
        <f>IF('template old'!J757&lt;&gt;"",'template old'!J757,"")</f>
        <v/>
      </c>
      <c r="H757" s="255" t="str">
        <f>IF('template old'!K757&lt;&gt;"",'template old'!K757,"")</f>
        <v/>
      </c>
      <c r="I757" s="258" t="str">
        <f t="shared" si="24"/>
        <v/>
      </c>
      <c r="J757" s="255" t="str">
        <f>IF('template old'!L757&lt;&gt;"",'template old'!L757,"")</f>
        <v/>
      </c>
      <c r="K757" s="255" t="str">
        <f>IF('template old'!M757&lt;&gt;"",'template old'!M757,"")</f>
        <v/>
      </c>
      <c r="L757" s="255" t="str">
        <f>IF('template old'!N757&lt;&gt;"",'template old'!N757,"")</f>
        <v/>
      </c>
      <c r="M757" s="255" t="str">
        <f>IF('template old'!O757&lt;&gt;"",'template old'!O757,"")</f>
        <v/>
      </c>
      <c r="N757" s="255" t="str">
        <f>IF('template old'!R757&lt;&gt;"",'template old'!R757,"")</f>
        <v/>
      </c>
      <c r="O757" s="255" t="str">
        <f>IF('template old'!S757&lt;&gt;"",'template old'!S757,"")</f>
        <v/>
      </c>
      <c r="P757" s="259" t="str">
        <f t="shared" si="25"/>
        <v/>
      </c>
      <c r="Q757" s="255" t="str">
        <f>IF('template old'!U757&lt;&gt;"",'template old'!U757,"")</f>
        <v/>
      </c>
      <c r="R757" s="255" t="str">
        <f>IF('template old'!V757&lt;&gt;"",'template old'!V757,"")</f>
        <v/>
      </c>
      <c r="S757" s="255" t="str">
        <f>IF('template old'!W757&lt;&gt;"",'template old'!W757,"")</f>
        <v/>
      </c>
      <c r="T757" s="255" t="str">
        <f>IF('template old'!X757&lt;&gt;"",'template old'!X757,"")</f>
        <v/>
      </c>
      <c r="U757" s="255" t="str">
        <f>IF('template old'!Y757&lt;&gt;"",'template old'!Y757,"")</f>
        <v/>
      </c>
      <c r="V757" s="255" t="str">
        <f>IF('template old'!Z757&lt;&gt;"",'template old'!Z757,"")</f>
        <v/>
      </c>
      <c r="W757" s="255" t="str">
        <f>IF('template old'!AA757&lt;&gt;"",'template old'!AA757,"")</f>
        <v/>
      </c>
    </row>
    <row r="758" spans="1:23" hidden="1" x14ac:dyDescent="0.25">
      <c r="A758" s="256" t="str">
        <f>IF('template old'!A758&lt;&gt;"",'template old'!A758,"")</f>
        <v/>
      </c>
      <c r="B758" s="255" t="str">
        <f>IF('template old'!E758&lt;&gt;"",'template old'!E758,"")</f>
        <v/>
      </c>
      <c r="C758" s="255" t="str">
        <f>IF('template old'!F758&lt;&gt;"",'template old'!F758,"")</f>
        <v/>
      </c>
      <c r="D758" s="255" t="str">
        <f>IF('template old'!G758&lt;&gt;"",'template old'!G758,"")</f>
        <v/>
      </c>
      <c r="E758" s="255" t="str">
        <f>IF('template old'!H758&lt;&gt;"",'template old'!H758,"")</f>
        <v/>
      </c>
      <c r="F758" s="255" t="str">
        <f>IF('template old'!I758&lt;&gt;"",'template old'!I758,"")</f>
        <v/>
      </c>
      <c r="G758" s="255" t="str">
        <f>IF('template old'!J758&lt;&gt;"",'template old'!J758,"")</f>
        <v/>
      </c>
      <c r="H758" s="255" t="str">
        <f>IF('template old'!K758&lt;&gt;"",'template old'!K758,"")</f>
        <v/>
      </c>
      <c r="I758" s="258" t="str">
        <f t="shared" si="24"/>
        <v/>
      </c>
      <c r="J758" s="255" t="str">
        <f>IF('template old'!L758&lt;&gt;"",'template old'!L758,"")</f>
        <v/>
      </c>
      <c r="K758" s="255" t="str">
        <f>IF('template old'!M758&lt;&gt;"",'template old'!M758,"")</f>
        <v/>
      </c>
      <c r="L758" s="255" t="str">
        <f>IF('template old'!N758&lt;&gt;"",'template old'!N758,"")</f>
        <v/>
      </c>
      <c r="M758" s="255" t="str">
        <f>IF('template old'!O758&lt;&gt;"",'template old'!O758,"")</f>
        <v/>
      </c>
      <c r="N758" s="255" t="str">
        <f>IF('template old'!R758&lt;&gt;"",'template old'!R758,"")</f>
        <v/>
      </c>
      <c r="O758" s="255" t="str">
        <f>IF('template old'!S758&lt;&gt;"",'template old'!S758,"")</f>
        <v/>
      </c>
      <c r="P758" s="259" t="str">
        <f t="shared" si="25"/>
        <v/>
      </c>
      <c r="Q758" s="255" t="str">
        <f>IF('template old'!U758&lt;&gt;"",'template old'!U758,"")</f>
        <v/>
      </c>
      <c r="R758" s="255" t="str">
        <f>IF('template old'!V758&lt;&gt;"",'template old'!V758,"")</f>
        <v/>
      </c>
      <c r="S758" s="255" t="str">
        <f>IF('template old'!W758&lt;&gt;"",'template old'!W758,"")</f>
        <v/>
      </c>
      <c r="T758" s="255" t="str">
        <f>IF('template old'!X758&lt;&gt;"",'template old'!X758,"")</f>
        <v/>
      </c>
      <c r="U758" s="255" t="str">
        <f>IF('template old'!Y758&lt;&gt;"",'template old'!Y758,"")</f>
        <v/>
      </c>
      <c r="V758" s="255" t="str">
        <f>IF('template old'!Z758&lt;&gt;"",'template old'!Z758,"")</f>
        <v/>
      </c>
      <c r="W758" s="255" t="str">
        <f>IF('template old'!AA758&lt;&gt;"",'template old'!AA758,"")</f>
        <v/>
      </c>
    </row>
    <row r="759" spans="1:23" hidden="1" x14ac:dyDescent="0.25">
      <c r="A759" s="256" t="str">
        <f>IF('template old'!A759&lt;&gt;"",'template old'!A759,"")</f>
        <v/>
      </c>
      <c r="B759" s="255" t="str">
        <f>IF('template old'!E759&lt;&gt;"",'template old'!E759,"")</f>
        <v/>
      </c>
      <c r="C759" s="255" t="str">
        <f>IF('template old'!F759&lt;&gt;"",'template old'!F759,"")</f>
        <v/>
      </c>
      <c r="D759" s="255" t="str">
        <f>IF('template old'!G759&lt;&gt;"",'template old'!G759,"")</f>
        <v/>
      </c>
      <c r="E759" s="255" t="str">
        <f>IF('template old'!H759&lt;&gt;"",'template old'!H759,"")</f>
        <v/>
      </c>
      <c r="F759" s="255" t="str">
        <f>IF('template old'!I759&lt;&gt;"",'template old'!I759,"")</f>
        <v/>
      </c>
      <c r="G759" s="255" t="str">
        <f>IF('template old'!J759&lt;&gt;"",'template old'!J759,"")</f>
        <v/>
      </c>
      <c r="H759" s="255" t="str">
        <f>IF('template old'!K759&lt;&gt;"",'template old'!K759,"")</f>
        <v/>
      </c>
      <c r="I759" s="258" t="str">
        <f t="shared" si="24"/>
        <v/>
      </c>
      <c r="J759" s="255" t="str">
        <f>IF('template old'!L759&lt;&gt;"",'template old'!L759,"")</f>
        <v/>
      </c>
      <c r="K759" s="255" t="str">
        <f>IF('template old'!M759&lt;&gt;"",'template old'!M759,"")</f>
        <v/>
      </c>
      <c r="L759" s="255" t="str">
        <f>IF('template old'!N759&lt;&gt;"",'template old'!N759,"")</f>
        <v/>
      </c>
      <c r="M759" s="255" t="str">
        <f>IF('template old'!O759&lt;&gt;"",'template old'!O759,"")</f>
        <v/>
      </c>
      <c r="N759" s="255" t="str">
        <f>IF('template old'!R759&lt;&gt;"",'template old'!R759,"")</f>
        <v/>
      </c>
      <c r="O759" s="255" t="str">
        <f>IF('template old'!S759&lt;&gt;"",'template old'!S759,"")</f>
        <v/>
      </c>
      <c r="P759" s="259" t="str">
        <f t="shared" si="25"/>
        <v/>
      </c>
      <c r="Q759" s="255" t="str">
        <f>IF('template old'!U759&lt;&gt;"",'template old'!U759,"")</f>
        <v/>
      </c>
      <c r="R759" s="255" t="str">
        <f>IF('template old'!V759&lt;&gt;"",'template old'!V759,"")</f>
        <v/>
      </c>
      <c r="S759" s="255" t="str">
        <f>IF('template old'!W759&lt;&gt;"",'template old'!W759,"")</f>
        <v/>
      </c>
      <c r="T759" s="255" t="str">
        <f>IF('template old'!X759&lt;&gt;"",'template old'!X759,"")</f>
        <v/>
      </c>
      <c r="U759" s="255" t="str">
        <f>IF('template old'!Y759&lt;&gt;"",'template old'!Y759,"")</f>
        <v/>
      </c>
      <c r="V759" s="255" t="str">
        <f>IF('template old'!Z759&lt;&gt;"",'template old'!Z759,"")</f>
        <v/>
      </c>
      <c r="W759" s="255" t="str">
        <f>IF('template old'!AA759&lt;&gt;"",'template old'!AA759,"")</f>
        <v/>
      </c>
    </row>
    <row r="760" spans="1:23" hidden="1" x14ac:dyDescent="0.25">
      <c r="A760" s="256" t="str">
        <f>IF('template old'!A760&lt;&gt;"",'template old'!A760,"")</f>
        <v/>
      </c>
      <c r="B760" s="255" t="str">
        <f>IF('template old'!E760&lt;&gt;"",'template old'!E760,"")</f>
        <v/>
      </c>
      <c r="C760" s="255" t="str">
        <f>IF('template old'!F760&lt;&gt;"",'template old'!F760,"")</f>
        <v/>
      </c>
      <c r="D760" s="255" t="str">
        <f>IF('template old'!G760&lt;&gt;"",'template old'!G760,"")</f>
        <v/>
      </c>
      <c r="E760" s="255" t="str">
        <f>IF('template old'!H760&lt;&gt;"",'template old'!H760,"")</f>
        <v/>
      </c>
      <c r="F760" s="255" t="str">
        <f>IF('template old'!I760&lt;&gt;"",'template old'!I760,"")</f>
        <v/>
      </c>
      <c r="G760" s="255" t="str">
        <f>IF('template old'!J760&lt;&gt;"",'template old'!J760,"")</f>
        <v/>
      </c>
      <c r="H760" s="255" t="str">
        <f>IF('template old'!K760&lt;&gt;"",'template old'!K760,"")</f>
        <v/>
      </c>
      <c r="I760" s="258" t="str">
        <f t="shared" si="24"/>
        <v/>
      </c>
      <c r="J760" s="255" t="str">
        <f>IF('template old'!L760&lt;&gt;"",'template old'!L760,"")</f>
        <v/>
      </c>
      <c r="K760" s="255" t="str">
        <f>IF('template old'!M760&lt;&gt;"",'template old'!M760,"")</f>
        <v/>
      </c>
      <c r="L760" s="255" t="str">
        <f>IF('template old'!N760&lt;&gt;"",'template old'!N760,"")</f>
        <v/>
      </c>
      <c r="M760" s="255" t="str">
        <f>IF('template old'!O760&lt;&gt;"",'template old'!O760,"")</f>
        <v/>
      </c>
      <c r="N760" s="255" t="str">
        <f>IF('template old'!R760&lt;&gt;"",'template old'!R760,"")</f>
        <v/>
      </c>
      <c r="O760" s="255" t="str">
        <f>IF('template old'!S760&lt;&gt;"",'template old'!S760,"")</f>
        <v/>
      </c>
      <c r="P760" s="259" t="str">
        <f t="shared" si="25"/>
        <v/>
      </c>
      <c r="Q760" s="255" t="str">
        <f>IF('template old'!U760&lt;&gt;"",'template old'!U760,"")</f>
        <v/>
      </c>
      <c r="R760" s="255" t="str">
        <f>IF('template old'!V760&lt;&gt;"",'template old'!V760,"")</f>
        <v/>
      </c>
      <c r="S760" s="255" t="str">
        <f>IF('template old'!W760&lt;&gt;"",'template old'!W760,"")</f>
        <v/>
      </c>
      <c r="T760" s="255" t="str">
        <f>IF('template old'!X760&lt;&gt;"",'template old'!X760,"")</f>
        <v/>
      </c>
      <c r="U760" s="255" t="str">
        <f>IF('template old'!Y760&lt;&gt;"",'template old'!Y760,"")</f>
        <v/>
      </c>
      <c r="V760" s="255" t="str">
        <f>IF('template old'!Z760&lt;&gt;"",'template old'!Z760,"")</f>
        <v/>
      </c>
      <c r="W760" s="255" t="str">
        <f>IF('template old'!AA760&lt;&gt;"",'template old'!AA760,"")</f>
        <v/>
      </c>
    </row>
    <row r="761" spans="1:23" hidden="1" x14ac:dyDescent="0.25">
      <c r="A761" s="256" t="str">
        <f>IF('template old'!A761&lt;&gt;"",'template old'!A761,"")</f>
        <v/>
      </c>
      <c r="B761" s="255" t="str">
        <f>IF('template old'!E761&lt;&gt;"",'template old'!E761,"")</f>
        <v/>
      </c>
      <c r="C761" s="255" t="str">
        <f>IF('template old'!F761&lt;&gt;"",'template old'!F761,"")</f>
        <v/>
      </c>
      <c r="D761" s="255" t="str">
        <f>IF('template old'!G761&lt;&gt;"",'template old'!G761,"")</f>
        <v/>
      </c>
      <c r="E761" s="255" t="str">
        <f>IF('template old'!H761&lt;&gt;"",'template old'!H761,"")</f>
        <v/>
      </c>
      <c r="F761" s="255" t="str">
        <f>IF('template old'!I761&lt;&gt;"",'template old'!I761,"")</f>
        <v/>
      </c>
      <c r="G761" s="255" t="str">
        <f>IF('template old'!J761&lt;&gt;"",'template old'!J761,"")</f>
        <v/>
      </c>
      <c r="H761" s="255" t="str">
        <f>IF('template old'!K761&lt;&gt;"",'template old'!K761,"")</f>
        <v/>
      </c>
      <c r="I761" s="258" t="str">
        <f t="shared" si="24"/>
        <v/>
      </c>
      <c r="J761" s="255" t="str">
        <f>IF('template old'!L761&lt;&gt;"",'template old'!L761,"")</f>
        <v/>
      </c>
      <c r="K761" s="255" t="str">
        <f>IF('template old'!M761&lt;&gt;"",'template old'!M761,"")</f>
        <v/>
      </c>
      <c r="L761" s="255" t="str">
        <f>IF('template old'!N761&lt;&gt;"",'template old'!N761,"")</f>
        <v/>
      </c>
      <c r="M761" s="255" t="str">
        <f>IF('template old'!O761&lt;&gt;"",'template old'!O761,"")</f>
        <v/>
      </c>
      <c r="N761" s="255" t="str">
        <f>IF('template old'!R761&lt;&gt;"",'template old'!R761,"")</f>
        <v/>
      </c>
      <c r="O761" s="255" t="str">
        <f>IF('template old'!S761&lt;&gt;"",'template old'!S761,"")</f>
        <v/>
      </c>
      <c r="P761" s="259" t="str">
        <f t="shared" si="25"/>
        <v/>
      </c>
      <c r="Q761" s="255" t="str">
        <f>IF('template old'!U761&lt;&gt;"",'template old'!U761,"")</f>
        <v/>
      </c>
      <c r="R761" s="255" t="str">
        <f>IF('template old'!V761&lt;&gt;"",'template old'!V761,"")</f>
        <v/>
      </c>
      <c r="S761" s="255" t="str">
        <f>IF('template old'!W761&lt;&gt;"",'template old'!W761,"")</f>
        <v/>
      </c>
      <c r="T761" s="255" t="str">
        <f>IF('template old'!X761&lt;&gt;"",'template old'!X761,"")</f>
        <v/>
      </c>
      <c r="U761" s="255" t="str">
        <f>IF('template old'!Y761&lt;&gt;"",'template old'!Y761,"")</f>
        <v/>
      </c>
      <c r="V761" s="255" t="str">
        <f>IF('template old'!Z761&lt;&gt;"",'template old'!Z761,"")</f>
        <v/>
      </c>
      <c r="W761" s="255" t="str">
        <f>IF('template old'!AA761&lt;&gt;"",'template old'!AA761,"")</f>
        <v/>
      </c>
    </row>
    <row r="762" spans="1:23" hidden="1" x14ac:dyDescent="0.25">
      <c r="A762" s="256" t="str">
        <f>IF('template old'!A762&lt;&gt;"",'template old'!A762,"")</f>
        <v/>
      </c>
      <c r="B762" s="255" t="str">
        <f>IF('template old'!E762&lt;&gt;"",'template old'!E762,"")</f>
        <v/>
      </c>
      <c r="C762" s="255" t="str">
        <f>IF('template old'!F762&lt;&gt;"",'template old'!F762,"")</f>
        <v/>
      </c>
      <c r="D762" s="255" t="str">
        <f>IF('template old'!G762&lt;&gt;"",'template old'!G762,"")</f>
        <v/>
      </c>
      <c r="E762" s="255" t="str">
        <f>IF('template old'!H762&lt;&gt;"",'template old'!H762,"")</f>
        <v/>
      </c>
      <c r="F762" s="255" t="str">
        <f>IF('template old'!I762&lt;&gt;"",'template old'!I762,"")</f>
        <v/>
      </c>
      <c r="G762" s="255" t="str">
        <f>IF('template old'!J762&lt;&gt;"",'template old'!J762,"")</f>
        <v/>
      </c>
      <c r="H762" s="255" t="str">
        <f>IF('template old'!K762&lt;&gt;"",'template old'!K762,"")</f>
        <v/>
      </c>
      <c r="I762" s="258" t="str">
        <f t="shared" si="24"/>
        <v/>
      </c>
      <c r="J762" s="255" t="str">
        <f>IF('template old'!L762&lt;&gt;"",'template old'!L762,"")</f>
        <v/>
      </c>
      <c r="K762" s="255" t="str">
        <f>IF('template old'!M762&lt;&gt;"",'template old'!M762,"")</f>
        <v/>
      </c>
      <c r="L762" s="255" t="str">
        <f>IF('template old'!N762&lt;&gt;"",'template old'!N762,"")</f>
        <v/>
      </c>
      <c r="M762" s="255" t="str">
        <f>IF('template old'!O762&lt;&gt;"",'template old'!O762,"")</f>
        <v/>
      </c>
      <c r="N762" s="255" t="str">
        <f>IF('template old'!R762&lt;&gt;"",'template old'!R762,"")</f>
        <v/>
      </c>
      <c r="O762" s="255" t="str">
        <f>IF('template old'!S762&lt;&gt;"",'template old'!S762,"")</f>
        <v/>
      </c>
      <c r="P762" s="259" t="str">
        <f t="shared" si="25"/>
        <v/>
      </c>
      <c r="Q762" s="255" t="str">
        <f>IF('template old'!U762&lt;&gt;"",'template old'!U762,"")</f>
        <v/>
      </c>
      <c r="R762" s="255" t="str">
        <f>IF('template old'!V762&lt;&gt;"",'template old'!V762,"")</f>
        <v/>
      </c>
      <c r="S762" s="255" t="str">
        <f>IF('template old'!W762&lt;&gt;"",'template old'!W762,"")</f>
        <v/>
      </c>
      <c r="T762" s="255" t="str">
        <f>IF('template old'!X762&lt;&gt;"",'template old'!X762,"")</f>
        <v/>
      </c>
      <c r="U762" s="255" t="str">
        <f>IF('template old'!Y762&lt;&gt;"",'template old'!Y762,"")</f>
        <v/>
      </c>
      <c r="V762" s="255" t="str">
        <f>IF('template old'!Z762&lt;&gt;"",'template old'!Z762,"")</f>
        <v/>
      </c>
      <c r="W762" s="255" t="str">
        <f>IF('template old'!AA762&lt;&gt;"",'template old'!AA762,"")</f>
        <v/>
      </c>
    </row>
    <row r="763" spans="1:23" hidden="1" x14ac:dyDescent="0.25">
      <c r="A763" s="256" t="str">
        <f>IF('template old'!A763&lt;&gt;"",'template old'!A763,"")</f>
        <v/>
      </c>
      <c r="B763" s="255" t="str">
        <f>IF('template old'!E763&lt;&gt;"",'template old'!E763,"")</f>
        <v/>
      </c>
      <c r="C763" s="255" t="str">
        <f>IF('template old'!F763&lt;&gt;"",'template old'!F763,"")</f>
        <v/>
      </c>
      <c r="D763" s="255" t="str">
        <f>IF('template old'!G763&lt;&gt;"",'template old'!G763,"")</f>
        <v/>
      </c>
      <c r="E763" s="255" t="str">
        <f>IF('template old'!H763&lt;&gt;"",'template old'!H763,"")</f>
        <v/>
      </c>
      <c r="F763" s="255" t="str">
        <f>IF('template old'!I763&lt;&gt;"",'template old'!I763,"")</f>
        <v/>
      </c>
      <c r="G763" s="255" t="str">
        <f>IF('template old'!J763&lt;&gt;"",'template old'!J763,"")</f>
        <v/>
      </c>
      <c r="H763" s="255" t="str">
        <f>IF('template old'!K763&lt;&gt;"",'template old'!K763,"")</f>
        <v/>
      </c>
      <c r="I763" s="258" t="str">
        <f t="shared" si="24"/>
        <v/>
      </c>
      <c r="J763" s="255" t="str">
        <f>IF('template old'!L763&lt;&gt;"",'template old'!L763,"")</f>
        <v/>
      </c>
      <c r="K763" s="255" t="str">
        <f>IF('template old'!M763&lt;&gt;"",'template old'!M763,"")</f>
        <v/>
      </c>
      <c r="L763" s="255" t="str">
        <f>IF('template old'!N763&lt;&gt;"",'template old'!N763,"")</f>
        <v/>
      </c>
      <c r="M763" s="255" t="str">
        <f>IF('template old'!O763&lt;&gt;"",'template old'!O763,"")</f>
        <v/>
      </c>
      <c r="N763" s="255" t="str">
        <f>IF('template old'!R763&lt;&gt;"",'template old'!R763,"")</f>
        <v/>
      </c>
      <c r="O763" s="255" t="str">
        <f>IF('template old'!S763&lt;&gt;"",'template old'!S763,"")</f>
        <v/>
      </c>
      <c r="P763" s="259" t="str">
        <f t="shared" si="25"/>
        <v/>
      </c>
      <c r="Q763" s="255" t="str">
        <f>IF('template old'!U763&lt;&gt;"",'template old'!U763,"")</f>
        <v/>
      </c>
      <c r="R763" s="255" t="str">
        <f>IF('template old'!V763&lt;&gt;"",'template old'!V763,"")</f>
        <v/>
      </c>
      <c r="S763" s="255" t="str">
        <f>IF('template old'!W763&lt;&gt;"",'template old'!W763,"")</f>
        <v/>
      </c>
      <c r="T763" s="255" t="str">
        <f>IF('template old'!X763&lt;&gt;"",'template old'!X763,"")</f>
        <v/>
      </c>
      <c r="U763" s="255" t="str">
        <f>IF('template old'!Y763&lt;&gt;"",'template old'!Y763,"")</f>
        <v/>
      </c>
      <c r="V763" s="255" t="str">
        <f>IF('template old'!Z763&lt;&gt;"",'template old'!Z763,"")</f>
        <v/>
      </c>
      <c r="W763" s="255" t="str">
        <f>IF('template old'!AA763&lt;&gt;"",'template old'!AA763,"")</f>
        <v/>
      </c>
    </row>
    <row r="764" spans="1:23" hidden="1" x14ac:dyDescent="0.25">
      <c r="A764" s="256" t="str">
        <f>IF('template old'!A764&lt;&gt;"",'template old'!A764,"")</f>
        <v/>
      </c>
      <c r="B764" s="255" t="str">
        <f>IF('template old'!E764&lt;&gt;"",'template old'!E764,"")</f>
        <v/>
      </c>
      <c r="C764" s="255" t="str">
        <f>IF('template old'!F764&lt;&gt;"",'template old'!F764,"")</f>
        <v/>
      </c>
      <c r="D764" s="255" t="str">
        <f>IF('template old'!G764&lt;&gt;"",'template old'!G764,"")</f>
        <v/>
      </c>
      <c r="E764" s="255" t="str">
        <f>IF('template old'!H764&lt;&gt;"",'template old'!H764,"")</f>
        <v/>
      </c>
      <c r="F764" s="255" t="str">
        <f>IF('template old'!I764&lt;&gt;"",'template old'!I764,"")</f>
        <v/>
      </c>
      <c r="G764" s="255" t="str">
        <f>IF('template old'!J764&lt;&gt;"",'template old'!J764,"")</f>
        <v/>
      </c>
      <c r="H764" s="255" t="str">
        <f>IF('template old'!K764&lt;&gt;"",'template old'!K764,"")</f>
        <v/>
      </c>
      <c r="I764" s="258" t="str">
        <f t="shared" si="24"/>
        <v/>
      </c>
      <c r="J764" s="255" t="str">
        <f>IF('template old'!L764&lt;&gt;"",'template old'!L764,"")</f>
        <v/>
      </c>
      <c r="K764" s="255" t="str">
        <f>IF('template old'!M764&lt;&gt;"",'template old'!M764,"")</f>
        <v/>
      </c>
      <c r="L764" s="255" t="str">
        <f>IF('template old'!N764&lt;&gt;"",'template old'!N764,"")</f>
        <v/>
      </c>
      <c r="M764" s="255" t="str">
        <f>IF('template old'!O764&lt;&gt;"",'template old'!O764,"")</f>
        <v/>
      </c>
      <c r="N764" s="255" t="str">
        <f>IF('template old'!R764&lt;&gt;"",'template old'!R764,"")</f>
        <v/>
      </c>
      <c r="O764" s="255" t="str">
        <f>IF('template old'!S764&lt;&gt;"",'template old'!S764,"")</f>
        <v/>
      </c>
      <c r="P764" s="259" t="str">
        <f t="shared" si="25"/>
        <v/>
      </c>
      <c r="Q764" s="255" t="str">
        <f>IF('template old'!U764&lt;&gt;"",'template old'!U764,"")</f>
        <v/>
      </c>
      <c r="R764" s="255" t="str">
        <f>IF('template old'!V764&lt;&gt;"",'template old'!V764,"")</f>
        <v/>
      </c>
      <c r="S764" s="255" t="str">
        <f>IF('template old'!W764&lt;&gt;"",'template old'!W764,"")</f>
        <v/>
      </c>
      <c r="T764" s="255" t="str">
        <f>IF('template old'!X764&lt;&gt;"",'template old'!X764,"")</f>
        <v/>
      </c>
      <c r="U764" s="255" t="str">
        <f>IF('template old'!Y764&lt;&gt;"",'template old'!Y764,"")</f>
        <v/>
      </c>
      <c r="V764" s="255" t="str">
        <f>IF('template old'!Z764&lt;&gt;"",'template old'!Z764,"")</f>
        <v/>
      </c>
      <c r="W764" s="255" t="str">
        <f>IF('template old'!AA764&lt;&gt;"",'template old'!AA764,"")</f>
        <v/>
      </c>
    </row>
    <row r="765" spans="1:23" hidden="1" x14ac:dyDescent="0.25">
      <c r="A765" s="256" t="str">
        <f>IF('template old'!A765&lt;&gt;"",'template old'!A765,"")</f>
        <v/>
      </c>
      <c r="B765" s="255" t="str">
        <f>IF('template old'!E765&lt;&gt;"",'template old'!E765,"")</f>
        <v/>
      </c>
      <c r="C765" s="255" t="str">
        <f>IF('template old'!F765&lt;&gt;"",'template old'!F765,"")</f>
        <v/>
      </c>
      <c r="D765" s="255" t="str">
        <f>IF('template old'!G765&lt;&gt;"",'template old'!G765,"")</f>
        <v/>
      </c>
      <c r="E765" s="255" t="str">
        <f>IF('template old'!H765&lt;&gt;"",'template old'!H765,"")</f>
        <v/>
      </c>
      <c r="F765" s="255" t="str">
        <f>IF('template old'!I765&lt;&gt;"",'template old'!I765,"")</f>
        <v/>
      </c>
      <c r="G765" s="255" t="str">
        <f>IF('template old'!J765&lt;&gt;"",'template old'!J765,"")</f>
        <v/>
      </c>
      <c r="H765" s="255" t="str">
        <f>IF('template old'!K765&lt;&gt;"",'template old'!K765,"")</f>
        <v/>
      </c>
      <c r="I765" s="258" t="str">
        <f t="shared" si="24"/>
        <v/>
      </c>
      <c r="J765" s="255" t="str">
        <f>IF('template old'!L765&lt;&gt;"",'template old'!L765,"")</f>
        <v/>
      </c>
      <c r="K765" s="255" t="str">
        <f>IF('template old'!M765&lt;&gt;"",'template old'!M765,"")</f>
        <v/>
      </c>
      <c r="L765" s="255" t="str">
        <f>IF('template old'!N765&lt;&gt;"",'template old'!N765,"")</f>
        <v/>
      </c>
      <c r="M765" s="255" t="str">
        <f>IF('template old'!O765&lt;&gt;"",'template old'!O765,"")</f>
        <v/>
      </c>
      <c r="N765" s="255" t="str">
        <f>IF('template old'!R765&lt;&gt;"",'template old'!R765,"")</f>
        <v/>
      </c>
      <c r="O765" s="255" t="str">
        <f>IF('template old'!S765&lt;&gt;"",'template old'!S765,"")</f>
        <v/>
      </c>
      <c r="P765" s="259" t="str">
        <f t="shared" si="25"/>
        <v/>
      </c>
      <c r="Q765" s="255" t="str">
        <f>IF('template old'!U765&lt;&gt;"",'template old'!U765,"")</f>
        <v/>
      </c>
      <c r="R765" s="255" t="str">
        <f>IF('template old'!V765&lt;&gt;"",'template old'!V765,"")</f>
        <v/>
      </c>
      <c r="S765" s="255" t="str">
        <f>IF('template old'!W765&lt;&gt;"",'template old'!W765,"")</f>
        <v/>
      </c>
      <c r="T765" s="255" t="str">
        <f>IF('template old'!X765&lt;&gt;"",'template old'!X765,"")</f>
        <v/>
      </c>
      <c r="U765" s="255" t="str">
        <f>IF('template old'!Y765&lt;&gt;"",'template old'!Y765,"")</f>
        <v/>
      </c>
      <c r="V765" s="255" t="str">
        <f>IF('template old'!Z765&lt;&gt;"",'template old'!Z765,"")</f>
        <v/>
      </c>
      <c r="W765" s="255" t="str">
        <f>IF('template old'!AA765&lt;&gt;"",'template old'!AA765,"")</f>
        <v/>
      </c>
    </row>
    <row r="766" spans="1:23" hidden="1" x14ac:dyDescent="0.25">
      <c r="A766" s="256" t="str">
        <f>IF('template old'!A766&lt;&gt;"",'template old'!A766,"")</f>
        <v/>
      </c>
      <c r="B766" s="255" t="str">
        <f>IF('template old'!E766&lt;&gt;"",'template old'!E766,"")</f>
        <v/>
      </c>
      <c r="C766" s="255" t="str">
        <f>IF('template old'!F766&lt;&gt;"",'template old'!F766,"")</f>
        <v/>
      </c>
      <c r="D766" s="255" t="str">
        <f>IF('template old'!G766&lt;&gt;"",'template old'!G766,"")</f>
        <v/>
      </c>
      <c r="E766" s="255" t="str">
        <f>IF('template old'!H766&lt;&gt;"",'template old'!H766,"")</f>
        <v/>
      </c>
      <c r="F766" s="255" t="str">
        <f>IF('template old'!I766&lt;&gt;"",'template old'!I766,"")</f>
        <v/>
      </c>
      <c r="G766" s="255" t="str">
        <f>IF('template old'!J766&lt;&gt;"",'template old'!J766,"")</f>
        <v/>
      </c>
      <c r="H766" s="255" t="str">
        <f>IF('template old'!K766&lt;&gt;"",'template old'!K766,"")</f>
        <v/>
      </c>
      <c r="I766" s="258" t="str">
        <f t="shared" si="24"/>
        <v/>
      </c>
      <c r="J766" s="255" t="str">
        <f>IF('template old'!L766&lt;&gt;"",'template old'!L766,"")</f>
        <v/>
      </c>
      <c r="K766" s="255" t="str">
        <f>IF('template old'!M766&lt;&gt;"",'template old'!M766,"")</f>
        <v/>
      </c>
      <c r="L766" s="255" t="str">
        <f>IF('template old'!N766&lt;&gt;"",'template old'!N766,"")</f>
        <v/>
      </c>
      <c r="M766" s="255" t="str">
        <f>IF('template old'!O766&lt;&gt;"",'template old'!O766,"")</f>
        <v/>
      </c>
      <c r="N766" s="255" t="str">
        <f>IF('template old'!R766&lt;&gt;"",'template old'!R766,"")</f>
        <v/>
      </c>
      <c r="O766" s="255" t="str">
        <f>IF('template old'!S766&lt;&gt;"",'template old'!S766,"")</f>
        <v/>
      </c>
      <c r="P766" s="259" t="str">
        <f t="shared" si="25"/>
        <v/>
      </c>
      <c r="Q766" s="255" t="str">
        <f>IF('template old'!U766&lt;&gt;"",'template old'!U766,"")</f>
        <v/>
      </c>
      <c r="R766" s="255" t="str">
        <f>IF('template old'!V766&lt;&gt;"",'template old'!V766,"")</f>
        <v/>
      </c>
      <c r="S766" s="255" t="str">
        <f>IF('template old'!W766&lt;&gt;"",'template old'!W766,"")</f>
        <v/>
      </c>
      <c r="T766" s="255" t="str">
        <f>IF('template old'!X766&lt;&gt;"",'template old'!X766,"")</f>
        <v/>
      </c>
      <c r="U766" s="255" t="str">
        <f>IF('template old'!Y766&lt;&gt;"",'template old'!Y766,"")</f>
        <v/>
      </c>
      <c r="V766" s="255" t="str">
        <f>IF('template old'!Z766&lt;&gt;"",'template old'!Z766,"")</f>
        <v/>
      </c>
      <c r="W766" s="255" t="str">
        <f>IF('template old'!AA766&lt;&gt;"",'template old'!AA766,"")</f>
        <v/>
      </c>
    </row>
    <row r="767" spans="1:23" hidden="1" x14ac:dyDescent="0.25">
      <c r="A767" s="256" t="str">
        <f>IF('template old'!A767&lt;&gt;"",'template old'!A767,"")</f>
        <v/>
      </c>
      <c r="B767" s="255" t="str">
        <f>IF('template old'!E767&lt;&gt;"",'template old'!E767,"")</f>
        <v/>
      </c>
      <c r="C767" s="255" t="str">
        <f>IF('template old'!F767&lt;&gt;"",'template old'!F767,"")</f>
        <v/>
      </c>
      <c r="D767" s="255" t="str">
        <f>IF('template old'!G767&lt;&gt;"",'template old'!G767,"")</f>
        <v/>
      </c>
      <c r="E767" s="255" t="str">
        <f>IF('template old'!H767&lt;&gt;"",'template old'!H767,"")</f>
        <v/>
      </c>
      <c r="F767" s="255" t="str">
        <f>IF('template old'!I767&lt;&gt;"",'template old'!I767,"")</f>
        <v/>
      </c>
      <c r="G767" s="255" t="str">
        <f>IF('template old'!J767&lt;&gt;"",'template old'!J767,"")</f>
        <v/>
      </c>
      <c r="H767" s="255" t="str">
        <f>IF('template old'!K767&lt;&gt;"",'template old'!K767,"")</f>
        <v/>
      </c>
      <c r="I767" s="258" t="str">
        <f t="shared" si="24"/>
        <v/>
      </c>
      <c r="J767" s="255" t="str">
        <f>IF('template old'!L767&lt;&gt;"",'template old'!L767,"")</f>
        <v/>
      </c>
      <c r="K767" s="255" t="str">
        <f>IF('template old'!M767&lt;&gt;"",'template old'!M767,"")</f>
        <v/>
      </c>
      <c r="L767" s="255" t="str">
        <f>IF('template old'!N767&lt;&gt;"",'template old'!N767,"")</f>
        <v/>
      </c>
      <c r="M767" s="255" t="str">
        <f>IF('template old'!O767&lt;&gt;"",'template old'!O767,"")</f>
        <v/>
      </c>
      <c r="N767" s="255" t="str">
        <f>IF('template old'!R767&lt;&gt;"",'template old'!R767,"")</f>
        <v/>
      </c>
      <c r="O767" s="255" t="str">
        <f>IF('template old'!S767&lt;&gt;"",'template old'!S767,"")</f>
        <v/>
      </c>
      <c r="P767" s="259" t="str">
        <f t="shared" si="25"/>
        <v/>
      </c>
      <c r="Q767" s="255" t="str">
        <f>IF('template old'!U767&lt;&gt;"",'template old'!U767,"")</f>
        <v/>
      </c>
      <c r="R767" s="255" t="str">
        <f>IF('template old'!V767&lt;&gt;"",'template old'!V767,"")</f>
        <v/>
      </c>
      <c r="S767" s="255" t="str">
        <f>IF('template old'!W767&lt;&gt;"",'template old'!W767,"")</f>
        <v/>
      </c>
      <c r="T767" s="255" t="str">
        <f>IF('template old'!X767&lt;&gt;"",'template old'!X767,"")</f>
        <v/>
      </c>
      <c r="U767" s="255" t="str">
        <f>IF('template old'!Y767&lt;&gt;"",'template old'!Y767,"")</f>
        <v/>
      </c>
      <c r="V767" s="255" t="str">
        <f>IF('template old'!Z767&lt;&gt;"",'template old'!Z767,"")</f>
        <v/>
      </c>
      <c r="W767" s="255" t="str">
        <f>IF('template old'!AA767&lt;&gt;"",'template old'!AA767,"")</f>
        <v/>
      </c>
    </row>
    <row r="768" spans="1:23" hidden="1" x14ac:dyDescent="0.25">
      <c r="A768" s="256" t="str">
        <f>IF('template old'!A768&lt;&gt;"",'template old'!A768,"")</f>
        <v/>
      </c>
      <c r="B768" s="255" t="str">
        <f>IF('template old'!E768&lt;&gt;"",'template old'!E768,"")</f>
        <v/>
      </c>
      <c r="C768" s="255" t="str">
        <f>IF('template old'!F768&lt;&gt;"",'template old'!F768,"")</f>
        <v/>
      </c>
      <c r="D768" s="255" t="str">
        <f>IF('template old'!G768&lt;&gt;"",'template old'!G768,"")</f>
        <v/>
      </c>
      <c r="E768" s="255" t="str">
        <f>IF('template old'!H768&lt;&gt;"",'template old'!H768,"")</f>
        <v/>
      </c>
      <c r="F768" s="255" t="str">
        <f>IF('template old'!I768&lt;&gt;"",'template old'!I768,"")</f>
        <v/>
      </c>
      <c r="G768" s="255" t="str">
        <f>IF('template old'!J768&lt;&gt;"",'template old'!J768,"")</f>
        <v/>
      </c>
      <c r="H768" s="255" t="str">
        <f>IF('template old'!K768&lt;&gt;"",'template old'!K768,"")</f>
        <v/>
      </c>
      <c r="I768" s="258" t="str">
        <f t="shared" si="24"/>
        <v/>
      </c>
      <c r="J768" s="255" t="str">
        <f>IF('template old'!L768&lt;&gt;"",'template old'!L768,"")</f>
        <v/>
      </c>
      <c r="K768" s="255" t="str">
        <f>IF('template old'!M768&lt;&gt;"",'template old'!M768,"")</f>
        <v/>
      </c>
      <c r="L768" s="255" t="str">
        <f>IF('template old'!N768&lt;&gt;"",'template old'!N768,"")</f>
        <v/>
      </c>
      <c r="M768" s="255" t="str">
        <f>IF('template old'!O768&lt;&gt;"",'template old'!O768,"")</f>
        <v/>
      </c>
      <c r="N768" s="255" t="str">
        <f>IF('template old'!R768&lt;&gt;"",'template old'!R768,"")</f>
        <v/>
      </c>
      <c r="O768" s="255" t="str">
        <f>IF('template old'!S768&lt;&gt;"",'template old'!S768,"")</f>
        <v/>
      </c>
      <c r="P768" s="259" t="str">
        <f t="shared" si="25"/>
        <v/>
      </c>
      <c r="Q768" s="255" t="str">
        <f>IF('template old'!U768&lt;&gt;"",'template old'!U768,"")</f>
        <v/>
      </c>
      <c r="R768" s="255" t="str">
        <f>IF('template old'!V768&lt;&gt;"",'template old'!V768,"")</f>
        <v/>
      </c>
      <c r="S768" s="255" t="str">
        <f>IF('template old'!W768&lt;&gt;"",'template old'!W768,"")</f>
        <v/>
      </c>
      <c r="T768" s="255" t="str">
        <f>IF('template old'!X768&lt;&gt;"",'template old'!X768,"")</f>
        <v/>
      </c>
      <c r="U768" s="255" t="str">
        <f>IF('template old'!Y768&lt;&gt;"",'template old'!Y768,"")</f>
        <v/>
      </c>
      <c r="V768" s="255" t="str">
        <f>IF('template old'!Z768&lt;&gt;"",'template old'!Z768,"")</f>
        <v/>
      </c>
      <c r="W768" s="255" t="str">
        <f>IF('template old'!AA768&lt;&gt;"",'template old'!AA768,"")</f>
        <v/>
      </c>
    </row>
    <row r="769" spans="1:23" hidden="1" x14ac:dyDescent="0.25">
      <c r="A769" s="256" t="str">
        <f>IF('template old'!A769&lt;&gt;"",'template old'!A769,"")</f>
        <v/>
      </c>
      <c r="B769" s="255" t="str">
        <f>IF('template old'!E769&lt;&gt;"",'template old'!E769,"")</f>
        <v/>
      </c>
      <c r="C769" s="255" t="str">
        <f>IF('template old'!F769&lt;&gt;"",'template old'!F769,"")</f>
        <v/>
      </c>
      <c r="D769" s="255" t="str">
        <f>IF('template old'!G769&lt;&gt;"",'template old'!G769,"")</f>
        <v/>
      </c>
      <c r="E769" s="255" t="str">
        <f>IF('template old'!H769&lt;&gt;"",'template old'!H769,"")</f>
        <v/>
      </c>
      <c r="F769" s="255" t="str">
        <f>IF('template old'!I769&lt;&gt;"",'template old'!I769,"")</f>
        <v/>
      </c>
      <c r="G769" s="255" t="str">
        <f>IF('template old'!J769&lt;&gt;"",'template old'!J769,"")</f>
        <v/>
      </c>
      <c r="H769" s="255" t="str">
        <f>IF('template old'!K769&lt;&gt;"",'template old'!K769,"")</f>
        <v/>
      </c>
      <c r="I769" s="258" t="str">
        <f t="shared" si="24"/>
        <v/>
      </c>
      <c r="J769" s="255" t="str">
        <f>IF('template old'!L769&lt;&gt;"",'template old'!L769,"")</f>
        <v/>
      </c>
      <c r="K769" s="255" t="str">
        <f>IF('template old'!M769&lt;&gt;"",'template old'!M769,"")</f>
        <v/>
      </c>
      <c r="L769" s="255" t="str">
        <f>IF('template old'!N769&lt;&gt;"",'template old'!N769,"")</f>
        <v/>
      </c>
      <c r="M769" s="255" t="str">
        <f>IF('template old'!O769&lt;&gt;"",'template old'!O769,"")</f>
        <v/>
      </c>
      <c r="N769" s="255" t="str">
        <f>IF('template old'!R769&lt;&gt;"",'template old'!R769,"")</f>
        <v/>
      </c>
      <c r="O769" s="255" t="str">
        <f>IF('template old'!S769&lt;&gt;"",'template old'!S769,"")</f>
        <v/>
      </c>
      <c r="P769" s="259" t="str">
        <f t="shared" si="25"/>
        <v/>
      </c>
      <c r="Q769" s="255" t="str">
        <f>IF('template old'!U769&lt;&gt;"",'template old'!U769,"")</f>
        <v/>
      </c>
      <c r="R769" s="255" t="str">
        <f>IF('template old'!V769&lt;&gt;"",'template old'!V769,"")</f>
        <v/>
      </c>
      <c r="S769" s="255" t="str">
        <f>IF('template old'!W769&lt;&gt;"",'template old'!W769,"")</f>
        <v/>
      </c>
      <c r="T769" s="255" t="str">
        <f>IF('template old'!X769&lt;&gt;"",'template old'!X769,"")</f>
        <v/>
      </c>
      <c r="U769" s="255" t="str">
        <f>IF('template old'!Y769&lt;&gt;"",'template old'!Y769,"")</f>
        <v/>
      </c>
      <c r="V769" s="255" t="str">
        <f>IF('template old'!Z769&lt;&gt;"",'template old'!Z769,"")</f>
        <v/>
      </c>
      <c r="W769" s="255" t="str">
        <f>IF('template old'!AA769&lt;&gt;"",'template old'!AA769,"")</f>
        <v/>
      </c>
    </row>
    <row r="770" spans="1:23" hidden="1" x14ac:dyDescent="0.25">
      <c r="A770" s="256" t="str">
        <f>IF('template old'!A770&lt;&gt;"",'template old'!A770,"")</f>
        <v/>
      </c>
      <c r="B770" s="255" t="str">
        <f>IF('template old'!E770&lt;&gt;"",'template old'!E770,"")</f>
        <v/>
      </c>
      <c r="C770" s="255" t="str">
        <f>IF('template old'!F770&lt;&gt;"",'template old'!F770,"")</f>
        <v/>
      </c>
      <c r="D770" s="255" t="str">
        <f>IF('template old'!G770&lt;&gt;"",'template old'!G770,"")</f>
        <v/>
      </c>
      <c r="E770" s="255" t="str">
        <f>IF('template old'!H770&lt;&gt;"",'template old'!H770,"")</f>
        <v/>
      </c>
      <c r="F770" s="255" t="str">
        <f>IF('template old'!I770&lt;&gt;"",'template old'!I770,"")</f>
        <v/>
      </c>
      <c r="G770" s="255" t="str">
        <f>IF('template old'!J770&lt;&gt;"",'template old'!J770,"")</f>
        <v/>
      </c>
      <c r="H770" s="255" t="str">
        <f>IF('template old'!K770&lt;&gt;"",'template old'!K770,"")</f>
        <v/>
      </c>
      <c r="I770" s="258" t="str">
        <f t="shared" si="24"/>
        <v/>
      </c>
      <c r="J770" s="255" t="str">
        <f>IF('template old'!L770&lt;&gt;"",'template old'!L770,"")</f>
        <v/>
      </c>
      <c r="K770" s="255" t="str">
        <f>IF('template old'!M770&lt;&gt;"",'template old'!M770,"")</f>
        <v/>
      </c>
      <c r="L770" s="255" t="str">
        <f>IF('template old'!N770&lt;&gt;"",'template old'!N770,"")</f>
        <v/>
      </c>
      <c r="M770" s="255" t="str">
        <f>IF('template old'!O770&lt;&gt;"",'template old'!O770,"")</f>
        <v/>
      </c>
      <c r="N770" s="255" t="str">
        <f>IF('template old'!R770&lt;&gt;"",'template old'!R770,"")</f>
        <v/>
      </c>
      <c r="O770" s="255" t="str">
        <f>IF('template old'!S770&lt;&gt;"",'template old'!S770,"")</f>
        <v/>
      </c>
      <c r="P770" s="259" t="str">
        <f t="shared" si="25"/>
        <v/>
      </c>
      <c r="Q770" s="255" t="str">
        <f>IF('template old'!U770&lt;&gt;"",'template old'!U770,"")</f>
        <v/>
      </c>
      <c r="R770" s="255" t="str">
        <f>IF('template old'!V770&lt;&gt;"",'template old'!V770,"")</f>
        <v/>
      </c>
      <c r="S770" s="255" t="str">
        <f>IF('template old'!W770&lt;&gt;"",'template old'!W770,"")</f>
        <v/>
      </c>
      <c r="T770" s="255" t="str">
        <f>IF('template old'!X770&lt;&gt;"",'template old'!X770,"")</f>
        <v/>
      </c>
      <c r="U770" s="255" t="str">
        <f>IF('template old'!Y770&lt;&gt;"",'template old'!Y770,"")</f>
        <v/>
      </c>
      <c r="V770" s="255" t="str">
        <f>IF('template old'!Z770&lt;&gt;"",'template old'!Z770,"")</f>
        <v/>
      </c>
      <c r="W770" s="255" t="str">
        <f>IF('template old'!AA770&lt;&gt;"",'template old'!AA770,"")</f>
        <v/>
      </c>
    </row>
    <row r="771" spans="1:23" hidden="1" x14ac:dyDescent="0.25">
      <c r="A771" s="256" t="str">
        <f>IF('template old'!A771&lt;&gt;"",'template old'!A771,"")</f>
        <v/>
      </c>
      <c r="B771" s="255" t="str">
        <f>IF('template old'!E771&lt;&gt;"",'template old'!E771,"")</f>
        <v/>
      </c>
      <c r="C771" s="255" t="str">
        <f>IF('template old'!F771&lt;&gt;"",'template old'!F771,"")</f>
        <v/>
      </c>
      <c r="D771" s="255" t="str">
        <f>IF('template old'!G771&lt;&gt;"",'template old'!G771,"")</f>
        <v/>
      </c>
      <c r="E771" s="255" t="str">
        <f>IF('template old'!H771&lt;&gt;"",'template old'!H771,"")</f>
        <v/>
      </c>
      <c r="F771" s="255" t="str">
        <f>IF('template old'!I771&lt;&gt;"",'template old'!I771,"")</f>
        <v/>
      </c>
      <c r="G771" s="255" t="str">
        <f>IF('template old'!J771&lt;&gt;"",'template old'!J771,"")</f>
        <v/>
      </c>
      <c r="H771" s="255" t="str">
        <f>IF('template old'!K771&lt;&gt;"",'template old'!K771,"")</f>
        <v/>
      </c>
      <c r="I771" s="258" t="str">
        <f t="shared" si="24"/>
        <v/>
      </c>
      <c r="J771" s="255" t="str">
        <f>IF('template old'!L771&lt;&gt;"",'template old'!L771,"")</f>
        <v/>
      </c>
      <c r="K771" s="255" t="str">
        <f>IF('template old'!M771&lt;&gt;"",'template old'!M771,"")</f>
        <v/>
      </c>
      <c r="L771" s="255" t="str">
        <f>IF('template old'!N771&lt;&gt;"",'template old'!N771,"")</f>
        <v/>
      </c>
      <c r="M771" s="255" t="str">
        <f>IF('template old'!O771&lt;&gt;"",'template old'!O771,"")</f>
        <v/>
      </c>
      <c r="N771" s="255" t="str">
        <f>IF('template old'!R771&lt;&gt;"",'template old'!R771,"")</f>
        <v/>
      </c>
      <c r="O771" s="255" t="str">
        <f>IF('template old'!S771&lt;&gt;"",'template old'!S771,"")</f>
        <v/>
      </c>
      <c r="P771" s="259" t="str">
        <f t="shared" si="25"/>
        <v/>
      </c>
      <c r="Q771" s="255" t="str">
        <f>IF('template old'!U771&lt;&gt;"",'template old'!U771,"")</f>
        <v/>
      </c>
      <c r="R771" s="255" t="str">
        <f>IF('template old'!V771&lt;&gt;"",'template old'!V771,"")</f>
        <v/>
      </c>
      <c r="S771" s="255" t="str">
        <f>IF('template old'!W771&lt;&gt;"",'template old'!W771,"")</f>
        <v/>
      </c>
      <c r="T771" s="255" t="str">
        <f>IF('template old'!X771&lt;&gt;"",'template old'!X771,"")</f>
        <v/>
      </c>
      <c r="U771" s="255" t="str">
        <f>IF('template old'!Y771&lt;&gt;"",'template old'!Y771,"")</f>
        <v/>
      </c>
      <c r="V771" s="255" t="str">
        <f>IF('template old'!Z771&lt;&gt;"",'template old'!Z771,"")</f>
        <v/>
      </c>
      <c r="W771" s="255" t="str">
        <f>IF('template old'!AA771&lt;&gt;"",'template old'!AA771,"")</f>
        <v/>
      </c>
    </row>
    <row r="772" spans="1:23" hidden="1" x14ac:dyDescent="0.25">
      <c r="A772" s="256" t="str">
        <f>IF('template old'!A772&lt;&gt;"",'template old'!A772,"")</f>
        <v/>
      </c>
      <c r="B772" s="255" t="str">
        <f>IF('template old'!E772&lt;&gt;"",'template old'!E772,"")</f>
        <v/>
      </c>
      <c r="C772" s="255" t="str">
        <f>IF('template old'!F772&lt;&gt;"",'template old'!F772,"")</f>
        <v/>
      </c>
      <c r="D772" s="255" t="str">
        <f>IF('template old'!G772&lt;&gt;"",'template old'!G772,"")</f>
        <v/>
      </c>
      <c r="E772" s="255" t="str">
        <f>IF('template old'!H772&lt;&gt;"",'template old'!H772,"")</f>
        <v/>
      </c>
      <c r="F772" s="255" t="str">
        <f>IF('template old'!I772&lt;&gt;"",'template old'!I772,"")</f>
        <v/>
      </c>
      <c r="G772" s="255" t="str">
        <f>IF('template old'!J772&lt;&gt;"",'template old'!J772,"")</f>
        <v/>
      </c>
      <c r="H772" s="255" t="str">
        <f>IF('template old'!K772&lt;&gt;"",'template old'!K772,"")</f>
        <v/>
      </c>
      <c r="I772" s="258" t="str">
        <f t="shared" si="24"/>
        <v/>
      </c>
      <c r="J772" s="255" t="str">
        <f>IF('template old'!L772&lt;&gt;"",'template old'!L772,"")</f>
        <v/>
      </c>
      <c r="K772" s="255" t="str">
        <f>IF('template old'!M772&lt;&gt;"",'template old'!M772,"")</f>
        <v/>
      </c>
      <c r="L772" s="255" t="str">
        <f>IF('template old'!N772&lt;&gt;"",'template old'!N772,"")</f>
        <v/>
      </c>
      <c r="M772" s="255" t="str">
        <f>IF('template old'!O772&lt;&gt;"",'template old'!O772,"")</f>
        <v/>
      </c>
      <c r="N772" s="255" t="str">
        <f>IF('template old'!R772&lt;&gt;"",'template old'!R772,"")</f>
        <v/>
      </c>
      <c r="O772" s="255" t="str">
        <f>IF('template old'!S772&lt;&gt;"",'template old'!S772,"")</f>
        <v/>
      </c>
      <c r="P772" s="259" t="str">
        <f t="shared" si="25"/>
        <v/>
      </c>
      <c r="Q772" s="255" t="str">
        <f>IF('template old'!U772&lt;&gt;"",'template old'!U772,"")</f>
        <v/>
      </c>
      <c r="R772" s="255" t="str">
        <f>IF('template old'!V772&lt;&gt;"",'template old'!V772,"")</f>
        <v/>
      </c>
      <c r="S772" s="255" t="str">
        <f>IF('template old'!W772&lt;&gt;"",'template old'!W772,"")</f>
        <v/>
      </c>
      <c r="T772" s="255" t="str">
        <f>IF('template old'!X772&lt;&gt;"",'template old'!X772,"")</f>
        <v/>
      </c>
      <c r="U772" s="255" t="str">
        <f>IF('template old'!Y772&lt;&gt;"",'template old'!Y772,"")</f>
        <v/>
      </c>
      <c r="V772" s="255" t="str">
        <f>IF('template old'!Z772&lt;&gt;"",'template old'!Z772,"")</f>
        <v/>
      </c>
      <c r="W772" s="255" t="str">
        <f>IF('template old'!AA772&lt;&gt;"",'template old'!AA772,"")</f>
        <v/>
      </c>
    </row>
    <row r="773" spans="1:23" hidden="1" x14ac:dyDescent="0.25">
      <c r="A773" s="256" t="str">
        <f>IF('template old'!A773&lt;&gt;"",'template old'!A773,"")</f>
        <v/>
      </c>
      <c r="B773" s="255" t="str">
        <f>IF('template old'!E773&lt;&gt;"",'template old'!E773,"")</f>
        <v/>
      </c>
      <c r="C773" s="255" t="str">
        <f>IF('template old'!F773&lt;&gt;"",'template old'!F773,"")</f>
        <v/>
      </c>
      <c r="D773" s="255" t="str">
        <f>IF('template old'!G773&lt;&gt;"",'template old'!G773,"")</f>
        <v/>
      </c>
      <c r="E773" s="255" t="str">
        <f>IF('template old'!H773&lt;&gt;"",'template old'!H773,"")</f>
        <v/>
      </c>
      <c r="F773" s="255" t="str">
        <f>IF('template old'!I773&lt;&gt;"",'template old'!I773,"")</f>
        <v/>
      </c>
      <c r="G773" s="255" t="str">
        <f>IF('template old'!J773&lt;&gt;"",'template old'!J773,"")</f>
        <v/>
      </c>
      <c r="H773" s="255" t="str">
        <f>IF('template old'!K773&lt;&gt;"",'template old'!K773,"")</f>
        <v/>
      </c>
      <c r="I773" s="258" t="str">
        <f t="shared" si="24"/>
        <v/>
      </c>
      <c r="J773" s="255" t="str">
        <f>IF('template old'!L773&lt;&gt;"",'template old'!L773,"")</f>
        <v/>
      </c>
      <c r="K773" s="255" t="str">
        <f>IF('template old'!M773&lt;&gt;"",'template old'!M773,"")</f>
        <v/>
      </c>
      <c r="L773" s="255" t="str">
        <f>IF('template old'!N773&lt;&gt;"",'template old'!N773,"")</f>
        <v/>
      </c>
      <c r="M773" s="255" t="str">
        <f>IF('template old'!O773&lt;&gt;"",'template old'!O773,"")</f>
        <v/>
      </c>
      <c r="N773" s="255" t="str">
        <f>IF('template old'!R773&lt;&gt;"",'template old'!R773,"")</f>
        <v/>
      </c>
      <c r="O773" s="255" t="str">
        <f>IF('template old'!S773&lt;&gt;"",'template old'!S773,"")</f>
        <v/>
      </c>
      <c r="P773" s="259" t="str">
        <f t="shared" si="25"/>
        <v/>
      </c>
      <c r="Q773" s="255" t="str">
        <f>IF('template old'!U773&lt;&gt;"",'template old'!U773,"")</f>
        <v/>
      </c>
      <c r="R773" s="255" t="str">
        <f>IF('template old'!V773&lt;&gt;"",'template old'!V773,"")</f>
        <v/>
      </c>
      <c r="S773" s="255" t="str">
        <f>IF('template old'!W773&lt;&gt;"",'template old'!W773,"")</f>
        <v/>
      </c>
      <c r="T773" s="255" t="str">
        <f>IF('template old'!X773&lt;&gt;"",'template old'!X773,"")</f>
        <v/>
      </c>
      <c r="U773" s="255" t="str">
        <f>IF('template old'!Y773&lt;&gt;"",'template old'!Y773,"")</f>
        <v/>
      </c>
      <c r="V773" s="255" t="str">
        <f>IF('template old'!Z773&lt;&gt;"",'template old'!Z773,"")</f>
        <v/>
      </c>
      <c r="W773" s="255" t="str">
        <f>IF('template old'!AA773&lt;&gt;"",'template old'!AA773,"")</f>
        <v/>
      </c>
    </row>
    <row r="774" spans="1:23" hidden="1" x14ac:dyDescent="0.25">
      <c r="A774" s="256" t="str">
        <f>IF('template old'!A774&lt;&gt;"",'template old'!A774,"")</f>
        <v/>
      </c>
      <c r="B774" s="255" t="str">
        <f>IF('template old'!E774&lt;&gt;"",'template old'!E774,"")</f>
        <v/>
      </c>
      <c r="C774" s="255" t="str">
        <f>IF('template old'!F774&lt;&gt;"",'template old'!F774,"")</f>
        <v/>
      </c>
      <c r="D774" s="255" t="str">
        <f>IF('template old'!G774&lt;&gt;"",'template old'!G774,"")</f>
        <v/>
      </c>
      <c r="E774" s="255" t="str">
        <f>IF('template old'!H774&lt;&gt;"",'template old'!H774,"")</f>
        <v/>
      </c>
      <c r="F774" s="255" t="str">
        <f>IF('template old'!I774&lt;&gt;"",'template old'!I774,"")</f>
        <v/>
      </c>
      <c r="G774" s="255" t="str">
        <f>IF('template old'!J774&lt;&gt;"",'template old'!J774,"")</f>
        <v/>
      </c>
      <c r="H774" s="255" t="str">
        <f>IF('template old'!K774&lt;&gt;"",'template old'!K774,"")</f>
        <v/>
      </c>
      <c r="I774" s="258" t="str">
        <f t="shared" si="24"/>
        <v/>
      </c>
      <c r="J774" s="255" t="str">
        <f>IF('template old'!L774&lt;&gt;"",'template old'!L774,"")</f>
        <v/>
      </c>
      <c r="K774" s="255" t="str">
        <f>IF('template old'!M774&lt;&gt;"",'template old'!M774,"")</f>
        <v/>
      </c>
      <c r="L774" s="255" t="str">
        <f>IF('template old'!N774&lt;&gt;"",'template old'!N774,"")</f>
        <v/>
      </c>
      <c r="M774" s="255" t="str">
        <f>IF('template old'!O774&lt;&gt;"",'template old'!O774,"")</f>
        <v/>
      </c>
      <c r="N774" s="255" t="str">
        <f>IF('template old'!R774&lt;&gt;"",'template old'!R774,"")</f>
        <v/>
      </c>
      <c r="O774" s="255" t="str">
        <f>IF('template old'!S774&lt;&gt;"",'template old'!S774,"")</f>
        <v/>
      </c>
      <c r="P774" s="259" t="str">
        <f t="shared" si="25"/>
        <v/>
      </c>
      <c r="Q774" s="255" t="str">
        <f>IF('template old'!U774&lt;&gt;"",'template old'!U774,"")</f>
        <v/>
      </c>
      <c r="R774" s="255" t="str">
        <f>IF('template old'!V774&lt;&gt;"",'template old'!V774,"")</f>
        <v/>
      </c>
      <c r="S774" s="255" t="str">
        <f>IF('template old'!W774&lt;&gt;"",'template old'!W774,"")</f>
        <v/>
      </c>
      <c r="T774" s="255" t="str">
        <f>IF('template old'!X774&lt;&gt;"",'template old'!X774,"")</f>
        <v/>
      </c>
      <c r="U774" s="255" t="str">
        <f>IF('template old'!Y774&lt;&gt;"",'template old'!Y774,"")</f>
        <v/>
      </c>
      <c r="V774" s="255" t="str">
        <f>IF('template old'!Z774&lt;&gt;"",'template old'!Z774,"")</f>
        <v/>
      </c>
      <c r="W774" s="255" t="str">
        <f>IF('template old'!AA774&lt;&gt;"",'template old'!AA774,"")</f>
        <v/>
      </c>
    </row>
    <row r="775" spans="1:23" hidden="1" x14ac:dyDescent="0.25">
      <c r="A775" s="256" t="str">
        <f>IF('template old'!A775&lt;&gt;"",'template old'!A775,"")</f>
        <v/>
      </c>
      <c r="B775" s="255" t="str">
        <f>IF('template old'!E775&lt;&gt;"",'template old'!E775,"")</f>
        <v/>
      </c>
      <c r="C775" s="255" t="str">
        <f>IF('template old'!F775&lt;&gt;"",'template old'!F775,"")</f>
        <v/>
      </c>
      <c r="D775" s="255" t="str">
        <f>IF('template old'!G775&lt;&gt;"",'template old'!G775,"")</f>
        <v/>
      </c>
      <c r="E775" s="255" t="str">
        <f>IF('template old'!H775&lt;&gt;"",'template old'!H775,"")</f>
        <v/>
      </c>
      <c r="F775" s="255" t="str">
        <f>IF('template old'!I775&lt;&gt;"",'template old'!I775,"")</f>
        <v/>
      </c>
      <c r="G775" s="255" t="str">
        <f>IF('template old'!J775&lt;&gt;"",'template old'!J775,"")</f>
        <v/>
      </c>
      <c r="H775" s="255" t="str">
        <f>IF('template old'!K775&lt;&gt;"",'template old'!K775,"")</f>
        <v/>
      </c>
      <c r="I775" s="258" t="str">
        <f t="shared" si="24"/>
        <v/>
      </c>
      <c r="J775" s="255" t="str">
        <f>IF('template old'!L775&lt;&gt;"",'template old'!L775,"")</f>
        <v/>
      </c>
      <c r="K775" s="255" t="str">
        <f>IF('template old'!M775&lt;&gt;"",'template old'!M775,"")</f>
        <v/>
      </c>
      <c r="L775" s="255" t="str">
        <f>IF('template old'!N775&lt;&gt;"",'template old'!N775,"")</f>
        <v/>
      </c>
      <c r="M775" s="255" t="str">
        <f>IF('template old'!O775&lt;&gt;"",'template old'!O775,"")</f>
        <v/>
      </c>
      <c r="N775" s="255" t="str">
        <f>IF('template old'!R775&lt;&gt;"",'template old'!R775,"")</f>
        <v/>
      </c>
      <c r="O775" s="255" t="str">
        <f>IF('template old'!S775&lt;&gt;"",'template old'!S775,"")</f>
        <v/>
      </c>
      <c r="P775" s="259" t="str">
        <f t="shared" si="25"/>
        <v/>
      </c>
      <c r="Q775" s="255" t="str">
        <f>IF('template old'!U775&lt;&gt;"",'template old'!U775,"")</f>
        <v/>
      </c>
      <c r="R775" s="255" t="str">
        <f>IF('template old'!V775&lt;&gt;"",'template old'!V775,"")</f>
        <v/>
      </c>
      <c r="S775" s="255" t="str">
        <f>IF('template old'!W775&lt;&gt;"",'template old'!W775,"")</f>
        <v/>
      </c>
      <c r="T775" s="255" t="str">
        <f>IF('template old'!X775&lt;&gt;"",'template old'!X775,"")</f>
        <v/>
      </c>
      <c r="U775" s="255" t="str">
        <f>IF('template old'!Y775&lt;&gt;"",'template old'!Y775,"")</f>
        <v/>
      </c>
      <c r="V775" s="255" t="str">
        <f>IF('template old'!Z775&lt;&gt;"",'template old'!Z775,"")</f>
        <v/>
      </c>
      <c r="W775" s="255" t="str">
        <f>IF('template old'!AA775&lt;&gt;"",'template old'!AA775,"")</f>
        <v/>
      </c>
    </row>
    <row r="776" spans="1:23" hidden="1" x14ac:dyDescent="0.25">
      <c r="A776" s="256" t="str">
        <f>IF('template old'!A776&lt;&gt;"",'template old'!A776,"")</f>
        <v/>
      </c>
      <c r="B776" s="255" t="str">
        <f>IF('template old'!E776&lt;&gt;"",'template old'!E776,"")</f>
        <v/>
      </c>
      <c r="C776" s="255" t="str">
        <f>IF('template old'!F776&lt;&gt;"",'template old'!F776,"")</f>
        <v/>
      </c>
      <c r="D776" s="255" t="str">
        <f>IF('template old'!G776&lt;&gt;"",'template old'!G776,"")</f>
        <v/>
      </c>
      <c r="E776" s="255" t="str">
        <f>IF('template old'!H776&lt;&gt;"",'template old'!H776,"")</f>
        <v/>
      </c>
      <c r="F776" s="255" t="str">
        <f>IF('template old'!I776&lt;&gt;"",'template old'!I776,"")</f>
        <v/>
      </c>
      <c r="G776" s="255" t="str">
        <f>IF('template old'!J776&lt;&gt;"",'template old'!J776,"")</f>
        <v/>
      </c>
      <c r="H776" s="255" t="str">
        <f>IF('template old'!K776&lt;&gt;"",'template old'!K776,"")</f>
        <v/>
      </c>
      <c r="I776" s="258" t="str">
        <f t="shared" si="24"/>
        <v/>
      </c>
      <c r="J776" s="255" t="str">
        <f>IF('template old'!L776&lt;&gt;"",'template old'!L776,"")</f>
        <v/>
      </c>
      <c r="K776" s="255" t="str">
        <f>IF('template old'!M776&lt;&gt;"",'template old'!M776,"")</f>
        <v/>
      </c>
      <c r="L776" s="255" t="str">
        <f>IF('template old'!N776&lt;&gt;"",'template old'!N776,"")</f>
        <v/>
      </c>
      <c r="M776" s="255" t="str">
        <f>IF('template old'!O776&lt;&gt;"",'template old'!O776,"")</f>
        <v/>
      </c>
      <c r="N776" s="255" t="str">
        <f>IF('template old'!R776&lt;&gt;"",'template old'!R776,"")</f>
        <v/>
      </c>
      <c r="O776" s="255" t="str">
        <f>IF('template old'!S776&lt;&gt;"",'template old'!S776,"")</f>
        <v/>
      </c>
      <c r="P776" s="259" t="str">
        <f t="shared" si="25"/>
        <v/>
      </c>
      <c r="Q776" s="255" t="str">
        <f>IF('template old'!U776&lt;&gt;"",'template old'!U776,"")</f>
        <v/>
      </c>
      <c r="R776" s="255" t="str">
        <f>IF('template old'!V776&lt;&gt;"",'template old'!V776,"")</f>
        <v/>
      </c>
      <c r="S776" s="255" t="str">
        <f>IF('template old'!W776&lt;&gt;"",'template old'!W776,"")</f>
        <v/>
      </c>
      <c r="T776" s="255" t="str">
        <f>IF('template old'!X776&lt;&gt;"",'template old'!X776,"")</f>
        <v/>
      </c>
      <c r="U776" s="255" t="str">
        <f>IF('template old'!Y776&lt;&gt;"",'template old'!Y776,"")</f>
        <v/>
      </c>
      <c r="V776" s="255" t="str">
        <f>IF('template old'!Z776&lt;&gt;"",'template old'!Z776,"")</f>
        <v/>
      </c>
      <c r="W776" s="255" t="str">
        <f>IF('template old'!AA776&lt;&gt;"",'template old'!AA776,"")</f>
        <v/>
      </c>
    </row>
    <row r="777" spans="1:23" hidden="1" x14ac:dyDescent="0.25">
      <c r="A777" s="256" t="str">
        <f>IF('template old'!A777&lt;&gt;"",'template old'!A777,"")</f>
        <v/>
      </c>
      <c r="B777" s="255" t="str">
        <f>IF('template old'!E777&lt;&gt;"",'template old'!E777,"")</f>
        <v/>
      </c>
      <c r="C777" s="255" t="str">
        <f>IF('template old'!F777&lt;&gt;"",'template old'!F777,"")</f>
        <v/>
      </c>
      <c r="D777" s="255" t="str">
        <f>IF('template old'!G777&lt;&gt;"",'template old'!G777,"")</f>
        <v/>
      </c>
      <c r="E777" s="255" t="str">
        <f>IF('template old'!H777&lt;&gt;"",'template old'!H777,"")</f>
        <v/>
      </c>
      <c r="F777" s="255" t="str">
        <f>IF('template old'!I777&lt;&gt;"",'template old'!I777,"")</f>
        <v/>
      </c>
      <c r="G777" s="255" t="str">
        <f>IF('template old'!J777&lt;&gt;"",'template old'!J777,"")</f>
        <v/>
      </c>
      <c r="H777" s="255" t="str">
        <f>IF('template old'!K777&lt;&gt;"",'template old'!K777,"")</f>
        <v/>
      </c>
      <c r="I777" s="258" t="str">
        <f t="shared" si="24"/>
        <v/>
      </c>
      <c r="J777" s="255" t="str">
        <f>IF('template old'!L777&lt;&gt;"",'template old'!L777,"")</f>
        <v/>
      </c>
      <c r="K777" s="255" t="str">
        <f>IF('template old'!M777&lt;&gt;"",'template old'!M777,"")</f>
        <v/>
      </c>
      <c r="L777" s="255" t="str">
        <f>IF('template old'!N777&lt;&gt;"",'template old'!N777,"")</f>
        <v/>
      </c>
      <c r="M777" s="255" t="str">
        <f>IF('template old'!O777&lt;&gt;"",'template old'!O777,"")</f>
        <v/>
      </c>
      <c r="N777" s="255" t="str">
        <f>IF('template old'!R777&lt;&gt;"",'template old'!R777,"")</f>
        <v/>
      </c>
      <c r="O777" s="255" t="str">
        <f>IF('template old'!S777&lt;&gt;"",'template old'!S777,"")</f>
        <v/>
      </c>
      <c r="P777" s="259" t="str">
        <f t="shared" si="25"/>
        <v/>
      </c>
      <c r="Q777" s="255" t="str">
        <f>IF('template old'!U777&lt;&gt;"",'template old'!U777,"")</f>
        <v/>
      </c>
      <c r="R777" s="255" t="str">
        <f>IF('template old'!V777&lt;&gt;"",'template old'!V777,"")</f>
        <v/>
      </c>
      <c r="S777" s="255" t="str">
        <f>IF('template old'!W777&lt;&gt;"",'template old'!W777,"")</f>
        <v/>
      </c>
      <c r="T777" s="255" t="str">
        <f>IF('template old'!X777&lt;&gt;"",'template old'!X777,"")</f>
        <v/>
      </c>
      <c r="U777" s="255" t="str">
        <f>IF('template old'!Y777&lt;&gt;"",'template old'!Y777,"")</f>
        <v/>
      </c>
      <c r="V777" s="255" t="str">
        <f>IF('template old'!Z777&lt;&gt;"",'template old'!Z777,"")</f>
        <v/>
      </c>
      <c r="W777" s="255" t="str">
        <f>IF('template old'!AA777&lt;&gt;"",'template old'!AA777,"")</f>
        <v/>
      </c>
    </row>
    <row r="778" spans="1:23" hidden="1" x14ac:dyDescent="0.25">
      <c r="A778" s="256" t="str">
        <f>IF('template old'!A778&lt;&gt;"",'template old'!A778,"")</f>
        <v/>
      </c>
      <c r="B778" s="255" t="str">
        <f>IF('template old'!E778&lt;&gt;"",'template old'!E778,"")</f>
        <v/>
      </c>
      <c r="C778" s="255" t="str">
        <f>IF('template old'!F778&lt;&gt;"",'template old'!F778,"")</f>
        <v/>
      </c>
      <c r="D778" s="255" t="str">
        <f>IF('template old'!G778&lt;&gt;"",'template old'!G778,"")</f>
        <v/>
      </c>
      <c r="E778" s="255" t="str">
        <f>IF('template old'!H778&lt;&gt;"",'template old'!H778,"")</f>
        <v/>
      </c>
      <c r="F778" s="255" t="str">
        <f>IF('template old'!I778&lt;&gt;"",'template old'!I778,"")</f>
        <v/>
      </c>
      <c r="G778" s="255" t="str">
        <f>IF('template old'!J778&lt;&gt;"",'template old'!J778,"")</f>
        <v/>
      </c>
      <c r="H778" s="255" t="str">
        <f>IF('template old'!K778&lt;&gt;"",'template old'!K778,"")</f>
        <v/>
      </c>
      <c r="I778" s="258" t="str">
        <f t="shared" si="24"/>
        <v/>
      </c>
      <c r="J778" s="255" t="str">
        <f>IF('template old'!L778&lt;&gt;"",'template old'!L778,"")</f>
        <v/>
      </c>
      <c r="K778" s="255" t="str">
        <f>IF('template old'!M778&lt;&gt;"",'template old'!M778,"")</f>
        <v/>
      </c>
      <c r="L778" s="255" t="str">
        <f>IF('template old'!N778&lt;&gt;"",'template old'!N778,"")</f>
        <v/>
      </c>
      <c r="M778" s="255" t="str">
        <f>IF('template old'!O778&lt;&gt;"",'template old'!O778,"")</f>
        <v/>
      </c>
      <c r="N778" s="255" t="str">
        <f>IF('template old'!R778&lt;&gt;"",'template old'!R778,"")</f>
        <v/>
      </c>
      <c r="O778" s="255" t="str">
        <f>IF('template old'!S778&lt;&gt;"",'template old'!S778,"")</f>
        <v/>
      </c>
      <c r="P778" s="259" t="str">
        <f t="shared" si="25"/>
        <v/>
      </c>
      <c r="Q778" s="255" t="str">
        <f>IF('template old'!U778&lt;&gt;"",'template old'!U778,"")</f>
        <v/>
      </c>
      <c r="R778" s="255" t="str">
        <f>IF('template old'!V778&lt;&gt;"",'template old'!V778,"")</f>
        <v/>
      </c>
      <c r="S778" s="255" t="str">
        <f>IF('template old'!W778&lt;&gt;"",'template old'!W778,"")</f>
        <v/>
      </c>
      <c r="T778" s="255" t="str">
        <f>IF('template old'!X778&lt;&gt;"",'template old'!X778,"")</f>
        <v/>
      </c>
      <c r="U778" s="255" t="str">
        <f>IF('template old'!Y778&lt;&gt;"",'template old'!Y778,"")</f>
        <v/>
      </c>
      <c r="V778" s="255" t="str">
        <f>IF('template old'!Z778&lt;&gt;"",'template old'!Z778,"")</f>
        <v/>
      </c>
      <c r="W778" s="255" t="str">
        <f>IF('template old'!AA778&lt;&gt;"",'template old'!AA778,"")</f>
        <v/>
      </c>
    </row>
    <row r="779" spans="1:23" hidden="1" x14ac:dyDescent="0.25">
      <c r="A779" s="256" t="str">
        <f>IF('template old'!A779&lt;&gt;"",'template old'!A779,"")</f>
        <v/>
      </c>
      <c r="B779" s="255" t="str">
        <f>IF('template old'!E779&lt;&gt;"",'template old'!E779,"")</f>
        <v/>
      </c>
      <c r="C779" s="255" t="str">
        <f>IF('template old'!F779&lt;&gt;"",'template old'!F779,"")</f>
        <v/>
      </c>
      <c r="D779" s="255" t="str">
        <f>IF('template old'!G779&lt;&gt;"",'template old'!G779,"")</f>
        <v/>
      </c>
      <c r="E779" s="255" t="str">
        <f>IF('template old'!H779&lt;&gt;"",'template old'!H779,"")</f>
        <v/>
      </c>
      <c r="F779" s="255" t="str">
        <f>IF('template old'!I779&lt;&gt;"",'template old'!I779,"")</f>
        <v/>
      </c>
      <c r="G779" s="255" t="str">
        <f>IF('template old'!J779&lt;&gt;"",'template old'!J779,"")</f>
        <v/>
      </c>
      <c r="H779" s="255" t="str">
        <f>IF('template old'!K779&lt;&gt;"",'template old'!K779,"")</f>
        <v/>
      </c>
      <c r="I779" s="258" t="str">
        <f t="shared" ref="I779:I842" si="26">IF(F779="harvest",P779,IF(F779="plant",K779,IF(F779="fertilize",M779,"")))</f>
        <v/>
      </c>
      <c r="J779" s="255" t="str">
        <f>IF('template old'!L779&lt;&gt;"",'template old'!L779,"")</f>
        <v/>
      </c>
      <c r="K779" s="255" t="str">
        <f>IF('template old'!M779&lt;&gt;"",'template old'!M779,"")</f>
        <v/>
      </c>
      <c r="L779" s="255" t="str">
        <f>IF('template old'!N779&lt;&gt;"",'template old'!N779,"")</f>
        <v/>
      </c>
      <c r="M779" s="255" t="str">
        <f>IF('template old'!O779&lt;&gt;"",'template old'!O779,"")</f>
        <v/>
      </c>
      <c r="N779" s="255" t="str">
        <f>IF('template old'!R779&lt;&gt;"",'template old'!R779,"")</f>
        <v/>
      </c>
      <c r="O779" s="255" t="str">
        <f>IF('template old'!S779&lt;&gt;"",'template old'!S779,"")</f>
        <v/>
      </c>
      <c r="P779" s="259" t="str">
        <f t="shared" si="25"/>
        <v/>
      </c>
      <c r="Q779" s="255" t="str">
        <f>IF('template old'!U779&lt;&gt;"",'template old'!U779,"")</f>
        <v/>
      </c>
      <c r="R779" s="255" t="str">
        <f>IF('template old'!V779&lt;&gt;"",'template old'!V779,"")</f>
        <v/>
      </c>
      <c r="S779" s="255" t="str">
        <f>IF('template old'!W779&lt;&gt;"",'template old'!W779,"")</f>
        <v/>
      </c>
      <c r="T779" s="255" t="str">
        <f>IF('template old'!X779&lt;&gt;"",'template old'!X779,"")</f>
        <v/>
      </c>
      <c r="U779" s="255" t="str">
        <f>IF('template old'!Y779&lt;&gt;"",'template old'!Y779,"")</f>
        <v/>
      </c>
      <c r="V779" s="255" t="str">
        <f>IF('template old'!Z779&lt;&gt;"",'template old'!Z779,"")</f>
        <v/>
      </c>
      <c r="W779" s="255" t="str">
        <f>IF('template old'!AA779&lt;&gt;"",'template old'!AA779,"")</f>
        <v/>
      </c>
    </row>
    <row r="780" spans="1:23" hidden="1" x14ac:dyDescent="0.25">
      <c r="A780" s="256" t="str">
        <f>IF('template old'!A780&lt;&gt;"",'template old'!A780,"")</f>
        <v/>
      </c>
      <c r="B780" s="255" t="str">
        <f>IF('template old'!E780&lt;&gt;"",'template old'!E780,"")</f>
        <v/>
      </c>
      <c r="C780" s="255" t="str">
        <f>IF('template old'!F780&lt;&gt;"",'template old'!F780,"")</f>
        <v/>
      </c>
      <c r="D780" s="255" t="str">
        <f>IF('template old'!G780&lt;&gt;"",'template old'!G780,"")</f>
        <v/>
      </c>
      <c r="E780" s="255" t="str">
        <f>IF('template old'!H780&lt;&gt;"",'template old'!H780,"")</f>
        <v/>
      </c>
      <c r="F780" s="255" t="str">
        <f>IF('template old'!I780&lt;&gt;"",'template old'!I780,"")</f>
        <v/>
      </c>
      <c r="G780" s="255" t="str">
        <f>IF('template old'!J780&lt;&gt;"",'template old'!J780,"")</f>
        <v/>
      </c>
      <c r="H780" s="255" t="str">
        <f>IF('template old'!K780&lt;&gt;"",'template old'!K780,"")</f>
        <v/>
      </c>
      <c r="I780" s="258" t="str">
        <f t="shared" si="26"/>
        <v/>
      </c>
      <c r="J780" s="255" t="str">
        <f>IF('template old'!L780&lt;&gt;"",'template old'!L780,"")</f>
        <v/>
      </c>
      <c r="K780" s="255" t="str">
        <f>IF('template old'!M780&lt;&gt;"",'template old'!M780,"")</f>
        <v/>
      </c>
      <c r="L780" s="255" t="str">
        <f>IF('template old'!N780&lt;&gt;"",'template old'!N780,"")</f>
        <v/>
      </c>
      <c r="M780" s="255" t="str">
        <f>IF('template old'!O780&lt;&gt;"",'template old'!O780,"")</f>
        <v/>
      </c>
      <c r="N780" s="255" t="str">
        <f>IF('template old'!R780&lt;&gt;"",'template old'!R780,"")</f>
        <v/>
      </c>
      <c r="O780" s="255" t="str">
        <f>IF('template old'!S780&lt;&gt;"",'template old'!S780,"")</f>
        <v/>
      </c>
      <c r="P780" s="259" t="str">
        <f t="shared" si="25"/>
        <v/>
      </c>
      <c r="Q780" s="255" t="str">
        <f>IF('template old'!U780&lt;&gt;"",'template old'!U780,"")</f>
        <v/>
      </c>
      <c r="R780" s="255" t="str">
        <f>IF('template old'!V780&lt;&gt;"",'template old'!V780,"")</f>
        <v/>
      </c>
      <c r="S780" s="255" t="str">
        <f>IF('template old'!W780&lt;&gt;"",'template old'!W780,"")</f>
        <v/>
      </c>
      <c r="T780" s="255" t="str">
        <f>IF('template old'!X780&lt;&gt;"",'template old'!X780,"")</f>
        <v/>
      </c>
      <c r="U780" s="255" t="str">
        <f>IF('template old'!Y780&lt;&gt;"",'template old'!Y780,"")</f>
        <v/>
      </c>
      <c r="V780" s="255" t="str">
        <f>IF('template old'!Z780&lt;&gt;"",'template old'!Z780,"")</f>
        <v/>
      </c>
      <c r="W780" s="255" t="str">
        <f>IF('template old'!AA780&lt;&gt;"",'template old'!AA780,"")</f>
        <v/>
      </c>
    </row>
    <row r="781" spans="1:23" hidden="1" x14ac:dyDescent="0.25">
      <c r="A781" s="256" t="str">
        <f>IF('template old'!A781&lt;&gt;"",'template old'!A781,"")</f>
        <v/>
      </c>
      <c r="B781" s="255" t="str">
        <f>IF('template old'!E781&lt;&gt;"",'template old'!E781,"")</f>
        <v/>
      </c>
      <c r="C781" s="255" t="str">
        <f>IF('template old'!F781&lt;&gt;"",'template old'!F781,"")</f>
        <v/>
      </c>
      <c r="D781" s="255" t="str">
        <f>IF('template old'!G781&lt;&gt;"",'template old'!G781,"")</f>
        <v/>
      </c>
      <c r="E781" s="255" t="str">
        <f>IF('template old'!H781&lt;&gt;"",'template old'!H781,"")</f>
        <v/>
      </c>
      <c r="F781" s="255" t="str">
        <f>IF('template old'!I781&lt;&gt;"",'template old'!I781,"")</f>
        <v/>
      </c>
      <c r="G781" s="255" t="str">
        <f>IF('template old'!J781&lt;&gt;"",'template old'!J781,"")</f>
        <v/>
      </c>
      <c r="H781" s="255" t="str">
        <f>IF('template old'!K781&lt;&gt;"",'template old'!K781,"")</f>
        <v/>
      </c>
      <c r="I781" s="258" t="str">
        <f t="shared" si="26"/>
        <v/>
      </c>
      <c r="J781" s="255" t="str">
        <f>IF('template old'!L781&lt;&gt;"",'template old'!L781,"")</f>
        <v/>
      </c>
      <c r="K781" s="255" t="str">
        <f>IF('template old'!M781&lt;&gt;"",'template old'!M781,"")</f>
        <v/>
      </c>
      <c r="L781" s="255" t="str">
        <f>IF('template old'!N781&lt;&gt;"",'template old'!N781,"")</f>
        <v/>
      </c>
      <c r="M781" s="255" t="str">
        <f>IF('template old'!O781&lt;&gt;"",'template old'!O781,"")</f>
        <v/>
      </c>
      <c r="N781" s="255" t="str">
        <f>IF('template old'!R781&lt;&gt;"",'template old'!R781,"")</f>
        <v/>
      </c>
      <c r="O781" s="255" t="str">
        <f>IF('template old'!S781&lt;&gt;"",'template old'!S781,"")</f>
        <v/>
      </c>
      <c r="P781" s="259" t="str">
        <f t="shared" si="25"/>
        <v/>
      </c>
      <c r="Q781" s="255" t="str">
        <f>IF('template old'!U781&lt;&gt;"",'template old'!U781,"")</f>
        <v/>
      </c>
      <c r="R781" s="255" t="str">
        <f>IF('template old'!V781&lt;&gt;"",'template old'!V781,"")</f>
        <v/>
      </c>
      <c r="S781" s="255" t="str">
        <f>IF('template old'!W781&lt;&gt;"",'template old'!W781,"")</f>
        <v/>
      </c>
      <c r="T781" s="255" t="str">
        <f>IF('template old'!X781&lt;&gt;"",'template old'!X781,"")</f>
        <v/>
      </c>
      <c r="U781" s="255" t="str">
        <f>IF('template old'!Y781&lt;&gt;"",'template old'!Y781,"")</f>
        <v/>
      </c>
      <c r="V781" s="255" t="str">
        <f>IF('template old'!Z781&lt;&gt;"",'template old'!Z781,"")</f>
        <v/>
      </c>
      <c r="W781" s="255" t="str">
        <f>IF('template old'!AA781&lt;&gt;"",'template old'!AA781,"")</f>
        <v/>
      </c>
    </row>
    <row r="782" spans="1:23" hidden="1" x14ac:dyDescent="0.25">
      <c r="A782" s="256" t="str">
        <f>IF('template old'!A782&lt;&gt;"",'template old'!A782,"")</f>
        <v/>
      </c>
      <c r="B782" s="255" t="str">
        <f>IF('template old'!E782&lt;&gt;"",'template old'!E782,"")</f>
        <v/>
      </c>
      <c r="C782" s="255" t="str">
        <f>IF('template old'!F782&lt;&gt;"",'template old'!F782,"")</f>
        <v/>
      </c>
      <c r="D782" s="255" t="str">
        <f>IF('template old'!G782&lt;&gt;"",'template old'!G782,"")</f>
        <v/>
      </c>
      <c r="E782" s="255" t="str">
        <f>IF('template old'!H782&lt;&gt;"",'template old'!H782,"")</f>
        <v/>
      </c>
      <c r="F782" s="255" t="str">
        <f>IF('template old'!I782&lt;&gt;"",'template old'!I782,"")</f>
        <v/>
      </c>
      <c r="G782" s="255" t="str">
        <f>IF('template old'!J782&lt;&gt;"",'template old'!J782,"")</f>
        <v/>
      </c>
      <c r="H782" s="255" t="str">
        <f>IF('template old'!K782&lt;&gt;"",'template old'!K782,"")</f>
        <v/>
      </c>
      <c r="I782" s="258" t="str">
        <f t="shared" si="26"/>
        <v/>
      </c>
      <c r="J782" s="255" t="str">
        <f>IF('template old'!L782&lt;&gt;"",'template old'!L782,"")</f>
        <v/>
      </c>
      <c r="K782" s="255" t="str">
        <f>IF('template old'!M782&lt;&gt;"",'template old'!M782,"")</f>
        <v/>
      </c>
      <c r="L782" s="255" t="str">
        <f>IF('template old'!N782&lt;&gt;"",'template old'!N782,"")</f>
        <v/>
      </c>
      <c r="M782" s="255" t="str">
        <f>IF('template old'!O782&lt;&gt;"",'template old'!O782,"")</f>
        <v/>
      </c>
      <c r="N782" s="255" t="str">
        <f>IF('template old'!R782&lt;&gt;"",'template old'!R782,"")</f>
        <v/>
      </c>
      <c r="O782" s="255" t="str">
        <f>IF('template old'!S782&lt;&gt;"",'template old'!S782,"")</f>
        <v/>
      </c>
      <c r="P782" s="259" t="str">
        <f t="shared" si="25"/>
        <v/>
      </c>
      <c r="Q782" s="255" t="str">
        <f>IF('template old'!U782&lt;&gt;"",'template old'!U782,"")</f>
        <v/>
      </c>
      <c r="R782" s="255" t="str">
        <f>IF('template old'!V782&lt;&gt;"",'template old'!V782,"")</f>
        <v/>
      </c>
      <c r="S782" s="255" t="str">
        <f>IF('template old'!W782&lt;&gt;"",'template old'!W782,"")</f>
        <v/>
      </c>
      <c r="T782" s="255" t="str">
        <f>IF('template old'!X782&lt;&gt;"",'template old'!X782,"")</f>
        <v/>
      </c>
      <c r="U782" s="255" t="str">
        <f>IF('template old'!Y782&lt;&gt;"",'template old'!Y782,"")</f>
        <v/>
      </c>
      <c r="V782" s="255" t="str">
        <f>IF('template old'!Z782&lt;&gt;"",'template old'!Z782,"")</f>
        <v/>
      </c>
      <c r="W782" s="255" t="str">
        <f>IF('template old'!AA782&lt;&gt;"",'template old'!AA782,"")</f>
        <v/>
      </c>
    </row>
    <row r="783" spans="1:23" hidden="1" x14ac:dyDescent="0.25">
      <c r="A783" s="256" t="str">
        <f>IF('template old'!A783&lt;&gt;"",'template old'!A783,"")</f>
        <v/>
      </c>
      <c r="B783" s="255" t="str">
        <f>IF('template old'!E783&lt;&gt;"",'template old'!E783,"")</f>
        <v/>
      </c>
      <c r="C783" s="255" t="str">
        <f>IF('template old'!F783&lt;&gt;"",'template old'!F783,"")</f>
        <v/>
      </c>
      <c r="D783" s="255" t="str">
        <f>IF('template old'!G783&lt;&gt;"",'template old'!G783,"")</f>
        <v/>
      </c>
      <c r="E783" s="255" t="str">
        <f>IF('template old'!H783&lt;&gt;"",'template old'!H783,"")</f>
        <v/>
      </c>
      <c r="F783" s="255" t="str">
        <f>IF('template old'!I783&lt;&gt;"",'template old'!I783,"")</f>
        <v/>
      </c>
      <c r="G783" s="255" t="str">
        <f>IF('template old'!J783&lt;&gt;"",'template old'!J783,"")</f>
        <v/>
      </c>
      <c r="H783" s="255" t="str">
        <f>IF('template old'!K783&lt;&gt;"",'template old'!K783,"")</f>
        <v/>
      </c>
      <c r="I783" s="258" t="str">
        <f t="shared" si="26"/>
        <v/>
      </c>
      <c r="J783" s="255" t="str">
        <f>IF('template old'!L783&lt;&gt;"",'template old'!L783,"")</f>
        <v/>
      </c>
      <c r="K783" s="255" t="str">
        <f>IF('template old'!M783&lt;&gt;"",'template old'!M783,"")</f>
        <v/>
      </c>
      <c r="L783" s="255" t="str">
        <f>IF('template old'!N783&lt;&gt;"",'template old'!N783,"")</f>
        <v/>
      </c>
      <c r="M783" s="255" t="str">
        <f>IF('template old'!O783&lt;&gt;"",'template old'!O783,"")</f>
        <v/>
      </c>
      <c r="N783" s="255" t="str">
        <f>IF('template old'!R783&lt;&gt;"",'template old'!R783,"")</f>
        <v/>
      </c>
      <c r="O783" s="255" t="str">
        <f>IF('template old'!S783&lt;&gt;"",'template old'!S783,"")</f>
        <v/>
      </c>
      <c r="P783" s="259" t="str">
        <f t="shared" ref="P783:P846" si="27">IF(F783="Harvest",IF(N783="",((O783/16)),(N783)+(O783/16)),"")</f>
        <v/>
      </c>
      <c r="Q783" s="255" t="str">
        <f>IF('template old'!U783&lt;&gt;"",'template old'!U783,"")</f>
        <v/>
      </c>
      <c r="R783" s="255" t="str">
        <f>IF('template old'!V783&lt;&gt;"",'template old'!V783,"")</f>
        <v/>
      </c>
      <c r="S783" s="255" t="str">
        <f>IF('template old'!W783&lt;&gt;"",'template old'!W783,"")</f>
        <v/>
      </c>
      <c r="T783" s="255" t="str">
        <f>IF('template old'!X783&lt;&gt;"",'template old'!X783,"")</f>
        <v/>
      </c>
      <c r="U783" s="255" t="str">
        <f>IF('template old'!Y783&lt;&gt;"",'template old'!Y783,"")</f>
        <v/>
      </c>
      <c r="V783" s="255" t="str">
        <f>IF('template old'!Z783&lt;&gt;"",'template old'!Z783,"")</f>
        <v/>
      </c>
      <c r="W783" s="255" t="str">
        <f>IF('template old'!AA783&lt;&gt;"",'template old'!AA783,"")</f>
        <v/>
      </c>
    </row>
    <row r="784" spans="1:23" hidden="1" x14ac:dyDescent="0.25">
      <c r="A784" s="256" t="str">
        <f>IF('template old'!A784&lt;&gt;"",'template old'!A784,"")</f>
        <v/>
      </c>
      <c r="B784" s="255" t="str">
        <f>IF('template old'!E784&lt;&gt;"",'template old'!E784,"")</f>
        <v/>
      </c>
      <c r="C784" s="255" t="str">
        <f>IF('template old'!F784&lt;&gt;"",'template old'!F784,"")</f>
        <v/>
      </c>
      <c r="D784" s="255" t="str">
        <f>IF('template old'!G784&lt;&gt;"",'template old'!G784,"")</f>
        <v/>
      </c>
      <c r="E784" s="255" t="str">
        <f>IF('template old'!H784&lt;&gt;"",'template old'!H784,"")</f>
        <v/>
      </c>
      <c r="F784" s="255" t="str">
        <f>IF('template old'!I784&lt;&gt;"",'template old'!I784,"")</f>
        <v/>
      </c>
      <c r="G784" s="255" t="str">
        <f>IF('template old'!J784&lt;&gt;"",'template old'!J784,"")</f>
        <v/>
      </c>
      <c r="H784" s="255" t="str">
        <f>IF('template old'!K784&lt;&gt;"",'template old'!K784,"")</f>
        <v/>
      </c>
      <c r="I784" s="258" t="str">
        <f t="shared" si="26"/>
        <v/>
      </c>
      <c r="J784" s="255" t="str">
        <f>IF('template old'!L784&lt;&gt;"",'template old'!L784,"")</f>
        <v/>
      </c>
      <c r="K784" s="255" t="str">
        <f>IF('template old'!M784&lt;&gt;"",'template old'!M784,"")</f>
        <v/>
      </c>
      <c r="L784" s="255" t="str">
        <f>IF('template old'!N784&lt;&gt;"",'template old'!N784,"")</f>
        <v/>
      </c>
      <c r="M784" s="255" t="str">
        <f>IF('template old'!O784&lt;&gt;"",'template old'!O784,"")</f>
        <v/>
      </c>
      <c r="N784" s="255" t="str">
        <f>IF('template old'!R784&lt;&gt;"",'template old'!R784,"")</f>
        <v/>
      </c>
      <c r="O784" s="255" t="str">
        <f>IF('template old'!S784&lt;&gt;"",'template old'!S784,"")</f>
        <v/>
      </c>
      <c r="P784" s="259" t="str">
        <f t="shared" si="27"/>
        <v/>
      </c>
      <c r="Q784" s="255" t="str">
        <f>IF('template old'!U784&lt;&gt;"",'template old'!U784,"")</f>
        <v/>
      </c>
      <c r="R784" s="255" t="str">
        <f>IF('template old'!V784&lt;&gt;"",'template old'!V784,"")</f>
        <v/>
      </c>
      <c r="S784" s="255" t="str">
        <f>IF('template old'!W784&lt;&gt;"",'template old'!W784,"")</f>
        <v/>
      </c>
      <c r="T784" s="255" t="str">
        <f>IF('template old'!X784&lt;&gt;"",'template old'!X784,"")</f>
        <v/>
      </c>
      <c r="U784" s="255" t="str">
        <f>IF('template old'!Y784&lt;&gt;"",'template old'!Y784,"")</f>
        <v/>
      </c>
      <c r="V784" s="255" t="str">
        <f>IF('template old'!Z784&lt;&gt;"",'template old'!Z784,"")</f>
        <v/>
      </c>
      <c r="W784" s="255" t="str">
        <f>IF('template old'!AA784&lt;&gt;"",'template old'!AA784,"")</f>
        <v/>
      </c>
    </row>
    <row r="785" spans="1:23" hidden="1" x14ac:dyDescent="0.25">
      <c r="A785" s="256" t="str">
        <f>IF('template old'!A785&lt;&gt;"",'template old'!A785,"")</f>
        <v/>
      </c>
      <c r="B785" s="255" t="str">
        <f>IF('template old'!E785&lt;&gt;"",'template old'!E785,"")</f>
        <v/>
      </c>
      <c r="C785" s="255" t="str">
        <f>IF('template old'!F785&lt;&gt;"",'template old'!F785,"")</f>
        <v/>
      </c>
      <c r="D785" s="255" t="str">
        <f>IF('template old'!G785&lt;&gt;"",'template old'!G785,"")</f>
        <v/>
      </c>
      <c r="E785" s="255" t="str">
        <f>IF('template old'!H785&lt;&gt;"",'template old'!H785,"")</f>
        <v/>
      </c>
      <c r="F785" s="255" t="str">
        <f>IF('template old'!I785&lt;&gt;"",'template old'!I785,"")</f>
        <v/>
      </c>
      <c r="G785" s="255" t="str">
        <f>IF('template old'!J785&lt;&gt;"",'template old'!J785,"")</f>
        <v/>
      </c>
      <c r="H785" s="255" t="str">
        <f>IF('template old'!K785&lt;&gt;"",'template old'!K785,"")</f>
        <v/>
      </c>
      <c r="I785" s="258" t="str">
        <f t="shared" si="26"/>
        <v/>
      </c>
      <c r="J785" s="255" t="str">
        <f>IF('template old'!L785&lt;&gt;"",'template old'!L785,"")</f>
        <v/>
      </c>
      <c r="K785" s="255" t="str">
        <f>IF('template old'!M785&lt;&gt;"",'template old'!M785,"")</f>
        <v/>
      </c>
      <c r="L785" s="255" t="str">
        <f>IF('template old'!N785&lt;&gt;"",'template old'!N785,"")</f>
        <v/>
      </c>
      <c r="M785" s="255" t="str">
        <f>IF('template old'!O785&lt;&gt;"",'template old'!O785,"")</f>
        <v/>
      </c>
      <c r="N785" s="255" t="str">
        <f>IF('template old'!R785&lt;&gt;"",'template old'!R785,"")</f>
        <v/>
      </c>
      <c r="O785" s="255" t="str">
        <f>IF('template old'!S785&lt;&gt;"",'template old'!S785,"")</f>
        <v/>
      </c>
      <c r="P785" s="259" t="str">
        <f t="shared" si="27"/>
        <v/>
      </c>
      <c r="Q785" s="255" t="str">
        <f>IF('template old'!U785&lt;&gt;"",'template old'!U785,"")</f>
        <v/>
      </c>
      <c r="R785" s="255" t="str">
        <f>IF('template old'!V785&lt;&gt;"",'template old'!V785,"")</f>
        <v/>
      </c>
      <c r="S785" s="255" t="str">
        <f>IF('template old'!W785&lt;&gt;"",'template old'!W785,"")</f>
        <v/>
      </c>
      <c r="T785" s="255" t="str">
        <f>IF('template old'!X785&lt;&gt;"",'template old'!X785,"")</f>
        <v/>
      </c>
      <c r="U785" s="255" t="str">
        <f>IF('template old'!Y785&lt;&gt;"",'template old'!Y785,"")</f>
        <v/>
      </c>
      <c r="V785" s="255" t="str">
        <f>IF('template old'!Z785&lt;&gt;"",'template old'!Z785,"")</f>
        <v/>
      </c>
      <c r="W785" s="255" t="str">
        <f>IF('template old'!AA785&lt;&gt;"",'template old'!AA785,"")</f>
        <v/>
      </c>
    </row>
    <row r="786" spans="1:23" hidden="1" x14ac:dyDescent="0.25">
      <c r="A786" s="256" t="str">
        <f>IF('template old'!A786&lt;&gt;"",'template old'!A786,"")</f>
        <v/>
      </c>
      <c r="B786" s="255" t="str">
        <f>IF('template old'!E786&lt;&gt;"",'template old'!E786,"")</f>
        <v/>
      </c>
      <c r="C786" s="255" t="str">
        <f>IF('template old'!F786&lt;&gt;"",'template old'!F786,"")</f>
        <v/>
      </c>
      <c r="D786" s="255" t="str">
        <f>IF('template old'!G786&lt;&gt;"",'template old'!G786,"")</f>
        <v/>
      </c>
      <c r="E786" s="255" t="str">
        <f>IF('template old'!H786&lt;&gt;"",'template old'!H786,"")</f>
        <v/>
      </c>
      <c r="F786" s="255" t="str">
        <f>IF('template old'!I786&lt;&gt;"",'template old'!I786,"")</f>
        <v/>
      </c>
      <c r="G786" s="255" t="str">
        <f>IF('template old'!J786&lt;&gt;"",'template old'!J786,"")</f>
        <v/>
      </c>
      <c r="H786" s="255" t="str">
        <f>IF('template old'!K786&lt;&gt;"",'template old'!K786,"")</f>
        <v/>
      </c>
      <c r="I786" s="258" t="str">
        <f t="shared" si="26"/>
        <v/>
      </c>
      <c r="J786" s="255" t="str">
        <f>IF('template old'!L786&lt;&gt;"",'template old'!L786,"")</f>
        <v/>
      </c>
      <c r="K786" s="255" t="str">
        <f>IF('template old'!M786&lt;&gt;"",'template old'!M786,"")</f>
        <v/>
      </c>
      <c r="L786" s="255" t="str">
        <f>IF('template old'!N786&lt;&gt;"",'template old'!N786,"")</f>
        <v/>
      </c>
      <c r="M786" s="255" t="str">
        <f>IF('template old'!O786&lt;&gt;"",'template old'!O786,"")</f>
        <v/>
      </c>
      <c r="N786" s="255" t="str">
        <f>IF('template old'!R786&lt;&gt;"",'template old'!R786,"")</f>
        <v/>
      </c>
      <c r="O786" s="255" t="str">
        <f>IF('template old'!S786&lt;&gt;"",'template old'!S786,"")</f>
        <v/>
      </c>
      <c r="P786" s="259" t="str">
        <f t="shared" si="27"/>
        <v/>
      </c>
      <c r="Q786" s="255" t="str">
        <f>IF('template old'!U786&lt;&gt;"",'template old'!U786,"")</f>
        <v/>
      </c>
      <c r="R786" s="255" t="str">
        <f>IF('template old'!V786&lt;&gt;"",'template old'!V786,"")</f>
        <v/>
      </c>
      <c r="S786" s="255" t="str">
        <f>IF('template old'!W786&lt;&gt;"",'template old'!W786,"")</f>
        <v/>
      </c>
      <c r="T786" s="255" t="str">
        <f>IF('template old'!X786&lt;&gt;"",'template old'!X786,"")</f>
        <v/>
      </c>
      <c r="U786" s="255" t="str">
        <f>IF('template old'!Y786&lt;&gt;"",'template old'!Y786,"")</f>
        <v/>
      </c>
      <c r="V786" s="255" t="str">
        <f>IF('template old'!Z786&lt;&gt;"",'template old'!Z786,"")</f>
        <v/>
      </c>
      <c r="W786" s="255" t="str">
        <f>IF('template old'!AA786&lt;&gt;"",'template old'!AA786,"")</f>
        <v/>
      </c>
    </row>
    <row r="787" spans="1:23" hidden="1" x14ac:dyDescent="0.25">
      <c r="A787" s="256" t="str">
        <f>IF('template old'!A787&lt;&gt;"",'template old'!A787,"")</f>
        <v/>
      </c>
      <c r="B787" s="255" t="str">
        <f>IF('template old'!E787&lt;&gt;"",'template old'!E787,"")</f>
        <v/>
      </c>
      <c r="C787" s="255" t="str">
        <f>IF('template old'!F787&lt;&gt;"",'template old'!F787,"")</f>
        <v/>
      </c>
      <c r="D787" s="255" t="str">
        <f>IF('template old'!G787&lt;&gt;"",'template old'!G787,"")</f>
        <v/>
      </c>
      <c r="E787" s="255" t="str">
        <f>IF('template old'!H787&lt;&gt;"",'template old'!H787,"")</f>
        <v/>
      </c>
      <c r="F787" s="255" t="str">
        <f>IF('template old'!I787&lt;&gt;"",'template old'!I787,"")</f>
        <v/>
      </c>
      <c r="G787" s="255" t="str">
        <f>IF('template old'!J787&lt;&gt;"",'template old'!J787,"")</f>
        <v/>
      </c>
      <c r="H787" s="255" t="str">
        <f>IF('template old'!K787&lt;&gt;"",'template old'!K787,"")</f>
        <v/>
      </c>
      <c r="I787" s="258" t="str">
        <f t="shared" si="26"/>
        <v/>
      </c>
      <c r="J787" s="255" t="str">
        <f>IF('template old'!L787&lt;&gt;"",'template old'!L787,"")</f>
        <v/>
      </c>
      <c r="K787" s="255" t="str">
        <f>IF('template old'!M787&lt;&gt;"",'template old'!M787,"")</f>
        <v/>
      </c>
      <c r="L787" s="255" t="str">
        <f>IF('template old'!N787&lt;&gt;"",'template old'!N787,"")</f>
        <v/>
      </c>
      <c r="M787" s="255" t="str">
        <f>IF('template old'!O787&lt;&gt;"",'template old'!O787,"")</f>
        <v/>
      </c>
      <c r="N787" s="255" t="str">
        <f>IF('template old'!R787&lt;&gt;"",'template old'!R787,"")</f>
        <v/>
      </c>
      <c r="O787" s="255" t="str">
        <f>IF('template old'!S787&lt;&gt;"",'template old'!S787,"")</f>
        <v/>
      </c>
      <c r="P787" s="259" t="str">
        <f t="shared" si="27"/>
        <v/>
      </c>
      <c r="Q787" s="255" t="str">
        <f>IF('template old'!U787&lt;&gt;"",'template old'!U787,"")</f>
        <v/>
      </c>
      <c r="R787" s="255" t="str">
        <f>IF('template old'!V787&lt;&gt;"",'template old'!V787,"")</f>
        <v/>
      </c>
      <c r="S787" s="255" t="str">
        <f>IF('template old'!W787&lt;&gt;"",'template old'!W787,"")</f>
        <v/>
      </c>
      <c r="T787" s="255" t="str">
        <f>IF('template old'!X787&lt;&gt;"",'template old'!X787,"")</f>
        <v/>
      </c>
      <c r="U787" s="255" t="str">
        <f>IF('template old'!Y787&lt;&gt;"",'template old'!Y787,"")</f>
        <v/>
      </c>
      <c r="V787" s="255" t="str">
        <f>IF('template old'!Z787&lt;&gt;"",'template old'!Z787,"")</f>
        <v/>
      </c>
      <c r="W787" s="255" t="str">
        <f>IF('template old'!AA787&lt;&gt;"",'template old'!AA787,"")</f>
        <v/>
      </c>
    </row>
    <row r="788" spans="1:23" hidden="1" x14ac:dyDescent="0.25">
      <c r="A788" s="256" t="str">
        <f>IF('template old'!A788&lt;&gt;"",'template old'!A788,"")</f>
        <v/>
      </c>
      <c r="B788" s="255" t="str">
        <f>IF('template old'!E788&lt;&gt;"",'template old'!E788,"")</f>
        <v/>
      </c>
      <c r="C788" s="255" t="str">
        <f>IF('template old'!F788&lt;&gt;"",'template old'!F788,"")</f>
        <v/>
      </c>
      <c r="D788" s="255" t="str">
        <f>IF('template old'!G788&lt;&gt;"",'template old'!G788,"")</f>
        <v/>
      </c>
      <c r="E788" s="255" t="str">
        <f>IF('template old'!H788&lt;&gt;"",'template old'!H788,"")</f>
        <v/>
      </c>
      <c r="F788" s="255" t="str">
        <f>IF('template old'!I788&lt;&gt;"",'template old'!I788,"")</f>
        <v/>
      </c>
      <c r="G788" s="255" t="str">
        <f>IF('template old'!J788&lt;&gt;"",'template old'!J788,"")</f>
        <v/>
      </c>
      <c r="H788" s="255" t="str">
        <f>IF('template old'!K788&lt;&gt;"",'template old'!K788,"")</f>
        <v/>
      </c>
      <c r="I788" s="258" t="str">
        <f t="shared" si="26"/>
        <v/>
      </c>
      <c r="J788" s="255" t="str">
        <f>IF('template old'!L788&lt;&gt;"",'template old'!L788,"")</f>
        <v/>
      </c>
      <c r="K788" s="255" t="str">
        <f>IF('template old'!M788&lt;&gt;"",'template old'!M788,"")</f>
        <v/>
      </c>
      <c r="L788" s="255" t="str">
        <f>IF('template old'!N788&lt;&gt;"",'template old'!N788,"")</f>
        <v/>
      </c>
      <c r="M788" s="255" t="str">
        <f>IF('template old'!O788&lt;&gt;"",'template old'!O788,"")</f>
        <v/>
      </c>
      <c r="N788" s="255" t="str">
        <f>IF('template old'!R788&lt;&gt;"",'template old'!R788,"")</f>
        <v/>
      </c>
      <c r="O788" s="255" t="str">
        <f>IF('template old'!S788&lt;&gt;"",'template old'!S788,"")</f>
        <v/>
      </c>
      <c r="P788" s="259" t="str">
        <f t="shared" si="27"/>
        <v/>
      </c>
      <c r="Q788" s="255" t="str">
        <f>IF('template old'!U788&lt;&gt;"",'template old'!U788,"")</f>
        <v/>
      </c>
      <c r="R788" s="255" t="str">
        <f>IF('template old'!V788&lt;&gt;"",'template old'!V788,"")</f>
        <v/>
      </c>
      <c r="S788" s="255" t="str">
        <f>IF('template old'!W788&lt;&gt;"",'template old'!W788,"")</f>
        <v/>
      </c>
      <c r="T788" s="255" t="str">
        <f>IF('template old'!X788&lt;&gt;"",'template old'!X788,"")</f>
        <v/>
      </c>
      <c r="U788" s="255" t="str">
        <f>IF('template old'!Y788&lt;&gt;"",'template old'!Y788,"")</f>
        <v/>
      </c>
      <c r="V788" s="255" t="str">
        <f>IF('template old'!Z788&lt;&gt;"",'template old'!Z788,"")</f>
        <v/>
      </c>
      <c r="W788" s="255" t="str">
        <f>IF('template old'!AA788&lt;&gt;"",'template old'!AA788,"")</f>
        <v/>
      </c>
    </row>
    <row r="789" spans="1:23" hidden="1" x14ac:dyDescent="0.25">
      <c r="A789" s="256" t="str">
        <f>IF('template old'!A789&lt;&gt;"",'template old'!A789,"")</f>
        <v/>
      </c>
      <c r="B789" s="255" t="str">
        <f>IF('template old'!E789&lt;&gt;"",'template old'!E789,"")</f>
        <v/>
      </c>
      <c r="C789" s="255" t="str">
        <f>IF('template old'!F789&lt;&gt;"",'template old'!F789,"")</f>
        <v/>
      </c>
      <c r="D789" s="255" t="str">
        <f>IF('template old'!G789&lt;&gt;"",'template old'!G789,"")</f>
        <v/>
      </c>
      <c r="E789" s="255" t="str">
        <f>IF('template old'!H789&lt;&gt;"",'template old'!H789,"")</f>
        <v/>
      </c>
      <c r="F789" s="255" t="str">
        <f>IF('template old'!I789&lt;&gt;"",'template old'!I789,"")</f>
        <v/>
      </c>
      <c r="G789" s="255" t="str">
        <f>IF('template old'!J789&lt;&gt;"",'template old'!J789,"")</f>
        <v/>
      </c>
      <c r="H789" s="255" t="str">
        <f>IF('template old'!K789&lt;&gt;"",'template old'!K789,"")</f>
        <v/>
      </c>
      <c r="I789" s="258" t="str">
        <f t="shared" si="26"/>
        <v/>
      </c>
      <c r="J789" s="255" t="str">
        <f>IF('template old'!L789&lt;&gt;"",'template old'!L789,"")</f>
        <v/>
      </c>
      <c r="K789" s="255" t="str">
        <f>IF('template old'!M789&lt;&gt;"",'template old'!M789,"")</f>
        <v/>
      </c>
      <c r="L789" s="255" t="str">
        <f>IF('template old'!N789&lt;&gt;"",'template old'!N789,"")</f>
        <v/>
      </c>
      <c r="M789" s="255" t="str">
        <f>IF('template old'!O789&lt;&gt;"",'template old'!O789,"")</f>
        <v/>
      </c>
      <c r="N789" s="255" t="str">
        <f>IF('template old'!R789&lt;&gt;"",'template old'!R789,"")</f>
        <v/>
      </c>
      <c r="O789" s="255" t="str">
        <f>IF('template old'!S789&lt;&gt;"",'template old'!S789,"")</f>
        <v/>
      </c>
      <c r="P789" s="259" t="str">
        <f t="shared" si="27"/>
        <v/>
      </c>
      <c r="Q789" s="255" t="str">
        <f>IF('template old'!U789&lt;&gt;"",'template old'!U789,"")</f>
        <v/>
      </c>
      <c r="R789" s="255" t="str">
        <f>IF('template old'!V789&lt;&gt;"",'template old'!V789,"")</f>
        <v/>
      </c>
      <c r="S789" s="255" t="str">
        <f>IF('template old'!W789&lt;&gt;"",'template old'!W789,"")</f>
        <v/>
      </c>
      <c r="T789" s="255" t="str">
        <f>IF('template old'!X789&lt;&gt;"",'template old'!X789,"")</f>
        <v/>
      </c>
      <c r="U789" s="255" t="str">
        <f>IF('template old'!Y789&lt;&gt;"",'template old'!Y789,"")</f>
        <v/>
      </c>
      <c r="V789" s="255" t="str">
        <f>IF('template old'!Z789&lt;&gt;"",'template old'!Z789,"")</f>
        <v/>
      </c>
      <c r="W789" s="255" t="str">
        <f>IF('template old'!AA789&lt;&gt;"",'template old'!AA789,"")</f>
        <v/>
      </c>
    </row>
    <row r="790" spans="1:23" hidden="1" x14ac:dyDescent="0.25">
      <c r="A790" s="256" t="str">
        <f>IF('template old'!A790&lt;&gt;"",'template old'!A790,"")</f>
        <v/>
      </c>
      <c r="B790" s="255" t="str">
        <f>IF('template old'!E790&lt;&gt;"",'template old'!E790,"")</f>
        <v/>
      </c>
      <c r="C790" s="255" t="str">
        <f>IF('template old'!F790&lt;&gt;"",'template old'!F790,"")</f>
        <v/>
      </c>
      <c r="D790" s="255" t="str">
        <f>IF('template old'!G790&lt;&gt;"",'template old'!G790,"")</f>
        <v/>
      </c>
      <c r="E790" s="255" t="str">
        <f>IF('template old'!H790&lt;&gt;"",'template old'!H790,"")</f>
        <v/>
      </c>
      <c r="F790" s="255" t="str">
        <f>IF('template old'!I790&lt;&gt;"",'template old'!I790,"")</f>
        <v/>
      </c>
      <c r="G790" s="255" t="str">
        <f>IF('template old'!J790&lt;&gt;"",'template old'!J790,"")</f>
        <v/>
      </c>
      <c r="H790" s="255" t="str">
        <f>IF('template old'!K790&lt;&gt;"",'template old'!K790,"")</f>
        <v/>
      </c>
      <c r="I790" s="258" t="str">
        <f t="shared" si="26"/>
        <v/>
      </c>
      <c r="J790" s="255" t="str">
        <f>IF('template old'!L790&lt;&gt;"",'template old'!L790,"")</f>
        <v/>
      </c>
      <c r="K790" s="255" t="str">
        <f>IF('template old'!M790&lt;&gt;"",'template old'!M790,"")</f>
        <v/>
      </c>
      <c r="L790" s="255" t="str">
        <f>IF('template old'!N790&lt;&gt;"",'template old'!N790,"")</f>
        <v/>
      </c>
      <c r="M790" s="255" t="str">
        <f>IF('template old'!O790&lt;&gt;"",'template old'!O790,"")</f>
        <v/>
      </c>
      <c r="N790" s="255" t="str">
        <f>IF('template old'!R790&lt;&gt;"",'template old'!R790,"")</f>
        <v/>
      </c>
      <c r="O790" s="255" t="str">
        <f>IF('template old'!S790&lt;&gt;"",'template old'!S790,"")</f>
        <v/>
      </c>
      <c r="P790" s="259" t="str">
        <f t="shared" si="27"/>
        <v/>
      </c>
      <c r="Q790" s="255" t="str">
        <f>IF('template old'!U790&lt;&gt;"",'template old'!U790,"")</f>
        <v/>
      </c>
      <c r="R790" s="255" t="str">
        <f>IF('template old'!V790&lt;&gt;"",'template old'!V790,"")</f>
        <v/>
      </c>
      <c r="S790" s="255" t="str">
        <f>IF('template old'!W790&lt;&gt;"",'template old'!W790,"")</f>
        <v/>
      </c>
      <c r="T790" s="255" t="str">
        <f>IF('template old'!X790&lt;&gt;"",'template old'!X790,"")</f>
        <v/>
      </c>
      <c r="U790" s="255" t="str">
        <f>IF('template old'!Y790&lt;&gt;"",'template old'!Y790,"")</f>
        <v/>
      </c>
      <c r="V790" s="255" t="str">
        <f>IF('template old'!Z790&lt;&gt;"",'template old'!Z790,"")</f>
        <v/>
      </c>
      <c r="W790" s="255" t="str">
        <f>IF('template old'!AA790&lt;&gt;"",'template old'!AA790,"")</f>
        <v/>
      </c>
    </row>
    <row r="791" spans="1:23" hidden="1" x14ac:dyDescent="0.25">
      <c r="A791" s="256" t="str">
        <f>IF('template old'!A791&lt;&gt;"",'template old'!A791,"")</f>
        <v/>
      </c>
      <c r="B791" s="255" t="str">
        <f>IF('template old'!E791&lt;&gt;"",'template old'!E791,"")</f>
        <v/>
      </c>
      <c r="C791" s="255" t="str">
        <f>IF('template old'!F791&lt;&gt;"",'template old'!F791,"")</f>
        <v/>
      </c>
      <c r="D791" s="255" t="str">
        <f>IF('template old'!G791&lt;&gt;"",'template old'!G791,"")</f>
        <v/>
      </c>
      <c r="E791" s="255" t="str">
        <f>IF('template old'!H791&lt;&gt;"",'template old'!H791,"")</f>
        <v/>
      </c>
      <c r="F791" s="255" t="str">
        <f>IF('template old'!I791&lt;&gt;"",'template old'!I791,"")</f>
        <v/>
      </c>
      <c r="G791" s="255" t="str">
        <f>IF('template old'!J791&lt;&gt;"",'template old'!J791,"")</f>
        <v/>
      </c>
      <c r="H791" s="255" t="str">
        <f>IF('template old'!K791&lt;&gt;"",'template old'!K791,"")</f>
        <v/>
      </c>
      <c r="I791" s="258" t="str">
        <f t="shared" si="26"/>
        <v/>
      </c>
      <c r="J791" s="255" t="str">
        <f>IF('template old'!L791&lt;&gt;"",'template old'!L791,"")</f>
        <v/>
      </c>
      <c r="K791" s="255" t="str">
        <f>IF('template old'!M791&lt;&gt;"",'template old'!M791,"")</f>
        <v/>
      </c>
      <c r="L791" s="255" t="str">
        <f>IF('template old'!N791&lt;&gt;"",'template old'!N791,"")</f>
        <v/>
      </c>
      <c r="M791" s="255" t="str">
        <f>IF('template old'!O791&lt;&gt;"",'template old'!O791,"")</f>
        <v/>
      </c>
      <c r="N791" s="255" t="str">
        <f>IF('template old'!R791&lt;&gt;"",'template old'!R791,"")</f>
        <v/>
      </c>
      <c r="O791" s="255" t="str">
        <f>IF('template old'!S791&lt;&gt;"",'template old'!S791,"")</f>
        <v/>
      </c>
      <c r="P791" s="259" t="str">
        <f t="shared" si="27"/>
        <v/>
      </c>
      <c r="Q791" s="255" t="str">
        <f>IF('template old'!U791&lt;&gt;"",'template old'!U791,"")</f>
        <v/>
      </c>
      <c r="R791" s="255" t="str">
        <f>IF('template old'!V791&lt;&gt;"",'template old'!V791,"")</f>
        <v/>
      </c>
      <c r="S791" s="255" t="str">
        <f>IF('template old'!W791&lt;&gt;"",'template old'!W791,"")</f>
        <v/>
      </c>
      <c r="T791" s="255" t="str">
        <f>IF('template old'!X791&lt;&gt;"",'template old'!X791,"")</f>
        <v/>
      </c>
      <c r="U791" s="255" t="str">
        <f>IF('template old'!Y791&lt;&gt;"",'template old'!Y791,"")</f>
        <v/>
      </c>
      <c r="V791" s="255" t="str">
        <f>IF('template old'!Z791&lt;&gt;"",'template old'!Z791,"")</f>
        <v/>
      </c>
      <c r="W791" s="255" t="str">
        <f>IF('template old'!AA791&lt;&gt;"",'template old'!AA791,"")</f>
        <v/>
      </c>
    </row>
    <row r="792" spans="1:23" hidden="1" x14ac:dyDescent="0.25">
      <c r="A792" s="256" t="str">
        <f>IF('template old'!A792&lt;&gt;"",'template old'!A792,"")</f>
        <v/>
      </c>
      <c r="B792" s="255" t="str">
        <f>IF('template old'!E792&lt;&gt;"",'template old'!E792,"")</f>
        <v/>
      </c>
      <c r="C792" s="255" t="str">
        <f>IF('template old'!F792&lt;&gt;"",'template old'!F792,"")</f>
        <v/>
      </c>
      <c r="D792" s="255" t="str">
        <f>IF('template old'!G792&lt;&gt;"",'template old'!G792,"")</f>
        <v/>
      </c>
      <c r="E792" s="255" t="str">
        <f>IF('template old'!H792&lt;&gt;"",'template old'!H792,"")</f>
        <v/>
      </c>
      <c r="F792" s="255" t="str">
        <f>IF('template old'!I792&lt;&gt;"",'template old'!I792,"")</f>
        <v/>
      </c>
      <c r="G792" s="255" t="str">
        <f>IF('template old'!J792&lt;&gt;"",'template old'!J792,"")</f>
        <v/>
      </c>
      <c r="H792" s="255" t="str">
        <f>IF('template old'!K792&lt;&gt;"",'template old'!K792,"")</f>
        <v/>
      </c>
      <c r="I792" s="258" t="str">
        <f t="shared" si="26"/>
        <v/>
      </c>
      <c r="J792" s="255" t="str">
        <f>IF('template old'!L792&lt;&gt;"",'template old'!L792,"")</f>
        <v/>
      </c>
      <c r="K792" s="255" t="str">
        <f>IF('template old'!M792&lt;&gt;"",'template old'!M792,"")</f>
        <v/>
      </c>
      <c r="L792" s="255" t="str">
        <f>IF('template old'!N792&lt;&gt;"",'template old'!N792,"")</f>
        <v/>
      </c>
      <c r="M792" s="255" t="str">
        <f>IF('template old'!O792&lt;&gt;"",'template old'!O792,"")</f>
        <v/>
      </c>
      <c r="N792" s="255" t="str">
        <f>IF('template old'!R792&lt;&gt;"",'template old'!R792,"")</f>
        <v/>
      </c>
      <c r="O792" s="255" t="str">
        <f>IF('template old'!S792&lt;&gt;"",'template old'!S792,"")</f>
        <v/>
      </c>
      <c r="P792" s="259" t="str">
        <f t="shared" si="27"/>
        <v/>
      </c>
      <c r="Q792" s="255" t="str">
        <f>IF('template old'!U792&lt;&gt;"",'template old'!U792,"")</f>
        <v/>
      </c>
      <c r="R792" s="255" t="str">
        <f>IF('template old'!V792&lt;&gt;"",'template old'!V792,"")</f>
        <v/>
      </c>
      <c r="S792" s="255" t="str">
        <f>IF('template old'!W792&lt;&gt;"",'template old'!W792,"")</f>
        <v/>
      </c>
      <c r="T792" s="255" t="str">
        <f>IF('template old'!X792&lt;&gt;"",'template old'!X792,"")</f>
        <v/>
      </c>
      <c r="U792" s="255" t="str">
        <f>IF('template old'!Y792&lt;&gt;"",'template old'!Y792,"")</f>
        <v/>
      </c>
      <c r="V792" s="255" t="str">
        <f>IF('template old'!Z792&lt;&gt;"",'template old'!Z792,"")</f>
        <v/>
      </c>
      <c r="W792" s="255" t="str">
        <f>IF('template old'!AA792&lt;&gt;"",'template old'!AA792,"")</f>
        <v/>
      </c>
    </row>
    <row r="793" spans="1:23" hidden="1" x14ac:dyDescent="0.25">
      <c r="A793" s="256" t="str">
        <f>IF('template old'!A793&lt;&gt;"",'template old'!A793,"")</f>
        <v/>
      </c>
      <c r="B793" s="255" t="str">
        <f>IF('template old'!E793&lt;&gt;"",'template old'!E793,"")</f>
        <v/>
      </c>
      <c r="C793" s="255" t="str">
        <f>IF('template old'!F793&lt;&gt;"",'template old'!F793,"")</f>
        <v/>
      </c>
      <c r="D793" s="255" t="str">
        <f>IF('template old'!G793&lt;&gt;"",'template old'!G793,"")</f>
        <v/>
      </c>
      <c r="E793" s="255" t="str">
        <f>IF('template old'!H793&lt;&gt;"",'template old'!H793,"")</f>
        <v/>
      </c>
      <c r="F793" s="255" t="str">
        <f>IF('template old'!I793&lt;&gt;"",'template old'!I793,"")</f>
        <v/>
      </c>
      <c r="G793" s="255" t="str">
        <f>IF('template old'!J793&lt;&gt;"",'template old'!J793,"")</f>
        <v/>
      </c>
      <c r="H793" s="255" t="str">
        <f>IF('template old'!K793&lt;&gt;"",'template old'!K793,"")</f>
        <v/>
      </c>
      <c r="I793" s="258" t="str">
        <f t="shared" si="26"/>
        <v/>
      </c>
      <c r="J793" s="255" t="str">
        <f>IF('template old'!L793&lt;&gt;"",'template old'!L793,"")</f>
        <v/>
      </c>
      <c r="K793" s="255" t="str">
        <f>IF('template old'!M793&lt;&gt;"",'template old'!M793,"")</f>
        <v/>
      </c>
      <c r="L793" s="255" t="str">
        <f>IF('template old'!N793&lt;&gt;"",'template old'!N793,"")</f>
        <v/>
      </c>
      <c r="M793" s="255" t="str">
        <f>IF('template old'!O793&lt;&gt;"",'template old'!O793,"")</f>
        <v/>
      </c>
      <c r="N793" s="255" t="str">
        <f>IF('template old'!R793&lt;&gt;"",'template old'!R793,"")</f>
        <v/>
      </c>
      <c r="O793" s="255" t="str">
        <f>IF('template old'!S793&lt;&gt;"",'template old'!S793,"")</f>
        <v/>
      </c>
      <c r="P793" s="259" t="str">
        <f t="shared" si="27"/>
        <v/>
      </c>
      <c r="Q793" s="255" t="str">
        <f>IF('template old'!U793&lt;&gt;"",'template old'!U793,"")</f>
        <v/>
      </c>
      <c r="R793" s="255" t="str">
        <f>IF('template old'!V793&lt;&gt;"",'template old'!V793,"")</f>
        <v/>
      </c>
      <c r="S793" s="255" t="str">
        <f>IF('template old'!W793&lt;&gt;"",'template old'!W793,"")</f>
        <v/>
      </c>
      <c r="T793" s="255" t="str">
        <f>IF('template old'!X793&lt;&gt;"",'template old'!X793,"")</f>
        <v/>
      </c>
      <c r="U793" s="255" t="str">
        <f>IF('template old'!Y793&lt;&gt;"",'template old'!Y793,"")</f>
        <v/>
      </c>
      <c r="V793" s="255" t="str">
        <f>IF('template old'!Z793&lt;&gt;"",'template old'!Z793,"")</f>
        <v/>
      </c>
      <c r="W793" s="255" t="str">
        <f>IF('template old'!AA793&lt;&gt;"",'template old'!AA793,"")</f>
        <v/>
      </c>
    </row>
    <row r="794" spans="1:23" hidden="1" x14ac:dyDescent="0.25">
      <c r="A794" s="256" t="str">
        <f>IF('template old'!A794&lt;&gt;"",'template old'!A794,"")</f>
        <v/>
      </c>
      <c r="B794" s="255" t="str">
        <f>IF('template old'!E794&lt;&gt;"",'template old'!E794,"")</f>
        <v/>
      </c>
      <c r="C794" s="255" t="str">
        <f>IF('template old'!F794&lt;&gt;"",'template old'!F794,"")</f>
        <v/>
      </c>
      <c r="D794" s="255" t="str">
        <f>IF('template old'!G794&lt;&gt;"",'template old'!G794,"")</f>
        <v/>
      </c>
      <c r="E794" s="255" t="str">
        <f>IF('template old'!H794&lt;&gt;"",'template old'!H794,"")</f>
        <v/>
      </c>
      <c r="F794" s="255" t="str">
        <f>IF('template old'!I794&lt;&gt;"",'template old'!I794,"")</f>
        <v/>
      </c>
      <c r="G794" s="255" t="str">
        <f>IF('template old'!J794&lt;&gt;"",'template old'!J794,"")</f>
        <v/>
      </c>
      <c r="H794" s="255" t="str">
        <f>IF('template old'!K794&lt;&gt;"",'template old'!K794,"")</f>
        <v/>
      </c>
      <c r="I794" s="258" t="str">
        <f t="shared" si="26"/>
        <v/>
      </c>
      <c r="J794" s="255" t="str">
        <f>IF('template old'!L794&lt;&gt;"",'template old'!L794,"")</f>
        <v/>
      </c>
      <c r="K794" s="255" t="str">
        <f>IF('template old'!M794&lt;&gt;"",'template old'!M794,"")</f>
        <v/>
      </c>
      <c r="L794" s="255" t="str">
        <f>IF('template old'!N794&lt;&gt;"",'template old'!N794,"")</f>
        <v/>
      </c>
      <c r="M794" s="255" t="str">
        <f>IF('template old'!O794&lt;&gt;"",'template old'!O794,"")</f>
        <v/>
      </c>
      <c r="N794" s="255" t="str">
        <f>IF('template old'!R794&lt;&gt;"",'template old'!R794,"")</f>
        <v/>
      </c>
      <c r="O794" s="255" t="str">
        <f>IF('template old'!S794&lt;&gt;"",'template old'!S794,"")</f>
        <v/>
      </c>
      <c r="P794" s="259" t="str">
        <f t="shared" si="27"/>
        <v/>
      </c>
      <c r="Q794" s="255" t="str">
        <f>IF('template old'!U794&lt;&gt;"",'template old'!U794,"")</f>
        <v/>
      </c>
      <c r="R794" s="255" t="str">
        <f>IF('template old'!V794&lt;&gt;"",'template old'!V794,"")</f>
        <v/>
      </c>
      <c r="S794" s="255" t="str">
        <f>IF('template old'!W794&lt;&gt;"",'template old'!W794,"")</f>
        <v/>
      </c>
      <c r="T794" s="255" t="str">
        <f>IF('template old'!X794&lt;&gt;"",'template old'!X794,"")</f>
        <v/>
      </c>
      <c r="U794" s="255" t="str">
        <f>IF('template old'!Y794&lt;&gt;"",'template old'!Y794,"")</f>
        <v/>
      </c>
      <c r="V794" s="255" t="str">
        <f>IF('template old'!Z794&lt;&gt;"",'template old'!Z794,"")</f>
        <v/>
      </c>
      <c r="W794" s="255" t="str">
        <f>IF('template old'!AA794&lt;&gt;"",'template old'!AA794,"")</f>
        <v/>
      </c>
    </row>
    <row r="795" spans="1:23" hidden="1" x14ac:dyDescent="0.25">
      <c r="A795" s="256" t="str">
        <f>IF('template old'!A795&lt;&gt;"",'template old'!A795,"")</f>
        <v/>
      </c>
      <c r="B795" s="255" t="str">
        <f>IF('template old'!E795&lt;&gt;"",'template old'!E795,"")</f>
        <v/>
      </c>
      <c r="C795" s="255" t="str">
        <f>IF('template old'!F795&lt;&gt;"",'template old'!F795,"")</f>
        <v/>
      </c>
      <c r="D795" s="255" t="str">
        <f>IF('template old'!G795&lt;&gt;"",'template old'!G795,"")</f>
        <v/>
      </c>
      <c r="E795" s="255" t="str">
        <f>IF('template old'!H795&lt;&gt;"",'template old'!H795,"")</f>
        <v/>
      </c>
      <c r="F795" s="255" t="str">
        <f>IF('template old'!I795&lt;&gt;"",'template old'!I795,"")</f>
        <v/>
      </c>
      <c r="G795" s="255" t="str">
        <f>IF('template old'!J795&lt;&gt;"",'template old'!J795,"")</f>
        <v/>
      </c>
      <c r="H795" s="255" t="str">
        <f>IF('template old'!K795&lt;&gt;"",'template old'!K795,"")</f>
        <v/>
      </c>
      <c r="I795" s="258" t="str">
        <f t="shared" si="26"/>
        <v/>
      </c>
      <c r="J795" s="255" t="str">
        <f>IF('template old'!L795&lt;&gt;"",'template old'!L795,"")</f>
        <v/>
      </c>
      <c r="K795" s="255" t="str">
        <f>IF('template old'!M795&lt;&gt;"",'template old'!M795,"")</f>
        <v/>
      </c>
      <c r="L795" s="255" t="str">
        <f>IF('template old'!N795&lt;&gt;"",'template old'!N795,"")</f>
        <v/>
      </c>
      <c r="M795" s="255" t="str">
        <f>IF('template old'!O795&lt;&gt;"",'template old'!O795,"")</f>
        <v/>
      </c>
      <c r="N795" s="255" t="str">
        <f>IF('template old'!R795&lt;&gt;"",'template old'!R795,"")</f>
        <v/>
      </c>
      <c r="O795" s="255" t="str">
        <f>IF('template old'!S795&lt;&gt;"",'template old'!S795,"")</f>
        <v/>
      </c>
      <c r="P795" s="259" t="str">
        <f t="shared" si="27"/>
        <v/>
      </c>
      <c r="Q795" s="255" t="str">
        <f>IF('template old'!U795&lt;&gt;"",'template old'!U795,"")</f>
        <v/>
      </c>
      <c r="R795" s="255" t="str">
        <f>IF('template old'!V795&lt;&gt;"",'template old'!V795,"")</f>
        <v/>
      </c>
      <c r="S795" s="255" t="str">
        <f>IF('template old'!W795&lt;&gt;"",'template old'!W795,"")</f>
        <v/>
      </c>
      <c r="T795" s="255" t="str">
        <f>IF('template old'!X795&lt;&gt;"",'template old'!X795,"")</f>
        <v/>
      </c>
      <c r="U795" s="255" t="str">
        <f>IF('template old'!Y795&lt;&gt;"",'template old'!Y795,"")</f>
        <v/>
      </c>
      <c r="V795" s="255" t="str">
        <f>IF('template old'!Z795&lt;&gt;"",'template old'!Z795,"")</f>
        <v/>
      </c>
      <c r="W795" s="255" t="str">
        <f>IF('template old'!AA795&lt;&gt;"",'template old'!AA795,"")</f>
        <v/>
      </c>
    </row>
    <row r="796" spans="1:23" hidden="1" x14ac:dyDescent="0.25">
      <c r="A796" s="256" t="str">
        <f>IF('template old'!A796&lt;&gt;"",'template old'!A796,"")</f>
        <v/>
      </c>
      <c r="B796" s="255" t="str">
        <f>IF('template old'!E796&lt;&gt;"",'template old'!E796,"")</f>
        <v/>
      </c>
      <c r="C796" s="255" t="str">
        <f>IF('template old'!F796&lt;&gt;"",'template old'!F796,"")</f>
        <v/>
      </c>
      <c r="D796" s="255" t="str">
        <f>IF('template old'!G796&lt;&gt;"",'template old'!G796,"")</f>
        <v/>
      </c>
      <c r="E796" s="255" t="str">
        <f>IF('template old'!H796&lt;&gt;"",'template old'!H796,"")</f>
        <v/>
      </c>
      <c r="F796" s="255" t="str">
        <f>IF('template old'!I796&lt;&gt;"",'template old'!I796,"")</f>
        <v/>
      </c>
      <c r="G796" s="255" t="str">
        <f>IF('template old'!J796&lt;&gt;"",'template old'!J796,"")</f>
        <v/>
      </c>
      <c r="H796" s="255" t="str">
        <f>IF('template old'!K796&lt;&gt;"",'template old'!K796,"")</f>
        <v/>
      </c>
      <c r="I796" s="258" t="str">
        <f t="shared" si="26"/>
        <v/>
      </c>
      <c r="J796" s="255" t="str">
        <f>IF('template old'!L796&lt;&gt;"",'template old'!L796,"")</f>
        <v/>
      </c>
      <c r="K796" s="255" t="str">
        <f>IF('template old'!M796&lt;&gt;"",'template old'!M796,"")</f>
        <v/>
      </c>
      <c r="L796" s="255" t="str">
        <f>IF('template old'!N796&lt;&gt;"",'template old'!N796,"")</f>
        <v/>
      </c>
      <c r="M796" s="255" t="str">
        <f>IF('template old'!O796&lt;&gt;"",'template old'!O796,"")</f>
        <v/>
      </c>
      <c r="N796" s="255" t="str">
        <f>IF('template old'!R796&lt;&gt;"",'template old'!R796,"")</f>
        <v/>
      </c>
      <c r="O796" s="255" t="str">
        <f>IF('template old'!S796&lt;&gt;"",'template old'!S796,"")</f>
        <v/>
      </c>
      <c r="P796" s="259" t="str">
        <f t="shared" si="27"/>
        <v/>
      </c>
      <c r="Q796" s="255" t="str">
        <f>IF('template old'!U796&lt;&gt;"",'template old'!U796,"")</f>
        <v/>
      </c>
      <c r="R796" s="255" t="str">
        <f>IF('template old'!V796&lt;&gt;"",'template old'!V796,"")</f>
        <v/>
      </c>
      <c r="S796" s="255" t="str">
        <f>IF('template old'!W796&lt;&gt;"",'template old'!W796,"")</f>
        <v/>
      </c>
      <c r="T796" s="255" t="str">
        <f>IF('template old'!X796&lt;&gt;"",'template old'!X796,"")</f>
        <v/>
      </c>
      <c r="U796" s="255" t="str">
        <f>IF('template old'!Y796&lt;&gt;"",'template old'!Y796,"")</f>
        <v/>
      </c>
      <c r="V796" s="255" t="str">
        <f>IF('template old'!Z796&lt;&gt;"",'template old'!Z796,"")</f>
        <v/>
      </c>
      <c r="W796" s="255" t="str">
        <f>IF('template old'!AA796&lt;&gt;"",'template old'!AA796,"")</f>
        <v/>
      </c>
    </row>
    <row r="797" spans="1:23" hidden="1" x14ac:dyDescent="0.25">
      <c r="A797" s="256" t="str">
        <f>IF('template old'!A797&lt;&gt;"",'template old'!A797,"")</f>
        <v/>
      </c>
      <c r="B797" s="255" t="str">
        <f>IF('template old'!E797&lt;&gt;"",'template old'!E797,"")</f>
        <v/>
      </c>
      <c r="C797" s="255" t="str">
        <f>IF('template old'!F797&lt;&gt;"",'template old'!F797,"")</f>
        <v/>
      </c>
      <c r="D797" s="255" t="str">
        <f>IF('template old'!G797&lt;&gt;"",'template old'!G797,"")</f>
        <v/>
      </c>
      <c r="E797" s="255" t="str">
        <f>IF('template old'!H797&lt;&gt;"",'template old'!H797,"")</f>
        <v/>
      </c>
      <c r="F797" s="255" t="str">
        <f>IF('template old'!I797&lt;&gt;"",'template old'!I797,"")</f>
        <v/>
      </c>
      <c r="G797" s="255" t="str">
        <f>IF('template old'!J797&lt;&gt;"",'template old'!J797,"")</f>
        <v/>
      </c>
      <c r="H797" s="255" t="str">
        <f>IF('template old'!K797&lt;&gt;"",'template old'!K797,"")</f>
        <v/>
      </c>
      <c r="I797" s="258" t="str">
        <f t="shared" si="26"/>
        <v/>
      </c>
      <c r="J797" s="255" t="str">
        <f>IF('template old'!L797&lt;&gt;"",'template old'!L797,"")</f>
        <v/>
      </c>
      <c r="K797" s="255" t="str">
        <f>IF('template old'!M797&lt;&gt;"",'template old'!M797,"")</f>
        <v/>
      </c>
      <c r="L797" s="255" t="str">
        <f>IF('template old'!N797&lt;&gt;"",'template old'!N797,"")</f>
        <v/>
      </c>
      <c r="M797" s="255" t="str">
        <f>IF('template old'!O797&lt;&gt;"",'template old'!O797,"")</f>
        <v/>
      </c>
      <c r="N797" s="255" t="str">
        <f>IF('template old'!R797&lt;&gt;"",'template old'!R797,"")</f>
        <v/>
      </c>
      <c r="O797" s="255" t="str">
        <f>IF('template old'!S797&lt;&gt;"",'template old'!S797,"")</f>
        <v/>
      </c>
      <c r="P797" s="259" t="str">
        <f t="shared" si="27"/>
        <v/>
      </c>
      <c r="Q797" s="255" t="str">
        <f>IF('template old'!U797&lt;&gt;"",'template old'!U797,"")</f>
        <v/>
      </c>
      <c r="R797" s="255" t="str">
        <f>IF('template old'!V797&lt;&gt;"",'template old'!V797,"")</f>
        <v/>
      </c>
      <c r="S797" s="255" t="str">
        <f>IF('template old'!W797&lt;&gt;"",'template old'!W797,"")</f>
        <v/>
      </c>
      <c r="T797" s="255" t="str">
        <f>IF('template old'!X797&lt;&gt;"",'template old'!X797,"")</f>
        <v/>
      </c>
      <c r="U797" s="255" t="str">
        <f>IF('template old'!Y797&lt;&gt;"",'template old'!Y797,"")</f>
        <v/>
      </c>
      <c r="V797" s="255" t="str">
        <f>IF('template old'!Z797&lt;&gt;"",'template old'!Z797,"")</f>
        <v/>
      </c>
      <c r="W797" s="255" t="str">
        <f>IF('template old'!AA797&lt;&gt;"",'template old'!AA797,"")</f>
        <v/>
      </c>
    </row>
    <row r="798" spans="1:23" hidden="1" x14ac:dyDescent="0.25">
      <c r="A798" s="256" t="str">
        <f>IF('template old'!A798&lt;&gt;"",'template old'!A798,"")</f>
        <v/>
      </c>
      <c r="B798" s="255" t="str">
        <f>IF('template old'!E798&lt;&gt;"",'template old'!E798,"")</f>
        <v/>
      </c>
      <c r="C798" s="255" t="str">
        <f>IF('template old'!F798&lt;&gt;"",'template old'!F798,"")</f>
        <v/>
      </c>
      <c r="D798" s="255" t="str">
        <f>IF('template old'!G798&lt;&gt;"",'template old'!G798,"")</f>
        <v/>
      </c>
      <c r="E798" s="255" t="str">
        <f>IF('template old'!H798&lt;&gt;"",'template old'!H798,"")</f>
        <v/>
      </c>
      <c r="F798" s="255" t="str">
        <f>IF('template old'!I798&lt;&gt;"",'template old'!I798,"")</f>
        <v/>
      </c>
      <c r="G798" s="255" t="str">
        <f>IF('template old'!J798&lt;&gt;"",'template old'!J798,"")</f>
        <v/>
      </c>
      <c r="H798" s="255" t="str">
        <f>IF('template old'!K798&lt;&gt;"",'template old'!K798,"")</f>
        <v/>
      </c>
      <c r="I798" s="258" t="str">
        <f t="shared" si="26"/>
        <v/>
      </c>
      <c r="J798" s="255" t="str">
        <f>IF('template old'!L798&lt;&gt;"",'template old'!L798,"")</f>
        <v/>
      </c>
      <c r="K798" s="255" t="str">
        <f>IF('template old'!M798&lt;&gt;"",'template old'!M798,"")</f>
        <v/>
      </c>
      <c r="L798" s="255" t="str">
        <f>IF('template old'!N798&lt;&gt;"",'template old'!N798,"")</f>
        <v/>
      </c>
      <c r="M798" s="255" t="str">
        <f>IF('template old'!O798&lt;&gt;"",'template old'!O798,"")</f>
        <v/>
      </c>
      <c r="N798" s="255" t="str">
        <f>IF('template old'!R798&lt;&gt;"",'template old'!R798,"")</f>
        <v/>
      </c>
      <c r="O798" s="255" t="str">
        <f>IF('template old'!S798&lt;&gt;"",'template old'!S798,"")</f>
        <v/>
      </c>
      <c r="P798" s="259" t="str">
        <f t="shared" si="27"/>
        <v/>
      </c>
      <c r="Q798" s="255" t="str">
        <f>IF('template old'!U798&lt;&gt;"",'template old'!U798,"")</f>
        <v/>
      </c>
      <c r="R798" s="255" t="str">
        <f>IF('template old'!V798&lt;&gt;"",'template old'!V798,"")</f>
        <v/>
      </c>
      <c r="S798" s="255" t="str">
        <f>IF('template old'!W798&lt;&gt;"",'template old'!W798,"")</f>
        <v/>
      </c>
      <c r="T798" s="255" t="str">
        <f>IF('template old'!X798&lt;&gt;"",'template old'!X798,"")</f>
        <v/>
      </c>
      <c r="U798" s="255" t="str">
        <f>IF('template old'!Y798&lt;&gt;"",'template old'!Y798,"")</f>
        <v/>
      </c>
      <c r="V798" s="255" t="str">
        <f>IF('template old'!Z798&lt;&gt;"",'template old'!Z798,"")</f>
        <v/>
      </c>
      <c r="W798" s="255" t="str">
        <f>IF('template old'!AA798&lt;&gt;"",'template old'!AA798,"")</f>
        <v/>
      </c>
    </row>
    <row r="799" spans="1:23" hidden="1" x14ac:dyDescent="0.25">
      <c r="A799" s="256" t="str">
        <f>IF('template old'!A799&lt;&gt;"",'template old'!A799,"")</f>
        <v/>
      </c>
      <c r="B799" s="255" t="str">
        <f>IF('template old'!E799&lt;&gt;"",'template old'!E799,"")</f>
        <v/>
      </c>
      <c r="C799" s="255" t="str">
        <f>IF('template old'!F799&lt;&gt;"",'template old'!F799,"")</f>
        <v/>
      </c>
      <c r="D799" s="255" t="str">
        <f>IF('template old'!G799&lt;&gt;"",'template old'!G799,"")</f>
        <v/>
      </c>
      <c r="E799" s="255" t="str">
        <f>IF('template old'!H799&lt;&gt;"",'template old'!H799,"")</f>
        <v/>
      </c>
      <c r="F799" s="255" t="str">
        <f>IF('template old'!I799&lt;&gt;"",'template old'!I799,"")</f>
        <v/>
      </c>
      <c r="G799" s="255" t="str">
        <f>IF('template old'!J799&lt;&gt;"",'template old'!J799,"")</f>
        <v/>
      </c>
      <c r="H799" s="255" t="str">
        <f>IF('template old'!K799&lt;&gt;"",'template old'!K799,"")</f>
        <v/>
      </c>
      <c r="I799" s="258" t="str">
        <f t="shared" si="26"/>
        <v/>
      </c>
      <c r="J799" s="255" t="str">
        <f>IF('template old'!L799&lt;&gt;"",'template old'!L799,"")</f>
        <v/>
      </c>
      <c r="K799" s="255" t="str">
        <f>IF('template old'!M799&lt;&gt;"",'template old'!M799,"")</f>
        <v/>
      </c>
      <c r="L799" s="255" t="str">
        <f>IF('template old'!N799&lt;&gt;"",'template old'!N799,"")</f>
        <v/>
      </c>
      <c r="M799" s="255" t="str">
        <f>IF('template old'!O799&lt;&gt;"",'template old'!O799,"")</f>
        <v/>
      </c>
      <c r="N799" s="255" t="str">
        <f>IF('template old'!R799&lt;&gt;"",'template old'!R799,"")</f>
        <v/>
      </c>
      <c r="O799" s="255" t="str">
        <f>IF('template old'!S799&lt;&gt;"",'template old'!S799,"")</f>
        <v/>
      </c>
      <c r="P799" s="259" t="str">
        <f t="shared" si="27"/>
        <v/>
      </c>
      <c r="Q799" s="255" t="str">
        <f>IF('template old'!U799&lt;&gt;"",'template old'!U799,"")</f>
        <v/>
      </c>
      <c r="R799" s="255" t="str">
        <f>IF('template old'!V799&lt;&gt;"",'template old'!V799,"")</f>
        <v/>
      </c>
      <c r="S799" s="255" t="str">
        <f>IF('template old'!W799&lt;&gt;"",'template old'!W799,"")</f>
        <v/>
      </c>
      <c r="T799" s="255" t="str">
        <f>IF('template old'!X799&lt;&gt;"",'template old'!X799,"")</f>
        <v/>
      </c>
      <c r="U799" s="255" t="str">
        <f>IF('template old'!Y799&lt;&gt;"",'template old'!Y799,"")</f>
        <v/>
      </c>
      <c r="V799" s="255" t="str">
        <f>IF('template old'!Z799&lt;&gt;"",'template old'!Z799,"")</f>
        <v/>
      </c>
      <c r="W799" s="255" t="str">
        <f>IF('template old'!AA799&lt;&gt;"",'template old'!AA799,"")</f>
        <v/>
      </c>
    </row>
    <row r="800" spans="1:23" hidden="1" x14ac:dyDescent="0.25">
      <c r="A800" s="256" t="str">
        <f>IF('template old'!A800&lt;&gt;"",'template old'!A800,"")</f>
        <v/>
      </c>
      <c r="B800" s="255" t="str">
        <f>IF('template old'!E800&lt;&gt;"",'template old'!E800,"")</f>
        <v/>
      </c>
      <c r="C800" s="255" t="str">
        <f>IF('template old'!F800&lt;&gt;"",'template old'!F800,"")</f>
        <v/>
      </c>
      <c r="D800" s="255" t="str">
        <f>IF('template old'!G800&lt;&gt;"",'template old'!G800,"")</f>
        <v/>
      </c>
      <c r="E800" s="255" t="str">
        <f>IF('template old'!H800&lt;&gt;"",'template old'!H800,"")</f>
        <v/>
      </c>
      <c r="F800" s="255" t="str">
        <f>IF('template old'!I800&lt;&gt;"",'template old'!I800,"")</f>
        <v/>
      </c>
      <c r="G800" s="255" t="str">
        <f>IF('template old'!J800&lt;&gt;"",'template old'!J800,"")</f>
        <v/>
      </c>
      <c r="H800" s="255" t="str">
        <f>IF('template old'!K800&lt;&gt;"",'template old'!K800,"")</f>
        <v/>
      </c>
      <c r="I800" s="258" t="str">
        <f t="shared" si="26"/>
        <v/>
      </c>
      <c r="J800" s="255" t="str">
        <f>IF('template old'!L800&lt;&gt;"",'template old'!L800,"")</f>
        <v/>
      </c>
      <c r="K800" s="255" t="str">
        <f>IF('template old'!M800&lt;&gt;"",'template old'!M800,"")</f>
        <v/>
      </c>
      <c r="L800" s="255" t="str">
        <f>IF('template old'!N800&lt;&gt;"",'template old'!N800,"")</f>
        <v/>
      </c>
      <c r="M800" s="255" t="str">
        <f>IF('template old'!O800&lt;&gt;"",'template old'!O800,"")</f>
        <v/>
      </c>
      <c r="N800" s="255" t="str">
        <f>IF('template old'!R800&lt;&gt;"",'template old'!R800,"")</f>
        <v/>
      </c>
      <c r="O800" s="255" t="str">
        <f>IF('template old'!S800&lt;&gt;"",'template old'!S800,"")</f>
        <v/>
      </c>
      <c r="P800" s="259" t="str">
        <f t="shared" si="27"/>
        <v/>
      </c>
      <c r="Q800" s="255" t="str">
        <f>IF('template old'!U800&lt;&gt;"",'template old'!U800,"")</f>
        <v/>
      </c>
      <c r="R800" s="255" t="str">
        <f>IF('template old'!V800&lt;&gt;"",'template old'!V800,"")</f>
        <v/>
      </c>
      <c r="S800" s="255" t="str">
        <f>IF('template old'!W800&lt;&gt;"",'template old'!W800,"")</f>
        <v/>
      </c>
      <c r="T800" s="255" t="str">
        <f>IF('template old'!X800&lt;&gt;"",'template old'!X800,"")</f>
        <v/>
      </c>
      <c r="U800" s="255" t="str">
        <f>IF('template old'!Y800&lt;&gt;"",'template old'!Y800,"")</f>
        <v/>
      </c>
      <c r="V800" s="255" t="str">
        <f>IF('template old'!Z800&lt;&gt;"",'template old'!Z800,"")</f>
        <v/>
      </c>
      <c r="W800" s="255" t="str">
        <f>IF('template old'!AA800&lt;&gt;"",'template old'!AA800,"")</f>
        <v/>
      </c>
    </row>
    <row r="801" spans="1:23" hidden="1" x14ac:dyDescent="0.25">
      <c r="A801" s="256" t="str">
        <f>IF('template old'!A801&lt;&gt;"",'template old'!A801,"")</f>
        <v/>
      </c>
      <c r="B801" s="255" t="str">
        <f>IF('template old'!E801&lt;&gt;"",'template old'!E801,"")</f>
        <v/>
      </c>
      <c r="C801" s="255" t="str">
        <f>IF('template old'!F801&lt;&gt;"",'template old'!F801,"")</f>
        <v/>
      </c>
      <c r="D801" s="255" t="str">
        <f>IF('template old'!G801&lt;&gt;"",'template old'!G801,"")</f>
        <v/>
      </c>
      <c r="E801" s="255" t="str">
        <f>IF('template old'!H801&lt;&gt;"",'template old'!H801,"")</f>
        <v/>
      </c>
      <c r="F801" s="255" t="str">
        <f>IF('template old'!I801&lt;&gt;"",'template old'!I801,"")</f>
        <v/>
      </c>
      <c r="G801" s="255" t="str">
        <f>IF('template old'!J801&lt;&gt;"",'template old'!J801,"")</f>
        <v/>
      </c>
      <c r="H801" s="255" t="str">
        <f>IF('template old'!K801&lt;&gt;"",'template old'!K801,"")</f>
        <v/>
      </c>
      <c r="I801" s="258" t="str">
        <f t="shared" si="26"/>
        <v/>
      </c>
      <c r="J801" s="255" t="str">
        <f>IF('template old'!L801&lt;&gt;"",'template old'!L801,"")</f>
        <v/>
      </c>
      <c r="K801" s="255" t="str">
        <f>IF('template old'!M801&lt;&gt;"",'template old'!M801,"")</f>
        <v/>
      </c>
      <c r="L801" s="255" t="str">
        <f>IF('template old'!N801&lt;&gt;"",'template old'!N801,"")</f>
        <v/>
      </c>
      <c r="M801" s="255" t="str">
        <f>IF('template old'!O801&lt;&gt;"",'template old'!O801,"")</f>
        <v/>
      </c>
      <c r="N801" s="255" t="str">
        <f>IF('template old'!R801&lt;&gt;"",'template old'!R801,"")</f>
        <v/>
      </c>
      <c r="O801" s="255" t="str">
        <f>IF('template old'!S801&lt;&gt;"",'template old'!S801,"")</f>
        <v/>
      </c>
      <c r="P801" s="259" t="str">
        <f t="shared" si="27"/>
        <v/>
      </c>
      <c r="Q801" s="255" t="str">
        <f>IF('template old'!U801&lt;&gt;"",'template old'!U801,"")</f>
        <v/>
      </c>
      <c r="R801" s="255" t="str">
        <f>IF('template old'!V801&lt;&gt;"",'template old'!V801,"")</f>
        <v/>
      </c>
      <c r="S801" s="255" t="str">
        <f>IF('template old'!W801&lt;&gt;"",'template old'!W801,"")</f>
        <v/>
      </c>
      <c r="T801" s="255" t="str">
        <f>IF('template old'!X801&lt;&gt;"",'template old'!X801,"")</f>
        <v/>
      </c>
      <c r="U801" s="255" t="str">
        <f>IF('template old'!Y801&lt;&gt;"",'template old'!Y801,"")</f>
        <v/>
      </c>
      <c r="V801" s="255" t="str">
        <f>IF('template old'!Z801&lt;&gt;"",'template old'!Z801,"")</f>
        <v/>
      </c>
      <c r="W801" s="255" t="str">
        <f>IF('template old'!AA801&lt;&gt;"",'template old'!AA801,"")</f>
        <v/>
      </c>
    </row>
    <row r="802" spans="1:23" hidden="1" x14ac:dyDescent="0.25">
      <c r="A802" s="256" t="str">
        <f>IF('template old'!A802&lt;&gt;"",'template old'!A802,"")</f>
        <v/>
      </c>
      <c r="B802" s="255" t="str">
        <f>IF('template old'!E802&lt;&gt;"",'template old'!E802,"")</f>
        <v/>
      </c>
      <c r="C802" s="255" t="str">
        <f>IF('template old'!F802&lt;&gt;"",'template old'!F802,"")</f>
        <v/>
      </c>
      <c r="D802" s="255" t="str">
        <f>IF('template old'!G802&lt;&gt;"",'template old'!G802,"")</f>
        <v/>
      </c>
      <c r="E802" s="255" t="str">
        <f>IF('template old'!H802&lt;&gt;"",'template old'!H802,"")</f>
        <v/>
      </c>
      <c r="F802" s="255" t="str">
        <f>IF('template old'!I802&lt;&gt;"",'template old'!I802,"")</f>
        <v/>
      </c>
      <c r="G802" s="255" t="str">
        <f>IF('template old'!J802&lt;&gt;"",'template old'!J802,"")</f>
        <v/>
      </c>
      <c r="H802" s="255" t="str">
        <f>IF('template old'!K802&lt;&gt;"",'template old'!K802,"")</f>
        <v/>
      </c>
      <c r="I802" s="258" t="str">
        <f t="shared" si="26"/>
        <v/>
      </c>
      <c r="J802" s="255" t="str">
        <f>IF('template old'!L802&lt;&gt;"",'template old'!L802,"")</f>
        <v/>
      </c>
      <c r="K802" s="255" t="str">
        <f>IF('template old'!M802&lt;&gt;"",'template old'!M802,"")</f>
        <v/>
      </c>
      <c r="L802" s="255" t="str">
        <f>IF('template old'!N802&lt;&gt;"",'template old'!N802,"")</f>
        <v/>
      </c>
      <c r="M802" s="255" t="str">
        <f>IF('template old'!O802&lt;&gt;"",'template old'!O802,"")</f>
        <v/>
      </c>
      <c r="N802" s="255" t="str">
        <f>IF('template old'!R802&lt;&gt;"",'template old'!R802,"")</f>
        <v/>
      </c>
      <c r="O802" s="255" t="str">
        <f>IF('template old'!S802&lt;&gt;"",'template old'!S802,"")</f>
        <v/>
      </c>
      <c r="P802" s="259" t="str">
        <f t="shared" si="27"/>
        <v/>
      </c>
      <c r="Q802" s="255" t="str">
        <f>IF('template old'!U802&lt;&gt;"",'template old'!U802,"")</f>
        <v/>
      </c>
      <c r="R802" s="255" t="str">
        <f>IF('template old'!V802&lt;&gt;"",'template old'!V802,"")</f>
        <v/>
      </c>
      <c r="S802" s="255" t="str">
        <f>IF('template old'!W802&lt;&gt;"",'template old'!W802,"")</f>
        <v/>
      </c>
      <c r="T802" s="255" t="str">
        <f>IF('template old'!X802&lt;&gt;"",'template old'!X802,"")</f>
        <v/>
      </c>
      <c r="U802" s="255" t="str">
        <f>IF('template old'!Y802&lt;&gt;"",'template old'!Y802,"")</f>
        <v/>
      </c>
      <c r="V802" s="255" t="str">
        <f>IF('template old'!Z802&lt;&gt;"",'template old'!Z802,"")</f>
        <v/>
      </c>
      <c r="W802" s="255" t="str">
        <f>IF('template old'!AA802&lt;&gt;"",'template old'!AA802,"")</f>
        <v/>
      </c>
    </row>
    <row r="803" spans="1:23" hidden="1" x14ac:dyDescent="0.25">
      <c r="A803" s="256" t="str">
        <f>IF('template old'!A803&lt;&gt;"",'template old'!A803,"")</f>
        <v/>
      </c>
      <c r="B803" s="255" t="str">
        <f>IF('template old'!E803&lt;&gt;"",'template old'!E803,"")</f>
        <v/>
      </c>
      <c r="C803" s="255" t="str">
        <f>IF('template old'!F803&lt;&gt;"",'template old'!F803,"")</f>
        <v/>
      </c>
      <c r="D803" s="255" t="str">
        <f>IF('template old'!G803&lt;&gt;"",'template old'!G803,"")</f>
        <v/>
      </c>
      <c r="E803" s="255" t="str">
        <f>IF('template old'!H803&lt;&gt;"",'template old'!H803,"")</f>
        <v/>
      </c>
      <c r="F803" s="255" t="str">
        <f>IF('template old'!I803&lt;&gt;"",'template old'!I803,"")</f>
        <v/>
      </c>
      <c r="G803" s="255" t="str">
        <f>IF('template old'!J803&lt;&gt;"",'template old'!J803,"")</f>
        <v/>
      </c>
      <c r="H803" s="255" t="str">
        <f>IF('template old'!K803&lt;&gt;"",'template old'!K803,"")</f>
        <v/>
      </c>
      <c r="I803" s="258" t="str">
        <f t="shared" si="26"/>
        <v/>
      </c>
      <c r="J803" s="255" t="str">
        <f>IF('template old'!L803&lt;&gt;"",'template old'!L803,"")</f>
        <v/>
      </c>
      <c r="K803" s="255" t="str">
        <f>IF('template old'!M803&lt;&gt;"",'template old'!M803,"")</f>
        <v/>
      </c>
      <c r="L803" s="255" t="str">
        <f>IF('template old'!N803&lt;&gt;"",'template old'!N803,"")</f>
        <v/>
      </c>
      <c r="M803" s="255" t="str">
        <f>IF('template old'!O803&lt;&gt;"",'template old'!O803,"")</f>
        <v/>
      </c>
      <c r="N803" s="255" t="str">
        <f>IF('template old'!R803&lt;&gt;"",'template old'!R803,"")</f>
        <v/>
      </c>
      <c r="O803" s="255" t="str">
        <f>IF('template old'!S803&lt;&gt;"",'template old'!S803,"")</f>
        <v/>
      </c>
      <c r="P803" s="259" t="str">
        <f t="shared" si="27"/>
        <v/>
      </c>
      <c r="Q803" s="255" t="str">
        <f>IF('template old'!U803&lt;&gt;"",'template old'!U803,"")</f>
        <v/>
      </c>
      <c r="R803" s="255" t="str">
        <f>IF('template old'!V803&lt;&gt;"",'template old'!V803,"")</f>
        <v/>
      </c>
      <c r="S803" s="255" t="str">
        <f>IF('template old'!W803&lt;&gt;"",'template old'!W803,"")</f>
        <v/>
      </c>
      <c r="T803" s="255" t="str">
        <f>IF('template old'!X803&lt;&gt;"",'template old'!X803,"")</f>
        <v/>
      </c>
      <c r="U803" s="255" t="str">
        <f>IF('template old'!Y803&lt;&gt;"",'template old'!Y803,"")</f>
        <v/>
      </c>
      <c r="V803" s="255" t="str">
        <f>IF('template old'!Z803&lt;&gt;"",'template old'!Z803,"")</f>
        <v/>
      </c>
      <c r="W803" s="255" t="str">
        <f>IF('template old'!AA803&lt;&gt;"",'template old'!AA803,"")</f>
        <v/>
      </c>
    </row>
    <row r="804" spans="1:23" hidden="1" x14ac:dyDescent="0.25">
      <c r="A804" s="256" t="str">
        <f>IF('template old'!A804&lt;&gt;"",'template old'!A804,"")</f>
        <v/>
      </c>
      <c r="B804" s="255" t="str">
        <f>IF('template old'!E804&lt;&gt;"",'template old'!E804,"")</f>
        <v/>
      </c>
      <c r="C804" s="255" t="str">
        <f>IF('template old'!F804&lt;&gt;"",'template old'!F804,"")</f>
        <v/>
      </c>
      <c r="D804" s="255" t="str">
        <f>IF('template old'!G804&lt;&gt;"",'template old'!G804,"")</f>
        <v/>
      </c>
      <c r="E804" s="255" t="str">
        <f>IF('template old'!H804&lt;&gt;"",'template old'!H804,"")</f>
        <v/>
      </c>
      <c r="F804" s="255" t="str">
        <f>IF('template old'!I804&lt;&gt;"",'template old'!I804,"")</f>
        <v/>
      </c>
      <c r="G804" s="255" t="str">
        <f>IF('template old'!J804&lt;&gt;"",'template old'!J804,"")</f>
        <v/>
      </c>
      <c r="H804" s="255" t="str">
        <f>IF('template old'!K804&lt;&gt;"",'template old'!K804,"")</f>
        <v/>
      </c>
      <c r="I804" s="258" t="str">
        <f t="shared" si="26"/>
        <v/>
      </c>
      <c r="J804" s="255" t="str">
        <f>IF('template old'!L804&lt;&gt;"",'template old'!L804,"")</f>
        <v/>
      </c>
      <c r="K804" s="255" t="str">
        <f>IF('template old'!M804&lt;&gt;"",'template old'!M804,"")</f>
        <v/>
      </c>
      <c r="L804" s="255" t="str">
        <f>IF('template old'!N804&lt;&gt;"",'template old'!N804,"")</f>
        <v/>
      </c>
      <c r="M804" s="255" t="str">
        <f>IF('template old'!O804&lt;&gt;"",'template old'!O804,"")</f>
        <v/>
      </c>
      <c r="N804" s="255" t="str">
        <f>IF('template old'!R804&lt;&gt;"",'template old'!R804,"")</f>
        <v/>
      </c>
      <c r="O804" s="255" t="str">
        <f>IF('template old'!S804&lt;&gt;"",'template old'!S804,"")</f>
        <v/>
      </c>
      <c r="P804" s="259" t="str">
        <f t="shared" si="27"/>
        <v/>
      </c>
      <c r="Q804" s="255" t="str">
        <f>IF('template old'!U804&lt;&gt;"",'template old'!U804,"")</f>
        <v/>
      </c>
      <c r="R804" s="255" t="str">
        <f>IF('template old'!V804&lt;&gt;"",'template old'!V804,"")</f>
        <v/>
      </c>
      <c r="S804" s="255" t="str">
        <f>IF('template old'!W804&lt;&gt;"",'template old'!W804,"")</f>
        <v/>
      </c>
      <c r="T804" s="255" t="str">
        <f>IF('template old'!X804&lt;&gt;"",'template old'!X804,"")</f>
        <v/>
      </c>
      <c r="U804" s="255" t="str">
        <f>IF('template old'!Y804&lt;&gt;"",'template old'!Y804,"")</f>
        <v/>
      </c>
      <c r="V804" s="255" t="str">
        <f>IF('template old'!Z804&lt;&gt;"",'template old'!Z804,"")</f>
        <v/>
      </c>
      <c r="W804" s="255" t="str">
        <f>IF('template old'!AA804&lt;&gt;"",'template old'!AA804,"")</f>
        <v/>
      </c>
    </row>
    <row r="805" spans="1:23" hidden="1" x14ac:dyDescent="0.25">
      <c r="A805" s="256" t="str">
        <f>IF('template old'!A805&lt;&gt;"",'template old'!A805,"")</f>
        <v/>
      </c>
      <c r="B805" s="255" t="str">
        <f>IF('template old'!E805&lt;&gt;"",'template old'!E805,"")</f>
        <v/>
      </c>
      <c r="C805" s="255" t="str">
        <f>IF('template old'!F805&lt;&gt;"",'template old'!F805,"")</f>
        <v/>
      </c>
      <c r="D805" s="255" t="str">
        <f>IF('template old'!G805&lt;&gt;"",'template old'!G805,"")</f>
        <v/>
      </c>
      <c r="E805" s="255" t="str">
        <f>IF('template old'!H805&lt;&gt;"",'template old'!H805,"")</f>
        <v/>
      </c>
      <c r="F805" s="255" t="str">
        <f>IF('template old'!I805&lt;&gt;"",'template old'!I805,"")</f>
        <v/>
      </c>
      <c r="G805" s="255" t="str">
        <f>IF('template old'!J805&lt;&gt;"",'template old'!J805,"")</f>
        <v/>
      </c>
      <c r="H805" s="255" t="str">
        <f>IF('template old'!K805&lt;&gt;"",'template old'!K805,"")</f>
        <v/>
      </c>
      <c r="I805" s="258" t="str">
        <f t="shared" si="26"/>
        <v/>
      </c>
      <c r="J805" s="255" t="str">
        <f>IF('template old'!L805&lt;&gt;"",'template old'!L805,"")</f>
        <v/>
      </c>
      <c r="K805" s="255" t="str">
        <f>IF('template old'!M805&lt;&gt;"",'template old'!M805,"")</f>
        <v/>
      </c>
      <c r="L805" s="255" t="str">
        <f>IF('template old'!N805&lt;&gt;"",'template old'!N805,"")</f>
        <v/>
      </c>
      <c r="M805" s="255" t="str">
        <f>IF('template old'!O805&lt;&gt;"",'template old'!O805,"")</f>
        <v/>
      </c>
      <c r="N805" s="255" t="str">
        <f>IF('template old'!R805&lt;&gt;"",'template old'!R805,"")</f>
        <v/>
      </c>
      <c r="O805" s="255" t="str">
        <f>IF('template old'!S805&lt;&gt;"",'template old'!S805,"")</f>
        <v/>
      </c>
      <c r="P805" s="259" t="str">
        <f t="shared" si="27"/>
        <v/>
      </c>
      <c r="Q805" s="255" t="str">
        <f>IF('template old'!U805&lt;&gt;"",'template old'!U805,"")</f>
        <v/>
      </c>
      <c r="R805" s="255" t="str">
        <f>IF('template old'!V805&lt;&gt;"",'template old'!V805,"")</f>
        <v/>
      </c>
      <c r="S805" s="255" t="str">
        <f>IF('template old'!W805&lt;&gt;"",'template old'!W805,"")</f>
        <v/>
      </c>
      <c r="T805" s="255" t="str">
        <f>IF('template old'!X805&lt;&gt;"",'template old'!X805,"")</f>
        <v/>
      </c>
      <c r="U805" s="255" t="str">
        <f>IF('template old'!Y805&lt;&gt;"",'template old'!Y805,"")</f>
        <v/>
      </c>
      <c r="V805" s="255" t="str">
        <f>IF('template old'!Z805&lt;&gt;"",'template old'!Z805,"")</f>
        <v/>
      </c>
      <c r="W805" s="255" t="str">
        <f>IF('template old'!AA805&lt;&gt;"",'template old'!AA805,"")</f>
        <v/>
      </c>
    </row>
    <row r="806" spans="1:23" hidden="1" x14ac:dyDescent="0.25">
      <c r="A806" s="256" t="str">
        <f>IF('template old'!A806&lt;&gt;"",'template old'!A806,"")</f>
        <v/>
      </c>
      <c r="B806" s="255" t="str">
        <f>IF('template old'!E806&lt;&gt;"",'template old'!E806,"")</f>
        <v/>
      </c>
      <c r="C806" s="255" t="str">
        <f>IF('template old'!F806&lt;&gt;"",'template old'!F806,"")</f>
        <v/>
      </c>
      <c r="D806" s="255" t="str">
        <f>IF('template old'!G806&lt;&gt;"",'template old'!G806,"")</f>
        <v/>
      </c>
      <c r="E806" s="255" t="str">
        <f>IF('template old'!H806&lt;&gt;"",'template old'!H806,"")</f>
        <v/>
      </c>
      <c r="F806" s="255" t="str">
        <f>IF('template old'!I806&lt;&gt;"",'template old'!I806,"")</f>
        <v/>
      </c>
      <c r="G806" s="255" t="str">
        <f>IF('template old'!J806&lt;&gt;"",'template old'!J806,"")</f>
        <v/>
      </c>
      <c r="H806" s="255" t="str">
        <f>IF('template old'!K806&lt;&gt;"",'template old'!K806,"")</f>
        <v/>
      </c>
      <c r="I806" s="258" t="str">
        <f t="shared" si="26"/>
        <v/>
      </c>
      <c r="J806" s="255" t="str">
        <f>IF('template old'!L806&lt;&gt;"",'template old'!L806,"")</f>
        <v/>
      </c>
      <c r="K806" s="255" t="str">
        <f>IF('template old'!M806&lt;&gt;"",'template old'!M806,"")</f>
        <v/>
      </c>
      <c r="L806" s="255" t="str">
        <f>IF('template old'!N806&lt;&gt;"",'template old'!N806,"")</f>
        <v/>
      </c>
      <c r="M806" s="255" t="str">
        <f>IF('template old'!O806&lt;&gt;"",'template old'!O806,"")</f>
        <v/>
      </c>
      <c r="N806" s="255" t="str">
        <f>IF('template old'!R806&lt;&gt;"",'template old'!R806,"")</f>
        <v/>
      </c>
      <c r="O806" s="255" t="str">
        <f>IF('template old'!S806&lt;&gt;"",'template old'!S806,"")</f>
        <v/>
      </c>
      <c r="P806" s="259" t="str">
        <f t="shared" si="27"/>
        <v/>
      </c>
      <c r="Q806" s="255" t="str">
        <f>IF('template old'!U806&lt;&gt;"",'template old'!U806,"")</f>
        <v/>
      </c>
      <c r="R806" s="255" t="str">
        <f>IF('template old'!V806&lt;&gt;"",'template old'!V806,"")</f>
        <v/>
      </c>
      <c r="S806" s="255" t="str">
        <f>IF('template old'!W806&lt;&gt;"",'template old'!W806,"")</f>
        <v/>
      </c>
      <c r="T806" s="255" t="str">
        <f>IF('template old'!X806&lt;&gt;"",'template old'!X806,"")</f>
        <v/>
      </c>
      <c r="U806" s="255" t="str">
        <f>IF('template old'!Y806&lt;&gt;"",'template old'!Y806,"")</f>
        <v/>
      </c>
      <c r="V806" s="255" t="str">
        <f>IF('template old'!Z806&lt;&gt;"",'template old'!Z806,"")</f>
        <v/>
      </c>
      <c r="W806" s="255" t="str">
        <f>IF('template old'!AA806&lt;&gt;"",'template old'!AA806,"")</f>
        <v/>
      </c>
    </row>
    <row r="807" spans="1:23" hidden="1" x14ac:dyDescent="0.25">
      <c r="A807" s="256" t="str">
        <f>IF('template old'!A807&lt;&gt;"",'template old'!A807,"")</f>
        <v/>
      </c>
      <c r="B807" s="255" t="str">
        <f>IF('template old'!E807&lt;&gt;"",'template old'!E807,"")</f>
        <v/>
      </c>
      <c r="C807" s="255" t="str">
        <f>IF('template old'!F807&lt;&gt;"",'template old'!F807,"")</f>
        <v/>
      </c>
      <c r="D807" s="255" t="str">
        <f>IF('template old'!G807&lt;&gt;"",'template old'!G807,"")</f>
        <v/>
      </c>
      <c r="E807" s="255" t="str">
        <f>IF('template old'!H807&lt;&gt;"",'template old'!H807,"")</f>
        <v/>
      </c>
      <c r="F807" s="255" t="str">
        <f>IF('template old'!I807&lt;&gt;"",'template old'!I807,"")</f>
        <v/>
      </c>
      <c r="G807" s="255" t="str">
        <f>IF('template old'!J807&lt;&gt;"",'template old'!J807,"")</f>
        <v/>
      </c>
      <c r="H807" s="255" t="str">
        <f>IF('template old'!K807&lt;&gt;"",'template old'!K807,"")</f>
        <v/>
      </c>
      <c r="I807" s="258" t="str">
        <f t="shared" si="26"/>
        <v/>
      </c>
      <c r="J807" s="255" t="str">
        <f>IF('template old'!L807&lt;&gt;"",'template old'!L807,"")</f>
        <v/>
      </c>
      <c r="K807" s="255" t="str">
        <f>IF('template old'!M807&lt;&gt;"",'template old'!M807,"")</f>
        <v/>
      </c>
      <c r="L807" s="255" t="str">
        <f>IF('template old'!N807&lt;&gt;"",'template old'!N807,"")</f>
        <v/>
      </c>
      <c r="M807" s="255" t="str">
        <f>IF('template old'!O807&lt;&gt;"",'template old'!O807,"")</f>
        <v/>
      </c>
      <c r="N807" s="255" t="str">
        <f>IF('template old'!R807&lt;&gt;"",'template old'!R807,"")</f>
        <v/>
      </c>
      <c r="O807" s="255" t="str">
        <f>IF('template old'!S807&lt;&gt;"",'template old'!S807,"")</f>
        <v/>
      </c>
      <c r="P807" s="259" t="str">
        <f t="shared" si="27"/>
        <v/>
      </c>
      <c r="Q807" s="255" t="str">
        <f>IF('template old'!U807&lt;&gt;"",'template old'!U807,"")</f>
        <v/>
      </c>
      <c r="R807" s="255" t="str">
        <f>IF('template old'!V807&lt;&gt;"",'template old'!V807,"")</f>
        <v/>
      </c>
      <c r="S807" s="255" t="str">
        <f>IF('template old'!W807&lt;&gt;"",'template old'!W807,"")</f>
        <v/>
      </c>
      <c r="T807" s="255" t="str">
        <f>IF('template old'!X807&lt;&gt;"",'template old'!X807,"")</f>
        <v/>
      </c>
      <c r="U807" s="255" t="str">
        <f>IF('template old'!Y807&lt;&gt;"",'template old'!Y807,"")</f>
        <v/>
      </c>
      <c r="V807" s="255" t="str">
        <f>IF('template old'!Z807&lt;&gt;"",'template old'!Z807,"")</f>
        <v/>
      </c>
      <c r="W807" s="255" t="str">
        <f>IF('template old'!AA807&lt;&gt;"",'template old'!AA807,"")</f>
        <v/>
      </c>
    </row>
    <row r="808" spans="1:23" hidden="1" x14ac:dyDescent="0.25">
      <c r="A808" s="256" t="str">
        <f>IF('template old'!A808&lt;&gt;"",'template old'!A808,"")</f>
        <v/>
      </c>
      <c r="B808" s="255" t="str">
        <f>IF('template old'!E808&lt;&gt;"",'template old'!E808,"")</f>
        <v/>
      </c>
      <c r="C808" s="255" t="str">
        <f>IF('template old'!F808&lt;&gt;"",'template old'!F808,"")</f>
        <v/>
      </c>
      <c r="D808" s="255" t="str">
        <f>IF('template old'!G808&lt;&gt;"",'template old'!G808,"")</f>
        <v/>
      </c>
      <c r="E808" s="255" t="str">
        <f>IF('template old'!H808&lt;&gt;"",'template old'!H808,"")</f>
        <v/>
      </c>
      <c r="F808" s="255" t="str">
        <f>IF('template old'!I808&lt;&gt;"",'template old'!I808,"")</f>
        <v/>
      </c>
      <c r="G808" s="255" t="str">
        <f>IF('template old'!J808&lt;&gt;"",'template old'!J808,"")</f>
        <v/>
      </c>
      <c r="H808" s="255" t="str">
        <f>IF('template old'!K808&lt;&gt;"",'template old'!K808,"")</f>
        <v/>
      </c>
      <c r="I808" s="258" t="str">
        <f t="shared" si="26"/>
        <v/>
      </c>
      <c r="J808" s="255" t="str">
        <f>IF('template old'!L808&lt;&gt;"",'template old'!L808,"")</f>
        <v/>
      </c>
      <c r="K808" s="255" t="str">
        <f>IF('template old'!M808&lt;&gt;"",'template old'!M808,"")</f>
        <v/>
      </c>
      <c r="L808" s="255" t="str">
        <f>IF('template old'!N808&lt;&gt;"",'template old'!N808,"")</f>
        <v/>
      </c>
      <c r="M808" s="255" t="str">
        <f>IF('template old'!O808&lt;&gt;"",'template old'!O808,"")</f>
        <v/>
      </c>
      <c r="N808" s="255" t="str">
        <f>IF('template old'!R808&lt;&gt;"",'template old'!R808,"")</f>
        <v/>
      </c>
      <c r="O808" s="255" t="str">
        <f>IF('template old'!S808&lt;&gt;"",'template old'!S808,"")</f>
        <v/>
      </c>
      <c r="P808" s="259" t="str">
        <f t="shared" si="27"/>
        <v/>
      </c>
      <c r="Q808" s="255" t="str">
        <f>IF('template old'!U808&lt;&gt;"",'template old'!U808,"")</f>
        <v/>
      </c>
      <c r="R808" s="255" t="str">
        <f>IF('template old'!V808&lt;&gt;"",'template old'!V808,"")</f>
        <v/>
      </c>
      <c r="S808" s="255" t="str">
        <f>IF('template old'!W808&lt;&gt;"",'template old'!W808,"")</f>
        <v/>
      </c>
      <c r="T808" s="255" t="str">
        <f>IF('template old'!X808&lt;&gt;"",'template old'!X808,"")</f>
        <v/>
      </c>
      <c r="U808" s="255" t="str">
        <f>IF('template old'!Y808&lt;&gt;"",'template old'!Y808,"")</f>
        <v/>
      </c>
      <c r="V808" s="255" t="str">
        <f>IF('template old'!Z808&lt;&gt;"",'template old'!Z808,"")</f>
        <v/>
      </c>
      <c r="W808" s="255" t="str">
        <f>IF('template old'!AA808&lt;&gt;"",'template old'!AA808,"")</f>
        <v/>
      </c>
    </row>
    <row r="809" spans="1:23" hidden="1" x14ac:dyDescent="0.25">
      <c r="A809" s="256" t="str">
        <f>IF('template old'!A809&lt;&gt;"",'template old'!A809,"")</f>
        <v/>
      </c>
      <c r="B809" s="255" t="str">
        <f>IF('template old'!E809&lt;&gt;"",'template old'!E809,"")</f>
        <v/>
      </c>
      <c r="C809" s="255" t="str">
        <f>IF('template old'!F809&lt;&gt;"",'template old'!F809,"")</f>
        <v/>
      </c>
      <c r="D809" s="255" t="str">
        <f>IF('template old'!G809&lt;&gt;"",'template old'!G809,"")</f>
        <v/>
      </c>
      <c r="E809" s="255" t="str">
        <f>IF('template old'!H809&lt;&gt;"",'template old'!H809,"")</f>
        <v/>
      </c>
      <c r="F809" s="255" t="str">
        <f>IF('template old'!I809&lt;&gt;"",'template old'!I809,"")</f>
        <v/>
      </c>
      <c r="G809" s="255" t="str">
        <f>IF('template old'!J809&lt;&gt;"",'template old'!J809,"")</f>
        <v/>
      </c>
      <c r="H809" s="255" t="str">
        <f>IF('template old'!K809&lt;&gt;"",'template old'!K809,"")</f>
        <v/>
      </c>
      <c r="I809" s="258" t="str">
        <f t="shared" si="26"/>
        <v/>
      </c>
      <c r="J809" s="255" t="str">
        <f>IF('template old'!L809&lt;&gt;"",'template old'!L809,"")</f>
        <v/>
      </c>
      <c r="K809" s="255" t="str">
        <f>IF('template old'!M809&lt;&gt;"",'template old'!M809,"")</f>
        <v/>
      </c>
      <c r="L809" s="255" t="str">
        <f>IF('template old'!N809&lt;&gt;"",'template old'!N809,"")</f>
        <v/>
      </c>
      <c r="M809" s="255" t="str">
        <f>IF('template old'!O809&lt;&gt;"",'template old'!O809,"")</f>
        <v/>
      </c>
      <c r="N809" s="255" t="str">
        <f>IF('template old'!R809&lt;&gt;"",'template old'!R809,"")</f>
        <v/>
      </c>
      <c r="O809" s="255" t="str">
        <f>IF('template old'!S809&lt;&gt;"",'template old'!S809,"")</f>
        <v/>
      </c>
      <c r="P809" s="259" t="str">
        <f t="shared" si="27"/>
        <v/>
      </c>
      <c r="Q809" s="255" t="str">
        <f>IF('template old'!U809&lt;&gt;"",'template old'!U809,"")</f>
        <v/>
      </c>
      <c r="R809" s="255" t="str">
        <f>IF('template old'!V809&lt;&gt;"",'template old'!V809,"")</f>
        <v/>
      </c>
      <c r="S809" s="255" t="str">
        <f>IF('template old'!W809&lt;&gt;"",'template old'!W809,"")</f>
        <v/>
      </c>
      <c r="T809" s="255" t="str">
        <f>IF('template old'!X809&lt;&gt;"",'template old'!X809,"")</f>
        <v/>
      </c>
      <c r="U809" s="255" t="str">
        <f>IF('template old'!Y809&lt;&gt;"",'template old'!Y809,"")</f>
        <v/>
      </c>
      <c r="V809" s="255" t="str">
        <f>IF('template old'!Z809&lt;&gt;"",'template old'!Z809,"")</f>
        <v/>
      </c>
      <c r="W809" s="255" t="str">
        <f>IF('template old'!AA809&lt;&gt;"",'template old'!AA809,"")</f>
        <v/>
      </c>
    </row>
    <row r="810" spans="1:23" hidden="1" x14ac:dyDescent="0.25">
      <c r="A810" s="256" t="str">
        <f>IF('template old'!A810&lt;&gt;"",'template old'!A810,"")</f>
        <v/>
      </c>
      <c r="B810" s="255" t="str">
        <f>IF('template old'!E810&lt;&gt;"",'template old'!E810,"")</f>
        <v/>
      </c>
      <c r="C810" s="255" t="str">
        <f>IF('template old'!F810&lt;&gt;"",'template old'!F810,"")</f>
        <v/>
      </c>
      <c r="D810" s="255" t="str">
        <f>IF('template old'!G810&lt;&gt;"",'template old'!G810,"")</f>
        <v/>
      </c>
      <c r="E810" s="255" t="str">
        <f>IF('template old'!H810&lt;&gt;"",'template old'!H810,"")</f>
        <v/>
      </c>
      <c r="F810" s="255" t="str">
        <f>IF('template old'!I810&lt;&gt;"",'template old'!I810,"")</f>
        <v/>
      </c>
      <c r="G810" s="255" t="str">
        <f>IF('template old'!J810&lt;&gt;"",'template old'!J810,"")</f>
        <v/>
      </c>
      <c r="H810" s="255" t="str">
        <f>IF('template old'!K810&lt;&gt;"",'template old'!K810,"")</f>
        <v/>
      </c>
      <c r="I810" s="258" t="str">
        <f t="shared" si="26"/>
        <v/>
      </c>
      <c r="J810" s="255" t="str">
        <f>IF('template old'!L810&lt;&gt;"",'template old'!L810,"")</f>
        <v/>
      </c>
      <c r="K810" s="255" t="str">
        <f>IF('template old'!M810&lt;&gt;"",'template old'!M810,"")</f>
        <v/>
      </c>
      <c r="L810" s="255" t="str">
        <f>IF('template old'!N810&lt;&gt;"",'template old'!N810,"")</f>
        <v/>
      </c>
      <c r="M810" s="255" t="str">
        <f>IF('template old'!O810&lt;&gt;"",'template old'!O810,"")</f>
        <v/>
      </c>
      <c r="N810" s="255" t="str">
        <f>IF('template old'!R810&lt;&gt;"",'template old'!R810,"")</f>
        <v/>
      </c>
      <c r="O810" s="255" t="str">
        <f>IF('template old'!S810&lt;&gt;"",'template old'!S810,"")</f>
        <v/>
      </c>
      <c r="P810" s="259" t="str">
        <f t="shared" si="27"/>
        <v/>
      </c>
      <c r="Q810" s="255" t="str">
        <f>IF('template old'!U810&lt;&gt;"",'template old'!U810,"")</f>
        <v/>
      </c>
      <c r="R810" s="255" t="str">
        <f>IF('template old'!V810&lt;&gt;"",'template old'!V810,"")</f>
        <v/>
      </c>
      <c r="S810" s="255" t="str">
        <f>IF('template old'!W810&lt;&gt;"",'template old'!W810,"")</f>
        <v/>
      </c>
      <c r="T810" s="255" t="str">
        <f>IF('template old'!X810&lt;&gt;"",'template old'!X810,"")</f>
        <v/>
      </c>
      <c r="U810" s="255" t="str">
        <f>IF('template old'!Y810&lt;&gt;"",'template old'!Y810,"")</f>
        <v/>
      </c>
      <c r="V810" s="255" t="str">
        <f>IF('template old'!Z810&lt;&gt;"",'template old'!Z810,"")</f>
        <v/>
      </c>
      <c r="W810" s="255" t="str">
        <f>IF('template old'!AA810&lt;&gt;"",'template old'!AA810,"")</f>
        <v/>
      </c>
    </row>
    <row r="811" spans="1:23" hidden="1" x14ac:dyDescent="0.25">
      <c r="A811" s="256" t="str">
        <f>IF('template old'!A811&lt;&gt;"",'template old'!A811,"")</f>
        <v/>
      </c>
      <c r="B811" s="255" t="str">
        <f>IF('template old'!E811&lt;&gt;"",'template old'!E811,"")</f>
        <v/>
      </c>
      <c r="C811" s="255" t="str">
        <f>IF('template old'!F811&lt;&gt;"",'template old'!F811,"")</f>
        <v/>
      </c>
      <c r="D811" s="255" t="str">
        <f>IF('template old'!G811&lt;&gt;"",'template old'!G811,"")</f>
        <v/>
      </c>
      <c r="E811" s="255" t="str">
        <f>IF('template old'!H811&lt;&gt;"",'template old'!H811,"")</f>
        <v/>
      </c>
      <c r="F811" s="255" t="str">
        <f>IF('template old'!I811&lt;&gt;"",'template old'!I811,"")</f>
        <v/>
      </c>
      <c r="G811" s="255" t="str">
        <f>IF('template old'!J811&lt;&gt;"",'template old'!J811,"")</f>
        <v/>
      </c>
      <c r="H811" s="255" t="str">
        <f>IF('template old'!K811&lt;&gt;"",'template old'!K811,"")</f>
        <v/>
      </c>
      <c r="I811" s="258" t="str">
        <f t="shared" si="26"/>
        <v/>
      </c>
      <c r="J811" s="255" t="str">
        <f>IF('template old'!L811&lt;&gt;"",'template old'!L811,"")</f>
        <v/>
      </c>
      <c r="K811" s="255" t="str">
        <f>IF('template old'!M811&lt;&gt;"",'template old'!M811,"")</f>
        <v/>
      </c>
      <c r="L811" s="255" t="str">
        <f>IF('template old'!N811&lt;&gt;"",'template old'!N811,"")</f>
        <v/>
      </c>
      <c r="M811" s="255" t="str">
        <f>IF('template old'!O811&lt;&gt;"",'template old'!O811,"")</f>
        <v/>
      </c>
      <c r="N811" s="255" t="str">
        <f>IF('template old'!R811&lt;&gt;"",'template old'!R811,"")</f>
        <v/>
      </c>
      <c r="O811" s="255" t="str">
        <f>IF('template old'!S811&lt;&gt;"",'template old'!S811,"")</f>
        <v/>
      </c>
      <c r="P811" s="259" t="str">
        <f t="shared" si="27"/>
        <v/>
      </c>
      <c r="Q811" s="255" t="str">
        <f>IF('template old'!U811&lt;&gt;"",'template old'!U811,"")</f>
        <v/>
      </c>
      <c r="R811" s="255" t="str">
        <f>IF('template old'!V811&lt;&gt;"",'template old'!V811,"")</f>
        <v/>
      </c>
      <c r="S811" s="255" t="str">
        <f>IF('template old'!W811&lt;&gt;"",'template old'!W811,"")</f>
        <v/>
      </c>
      <c r="T811" s="255" t="str">
        <f>IF('template old'!X811&lt;&gt;"",'template old'!X811,"")</f>
        <v/>
      </c>
      <c r="U811" s="255" t="str">
        <f>IF('template old'!Y811&lt;&gt;"",'template old'!Y811,"")</f>
        <v/>
      </c>
      <c r="V811" s="255" t="str">
        <f>IF('template old'!Z811&lt;&gt;"",'template old'!Z811,"")</f>
        <v/>
      </c>
      <c r="W811" s="255" t="str">
        <f>IF('template old'!AA811&lt;&gt;"",'template old'!AA811,"")</f>
        <v/>
      </c>
    </row>
    <row r="812" spans="1:23" hidden="1" x14ac:dyDescent="0.25">
      <c r="A812" s="256" t="str">
        <f>IF('template old'!A812&lt;&gt;"",'template old'!A812,"")</f>
        <v/>
      </c>
      <c r="B812" s="255" t="str">
        <f>IF('template old'!E812&lt;&gt;"",'template old'!E812,"")</f>
        <v/>
      </c>
      <c r="C812" s="255" t="str">
        <f>IF('template old'!F812&lt;&gt;"",'template old'!F812,"")</f>
        <v/>
      </c>
      <c r="D812" s="255" t="str">
        <f>IF('template old'!G812&lt;&gt;"",'template old'!G812,"")</f>
        <v/>
      </c>
      <c r="E812" s="255" t="str">
        <f>IF('template old'!H812&lt;&gt;"",'template old'!H812,"")</f>
        <v/>
      </c>
      <c r="F812" s="255" t="str">
        <f>IF('template old'!I812&lt;&gt;"",'template old'!I812,"")</f>
        <v/>
      </c>
      <c r="G812" s="255" t="str">
        <f>IF('template old'!J812&lt;&gt;"",'template old'!J812,"")</f>
        <v/>
      </c>
      <c r="H812" s="255" t="str">
        <f>IF('template old'!K812&lt;&gt;"",'template old'!K812,"")</f>
        <v/>
      </c>
      <c r="I812" s="258" t="str">
        <f t="shared" si="26"/>
        <v/>
      </c>
      <c r="J812" s="255" t="str">
        <f>IF('template old'!L812&lt;&gt;"",'template old'!L812,"")</f>
        <v/>
      </c>
      <c r="K812" s="255" t="str">
        <f>IF('template old'!M812&lt;&gt;"",'template old'!M812,"")</f>
        <v/>
      </c>
      <c r="L812" s="255" t="str">
        <f>IF('template old'!N812&lt;&gt;"",'template old'!N812,"")</f>
        <v/>
      </c>
      <c r="M812" s="255" t="str">
        <f>IF('template old'!O812&lt;&gt;"",'template old'!O812,"")</f>
        <v/>
      </c>
      <c r="N812" s="255" t="str">
        <f>IF('template old'!R812&lt;&gt;"",'template old'!R812,"")</f>
        <v/>
      </c>
      <c r="O812" s="255" t="str">
        <f>IF('template old'!S812&lt;&gt;"",'template old'!S812,"")</f>
        <v/>
      </c>
      <c r="P812" s="259" t="str">
        <f t="shared" si="27"/>
        <v/>
      </c>
      <c r="Q812" s="255" t="str">
        <f>IF('template old'!U812&lt;&gt;"",'template old'!U812,"")</f>
        <v/>
      </c>
      <c r="R812" s="255" t="str">
        <f>IF('template old'!V812&lt;&gt;"",'template old'!V812,"")</f>
        <v/>
      </c>
      <c r="S812" s="255" t="str">
        <f>IF('template old'!W812&lt;&gt;"",'template old'!W812,"")</f>
        <v/>
      </c>
      <c r="T812" s="255" t="str">
        <f>IF('template old'!X812&lt;&gt;"",'template old'!X812,"")</f>
        <v/>
      </c>
      <c r="U812" s="255" t="str">
        <f>IF('template old'!Y812&lt;&gt;"",'template old'!Y812,"")</f>
        <v/>
      </c>
      <c r="V812" s="255" t="str">
        <f>IF('template old'!Z812&lt;&gt;"",'template old'!Z812,"")</f>
        <v/>
      </c>
      <c r="W812" s="255" t="str">
        <f>IF('template old'!AA812&lt;&gt;"",'template old'!AA812,"")</f>
        <v/>
      </c>
    </row>
    <row r="813" spans="1:23" hidden="1" x14ac:dyDescent="0.25">
      <c r="A813" s="256" t="str">
        <f>IF('template old'!A813&lt;&gt;"",'template old'!A813,"")</f>
        <v/>
      </c>
      <c r="B813" s="255" t="str">
        <f>IF('template old'!E813&lt;&gt;"",'template old'!E813,"")</f>
        <v/>
      </c>
      <c r="C813" s="255" t="str">
        <f>IF('template old'!F813&lt;&gt;"",'template old'!F813,"")</f>
        <v/>
      </c>
      <c r="D813" s="255" t="str">
        <f>IF('template old'!G813&lt;&gt;"",'template old'!G813,"")</f>
        <v/>
      </c>
      <c r="E813" s="255" t="str">
        <f>IF('template old'!H813&lt;&gt;"",'template old'!H813,"")</f>
        <v/>
      </c>
      <c r="F813" s="255" t="str">
        <f>IF('template old'!I813&lt;&gt;"",'template old'!I813,"")</f>
        <v/>
      </c>
      <c r="G813" s="255" t="str">
        <f>IF('template old'!J813&lt;&gt;"",'template old'!J813,"")</f>
        <v/>
      </c>
      <c r="H813" s="255" t="str">
        <f>IF('template old'!K813&lt;&gt;"",'template old'!K813,"")</f>
        <v/>
      </c>
      <c r="I813" s="258" t="str">
        <f t="shared" si="26"/>
        <v/>
      </c>
      <c r="J813" s="255" t="str">
        <f>IF('template old'!L813&lt;&gt;"",'template old'!L813,"")</f>
        <v/>
      </c>
      <c r="K813" s="255" t="str">
        <f>IF('template old'!M813&lt;&gt;"",'template old'!M813,"")</f>
        <v/>
      </c>
      <c r="L813" s="255" t="str">
        <f>IF('template old'!N813&lt;&gt;"",'template old'!N813,"")</f>
        <v/>
      </c>
      <c r="M813" s="255" t="str">
        <f>IF('template old'!O813&lt;&gt;"",'template old'!O813,"")</f>
        <v/>
      </c>
      <c r="N813" s="255" t="str">
        <f>IF('template old'!R813&lt;&gt;"",'template old'!R813,"")</f>
        <v/>
      </c>
      <c r="O813" s="255" t="str">
        <f>IF('template old'!S813&lt;&gt;"",'template old'!S813,"")</f>
        <v/>
      </c>
      <c r="P813" s="259" t="str">
        <f t="shared" si="27"/>
        <v/>
      </c>
      <c r="Q813" s="255" t="str">
        <f>IF('template old'!U813&lt;&gt;"",'template old'!U813,"")</f>
        <v/>
      </c>
      <c r="R813" s="255" t="str">
        <f>IF('template old'!V813&lt;&gt;"",'template old'!V813,"")</f>
        <v/>
      </c>
      <c r="S813" s="255" t="str">
        <f>IF('template old'!W813&lt;&gt;"",'template old'!W813,"")</f>
        <v/>
      </c>
      <c r="T813" s="255" t="str">
        <f>IF('template old'!X813&lt;&gt;"",'template old'!X813,"")</f>
        <v/>
      </c>
      <c r="U813" s="255" t="str">
        <f>IF('template old'!Y813&lt;&gt;"",'template old'!Y813,"")</f>
        <v/>
      </c>
      <c r="V813" s="255" t="str">
        <f>IF('template old'!Z813&lt;&gt;"",'template old'!Z813,"")</f>
        <v/>
      </c>
      <c r="W813" s="255" t="str">
        <f>IF('template old'!AA813&lt;&gt;"",'template old'!AA813,"")</f>
        <v/>
      </c>
    </row>
    <row r="814" spans="1:23" hidden="1" x14ac:dyDescent="0.25">
      <c r="A814" s="256" t="str">
        <f>IF('template old'!A814&lt;&gt;"",'template old'!A814,"")</f>
        <v/>
      </c>
      <c r="B814" s="255" t="str">
        <f>IF('template old'!E814&lt;&gt;"",'template old'!E814,"")</f>
        <v/>
      </c>
      <c r="C814" s="255" t="str">
        <f>IF('template old'!F814&lt;&gt;"",'template old'!F814,"")</f>
        <v/>
      </c>
      <c r="D814" s="255" t="str">
        <f>IF('template old'!G814&lt;&gt;"",'template old'!G814,"")</f>
        <v/>
      </c>
      <c r="E814" s="255" t="str">
        <f>IF('template old'!H814&lt;&gt;"",'template old'!H814,"")</f>
        <v/>
      </c>
      <c r="F814" s="255" t="str">
        <f>IF('template old'!I814&lt;&gt;"",'template old'!I814,"")</f>
        <v/>
      </c>
      <c r="G814" s="255" t="str">
        <f>IF('template old'!J814&lt;&gt;"",'template old'!J814,"")</f>
        <v/>
      </c>
      <c r="H814" s="255" t="str">
        <f>IF('template old'!K814&lt;&gt;"",'template old'!K814,"")</f>
        <v/>
      </c>
      <c r="I814" s="258" t="str">
        <f t="shared" si="26"/>
        <v/>
      </c>
      <c r="J814" s="255" t="str">
        <f>IF('template old'!L814&lt;&gt;"",'template old'!L814,"")</f>
        <v/>
      </c>
      <c r="K814" s="255" t="str">
        <f>IF('template old'!M814&lt;&gt;"",'template old'!M814,"")</f>
        <v/>
      </c>
      <c r="L814" s="255" t="str">
        <f>IF('template old'!N814&lt;&gt;"",'template old'!N814,"")</f>
        <v/>
      </c>
      <c r="M814" s="255" t="str">
        <f>IF('template old'!O814&lt;&gt;"",'template old'!O814,"")</f>
        <v/>
      </c>
      <c r="N814" s="255" t="str">
        <f>IF('template old'!R814&lt;&gt;"",'template old'!R814,"")</f>
        <v/>
      </c>
      <c r="O814" s="255" t="str">
        <f>IF('template old'!S814&lt;&gt;"",'template old'!S814,"")</f>
        <v/>
      </c>
      <c r="P814" s="259" t="str">
        <f t="shared" si="27"/>
        <v/>
      </c>
      <c r="Q814" s="255" t="str">
        <f>IF('template old'!U814&lt;&gt;"",'template old'!U814,"")</f>
        <v/>
      </c>
      <c r="R814" s="255" t="str">
        <f>IF('template old'!V814&lt;&gt;"",'template old'!V814,"")</f>
        <v/>
      </c>
      <c r="S814" s="255" t="str">
        <f>IF('template old'!W814&lt;&gt;"",'template old'!W814,"")</f>
        <v/>
      </c>
      <c r="T814" s="255" t="str">
        <f>IF('template old'!X814&lt;&gt;"",'template old'!X814,"")</f>
        <v/>
      </c>
      <c r="U814" s="255" t="str">
        <f>IF('template old'!Y814&lt;&gt;"",'template old'!Y814,"")</f>
        <v/>
      </c>
      <c r="V814" s="255" t="str">
        <f>IF('template old'!Z814&lt;&gt;"",'template old'!Z814,"")</f>
        <v/>
      </c>
      <c r="W814" s="255" t="str">
        <f>IF('template old'!AA814&lt;&gt;"",'template old'!AA814,"")</f>
        <v/>
      </c>
    </row>
    <row r="815" spans="1:23" hidden="1" x14ac:dyDescent="0.25">
      <c r="A815" s="256" t="str">
        <f>IF('template old'!A815&lt;&gt;"",'template old'!A815,"")</f>
        <v/>
      </c>
      <c r="B815" s="255" t="str">
        <f>IF('template old'!E815&lt;&gt;"",'template old'!E815,"")</f>
        <v/>
      </c>
      <c r="C815" s="255" t="str">
        <f>IF('template old'!F815&lt;&gt;"",'template old'!F815,"")</f>
        <v/>
      </c>
      <c r="D815" s="255" t="str">
        <f>IF('template old'!G815&lt;&gt;"",'template old'!G815,"")</f>
        <v/>
      </c>
      <c r="E815" s="255" t="str">
        <f>IF('template old'!H815&lt;&gt;"",'template old'!H815,"")</f>
        <v/>
      </c>
      <c r="F815" s="255" t="str">
        <f>IF('template old'!I815&lt;&gt;"",'template old'!I815,"")</f>
        <v/>
      </c>
      <c r="G815" s="255" t="str">
        <f>IF('template old'!J815&lt;&gt;"",'template old'!J815,"")</f>
        <v/>
      </c>
      <c r="H815" s="255" t="str">
        <f>IF('template old'!K815&lt;&gt;"",'template old'!K815,"")</f>
        <v/>
      </c>
      <c r="I815" s="258" t="str">
        <f t="shared" si="26"/>
        <v/>
      </c>
      <c r="J815" s="255" t="str">
        <f>IF('template old'!L815&lt;&gt;"",'template old'!L815,"")</f>
        <v/>
      </c>
      <c r="K815" s="255" t="str">
        <f>IF('template old'!M815&lt;&gt;"",'template old'!M815,"")</f>
        <v/>
      </c>
      <c r="L815" s="255" t="str">
        <f>IF('template old'!N815&lt;&gt;"",'template old'!N815,"")</f>
        <v/>
      </c>
      <c r="M815" s="255" t="str">
        <f>IF('template old'!O815&lt;&gt;"",'template old'!O815,"")</f>
        <v/>
      </c>
      <c r="N815" s="255" t="str">
        <f>IF('template old'!R815&lt;&gt;"",'template old'!R815,"")</f>
        <v/>
      </c>
      <c r="O815" s="255" t="str">
        <f>IF('template old'!S815&lt;&gt;"",'template old'!S815,"")</f>
        <v/>
      </c>
      <c r="P815" s="259" t="str">
        <f t="shared" si="27"/>
        <v/>
      </c>
      <c r="Q815" s="255" t="str">
        <f>IF('template old'!U815&lt;&gt;"",'template old'!U815,"")</f>
        <v/>
      </c>
      <c r="R815" s="255" t="str">
        <f>IF('template old'!V815&lt;&gt;"",'template old'!V815,"")</f>
        <v/>
      </c>
      <c r="S815" s="255" t="str">
        <f>IF('template old'!W815&lt;&gt;"",'template old'!W815,"")</f>
        <v/>
      </c>
      <c r="T815" s="255" t="str">
        <f>IF('template old'!X815&lt;&gt;"",'template old'!X815,"")</f>
        <v/>
      </c>
      <c r="U815" s="255" t="str">
        <f>IF('template old'!Y815&lt;&gt;"",'template old'!Y815,"")</f>
        <v/>
      </c>
      <c r="V815" s="255" t="str">
        <f>IF('template old'!Z815&lt;&gt;"",'template old'!Z815,"")</f>
        <v/>
      </c>
      <c r="W815" s="255" t="str">
        <f>IF('template old'!AA815&lt;&gt;"",'template old'!AA815,"")</f>
        <v/>
      </c>
    </row>
    <row r="816" spans="1:23" hidden="1" x14ac:dyDescent="0.25">
      <c r="A816" s="256" t="str">
        <f>IF('template old'!A816&lt;&gt;"",'template old'!A816,"")</f>
        <v/>
      </c>
      <c r="B816" s="255" t="str">
        <f>IF('template old'!E816&lt;&gt;"",'template old'!E816,"")</f>
        <v/>
      </c>
      <c r="C816" s="255" t="str">
        <f>IF('template old'!F816&lt;&gt;"",'template old'!F816,"")</f>
        <v/>
      </c>
      <c r="D816" s="255" t="str">
        <f>IF('template old'!G816&lt;&gt;"",'template old'!G816,"")</f>
        <v/>
      </c>
      <c r="E816" s="255" t="str">
        <f>IF('template old'!H816&lt;&gt;"",'template old'!H816,"")</f>
        <v/>
      </c>
      <c r="F816" s="255" t="str">
        <f>IF('template old'!I816&lt;&gt;"",'template old'!I816,"")</f>
        <v/>
      </c>
      <c r="G816" s="255" t="str">
        <f>IF('template old'!J816&lt;&gt;"",'template old'!J816,"")</f>
        <v/>
      </c>
      <c r="H816" s="255" t="str">
        <f>IF('template old'!K816&lt;&gt;"",'template old'!K816,"")</f>
        <v/>
      </c>
      <c r="I816" s="258" t="str">
        <f t="shared" si="26"/>
        <v/>
      </c>
      <c r="J816" s="255" t="str">
        <f>IF('template old'!L816&lt;&gt;"",'template old'!L816,"")</f>
        <v/>
      </c>
      <c r="K816" s="255" t="str">
        <f>IF('template old'!M816&lt;&gt;"",'template old'!M816,"")</f>
        <v/>
      </c>
      <c r="L816" s="255" t="str">
        <f>IF('template old'!N816&lt;&gt;"",'template old'!N816,"")</f>
        <v/>
      </c>
      <c r="M816" s="255" t="str">
        <f>IF('template old'!O816&lt;&gt;"",'template old'!O816,"")</f>
        <v/>
      </c>
      <c r="N816" s="255" t="str">
        <f>IF('template old'!R816&lt;&gt;"",'template old'!R816,"")</f>
        <v/>
      </c>
      <c r="O816" s="255" t="str">
        <f>IF('template old'!S816&lt;&gt;"",'template old'!S816,"")</f>
        <v/>
      </c>
      <c r="P816" s="259" t="str">
        <f t="shared" si="27"/>
        <v/>
      </c>
      <c r="Q816" s="255" t="str">
        <f>IF('template old'!U816&lt;&gt;"",'template old'!U816,"")</f>
        <v/>
      </c>
      <c r="R816" s="255" t="str">
        <f>IF('template old'!V816&lt;&gt;"",'template old'!V816,"")</f>
        <v/>
      </c>
      <c r="S816" s="255" t="str">
        <f>IF('template old'!W816&lt;&gt;"",'template old'!W816,"")</f>
        <v/>
      </c>
      <c r="T816" s="255" t="str">
        <f>IF('template old'!X816&lt;&gt;"",'template old'!X816,"")</f>
        <v/>
      </c>
      <c r="U816" s="255" t="str">
        <f>IF('template old'!Y816&lt;&gt;"",'template old'!Y816,"")</f>
        <v/>
      </c>
      <c r="V816" s="255" t="str">
        <f>IF('template old'!Z816&lt;&gt;"",'template old'!Z816,"")</f>
        <v/>
      </c>
      <c r="W816" s="255" t="str">
        <f>IF('template old'!AA816&lt;&gt;"",'template old'!AA816,"")</f>
        <v/>
      </c>
    </row>
    <row r="817" spans="1:23" hidden="1" x14ac:dyDescent="0.25">
      <c r="A817" s="256" t="str">
        <f>IF('template old'!A817&lt;&gt;"",'template old'!A817,"")</f>
        <v/>
      </c>
      <c r="B817" s="255" t="str">
        <f>IF('template old'!E817&lt;&gt;"",'template old'!E817,"")</f>
        <v/>
      </c>
      <c r="C817" s="255" t="str">
        <f>IF('template old'!F817&lt;&gt;"",'template old'!F817,"")</f>
        <v/>
      </c>
      <c r="D817" s="255" t="str">
        <f>IF('template old'!G817&lt;&gt;"",'template old'!G817,"")</f>
        <v/>
      </c>
      <c r="E817" s="255" t="str">
        <f>IF('template old'!H817&lt;&gt;"",'template old'!H817,"")</f>
        <v/>
      </c>
      <c r="F817" s="255" t="str">
        <f>IF('template old'!I817&lt;&gt;"",'template old'!I817,"")</f>
        <v/>
      </c>
      <c r="G817" s="255" t="str">
        <f>IF('template old'!J817&lt;&gt;"",'template old'!J817,"")</f>
        <v/>
      </c>
      <c r="H817" s="255" t="str">
        <f>IF('template old'!K817&lt;&gt;"",'template old'!K817,"")</f>
        <v/>
      </c>
      <c r="I817" s="258" t="str">
        <f t="shared" si="26"/>
        <v/>
      </c>
      <c r="J817" s="255" t="str">
        <f>IF('template old'!L817&lt;&gt;"",'template old'!L817,"")</f>
        <v/>
      </c>
      <c r="K817" s="255" t="str">
        <f>IF('template old'!M817&lt;&gt;"",'template old'!M817,"")</f>
        <v/>
      </c>
      <c r="L817" s="255" t="str">
        <f>IF('template old'!N817&lt;&gt;"",'template old'!N817,"")</f>
        <v/>
      </c>
      <c r="M817" s="255" t="str">
        <f>IF('template old'!O817&lt;&gt;"",'template old'!O817,"")</f>
        <v/>
      </c>
      <c r="N817" s="255" t="str">
        <f>IF('template old'!R817&lt;&gt;"",'template old'!R817,"")</f>
        <v/>
      </c>
      <c r="O817" s="255" t="str">
        <f>IF('template old'!S817&lt;&gt;"",'template old'!S817,"")</f>
        <v/>
      </c>
      <c r="P817" s="259" t="str">
        <f t="shared" si="27"/>
        <v/>
      </c>
      <c r="Q817" s="255" t="str">
        <f>IF('template old'!U817&lt;&gt;"",'template old'!U817,"")</f>
        <v/>
      </c>
      <c r="R817" s="255" t="str">
        <f>IF('template old'!V817&lt;&gt;"",'template old'!V817,"")</f>
        <v/>
      </c>
      <c r="S817" s="255" t="str">
        <f>IF('template old'!W817&lt;&gt;"",'template old'!W817,"")</f>
        <v/>
      </c>
      <c r="T817" s="255" t="str">
        <f>IF('template old'!X817&lt;&gt;"",'template old'!X817,"")</f>
        <v/>
      </c>
      <c r="U817" s="255" t="str">
        <f>IF('template old'!Y817&lt;&gt;"",'template old'!Y817,"")</f>
        <v/>
      </c>
      <c r="V817" s="255" t="str">
        <f>IF('template old'!Z817&lt;&gt;"",'template old'!Z817,"")</f>
        <v/>
      </c>
      <c r="W817" s="255" t="str">
        <f>IF('template old'!AA817&lt;&gt;"",'template old'!AA817,"")</f>
        <v/>
      </c>
    </row>
    <row r="818" spans="1:23" hidden="1" x14ac:dyDescent="0.25">
      <c r="A818" s="256" t="str">
        <f>IF('template old'!A818&lt;&gt;"",'template old'!A818,"")</f>
        <v/>
      </c>
      <c r="B818" s="255" t="str">
        <f>IF('template old'!E818&lt;&gt;"",'template old'!E818,"")</f>
        <v/>
      </c>
      <c r="C818" s="255" t="str">
        <f>IF('template old'!F818&lt;&gt;"",'template old'!F818,"")</f>
        <v/>
      </c>
      <c r="D818" s="255" t="str">
        <f>IF('template old'!G818&lt;&gt;"",'template old'!G818,"")</f>
        <v/>
      </c>
      <c r="E818" s="255" t="str">
        <f>IF('template old'!H818&lt;&gt;"",'template old'!H818,"")</f>
        <v/>
      </c>
      <c r="F818" s="255" t="str">
        <f>IF('template old'!I818&lt;&gt;"",'template old'!I818,"")</f>
        <v/>
      </c>
      <c r="G818" s="255" t="str">
        <f>IF('template old'!J818&lt;&gt;"",'template old'!J818,"")</f>
        <v/>
      </c>
      <c r="H818" s="255" t="str">
        <f>IF('template old'!K818&lt;&gt;"",'template old'!K818,"")</f>
        <v/>
      </c>
      <c r="I818" s="258" t="str">
        <f t="shared" si="26"/>
        <v/>
      </c>
      <c r="J818" s="255" t="str">
        <f>IF('template old'!L818&lt;&gt;"",'template old'!L818,"")</f>
        <v/>
      </c>
      <c r="K818" s="255" t="str">
        <f>IF('template old'!M818&lt;&gt;"",'template old'!M818,"")</f>
        <v/>
      </c>
      <c r="L818" s="255" t="str">
        <f>IF('template old'!N818&lt;&gt;"",'template old'!N818,"")</f>
        <v/>
      </c>
      <c r="M818" s="255" t="str">
        <f>IF('template old'!O818&lt;&gt;"",'template old'!O818,"")</f>
        <v/>
      </c>
      <c r="N818" s="255" t="str">
        <f>IF('template old'!R818&lt;&gt;"",'template old'!R818,"")</f>
        <v/>
      </c>
      <c r="O818" s="255" t="str">
        <f>IF('template old'!S818&lt;&gt;"",'template old'!S818,"")</f>
        <v/>
      </c>
      <c r="P818" s="259" t="str">
        <f t="shared" si="27"/>
        <v/>
      </c>
      <c r="Q818" s="255" t="str">
        <f>IF('template old'!U818&lt;&gt;"",'template old'!U818,"")</f>
        <v/>
      </c>
      <c r="R818" s="255" t="str">
        <f>IF('template old'!V818&lt;&gt;"",'template old'!V818,"")</f>
        <v/>
      </c>
      <c r="S818" s="255" t="str">
        <f>IF('template old'!W818&lt;&gt;"",'template old'!W818,"")</f>
        <v/>
      </c>
      <c r="T818" s="255" t="str">
        <f>IF('template old'!X818&lt;&gt;"",'template old'!X818,"")</f>
        <v/>
      </c>
      <c r="U818" s="255" t="str">
        <f>IF('template old'!Y818&lt;&gt;"",'template old'!Y818,"")</f>
        <v/>
      </c>
      <c r="V818" s="255" t="str">
        <f>IF('template old'!Z818&lt;&gt;"",'template old'!Z818,"")</f>
        <v/>
      </c>
      <c r="W818" s="255" t="str">
        <f>IF('template old'!AA818&lt;&gt;"",'template old'!AA818,"")</f>
        <v/>
      </c>
    </row>
    <row r="819" spans="1:23" hidden="1" x14ac:dyDescent="0.25">
      <c r="A819" s="256" t="str">
        <f>IF('template old'!A819&lt;&gt;"",'template old'!A819,"")</f>
        <v/>
      </c>
      <c r="B819" s="255" t="str">
        <f>IF('template old'!E819&lt;&gt;"",'template old'!E819,"")</f>
        <v/>
      </c>
      <c r="C819" s="255" t="str">
        <f>IF('template old'!F819&lt;&gt;"",'template old'!F819,"")</f>
        <v/>
      </c>
      <c r="D819" s="255" t="str">
        <f>IF('template old'!G819&lt;&gt;"",'template old'!G819,"")</f>
        <v/>
      </c>
      <c r="E819" s="255" t="str">
        <f>IF('template old'!H819&lt;&gt;"",'template old'!H819,"")</f>
        <v/>
      </c>
      <c r="F819" s="255" t="str">
        <f>IF('template old'!I819&lt;&gt;"",'template old'!I819,"")</f>
        <v/>
      </c>
      <c r="G819" s="255" t="str">
        <f>IF('template old'!J819&lt;&gt;"",'template old'!J819,"")</f>
        <v/>
      </c>
      <c r="H819" s="255" t="str">
        <f>IF('template old'!K819&lt;&gt;"",'template old'!K819,"")</f>
        <v/>
      </c>
      <c r="I819" s="258" t="str">
        <f t="shared" si="26"/>
        <v/>
      </c>
      <c r="J819" s="255" t="str">
        <f>IF('template old'!L819&lt;&gt;"",'template old'!L819,"")</f>
        <v/>
      </c>
      <c r="K819" s="255" t="str">
        <f>IF('template old'!M819&lt;&gt;"",'template old'!M819,"")</f>
        <v/>
      </c>
      <c r="L819" s="255" t="str">
        <f>IF('template old'!N819&lt;&gt;"",'template old'!N819,"")</f>
        <v/>
      </c>
      <c r="M819" s="255" t="str">
        <f>IF('template old'!O819&lt;&gt;"",'template old'!O819,"")</f>
        <v/>
      </c>
      <c r="N819" s="255" t="str">
        <f>IF('template old'!R819&lt;&gt;"",'template old'!R819,"")</f>
        <v/>
      </c>
      <c r="O819" s="255" t="str">
        <f>IF('template old'!S819&lt;&gt;"",'template old'!S819,"")</f>
        <v/>
      </c>
      <c r="P819" s="259" t="str">
        <f t="shared" si="27"/>
        <v/>
      </c>
      <c r="Q819" s="255" t="str">
        <f>IF('template old'!U819&lt;&gt;"",'template old'!U819,"")</f>
        <v/>
      </c>
      <c r="R819" s="255" t="str">
        <f>IF('template old'!V819&lt;&gt;"",'template old'!V819,"")</f>
        <v/>
      </c>
      <c r="S819" s="255" t="str">
        <f>IF('template old'!W819&lt;&gt;"",'template old'!W819,"")</f>
        <v/>
      </c>
      <c r="T819" s="255" t="str">
        <f>IF('template old'!X819&lt;&gt;"",'template old'!X819,"")</f>
        <v/>
      </c>
      <c r="U819" s="255" t="str">
        <f>IF('template old'!Y819&lt;&gt;"",'template old'!Y819,"")</f>
        <v/>
      </c>
      <c r="V819" s="255" t="str">
        <f>IF('template old'!Z819&lt;&gt;"",'template old'!Z819,"")</f>
        <v/>
      </c>
      <c r="W819" s="255" t="str">
        <f>IF('template old'!AA819&lt;&gt;"",'template old'!AA819,"")</f>
        <v/>
      </c>
    </row>
    <row r="820" spans="1:23" hidden="1" x14ac:dyDescent="0.25">
      <c r="A820" s="256" t="str">
        <f>IF('template old'!A820&lt;&gt;"",'template old'!A820,"")</f>
        <v/>
      </c>
      <c r="B820" s="255" t="str">
        <f>IF('template old'!E820&lt;&gt;"",'template old'!E820,"")</f>
        <v/>
      </c>
      <c r="C820" s="255" t="str">
        <f>IF('template old'!F820&lt;&gt;"",'template old'!F820,"")</f>
        <v/>
      </c>
      <c r="D820" s="255" t="str">
        <f>IF('template old'!G820&lt;&gt;"",'template old'!G820,"")</f>
        <v/>
      </c>
      <c r="E820" s="255" t="str">
        <f>IF('template old'!H820&lt;&gt;"",'template old'!H820,"")</f>
        <v/>
      </c>
      <c r="F820" s="255" t="str">
        <f>IF('template old'!I820&lt;&gt;"",'template old'!I820,"")</f>
        <v/>
      </c>
      <c r="G820" s="255" t="str">
        <f>IF('template old'!J820&lt;&gt;"",'template old'!J820,"")</f>
        <v/>
      </c>
      <c r="H820" s="255" t="str">
        <f>IF('template old'!K820&lt;&gt;"",'template old'!K820,"")</f>
        <v/>
      </c>
      <c r="I820" s="258" t="str">
        <f t="shared" si="26"/>
        <v/>
      </c>
      <c r="J820" s="255" t="str">
        <f>IF('template old'!L820&lt;&gt;"",'template old'!L820,"")</f>
        <v/>
      </c>
      <c r="K820" s="255" t="str">
        <f>IF('template old'!M820&lt;&gt;"",'template old'!M820,"")</f>
        <v/>
      </c>
      <c r="L820" s="255" t="str">
        <f>IF('template old'!N820&lt;&gt;"",'template old'!N820,"")</f>
        <v/>
      </c>
      <c r="M820" s="255" t="str">
        <f>IF('template old'!O820&lt;&gt;"",'template old'!O820,"")</f>
        <v/>
      </c>
      <c r="N820" s="255" t="str">
        <f>IF('template old'!R820&lt;&gt;"",'template old'!R820,"")</f>
        <v/>
      </c>
      <c r="O820" s="255" t="str">
        <f>IF('template old'!S820&lt;&gt;"",'template old'!S820,"")</f>
        <v/>
      </c>
      <c r="P820" s="259" t="str">
        <f t="shared" si="27"/>
        <v/>
      </c>
      <c r="Q820" s="255" t="str">
        <f>IF('template old'!U820&lt;&gt;"",'template old'!U820,"")</f>
        <v/>
      </c>
      <c r="R820" s="255" t="str">
        <f>IF('template old'!V820&lt;&gt;"",'template old'!V820,"")</f>
        <v/>
      </c>
      <c r="S820" s="255" t="str">
        <f>IF('template old'!W820&lt;&gt;"",'template old'!W820,"")</f>
        <v/>
      </c>
      <c r="T820" s="255" t="str">
        <f>IF('template old'!X820&lt;&gt;"",'template old'!X820,"")</f>
        <v/>
      </c>
      <c r="U820" s="255" t="str">
        <f>IF('template old'!Y820&lt;&gt;"",'template old'!Y820,"")</f>
        <v/>
      </c>
      <c r="V820" s="255" t="str">
        <f>IF('template old'!Z820&lt;&gt;"",'template old'!Z820,"")</f>
        <v/>
      </c>
      <c r="W820" s="255" t="str">
        <f>IF('template old'!AA820&lt;&gt;"",'template old'!AA820,"")</f>
        <v/>
      </c>
    </row>
    <row r="821" spans="1:23" hidden="1" x14ac:dyDescent="0.25">
      <c r="A821" s="256" t="str">
        <f>IF('template old'!A821&lt;&gt;"",'template old'!A821,"")</f>
        <v/>
      </c>
      <c r="B821" s="255" t="str">
        <f>IF('template old'!E821&lt;&gt;"",'template old'!E821,"")</f>
        <v/>
      </c>
      <c r="C821" s="255" t="str">
        <f>IF('template old'!F821&lt;&gt;"",'template old'!F821,"")</f>
        <v/>
      </c>
      <c r="D821" s="255" t="str">
        <f>IF('template old'!G821&lt;&gt;"",'template old'!G821,"")</f>
        <v/>
      </c>
      <c r="E821" s="255" t="str">
        <f>IF('template old'!H821&lt;&gt;"",'template old'!H821,"")</f>
        <v/>
      </c>
      <c r="F821" s="255" t="str">
        <f>IF('template old'!I821&lt;&gt;"",'template old'!I821,"")</f>
        <v/>
      </c>
      <c r="G821" s="255" t="str">
        <f>IF('template old'!J821&lt;&gt;"",'template old'!J821,"")</f>
        <v/>
      </c>
      <c r="H821" s="255" t="str">
        <f>IF('template old'!K821&lt;&gt;"",'template old'!K821,"")</f>
        <v/>
      </c>
      <c r="I821" s="258" t="str">
        <f t="shared" si="26"/>
        <v/>
      </c>
      <c r="J821" s="255" t="str">
        <f>IF('template old'!L821&lt;&gt;"",'template old'!L821,"")</f>
        <v/>
      </c>
      <c r="K821" s="255" t="str">
        <f>IF('template old'!M821&lt;&gt;"",'template old'!M821,"")</f>
        <v/>
      </c>
      <c r="L821" s="255" t="str">
        <f>IF('template old'!N821&lt;&gt;"",'template old'!N821,"")</f>
        <v/>
      </c>
      <c r="M821" s="255" t="str">
        <f>IF('template old'!O821&lt;&gt;"",'template old'!O821,"")</f>
        <v/>
      </c>
      <c r="N821" s="255" t="str">
        <f>IF('template old'!R821&lt;&gt;"",'template old'!R821,"")</f>
        <v/>
      </c>
      <c r="O821" s="255" t="str">
        <f>IF('template old'!S821&lt;&gt;"",'template old'!S821,"")</f>
        <v/>
      </c>
      <c r="P821" s="259" t="str">
        <f t="shared" si="27"/>
        <v/>
      </c>
      <c r="Q821" s="255" t="str">
        <f>IF('template old'!U821&lt;&gt;"",'template old'!U821,"")</f>
        <v/>
      </c>
      <c r="R821" s="255" t="str">
        <f>IF('template old'!V821&lt;&gt;"",'template old'!V821,"")</f>
        <v/>
      </c>
      <c r="S821" s="255" t="str">
        <f>IF('template old'!W821&lt;&gt;"",'template old'!W821,"")</f>
        <v/>
      </c>
      <c r="T821" s="255" t="str">
        <f>IF('template old'!X821&lt;&gt;"",'template old'!X821,"")</f>
        <v/>
      </c>
      <c r="U821" s="255" t="str">
        <f>IF('template old'!Y821&lt;&gt;"",'template old'!Y821,"")</f>
        <v/>
      </c>
      <c r="V821" s="255" t="str">
        <f>IF('template old'!Z821&lt;&gt;"",'template old'!Z821,"")</f>
        <v/>
      </c>
      <c r="W821" s="255" t="str">
        <f>IF('template old'!AA821&lt;&gt;"",'template old'!AA821,"")</f>
        <v/>
      </c>
    </row>
    <row r="822" spans="1:23" hidden="1" x14ac:dyDescent="0.25">
      <c r="A822" s="256" t="str">
        <f>IF('template old'!A822&lt;&gt;"",'template old'!A822,"")</f>
        <v/>
      </c>
      <c r="B822" s="255" t="str">
        <f>IF('template old'!E822&lt;&gt;"",'template old'!E822,"")</f>
        <v/>
      </c>
      <c r="C822" s="255" t="str">
        <f>IF('template old'!F822&lt;&gt;"",'template old'!F822,"")</f>
        <v/>
      </c>
      <c r="D822" s="255" t="str">
        <f>IF('template old'!G822&lt;&gt;"",'template old'!G822,"")</f>
        <v/>
      </c>
      <c r="E822" s="255" t="str">
        <f>IF('template old'!H822&lt;&gt;"",'template old'!H822,"")</f>
        <v/>
      </c>
      <c r="F822" s="255" t="str">
        <f>IF('template old'!I822&lt;&gt;"",'template old'!I822,"")</f>
        <v/>
      </c>
      <c r="G822" s="255" t="str">
        <f>IF('template old'!J822&lt;&gt;"",'template old'!J822,"")</f>
        <v/>
      </c>
      <c r="H822" s="255" t="str">
        <f>IF('template old'!K822&lt;&gt;"",'template old'!K822,"")</f>
        <v/>
      </c>
      <c r="I822" s="258" t="str">
        <f t="shared" si="26"/>
        <v/>
      </c>
      <c r="J822" s="255" t="str">
        <f>IF('template old'!L822&lt;&gt;"",'template old'!L822,"")</f>
        <v/>
      </c>
      <c r="K822" s="255" t="str">
        <f>IF('template old'!M822&lt;&gt;"",'template old'!M822,"")</f>
        <v/>
      </c>
      <c r="L822" s="255" t="str">
        <f>IF('template old'!N822&lt;&gt;"",'template old'!N822,"")</f>
        <v/>
      </c>
      <c r="M822" s="255" t="str">
        <f>IF('template old'!O822&lt;&gt;"",'template old'!O822,"")</f>
        <v/>
      </c>
      <c r="N822" s="255" t="str">
        <f>IF('template old'!R822&lt;&gt;"",'template old'!R822,"")</f>
        <v/>
      </c>
      <c r="O822" s="255" t="str">
        <f>IF('template old'!S822&lt;&gt;"",'template old'!S822,"")</f>
        <v/>
      </c>
      <c r="P822" s="259" t="str">
        <f t="shared" si="27"/>
        <v/>
      </c>
      <c r="Q822" s="255" t="str">
        <f>IF('template old'!U822&lt;&gt;"",'template old'!U822,"")</f>
        <v/>
      </c>
      <c r="R822" s="255" t="str">
        <f>IF('template old'!V822&lt;&gt;"",'template old'!V822,"")</f>
        <v/>
      </c>
      <c r="S822" s="255" t="str">
        <f>IF('template old'!W822&lt;&gt;"",'template old'!W822,"")</f>
        <v/>
      </c>
      <c r="T822" s="255" t="str">
        <f>IF('template old'!X822&lt;&gt;"",'template old'!X822,"")</f>
        <v/>
      </c>
      <c r="U822" s="255" t="str">
        <f>IF('template old'!Y822&lt;&gt;"",'template old'!Y822,"")</f>
        <v/>
      </c>
      <c r="V822" s="255" t="str">
        <f>IF('template old'!Z822&lt;&gt;"",'template old'!Z822,"")</f>
        <v/>
      </c>
      <c r="W822" s="255" t="str">
        <f>IF('template old'!AA822&lt;&gt;"",'template old'!AA822,"")</f>
        <v/>
      </c>
    </row>
    <row r="823" spans="1:23" hidden="1" x14ac:dyDescent="0.25">
      <c r="A823" s="256" t="str">
        <f>IF('template old'!A823&lt;&gt;"",'template old'!A823,"")</f>
        <v/>
      </c>
      <c r="B823" s="255" t="str">
        <f>IF('template old'!E823&lt;&gt;"",'template old'!E823,"")</f>
        <v/>
      </c>
      <c r="C823" s="255" t="str">
        <f>IF('template old'!F823&lt;&gt;"",'template old'!F823,"")</f>
        <v/>
      </c>
      <c r="D823" s="255" t="str">
        <f>IF('template old'!G823&lt;&gt;"",'template old'!G823,"")</f>
        <v/>
      </c>
      <c r="E823" s="255" t="str">
        <f>IF('template old'!H823&lt;&gt;"",'template old'!H823,"")</f>
        <v/>
      </c>
      <c r="F823" s="255" t="str">
        <f>IF('template old'!I823&lt;&gt;"",'template old'!I823,"")</f>
        <v/>
      </c>
      <c r="G823" s="255" t="str">
        <f>IF('template old'!J823&lt;&gt;"",'template old'!J823,"")</f>
        <v/>
      </c>
      <c r="H823" s="255" t="str">
        <f>IF('template old'!K823&lt;&gt;"",'template old'!K823,"")</f>
        <v/>
      </c>
      <c r="I823" s="258" t="str">
        <f t="shared" si="26"/>
        <v/>
      </c>
      <c r="J823" s="255" t="str">
        <f>IF('template old'!L823&lt;&gt;"",'template old'!L823,"")</f>
        <v/>
      </c>
      <c r="K823" s="255" t="str">
        <f>IF('template old'!M823&lt;&gt;"",'template old'!M823,"")</f>
        <v/>
      </c>
      <c r="L823" s="255" t="str">
        <f>IF('template old'!N823&lt;&gt;"",'template old'!N823,"")</f>
        <v/>
      </c>
      <c r="M823" s="255" t="str">
        <f>IF('template old'!O823&lt;&gt;"",'template old'!O823,"")</f>
        <v/>
      </c>
      <c r="N823" s="255" t="str">
        <f>IF('template old'!R823&lt;&gt;"",'template old'!R823,"")</f>
        <v/>
      </c>
      <c r="O823" s="255" t="str">
        <f>IF('template old'!S823&lt;&gt;"",'template old'!S823,"")</f>
        <v/>
      </c>
      <c r="P823" s="259" t="str">
        <f t="shared" si="27"/>
        <v/>
      </c>
      <c r="Q823" s="255" t="str">
        <f>IF('template old'!U823&lt;&gt;"",'template old'!U823,"")</f>
        <v/>
      </c>
      <c r="R823" s="255" t="str">
        <f>IF('template old'!V823&lt;&gt;"",'template old'!V823,"")</f>
        <v/>
      </c>
      <c r="S823" s="255" t="str">
        <f>IF('template old'!W823&lt;&gt;"",'template old'!W823,"")</f>
        <v/>
      </c>
      <c r="T823" s="255" t="str">
        <f>IF('template old'!X823&lt;&gt;"",'template old'!X823,"")</f>
        <v/>
      </c>
      <c r="U823" s="255" t="str">
        <f>IF('template old'!Y823&lt;&gt;"",'template old'!Y823,"")</f>
        <v/>
      </c>
      <c r="V823" s="255" t="str">
        <f>IF('template old'!Z823&lt;&gt;"",'template old'!Z823,"")</f>
        <v/>
      </c>
      <c r="W823" s="255" t="str">
        <f>IF('template old'!AA823&lt;&gt;"",'template old'!AA823,"")</f>
        <v/>
      </c>
    </row>
    <row r="824" spans="1:23" hidden="1" x14ac:dyDescent="0.25">
      <c r="A824" s="256" t="str">
        <f>IF('template old'!A824&lt;&gt;"",'template old'!A824,"")</f>
        <v/>
      </c>
      <c r="B824" s="255" t="str">
        <f>IF('template old'!E824&lt;&gt;"",'template old'!E824,"")</f>
        <v/>
      </c>
      <c r="C824" s="255" t="str">
        <f>IF('template old'!F824&lt;&gt;"",'template old'!F824,"")</f>
        <v/>
      </c>
      <c r="D824" s="255" t="str">
        <f>IF('template old'!G824&lt;&gt;"",'template old'!G824,"")</f>
        <v/>
      </c>
      <c r="E824" s="255" t="str">
        <f>IF('template old'!H824&lt;&gt;"",'template old'!H824,"")</f>
        <v/>
      </c>
      <c r="F824" s="255" t="str">
        <f>IF('template old'!I824&lt;&gt;"",'template old'!I824,"")</f>
        <v/>
      </c>
      <c r="G824" s="255" t="str">
        <f>IF('template old'!J824&lt;&gt;"",'template old'!J824,"")</f>
        <v/>
      </c>
      <c r="H824" s="255" t="str">
        <f>IF('template old'!K824&lt;&gt;"",'template old'!K824,"")</f>
        <v/>
      </c>
      <c r="I824" s="258" t="str">
        <f t="shared" si="26"/>
        <v/>
      </c>
      <c r="J824" s="255" t="str">
        <f>IF('template old'!L824&lt;&gt;"",'template old'!L824,"")</f>
        <v/>
      </c>
      <c r="K824" s="255" t="str">
        <f>IF('template old'!M824&lt;&gt;"",'template old'!M824,"")</f>
        <v/>
      </c>
      <c r="L824" s="255" t="str">
        <f>IF('template old'!N824&lt;&gt;"",'template old'!N824,"")</f>
        <v/>
      </c>
      <c r="M824" s="255" t="str">
        <f>IF('template old'!O824&lt;&gt;"",'template old'!O824,"")</f>
        <v/>
      </c>
      <c r="N824" s="255" t="str">
        <f>IF('template old'!R824&lt;&gt;"",'template old'!R824,"")</f>
        <v/>
      </c>
      <c r="O824" s="255" t="str">
        <f>IF('template old'!S824&lt;&gt;"",'template old'!S824,"")</f>
        <v/>
      </c>
      <c r="P824" s="259" t="str">
        <f t="shared" si="27"/>
        <v/>
      </c>
      <c r="Q824" s="255" t="str">
        <f>IF('template old'!U824&lt;&gt;"",'template old'!U824,"")</f>
        <v/>
      </c>
      <c r="R824" s="255" t="str">
        <f>IF('template old'!V824&lt;&gt;"",'template old'!V824,"")</f>
        <v/>
      </c>
      <c r="S824" s="255" t="str">
        <f>IF('template old'!W824&lt;&gt;"",'template old'!W824,"")</f>
        <v/>
      </c>
      <c r="T824" s="255" t="str">
        <f>IF('template old'!X824&lt;&gt;"",'template old'!X824,"")</f>
        <v/>
      </c>
      <c r="U824" s="255" t="str">
        <f>IF('template old'!Y824&lt;&gt;"",'template old'!Y824,"")</f>
        <v/>
      </c>
      <c r="V824" s="255" t="str">
        <f>IF('template old'!Z824&lt;&gt;"",'template old'!Z824,"")</f>
        <v/>
      </c>
      <c r="W824" s="255" t="str">
        <f>IF('template old'!AA824&lt;&gt;"",'template old'!AA824,"")</f>
        <v/>
      </c>
    </row>
    <row r="825" spans="1:23" hidden="1" x14ac:dyDescent="0.25">
      <c r="A825" s="256" t="str">
        <f>IF('template old'!A825&lt;&gt;"",'template old'!A825,"")</f>
        <v/>
      </c>
      <c r="B825" s="255" t="str">
        <f>IF('template old'!E825&lt;&gt;"",'template old'!E825,"")</f>
        <v/>
      </c>
      <c r="C825" s="255" t="str">
        <f>IF('template old'!F825&lt;&gt;"",'template old'!F825,"")</f>
        <v/>
      </c>
      <c r="D825" s="255" t="str">
        <f>IF('template old'!G825&lt;&gt;"",'template old'!G825,"")</f>
        <v/>
      </c>
      <c r="E825" s="255" t="str">
        <f>IF('template old'!H825&lt;&gt;"",'template old'!H825,"")</f>
        <v/>
      </c>
      <c r="F825" s="255" t="str">
        <f>IF('template old'!I825&lt;&gt;"",'template old'!I825,"")</f>
        <v/>
      </c>
      <c r="G825" s="255" t="str">
        <f>IF('template old'!J825&lt;&gt;"",'template old'!J825,"")</f>
        <v/>
      </c>
      <c r="H825" s="255" t="str">
        <f>IF('template old'!K825&lt;&gt;"",'template old'!K825,"")</f>
        <v/>
      </c>
      <c r="I825" s="258" t="str">
        <f t="shared" si="26"/>
        <v/>
      </c>
      <c r="J825" s="255" t="str">
        <f>IF('template old'!L825&lt;&gt;"",'template old'!L825,"")</f>
        <v/>
      </c>
      <c r="K825" s="255" t="str">
        <f>IF('template old'!M825&lt;&gt;"",'template old'!M825,"")</f>
        <v/>
      </c>
      <c r="L825" s="255" t="str">
        <f>IF('template old'!N825&lt;&gt;"",'template old'!N825,"")</f>
        <v/>
      </c>
      <c r="M825" s="255" t="str">
        <f>IF('template old'!O825&lt;&gt;"",'template old'!O825,"")</f>
        <v/>
      </c>
      <c r="N825" s="255" t="str">
        <f>IF('template old'!R825&lt;&gt;"",'template old'!R825,"")</f>
        <v/>
      </c>
      <c r="O825" s="255" t="str">
        <f>IF('template old'!S825&lt;&gt;"",'template old'!S825,"")</f>
        <v/>
      </c>
      <c r="P825" s="259" t="str">
        <f t="shared" si="27"/>
        <v/>
      </c>
      <c r="Q825" s="255" t="str">
        <f>IF('template old'!U825&lt;&gt;"",'template old'!U825,"")</f>
        <v/>
      </c>
      <c r="R825" s="255" t="str">
        <f>IF('template old'!V825&lt;&gt;"",'template old'!V825,"")</f>
        <v/>
      </c>
      <c r="S825" s="255" t="str">
        <f>IF('template old'!W825&lt;&gt;"",'template old'!W825,"")</f>
        <v/>
      </c>
      <c r="T825" s="255" t="str">
        <f>IF('template old'!X825&lt;&gt;"",'template old'!X825,"")</f>
        <v/>
      </c>
      <c r="U825" s="255" t="str">
        <f>IF('template old'!Y825&lt;&gt;"",'template old'!Y825,"")</f>
        <v/>
      </c>
      <c r="V825" s="255" t="str">
        <f>IF('template old'!Z825&lt;&gt;"",'template old'!Z825,"")</f>
        <v/>
      </c>
      <c r="W825" s="255" t="str">
        <f>IF('template old'!AA825&lt;&gt;"",'template old'!AA825,"")</f>
        <v/>
      </c>
    </row>
    <row r="826" spans="1:23" hidden="1" x14ac:dyDescent="0.25">
      <c r="A826" s="256" t="str">
        <f>IF('template old'!A826&lt;&gt;"",'template old'!A826,"")</f>
        <v/>
      </c>
      <c r="B826" s="255" t="str">
        <f>IF('template old'!E826&lt;&gt;"",'template old'!E826,"")</f>
        <v/>
      </c>
      <c r="C826" s="255" t="str">
        <f>IF('template old'!F826&lt;&gt;"",'template old'!F826,"")</f>
        <v/>
      </c>
      <c r="D826" s="255" t="str">
        <f>IF('template old'!G826&lt;&gt;"",'template old'!G826,"")</f>
        <v/>
      </c>
      <c r="E826" s="255" t="str">
        <f>IF('template old'!H826&lt;&gt;"",'template old'!H826,"")</f>
        <v/>
      </c>
      <c r="F826" s="255" t="str">
        <f>IF('template old'!I826&lt;&gt;"",'template old'!I826,"")</f>
        <v/>
      </c>
      <c r="G826" s="255" t="str">
        <f>IF('template old'!J826&lt;&gt;"",'template old'!J826,"")</f>
        <v/>
      </c>
      <c r="H826" s="255" t="str">
        <f>IF('template old'!K826&lt;&gt;"",'template old'!K826,"")</f>
        <v/>
      </c>
      <c r="I826" s="258" t="str">
        <f t="shared" si="26"/>
        <v/>
      </c>
      <c r="J826" s="255" t="str">
        <f>IF('template old'!L826&lt;&gt;"",'template old'!L826,"")</f>
        <v/>
      </c>
      <c r="K826" s="255" t="str">
        <f>IF('template old'!M826&lt;&gt;"",'template old'!M826,"")</f>
        <v/>
      </c>
      <c r="L826" s="255" t="str">
        <f>IF('template old'!N826&lt;&gt;"",'template old'!N826,"")</f>
        <v/>
      </c>
      <c r="M826" s="255" t="str">
        <f>IF('template old'!O826&lt;&gt;"",'template old'!O826,"")</f>
        <v/>
      </c>
      <c r="N826" s="255" t="str">
        <f>IF('template old'!R826&lt;&gt;"",'template old'!R826,"")</f>
        <v/>
      </c>
      <c r="O826" s="255" t="str">
        <f>IF('template old'!S826&lt;&gt;"",'template old'!S826,"")</f>
        <v/>
      </c>
      <c r="P826" s="259" t="str">
        <f t="shared" si="27"/>
        <v/>
      </c>
      <c r="Q826" s="255" t="str">
        <f>IF('template old'!U826&lt;&gt;"",'template old'!U826,"")</f>
        <v/>
      </c>
      <c r="R826" s="255" t="str">
        <f>IF('template old'!V826&lt;&gt;"",'template old'!V826,"")</f>
        <v/>
      </c>
      <c r="S826" s="255" t="str">
        <f>IF('template old'!W826&lt;&gt;"",'template old'!W826,"")</f>
        <v/>
      </c>
      <c r="T826" s="255" t="str">
        <f>IF('template old'!X826&lt;&gt;"",'template old'!X826,"")</f>
        <v/>
      </c>
      <c r="U826" s="255" t="str">
        <f>IF('template old'!Y826&lt;&gt;"",'template old'!Y826,"")</f>
        <v/>
      </c>
      <c r="V826" s="255" t="str">
        <f>IF('template old'!Z826&lt;&gt;"",'template old'!Z826,"")</f>
        <v/>
      </c>
      <c r="W826" s="255" t="str">
        <f>IF('template old'!AA826&lt;&gt;"",'template old'!AA826,"")</f>
        <v/>
      </c>
    </row>
    <row r="827" spans="1:23" hidden="1" x14ac:dyDescent="0.25">
      <c r="A827" s="256" t="str">
        <f>IF('template old'!A827&lt;&gt;"",'template old'!A827,"")</f>
        <v/>
      </c>
      <c r="B827" s="255" t="str">
        <f>IF('template old'!E827&lt;&gt;"",'template old'!E827,"")</f>
        <v/>
      </c>
      <c r="C827" s="255" t="str">
        <f>IF('template old'!F827&lt;&gt;"",'template old'!F827,"")</f>
        <v/>
      </c>
      <c r="D827" s="255" t="str">
        <f>IF('template old'!G827&lt;&gt;"",'template old'!G827,"")</f>
        <v/>
      </c>
      <c r="E827" s="255" t="str">
        <f>IF('template old'!H827&lt;&gt;"",'template old'!H827,"")</f>
        <v/>
      </c>
      <c r="F827" s="255" t="str">
        <f>IF('template old'!I827&lt;&gt;"",'template old'!I827,"")</f>
        <v/>
      </c>
      <c r="G827" s="255" t="str">
        <f>IF('template old'!J827&lt;&gt;"",'template old'!J827,"")</f>
        <v/>
      </c>
      <c r="H827" s="255" t="str">
        <f>IF('template old'!K827&lt;&gt;"",'template old'!K827,"")</f>
        <v/>
      </c>
      <c r="I827" s="258" t="str">
        <f t="shared" si="26"/>
        <v/>
      </c>
      <c r="J827" s="255" t="str">
        <f>IF('template old'!L827&lt;&gt;"",'template old'!L827,"")</f>
        <v/>
      </c>
      <c r="K827" s="255" t="str">
        <f>IF('template old'!M827&lt;&gt;"",'template old'!M827,"")</f>
        <v/>
      </c>
      <c r="L827" s="255" t="str">
        <f>IF('template old'!N827&lt;&gt;"",'template old'!N827,"")</f>
        <v/>
      </c>
      <c r="M827" s="255" t="str">
        <f>IF('template old'!O827&lt;&gt;"",'template old'!O827,"")</f>
        <v/>
      </c>
      <c r="N827" s="255" t="str">
        <f>IF('template old'!R827&lt;&gt;"",'template old'!R827,"")</f>
        <v/>
      </c>
      <c r="O827" s="255" t="str">
        <f>IF('template old'!S827&lt;&gt;"",'template old'!S827,"")</f>
        <v/>
      </c>
      <c r="P827" s="259" t="str">
        <f t="shared" si="27"/>
        <v/>
      </c>
      <c r="Q827" s="255" t="str">
        <f>IF('template old'!U827&lt;&gt;"",'template old'!U827,"")</f>
        <v/>
      </c>
      <c r="R827" s="255" t="str">
        <f>IF('template old'!V827&lt;&gt;"",'template old'!V827,"")</f>
        <v/>
      </c>
      <c r="S827" s="255" t="str">
        <f>IF('template old'!W827&lt;&gt;"",'template old'!W827,"")</f>
        <v/>
      </c>
      <c r="T827" s="255" t="str">
        <f>IF('template old'!X827&lt;&gt;"",'template old'!X827,"")</f>
        <v/>
      </c>
      <c r="U827" s="255" t="str">
        <f>IF('template old'!Y827&lt;&gt;"",'template old'!Y827,"")</f>
        <v/>
      </c>
      <c r="V827" s="255" t="str">
        <f>IF('template old'!Z827&lt;&gt;"",'template old'!Z827,"")</f>
        <v/>
      </c>
      <c r="W827" s="255" t="str">
        <f>IF('template old'!AA827&lt;&gt;"",'template old'!AA827,"")</f>
        <v/>
      </c>
    </row>
    <row r="828" spans="1:23" hidden="1" x14ac:dyDescent="0.25">
      <c r="A828" s="256" t="str">
        <f>IF('template old'!A828&lt;&gt;"",'template old'!A828,"")</f>
        <v/>
      </c>
      <c r="B828" s="255" t="str">
        <f>IF('template old'!E828&lt;&gt;"",'template old'!E828,"")</f>
        <v/>
      </c>
      <c r="C828" s="255" t="str">
        <f>IF('template old'!F828&lt;&gt;"",'template old'!F828,"")</f>
        <v/>
      </c>
      <c r="D828" s="255" t="str">
        <f>IF('template old'!G828&lt;&gt;"",'template old'!G828,"")</f>
        <v/>
      </c>
      <c r="E828" s="255" t="str">
        <f>IF('template old'!H828&lt;&gt;"",'template old'!H828,"")</f>
        <v/>
      </c>
      <c r="F828" s="255" t="str">
        <f>IF('template old'!I828&lt;&gt;"",'template old'!I828,"")</f>
        <v/>
      </c>
      <c r="G828" s="255" t="str">
        <f>IF('template old'!J828&lt;&gt;"",'template old'!J828,"")</f>
        <v/>
      </c>
      <c r="H828" s="255" t="str">
        <f>IF('template old'!K828&lt;&gt;"",'template old'!K828,"")</f>
        <v/>
      </c>
      <c r="I828" s="258" t="str">
        <f t="shared" si="26"/>
        <v/>
      </c>
      <c r="J828" s="255" t="str">
        <f>IF('template old'!L828&lt;&gt;"",'template old'!L828,"")</f>
        <v/>
      </c>
      <c r="K828" s="255" t="str">
        <f>IF('template old'!M828&lt;&gt;"",'template old'!M828,"")</f>
        <v/>
      </c>
      <c r="L828" s="255" t="str">
        <f>IF('template old'!N828&lt;&gt;"",'template old'!N828,"")</f>
        <v/>
      </c>
      <c r="M828" s="255" t="str">
        <f>IF('template old'!O828&lt;&gt;"",'template old'!O828,"")</f>
        <v/>
      </c>
      <c r="N828" s="255" t="str">
        <f>IF('template old'!R828&lt;&gt;"",'template old'!R828,"")</f>
        <v/>
      </c>
      <c r="O828" s="255" t="str">
        <f>IF('template old'!S828&lt;&gt;"",'template old'!S828,"")</f>
        <v/>
      </c>
      <c r="P828" s="259" t="str">
        <f t="shared" si="27"/>
        <v/>
      </c>
      <c r="Q828" s="255" t="str">
        <f>IF('template old'!U828&lt;&gt;"",'template old'!U828,"")</f>
        <v/>
      </c>
      <c r="R828" s="255" t="str">
        <f>IF('template old'!V828&lt;&gt;"",'template old'!V828,"")</f>
        <v/>
      </c>
      <c r="S828" s="255" t="str">
        <f>IF('template old'!W828&lt;&gt;"",'template old'!W828,"")</f>
        <v/>
      </c>
      <c r="T828" s="255" t="str">
        <f>IF('template old'!X828&lt;&gt;"",'template old'!X828,"")</f>
        <v/>
      </c>
      <c r="U828" s="255" t="str">
        <f>IF('template old'!Y828&lt;&gt;"",'template old'!Y828,"")</f>
        <v/>
      </c>
      <c r="V828" s="255" t="str">
        <f>IF('template old'!Z828&lt;&gt;"",'template old'!Z828,"")</f>
        <v/>
      </c>
      <c r="W828" s="255" t="str">
        <f>IF('template old'!AA828&lt;&gt;"",'template old'!AA828,"")</f>
        <v/>
      </c>
    </row>
    <row r="829" spans="1:23" hidden="1" x14ac:dyDescent="0.25">
      <c r="A829" s="256" t="str">
        <f>IF('template old'!A829&lt;&gt;"",'template old'!A829,"")</f>
        <v/>
      </c>
      <c r="B829" s="255" t="str">
        <f>IF('template old'!E829&lt;&gt;"",'template old'!E829,"")</f>
        <v/>
      </c>
      <c r="C829" s="255" t="str">
        <f>IF('template old'!F829&lt;&gt;"",'template old'!F829,"")</f>
        <v/>
      </c>
      <c r="D829" s="255" t="str">
        <f>IF('template old'!G829&lt;&gt;"",'template old'!G829,"")</f>
        <v/>
      </c>
      <c r="E829" s="255" t="str">
        <f>IF('template old'!H829&lt;&gt;"",'template old'!H829,"")</f>
        <v/>
      </c>
      <c r="F829" s="255" t="str">
        <f>IF('template old'!I829&lt;&gt;"",'template old'!I829,"")</f>
        <v/>
      </c>
      <c r="G829" s="255" t="str">
        <f>IF('template old'!J829&lt;&gt;"",'template old'!J829,"")</f>
        <v/>
      </c>
      <c r="H829" s="255" t="str">
        <f>IF('template old'!K829&lt;&gt;"",'template old'!K829,"")</f>
        <v/>
      </c>
      <c r="I829" s="258" t="str">
        <f t="shared" si="26"/>
        <v/>
      </c>
      <c r="J829" s="255" t="str">
        <f>IF('template old'!L829&lt;&gt;"",'template old'!L829,"")</f>
        <v/>
      </c>
      <c r="K829" s="255" t="str">
        <f>IF('template old'!M829&lt;&gt;"",'template old'!M829,"")</f>
        <v/>
      </c>
      <c r="L829" s="255" t="str">
        <f>IF('template old'!N829&lt;&gt;"",'template old'!N829,"")</f>
        <v/>
      </c>
      <c r="M829" s="255" t="str">
        <f>IF('template old'!O829&lt;&gt;"",'template old'!O829,"")</f>
        <v/>
      </c>
      <c r="N829" s="255" t="str">
        <f>IF('template old'!R829&lt;&gt;"",'template old'!R829,"")</f>
        <v/>
      </c>
      <c r="O829" s="255" t="str">
        <f>IF('template old'!S829&lt;&gt;"",'template old'!S829,"")</f>
        <v/>
      </c>
      <c r="P829" s="259" t="str">
        <f t="shared" si="27"/>
        <v/>
      </c>
      <c r="Q829" s="255" t="str">
        <f>IF('template old'!U829&lt;&gt;"",'template old'!U829,"")</f>
        <v/>
      </c>
      <c r="R829" s="255" t="str">
        <f>IF('template old'!V829&lt;&gt;"",'template old'!V829,"")</f>
        <v/>
      </c>
      <c r="S829" s="255" t="str">
        <f>IF('template old'!W829&lt;&gt;"",'template old'!W829,"")</f>
        <v/>
      </c>
      <c r="T829" s="255" t="str">
        <f>IF('template old'!X829&lt;&gt;"",'template old'!X829,"")</f>
        <v/>
      </c>
      <c r="U829" s="255" t="str">
        <f>IF('template old'!Y829&lt;&gt;"",'template old'!Y829,"")</f>
        <v/>
      </c>
      <c r="V829" s="255" t="str">
        <f>IF('template old'!Z829&lt;&gt;"",'template old'!Z829,"")</f>
        <v/>
      </c>
      <c r="W829" s="255" t="str">
        <f>IF('template old'!AA829&lt;&gt;"",'template old'!AA829,"")</f>
        <v/>
      </c>
    </row>
    <row r="830" spans="1:23" hidden="1" x14ac:dyDescent="0.25">
      <c r="A830" s="256" t="str">
        <f>IF('template old'!A830&lt;&gt;"",'template old'!A830,"")</f>
        <v/>
      </c>
      <c r="B830" s="255" t="str">
        <f>IF('template old'!E830&lt;&gt;"",'template old'!E830,"")</f>
        <v/>
      </c>
      <c r="C830" s="255" t="str">
        <f>IF('template old'!F830&lt;&gt;"",'template old'!F830,"")</f>
        <v/>
      </c>
      <c r="D830" s="255" t="str">
        <f>IF('template old'!G830&lt;&gt;"",'template old'!G830,"")</f>
        <v/>
      </c>
      <c r="E830" s="255" t="str">
        <f>IF('template old'!H830&lt;&gt;"",'template old'!H830,"")</f>
        <v/>
      </c>
      <c r="F830" s="255" t="str">
        <f>IF('template old'!I830&lt;&gt;"",'template old'!I830,"")</f>
        <v/>
      </c>
      <c r="G830" s="255" t="str">
        <f>IF('template old'!J830&lt;&gt;"",'template old'!J830,"")</f>
        <v/>
      </c>
      <c r="H830" s="255" t="str">
        <f>IF('template old'!K830&lt;&gt;"",'template old'!K830,"")</f>
        <v/>
      </c>
      <c r="I830" s="258" t="str">
        <f t="shared" si="26"/>
        <v/>
      </c>
      <c r="J830" s="255" t="str">
        <f>IF('template old'!L830&lt;&gt;"",'template old'!L830,"")</f>
        <v/>
      </c>
      <c r="K830" s="255" t="str">
        <f>IF('template old'!M830&lt;&gt;"",'template old'!M830,"")</f>
        <v/>
      </c>
      <c r="L830" s="255" t="str">
        <f>IF('template old'!N830&lt;&gt;"",'template old'!N830,"")</f>
        <v/>
      </c>
      <c r="M830" s="255" t="str">
        <f>IF('template old'!O830&lt;&gt;"",'template old'!O830,"")</f>
        <v/>
      </c>
      <c r="N830" s="255" t="str">
        <f>IF('template old'!R830&lt;&gt;"",'template old'!R830,"")</f>
        <v/>
      </c>
      <c r="O830" s="255" t="str">
        <f>IF('template old'!S830&lt;&gt;"",'template old'!S830,"")</f>
        <v/>
      </c>
      <c r="P830" s="259" t="str">
        <f t="shared" si="27"/>
        <v/>
      </c>
      <c r="Q830" s="255" t="str">
        <f>IF('template old'!U830&lt;&gt;"",'template old'!U830,"")</f>
        <v/>
      </c>
      <c r="R830" s="255" t="str">
        <f>IF('template old'!V830&lt;&gt;"",'template old'!V830,"")</f>
        <v/>
      </c>
      <c r="S830" s="255" t="str">
        <f>IF('template old'!W830&lt;&gt;"",'template old'!W830,"")</f>
        <v/>
      </c>
      <c r="T830" s="255" t="str">
        <f>IF('template old'!X830&lt;&gt;"",'template old'!X830,"")</f>
        <v/>
      </c>
      <c r="U830" s="255" t="str">
        <f>IF('template old'!Y830&lt;&gt;"",'template old'!Y830,"")</f>
        <v/>
      </c>
      <c r="V830" s="255" t="str">
        <f>IF('template old'!Z830&lt;&gt;"",'template old'!Z830,"")</f>
        <v/>
      </c>
      <c r="W830" s="255" t="str">
        <f>IF('template old'!AA830&lt;&gt;"",'template old'!AA830,"")</f>
        <v/>
      </c>
    </row>
    <row r="831" spans="1:23" hidden="1" x14ac:dyDescent="0.25">
      <c r="A831" s="256" t="str">
        <f>IF('template old'!A831&lt;&gt;"",'template old'!A831,"")</f>
        <v/>
      </c>
      <c r="B831" s="255" t="str">
        <f>IF('template old'!E831&lt;&gt;"",'template old'!E831,"")</f>
        <v/>
      </c>
      <c r="C831" s="255" t="str">
        <f>IF('template old'!F831&lt;&gt;"",'template old'!F831,"")</f>
        <v/>
      </c>
      <c r="D831" s="255" t="str">
        <f>IF('template old'!G831&lt;&gt;"",'template old'!G831,"")</f>
        <v/>
      </c>
      <c r="E831" s="255" t="str">
        <f>IF('template old'!H831&lt;&gt;"",'template old'!H831,"")</f>
        <v/>
      </c>
      <c r="F831" s="255" t="str">
        <f>IF('template old'!I831&lt;&gt;"",'template old'!I831,"")</f>
        <v/>
      </c>
      <c r="G831" s="255" t="str">
        <f>IF('template old'!J831&lt;&gt;"",'template old'!J831,"")</f>
        <v/>
      </c>
      <c r="H831" s="255" t="str">
        <f>IF('template old'!K831&lt;&gt;"",'template old'!K831,"")</f>
        <v/>
      </c>
      <c r="I831" s="258" t="str">
        <f t="shared" si="26"/>
        <v/>
      </c>
      <c r="J831" s="255" t="str">
        <f>IF('template old'!L831&lt;&gt;"",'template old'!L831,"")</f>
        <v/>
      </c>
      <c r="K831" s="255" t="str">
        <f>IF('template old'!M831&lt;&gt;"",'template old'!M831,"")</f>
        <v/>
      </c>
      <c r="L831" s="255" t="str">
        <f>IF('template old'!N831&lt;&gt;"",'template old'!N831,"")</f>
        <v/>
      </c>
      <c r="M831" s="255" t="str">
        <f>IF('template old'!O831&lt;&gt;"",'template old'!O831,"")</f>
        <v/>
      </c>
      <c r="N831" s="255" t="str">
        <f>IF('template old'!R831&lt;&gt;"",'template old'!R831,"")</f>
        <v/>
      </c>
      <c r="O831" s="255" t="str">
        <f>IF('template old'!S831&lt;&gt;"",'template old'!S831,"")</f>
        <v/>
      </c>
      <c r="P831" s="259" t="str">
        <f t="shared" si="27"/>
        <v/>
      </c>
      <c r="Q831" s="255" t="str">
        <f>IF('template old'!U831&lt;&gt;"",'template old'!U831,"")</f>
        <v/>
      </c>
      <c r="R831" s="255" t="str">
        <f>IF('template old'!V831&lt;&gt;"",'template old'!V831,"")</f>
        <v/>
      </c>
      <c r="S831" s="255" t="str">
        <f>IF('template old'!W831&lt;&gt;"",'template old'!W831,"")</f>
        <v/>
      </c>
      <c r="T831" s="255" t="str">
        <f>IF('template old'!X831&lt;&gt;"",'template old'!X831,"")</f>
        <v/>
      </c>
      <c r="U831" s="255" t="str">
        <f>IF('template old'!Y831&lt;&gt;"",'template old'!Y831,"")</f>
        <v/>
      </c>
      <c r="V831" s="255" t="str">
        <f>IF('template old'!Z831&lt;&gt;"",'template old'!Z831,"")</f>
        <v/>
      </c>
      <c r="W831" s="255" t="str">
        <f>IF('template old'!AA831&lt;&gt;"",'template old'!AA831,"")</f>
        <v/>
      </c>
    </row>
    <row r="832" spans="1:23" hidden="1" x14ac:dyDescent="0.25">
      <c r="A832" s="256" t="str">
        <f>IF('template old'!A832&lt;&gt;"",'template old'!A832,"")</f>
        <v/>
      </c>
      <c r="B832" s="255" t="str">
        <f>IF('template old'!E832&lt;&gt;"",'template old'!E832,"")</f>
        <v/>
      </c>
      <c r="C832" s="255" t="str">
        <f>IF('template old'!F832&lt;&gt;"",'template old'!F832,"")</f>
        <v/>
      </c>
      <c r="D832" s="255" t="str">
        <f>IF('template old'!G832&lt;&gt;"",'template old'!G832,"")</f>
        <v/>
      </c>
      <c r="E832" s="255" t="str">
        <f>IF('template old'!H832&lt;&gt;"",'template old'!H832,"")</f>
        <v/>
      </c>
      <c r="F832" s="255" t="str">
        <f>IF('template old'!I832&lt;&gt;"",'template old'!I832,"")</f>
        <v/>
      </c>
      <c r="G832" s="255" t="str">
        <f>IF('template old'!J832&lt;&gt;"",'template old'!J832,"")</f>
        <v/>
      </c>
      <c r="H832" s="255" t="str">
        <f>IF('template old'!K832&lt;&gt;"",'template old'!K832,"")</f>
        <v/>
      </c>
      <c r="I832" s="258" t="str">
        <f t="shared" si="26"/>
        <v/>
      </c>
      <c r="J832" s="255" t="str">
        <f>IF('template old'!L832&lt;&gt;"",'template old'!L832,"")</f>
        <v/>
      </c>
      <c r="K832" s="255" t="str">
        <f>IF('template old'!M832&lt;&gt;"",'template old'!M832,"")</f>
        <v/>
      </c>
      <c r="L832" s="255" t="str">
        <f>IF('template old'!N832&lt;&gt;"",'template old'!N832,"")</f>
        <v/>
      </c>
      <c r="M832" s="255" t="str">
        <f>IF('template old'!O832&lt;&gt;"",'template old'!O832,"")</f>
        <v/>
      </c>
      <c r="N832" s="255" t="str">
        <f>IF('template old'!R832&lt;&gt;"",'template old'!R832,"")</f>
        <v/>
      </c>
      <c r="O832" s="255" t="str">
        <f>IF('template old'!S832&lt;&gt;"",'template old'!S832,"")</f>
        <v/>
      </c>
      <c r="P832" s="259" t="str">
        <f t="shared" si="27"/>
        <v/>
      </c>
      <c r="Q832" s="255" t="str">
        <f>IF('template old'!U832&lt;&gt;"",'template old'!U832,"")</f>
        <v/>
      </c>
      <c r="R832" s="255" t="str">
        <f>IF('template old'!V832&lt;&gt;"",'template old'!V832,"")</f>
        <v/>
      </c>
      <c r="S832" s="255" t="str">
        <f>IF('template old'!W832&lt;&gt;"",'template old'!W832,"")</f>
        <v/>
      </c>
      <c r="T832" s="255" t="str">
        <f>IF('template old'!X832&lt;&gt;"",'template old'!X832,"")</f>
        <v/>
      </c>
      <c r="U832" s="255" t="str">
        <f>IF('template old'!Y832&lt;&gt;"",'template old'!Y832,"")</f>
        <v/>
      </c>
      <c r="V832" s="255" t="str">
        <f>IF('template old'!Z832&lt;&gt;"",'template old'!Z832,"")</f>
        <v/>
      </c>
      <c r="W832" s="255" t="str">
        <f>IF('template old'!AA832&lt;&gt;"",'template old'!AA832,"")</f>
        <v/>
      </c>
    </row>
    <row r="833" spans="1:23" hidden="1" x14ac:dyDescent="0.25">
      <c r="A833" s="256" t="str">
        <f>IF('template old'!A833&lt;&gt;"",'template old'!A833,"")</f>
        <v/>
      </c>
      <c r="B833" s="255" t="str">
        <f>IF('template old'!E833&lt;&gt;"",'template old'!E833,"")</f>
        <v/>
      </c>
      <c r="C833" s="255" t="str">
        <f>IF('template old'!F833&lt;&gt;"",'template old'!F833,"")</f>
        <v/>
      </c>
      <c r="D833" s="255" t="str">
        <f>IF('template old'!G833&lt;&gt;"",'template old'!G833,"")</f>
        <v/>
      </c>
      <c r="E833" s="255" t="str">
        <f>IF('template old'!H833&lt;&gt;"",'template old'!H833,"")</f>
        <v/>
      </c>
      <c r="F833" s="255" t="str">
        <f>IF('template old'!I833&lt;&gt;"",'template old'!I833,"")</f>
        <v/>
      </c>
      <c r="G833" s="255" t="str">
        <f>IF('template old'!J833&lt;&gt;"",'template old'!J833,"")</f>
        <v/>
      </c>
      <c r="H833" s="255" t="str">
        <f>IF('template old'!K833&lt;&gt;"",'template old'!K833,"")</f>
        <v/>
      </c>
      <c r="I833" s="258" t="str">
        <f t="shared" si="26"/>
        <v/>
      </c>
      <c r="J833" s="255" t="str">
        <f>IF('template old'!L833&lt;&gt;"",'template old'!L833,"")</f>
        <v/>
      </c>
      <c r="K833" s="255" t="str">
        <f>IF('template old'!M833&lt;&gt;"",'template old'!M833,"")</f>
        <v/>
      </c>
      <c r="L833" s="255" t="str">
        <f>IF('template old'!N833&lt;&gt;"",'template old'!N833,"")</f>
        <v/>
      </c>
      <c r="M833" s="255" t="str">
        <f>IF('template old'!O833&lt;&gt;"",'template old'!O833,"")</f>
        <v/>
      </c>
      <c r="N833" s="255" t="str">
        <f>IF('template old'!R833&lt;&gt;"",'template old'!R833,"")</f>
        <v/>
      </c>
      <c r="O833" s="255" t="str">
        <f>IF('template old'!S833&lt;&gt;"",'template old'!S833,"")</f>
        <v/>
      </c>
      <c r="P833" s="259" t="str">
        <f t="shared" si="27"/>
        <v/>
      </c>
      <c r="Q833" s="255" t="str">
        <f>IF('template old'!U833&lt;&gt;"",'template old'!U833,"")</f>
        <v/>
      </c>
      <c r="R833" s="255" t="str">
        <f>IF('template old'!V833&lt;&gt;"",'template old'!V833,"")</f>
        <v/>
      </c>
      <c r="S833" s="255" t="str">
        <f>IF('template old'!W833&lt;&gt;"",'template old'!W833,"")</f>
        <v/>
      </c>
      <c r="T833" s="255" t="str">
        <f>IF('template old'!X833&lt;&gt;"",'template old'!X833,"")</f>
        <v/>
      </c>
      <c r="U833" s="255" t="str">
        <f>IF('template old'!Y833&lt;&gt;"",'template old'!Y833,"")</f>
        <v/>
      </c>
      <c r="V833" s="255" t="str">
        <f>IF('template old'!Z833&lt;&gt;"",'template old'!Z833,"")</f>
        <v/>
      </c>
      <c r="W833" s="255" t="str">
        <f>IF('template old'!AA833&lt;&gt;"",'template old'!AA833,"")</f>
        <v/>
      </c>
    </row>
    <row r="834" spans="1:23" hidden="1" x14ac:dyDescent="0.25">
      <c r="A834" s="256" t="str">
        <f>IF('template old'!A834&lt;&gt;"",'template old'!A834,"")</f>
        <v/>
      </c>
      <c r="B834" s="255" t="str">
        <f>IF('template old'!E834&lt;&gt;"",'template old'!E834,"")</f>
        <v/>
      </c>
      <c r="C834" s="255" t="str">
        <f>IF('template old'!F834&lt;&gt;"",'template old'!F834,"")</f>
        <v/>
      </c>
      <c r="D834" s="255" t="str">
        <f>IF('template old'!G834&lt;&gt;"",'template old'!G834,"")</f>
        <v/>
      </c>
      <c r="E834" s="255" t="str">
        <f>IF('template old'!H834&lt;&gt;"",'template old'!H834,"")</f>
        <v/>
      </c>
      <c r="F834" s="255" t="str">
        <f>IF('template old'!I834&lt;&gt;"",'template old'!I834,"")</f>
        <v/>
      </c>
      <c r="G834" s="255" t="str">
        <f>IF('template old'!J834&lt;&gt;"",'template old'!J834,"")</f>
        <v/>
      </c>
      <c r="H834" s="255" t="str">
        <f>IF('template old'!K834&lt;&gt;"",'template old'!K834,"")</f>
        <v/>
      </c>
      <c r="I834" s="258" t="str">
        <f t="shared" si="26"/>
        <v/>
      </c>
      <c r="J834" s="255" t="str">
        <f>IF('template old'!L834&lt;&gt;"",'template old'!L834,"")</f>
        <v/>
      </c>
      <c r="K834" s="255" t="str">
        <f>IF('template old'!M834&lt;&gt;"",'template old'!M834,"")</f>
        <v/>
      </c>
      <c r="L834" s="255" t="str">
        <f>IF('template old'!N834&lt;&gt;"",'template old'!N834,"")</f>
        <v/>
      </c>
      <c r="M834" s="255" t="str">
        <f>IF('template old'!O834&lt;&gt;"",'template old'!O834,"")</f>
        <v/>
      </c>
      <c r="N834" s="255" t="str">
        <f>IF('template old'!R834&lt;&gt;"",'template old'!R834,"")</f>
        <v/>
      </c>
      <c r="O834" s="255" t="str">
        <f>IF('template old'!S834&lt;&gt;"",'template old'!S834,"")</f>
        <v/>
      </c>
      <c r="P834" s="259" t="str">
        <f t="shared" si="27"/>
        <v/>
      </c>
      <c r="Q834" s="255" t="str">
        <f>IF('template old'!U834&lt;&gt;"",'template old'!U834,"")</f>
        <v/>
      </c>
      <c r="R834" s="255" t="str">
        <f>IF('template old'!V834&lt;&gt;"",'template old'!V834,"")</f>
        <v/>
      </c>
      <c r="S834" s="255" t="str">
        <f>IF('template old'!W834&lt;&gt;"",'template old'!W834,"")</f>
        <v/>
      </c>
      <c r="T834" s="255" t="str">
        <f>IF('template old'!X834&lt;&gt;"",'template old'!X834,"")</f>
        <v/>
      </c>
      <c r="U834" s="255" t="str">
        <f>IF('template old'!Y834&lt;&gt;"",'template old'!Y834,"")</f>
        <v/>
      </c>
      <c r="V834" s="255" t="str">
        <f>IF('template old'!Z834&lt;&gt;"",'template old'!Z834,"")</f>
        <v/>
      </c>
      <c r="W834" s="255" t="str">
        <f>IF('template old'!AA834&lt;&gt;"",'template old'!AA834,"")</f>
        <v/>
      </c>
    </row>
    <row r="835" spans="1:23" hidden="1" x14ac:dyDescent="0.25">
      <c r="A835" s="256" t="str">
        <f>IF('template old'!A835&lt;&gt;"",'template old'!A835,"")</f>
        <v/>
      </c>
      <c r="B835" s="255" t="str">
        <f>IF('template old'!E835&lt;&gt;"",'template old'!E835,"")</f>
        <v/>
      </c>
      <c r="C835" s="255" t="str">
        <f>IF('template old'!F835&lt;&gt;"",'template old'!F835,"")</f>
        <v/>
      </c>
      <c r="D835" s="255" t="str">
        <f>IF('template old'!G835&lt;&gt;"",'template old'!G835,"")</f>
        <v/>
      </c>
      <c r="E835" s="255" t="str">
        <f>IF('template old'!H835&lt;&gt;"",'template old'!H835,"")</f>
        <v/>
      </c>
      <c r="F835" s="255" t="str">
        <f>IF('template old'!I835&lt;&gt;"",'template old'!I835,"")</f>
        <v/>
      </c>
      <c r="G835" s="255" t="str">
        <f>IF('template old'!J835&lt;&gt;"",'template old'!J835,"")</f>
        <v/>
      </c>
      <c r="H835" s="255" t="str">
        <f>IF('template old'!K835&lt;&gt;"",'template old'!K835,"")</f>
        <v/>
      </c>
      <c r="I835" s="258" t="str">
        <f t="shared" si="26"/>
        <v/>
      </c>
      <c r="J835" s="255" t="str">
        <f>IF('template old'!L835&lt;&gt;"",'template old'!L835,"")</f>
        <v/>
      </c>
      <c r="K835" s="255" t="str">
        <f>IF('template old'!M835&lt;&gt;"",'template old'!M835,"")</f>
        <v/>
      </c>
      <c r="L835" s="255" t="str">
        <f>IF('template old'!N835&lt;&gt;"",'template old'!N835,"")</f>
        <v/>
      </c>
      <c r="M835" s="255" t="str">
        <f>IF('template old'!O835&lt;&gt;"",'template old'!O835,"")</f>
        <v/>
      </c>
      <c r="N835" s="255" t="str">
        <f>IF('template old'!R835&lt;&gt;"",'template old'!R835,"")</f>
        <v/>
      </c>
      <c r="O835" s="255" t="str">
        <f>IF('template old'!S835&lt;&gt;"",'template old'!S835,"")</f>
        <v/>
      </c>
      <c r="P835" s="259" t="str">
        <f t="shared" si="27"/>
        <v/>
      </c>
      <c r="Q835" s="255" t="str">
        <f>IF('template old'!U835&lt;&gt;"",'template old'!U835,"")</f>
        <v/>
      </c>
      <c r="R835" s="255" t="str">
        <f>IF('template old'!V835&lt;&gt;"",'template old'!V835,"")</f>
        <v/>
      </c>
      <c r="S835" s="255" t="str">
        <f>IF('template old'!W835&lt;&gt;"",'template old'!W835,"")</f>
        <v/>
      </c>
      <c r="T835" s="255" t="str">
        <f>IF('template old'!X835&lt;&gt;"",'template old'!X835,"")</f>
        <v/>
      </c>
      <c r="U835" s="255" t="str">
        <f>IF('template old'!Y835&lt;&gt;"",'template old'!Y835,"")</f>
        <v/>
      </c>
      <c r="V835" s="255" t="str">
        <f>IF('template old'!Z835&lt;&gt;"",'template old'!Z835,"")</f>
        <v/>
      </c>
      <c r="W835" s="255" t="str">
        <f>IF('template old'!AA835&lt;&gt;"",'template old'!AA835,"")</f>
        <v/>
      </c>
    </row>
    <row r="836" spans="1:23" hidden="1" x14ac:dyDescent="0.25">
      <c r="A836" s="256" t="str">
        <f>IF('template old'!A836&lt;&gt;"",'template old'!A836,"")</f>
        <v/>
      </c>
      <c r="B836" s="255" t="str">
        <f>IF('template old'!E836&lt;&gt;"",'template old'!E836,"")</f>
        <v/>
      </c>
      <c r="C836" s="255" t="str">
        <f>IF('template old'!F836&lt;&gt;"",'template old'!F836,"")</f>
        <v/>
      </c>
      <c r="D836" s="255" t="str">
        <f>IF('template old'!G836&lt;&gt;"",'template old'!G836,"")</f>
        <v/>
      </c>
      <c r="E836" s="255" t="str">
        <f>IF('template old'!H836&lt;&gt;"",'template old'!H836,"")</f>
        <v/>
      </c>
      <c r="F836" s="255" t="str">
        <f>IF('template old'!I836&lt;&gt;"",'template old'!I836,"")</f>
        <v/>
      </c>
      <c r="G836" s="255" t="str">
        <f>IF('template old'!J836&lt;&gt;"",'template old'!J836,"")</f>
        <v/>
      </c>
      <c r="H836" s="255" t="str">
        <f>IF('template old'!K836&lt;&gt;"",'template old'!K836,"")</f>
        <v/>
      </c>
      <c r="I836" s="258" t="str">
        <f t="shared" si="26"/>
        <v/>
      </c>
      <c r="J836" s="255" t="str">
        <f>IF('template old'!L836&lt;&gt;"",'template old'!L836,"")</f>
        <v/>
      </c>
      <c r="K836" s="255" t="str">
        <f>IF('template old'!M836&lt;&gt;"",'template old'!M836,"")</f>
        <v/>
      </c>
      <c r="L836" s="255" t="str">
        <f>IF('template old'!N836&lt;&gt;"",'template old'!N836,"")</f>
        <v/>
      </c>
      <c r="M836" s="255" t="str">
        <f>IF('template old'!O836&lt;&gt;"",'template old'!O836,"")</f>
        <v/>
      </c>
      <c r="N836" s="255" t="str">
        <f>IF('template old'!R836&lt;&gt;"",'template old'!R836,"")</f>
        <v/>
      </c>
      <c r="O836" s="255" t="str">
        <f>IF('template old'!S836&lt;&gt;"",'template old'!S836,"")</f>
        <v/>
      </c>
      <c r="P836" s="259" t="str">
        <f t="shared" si="27"/>
        <v/>
      </c>
      <c r="Q836" s="255" t="str">
        <f>IF('template old'!U836&lt;&gt;"",'template old'!U836,"")</f>
        <v/>
      </c>
      <c r="R836" s="255" t="str">
        <f>IF('template old'!V836&lt;&gt;"",'template old'!V836,"")</f>
        <v/>
      </c>
      <c r="S836" s="255" t="str">
        <f>IF('template old'!W836&lt;&gt;"",'template old'!W836,"")</f>
        <v/>
      </c>
      <c r="T836" s="255" t="str">
        <f>IF('template old'!X836&lt;&gt;"",'template old'!X836,"")</f>
        <v/>
      </c>
      <c r="U836" s="255" t="str">
        <f>IF('template old'!Y836&lt;&gt;"",'template old'!Y836,"")</f>
        <v/>
      </c>
      <c r="V836" s="255" t="str">
        <f>IF('template old'!Z836&lt;&gt;"",'template old'!Z836,"")</f>
        <v/>
      </c>
      <c r="W836" s="255" t="str">
        <f>IF('template old'!AA836&lt;&gt;"",'template old'!AA836,"")</f>
        <v/>
      </c>
    </row>
    <row r="837" spans="1:23" hidden="1" x14ac:dyDescent="0.25">
      <c r="A837" s="256" t="str">
        <f>IF('template old'!A837&lt;&gt;"",'template old'!A837,"")</f>
        <v/>
      </c>
      <c r="B837" s="255" t="str">
        <f>IF('template old'!E837&lt;&gt;"",'template old'!E837,"")</f>
        <v/>
      </c>
      <c r="C837" s="255" t="str">
        <f>IF('template old'!F837&lt;&gt;"",'template old'!F837,"")</f>
        <v/>
      </c>
      <c r="D837" s="255" t="str">
        <f>IF('template old'!G837&lt;&gt;"",'template old'!G837,"")</f>
        <v/>
      </c>
      <c r="E837" s="255" t="str">
        <f>IF('template old'!H837&lt;&gt;"",'template old'!H837,"")</f>
        <v/>
      </c>
      <c r="F837" s="255" t="str">
        <f>IF('template old'!I837&lt;&gt;"",'template old'!I837,"")</f>
        <v/>
      </c>
      <c r="G837" s="255" t="str">
        <f>IF('template old'!J837&lt;&gt;"",'template old'!J837,"")</f>
        <v/>
      </c>
      <c r="H837" s="255" t="str">
        <f>IF('template old'!K837&lt;&gt;"",'template old'!K837,"")</f>
        <v/>
      </c>
      <c r="I837" s="258" t="str">
        <f t="shared" si="26"/>
        <v/>
      </c>
      <c r="J837" s="255" t="str">
        <f>IF('template old'!L837&lt;&gt;"",'template old'!L837,"")</f>
        <v/>
      </c>
      <c r="K837" s="255" t="str">
        <f>IF('template old'!M837&lt;&gt;"",'template old'!M837,"")</f>
        <v/>
      </c>
      <c r="L837" s="255" t="str">
        <f>IF('template old'!N837&lt;&gt;"",'template old'!N837,"")</f>
        <v/>
      </c>
      <c r="M837" s="255" t="str">
        <f>IF('template old'!O837&lt;&gt;"",'template old'!O837,"")</f>
        <v/>
      </c>
      <c r="N837" s="255" t="str">
        <f>IF('template old'!R837&lt;&gt;"",'template old'!R837,"")</f>
        <v/>
      </c>
      <c r="O837" s="255" t="str">
        <f>IF('template old'!S837&lt;&gt;"",'template old'!S837,"")</f>
        <v/>
      </c>
      <c r="P837" s="259" t="str">
        <f t="shared" si="27"/>
        <v/>
      </c>
      <c r="Q837" s="255" t="str">
        <f>IF('template old'!U837&lt;&gt;"",'template old'!U837,"")</f>
        <v/>
      </c>
      <c r="R837" s="255" t="str">
        <f>IF('template old'!V837&lt;&gt;"",'template old'!V837,"")</f>
        <v/>
      </c>
      <c r="S837" s="255" t="str">
        <f>IF('template old'!W837&lt;&gt;"",'template old'!W837,"")</f>
        <v/>
      </c>
      <c r="T837" s="255" t="str">
        <f>IF('template old'!X837&lt;&gt;"",'template old'!X837,"")</f>
        <v/>
      </c>
      <c r="U837" s="255" t="str">
        <f>IF('template old'!Y837&lt;&gt;"",'template old'!Y837,"")</f>
        <v/>
      </c>
      <c r="V837" s="255" t="str">
        <f>IF('template old'!Z837&lt;&gt;"",'template old'!Z837,"")</f>
        <v/>
      </c>
      <c r="W837" s="255" t="str">
        <f>IF('template old'!AA837&lt;&gt;"",'template old'!AA837,"")</f>
        <v/>
      </c>
    </row>
    <row r="838" spans="1:23" hidden="1" x14ac:dyDescent="0.25">
      <c r="A838" s="256" t="str">
        <f>IF('template old'!A838&lt;&gt;"",'template old'!A838,"")</f>
        <v/>
      </c>
      <c r="B838" s="255" t="str">
        <f>IF('template old'!E838&lt;&gt;"",'template old'!E838,"")</f>
        <v/>
      </c>
      <c r="C838" s="255" t="str">
        <f>IF('template old'!F838&lt;&gt;"",'template old'!F838,"")</f>
        <v/>
      </c>
      <c r="D838" s="255" t="str">
        <f>IF('template old'!G838&lt;&gt;"",'template old'!G838,"")</f>
        <v/>
      </c>
      <c r="E838" s="255" t="str">
        <f>IF('template old'!H838&lt;&gt;"",'template old'!H838,"")</f>
        <v/>
      </c>
      <c r="F838" s="255" t="str">
        <f>IF('template old'!I838&lt;&gt;"",'template old'!I838,"")</f>
        <v/>
      </c>
      <c r="G838" s="255" t="str">
        <f>IF('template old'!J838&lt;&gt;"",'template old'!J838,"")</f>
        <v/>
      </c>
      <c r="H838" s="255" t="str">
        <f>IF('template old'!K838&lt;&gt;"",'template old'!K838,"")</f>
        <v/>
      </c>
      <c r="I838" s="258" t="str">
        <f t="shared" si="26"/>
        <v/>
      </c>
      <c r="J838" s="255" t="str">
        <f>IF('template old'!L838&lt;&gt;"",'template old'!L838,"")</f>
        <v/>
      </c>
      <c r="K838" s="255" t="str">
        <f>IF('template old'!M838&lt;&gt;"",'template old'!M838,"")</f>
        <v/>
      </c>
      <c r="L838" s="255" t="str">
        <f>IF('template old'!N838&lt;&gt;"",'template old'!N838,"")</f>
        <v/>
      </c>
      <c r="M838" s="255" t="str">
        <f>IF('template old'!O838&lt;&gt;"",'template old'!O838,"")</f>
        <v/>
      </c>
      <c r="N838" s="255" t="str">
        <f>IF('template old'!R838&lt;&gt;"",'template old'!R838,"")</f>
        <v/>
      </c>
      <c r="O838" s="255" t="str">
        <f>IF('template old'!S838&lt;&gt;"",'template old'!S838,"")</f>
        <v/>
      </c>
      <c r="P838" s="259" t="str">
        <f t="shared" si="27"/>
        <v/>
      </c>
      <c r="Q838" s="255" t="str">
        <f>IF('template old'!U838&lt;&gt;"",'template old'!U838,"")</f>
        <v/>
      </c>
      <c r="R838" s="255" t="str">
        <f>IF('template old'!V838&lt;&gt;"",'template old'!V838,"")</f>
        <v/>
      </c>
      <c r="S838" s="255" t="str">
        <f>IF('template old'!W838&lt;&gt;"",'template old'!W838,"")</f>
        <v/>
      </c>
      <c r="T838" s="255" t="str">
        <f>IF('template old'!X838&lt;&gt;"",'template old'!X838,"")</f>
        <v/>
      </c>
      <c r="U838" s="255" t="str">
        <f>IF('template old'!Y838&lt;&gt;"",'template old'!Y838,"")</f>
        <v/>
      </c>
      <c r="V838" s="255" t="str">
        <f>IF('template old'!Z838&lt;&gt;"",'template old'!Z838,"")</f>
        <v/>
      </c>
      <c r="W838" s="255" t="str">
        <f>IF('template old'!AA838&lt;&gt;"",'template old'!AA838,"")</f>
        <v/>
      </c>
    </row>
    <row r="839" spans="1:23" hidden="1" x14ac:dyDescent="0.25">
      <c r="A839" s="256" t="str">
        <f>IF('template old'!A839&lt;&gt;"",'template old'!A839,"")</f>
        <v/>
      </c>
      <c r="B839" s="255" t="str">
        <f>IF('template old'!E839&lt;&gt;"",'template old'!E839,"")</f>
        <v/>
      </c>
      <c r="C839" s="255" t="str">
        <f>IF('template old'!F839&lt;&gt;"",'template old'!F839,"")</f>
        <v/>
      </c>
      <c r="D839" s="255" t="str">
        <f>IF('template old'!G839&lt;&gt;"",'template old'!G839,"")</f>
        <v/>
      </c>
      <c r="E839" s="255" t="str">
        <f>IF('template old'!H839&lt;&gt;"",'template old'!H839,"")</f>
        <v/>
      </c>
      <c r="F839" s="255" t="str">
        <f>IF('template old'!I839&lt;&gt;"",'template old'!I839,"")</f>
        <v/>
      </c>
      <c r="G839" s="255" t="str">
        <f>IF('template old'!J839&lt;&gt;"",'template old'!J839,"")</f>
        <v/>
      </c>
      <c r="H839" s="255" t="str">
        <f>IF('template old'!K839&lt;&gt;"",'template old'!K839,"")</f>
        <v/>
      </c>
      <c r="I839" s="258" t="str">
        <f t="shared" si="26"/>
        <v/>
      </c>
      <c r="J839" s="255" t="str">
        <f>IF('template old'!L839&lt;&gt;"",'template old'!L839,"")</f>
        <v/>
      </c>
      <c r="K839" s="255" t="str">
        <f>IF('template old'!M839&lt;&gt;"",'template old'!M839,"")</f>
        <v/>
      </c>
      <c r="L839" s="255" t="str">
        <f>IF('template old'!N839&lt;&gt;"",'template old'!N839,"")</f>
        <v/>
      </c>
      <c r="M839" s="255" t="str">
        <f>IF('template old'!O839&lt;&gt;"",'template old'!O839,"")</f>
        <v/>
      </c>
      <c r="N839" s="255" t="str">
        <f>IF('template old'!R839&lt;&gt;"",'template old'!R839,"")</f>
        <v/>
      </c>
      <c r="O839" s="255" t="str">
        <f>IF('template old'!S839&lt;&gt;"",'template old'!S839,"")</f>
        <v/>
      </c>
      <c r="P839" s="259" t="str">
        <f t="shared" si="27"/>
        <v/>
      </c>
      <c r="Q839" s="255" t="str">
        <f>IF('template old'!U839&lt;&gt;"",'template old'!U839,"")</f>
        <v/>
      </c>
      <c r="R839" s="255" t="str">
        <f>IF('template old'!V839&lt;&gt;"",'template old'!V839,"")</f>
        <v/>
      </c>
      <c r="S839" s="255" t="str">
        <f>IF('template old'!W839&lt;&gt;"",'template old'!W839,"")</f>
        <v/>
      </c>
      <c r="T839" s="255" t="str">
        <f>IF('template old'!X839&lt;&gt;"",'template old'!X839,"")</f>
        <v/>
      </c>
      <c r="U839" s="255" t="str">
        <f>IF('template old'!Y839&lt;&gt;"",'template old'!Y839,"")</f>
        <v/>
      </c>
      <c r="V839" s="255" t="str">
        <f>IF('template old'!Z839&lt;&gt;"",'template old'!Z839,"")</f>
        <v/>
      </c>
      <c r="W839" s="255" t="str">
        <f>IF('template old'!AA839&lt;&gt;"",'template old'!AA839,"")</f>
        <v/>
      </c>
    </row>
    <row r="840" spans="1:23" hidden="1" x14ac:dyDescent="0.25">
      <c r="A840" s="256" t="str">
        <f>IF('template old'!A840&lt;&gt;"",'template old'!A840,"")</f>
        <v/>
      </c>
      <c r="B840" s="255" t="str">
        <f>IF('template old'!E840&lt;&gt;"",'template old'!E840,"")</f>
        <v/>
      </c>
      <c r="C840" s="255" t="str">
        <f>IF('template old'!F840&lt;&gt;"",'template old'!F840,"")</f>
        <v/>
      </c>
      <c r="D840" s="255" t="str">
        <f>IF('template old'!G840&lt;&gt;"",'template old'!G840,"")</f>
        <v/>
      </c>
      <c r="E840" s="255" t="str">
        <f>IF('template old'!H840&lt;&gt;"",'template old'!H840,"")</f>
        <v/>
      </c>
      <c r="F840" s="255" t="str">
        <f>IF('template old'!I840&lt;&gt;"",'template old'!I840,"")</f>
        <v/>
      </c>
      <c r="G840" s="255" t="str">
        <f>IF('template old'!J840&lt;&gt;"",'template old'!J840,"")</f>
        <v/>
      </c>
      <c r="H840" s="255" t="str">
        <f>IF('template old'!K840&lt;&gt;"",'template old'!K840,"")</f>
        <v/>
      </c>
      <c r="I840" s="258" t="str">
        <f t="shared" si="26"/>
        <v/>
      </c>
      <c r="J840" s="255" t="str">
        <f>IF('template old'!L840&lt;&gt;"",'template old'!L840,"")</f>
        <v/>
      </c>
      <c r="K840" s="255" t="str">
        <f>IF('template old'!M840&lt;&gt;"",'template old'!M840,"")</f>
        <v/>
      </c>
      <c r="L840" s="255" t="str">
        <f>IF('template old'!N840&lt;&gt;"",'template old'!N840,"")</f>
        <v/>
      </c>
      <c r="M840" s="255" t="str">
        <f>IF('template old'!O840&lt;&gt;"",'template old'!O840,"")</f>
        <v/>
      </c>
      <c r="N840" s="255" t="str">
        <f>IF('template old'!R840&lt;&gt;"",'template old'!R840,"")</f>
        <v/>
      </c>
      <c r="O840" s="255" t="str">
        <f>IF('template old'!S840&lt;&gt;"",'template old'!S840,"")</f>
        <v/>
      </c>
      <c r="P840" s="259" t="str">
        <f t="shared" si="27"/>
        <v/>
      </c>
      <c r="Q840" s="255" t="str">
        <f>IF('template old'!U840&lt;&gt;"",'template old'!U840,"")</f>
        <v/>
      </c>
      <c r="R840" s="255" t="str">
        <f>IF('template old'!V840&lt;&gt;"",'template old'!V840,"")</f>
        <v/>
      </c>
      <c r="S840" s="255" t="str">
        <f>IF('template old'!W840&lt;&gt;"",'template old'!W840,"")</f>
        <v/>
      </c>
      <c r="T840" s="255" t="str">
        <f>IF('template old'!X840&lt;&gt;"",'template old'!X840,"")</f>
        <v/>
      </c>
      <c r="U840" s="255" t="str">
        <f>IF('template old'!Y840&lt;&gt;"",'template old'!Y840,"")</f>
        <v/>
      </c>
      <c r="V840" s="255" t="str">
        <f>IF('template old'!Z840&lt;&gt;"",'template old'!Z840,"")</f>
        <v/>
      </c>
      <c r="W840" s="255" t="str">
        <f>IF('template old'!AA840&lt;&gt;"",'template old'!AA840,"")</f>
        <v/>
      </c>
    </row>
    <row r="841" spans="1:23" hidden="1" x14ac:dyDescent="0.25">
      <c r="A841" s="256" t="str">
        <f>IF('template old'!A841&lt;&gt;"",'template old'!A841,"")</f>
        <v/>
      </c>
      <c r="B841" s="255" t="str">
        <f>IF('template old'!E841&lt;&gt;"",'template old'!E841,"")</f>
        <v/>
      </c>
      <c r="C841" s="255" t="str">
        <f>IF('template old'!F841&lt;&gt;"",'template old'!F841,"")</f>
        <v/>
      </c>
      <c r="D841" s="255" t="str">
        <f>IF('template old'!G841&lt;&gt;"",'template old'!G841,"")</f>
        <v/>
      </c>
      <c r="E841" s="255" t="str">
        <f>IF('template old'!H841&lt;&gt;"",'template old'!H841,"")</f>
        <v/>
      </c>
      <c r="F841" s="255" t="str">
        <f>IF('template old'!I841&lt;&gt;"",'template old'!I841,"")</f>
        <v/>
      </c>
      <c r="G841" s="255" t="str">
        <f>IF('template old'!J841&lt;&gt;"",'template old'!J841,"")</f>
        <v/>
      </c>
      <c r="H841" s="255" t="str">
        <f>IF('template old'!K841&lt;&gt;"",'template old'!K841,"")</f>
        <v/>
      </c>
      <c r="I841" s="258" t="str">
        <f t="shared" si="26"/>
        <v/>
      </c>
      <c r="J841" s="255" t="str">
        <f>IF('template old'!L841&lt;&gt;"",'template old'!L841,"")</f>
        <v/>
      </c>
      <c r="K841" s="255" t="str">
        <f>IF('template old'!M841&lt;&gt;"",'template old'!M841,"")</f>
        <v/>
      </c>
      <c r="L841" s="255" t="str">
        <f>IF('template old'!N841&lt;&gt;"",'template old'!N841,"")</f>
        <v/>
      </c>
      <c r="M841" s="255" t="str">
        <f>IF('template old'!O841&lt;&gt;"",'template old'!O841,"")</f>
        <v/>
      </c>
      <c r="N841" s="255" t="str">
        <f>IF('template old'!R841&lt;&gt;"",'template old'!R841,"")</f>
        <v/>
      </c>
      <c r="O841" s="255" t="str">
        <f>IF('template old'!S841&lt;&gt;"",'template old'!S841,"")</f>
        <v/>
      </c>
      <c r="P841" s="259" t="str">
        <f t="shared" si="27"/>
        <v/>
      </c>
      <c r="Q841" s="255" t="str">
        <f>IF('template old'!U841&lt;&gt;"",'template old'!U841,"")</f>
        <v/>
      </c>
      <c r="R841" s="255" t="str">
        <f>IF('template old'!V841&lt;&gt;"",'template old'!V841,"")</f>
        <v/>
      </c>
      <c r="S841" s="255" t="str">
        <f>IF('template old'!W841&lt;&gt;"",'template old'!W841,"")</f>
        <v/>
      </c>
      <c r="T841" s="255" t="str">
        <f>IF('template old'!X841&lt;&gt;"",'template old'!X841,"")</f>
        <v/>
      </c>
      <c r="U841" s="255" t="str">
        <f>IF('template old'!Y841&lt;&gt;"",'template old'!Y841,"")</f>
        <v/>
      </c>
      <c r="V841" s="255" t="str">
        <f>IF('template old'!Z841&lt;&gt;"",'template old'!Z841,"")</f>
        <v/>
      </c>
      <c r="W841" s="255" t="str">
        <f>IF('template old'!AA841&lt;&gt;"",'template old'!AA841,"")</f>
        <v/>
      </c>
    </row>
    <row r="842" spans="1:23" hidden="1" x14ac:dyDescent="0.25">
      <c r="A842" s="256" t="str">
        <f>IF('template old'!A842&lt;&gt;"",'template old'!A842,"")</f>
        <v/>
      </c>
      <c r="B842" s="255" t="str">
        <f>IF('template old'!E842&lt;&gt;"",'template old'!E842,"")</f>
        <v/>
      </c>
      <c r="C842" s="255" t="str">
        <f>IF('template old'!F842&lt;&gt;"",'template old'!F842,"")</f>
        <v/>
      </c>
      <c r="D842" s="255" t="str">
        <f>IF('template old'!G842&lt;&gt;"",'template old'!G842,"")</f>
        <v/>
      </c>
      <c r="E842" s="255" t="str">
        <f>IF('template old'!H842&lt;&gt;"",'template old'!H842,"")</f>
        <v/>
      </c>
      <c r="F842" s="255" t="str">
        <f>IF('template old'!I842&lt;&gt;"",'template old'!I842,"")</f>
        <v/>
      </c>
      <c r="G842" s="255" t="str">
        <f>IF('template old'!J842&lt;&gt;"",'template old'!J842,"")</f>
        <v/>
      </c>
      <c r="H842" s="255" t="str">
        <f>IF('template old'!K842&lt;&gt;"",'template old'!K842,"")</f>
        <v/>
      </c>
      <c r="I842" s="258" t="str">
        <f t="shared" si="26"/>
        <v/>
      </c>
      <c r="J842" s="255" t="str">
        <f>IF('template old'!L842&lt;&gt;"",'template old'!L842,"")</f>
        <v/>
      </c>
      <c r="K842" s="255" t="str">
        <f>IF('template old'!M842&lt;&gt;"",'template old'!M842,"")</f>
        <v/>
      </c>
      <c r="L842" s="255" t="str">
        <f>IF('template old'!N842&lt;&gt;"",'template old'!N842,"")</f>
        <v/>
      </c>
      <c r="M842" s="255" t="str">
        <f>IF('template old'!O842&lt;&gt;"",'template old'!O842,"")</f>
        <v/>
      </c>
      <c r="N842" s="255" t="str">
        <f>IF('template old'!R842&lt;&gt;"",'template old'!R842,"")</f>
        <v/>
      </c>
      <c r="O842" s="255" t="str">
        <f>IF('template old'!S842&lt;&gt;"",'template old'!S842,"")</f>
        <v/>
      </c>
      <c r="P842" s="259" t="str">
        <f t="shared" si="27"/>
        <v/>
      </c>
      <c r="Q842" s="255" t="str">
        <f>IF('template old'!U842&lt;&gt;"",'template old'!U842,"")</f>
        <v/>
      </c>
      <c r="R842" s="255" t="str">
        <f>IF('template old'!V842&lt;&gt;"",'template old'!V842,"")</f>
        <v/>
      </c>
      <c r="S842" s="255" t="str">
        <f>IF('template old'!W842&lt;&gt;"",'template old'!W842,"")</f>
        <v/>
      </c>
      <c r="T842" s="255" t="str">
        <f>IF('template old'!X842&lt;&gt;"",'template old'!X842,"")</f>
        <v/>
      </c>
      <c r="U842" s="255" t="str">
        <f>IF('template old'!Y842&lt;&gt;"",'template old'!Y842,"")</f>
        <v/>
      </c>
      <c r="V842" s="255" t="str">
        <f>IF('template old'!Z842&lt;&gt;"",'template old'!Z842,"")</f>
        <v/>
      </c>
      <c r="W842" s="255" t="str">
        <f>IF('template old'!AA842&lt;&gt;"",'template old'!AA842,"")</f>
        <v/>
      </c>
    </row>
    <row r="843" spans="1:23" hidden="1" x14ac:dyDescent="0.25">
      <c r="A843" s="256" t="str">
        <f>IF('template old'!A843&lt;&gt;"",'template old'!A843,"")</f>
        <v/>
      </c>
      <c r="B843" s="255" t="str">
        <f>IF('template old'!E843&lt;&gt;"",'template old'!E843,"")</f>
        <v/>
      </c>
      <c r="C843" s="255" t="str">
        <f>IF('template old'!F843&lt;&gt;"",'template old'!F843,"")</f>
        <v/>
      </c>
      <c r="D843" s="255" t="str">
        <f>IF('template old'!G843&lt;&gt;"",'template old'!G843,"")</f>
        <v/>
      </c>
      <c r="E843" s="255" t="str">
        <f>IF('template old'!H843&lt;&gt;"",'template old'!H843,"")</f>
        <v/>
      </c>
      <c r="F843" s="255" t="str">
        <f>IF('template old'!I843&lt;&gt;"",'template old'!I843,"")</f>
        <v/>
      </c>
      <c r="G843" s="255" t="str">
        <f>IF('template old'!J843&lt;&gt;"",'template old'!J843,"")</f>
        <v/>
      </c>
      <c r="H843" s="255" t="str">
        <f>IF('template old'!K843&lt;&gt;"",'template old'!K843,"")</f>
        <v/>
      </c>
      <c r="I843" s="258" t="str">
        <f t="shared" ref="I843:I906" si="28">IF(F843="harvest",P843,IF(F843="plant",K843,IF(F843="fertilize",M843,"")))</f>
        <v/>
      </c>
      <c r="J843" s="255" t="str">
        <f>IF('template old'!L843&lt;&gt;"",'template old'!L843,"")</f>
        <v/>
      </c>
      <c r="K843" s="255" t="str">
        <f>IF('template old'!M843&lt;&gt;"",'template old'!M843,"")</f>
        <v/>
      </c>
      <c r="L843" s="255" t="str">
        <f>IF('template old'!N843&lt;&gt;"",'template old'!N843,"")</f>
        <v/>
      </c>
      <c r="M843" s="255" t="str">
        <f>IF('template old'!O843&lt;&gt;"",'template old'!O843,"")</f>
        <v/>
      </c>
      <c r="N843" s="255" t="str">
        <f>IF('template old'!R843&lt;&gt;"",'template old'!R843,"")</f>
        <v/>
      </c>
      <c r="O843" s="255" t="str">
        <f>IF('template old'!S843&lt;&gt;"",'template old'!S843,"")</f>
        <v/>
      </c>
      <c r="P843" s="259" t="str">
        <f t="shared" si="27"/>
        <v/>
      </c>
      <c r="Q843" s="255" t="str">
        <f>IF('template old'!U843&lt;&gt;"",'template old'!U843,"")</f>
        <v/>
      </c>
      <c r="R843" s="255" t="str">
        <f>IF('template old'!V843&lt;&gt;"",'template old'!V843,"")</f>
        <v/>
      </c>
      <c r="S843" s="255" t="str">
        <f>IF('template old'!W843&lt;&gt;"",'template old'!W843,"")</f>
        <v/>
      </c>
      <c r="T843" s="255" t="str">
        <f>IF('template old'!X843&lt;&gt;"",'template old'!X843,"")</f>
        <v/>
      </c>
      <c r="U843" s="255" t="str">
        <f>IF('template old'!Y843&lt;&gt;"",'template old'!Y843,"")</f>
        <v/>
      </c>
      <c r="V843" s="255" t="str">
        <f>IF('template old'!Z843&lt;&gt;"",'template old'!Z843,"")</f>
        <v/>
      </c>
      <c r="W843" s="255" t="str">
        <f>IF('template old'!AA843&lt;&gt;"",'template old'!AA843,"")</f>
        <v/>
      </c>
    </row>
    <row r="844" spans="1:23" hidden="1" x14ac:dyDescent="0.25">
      <c r="A844" s="256" t="str">
        <f>IF('template old'!A844&lt;&gt;"",'template old'!A844,"")</f>
        <v/>
      </c>
      <c r="B844" s="255" t="str">
        <f>IF('template old'!E844&lt;&gt;"",'template old'!E844,"")</f>
        <v/>
      </c>
      <c r="C844" s="255" t="str">
        <f>IF('template old'!F844&lt;&gt;"",'template old'!F844,"")</f>
        <v/>
      </c>
      <c r="D844" s="255" t="str">
        <f>IF('template old'!G844&lt;&gt;"",'template old'!G844,"")</f>
        <v/>
      </c>
      <c r="E844" s="255" t="str">
        <f>IF('template old'!H844&lt;&gt;"",'template old'!H844,"")</f>
        <v/>
      </c>
      <c r="F844" s="255" t="str">
        <f>IF('template old'!I844&lt;&gt;"",'template old'!I844,"")</f>
        <v/>
      </c>
      <c r="G844" s="255" t="str">
        <f>IF('template old'!J844&lt;&gt;"",'template old'!J844,"")</f>
        <v/>
      </c>
      <c r="H844" s="255" t="str">
        <f>IF('template old'!K844&lt;&gt;"",'template old'!K844,"")</f>
        <v/>
      </c>
      <c r="I844" s="258" t="str">
        <f t="shared" si="28"/>
        <v/>
      </c>
      <c r="J844" s="255" t="str">
        <f>IF('template old'!L844&lt;&gt;"",'template old'!L844,"")</f>
        <v/>
      </c>
      <c r="K844" s="255" t="str">
        <f>IF('template old'!M844&lt;&gt;"",'template old'!M844,"")</f>
        <v/>
      </c>
      <c r="L844" s="255" t="str">
        <f>IF('template old'!N844&lt;&gt;"",'template old'!N844,"")</f>
        <v/>
      </c>
      <c r="M844" s="255" t="str">
        <f>IF('template old'!O844&lt;&gt;"",'template old'!O844,"")</f>
        <v/>
      </c>
      <c r="N844" s="255" t="str">
        <f>IF('template old'!R844&lt;&gt;"",'template old'!R844,"")</f>
        <v/>
      </c>
      <c r="O844" s="255" t="str">
        <f>IF('template old'!S844&lt;&gt;"",'template old'!S844,"")</f>
        <v/>
      </c>
      <c r="P844" s="259" t="str">
        <f t="shared" si="27"/>
        <v/>
      </c>
      <c r="Q844" s="255" t="str">
        <f>IF('template old'!U844&lt;&gt;"",'template old'!U844,"")</f>
        <v/>
      </c>
      <c r="R844" s="255" t="str">
        <f>IF('template old'!V844&lt;&gt;"",'template old'!V844,"")</f>
        <v/>
      </c>
      <c r="S844" s="255" t="str">
        <f>IF('template old'!W844&lt;&gt;"",'template old'!W844,"")</f>
        <v/>
      </c>
      <c r="T844" s="255" t="str">
        <f>IF('template old'!X844&lt;&gt;"",'template old'!X844,"")</f>
        <v/>
      </c>
      <c r="U844" s="255" t="str">
        <f>IF('template old'!Y844&lt;&gt;"",'template old'!Y844,"")</f>
        <v/>
      </c>
      <c r="V844" s="255" t="str">
        <f>IF('template old'!Z844&lt;&gt;"",'template old'!Z844,"")</f>
        <v/>
      </c>
      <c r="W844" s="255" t="str">
        <f>IF('template old'!AA844&lt;&gt;"",'template old'!AA844,"")</f>
        <v/>
      </c>
    </row>
    <row r="845" spans="1:23" hidden="1" x14ac:dyDescent="0.25">
      <c r="A845" s="256" t="str">
        <f>IF('template old'!A845&lt;&gt;"",'template old'!A845,"")</f>
        <v/>
      </c>
      <c r="B845" s="255" t="str">
        <f>IF('template old'!E845&lt;&gt;"",'template old'!E845,"")</f>
        <v/>
      </c>
      <c r="C845" s="255" t="str">
        <f>IF('template old'!F845&lt;&gt;"",'template old'!F845,"")</f>
        <v/>
      </c>
      <c r="D845" s="255" t="str">
        <f>IF('template old'!G845&lt;&gt;"",'template old'!G845,"")</f>
        <v/>
      </c>
      <c r="E845" s="255" t="str">
        <f>IF('template old'!H845&lt;&gt;"",'template old'!H845,"")</f>
        <v/>
      </c>
      <c r="F845" s="255" t="str">
        <f>IF('template old'!I845&lt;&gt;"",'template old'!I845,"")</f>
        <v/>
      </c>
      <c r="G845" s="255" t="str">
        <f>IF('template old'!J845&lt;&gt;"",'template old'!J845,"")</f>
        <v/>
      </c>
      <c r="H845" s="255" t="str">
        <f>IF('template old'!K845&lt;&gt;"",'template old'!K845,"")</f>
        <v/>
      </c>
      <c r="I845" s="258" t="str">
        <f t="shared" si="28"/>
        <v/>
      </c>
      <c r="J845" s="255" t="str">
        <f>IF('template old'!L845&lt;&gt;"",'template old'!L845,"")</f>
        <v/>
      </c>
      <c r="K845" s="255" t="str">
        <f>IF('template old'!M845&lt;&gt;"",'template old'!M845,"")</f>
        <v/>
      </c>
      <c r="L845" s="255" t="str">
        <f>IF('template old'!N845&lt;&gt;"",'template old'!N845,"")</f>
        <v/>
      </c>
      <c r="M845" s="255" t="str">
        <f>IF('template old'!O845&lt;&gt;"",'template old'!O845,"")</f>
        <v/>
      </c>
      <c r="N845" s="255" t="str">
        <f>IF('template old'!R845&lt;&gt;"",'template old'!R845,"")</f>
        <v/>
      </c>
      <c r="O845" s="255" t="str">
        <f>IF('template old'!S845&lt;&gt;"",'template old'!S845,"")</f>
        <v/>
      </c>
      <c r="P845" s="259" t="str">
        <f t="shared" si="27"/>
        <v/>
      </c>
      <c r="Q845" s="255" t="str">
        <f>IF('template old'!U845&lt;&gt;"",'template old'!U845,"")</f>
        <v/>
      </c>
      <c r="R845" s="255" t="str">
        <f>IF('template old'!V845&lt;&gt;"",'template old'!V845,"")</f>
        <v/>
      </c>
      <c r="S845" s="255" t="str">
        <f>IF('template old'!W845&lt;&gt;"",'template old'!W845,"")</f>
        <v/>
      </c>
      <c r="T845" s="255" t="str">
        <f>IF('template old'!X845&lt;&gt;"",'template old'!X845,"")</f>
        <v/>
      </c>
      <c r="U845" s="255" t="str">
        <f>IF('template old'!Y845&lt;&gt;"",'template old'!Y845,"")</f>
        <v/>
      </c>
      <c r="V845" s="255" t="str">
        <f>IF('template old'!Z845&lt;&gt;"",'template old'!Z845,"")</f>
        <v/>
      </c>
      <c r="W845" s="255" t="str">
        <f>IF('template old'!AA845&lt;&gt;"",'template old'!AA845,"")</f>
        <v/>
      </c>
    </row>
    <row r="846" spans="1:23" hidden="1" x14ac:dyDescent="0.25">
      <c r="A846" s="256" t="str">
        <f>IF('template old'!A846&lt;&gt;"",'template old'!A846,"")</f>
        <v/>
      </c>
      <c r="B846" s="255" t="str">
        <f>IF('template old'!E846&lt;&gt;"",'template old'!E846,"")</f>
        <v/>
      </c>
      <c r="C846" s="255" t="str">
        <f>IF('template old'!F846&lt;&gt;"",'template old'!F846,"")</f>
        <v/>
      </c>
      <c r="D846" s="255" t="str">
        <f>IF('template old'!G846&lt;&gt;"",'template old'!G846,"")</f>
        <v/>
      </c>
      <c r="E846" s="255" t="str">
        <f>IF('template old'!H846&lt;&gt;"",'template old'!H846,"")</f>
        <v/>
      </c>
      <c r="F846" s="255" t="str">
        <f>IF('template old'!I846&lt;&gt;"",'template old'!I846,"")</f>
        <v/>
      </c>
      <c r="G846" s="255" t="str">
        <f>IF('template old'!J846&lt;&gt;"",'template old'!J846,"")</f>
        <v/>
      </c>
      <c r="H846" s="255" t="str">
        <f>IF('template old'!K846&lt;&gt;"",'template old'!K846,"")</f>
        <v/>
      </c>
      <c r="I846" s="258" t="str">
        <f t="shared" si="28"/>
        <v/>
      </c>
      <c r="J846" s="255" t="str">
        <f>IF('template old'!L846&lt;&gt;"",'template old'!L846,"")</f>
        <v/>
      </c>
      <c r="K846" s="255" t="str">
        <f>IF('template old'!M846&lt;&gt;"",'template old'!M846,"")</f>
        <v/>
      </c>
      <c r="L846" s="255" t="str">
        <f>IF('template old'!N846&lt;&gt;"",'template old'!N846,"")</f>
        <v/>
      </c>
      <c r="M846" s="255" t="str">
        <f>IF('template old'!O846&lt;&gt;"",'template old'!O846,"")</f>
        <v/>
      </c>
      <c r="N846" s="255" t="str">
        <f>IF('template old'!R846&lt;&gt;"",'template old'!R846,"")</f>
        <v/>
      </c>
      <c r="O846" s="255" t="str">
        <f>IF('template old'!S846&lt;&gt;"",'template old'!S846,"")</f>
        <v/>
      </c>
      <c r="P846" s="259" t="str">
        <f t="shared" si="27"/>
        <v/>
      </c>
      <c r="Q846" s="255" t="str">
        <f>IF('template old'!U846&lt;&gt;"",'template old'!U846,"")</f>
        <v/>
      </c>
      <c r="R846" s="255" t="str">
        <f>IF('template old'!V846&lt;&gt;"",'template old'!V846,"")</f>
        <v/>
      </c>
      <c r="S846" s="255" t="str">
        <f>IF('template old'!W846&lt;&gt;"",'template old'!W846,"")</f>
        <v/>
      </c>
      <c r="T846" s="255" t="str">
        <f>IF('template old'!X846&lt;&gt;"",'template old'!X846,"")</f>
        <v/>
      </c>
      <c r="U846" s="255" t="str">
        <f>IF('template old'!Y846&lt;&gt;"",'template old'!Y846,"")</f>
        <v/>
      </c>
      <c r="V846" s="255" t="str">
        <f>IF('template old'!Z846&lt;&gt;"",'template old'!Z846,"")</f>
        <v/>
      </c>
      <c r="W846" s="255" t="str">
        <f>IF('template old'!AA846&lt;&gt;"",'template old'!AA846,"")</f>
        <v/>
      </c>
    </row>
    <row r="847" spans="1:23" hidden="1" x14ac:dyDescent="0.25">
      <c r="A847" s="256" t="str">
        <f>IF('template old'!A847&lt;&gt;"",'template old'!A847,"")</f>
        <v/>
      </c>
      <c r="B847" s="255" t="str">
        <f>IF('template old'!E847&lt;&gt;"",'template old'!E847,"")</f>
        <v/>
      </c>
      <c r="C847" s="255" t="str">
        <f>IF('template old'!F847&lt;&gt;"",'template old'!F847,"")</f>
        <v/>
      </c>
      <c r="D847" s="255" t="str">
        <f>IF('template old'!G847&lt;&gt;"",'template old'!G847,"")</f>
        <v/>
      </c>
      <c r="E847" s="255" t="str">
        <f>IF('template old'!H847&lt;&gt;"",'template old'!H847,"")</f>
        <v/>
      </c>
      <c r="F847" s="255" t="str">
        <f>IF('template old'!I847&lt;&gt;"",'template old'!I847,"")</f>
        <v/>
      </c>
      <c r="G847" s="255" t="str">
        <f>IF('template old'!J847&lt;&gt;"",'template old'!J847,"")</f>
        <v/>
      </c>
      <c r="H847" s="255" t="str">
        <f>IF('template old'!K847&lt;&gt;"",'template old'!K847,"")</f>
        <v/>
      </c>
      <c r="I847" s="258" t="str">
        <f t="shared" si="28"/>
        <v/>
      </c>
      <c r="J847" s="255" t="str">
        <f>IF('template old'!L847&lt;&gt;"",'template old'!L847,"")</f>
        <v/>
      </c>
      <c r="K847" s="255" t="str">
        <f>IF('template old'!M847&lt;&gt;"",'template old'!M847,"")</f>
        <v/>
      </c>
      <c r="L847" s="255" t="str">
        <f>IF('template old'!N847&lt;&gt;"",'template old'!N847,"")</f>
        <v/>
      </c>
      <c r="M847" s="255" t="str">
        <f>IF('template old'!O847&lt;&gt;"",'template old'!O847,"")</f>
        <v/>
      </c>
      <c r="N847" s="255" t="str">
        <f>IF('template old'!R847&lt;&gt;"",'template old'!R847,"")</f>
        <v/>
      </c>
      <c r="O847" s="255" t="str">
        <f>IF('template old'!S847&lt;&gt;"",'template old'!S847,"")</f>
        <v/>
      </c>
      <c r="P847" s="259" t="str">
        <f t="shared" ref="P847:P910" si="29">IF(F847="Harvest",IF(N847="",((O847/16)),(N847)+(O847/16)),"")</f>
        <v/>
      </c>
      <c r="Q847" s="255" t="str">
        <f>IF('template old'!U847&lt;&gt;"",'template old'!U847,"")</f>
        <v/>
      </c>
      <c r="R847" s="255" t="str">
        <f>IF('template old'!V847&lt;&gt;"",'template old'!V847,"")</f>
        <v/>
      </c>
      <c r="S847" s="255" t="str">
        <f>IF('template old'!W847&lt;&gt;"",'template old'!W847,"")</f>
        <v/>
      </c>
      <c r="T847" s="255" t="str">
        <f>IF('template old'!X847&lt;&gt;"",'template old'!X847,"")</f>
        <v/>
      </c>
      <c r="U847" s="255" t="str">
        <f>IF('template old'!Y847&lt;&gt;"",'template old'!Y847,"")</f>
        <v/>
      </c>
      <c r="V847" s="255" t="str">
        <f>IF('template old'!Z847&lt;&gt;"",'template old'!Z847,"")</f>
        <v/>
      </c>
      <c r="W847" s="255" t="str">
        <f>IF('template old'!AA847&lt;&gt;"",'template old'!AA847,"")</f>
        <v/>
      </c>
    </row>
    <row r="848" spans="1:23" hidden="1" x14ac:dyDescent="0.25">
      <c r="A848" s="256" t="str">
        <f>IF('template old'!A848&lt;&gt;"",'template old'!A848,"")</f>
        <v/>
      </c>
      <c r="B848" s="255" t="str">
        <f>IF('template old'!E848&lt;&gt;"",'template old'!E848,"")</f>
        <v/>
      </c>
      <c r="C848" s="255" t="str">
        <f>IF('template old'!F848&lt;&gt;"",'template old'!F848,"")</f>
        <v/>
      </c>
      <c r="D848" s="255" t="str">
        <f>IF('template old'!G848&lt;&gt;"",'template old'!G848,"")</f>
        <v/>
      </c>
      <c r="E848" s="255" t="str">
        <f>IF('template old'!H848&lt;&gt;"",'template old'!H848,"")</f>
        <v/>
      </c>
      <c r="F848" s="255" t="str">
        <f>IF('template old'!I848&lt;&gt;"",'template old'!I848,"")</f>
        <v/>
      </c>
      <c r="G848" s="255" t="str">
        <f>IF('template old'!J848&lt;&gt;"",'template old'!J848,"")</f>
        <v/>
      </c>
      <c r="H848" s="255" t="str">
        <f>IF('template old'!K848&lt;&gt;"",'template old'!K848,"")</f>
        <v/>
      </c>
      <c r="I848" s="258" t="str">
        <f t="shared" si="28"/>
        <v/>
      </c>
      <c r="J848" s="255" t="str">
        <f>IF('template old'!L848&lt;&gt;"",'template old'!L848,"")</f>
        <v/>
      </c>
      <c r="K848" s="255" t="str">
        <f>IF('template old'!M848&lt;&gt;"",'template old'!M848,"")</f>
        <v/>
      </c>
      <c r="L848" s="255" t="str">
        <f>IF('template old'!N848&lt;&gt;"",'template old'!N848,"")</f>
        <v/>
      </c>
      <c r="M848" s="255" t="str">
        <f>IF('template old'!O848&lt;&gt;"",'template old'!O848,"")</f>
        <v/>
      </c>
      <c r="N848" s="255" t="str">
        <f>IF('template old'!R848&lt;&gt;"",'template old'!R848,"")</f>
        <v/>
      </c>
      <c r="O848" s="255" t="str">
        <f>IF('template old'!S848&lt;&gt;"",'template old'!S848,"")</f>
        <v/>
      </c>
      <c r="P848" s="259" t="str">
        <f t="shared" si="29"/>
        <v/>
      </c>
      <c r="Q848" s="255" t="str">
        <f>IF('template old'!U848&lt;&gt;"",'template old'!U848,"")</f>
        <v/>
      </c>
      <c r="R848" s="255" t="str">
        <f>IF('template old'!V848&lt;&gt;"",'template old'!V848,"")</f>
        <v/>
      </c>
      <c r="S848" s="255" t="str">
        <f>IF('template old'!W848&lt;&gt;"",'template old'!W848,"")</f>
        <v/>
      </c>
      <c r="T848" s="255" t="str">
        <f>IF('template old'!X848&lt;&gt;"",'template old'!X848,"")</f>
        <v/>
      </c>
      <c r="U848" s="255" t="str">
        <f>IF('template old'!Y848&lt;&gt;"",'template old'!Y848,"")</f>
        <v/>
      </c>
      <c r="V848" s="255" t="str">
        <f>IF('template old'!Z848&lt;&gt;"",'template old'!Z848,"")</f>
        <v/>
      </c>
      <c r="W848" s="255" t="str">
        <f>IF('template old'!AA848&lt;&gt;"",'template old'!AA848,"")</f>
        <v/>
      </c>
    </row>
    <row r="849" spans="1:23" hidden="1" x14ac:dyDescent="0.25">
      <c r="A849" s="256" t="str">
        <f>IF('template old'!A849&lt;&gt;"",'template old'!A849,"")</f>
        <v/>
      </c>
      <c r="B849" s="255" t="str">
        <f>IF('template old'!E849&lt;&gt;"",'template old'!E849,"")</f>
        <v/>
      </c>
      <c r="C849" s="255" t="str">
        <f>IF('template old'!F849&lt;&gt;"",'template old'!F849,"")</f>
        <v/>
      </c>
      <c r="D849" s="255" t="str">
        <f>IF('template old'!G849&lt;&gt;"",'template old'!G849,"")</f>
        <v/>
      </c>
      <c r="E849" s="255" t="str">
        <f>IF('template old'!H849&lt;&gt;"",'template old'!H849,"")</f>
        <v/>
      </c>
      <c r="F849" s="255" t="str">
        <f>IF('template old'!I849&lt;&gt;"",'template old'!I849,"")</f>
        <v/>
      </c>
      <c r="G849" s="255" t="str">
        <f>IF('template old'!J849&lt;&gt;"",'template old'!J849,"")</f>
        <v/>
      </c>
      <c r="H849" s="255" t="str">
        <f>IF('template old'!K849&lt;&gt;"",'template old'!K849,"")</f>
        <v/>
      </c>
      <c r="I849" s="258" t="str">
        <f t="shared" si="28"/>
        <v/>
      </c>
      <c r="J849" s="255" t="str">
        <f>IF('template old'!L849&lt;&gt;"",'template old'!L849,"")</f>
        <v/>
      </c>
      <c r="K849" s="255" t="str">
        <f>IF('template old'!M849&lt;&gt;"",'template old'!M849,"")</f>
        <v/>
      </c>
      <c r="L849" s="255" t="str">
        <f>IF('template old'!N849&lt;&gt;"",'template old'!N849,"")</f>
        <v/>
      </c>
      <c r="M849" s="255" t="str">
        <f>IF('template old'!O849&lt;&gt;"",'template old'!O849,"")</f>
        <v/>
      </c>
      <c r="N849" s="255" t="str">
        <f>IF('template old'!R849&lt;&gt;"",'template old'!R849,"")</f>
        <v/>
      </c>
      <c r="O849" s="255" t="str">
        <f>IF('template old'!S849&lt;&gt;"",'template old'!S849,"")</f>
        <v/>
      </c>
      <c r="P849" s="259" t="str">
        <f t="shared" si="29"/>
        <v/>
      </c>
      <c r="Q849" s="255" t="str">
        <f>IF('template old'!U849&lt;&gt;"",'template old'!U849,"")</f>
        <v/>
      </c>
      <c r="R849" s="255" t="str">
        <f>IF('template old'!V849&lt;&gt;"",'template old'!V849,"")</f>
        <v/>
      </c>
      <c r="S849" s="255" t="str">
        <f>IF('template old'!W849&lt;&gt;"",'template old'!W849,"")</f>
        <v/>
      </c>
      <c r="T849" s="255" t="str">
        <f>IF('template old'!X849&lt;&gt;"",'template old'!X849,"")</f>
        <v/>
      </c>
      <c r="U849" s="255" t="str">
        <f>IF('template old'!Y849&lt;&gt;"",'template old'!Y849,"")</f>
        <v/>
      </c>
      <c r="V849" s="255" t="str">
        <f>IF('template old'!Z849&lt;&gt;"",'template old'!Z849,"")</f>
        <v/>
      </c>
      <c r="W849" s="255" t="str">
        <f>IF('template old'!AA849&lt;&gt;"",'template old'!AA849,"")</f>
        <v/>
      </c>
    </row>
    <row r="850" spans="1:23" hidden="1" x14ac:dyDescent="0.25">
      <c r="A850" s="256" t="str">
        <f>IF('template old'!A850&lt;&gt;"",'template old'!A850,"")</f>
        <v/>
      </c>
      <c r="B850" s="255" t="str">
        <f>IF('template old'!E850&lt;&gt;"",'template old'!E850,"")</f>
        <v/>
      </c>
      <c r="C850" s="255" t="str">
        <f>IF('template old'!F850&lt;&gt;"",'template old'!F850,"")</f>
        <v/>
      </c>
      <c r="D850" s="255" t="str">
        <f>IF('template old'!G850&lt;&gt;"",'template old'!G850,"")</f>
        <v/>
      </c>
      <c r="E850" s="255" t="str">
        <f>IF('template old'!H850&lt;&gt;"",'template old'!H850,"")</f>
        <v/>
      </c>
      <c r="F850" s="255" t="str">
        <f>IF('template old'!I850&lt;&gt;"",'template old'!I850,"")</f>
        <v/>
      </c>
      <c r="G850" s="255" t="str">
        <f>IF('template old'!J850&lt;&gt;"",'template old'!J850,"")</f>
        <v/>
      </c>
      <c r="H850" s="255" t="str">
        <f>IF('template old'!K850&lt;&gt;"",'template old'!K850,"")</f>
        <v/>
      </c>
      <c r="I850" s="258" t="str">
        <f t="shared" si="28"/>
        <v/>
      </c>
      <c r="J850" s="255" t="str">
        <f>IF('template old'!L850&lt;&gt;"",'template old'!L850,"")</f>
        <v/>
      </c>
      <c r="K850" s="255" t="str">
        <f>IF('template old'!M850&lt;&gt;"",'template old'!M850,"")</f>
        <v/>
      </c>
      <c r="L850" s="255" t="str">
        <f>IF('template old'!N850&lt;&gt;"",'template old'!N850,"")</f>
        <v/>
      </c>
      <c r="M850" s="255" t="str">
        <f>IF('template old'!O850&lt;&gt;"",'template old'!O850,"")</f>
        <v/>
      </c>
      <c r="N850" s="255" t="str">
        <f>IF('template old'!R850&lt;&gt;"",'template old'!R850,"")</f>
        <v/>
      </c>
      <c r="O850" s="255" t="str">
        <f>IF('template old'!S850&lt;&gt;"",'template old'!S850,"")</f>
        <v/>
      </c>
      <c r="P850" s="259" t="str">
        <f t="shared" si="29"/>
        <v/>
      </c>
      <c r="Q850" s="255" t="str">
        <f>IF('template old'!U850&lt;&gt;"",'template old'!U850,"")</f>
        <v/>
      </c>
      <c r="R850" s="255" t="str">
        <f>IF('template old'!V850&lt;&gt;"",'template old'!V850,"")</f>
        <v/>
      </c>
      <c r="S850" s="255" t="str">
        <f>IF('template old'!W850&lt;&gt;"",'template old'!W850,"")</f>
        <v/>
      </c>
      <c r="T850" s="255" t="str">
        <f>IF('template old'!X850&lt;&gt;"",'template old'!X850,"")</f>
        <v/>
      </c>
      <c r="U850" s="255" t="str">
        <f>IF('template old'!Y850&lt;&gt;"",'template old'!Y850,"")</f>
        <v/>
      </c>
      <c r="V850" s="255" t="str">
        <f>IF('template old'!Z850&lt;&gt;"",'template old'!Z850,"")</f>
        <v/>
      </c>
      <c r="W850" s="255" t="str">
        <f>IF('template old'!AA850&lt;&gt;"",'template old'!AA850,"")</f>
        <v/>
      </c>
    </row>
    <row r="851" spans="1:23" hidden="1" x14ac:dyDescent="0.25">
      <c r="A851" s="256" t="str">
        <f>IF('template old'!A851&lt;&gt;"",'template old'!A851,"")</f>
        <v/>
      </c>
      <c r="B851" s="255" t="str">
        <f>IF('template old'!E851&lt;&gt;"",'template old'!E851,"")</f>
        <v/>
      </c>
      <c r="C851" s="255" t="str">
        <f>IF('template old'!F851&lt;&gt;"",'template old'!F851,"")</f>
        <v/>
      </c>
      <c r="D851" s="255" t="str">
        <f>IF('template old'!G851&lt;&gt;"",'template old'!G851,"")</f>
        <v/>
      </c>
      <c r="E851" s="255" t="str">
        <f>IF('template old'!H851&lt;&gt;"",'template old'!H851,"")</f>
        <v/>
      </c>
      <c r="F851" s="255" t="str">
        <f>IF('template old'!I851&lt;&gt;"",'template old'!I851,"")</f>
        <v/>
      </c>
      <c r="G851" s="255" t="str">
        <f>IF('template old'!J851&lt;&gt;"",'template old'!J851,"")</f>
        <v/>
      </c>
      <c r="H851" s="255" t="str">
        <f>IF('template old'!K851&lt;&gt;"",'template old'!K851,"")</f>
        <v/>
      </c>
      <c r="I851" s="258" t="str">
        <f t="shared" si="28"/>
        <v/>
      </c>
      <c r="J851" s="255" t="str">
        <f>IF('template old'!L851&lt;&gt;"",'template old'!L851,"")</f>
        <v/>
      </c>
      <c r="K851" s="255" t="str">
        <f>IF('template old'!M851&lt;&gt;"",'template old'!M851,"")</f>
        <v/>
      </c>
      <c r="L851" s="255" t="str">
        <f>IF('template old'!N851&lt;&gt;"",'template old'!N851,"")</f>
        <v/>
      </c>
      <c r="M851" s="255" t="str">
        <f>IF('template old'!O851&lt;&gt;"",'template old'!O851,"")</f>
        <v/>
      </c>
      <c r="N851" s="255" t="str">
        <f>IF('template old'!R851&lt;&gt;"",'template old'!R851,"")</f>
        <v/>
      </c>
      <c r="O851" s="255" t="str">
        <f>IF('template old'!S851&lt;&gt;"",'template old'!S851,"")</f>
        <v/>
      </c>
      <c r="P851" s="259" t="str">
        <f t="shared" si="29"/>
        <v/>
      </c>
      <c r="Q851" s="255" t="str">
        <f>IF('template old'!U851&lt;&gt;"",'template old'!U851,"")</f>
        <v/>
      </c>
      <c r="R851" s="255" t="str">
        <f>IF('template old'!V851&lt;&gt;"",'template old'!V851,"")</f>
        <v/>
      </c>
      <c r="S851" s="255" t="str">
        <f>IF('template old'!W851&lt;&gt;"",'template old'!W851,"")</f>
        <v/>
      </c>
      <c r="T851" s="255" t="str">
        <f>IF('template old'!X851&lt;&gt;"",'template old'!X851,"")</f>
        <v/>
      </c>
      <c r="U851" s="255" t="str">
        <f>IF('template old'!Y851&lt;&gt;"",'template old'!Y851,"")</f>
        <v/>
      </c>
      <c r="V851" s="255" t="str">
        <f>IF('template old'!Z851&lt;&gt;"",'template old'!Z851,"")</f>
        <v/>
      </c>
      <c r="W851" s="255" t="str">
        <f>IF('template old'!AA851&lt;&gt;"",'template old'!AA851,"")</f>
        <v/>
      </c>
    </row>
    <row r="852" spans="1:23" hidden="1" x14ac:dyDescent="0.25">
      <c r="A852" s="256" t="str">
        <f>IF('template old'!A852&lt;&gt;"",'template old'!A852,"")</f>
        <v/>
      </c>
      <c r="B852" s="255" t="str">
        <f>IF('template old'!E852&lt;&gt;"",'template old'!E852,"")</f>
        <v/>
      </c>
      <c r="C852" s="255" t="str">
        <f>IF('template old'!F852&lt;&gt;"",'template old'!F852,"")</f>
        <v/>
      </c>
      <c r="D852" s="255" t="str">
        <f>IF('template old'!G852&lt;&gt;"",'template old'!G852,"")</f>
        <v/>
      </c>
      <c r="E852" s="255" t="str">
        <f>IF('template old'!H852&lt;&gt;"",'template old'!H852,"")</f>
        <v/>
      </c>
      <c r="F852" s="255" t="str">
        <f>IF('template old'!I852&lt;&gt;"",'template old'!I852,"")</f>
        <v/>
      </c>
      <c r="G852" s="255" t="str">
        <f>IF('template old'!J852&lt;&gt;"",'template old'!J852,"")</f>
        <v/>
      </c>
      <c r="H852" s="255" t="str">
        <f>IF('template old'!K852&lt;&gt;"",'template old'!K852,"")</f>
        <v/>
      </c>
      <c r="I852" s="258" t="str">
        <f t="shared" si="28"/>
        <v/>
      </c>
      <c r="J852" s="255" t="str">
        <f>IF('template old'!L852&lt;&gt;"",'template old'!L852,"")</f>
        <v/>
      </c>
      <c r="K852" s="255" t="str">
        <f>IF('template old'!M852&lt;&gt;"",'template old'!M852,"")</f>
        <v/>
      </c>
      <c r="L852" s="255" t="str">
        <f>IF('template old'!N852&lt;&gt;"",'template old'!N852,"")</f>
        <v/>
      </c>
      <c r="M852" s="255" t="str">
        <f>IF('template old'!O852&lt;&gt;"",'template old'!O852,"")</f>
        <v/>
      </c>
      <c r="N852" s="255" t="str">
        <f>IF('template old'!R852&lt;&gt;"",'template old'!R852,"")</f>
        <v/>
      </c>
      <c r="O852" s="255" t="str">
        <f>IF('template old'!S852&lt;&gt;"",'template old'!S852,"")</f>
        <v/>
      </c>
      <c r="P852" s="259" t="str">
        <f t="shared" si="29"/>
        <v/>
      </c>
      <c r="Q852" s="255" t="str">
        <f>IF('template old'!U852&lt;&gt;"",'template old'!U852,"")</f>
        <v/>
      </c>
      <c r="R852" s="255" t="str">
        <f>IF('template old'!V852&lt;&gt;"",'template old'!V852,"")</f>
        <v/>
      </c>
      <c r="S852" s="255" t="str">
        <f>IF('template old'!W852&lt;&gt;"",'template old'!W852,"")</f>
        <v/>
      </c>
      <c r="T852" s="255" t="str">
        <f>IF('template old'!X852&lt;&gt;"",'template old'!X852,"")</f>
        <v/>
      </c>
      <c r="U852" s="255" t="str">
        <f>IF('template old'!Y852&lt;&gt;"",'template old'!Y852,"")</f>
        <v/>
      </c>
      <c r="V852" s="255" t="str">
        <f>IF('template old'!Z852&lt;&gt;"",'template old'!Z852,"")</f>
        <v/>
      </c>
      <c r="W852" s="255" t="str">
        <f>IF('template old'!AA852&lt;&gt;"",'template old'!AA852,"")</f>
        <v/>
      </c>
    </row>
    <row r="853" spans="1:23" hidden="1" x14ac:dyDescent="0.25">
      <c r="A853" s="256" t="str">
        <f>IF('template old'!A853&lt;&gt;"",'template old'!A853,"")</f>
        <v/>
      </c>
      <c r="B853" s="255" t="str">
        <f>IF('template old'!E853&lt;&gt;"",'template old'!E853,"")</f>
        <v/>
      </c>
      <c r="C853" s="255" t="str">
        <f>IF('template old'!F853&lt;&gt;"",'template old'!F853,"")</f>
        <v/>
      </c>
      <c r="D853" s="255" t="str">
        <f>IF('template old'!G853&lt;&gt;"",'template old'!G853,"")</f>
        <v/>
      </c>
      <c r="E853" s="255" t="str">
        <f>IF('template old'!H853&lt;&gt;"",'template old'!H853,"")</f>
        <v/>
      </c>
      <c r="F853" s="255" t="str">
        <f>IF('template old'!I853&lt;&gt;"",'template old'!I853,"")</f>
        <v/>
      </c>
      <c r="G853" s="255" t="str">
        <f>IF('template old'!J853&lt;&gt;"",'template old'!J853,"")</f>
        <v/>
      </c>
      <c r="H853" s="255" t="str">
        <f>IF('template old'!K853&lt;&gt;"",'template old'!K853,"")</f>
        <v/>
      </c>
      <c r="I853" s="258" t="str">
        <f t="shared" si="28"/>
        <v/>
      </c>
      <c r="J853" s="255" t="str">
        <f>IF('template old'!L853&lt;&gt;"",'template old'!L853,"")</f>
        <v/>
      </c>
      <c r="K853" s="255" t="str">
        <f>IF('template old'!M853&lt;&gt;"",'template old'!M853,"")</f>
        <v/>
      </c>
      <c r="L853" s="255" t="str">
        <f>IF('template old'!N853&lt;&gt;"",'template old'!N853,"")</f>
        <v/>
      </c>
      <c r="M853" s="255" t="str">
        <f>IF('template old'!O853&lt;&gt;"",'template old'!O853,"")</f>
        <v/>
      </c>
      <c r="N853" s="255" t="str">
        <f>IF('template old'!R853&lt;&gt;"",'template old'!R853,"")</f>
        <v/>
      </c>
      <c r="O853" s="255" t="str">
        <f>IF('template old'!S853&lt;&gt;"",'template old'!S853,"")</f>
        <v/>
      </c>
      <c r="P853" s="259" t="str">
        <f t="shared" si="29"/>
        <v/>
      </c>
      <c r="Q853" s="255" t="str">
        <f>IF('template old'!U853&lt;&gt;"",'template old'!U853,"")</f>
        <v/>
      </c>
      <c r="R853" s="255" t="str">
        <f>IF('template old'!V853&lt;&gt;"",'template old'!V853,"")</f>
        <v/>
      </c>
      <c r="S853" s="255" t="str">
        <f>IF('template old'!W853&lt;&gt;"",'template old'!W853,"")</f>
        <v/>
      </c>
      <c r="T853" s="255" t="str">
        <f>IF('template old'!X853&lt;&gt;"",'template old'!X853,"")</f>
        <v/>
      </c>
      <c r="U853" s="255" t="str">
        <f>IF('template old'!Y853&lt;&gt;"",'template old'!Y853,"")</f>
        <v/>
      </c>
      <c r="V853" s="255" t="str">
        <f>IF('template old'!Z853&lt;&gt;"",'template old'!Z853,"")</f>
        <v/>
      </c>
      <c r="W853" s="255" t="str">
        <f>IF('template old'!AA853&lt;&gt;"",'template old'!AA853,"")</f>
        <v/>
      </c>
    </row>
    <row r="854" spans="1:23" hidden="1" x14ac:dyDescent="0.25">
      <c r="A854" s="256" t="str">
        <f>IF('template old'!A854&lt;&gt;"",'template old'!A854,"")</f>
        <v/>
      </c>
      <c r="B854" s="255" t="str">
        <f>IF('template old'!E854&lt;&gt;"",'template old'!E854,"")</f>
        <v/>
      </c>
      <c r="C854" s="255" t="str">
        <f>IF('template old'!F854&lt;&gt;"",'template old'!F854,"")</f>
        <v/>
      </c>
      <c r="D854" s="255" t="str">
        <f>IF('template old'!G854&lt;&gt;"",'template old'!G854,"")</f>
        <v/>
      </c>
      <c r="E854" s="255" t="str">
        <f>IF('template old'!H854&lt;&gt;"",'template old'!H854,"")</f>
        <v/>
      </c>
      <c r="F854" s="255" t="str">
        <f>IF('template old'!I854&lt;&gt;"",'template old'!I854,"")</f>
        <v/>
      </c>
      <c r="G854" s="255" t="str">
        <f>IF('template old'!J854&lt;&gt;"",'template old'!J854,"")</f>
        <v/>
      </c>
      <c r="H854" s="255" t="str">
        <f>IF('template old'!K854&lt;&gt;"",'template old'!K854,"")</f>
        <v/>
      </c>
      <c r="I854" s="258" t="str">
        <f t="shared" si="28"/>
        <v/>
      </c>
      <c r="J854" s="255" t="str">
        <f>IF('template old'!L854&lt;&gt;"",'template old'!L854,"")</f>
        <v/>
      </c>
      <c r="K854" s="255" t="str">
        <f>IF('template old'!M854&lt;&gt;"",'template old'!M854,"")</f>
        <v/>
      </c>
      <c r="L854" s="255" t="str">
        <f>IF('template old'!N854&lt;&gt;"",'template old'!N854,"")</f>
        <v/>
      </c>
      <c r="M854" s="255" t="str">
        <f>IF('template old'!O854&lt;&gt;"",'template old'!O854,"")</f>
        <v/>
      </c>
      <c r="N854" s="255" t="str">
        <f>IF('template old'!R854&lt;&gt;"",'template old'!R854,"")</f>
        <v/>
      </c>
      <c r="O854" s="255" t="str">
        <f>IF('template old'!S854&lt;&gt;"",'template old'!S854,"")</f>
        <v/>
      </c>
      <c r="P854" s="259" t="str">
        <f t="shared" si="29"/>
        <v/>
      </c>
      <c r="Q854" s="255" t="str">
        <f>IF('template old'!U854&lt;&gt;"",'template old'!U854,"")</f>
        <v/>
      </c>
      <c r="R854" s="255" t="str">
        <f>IF('template old'!V854&lt;&gt;"",'template old'!V854,"")</f>
        <v/>
      </c>
      <c r="S854" s="255" t="str">
        <f>IF('template old'!W854&lt;&gt;"",'template old'!W854,"")</f>
        <v/>
      </c>
      <c r="T854" s="255" t="str">
        <f>IF('template old'!X854&lt;&gt;"",'template old'!X854,"")</f>
        <v/>
      </c>
      <c r="U854" s="255" t="str">
        <f>IF('template old'!Y854&lt;&gt;"",'template old'!Y854,"")</f>
        <v/>
      </c>
      <c r="V854" s="255" t="str">
        <f>IF('template old'!Z854&lt;&gt;"",'template old'!Z854,"")</f>
        <v/>
      </c>
      <c r="W854" s="255" t="str">
        <f>IF('template old'!AA854&lt;&gt;"",'template old'!AA854,"")</f>
        <v/>
      </c>
    </row>
    <row r="855" spans="1:23" hidden="1" x14ac:dyDescent="0.25">
      <c r="A855" s="256" t="str">
        <f>IF('template old'!A855&lt;&gt;"",'template old'!A855,"")</f>
        <v/>
      </c>
      <c r="B855" s="255" t="str">
        <f>IF('template old'!E855&lt;&gt;"",'template old'!E855,"")</f>
        <v/>
      </c>
      <c r="C855" s="255" t="str">
        <f>IF('template old'!F855&lt;&gt;"",'template old'!F855,"")</f>
        <v/>
      </c>
      <c r="D855" s="255" t="str">
        <f>IF('template old'!G855&lt;&gt;"",'template old'!G855,"")</f>
        <v/>
      </c>
      <c r="E855" s="255" t="str">
        <f>IF('template old'!H855&lt;&gt;"",'template old'!H855,"")</f>
        <v/>
      </c>
      <c r="F855" s="255" t="str">
        <f>IF('template old'!I855&lt;&gt;"",'template old'!I855,"")</f>
        <v/>
      </c>
      <c r="G855" s="255" t="str">
        <f>IF('template old'!J855&lt;&gt;"",'template old'!J855,"")</f>
        <v/>
      </c>
      <c r="H855" s="255" t="str">
        <f>IF('template old'!K855&lt;&gt;"",'template old'!K855,"")</f>
        <v/>
      </c>
      <c r="I855" s="258" t="str">
        <f t="shared" si="28"/>
        <v/>
      </c>
      <c r="J855" s="255" t="str">
        <f>IF('template old'!L855&lt;&gt;"",'template old'!L855,"")</f>
        <v/>
      </c>
      <c r="K855" s="255" t="str">
        <f>IF('template old'!M855&lt;&gt;"",'template old'!M855,"")</f>
        <v/>
      </c>
      <c r="L855" s="255" t="str">
        <f>IF('template old'!N855&lt;&gt;"",'template old'!N855,"")</f>
        <v/>
      </c>
      <c r="M855" s="255" t="str">
        <f>IF('template old'!O855&lt;&gt;"",'template old'!O855,"")</f>
        <v/>
      </c>
      <c r="N855" s="255" t="str">
        <f>IF('template old'!R855&lt;&gt;"",'template old'!R855,"")</f>
        <v/>
      </c>
      <c r="O855" s="255" t="str">
        <f>IF('template old'!S855&lt;&gt;"",'template old'!S855,"")</f>
        <v/>
      </c>
      <c r="P855" s="259" t="str">
        <f t="shared" si="29"/>
        <v/>
      </c>
      <c r="Q855" s="255" t="str">
        <f>IF('template old'!U855&lt;&gt;"",'template old'!U855,"")</f>
        <v/>
      </c>
      <c r="R855" s="255" t="str">
        <f>IF('template old'!V855&lt;&gt;"",'template old'!V855,"")</f>
        <v/>
      </c>
      <c r="S855" s="255" t="str">
        <f>IF('template old'!W855&lt;&gt;"",'template old'!W855,"")</f>
        <v/>
      </c>
      <c r="T855" s="255" t="str">
        <f>IF('template old'!X855&lt;&gt;"",'template old'!X855,"")</f>
        <v/>
      </c>
      <c r="U855" s="255" t="str">
        <f>IF('template old'!Y855&lt;&gt;"",'template old'!Y855,"")</f>
        <v/>
      </c>
      <c r="V855" s="255" t="str">
        <f>IF('template old'!Z855&lt;&gt;"",'template old'!Z855,"")</f>
        <v/>
      </c>
      <c r="W855" s="255" t="str">
        <f>IF('template old'!AA855&lt;&gt;"",'template old'!AA855,"")</f>
        <v/>
      </c>
    </row>
    <row r="856" spans="1:23" hidden="1" x14ac:dyDescent="0.25">
      <c r="A856" s="256" t="str">
        <f>IF('template old'!A856&lt;&gt;"",'template old'!A856,"")</f>
        <v/>
      </c>
      <c r="B856" s="255" t="str">
        <f>IF('template old'!E856&lt;&gt;"",'template old'!E856,"")</f>
        <v/>
      </c>
      <c r="C856" s="255" t="str">
        <f>IF('template old'!F856&lt;&gt;"",'template old'!F856,"")</f>
        <v/>
      </c>
      <c r="D856" s="255" t="str">
        <f>IF('template old'!G856&lt;&gt;"",'template old'!G856,"")</f>
        <v/>
      </c>
      <c r="E856" s="255" t="str">
        <f>IF('template old'!H856&lt;&gt;"",'template old'!H856,"")</f>
        <v/>
      </c>
      <c r="F856" s="255" t="str">
        <f>IF('template old'!I856&lt;&gt;"",'template old'!I856,"")</f>
        <v/>
      </c>
      <c r="G856" s="255" t="str">
        <f>IF('template old'!J856&lt;&gt;"",'template old'!J856,"")</f>
        <v/>
      </c>
      <c r="H856" s="255" t="str">
        <f>IF('template old'!K856&lt;&gt;"",'template old'!K856,"")</f>
        <v/>
      </c>
      <c r="I856" s="258" t="str">
        <f t="shared" si="28"/>
        <v/>
      </c>
      <c r="J856" s="255" t="str">
        <f>IF('template old'!L856&lt;&gt;"",'template old'!L856,"")</f>
        <v/>
      </c>
      <c r="K856" s="255" t="str">
        <f>IF('template old'!M856&lt;&gt;"",'template old'!M856,"")</f>
        <v/>
      </c>
      <c r="L856" s="255" t="str">
        <f>IF('template old'!N856&lt;&gt;"",'template old'!N856,"")</f>
        <v/>
      </c>
      <c r="M856" s="255" t="str">
        <f>IF('template old'!O856&lt;&gt;"",'template old'!O856,"")</f>
        <v/>
      </c>
      <c r="N856" s="255" t="str">
        <f>IF('template old'!R856&lt;&gt;"",'template old'!R856,"")</f>
        <v/>
      </c>
      <c r="O856" s="255" t="str">
        <f>IF('template old'!S856&lt;&gt;"",'template old'!S856,"")</f>
        <v/>
      </c>
      <c r="P856" s="259" t="str">
        <f t="shared" si="29"/>
        <v/>
      </c>
      <c r="Q856" s="255" t="str">
        <f>IF('template old'!U856&lt;&gt;"",'template old'!U856,"")</f>
        <v/>
      </c>
      <c r="R856" s="255" t="str">
        <f>IF('template old'!V856&lt;&gt;"",'template old'!V856,"")</f>
        <v/>
      </c>
      <c r="S856" s="255" t="str">
        <f>IF('template old'!W856&lt;&gt;"",'template old'!W856,"")</f>
        <v/>
      </c>
      <c r="T856" s="255" t="str">
        <f>IF('template old'!X856&lt;&gt;"",'template old'!X856,"")</f>
        <v/>
      </c>
      <c r="U856" s="255" t="str">
        <f>IF('template old'!Y856&lt;&gt;"",'template old'!Y856,"")</f>
        <v/>
      </c>
      <c r="V856" s="255" t="str">
        <f>IF('template old'!Z856&lt;&gt;"",'template old'!Z856,"")</f>
        <v/>
      </c>
      <c r="W856" s="255" t="str">
        <f>IF('template old'!AA856&lt;&gt;"",'template old'!AA856,"")</f>
        <v/>
      </c>
    </row>
    <row r="857" spans="1:23" hidden="1" x14ac:dyDescent="0.25">
      <c r="A857" s="256" t="str">
        <f>IF('template old'!A857&lt;&gt;"",'template old'!A857,"")</f>
        <v/>
      </c>
      <c r="B857" s="255" t="str">
        <f>IF('template old'!E857&lt;&gt;"",'template old'!E857,"")</f>
        <v/>
      </c>
      <c r="C857" s="255" t="str">
        <f>IF('template old'!F857&lt;&gt;"",'template old'!F857,"")</f>
        <v/>
      </c>
      <c r="D857" s="255" t="str">
        <f>IF('template old'!G857&lt;&gt;"",'template old'!G857,"")</f>
        <v/>
      </c>
      <c r="E857" s="255" t="str">
        <f>IF('template old'!H857&lt;&gt;"",'template old'!H857,"")</f>
        <v/>
      </c>
      <c r="F857" s="255" t="str">
        <f>IF('template old'!I857&lt;&gt;"",'template old'!I857,"")</f>
        <v/>
      </c>
      <c r="G857" s="255" t="str">
        <f>IF('template old'!J857&lt;&gt;"",'template old'!J857,"")</f>
        <v/>
      </c>
      <c r="H857" s="255" t="str">
        <f>IF('template old'!K857&lt;&gt;"",'template old'!K857,"")</f>
        <v/>
      </c>
      <c r="I857" s="258" t="str">
        <f t="shared" si="28"/>
        <v/>
      </c>
      <c r="J857" s="255" t="str">
        <f>IF('template old'!L857&lt;&gt;"",'template old'!L857,"")</f>
        <v/>
      </c>
      <c r="K857" s="255" t="str">
        <f>IF('template old'!M857&lt;&gt;"",'template old'!M857,"")</f>
        <v/>
      </c>
      <c r="L857" s="255" t="str">
        <f>IF('template old'!N857&lt;&gt;"",'template old'!N857,"")</f>
        <v/>
      </c>
      <c r="M857" s="255" t="str">
        <f>IF('template old'!O857&lt;&gt;"",'template old'!O857,"")</f>
        <v/>
      </c>
      <c r="N857" s="255" t="str">
        <f>IF('template old'!R857&lt;&gt;"",'template old'!R857,"")</f>
        <v/>
      </c>
      <c r="O857" s="255" t="str">
        <f>IF('template old'!S857&lt;&gt;"",'template old'!S857,"")</f>
        <v/>
      </c>
      <c r="P857" s="259" t="str">
        <f t="shared" si="29"/>
        <v/>
      </c>
      <c r="Q857" s="255" t="str">
        <f>IF('template old'!U857&lt;&gt;"",'template old'!U857,"")</f>
        <v/>
      </c>
      <c r="R857" s="255" t="str">
        <f>IF('template old'!V857&lt;&gt;"",'template old'!V857,"")</f>
        <v/>
      </c>
      <c r="S857" s="255" t="str">
        <f>IF('template old'!W857&lt;&gt;"",'template old'!W857,"")</f>
        <v/>
      </c>
      <c r="T857" s="255" t="str">
        <f>IF('template old'!X857&lt;&gt;"",'template old'!X857,"")</f>
        <v/>
      </c>
      <c r="U857" s="255" t="str">
        <f>IF('template old'!Y857&lt;&gt;"",'template old'!Y857,"")</f>
        <v/>
      </c>
      <c r="V857" s="255" t="str">
        <f>IF('template old'!Z857&lt;&gt;"",'template old'!Z857,"")</f>
        <v/>
      </c>
      <c r="W857" s="255" t="str">
        <f>IF('template old'!AA857&lt;&gt;"",'template old'!AA857,"")</f>
        <v/>
      </c>
    </row>
    <row r="858" spans="1:23" hidden="1" x14ac:dyDescent="0.25">
      <c r="A858" s="256" t="str">
        <f>IF('template old'!A858&lt;&gt;"",'template old'!A858,"")</f>
        <v/>
      </c>
      <c r="B858" s="255" t="str">
        <f>IF('template old'!E858&lt;&gt;"",'template old'!E858,"")</f>
        <v/>
      </c>
      <c r="C858" s="255" t="str">
        <f>IF('template old'!F858&lt;&gt;"",'template old'!F858,"")</f>
        <v/>
      </c>
      <c r="D858" s="255" t="str">
        <f>IF('template old'!G858&lt;&gt;"",'template old'!G858,"")</f>
        <v/>
      </c>
      <c r="E858" s="255" t="str">
        <f>IF('template old'!H858&lt;&gt;"",'template old'!H858,"")</f>
        <v/>
      </c>
      <c r="F858" s="255" t="str">
        <f>IF('template old'!I858&lt;&gt;"",'template old'!I858,"")</f>
        <v/>
      </c>
      <c r="G858" s="255" t="str">
        <f>IF('template old'!J858&lt;&gt;"",'template old'!J858,"")</f>
        <v/>
      </c>
      <c r="H858" s="255" t="str">
        <f>IF('template old'!K858&lt;&gt;"",'template old'!K858,"")</f>
        <v/>
      </c>
      <c r="I858" s="258" t="str">
        <f t="shared" si="28"/>
        <v/>
      </c>
      <c r="J858" s="255" t="str">
        <f>IF('template old'!L858&lt;&gt;"",'template old'!L858,"")</f>
        <v/>
      </c>
      <c r="K858" s="255" t="str">
        <f>IF('template old'!M858&lt;&gt;"",'template old'!M858,"")</f>
        <v/>
      </c>
      <c r="L858" s="255" t="str">
        <f>IF('template old'!N858&lt;&gt;"",'template old'!N858,"")</f>
        <v/>
      </c>
      <c r="M858" s="255" t="str">
        <f>IF('template old'!O858&lt;&gt;"",'template old'!O858,"")</f>
        <v/>
      </c>
      <c r="N858" s="255" t="str">
        <f>IF('template old'!R858&lt;&gt;"",'template old'!R858,"")</f>
        <v/>
      </c>
      <c r="O858" s="255" t="str">
        <f>IF('template old'!S858&lt;&gt;"",'template old'!S858,"")</f>
        <v/>
      </c>
      <c r="P858" s="259" t="str">
        <f t="shared" si="29"/>
        <v/>
      </c>
      <c r="Q858" s="255" t="str">
        <f>IF('template old'!U858&lt;&gt;"",'template old'!U858,"")</f>
        <v/>
      </c>
      <c r="R858" s="255" t="str">
        <f>IF('template old'!V858&lt;&gt;"",'template old'!V858,"")</f>
        <v/>
      </c>
      <c r="S858" s="255" t="str">
        <f>IF('template old'!W858&lt;&gt;"",'template old'!W858,"")</f>
        <v/>
      </c>
      <c r="T858" s="255" t="str">
        <f>IF('template old'!X858&lt;&gt;"",'template old'!X858,"")</f>
        <v/>
      </c>
      <c r="U858" s="255" t="str">
        <f>IF('template old'!Y858&lt;&gt;"",'template old'!Y858,"")</f>
        <v/>
      </c>
      <c r="V858" s="255" t="str">
        <f>IF('template old'!Z858&lt;&gt;"",'template old'!Z858,"")</f>
        <v/>
      </c>
      <c r="W858" s="255" t="str">
        <f>IF('template old'!AA858&lt;&gt;"",'template old'!AA858,"")</f>
        <v/>
      </c>
    </row>
    <row r="859" spans="1:23" hidden="1" x14ac:dyDescent="0.25">
      <c r="A859" s="256" t="str">
        <f>IF('template old'!A859&lt;&gt;"",'template old'!A859,"")</f>
        <v/>
      </c>
      <c r="B859" s="255" t="str">
        <f>IF('template old'!E859&lt;&gt;"",'template old'!E859,"")</f>
        <v/>
      </c>
      <c r="C859" s="255" t="str">
        <f>IF('template old'!F859&lt;&gt;"",'template old'!F859,"")</f>
        <v/>
      </c>
      <c r="D859" s="255" t="str">
        <f>IF('template old'!G859&lt;&gt;"",'template old'!G859,"")</f>
        <v/>
      </c>
      <c r="E859" s="255" t="str">
        <f>IF('template old'!H859&lt;&gt;"",'template old'!H859,"")</f>
        <v/>
      </c>
      <c r="F859" s="255" t="str">
        <f>IF('template old'!I859&lt;&gt;"",'template old'!I859,"")</f>
        <v/>
      </c>
      <c r="G859" s="255" t="str">
        <f>IF('template old'!J859&lt;&gt;"",'template old'!J859,"")</f>
        <v/>
      </c>
      <c r="H859" s="255" t="str">
        <f>IF('template old'!K859&lt;&gt;"",'template old'!K859,"")</f>
        <v/>
      </c>
      <c r="I859" s="258" t="str">
        <f t="shared" si="28"/>
        <v/>
      </c>
      <c r="J859" s="255" t="str">
        <f>IF('template old'!L859&lt;&gt;"",'template old'!L859,"")</f>
        <v/>
      </c>
      <c r="K859" s="255" t="str">
        <f>IF('template old'!M859&lt;&gt;"",'template old'!M859,"")</f>
        <v/>
      </c>
      <c r="L859" s="255" t="str">
        <f>IF('template old'!N859&lt;&gt;"",'template old'!N859,"")</f>
        <v/>
      </c>
      <c r="M859" s="255" t="str">
        <f>IF('template old'!O859&lt;&gt;"",'template old'!O859,"")</f>
        <v/>
      </c>
      <c r="N859" s="255" t="str">
        <f>IF('template old'!R859&lt;&gt;"",'template old'!R859,"")</f>
        <v/>
      </c>
      <c r="O859" s="255" t="str">
        <f>IF('template old'!S859&lt;&gt;"",'template old'!S859,"")</f>
        <v/>
      </c>
      <c r="P859" s="259" t="str">
        <f t="shared" si="29"/>
        <v/>
      </c>
      <c r="Q859" s="255" t="str">
        <f>IF('template old'!U859&lt;&gt;"",'template old'!U859,"")</f>
        <v/>
      </c>
      <c r="R859" s="255" t="str">
        <f>IF('template old'!V859&lt;&gt;"",'template old'!V859,"")</f>
        <v/>
      </c>
      <c r="S859" s="255" t="str">
        <f>IF('template old'!W859&lt;&gt;"",'template old'!W859,"")</f>
        <v/>
      </c>
      <c r="T859" s="255" t="str">
        <f>IF('template old'!X859&lt;&gt;"",'template old'!X859,"")</f>
        <v/>
      </c>
      <c r="U859" s="255" t="str">
        <f>IF('template old'!Y859&lt;&gt;"",'template old'!Y859,"")</f>
        <v/>
      </c>
      <c r="V859" s="255" t="str">
        <f>IF('template old'!Z859&lt;&gt;"",'template old'!Z859,"")</f>
        <v/>
      </c>
      <c r="W859" s="255" t="str">
        <f>IF('template old'!AA859&lt;&gt;"",'template old'!AA859,"")</f>
        <v/>
      </c>
    </row>
    <row r="860" spans="1:23" hidden="1" x14ac:dyDescent="0.25">
      <c r="A860" s="256" t="str">
        <f>IF('template old'!A860&lt;&gt;"",'template old'!A860,"")</f>
        <v/>
      </c>
      <c r="B860" s="255" t="str">
        <f>IF('template old'!E860&lt;&gt;"",'template old'!E860,"")</f>
        <v/>
      </c>
      <c r="C860" s="255" t="str">
        <f>IF('template old'!F860&lt;&gt;"",'template old'!F860,"")</f>
        <v/>
      </c>
      <c r="D860" s="255" t="str">
        <f>IF('template old'!G860&lt;&gt;"",'template old'!G860,"")</f>
        <v/>
      </c>
      <c r="E860" s="255" t="str">
        <f>IF('template old'!H860&lt;&gt;"",'template old'!H860,"")</f>
        <v/>
      </c>
      <c r="F860" s="255" t="str">
        <f>IF('template old'!I860&lt;&gt;"",'template old'!I860,"")</f>
        <v/>
      </c>
      <c r="G860" s="255" t="str">
        <f>IF('template old'!J860&lt;&gt;"",'template old'!J860,"")</f>
        <v/>
      </c>
      <c r="H860" s="255" t="str">
        <f>IF('template old'!K860&lt;&gt;"",'template old'!K860,"")</f>
        <v/>
      </c>
      <c r="I860" s="258" t="str">
        <f t="shared" si="28"/>
        <v/>
      </c>
      <c r="J860" s="255" t="str">
        <f>IF('template old'!L860&lt;&gt;"",'template old'!L860,"")</f>
        <v/>
      </c>
      <c r="K860" s="255" t="str">
        <f>IF('template old'!M860&lt;&gt;"",'template old'!M860,"")</f>
        <v/>
      </c>
      <c r="L860" s="255" t="str">
        <f>IF('template old'!N860&lt;&gt;"",'template old'!N860,"")</f>
        <v/>
      </c>
      <c r="M860" s="255" t="str">
        <f>IF('template old'!O860&lt;&gt;"",'template old'!O860,"")</f>
        <v/>
      </c>
      <c r="N860" s="255" t="str">
        <f>IF('template old'!R860&lt;&gt;"",'template old'!R860,"")</f>
        <v/>
      </c>
      <c r="O860" s="255" t="str">
        <f>IF('template old'!S860&lt;&gt;"",'template old'!S860,"")</f>
        <v/>
      </c>
      <c r="P860" s="259" t="str">
        <f t="shared" si="29"/>
        <v/>
      </c>
      <c r="Q860" s="255" t="str">
        <f>IF('template old'!U860&lt;&gt;"",'template old'!U860,"")</f>
        <v/>
      </c>
      <c r="R860" s="255" t="str">
        <f>IF('template old'!V860&lt;&gt;"",'template old'!V860,"")</f>
        <v/>
      </c>
      <c r="S860" s="255" t="str">
        <f>IF('template old'!W860&lt;&gt;"",'template old'!W860,"")</f>
        <v/>
      </c>
      <c r="T860" s="255" t="str">
        <f>IF('template old'!X860&lt;&gt;"",'template old'!X860,"")</f>
        <v/>
      </c>
      <c r="U860" s="255" t="str">
        <f>IF('template old'!Y860&lt;&gt;"",'template old'!Y860,"")</f>
        <v/>
      </c>
      <c r="V860" s="255" t="str">
        <f>IF('template old'!Z860&lt;&gt;"",'template old'!Z860,"")</f>
        <v/>
      </c>
      <c r="W860" s="255" t="str">
        <f>IF('template old'!AA860&lt;&gt;"",'template old'!AA860,"")</f>
        <v/>
      </c>
    </row>
    <row r="861" spans="1:23" hidden="1" x14ac:dyDescent="0.25">
      <c r="A861" s="256" t="str">
        <f>IF('template old'!A861&lt;&gt;"",'template old'!A861,"")</f>
        <v/>
      </c>
      <c r="B861" s="255" t="str">
        <f>IF('template old'!E861&lt;&gt;"",'template old'!E861,"")</f>
        <v/>
      </c>
      <c r="C861" s="255" t="str">
        <f>IF('template old'!F861&lt;&gt;"",'template old'!F861,"")</f>
        <v/>
      </c>
      <c r="D861" s="255" t="str">
        <f>IF('template old'!G861&lt;&gt;"",'template old'!G861,"")</f>
        <v/>
      </c>
      <c r="E861" s="255" t="str">
        <f>IF('template old'!H861&lt;&gt;"",'template old'!H861,"")</f>
        <v/>
      </c>
      <c r="F861" s="255" t="str">
        <f>IF('template old'!I861&lt;&gt;"",'template old'!I861,"")</f>
        <v/>
      </c>
      <c r="G861" s="255" t="str">
        <f>IF('template old'!J861&lt;&gt;"",'template old'!J861,"")</f>
        <v/>
      </c>
      <c r="H861" s="255" t="str">
        <f>IF('template old'!K861&lt;&gt;"",'template old'!K861,"")</f>
        <v/>
      </c>
      <c r="I861" s="258" t="str">
        <f t="shared" si="28"/>
        <v/>
      </c>
      <c r="J861" s="255" t="str">
        <f>IF('template old'!L861&lt;&gt;"",'template old'!L861,"")</f>
        <v/>
      </c>
      <c r="K861" s="255" t="str">
        <f>IF('template old'!M861&lt;&gt;"",'template old'!M861,"")</f>
        <v/>
      </c>
      <c r="L861" s="255" t="str">
        <f>IF('template old'!N861&lt;&gt;"",'template old'!N861,"")</f>
        <v/>
      </c>
      <c r="M861" s="255" t="str">
        <f>IF('template old'!O861&lt;&gt;"",'template old'!O861,"")</f>
        <v/>
      </c>
      <c r="N861" s="255" t="str">
        <f>IF('template old'!R861&lt;&gt;"",'template old'!R861,"")</f>
        <v/>
      </c>
      <c r="O861" s="255" t="str">
        <f>IF('template old'!S861&lt;&gt;"",'template old'!S861,"")</f>
        <v/>
      </c>
      <c r="P861" s="259" t="str">
        <f t="shared" si="29"/>
        <v/>
      </c>
      <c r="Q861" s="255" t="str">
        <f>IF('template old'!U861&lt;&gt;"",'template old'!U861,"")</f>
        <v/>
      </c>
      <c r="R861" s="255" t="str">
        <f>IF('template old'!V861&lt;&gt;"",'template old'!V861,"")</f>
        <v/>
      </c>
      <c r="S861" s="255" t="str">
        <f>IF('template old'!W861&lt;&gt;"",'template old'!W861,"")</f>
        <v/>
      </c>
      <c r="T861" s="255" t="str">
        <f>IF('template old'!X861&lt;&gt;"",'template old'!X861,"")</f>
        <v/>
      </c>
      <c r="U861" s="255" t="str">
        <f>IF('template old'!Y861&lt;&gt;"",'template old'!Y861,"")</f>
        <v/>
      </c>
      <c r="V861" s="255" t="str">
        <f>IF('template old'!Z861&lt;&gt;"",'template old'!Z861,"")</f>
        <v/>
      </c>
      <c r="W861" s="255" t="str">
        <f>IF('template old'!AA861&lt;&gt;"",'template old'!AA861,"")</f>
        <v/>
      </c>
    </row>
    <row r="862" spans="1:23" hidden="1" x14ac:dyDescent="0.25">
      <c r="A862" s="256" t="str">
        <f>IF('template old'!A862&lt;&gt;"",'template old'!A862,"")</f>
        <v/>
      </c>
      <c r="B862" s="255" t="str">
        <f>IF('template old'!E862&lt;&gt;"",'template old'!E862,"")</f>
        <v/>
      </c>
      <c r="C862" s="255" t="str">
        <f>IF('template old'!F862&lt;&gt;"",'template old'!F862,"")</f>
        <v/>
      </c>
      <c r="D862" s="255" t="str">
        <f>IF('template old'!G862&lt;&gt;"",'template old'!G862,"")</f>
        <v/>
      </c>
      <c r="E862" s="255" t="str">
        <f>IF('template old'!H862&lt;&gt;"",'template old'!H862,"")</f>
        <v/>
      </c>
      <c r="F862" s="255" t="str">
        <f>IF('template old'!I862&lt;&gt;"",'template old'!I862,"")</f>
        <v/>
      </c>
      <c r="G862" s="255" t="str">
        <f>IF('template old'!J862&lt;&gt;"",'template old'!J862,"")</f>
        <v/>
      </c>
      <c r="H862" s="255" t="str">
        <f>IF('template old'!K862&lt;&gt;"",'template old'!K862,"")</f>
        <v/>
      </c>
      <c r="I862" s="258" t="str">
        <f t="shared" si="28"/>
        <v/>
      </c>
      <c r="J862" s="255" t="str">
        <f>IF('template old'!L862&lt;&gt;"",'template old'!L862,"")</f>
        <v/>
      </c>
      <c r="K862" s="255" t="str">
        <f>IF('template old'!M862&lt;&gt;"",'template old'!M862,"")</f>
        <v/>
      </c>
      <c r="L862" s="255" t="str">
        <f>IF('template old'!N862&lt;&gt;"",'template old'!N862,"")</f>
        <v/>
      </c>
      <c r="M862" s="255" t="str">
        <f>IF('template old'!O862&lt;&gt;"",'template old'!O862,"")</f>
        <v/>
      </c>
      <c r="N862" s="255" t="str">
        <f>IF('template old'!R862&lt;&gt;"",'template old'!R862,"")</f>
        <v/>
      </c>
      <c r="O862" s="255" t="str">
        <f>IF('template old'!S862&lt;&gt;"",'template old'!S862,"")</f>
        <v/>
      </c>
      <c r="P862" s="259" t="str">
        <f t="shared" si="29"/>
        <v/>
      </c>
      <c r="Q862" s="255" t="str">
        <f>IF('template old'!U862&lt;&gt;"",'template old'!U862,"")</f>
        <v/>
      </c>
      <c r="R862" s="255" t="str">
        <f>IF('template old'!V862&lt;&gt;"",'template old'!V862,"")</f>
        <v/>
      </c>
      <c r="S862" s="255" t="str">
        <f>IF('template old'!W862&lt;&gt;"",'template old'!W862,"")</f>
        <v/>
      </c>
      <c r="T862" s="255" t="str">
        <f>IF('template old'!X862&lt;&gt;"",'template old'!X862,"")</f>
        <v/>
      </c>
      <c r="U862" s="255" t="str">
        <f>IF('template old'!Y862&lt;&gt;"",'template old'!Y862,"")</f>
        <v/>
      </c>
      <c r="V862" s="255" t="str">
        <f>IF('template old'!Z862&lt;&gt;"",'template old'!Z862,"")</f>
        <v/>
      </c>
      <c r="W862" s="255" t="str">
        <f>IF('template old'!AA862&lt;&gt;"",'template old'!AA862,"")</f>
        <v/>
      </c>
    </row>
    <row r="863" spans="1:23" hidden="1" x14ac:dyDescent="0.25">
      <c r="A863" s="256" t="str">
        <f>IF('template old'!A863&lt;&gt;"",'template old'!A863,"")</f>
        <v/>
      </c>
      <c r="B863" s="255" t="str">
        <f>IF('template old'!E863&lt;&gt;"",'template old'!E863,"")</f>
        <v/>
      </c>
      <c r="C863" s="255" t="str">
        <f>IF('template old'!F863&lt;&gt;"",'template old'!F863,"")</f>
        <v/>
      </c>
      <c r="D863" s="255" t="str">
        <f>IF('template old'!G863&lt;&gt;"",'template old'!G863,"")</f>
        <v/>
      </c>
      <c r="E863" s="255" t="str">
        <f>IF('template old'!H863&lt;&gt;"",'template old'!H863,"")</f>
        <v/>
      </c>
      <c r="F863" s="255" t="str">
        <f>IF('template old'!I863&lt;&gt;"",'template old'!I863,"")</f>
        <v/>
      </c>
      <c r="G863" s="255" t="str">
        <f>IF('template old'!J863&lt;&gt;"",'template old'!J863,"")</f>
        <v/>
      </c>
      <c r="H863" s="255" t="str">
        <f>IF('template old'!K863&lt;&gt;"",'template old'!K863,"")</f>
        <v/>
      </c>
      <c r="I863" s="258" t="str">
        <f t="shared" si="28"/>
        <v/>
      </c>
      <c r="J863" s="255" t="str">
        <f>IF('template old'!L863&lt;&gt;"",'template old'!L863,"")</f>
        <v/>
      </c>
      <c r="K863" s="255" t="str">
        <f>IF('template old'!M863&lt;&gt;"",'template old'!M863,"")</f>
        <v/>
      </c>
      <c r="L863" s="255" t="str">
        <f>IF('template old'!N863&lt;&gt;"",'template old'!N863,"")</f>
        <v/>
      </c>
      <c r="M863" s="255" t="str">
        <f>IF('template old'!O863&lt;&gt;"",'template old'!O863,"")</f>
        <v/>
      </c>
      <c r="N863" s="255" t="str">
        <f>IF('template old'!R863&lt;&gt;"",'template old'!R863,"")</f>
        <v/>
      </c>
      <c r="O863" s="255" t="str">
        <f>IF('template old'!S863&lt;&gt;"",'template old'!S863,"")</f>
        <v/>
      </c>
      <c r="P863" s="259" t="str">
        <f t="shared" si="29"/>
        <v/>
      </c>
      <c r="Q863" s="255" t="str">
        <f>IF('template old'!U863&lt;&gt;"",'template old'!U863,"")</f>
        <v/>
      </c>
      <c r="R863" s="255" t="str">
        <f>IF('template old'!V863&lt;&gt;"",'template old'!V863,"")</f>
        <v/>
      </c>
      <c r="S863" s="255" t="str">
        <f>IF('template old'!W863&lt;&gt;"",'template old'!W863,"")</f>
        <v/>
      </c>
      <c r="T863" s="255" t="str">
        <f>IF('template old'!X863&lt;&gt;"",'template old'!X863,"")</f>
        <v/>
      </c>
      <c r="U863" s="255" t="str">
        <f>IF('template old'!Y863&lt;&gt;"",'template old'!Y863,"")</f>
        <v/>
      </c>
      <c r="V863" s="255" t="str">
        <f>IF('template old'!Z863&lt;&gt;"",'template old'!Z863,"")</f>
        <v/>
      </c>
      <c r="W863" s="255" t="str">
        <f>IF('template old'!AA863&lt;&gt;"",'template old'!AA863,"")</f>
        <v/>
      </c>
    </row>
    <row r="864" spans="1:23" hidden="1" x14ac:dyDescent="0.25">
      <c r="A864" s="256" t="str">
        <f>IF('template old'!A864&lt;&gt;"",'template old'!A864,"")</f>
        <v/>
      </c>
      <c r="B864" s="255" t="str">
        <f>IF('template old'!E864&lt;&gt;"",'template old'!E864,"")</f>
        <v/>
      </c>
      <c r="C864" s="255" t="str">
        <f>IF('template old'!F864&lt;&gt;"",'template old'!F864,"")</f>
        <v/>
      </c>
      <c r="D864" s="255" t="str">
        <f>IF('template old'!G864&lt;&gt;"",'template old'!G864,"")</f>
        <v/>
      </c>
      <c r="E864" s="255" t="str">
        <f>IF('template old'!H864&lt;&gt;"",'template old'!H864,"")</f>
        <v/>
      </c>
      <c r="F864" s="255" t="str">
        <f>IF('template old'!I864&lt;&gt;"",'template old'!I864,"")</f>
        <v/>
      </c>
      <c r="G864" s="255" t="str">
        <f>IF('template old'!J864&lt;&gt;"",'template old'!J864,"")</f>
        <v/>
      </c>
      <c r="H864" s="255" t="str">
        <f>IF('template old'!K864&lt;&gt;"",'template old'!K864,"")</f>
        <v/>
      </c>
      <c r="I864" s="258" t="str">
        <f t="shared" si="28"/>
        <v/>
      </c>
      <c r="J864" s="255" t="str">
        <f>IF('template old'!L864&lt;&gt;"",'template old'!L864,"")</f>
        <v/>
      </c>
      <c r="K864" s="255" t="str">
        <f>IF('template old'!M864&lt;&gt;"",'template old'!M864,"")</f>
        <v/>
      </c>
      <c r="L864" s="255" t="str">
        <f>IF('template old'!N864&lt;&gt;"",'template old'!N864,"")</f>
        <v/>
      </c>
      <c r="M864" s="255" t="str">
        <f>IF('template old'!O864&lt;&gt;"",'template old'!O864,"")</f>
        <v/>
      </c>
      <c r="N864" s="255" t="str">
        <f>IF('template old'!R864&lt;&gt;"",'template old'!R864,"")</f>
        <v/>
      </c>
      <c r="O864" s="255" t="str">
        <f>IF('template old'!S864&lt;&gt;"",'template old'!S864,"")</f>
        <v/>
      </c>
      <c r="P864" s="259" t="str">
        <f t="shared" si="29"/>
        <v/>
      </c>
      <c r="Q864" s="255" t="str">
        <f>IF('template old'!U864&lt;&gt;"",'template old'!U864,"")</f>
        <v/>
      </c>
      <c r="R864" s="255" t="str">
        <f>IF('template old'!V864&lt;&gt;"",'template old'!V864,"")</f>
        <v/>
      </c>
      <c r="S864" s="255" t="str">
        <f>IF('template old'!W864&lt;&gt;"",'template old'!W864,"")</f>
        <v/>
      </c>
      <c r="T864" s="255" t="str">
        <f>IF('template old'!X864&lt;&gt;"",'template old'!X864,"")</f>
        <v/>
      </c>
      <c r="U864" s="255" t="str">
        <f>IF('template old'!Y864&lt;&gt;"",'template old'!Y864,"")</f>
        <v/>
      </c>
      <c r="V864" s="255" t="str">
        <f>IF('template old'!Z864&lt;&gt;"",'template old'!Z864,"")</f>
        <v/>
      </c>
      <c r="W864" s="255" t="str">
        <f>IF('template old'!AA864&lt;&gt;"",'template old'!AA864,"")</f>
        <v/>
      </c>
    </row>
    <row r="865" spans="1:23" hidden="1" x14ac:dyDescent="0.25">
      <c r="A865" s="256" t="str">
        <f>IF('template old'!A865&lt;&gt;"",'template old'!A865,"")</f>
        <v/>
      </c>
      <c r="B865" s="255" t="str">
        <f>IF('template old'!E865&lt;&gt;"",'template old'!E865,"")</f>
        <v/>
      </c>
      <c r="C865" s="255" t="str">
        <f>IF('template old'!F865&lt;&gt;"",'template old'!F865,"")</f>
        <v/>
      </c>
      <c r="D865" s="255" t="str">
        <f>IF('template old'!G865&lt;&gt;"",'template old'!G865,"")</f>
        <v/>
      </c>
      <c r="E865" s="255" t="str">
        <f>IF('template old'!H865&lt;&gt;"",'template old'!H865,"")</f>
        <v/>
      </c>
      <c r="F865" s="255" t="str">
        <f>IF('template old'!I865&lt;&gt;"",'template old'!I865,"")</f>
        <v/>
      </c>
      <c r="G865" s="255" t="str">
        <f>IF('template old'!J865&lt;&gt;"",'template old'!J865,"")</f>
        <v/>
      </c>
      <c r="H865" s="255" t="str">
        <f>IF('template old'!K865&lt;&gt;"",'template old'!K865,"")</f>
        <v/>
      </c>
      <c r="I865" s="258" t="str">
        <f t="shared" si="28"/>
        <v/>
      </c>
      <c r="J865" s="255" t="str">
        <f>IF('template old'!L865&lt;&gt;"",'template old'!L865,"")</f>
        <v/>
      </c>
      <c r="K865" s="255" t="str">
        <f>IF('template old'!M865&lt;&gt;"",'template old'!M865,"")</f>
        <v/>
      </c>
      <c r="L865" s="255" t="str">
        <f>IF('template old'!N865&lt;&gt;"",'template old'!N865,"")</f>
        <v/>
      </c>
      <c r="M865" s="255" t="str">
        <f>IF('template old'!O865&lt;&gt;"",'template old'!O865,"")</f>
        <v/>
      </c>
      <c r="N865" s="255" t="str">
        <f>IF('template old'!R865&lt;&gt;"",'template old'!R865,"")</f>
        <v/>
      </c>
      <c r="O865" s="255" t="str">
        <f>IF('template old'!S865&lt;&gt;"",'template old'!S865,"")</f>
        <v/>
      </c>
      <c r="P865" s="259" t="str">
        <f t="shared" si="29"/>
        <v/>
      </c>
      <c r="Q865" s="255" t="str">
        <f>IF('template old'!U865&lt;&gt;"",'template old'!U865,"")</f>
        <v/>
      </c>
      <c r="R865" s="255" t="str">
        <f>IF('template old'!V865&lt;&gt;"",'template old'!V865,"")</f>
        <v/>
      </c>
      <c r="S865" s="255" t="str">
        <f>IF('template old'!W865&lt;&gt;"",'template old'!W865,"")</f>
        <v/>
      </c>
      <c r="T865" s="255" t="str">
        <f>IF('template old'!X865&lt;&gt;"",'template old'!X865,"")</f>
        <v/>
      </c>
      <c r="U865" s="255" t="str">
        <f>IF('template old'!Y865&lt;&gt;"",'template old'!Y865,"")</f>
        <v/>
      </c>
      <c r="V865" s="255" t="str">
        <f>IF('template old'!Z865&lt;&gt;"",'template old'!Z865,"")</f>
        <v/>
      </c>
      <c r="W865" s="255" t="str">
        <f>IF('template old'!AA865&lt;&gt;"",'template old'!AA865,"")</f>
        <v/>
      </c>
    </row>
    <row r="866" spans="1:23" hidden="1" x14ac:dyDescent="0.25">
      <c r="A866" s="256" t="str">
        <f>IF('template old'!A866&lt;&gt;"",'template old'!A866,"")</f>
        <v/>
      </c>
      <c r="B866" s="255" t="str">
        <f>IF('template old'!E866&lt;&gt;"",'template old'!E866,"")</f>
        <v/>
      </c>
      <c r="C866" s="255" t="str">
        <f>IF('template old'!F866&lt;&gt;"",'template old'!F866,"")</f>
        <v/>
      </c>
      <c r="D866" s="255" t="str">
        <f>IF('template old'!G866&lt;&gt;"",'template old'!G866,"")</f>
        <v/>
      </c>
      <c r="E866" s="255" t="str">
        <f>IF('template old'!H866&lt;&gt;"",'template old'!H866,"")</f>
        <v/>
      </c>
      <c r="F866" s="255" t="str">
        <f>IF('template old'!I866&lt;&gt;"",'template old'!I866,"")</f>
        <v/>
      </c>
      <c r="G866" s="255" t="str">
        <f>IF('template old'!J866&lt;&gt;"",'template old'!J866,"")</f>
        <v/>
      </c>
      <c r="H866" s="255" t="str">
        <f>IF('template old'!K866&lt;&gt;"",'template old'!K866,"")</f>
        <v/>
      </c>
      <c r="I866" s="258" t="str">
        <f t="shared" si="28"/>
        <v/>
      </c>
      <c r="J866" s="255" t="str">
        <f>IF('template old'!L866&lt;&gt;"",'template old'!L866,"")</f>
        <v/>
      </c>
      <c r="K866" s="255" t="str">
        <f>IF('template old'!M866&lt;&gt;"",'template old'!M866,"")</f>
        <v/>
      </c>
      <c r="L866" s="255" t="str">
        <f>IF('template old'!N866&lt;&gt;"",'template old'!N866,"")</f>
        <v/>
      </c>
      <c r="M866" s="255" t="str">
        <f>IF('template old'!O866&lt;&gt;"",'template old'!O866,"")</f>
        <v/>
      </c>
      <c r="N866" s="255" t="str">
        <f>IF('template old'!R866&lt;&gt;"",'template old'!R866,"")</f>
        <v/>
      </c>
      <c r="O866" s="255" t="str">
        <f>IF('template old'!S866&lt;&gt;"",'template old'!S866,"")</f>
        <v/>
      </c>
      <c r="P866" s="259" t="str">
        <f t="shared" si="29"/>
        <v/>
      </c>
      <c r="Q866" s="255" t="str">
        <f>IF('template old'!U866&lt;&gt;"",'template old'!U866,"")</f>
        <v/>
      </c>
      <c r="R866" s="255" t="str">
        <f>IF('template old'!V866&lt;&gt;"",'template old'!V866,"")</f>
        <v/>
      </c>
      <c r="S866" s="255" t="str">
        <f>IF('template old'!W866&lt;&gt;"",'template old'!W866,"")</f>
        <v/>
      </c>
      <c r="T866" s="255" t="str">
        <f>IF('template old'!X866&lt;&gt;"",'template old'!X866,"")</f>
        <v/>
      </c>
      <c r="U866" s="255" t="str">
        <f>IF('template old'!Y866&lt;&gt;"",'template old'!Y866,"")</f>
        <v/>
      </c>
      <c r="V866" s="255" t="str">
        <f>IF('template old'!Z866&lt;&gt;"",'template old'!Z866,"")</f>
        <v/>
      </c>
      <c r="W866" s="255" t="str">
        <f>IF('template old'!AA866&lt;&gt;"",'template old'!AA866,"")</f>
        <v/>
      </c>
    </row>
    <row r="867" spans="1:23" hidden="1" x14ac:dyDescent="0.25">
      <c r="A867" s="256" t="str">
        <f>IF('template old'!A867&lt;&gt;"",'template old'!A867,"")</f>
        <v/>
      </c>
      <c r="B867" s="255" t="str">
        <f>IF('template old'!E867&lt;&gt;"",'template old'!E867,"")</f>
        <v/>
      </c>
      <c r="C867" s="255" t="str">
        <f>IF('template old'!F867&lt;&gt;"",'template old'!F867,"")</f>
        <v/>
      </c>
      <c r="D867" s="255" t="str">
        <f>IF('template old'!G867&lt;&gt;"",'template old'!G867,"")</f>
        <v/>
      </c>
      <c r="E867" s="255" t="str">
        <f>IF('template old'!H867&lt;&gt;"",'template old'!H867,"")</f>
        <v/>
      </c>
      <c r="F867" s="255" t="str">
        <f>IF('template old'!I867&lt;&gt;"",'template old'!I867,"")</f>
        <v/>
      </c>
      <c r="G867" s="255" t="str">
        <f>IF('template old'!J867&lt;&gt;"",'template old'!J867,"")</f>
        <v/>
      </c>
      <c r="H867" s="255" t="str">
        <f>IF('template old'!K867&lt;&gt;"",'template old'!K867,"")</f>
        <v/>
      </c>
      <c r="I867" s="258" t="str">
        <f t="shared" si="28"/>
        <v/>
      </c>
      <c r="J867" s="255" t="str">
        <f>IF('template old'!L867&lt;&gt;"",'template old'!L867,"")</f>
        <v/>
      </c>
      <c r="K867" s="255" t="str">
        <f>IF('template old'!M867&lt;&gt;"",'template old'!M867,"")</f>
        <v/>
      </c>
      <c r="L867" s="255" t="str">
        <f>IF('template old'!N867&lt;&gt;"",'template old'!N867,"")</f>
        <v/>
      </c>
      <c r="M867" s="255" t="str">
        <f>IF('template old'!O867&lt;&gt;"",'template old'!O867,"")</f>
        <v/>
      </c>
      <c r="N867" s="255" t="str">
        <f>IF('template old'!R867&lt;&gt;"",'template old'!R867,"")</f>
        <v/>
      </c>
      <c r="O867" s="255" t="str">
        <f>IF('template old'!S867&lt;&gt;"",'template old'!S867,"")</f>
        <v/>
      </c>
      <c r="P867" s="259" t="str">
        <f t="shared" si="29"/>
        <v/>
      </c>
      <c r="Q867" s="255" t="str">
        <f>IF('template old'!U867&lt;&gt;"",'template old'!U867,"")</f>
        <v/>
      </c>
      <c r="R867" s="255" t="str">
        <f>IF('template old'!V867&lt;&gt;"",'template old'!V867,"")</f>
        <v/>
      </c>
      <c r="S867" s="255" t="str">
        <f>IF('template old'!W867&lt;&gt;"",'template old'!W867,"")</f>
        <v/>
      </c>
      <c r="T867" s="255" t="str">
        <f>IF('template old'!X867&lt;&gt;"",'template old'!X867,"")</f>
        <v/>
      </c>
      <c r="U867" s="255" t="str">
        <f>IF('template old'!Y867&lt;&gt;"",'template old'!Y867,"")</f>
        <v/>
      </c>
      <c r="V867" s="255" t="str">
        <f>IF('template old'!Z867&lt;&gt;"",'template old'!Z867,"")</f>
        <v/>
      </c>
      <c r="W867" s="255" t="str">
        <f>IF('template old'!AA867&lt;&gt;"",'template old'!AA867,"")</f>
        <v/>
      </c>
    </row>
    <row r="868" spans="1:23" hidden="1" x14ac:dyDescent="0.25">
      <c r="A868" s="256" t="str">
        <f>IF('template old'!A868&lt;&gt;"",'template old'!A868,"")</f>
        <v/>
      </c>
      <c r="B868" s="255" t="str">
        <f>IF('template old'!E868&lt;&gt;"",'template old'!E868,"")</f>
        <v/>
      </c>
      <c r="C868" s="255" t="str">
        <f>IF('template old'!F868&lt;&gt;"",'template old'!F868,"")</f>
        <v/>
      </c>
      <c r="D868" s="255" t="str">
        <f>IF('template old'!G868&lt;&gt;"",'template old'!G868,"")</f>
        <v/>
      </c>
      <c r="E868" s="255" t="str">
        <f>IF('template old'!H868&lt;&gt;"",'template old'!H868,"")</f>
        <v/>
      </c>
      <c r="F868" s="255" t="str">
        <f>IF('template old'!I868&lt;&gt;"",'template old'!I868,"")</f>
        <v/>
      </c>
      <c r="G868" s="255" t="str">
        <f>IF('template old'!J868&lt;&gt;"",'template old'!J868,"")</f>
        <v/>
      </c>
      <c r="H868" s="255" t="str">
        <f>IF('template old'!K868&lt;&gt;"",'template old'!K868,"")</f>
        <v/>
      </c>
      <c r="I868" s="258" t="str">
        <f t="shared" si="28"/>
        <v/>
      </c>
      <c r="J868" s="255" t="str">
        <f>IF('template old'!L868&lt;&gt;"",'template old'!L868,"")</f>
        <v/>
      </c>
      <c r="K868" s="255" t="str">
        <f>IF('template old'!M868&lt;&gt;"",'template old'!M868,"")</f>
        <v/>
      </c>
      <c r="L868" s="255" t="str">
        <f>IF('template old'!N868&lt;&gt;"",'template old'!N868,"")</f>
        <v/>
      </c>
      <c r="M868" s="255" t="str">
        <f>IF('template old'!O868&lt;&gt;"",'template old'!O868,"")</f>
        <v/>
      </c>
      <c r="N868" s="255" t="str">
        <f>IF('template old'!R868&lt;&gt;"",'template old'!R868,"")</f>
        <v/>
      </c>
      <c r="O868" s="255" t="str">
        <f>IF('template old'!S868&lt;&gt;"",'template old'!S868,"")</f>
        <v/>
      </c>
      <c r="P868" s="259" t="str">
        <f t="shared" si="29"/>
        <v/>
      </c>
      <c r="Q868" s="255" t="str">
        <f>IF('template old'!U868&lt;&gt;"",'template old'!U868,"")</f>
        <v/>
      </c>
      <c r="R868" s="255" t="str">
        <f>IF('template old'!V868&lt;&gt;"",'template old'!V868,"")</f>
        <v/>
      </c>
      <c r="S868" s="255" t="str">
        <f>IF('template old'!W868&lt;&gt;"",'template old'!W868,"")</f>
        <v/>
      </c>
      <c r="T868" s="255" t="str">
        <f>IF('template old'!X868&lt;&gt;"",'template old'!X868,"")</f>
        <v/>
      </c>
      <c r="U868" s="255" t="str">
        <f>IF('template old'!Y868&lt;&gt;"",'template old'!Y868,"")</f>
        <v/>
      </c>
      <c r="V868" s="255" t="str">
        <f>IF('template old'!Z868&lt;&gt;"",'template old'!Z868,"")</f>
        <v/>
      </c>
      <c r="W868" s="255" t="str">
        <f>IF('template old'!AA868&lt;&gt;"",'template old'!AA868,"")</f>
        <v/>
      </c>
    </row>
    <row r="869" spans="1:23" hidden="1" x14ac:dyDescent="0.25">
      <c r="A869" s="256" t="str">
        <f>IF('template old'!A869&lt;&gt;"",'template old'!A869,"")</f>
        <v/>
      </c>
      <c r="B869" s="255" t="str">
        <f>IF('template old'!E869&lt;&gt;"",'template old'!E869,"")</f>
        <v/>
      </c>
      <c r="C869" s="255" t="str">
        <f>IF('template old'!F869&lt;&gt;"",'template old'!F869,"")</f>
        <v/>
      </c>
      <c r="D869" s="255" t="str">
        <f>IF('template old'!G869&lt;&gt;"",'template old'!G869,"")</f>
        <v/>
      </c>
      <c r="E869" s="255" t="str">
        <f>IF('template old'!H869&lt;&gt;"",'template old'!H869,"")</f>
        <v/>
      </c>
      <c r="F869" s="255" t="str">
        <f>IF('template old'!I869&lt;&gt;"",'template old'!I869,"")</f>
        <v/>
      </c>
      <c r="G869" s="255" t="str">
        <f>IF('template old'!J869&lt;&gt;"",'template old'!J869,"")</f>
        <v/>
      </c>
      <c r="H869" s="255" t="str">
        <f>IF('template old'!K869&lt;&gt;"",'template old'!K869,"")</f>
        <v/>
      </c>
      <c r="I869" s="258" t="str">
        <f t="shared" si="28"/>
        <v/>
      </c>
      <c r="J869" s="255" t="str">
        <f>IF('template old'!L869&lt;&gt;"",'template old'!L869,"")</f>
        <v/>
      </c>
      <c r="K869" s="255" t="str">
        <f>IF('template old'!M869&lt;&gt;"",'template old'!M869,"")</f>
        <v/>
      </c>
      <c r="L869" s="255" t="str">
        <f>IF('template old'!N869&lt;&gt;"",'template old'!N869,"")</f>
        <v/>
      </c>
      <c r="M869" s="255" t="str">
        <f>IF('template old'!O869&lt;&gt;"",'template old'!O869,"")</f>
        <v/>
      </c>
      <c r="N869" s="255" t="str">
        <f>IF('template old'!R869&lt;&gt;"",'template old'!R869,"")</f>
        <v/>
      </c>
      <c r="O869" s="255" t="str">
        <f>IF('template old'!S869&lt;&gt;"",'template old'!S869,"")</f>
        <v/>
      </c>
      <c r="P869" s="259" t="str">
        <f t="shared" si="29"/>
        <v/>
      </c>
      <c r="Q869" s="255" t="str">
        <f>IF('template old'!U869&lt;&gt;"",'template old'!U869,"")</f>
        <v/>
      </c>
      <c r="R869" s="255" t="str">
        <f>IF('template old'!V869&lt;&gt;"",'template old'!V869,"")</f>
        <v/>
      </c>
      <c r="S869" s="255" t="str">
        <f>IF('template old'!W869&lt;&gt;"",'template old'!W869,"")</f>
        <v/>
      </c>
      <c r="T869" s="255" t="str">
        <f>IF('template old'!X869&lt;&gt;"",'template old'!X869,"")</f>
        <v/>
      </c>
      <c r="U869" s="255" t="str">
        <f>IF('template old'!Y869&lt;&gt;"",'template old'!Y869,"")</f>
        <v/>
      </c>
      <c r="V869" s="255" t="str">
        <f>IF('template old'!Z869&lt;&gt;"",'template old'!Z869,"")</f>
        <v/>
      </c>
      <c r="W869" s="255" t="str">
        <f>IF('template old'!AA869&lt;&gt;"",'template old'!AA869,"")</f>
        <v/>
      </c>
    </row>
    <row r="870" spans="1:23" hidden="1" x14ac:dyDescent="0.25">
      <c r="A870" s="256" t="str">
        <f>IF('template old'!A870&lt;&gt;"",'template old'!A870,"")</f>
        <v/>
      </c>
      <c r="B870" s="255" t="str">
        <f>IF('template old'!E870&lt;&gt;"",'template old'!E870,"")</f>
        <v/>
      </c>
      <c r="C870" s="255" t="str">
        <f>IF('template old'!F870&lt;&gt;"",'template old'!F870,"")</f>
        <v/>
      </c>
      <c r="D870" s="255" t="str">
        <f>IF('template old'!G870&lt;&gt;"",'template old'!G870,"")</f>
        <v/>
      </c>
      <c r="E870" s="255" t="str">
        <f>IF('template old'!H870&lt;&gt;"",'template old'!H870,"")</f>
        <v/>
      </c>
      <c r="F870" s="255" t="str">
        <f>IF('template old'!I870&lt;&gt;"",'template old'!I870,"")</f>
        <v/>
      </c>
      <c r="G870" s="255" t="str">
        <f>IF('template old'!J870&lt;&gt;"",'template old'!J870,"")</f>
        <v/>
      </c>
      <c r="H870" s="255" t="str">
        <f>IF('template old'!K870&lt;&gt;"",'template old'!K870,"")</f>
        <v/>
      </c>
      <c r="I870" s="258" t="str">
        <f t="shared" si="28"/>
        <v/>
      </c>
      <c r="J870" s="255" t="str">
        <f>IF('template old'!L870&lt;&gt;"",'template old'!L870,"")</f>
        <v/>
      </c>
      <c r="K870" s="255" t="str">
        <f>IF('template old'!M870&lt;&gt;"",'template old'!M870,"")</f>
        <v/>
      </c>
      <c r="L870" s="255" t="str">
        <f>IF('template old'!N870&lt;&gt;"",'template old'!N870,"")</f>
        <v/>
      </c>
      <c r="M870" s="255" t="str">
        <f>IF('template old'!O870&lt;&gt;"",'template old'!O870,"")</f>
        <v/>
      </c>
      <c r="N870" s="255" t="str">
        <f>IF('template old'!R870&lt;&gt;"",'template old'!R870,"")</f>
        <v/>
      </c>
      <c r="O870" s="255" t="str">
        <f>IF('template old'!S870&lt;&gt;"",'template old'!S870,"")</f>
        <v/>
      </c>
      <c r="P870" s="259" t="str">
        <f t="shared" si="29"/>
        <v/>
      </c>
      <c r="Q870" s="255" t="str">
        <f>IF('template old'!U870&lt;&gt;"",'template old'!U870,"")</f>
        <v/>
      </c>
      <c r="R870" s="255" t="str">
        <f>IF('template old'!V870&lt;&gt;"",'template old'!V870,"")</f>
        <v/>
      </c>
      <c r="S870" s="255" t="str">
        <f>IF('template old'!W870&lt;&gt;"",'template old'!W870,"")</f>
        <v/>
      </c>
      <c r="T870" s="255" t="str">
        <f>IF('template old'!X870&lt;&gt;"",'template old'!X870,"")</f>
        <v/>
      </c>
      <c r="U870" s="255" t="str">
        <f>IF('template old'!Y870&lt;&gt;"",'template old'!Y870,"")</f>
        <v/>
      </c>
      <c r="V870" s="255" t="str">
        <f>IF('template old'!Z870&lt;&gt;"",'template old'!Z870,"")</f>
        <v/>
      </c>
      <c r="W870" s="255" t="str">
        <f>IF('template old'!AA870&lt;&gt;"",'template old'!AA870,"")</f>
        <v/>
      </c>
    </row>
    <row r="871" spans="1:23" hidden="1" x14ac:dyDescent="0.25">
      <c r="A871" s="256" t="str">
        <f>IF('template old'!A871&lt;&gt;"",'template old'!A871,"")</f>
        <v/>
      </c>
      <c r="B871" s="255" t="str">
        <f>IF('template old'!E871&lt;&gt;"",'template old'!E871,"")</f>
        <v/>
      </c>
      <c r="C871" s="255" t="str">
        <f>IF('template old'!F871&lt;&gt;"",'template old'!F871,"")</f>
        <v/>
      </c>
      <c r="D871" s="255" t="str">
        <f>IF('template old'!G871&lt;&gt;"",'template old'!G871,"")</f>
        <v/>
      </c>
      <c r="E871" s="255" t="str">
        <f>IF('template old'!H871&lt;&gt;"",'template old'!H871,"")</f>
        <v/>
      </c>
      <c r="F871" s="255" t="str">
        <f>IF('template old'!I871&lt;&gt;"",'template old'!I871,"")</f>
        <v/>
      </c>
      <c r="G871" s="255" t="str">
        <f>IF('template old'!J871&lt;&gt;"",'template old'!J871,"")</f>
        <v/>
      </c>
      <c r="H871" s="255" t="str">
        <f>IF('template old'!K871&lt;&gt;"",'template old'!K871,"")</f>
        <v/>
      </c>
      <c r="I871" s="258" t="str">
        <f t="shared" si="28"/>
        <v/>
      </c>
      <c r="J871" s="255" t="str">
        <f>IF('template old'!L871&lt;&gt;"",'template old'!L871,"")</f>
        <v/>
      </c>
      <c r="K871" s="255" t="str">
        <f>IF('template old'!M871&lt;&gt;"",'template old'!M871,"")</f>
        <v/>
      </c>
      <c r="L871" s="255" t="str">
        <f>IF('template old'!N871&lt;&gt;"",'template old'!N871,"")</f>
        <v/>
      </c>
      <c r="M871" s="255" t="str">
        <f>IF('template old'!O871&lt;&gt;"",'template old'!O871,"")</f>
        <v/>
      </c>
      <c r="N871" s="255" t="str">
        <f>IF('template old'!R871&lt;&gt;"",'template old'!R871,"")</f>
        <v/>
      </c>
      <c r="O871" s="255" t="str">
        <f>IF('template old'!S871&lt;&gt;"",'template old'!S871,"")</f>
        <v/>
      </c>
      <c r="P871" s="259" t="str">
        <f t="shared" si="29"/>
        <v/>
      </c>
      <c r="Q871" s="255" t="str">
        <f>IF('template old'!U871&lt;&gt;"",'template old'!U871,"")</f>
        <v/>
      </c>
      <c r="R871" s="255" t="str">
        <f>IF('template old'!V871&lt;&gt;"",'template old'!V871,"")</f>
        <v/>
      </c>
      <c r="S871" s="255" t="str">
        <f>IF('template old'!W871&lt;&gt;"",'template old'!W871,"")</f>
        <v/>
      </c>
      <c r="T871" s="255" t="str">
        <f>IF('template old'!X871&lt;&gt;"",'template old'!X871,"")</f>
        <v/>
      </c>
      <c r="U871" s="255" t="str">
        <f>IF('template old'!Y871&lt;&gt;"",'template old'!Y871,"")</f>
        <v/>
      </c>
      <c r="V871" s="255" t="str">
        <f>IF('template old'!Z871&lt;&gt;"",'template old'!Z871,"")</f>
        <v/>
      </c>
      <c r="W871" s="255" t="str">
        <f>IF('template old'!AA871&lt;&gt;"",'template old'!AA871,"")</f>
        <v/>
      </c>
    </row>
    <row r="872" spans="1:23" hidden="1" x14ac:dyDescent="0.25">
      <c r="A872" s="256" t="str">
        <f>IF('template old'!A872&lt;&gt;"",'template old'!A872,"")</f>
        <v/>
      </c>
      <c r="B872" s="255" t="str">
        <f>IF('template old'!E872&lt;&gt;"",'template old'!E872,"")</f>
        <v/>
      </c>
      <c r="C872" s="255" t="str">
        <f>IF('template old'!F872&lt;&gt;"",'template old'!F872,"")</f>
        <v/>
      </c>
      <c r="D872" s="255" t="str">
        <f>IF('template old'!G872&lt;&gt;"",'template old'!G872,"")</f>
        <v/>
      </c>
      <c r="E872" s="255" t="str">
        <f>IF('template old'!H872&lt;&gt;"",'template old'!H872,"")</f>
        <v/>
      </c>
      <c r="F872" s="255" t="str">
        <f>IF('template old'!I872&lt;&gt;"",'template old'!I872,"")</f>
        <v/>
      </c>
      <c r="G872" s="255" t="str">
        <f>IF('template old'!J872&lt;&gt;"",'template old'!J872,"")</f>
        <v/>
      </c>
      <c r="H872" s="255" t="str">
        <f>IF('template old'!K872&lt;&gt;"",'template old'!K872,"")</f>
        <v/>
      </c>
      <c r="I872" s="258" t="str">
        <f t="shared" si="28"/>
        <v/>
      </c>
      <c r="J872" s="255" t="str">
        <f>IF('template old'!L872&lt;&gt;"",'template old'!L872,"")</f>
        <v/>
      </c>
      <c r="K872" s="255" t="str">
        <f>IF('template old'!M872&lt;&gt;"",'template old'!M872,"")</f>
        <v/>
      </c>
      <c r="L872" s="255" t="str">
        <f>IF('template old'!N872&lt;&gt;"",'template old'!N872,"")</f>
        <v/>
      </c>
      <c r="M872" s="255" t="str">
        <f>IF('template old'!O872&lt;&gt;"",'template old'!O872,"")</f>
        <v/>
      </c>
      <c r="N872" s="255" t="str">
        <f>IF('template old'!R872&lt;&gt;"",'template old'!R872,"")</f>
        <v/>
      </c>
      <c r="O872" s="255" t="str">
        <f>IF('template old'!S872&lt;&gt;"",'template old'!S872,"")</f>
        <v/>
      </c>
      <c r="P872" s="259" t="str">
        <f t="shared" si="29"/>
        <v/>
      </c>
      <c r="Q872" s="255" t="str">
        <f>IF('template old'!U872&lt;&gt;"",'template old'!U872,"")</f>
        <v/>
      </c>
      <c r="R872" s="255" t="str">
        <f>IF('template old'!V872&lt;&gt;"",'template old'!V872,"")</f>
        <v/>
      </c>
      <c r="S872" s="255" t="str">
        <f>IF('template old'!W872&lt;&gt;"",'template old'!W872,"")</f>
        <v/>
      </c>
      <c r="T872" s="255" t="str">
        <f>IF('template old'!X872&lt;&gt;"",'template old'!X872,"")</f>
        <v/>
      </c>
      <c r="U872" s="255" t="str">
        <f>IF('template old'!Y872&lt;&gt;"",'template old'!Y872,"")</f>
        <v/>
      </c>
      <c r="V872" s="255" t="str">
        <f>IF('template old'!Z872&lt;&gt;"",'template old'!Z872,"")</f>
        <v/>
      </c>
      <c r="W872" s="255" t="str">
        <f>IF('template old'!AA872&lt;&gt;"",'template old'!AA872,"")</f>
        <v/>
      </c>
    </row>
    <row r="873" spans="1:23" hidden="1" x14ac:dyDescent="0.25">
      <c r="A873" s="256" t="str">
        <f>IF('template old'!A873&lt;&gt;"",'template old'!A873,"")</f>
        <v/>
      </c>
      <c r="B873" s="255" t="str">
        <f>IF('template old'!E873&lt;&gt;"",'template old'!E873,"")</f>
        <v/>
      </c>
      <c r="C873" s="255" t="str">
        <f>IF('template old'!F873&lt;&gt;"",'template old'!F873,"")</f>
        <v/>
      </c>
      <c r="D873" s="255" t="str">
        <f>IF('template old'!G873&lt;&gt;"",'template old'!G873,"")</f>
        <v/>
      </c>
      <c r="E873" s="255" t="str">
        <f>IF('template old'!H873&lt;&gt;"",'template old'!H873,"")</f>
        <v/>
      </c>
      <c r="F873" s="255" t="str">
        <f>IF('template old'!I873&lt;&gt;"",'template old'!I873,"")</f>
        <v/>
      </c>
      <c r="G873" s="255" t="str">
        <f>IF('template old'!J873&lt;&gt;"",'template old'!J873,"")</f>
        <v/>
      </c>
      <c r="H873" s="255" t="str">
        <f>IF('template old'!K873&lt;&gt;"",'template old'!K873,"")</f>
        <v/>
      </c>
      <c r="I873" s="258" t="str">
        <f t="shared" si="28"/>
        <v/>
      </c>
      <c r="J873" s="255" t="str">
        <f>IF('template old'!L873&lt;&gt;"",'template old'!L873,"")</f>
        <v/>
      </c>
      <c r="K873" s="255" t="str">
        <f>IF('template old'!M873&lt;&gt;"",'template old'!M873,"")</f>
        <v/>
      </c>
      <c r="L873" s="255" t="str">
        <f>IF('template old'!N873&lt;&gt;"",'template old'!N873,"")</f>
        <v/>
      </c>
      <c r="M873" s="255" t="str">
        <f>IF('template old'!O873&lt;&gt;"",'template old'!O873,"")</f>
        <v/>
      </c>
      <c r="N873" s="255" t="str">
        <f>IF('template old'!R873&lt;&gt;"",'template old'!R873,"")</f>
        <v/>
      </c>
      <c r="O873" s="255" t="str">
        <f>IF('template old'!S873&lt;&gt;"",'template old'!S873,"")</f>
        <v/>
      </c>
      <c r="P873" s="259" t="str">
        <f t="shared" si="29"/>
        <v/>
      </c>
      <c r="Q873" s="255" t="str">
        <f>IF('template old'!U873&lt;&gt;"",'template old'!U873,"")</f>
        <v/>
      </c>
      <c r="R873" s="255" t="str">
        <f>IF('template old'!V873&lt;&gt;"",'template old'!V873,"")</f>
        <v/>
      </c>
      <c r="S873" s="255" t="str">
        <f>IF('template old'!W873&lt;&gt;"",'template old'!W873,"")</f>
        <v/>
      </c>
      <c r="T873" s="255" t="str">
        <f>IF('template old'!X873&lt;&gt;"",'template old'!X873,"")</f>
        <v/>
      </c>
      <c r="U873" s="255" t="str">
        <f>IF('template old'!Y873&lt;&gt;"",'template old'!Y873,"")</f>
        <v/>
      </c>
      <c r="V873" s="255" t="str">
        <f>IF('template old'!Z873&lt;&gt;"",'template old'!Z873,"")</f>
        <v/>
      </c>
      <c r="W873" s="255" t="str">
        <f>IF('template old'!AA873&lt;&gt;"",'template old'!AA873,"")</f>
        <v/>
      </c>
    </row>
    <row r="874" spans="1:23" hidden="1" x14ac:dyDescent="0.25">
      <c r="A874" s="256" t="str">
        <f>IF('template old'!A874&lt;&gt;"",'template old'!A874,"")</f>
        <v/>
      </c>
      <c r="B874" s="255" t="str">
        <f>IF('template old'!E874&lt;&gt;"",'template old'!E874,"")</f>
        <v/>
      </c>
      <c r="C874" s="255" t="str">
        <f>IF('template old'!F874&lt;&gt;"",'template old'!F874,"")</f>
        <v/>
      </c>
      <c r="D874" s="255" t="str">
        <f>IF('template old'!G874&lt;&gt;"",'template old'!G874,"")</f>
        <v/>
      </c>
      <c r="E874" s="255" t="str">
        <f>IF('template old'!H874&lt;&gt;"",'template old'!H874,"")</f>
        <v/>
      </c>
      <c r="F874" s="255" t="str">
        <f>IF('template old'!I874&lt;&gt;"",'template old'!I874,"")</f>
        <v/>
      </c>
      <c r="G874" s="255" t="str">
        <f>IF('template old'!J874&lt;&gt;"",'template old'!J874,"")</f>
        <v/>
      </c>
      <c r="H874" s="255" t="str">
        <f>IF('template old'!K874&lt;&gt;"",'template old'!K874,"")</f>
        <v/>
      </c>
      <c r="I874" s="258" t="str">
        <f t="shared" si="28"/>
        <v/>
      </c>
      <c r="J874" s="255" t="str">
        <f>IF('template old'!L874&lt;&gt;"",'template old'!L874,"")</f>
        <v/>
      </c>
      <c r="K874" s="255" t="str">
        <f>IF('template old'!M874&lt;&gt;"",'template old'!M874,"")</f>
        <v/>
      </c>
      <c r="L874" s="255" t="str">
        <f>IF('template old'!N874&lt;&gt;"",'template old'!N874,"")</f>
        <v/>
      </c>
      <c r="M874" s="255" t="str">
        <f>IF('template old'!O874&lt;&gt;"",'template old'!O874,"")</f>
        <v/>
      </c>
      <c r="N874" s="255" t="str">
        <f>IF('template old'!R874&lt;&gt;"",'template old'!R874,"")</f>
        <v/>
      </c>
      <c r="O874" s="255" t="str">
        <f>IF('template old'!S874&lt;&gt;"",'template old'!S874,"")</f>
        <v/>
      </c>
      <c r="P874" s="259" t="str">
        <f t="shared" si="29"/>
        <v/>
      </c>
      <c r="Q874" s="255" t="str">
        <f>IF('template old'!U874&lt;&gt;"",'template old'!U874,"")</f>
        <v/>
      </c>
      <c r="R874" s="255" t="str">
        <f>IF('template old'!V874&lt;&gt;"",'template old'!V874,"")</f>
        <v/>
      </c>
      <c r="S874" s="255" t="str">
        <f>IF('template old'!W874&lt;&gt;"",'template old'!W874,"")</f>
        <v/>
      </c>
      <c r="T874" s="255" t="str">
        <f>IF('template old'!X874&lt;&gt;"",'template old'!X874,"")</f>
        <v/>
      </c>
      <c r="U874" s="255" t="str">
        <f>IF('template old'!Y874&lt;&gt;"",'template old'!Y874,"")</f>
        <v/>
      </c>
      <c r="V874" s="255" t="str">
        <f>IF('template old'!Z874&lt;&gt;"",'template old'!Z874,"")</f>
        <v/>
      </c>
      <c r="W874" s="255" t="str">
        <f>IF('template old'!AA874&lt;&gt;"",'template old'!AA874,"")</f>
        <v/>
      </c>
    </row>
    <row r="875" spans="1:23" hidden="1" x14ac:dyDescent="0.25">
      <c r="A875" s="256" t="str">
        <f>IF('template old'!A875&lt;&gt;"",'template old'!A875,"")</f>
        <v/>
      </c>
      <c r="B875" s="255" t="str">
        <f>IF('template old'!E875&lt;&gt;"",'template old'!E875,"")</f>
        <v/>
      </c>
      <c r="C875" s="255" t="str">
        <f>IF('template old'!F875&lt;&gt;"",'template old'!F875,"")</f>
        <v/>
      </c>
      <c r="D875" s="255" t="str">
        <f>IF('template old'!G875&lt;&gt;"",'template old'!G875,"")</f>
        <v/>
      </c>
      <c r="E875" s="255" t="str">
        <f>IF('template old'!H875&lt;&gt;"",'template old'!H875,"")</f>
        <v/>
      </c>
      <c r="F875" s="255" t="str">
        <f>IF('template old'!I875&lt;&gt;"",'template old'!I875,"")</f>
        <v/>
      </c>
      <c r="G875" s="255" t="str">
        <f>IF('template old'!J875&lt;&gt;"",'template old'!J875,"")</f>
        <v/>
      </c>
      <c r="H875" s="255" t="str">
        <f>IF('template old'!K875&lt;&gt;"",'template old'!K875,"")</f>
        <v/>
      </c>
      <c r="I875" s="258" t="str">
        <f t="shared" si="28"/>
        <v/>
      </c>
      <c r="J875" s="255" t="str">
        <f>IF('template old'!L875&lt;&gt;"",'template old'!L875,"")</f>
        <v/>
      </c>
      <c r="K875" s="255" t="str">
        <f>IF('template old'!M875&lt;&gt;"",'template old'!M875,"")</f>
        <v/>
      </c>
      <c r="L875" s="255" t="str">
        <f>IF('template old'!N875&lt;&gt;"",'template old'!N875,"")</f>
        <v/>
      </c>
      <c r="M875" s="255" t="str">
        <f>IF('template old'!O875&lt;&gt;"",'template old'!O875,"")</f>
        <v/>
      </c>
      <c r="N875" s="255" t="str">
        <f>IF('template old'!R875&lt;&gt;"",'template old'!R875,"")</f>
        <v/>
      </c>
      <c r="O875" s="255" t="str">
        <f>IF('template old'!S875&lt;&gt;"",'template old'!S875,"")</f>
        <v/>
      </c>
      <c r="P875" s="259" t="str">
        <f t="shared" si="29"/>
        <v/>
      </c>
      <c r="Q875" s="255" t="str">
        <f>IF('template old'!U875&lt;&gt;"",'template old'!U875,"")</f>
        <v/>
      </c>
      <c r="R875" s="255" t="str">
        <f>IF('template old'!V875&lt;&gt;"",'template old'!V875,"")</f>
        <v/>
      </c>
      <c r="S875" s="255" t="str">
        <f>IF('template old'!W875&lt;&gt;"",'template old'!W875,"")</f>
        <v/>
      </c>
      <c r="T875" s="255" t="str">
        <f>IF('template old'!X875&lt;&gt;"",'template old'!X875,"")</f>
        <v/>
      </c>
      <c r="U875" s="255" t="str">
        <f>IF('template old'!Y875&lt;&gt;"",'template old'!Y875,"")</f>
        <v/>
      </c>
      <c r="V875" s="255" t="str">
        <f>IF('template old'!Z875&lt;&gt;"",'template old'!Z875,"")</f>
        <v/>
      </c>
      <c r="W875" s="255" t="str">
        <f>IF('template old'!AA875&lt;&gt;"",'template old'!AA875,"")</f>
        <v/>
      </c>
    </row>
    <row r="876" spans="1:23" hidden="1" x14ac:dyDescent="0.25">
      <c r="A876" s="256" t="str">
        <f>IF('template old'!A876&lt;&gt;"",'template old'!A876,"")</f>
        <v/>
      </c>
      <c r="B876" s="255" t="str">
        <f>IF('template old'!E876&lt;&gt;"",'template old'!E876,"")</f>
        <v/>
      </c>
      <c r="C876" s="255" t="str">
        <f>IF('template old'!F876&lt;&gt;"",'template old'!F876,"")</f>
        <v/>
      </c>
      <c r="D876" s="255" t="str">
        <f>IF('template old'!G876&lt;&gt;"",'template old'!G876,"")</f>
        <v/>
      </c>
      <c r="E876" s="255" t="str">
        <f>IF('template old'!H876&lt;&gt;"",'template old'!H876,"")</f>
        <v/>
      </c>
      <c r="F876" s="255" t="str">
        <f>IF('template old'!I876&lt;&gt;"",'template old'!I876,"")</f>
        <v/>
      </c>
      <c r="G876" s="255" t="str">
        <f>IF('template old'!J876&lt;&gt;"",'template old'!J876,"")</f>
        <v/>
      </c>
      <c r="H876" s="255" t="str">
        <f>IF('template old'!K876&lt;&gt;"",'template old'!K876,"")</f>
        <v/>
      </c>
      <c r="I876" s="258" t="str">
        <f t="shared" si="28"/>
        <v/>
      </c>
      <c r="J876" s="255" t="str">
        <f>IF('template old'!L876&lt;&gt;"",'template old'!L876,"")</f>
        <v/>
      </c>
      <c r="K876" s="255" t="str">
        <f>IF('template old'!M876&lt;&gt;"",'template old'!M876,"")</f>
        <v/>
      </c>
      <c r="L876" s="255" t="str">
        <f>IF('template old'!N876&lt;&gt;"",'template old'!N876,"")</f>
        <v/>
      </c>
      <c r="M876" s="255" t="str">
        <f>IF('template old'!O876&lt;&gt;"",'template old'!O876,"")</f>
        <v/>
      </c>
      <c r="N876" s="255" t="str">
        <f>IF('template old'!R876&lt;&gt;"",'template old'!R876,"")</f>
        <v/>
      </c>
      <c r="O876" s="255" t="str">
        <f>IF('template old'!S876&lt;&gt;"",'template old'!S876,"")</f>
        <v/>
      </c>
      <c r="P876" s="259" t="str">
        <f t="shared" si="29"/>
        <v/>
      </c>
      <c r="Q876" s="255" t="str">
        <f>IF('template old'!U876&lt;&gt;"",'template old'!U876,"")</f>
        <v/>
      </c>
      <c r="R876" s="255" t="str">
        <f>IF('template old'!V876&lt;&gt;"",'template old'!V876,"")</f>
        <v/>
      </c>
      <c r="S876" s="255" t="str">
        <f>IF('template old'!W876&lt;&gt;"",'template old'!W876,"")</f>
        <v/>
      </c>
      <c r="T876" s="255" t="str">
        <f>IF('template old'!X876&lt;&gt;"",'template old'!X876,"")</f>
        <v/>
      </c>
      <c r="U876" s="255" t="str">
        <f>IF('template old'!Y876&lt;&gt;"",'template old'!Y876,"")</f>
        <v/>
      </c>
      <c r="V876" s="255" t="str">
        <f>IF('template old'!Z876&lt;&gt;"",'template old'!Z876,"")</f>
        <v/>
      </c>
      <c r="W876" s="255" t="str">
        <f>IF('template old'!AA876&lt;&gt;"",'template old'!AA876,"")</f>
        <v/>
      </c>
    </row>
    <row r="877" spans="1:23" hidden="1" x14ac:dyDescent="0.25">
      <c r="A877" s="256" t="str">
        <f>IF('template old'!A877&lt;&gt;"",'template old'!A877,"")</f>
        <v/>
      </c>
      <c r="B877" s="255" t="str">
        <f>IF('template old'!E877&lt;&gt;"",'template old'!E877,"")</f>
        <v/>
      </c>
      <c r="C877" s="255" t="str">
        <f>IF('template old'!F877&lt;&gt;"",'template old'!F877,"")</f>
        <v/>
      </c>
      <c r="D877" s="255" t="str">
        <f>IF('template old'!G877&lt;&gt;"",'template old'!G877,"")</f>
        <v/>
      </c>
      <c r="E877" s="255" t="str">
        <f>IF('template old'!H877&lt;&gt;"",'template old'!H877,"")</f>
        <v/>
      </c>
      <c r="F877" s="255" t="str">
        <f>IF('template old'!I877&lt;&gt;"",'template old'!I877,"")</f>
        <v/>
      </c>
      <c r="G877" s="255" t="str">
        <f>IF('template old'!J877&lt;&gt;"",'template old'!J877,"")</f>
        <v/>
      </c>
      <c r="H877" s="255" t="str">
        <f>IF('template old'!K877&lt;&gt;"",'template old'!K877,"")</f>
        <v/>
      </c>
      <c r="I877" s="258" t="str">
        <f t="shared" si="28"/>
        <v/>
      </c>
      <c r="J877" s="255" t="str">
        <f>IF('template old'!L877&lt;&gt;"",'template old'!L877,"")</f>
        <v/>
      </c>
      <c r="K877" s="255" t="str">
        <f>IF('template old'!M877&lt;&gt;"",'template old'!M877,"")</f>
        <v/>
      </c>
      <c r="L877" s="255" t="str">
        <f>IF('template old'!N877&lt;&gt;"",'template old'!N877,"")</f>
        <v/>
      </c>
      <c r="M877" s="255" t="str">
        <f>IF('template old'!O877&lt;&gt;"",'template old'!O877,"")</f>
        <v/>
      </c>
      <c r="N877" s="255" t="str">
        <f>IF('template old'!R877&lt;&gt;"",'template old'!R877,"")</f>
        <v/>
      </c>
      <c r="O877" s="255" t="str">
        <f>IF('template old'!S877&lt;&gt;"",'template old'!S877,"")</f>
        <v/>
      </c>
      <c r="P877" s="259" t="str">
        <f t="shared" si="29"/>
        <v/>
      </c>
      <c r="Q877" s="255" t="str">
        <f>IF('template old'!U877&lt;&gt;"",'template old'!U877,"")</f>
        <v/>
      </c>
      <c r="R877" s="255" t="str">
        <f>IF('template old'!V877&lt;&gt;"",'template old'!V877,"")</f>
        <v/>
      </c>
      <c r="S877" s="255" t="str">
        <f>IF('template old'!W877&lt;&gt;"",'template old'!W877,"")</f>
        <v/>
      </c>
      <c r="T877" s="255" t="str">
        <f>IF('template old'!X877&lt;&gt;"",'template old'!X877,"")</f>
        <v/>
      </c>
      <c r="U877" s="255" t="str">
        <f>IF('template old'!Y877&lt;&gt;"",'template old'!Y877,"")</f>
        <v/>
      </c>
      <c r="V877" s="255" t="str">
        <f>IF('template old'!Z877&lt;&gt;"",'template old'!Z877,"")</f>
        <v/>
      </c>
      <c r="W877" s="255" t="str">
        <f>IF('template old'!AA877&lt;&gt;"",'template old'!AA877,"")</f>
        <v/>
      </c>
    </row>
    <row r="878" spans="1:23" hidden="1" x14ac:dyDescent="0.25">
      <c r="A878" s="256" t="str">
        <f>IF('template old'!A878&lt;&gt;"",'template old'!A878,"")</f>
        <v/>
      </c>
      <c r="B878" s="255" t="str">
        <f>IF('template old'!E878&lt;&gt;"",'template old'!E878,"")</f>
        <v/>
      </c>
      <c r="C878" s="255" t="str">
        <f>IF('template old'!F878&lt;&gt;"",'template old'!F878,"")</f>
        <v/>
      </c>
      <c r="D878" s="255" t="str">
        <f>IF('template old'!G878&lt;&gt;"",'template old'!G878,"")</f>
        <v/>
      </c>
      <c r="E878" s="255" t="str">
        <f>IF('template old'!H878&lt;&gt;"",'template old'!H878,"")</f>
        <v/>
      </c>
      <c r="F878" s="255" t="str">
        <f>IF('template old'!I878&lt;&gt;"",'template old'!I878,"")</f>
        <v/>
      </c>
      <c r="G878" s="255" t="str">
        <f>IF('template old'!J878&lt;&gt;"",'template old'!J878,"")</f>
        <v/>
      </c>
      <c r="H878" s="255" t="str">
        <f>IF('template old'!K878&lt;&gt;"",'template old'!K878,"")</f>
        <v/>
      </c>
      <c r="I878" s="258" t="str">
        <f t="shared" si="28"/>
        <v/>
      </c>
      <c r="J878" s="255" t="str">
        <f>IF('template old'!L878&lt;&gt;"",'template old'!L878,"")</f>
        <v/>
      </c>
      <c r="K878" s="255" t="str">
        <f>IF('template old'!M878&lt;&gt;"",'template old'!M878,"")</f>
        <v/>
      </c>
      <c r="L878" s="255" t="str">
        <f>IF('template old'!N878&lt;&gt;"",'template old'!N878,"")</f>
        <v/>
      </c>
      <c r="M878" s="255" t="str">
        <f>IF('template old'!O878&lt;&gt;"",'template old'!O878,"")</f>
        <v/>
      </c>
      <c r="N878" s="255" t="str">
        <f>IF('template old'!R878&lt;&gt;"",'template old'!R878,"")</f>
        <v/>
      </c>
      <c r="O878" s="255" t="str">
        <f>IF('template old'!S878&lt;&gt;"",'template old'!S878,"")</f>
        <v/>
      </c>
      <c r="P878" s="259" t="str">
        <f t="shared" si="29"/>
        <v/>
      </c>
      <c r="Q878" s="255" t="str">
        <f>IF('template old'!U878&lt;&gt;"",'template old'!U878,"")</f>
        <v/>
      </c>
      <c r="R878" s="255" t="str">
        <f>IF('template old'!V878&lt;&gt;"",'template old'!V878,"")</f>
        <v/>
      </c>
      <c r="S878" s="255" t="str">
        <f>IF('template old'!W878&lt;&gt;"",'template old'!W878,"")</f>
        <v/>
      </c>
      <c r="T878" s="255" t="str">
        <f>IF('template old'!X878&lt;&gt;"",'template old'!X878,"")</f>
        <v/>
      </c>
      <c r="U878" s="255" t="str">
        <f>IF('template old'!Y878&lt;&gt;"",'template old'!Y878,"")</f>
        <v/>
      </c>
      <c r="V878" s="255" t="str">
        <f>IF('template old'!Z878&lt;&gt;"",'template old'!Z878,"")</f>
        <v/>
      </c>
      <c r="W878" s="255" t="str">
        <f>IF('template old'!AA878&lt;&gt;"",'template old'!AA878,"")</f>
        <v/>
      </c>
    </row>
    <row r="879" spans="1:23" hidden="1" x14ac:dyDescent="0.25">
      <c r="A879" s="256" t="str">
        <f>IF('template old'!A879&lt;&gt;"",'template old'!A879,"")</f>
        <v/>
      </c>
      <c r="B879" s="255" t="str">
        <f>IF('template old'!E879&lt;&gt;"",'template old'!E879,"")</f>
        <v/>
      </c>
      <c r="C879" s="255" t="str">
        <f>IF('template old'!F879&lt;&gt;"",'template old'!F879,"")</f>
        <v/>
      </c>
      <c r="D879" s="255" t="str">
        <f>IF('template old'!G879&lt;&gt;"",'template old'!G879,"")</f>
        <v/>
      </c>
      <c r="E879" s="255" t="str">
        <f>IF('template old'!H879&lt;&gt;"",'template old'!H879,"")</f>
        <v/>
      </c>
      <c r="F879" s="255" t="str">
        <f>IF('template old'!I879&lt;&gt;"",'template old'!I879,"")</f>
        <v/>
      </c>
      <c r="G879" s="255" t="str">
        <f>IF('template old'!J879&lt;&gt;"",'template old'!J879,"")</f>
        <v/>
      </c>
      <c r="H879" s="255" t="str">
        <f>IF('template old'!K879&lt;&gt;"",'template old'!K879,"")</f>
        <v/>
      </c>
      <c r="I879" s="258" t="str">
        <f t="shared" si="28"/>
        <v/>
      </c>
      <c r="J879" s="255" t="str">
        <f>IF('template old'!L879&lt;&gt;"",'template old'!L879,"")</f>
        <v/>
      </c>
      <c r="K879" s="255" t="str">
        <f>IF('template old'!M879&lt;&gt;"",'template old'!M879,"")</f>
        <v/>
      </c>
      <c r="L879" s="255" t="str">
        <f>IF('template old'!N879&lt;&gt;"",'template old'!N879,"")</f>
        <v/>
      </c>
      <c r="M879" s="255" t="str">
        <f>IF('template old'!O879&lt;&gt;"",'template old'!O879,"")</f>
        <v/>
      </c>
      <c r="N879" s="255" t="str">
        <f>IF('template old'!R879&lt;&gt;"",'template old'!R879,"")</f>
        <v/>
      </c>
      <c r="O879" s="255" t="str">
        <f>IF('template old'!S879&lt;&gt;"",'template old'!S879,"")</f>
        <v/>
      </c>
      <c r="P879" s="259" t="str">
        <f t="shared" si="29"/>
        <v/>
      </c>
      <c r="Q879" s="255" t="str">
        <f>IF('template old'!U879&lt;&gt;"",'template old'!U879,"")</f>
        <v/>
      </c>
      <c r="R879" s="255" t="str">
        <f>IF('template old'!V879&lt;&gt;"",'template old'!V879,"")</f>
        <v/>
      </c>
      <c r="S879" s="255" t="str">
        <f>IF('template old'!W879&lt;&gt;"",'template old'!W879,"")</f>
        <v/>
      </c>
      <c r="T879" s="255" t="str">
        <f>IF('template old'!X879&lt;&gt;"",'template old'!X879,"")</f>
        <v/>
      </c>
      <c r="U879" s="255" t="str">
        <f>IF('template old'!Y879&lt;&gt;"",'template old'!Y879,"")</f>
        <v/>
      </c>
      <c r="V879" s="255" t="str">
        <f>IF('template old'!Z879&lt;&gt;"",'template old'!Z879,"")</f>
        <v/>
      </c>
      <c r="W879" s="255" t="str">
        <f>IF('template old'!AA879&lt;&gt;"",'template old'!AA879,"")</f>
        <v/>
      </c>
    </row>
    <row r="880" spans="1:23" hidden="1" x14ac:dyDescent="0.25">
      <c r="A880" s="256" t="str">
        <f>IF('template old'!A880&lt;&gt;"",'template old'!A880,"")</f>
        <v/>
      </c>
      <c r="B880" s="255" t="str">
        <f>IF('template old'!E880&lt;&gt;"",'template old'!E880,"")</f>
        <v/>
      </c>
      <c r="C880" s="255" t="str">
        <f>IF('template old'!F880&lt;&gt;"",'template old'!F880,"")</f>
        <v/>
      </c>
      <c r="D880" s="255" t="str">
        <f>IF('template old'!G880&lt;&gt;"",'template old'!G880,"")</f>
        <v/>
      </c>
      <c r="E880" s="255" t="str">
        <f>IF('template old'!H880&lt;&gt;"",'template old'!H880,"")</f>
        <v/>
      </c>
      <c r="F880" s="255" t="str">
        <f>IF('template old'!I880&lt;&gt;"",'template old'!I880,"")</f>
        <v/>
      </c>
      <c r="G880" s="255" t="str">
        <f>IF('template old'!J880&lt;&gt;"",'template old'!J880,"")</f>
        <v/>
      </c>
      <c r="H880" s="255" t="str">
        <f>IF('template old'!K880&lt;&gt;"",'template old'!K880,"")</f>
        <v/>
      </c>
      <c r="I880" s="258" t="str">
        <f t="shared" si="28"/>
        <v/>
      </c>
      <c r="J880" s="255" t="str">
        <f>IF('template old'!L880&lt;&gt;"",'template old'!L880,"")</f>
        <v/>
      </c>
      <c r="K880" s="255" t="str">
        <f>IF('template old'!M880&lt;&gt;"",'template old'!M880,"")</f>
        <v/>
      </c>
      <c r="L880" s="255" t="str">
        <f>IF('template old'!N880&lt;&gt;"",'template old'!N880,"")</f>
        <v/>
      </c>
      <c r="M880" s="255" t="str">
        <f>IF('template old'!O880&lt;&gt;"",'template old'!O880,"")</f>
        <v/>
      </c>
      <c r="N880" s="255" t="str">
        <f>IF('template old'!R880&lt;&gt;"",'template old'!R880,"")</f>
        <v/>
      </c>
      <c r="O880" s="255" t="str">
        <f>IF('template old'!S880&lt;&gt;"",'template old'!S880,"")</f>
        <v/>
      </c>
      <c r="P880" s="259" t="str">
        <f t="shared" si="29"/>
        <v/>
      </c>
      <c r="Q880" s="255" t="str">
        <f>IF('template old'!U880&lt;&gt;"",'template old'!U880,"")</f>
        <v/>
      </c>
      <c r="R880" s="255" t="str">
        <f>IF('template old'!V880&lt;&gt;"",'template old'!V880,"")</f>
        <v/>
      </c>
      <c r="S880" s="255" t="str">
        <f>IF('template old'!W880&lt;&gt;"",'template old'!W880,"")</f>
        <v/>
      </c>
      <c r="T880" s="255" t="str">
        <f>IF('template old'!X880&lt;&gt;"",'template old'!X880,"")</f>
        <v/>
      </c>
      <c r="U880" s="255" t="str">
        <f>IF('template old'!Y880&lt;&gt;"",'template old'!Y880,"")</f>
        <v/>
      </c>
      <c r="V880" s="255" t="str">
        <f>IF('template old'!Z880&lt;&gt;"",'template old'!Z880,"")</f>
        <v/>
      </c>
      <c r="W880" s="255" t="str">
        <f>IF('template old'!AA880&lt;&gt;"",'template old'!AA880,"")</f>
        <v/>
      </c>
    </row>
    <row r="881" spans="1:23" hidden="1" x14ac:dyDescent="0.25">
      <c r="A881" s="256" t="str">
        <f>IF('template old'!A881&lt;&gt;"",'template old'!A881,"")</f>
        <v/>
      </c>
      <c r="B881" s="255" t="str">
        <f>IF('template old'!E881&lt;&gt;"",'template old'!E881,"")</f>
        <v/>
      </c>
      <c r="C881" s="255" t="str">
        <f>IF('template old'!F881&lt;&gt;"",'template old'!F881,"")</f>
        <v/>
      </c>
      <c r="D881" s="255" t="str">
        <f>IF('template old'!G881&lt;&gt;"",'template old'!G881,"")</f>
        <v/>
      </c>
      <c r="E881" s="255" t="str">
        <f>IF('template old'!H881&lt;&gt;"",'template old'!H881,"")</f>
        <v/>
      </c>
      <c r="F881" s="255" t="str">
        <f>IF('template old'!I881&lt;&gt;"",'template old'!I881,"")</f>
        <v/>
      </c>
      <c r="G881" s="255" t="str">
        <f>IF('template old'!J881&lt;&gt;"",'template old'!J881,"")</f>
        <v/>
      </c>
      <c r="H881" s="255" t="str">
        <f>IF('template old'!K881&lt;&gt;"",'template old'!K881,"")</f>
        <v/>
      </c>
      <c r="I881" s="258" t="str">
        <f t="shared" si="28"/>
        <v/>
      </c>
      <c r="J881" s="255" t="str">
        <f>IF('template old'!L881&lt;&gt;"",'template old'!L881,"")</f>
        <v/>
      </c>
      <c r="K881" s="255" t="str">
        <f>IF('template old'!M881&lt;&gt;"",'template old'!M881,"")</f>
        <v/>
      </c>
      <c r="L881" s="255" t="str">
        <f>IF('template old'!N881&lt;&gt;"",'template old'!N881,"")</f>
        <v/>
      </c>
      <c r="M881" s="255" t="str">
        <f>IF('template old'!O881&lt;&gt;"",'template old'!O881,"")</f>
        <v/>
      </c>
      <c r="N881" s="255" t="str">
        <f>IF('template old'!R881&lt;&gt;"",'template old'!R881,"")</f>
        <v/>
      </c>
      <c r="O881" s="255" t="str">
        <f>IF('template old'!S881&lt;&gt;"",'template old'!S881,"")</f>
        <v/>
      </c>
      <c r="P881" s="259" t="str">
        <f t="shared" si="29"/>
        <v/>
      </c>
      <c r="Q881" s="255" t="str">
        <f>IF('template old'!U881&lt;&gt;"",'template old'!U881,"")</f>
        <v/>
      </c>
      <c r="R881" s="255" t="str">
        <f>IF('template old'!V881&lt;&gt;"",'template old'!V881,"")</f>
        <v/>
      </c>
      <c r="S881" s="255" t="str">
        <f>IF('template old'!W881&lt;&gt;"",'template old'!W881,"")</f>
        <v/>
      </c>
      <c r="T881" s="255" t="str">
        <f>IF('template old'!X881&lt;&gt;"",'template old'!X881,"")</f>
        <v/>
      </c>
      <c r="U881" s="255" t="str">
        <f>IF('template old'!Y881&lt;&gt;"",'template old'!Y881,"")</f>
        <v/>
      </c>
      <c r="V881" s="255" t="str">
        <f>IF('template old'!Z881&lt;&gt;"",'template old'!Z881,"")</f>
        <v/>
      </c>
      <c r="W881" s="255" t="str">
        <f>IF('template old'!AA881&lt;&gt;"",'template old'!AA881,"")</f>
        <v/>
      </c>
    </row>
    <row r="882" spans="1:23" hidden="1" x14ac:dyDescent="0.25">
      <c r="A882" s="256" t="str">
        <f>IF('template old'!A882&lt;&gt;"",'template old'!A882,"")</f>
        <v/>
      </c>
      <c r="B882" s="255" t="str">
        <f>IF('template old'!E882&lt;&gt;"",'template old'!E882,"")</f>
        <v/>
      </c>
      <c r="C882" s="255" t="str">
        <f>IF('template old'!F882&lt;&gt;"",'template old'!F882,"")</f>
        <v/>
      </c>
      <c r="D882" s="255" t="str">
        <f>IF('template old'!G882&lt;&gt;"",'template old'!G882,"")</f>
        <v/>
      </c>
      <c r="E882" s="255" t="str">
        <f>IF('template old'!H882&lt;&gt;"",'template old'!H882,"")</f>
        <v/>
      </c>
      <c r="F882" s="255" t="str">
        <f>IF('template old'!I882&lt;&gt;"",'template old'!I882,"")</f>
        <v/>
      </c>
      <c r="G882" s="255" t="str">
        <f>IF('template old'!J882&lt;&gt;"",'template old'!J882,"")</f>
        <v/>
      </c>
      <c r="H882" s="255" t="str">
        <f>IF('template old'!K882&lt;&gt;"",'template old'!K882,"")</f>
        <v/>
      </c>
      <c r="I882" s="258" t="str">
        <f t="shared" si="28"/>
        <v/>
      </c>
      <c r="J882" s="255" t="str">
        <f>IF('template old'!L882&lt;&gt;"",'template old'!L882,"")</f>
        <v/>
      </c>
      <c r="K882" s="255" t="str">
        <f>IF('template old'!M882&lt;&gt;"",'template old'!M882,"")</f>
        <v/>
      </c>
      <c r="L882" s="255" t="str">
        <f>IF('template old'!N882&lt;&gt;"",'template old'!N882,"")</f>
        <v/>
      </c>
      <c r="M882" s="255" t="str">
        <f>IF('template old'!O882&lt;&gt;"",'template old'!O882,"")</f>
        <v/>
      </c>
      <c r="N882" s="255" t="str">
        <f>IF('template old'!R882&lt;&gt;"",'template old'!R882,"")</f>
        <v/>
      </c>
      <c r="O882" s="255" t="str">
        <f>IF('template old'!S882&lt;&gt;"",'template old'!S882,"")</f>
        <v/>
      </c>
      <c r="P882" s="259" t="str">
        <f t="shared" si="29"/>
        <v/>
      </c>
      <c r="Q882" s="255" t="str">
        <f>IF('template old'!U882&lt;&gt;"",'template old'!U882,"")</f>
        <v/>
      </c>
      <c r="R882" s="255" t="str">
        <f>IF('template old'!V882&lt;&gt;"",'template old'!V882,"")</f>
        <v/>
      </c>
      <c r="S882" s="255" t="str">
        <f>IF('template old'!W882&lt;&gt;"",'template old'!W882,"")</f>
        <v/>
      </c>
      <c r="T882" s="255" t="str">
        <f>IF('template old'!X882&lt;&gt;"",'template old'!X882,"")</f>
        <v/>
      </c>
      <c r="U882" s="255" t="str">
        <f>IF('template old'!Y882&lt;&gt;"",'template old'!Y882,"")</f>
        <v/>
      </c>
      <c r="V882" s="255" t="str">
        <f>IF('template old'!Z882&lt;&gt;"",'template old'!Z882,"")</f>
        <v/>
      </c>
      <c r="W882" s="255" t="str">
        <f>IF('template old'!AA882&lt;&gt;"",'template old'!AA882,"")</f>
        <v/>
      </c>
    </row>
    <row r="883" spans="1:23" hidden="1" x14ac:dyDescent="0.25">
      <c r="A883" s="256" t="str">
        <f>IF('template old'!A883&lt;&gt;"",'template old'!A883,"")</f>
        <v/>
      </c>
      <c r="B883" s="255" t="str">
        <f>IF('template old'!E883&lt;&gt;"",'template old'!E883,"")</f>
        <v/>
      </c>
      <c r="C883" s="255" t="str">
        <f>IF('template old'!F883&lt;&gt;"",'template old'!F883,"")</f>
        <v/>
      </c>
      <c r="D883" s="255" t="str">
        <f>IF('template old'!G883&lt;&gt;"",'template old'!G883,"")</f>
        <v/>
      </c>
      <c r="E883" s="255" t="str">
        <f>IF('template old'!H883&lt;&gt;"",'template old'!H883,"")</f>
        <v/>
      </c>
      <c r="F883" s="255" t="str">
        <f>IF('template old'!I883&lt;&gt;"",'template old'!I883,"")</f>
        <v/>
      </c>
      <c r="G883" s="255" t="str">
        <f>IF('template old'!J883&lt;&gt;"",'template old'!J883,"")</f>
        <v/>
      </c>
      <c r="H883" s="255" t="str">
        <f>IF('template old'!K883&lt;&gt;"",'template old'!K883,"")</f>
        <v/>
      </c>
      <c r="I883" s="258" t="str">
        <f t="shared" si="28"/>
        <v/>
      </c>
      <c r="J883" s="255" t="str">
        <f>IF('template old'!L883&lt;&gt;"",'template old'!L883,"")</f>
        <v/>
      </c>
      <c r="K883" s="255" t="str">
        <f>IF('template old'!M883&lt;&gt;"",'template old'!M883,"")</f>
        <v/>
      </c>
      <c r="L883" s="255" t="str">
        <f>IF('template old'!N883&lt;&gt;"",'template old'!N883,"")</f>
        <v/>
      </c>
      <c r="M883" s="255" t="str">
        <f>IF('template old'!O883&lt;&gt;"",'template old'!O883,"")</f>
        <v/>
      </c>
      <c r="N883" s="255" t="str">
        <f>IF('template old'!R883&lt;&gt;"",'template old'!R883,"")</f>
        <v/>
      </c>
      <c r="O883" s="255" t="str">
        <f>IF('template old'!S883&lt;&gt;"",'template old'!S883,"")</f>
        <v/>
      </c>
      <c r="P883" s="259" t="str">
        <f t="shared" si="29"/>
        <v/>
      </c>
      <c r="Q883" s="255" t="str">
        <f>IF('template old'!U883&lt;&gt;"",'template old'!U883,"")</f>
        <v/>
      </c>
      <c r="R883" s="255" t="str">
        <f>IF('template old'!V883&lt;&gt;"",'template old'!V883,"")</f>
        <v/>
      </c>
      <c r="S883" s="255" t="str">
        <f>IF('template old'!W883&lt;&gt;"",'template old'!W883,"")</f>
        <v/>
      </c>
      <c r="T883" s="255" t="str">
        <f>IF('template old'!X883&lt;&gt;"",'template old'!X883,"")</f>
        <v/>
      </c>
      <c r="U883" s="255" t="str">
        <f>IF('template old'!Y883&lt;&gt;"",'template old'!Y883,"")</f>
        <v/>
      </c>
      <c r="V883" s="255" t="str">
        <f>IF('template old'!Z883&lt;&gt;"",'template old'!Z883,"")</f>
        <v/>
      </c>
      <c r="W883" s="255" t="str">
        <f>IF('template old'!AA883&lt;&gt;"",'template old'!AA883,"")</f>
        <v/>
      </c>
    </row>
    <row r="884" spans="1:23" hidden="1" x14ac:dyDescent="0.25">
      <c r="A884" s="256" t="str">
        <f>IF('template old'!A884&lt;&gt;"",'template old'!A884,"")</f>
        <v/>
      </c>
      <c r="B884" s="255" t="str">
        <f>IF('template old'!E884&lt;&gt;"",'template old'!E884,"")</f>
        <v/>
      </c>
      <c r="C884" s="255" t="str">
        <f>IF('template old'!F884&lt;&gt;"",'template old'!F884,"")</f>
        <v/>
      </c>
      <c r="D884" s="255" t="str">
        <f>IF('template old'!G884&lt;&gt;"",'template old'!G884,"")</f>
        <v/>
      </c>
      <c r="E884" s="255" t="str">
        <f>IF('template old'!H884&lt;&gt;"",'template old'!H884,"")</f>
        <v/>
      </c>
      <c r="F884" s="255" t="str">
        <f>IF('template old'!I884&lt;&gt;"",'template old'!I884,"")</f>
        <v/>
      </c>
      <c r="G884" s="255" t="str">
        <f>IF('template old'!J884&lt;&gt;"",'template old'!J884,"")</f>
        <v/>
      </c>
      <c r="H884" s="255" t="str">
        <f>IF('template old'!K884&lt;&gt;"",'template old'!K884,"")</f>
        <v/>
      </c>
      <c r="I884" s="258" t="str">
        <f t="shared" si="28"/>
        <v/>
      </c>
      <c r="J884" s="255" t="str">
        <f>IF('template old'!L884&lt;&gt;"",'template old'!L884,"")</f>
        <v/>
      </c>
      <c r="K884" s="255" t="str">
        <f>IF('template old'!M884&lt;&gt;"",'template old'!M884,"")</f>
        <v/>
      </c>
      <c r="L884" s="255" t="str">
        <f>IF('template old'!N884&lt;&gt;"",'template old'!N884,"")</f>
        <v/>
      </c>
      <c r="M884" s="255" t="str">
        <f>IF('template old'!O884&lt;&gt;"",'template old'!O884,"")</f>
        <v/>
      </c>
      <c r="N884" s="255" t="str">
        <f>IF('template old'!R884&lt;&gt;"",'template old'!R884,"")</f>
        <v/>
      </c>
      <c r="O884" s="255" t="str">
        <f>IF('template old'!S884&lt;&gt;"",'template old'!S884,"")</f>
        <v/>
      </c>
      <c r="P884" s="259" t="str">
        <f t="shared" si="29"/>
        <v/>
      </c>
      <c r="Q884" s="255" t="str">
        <f>IF('template old'!U884&lt;&gt;"",'template old'!U884,"")</f>
        <v/>
      </c>
      <c r="R884" s="255" t="str">
        <f>IF('template old'!V884&lt;&gt;"",'template old'!V884,"")</f>
        <v/>
      </c>
      <c r="S884" s="255" t="str">
        <f>IF('template old'!W884&lt;&gt;"",'template old'!W884,"")</f>
        <v/>
      </c>
      <c r="T884" s="255" t="str">
        <f>IF('template old'!X884&lt;&gt;"",'template old'!X884,"")</f>
        <v/>
      </c>
      <c r="U884" s="255" t="str">
        <f>IF('template old'!Y884&lt;&gt;"",'template old'!Y884,"")</f>
        <v/>
      </c>
      <c r="V884" s="255" t="str">
        <f>IF('template old'!Z884&lt;&gt;"",'template old'!Z884,"")</f>
        <v/>
      </c>
      <c r="W884" s="255" t="str">
        <f>IF('template old'!AA884&lt;&gt;"",'template old'!AA884,"")</f>
        <v/>
      </c>
    </row>
    <row r="885" spans="1:23" hidden="1" x14ac:dyDescent="0.25">
      <c r="A885" s="256" t="str">
        <f>IF('template old'!A885&lt;&gt;"",'template old'!A885,"")</f>
        <v/>
      </c>
      <c r="B885" s="255" t="str">
        <f>IF('template old'!E885&lt;&gt;"",'template old'!E885,"")</f>
        <v/>
      </c>
      <c r="C885" s="255" t="str">
        <f>IF('template old'!F885&lt;&gt;"",'template old'!F885,"")</f>
        <v/>
      </c>
      <c r="D885" s="255" t="str">
        <f>IF('template old'!G885&lt;&gt;"",'template old'!G885,"")</f>
        <v/>
      </c>
      <c r="E885" s="255" t="str">
        <f>IF('template old'!H885&lt;&gt;"",'template old'!H885,"")</f>
        <v/>
      </c>
      <c r="F885" s="255" t="str">
        <f>IF('template old'!I885&lt;&gt;"",'template old'!I885,"")</f>
        <v/>
      </c>
      <c r="G885" s="255" t="str">
        <f>IF('template old'!J885&lt;&gt;"",'template old'!J885,"")</f>
        <v/>
      </c>
      <c r="H885" s="255" t="str">
        <f>IF('template old'!K885&lt;&gt;"",'template old'!K885,"")</f>
        <v/>
      </c>
      <c r="I885" s="258" t="str">
        <f t="shared" si="28"/>
        <v/>
      </c>
      <c r="J885" s="255" t="str">
        <f>IF('template old'!L885&lt;&gt;"",'template old'!L885,"")</f>
        <v/>
      </c>
      <c r="K885" s="255" t="str">
        <f>IF('template old'!M885&lt;&gt;"",'template old'!M885,"")</f>
        <v/>
      </c>
      <c r="L885" s="255" t="str">
        <f>IF('template old'!N885&lt;&gt;"",'template old'!N885,"")</f>
        <v/>
      </c>
      <c r="M885" s="255" t="str">
        <f>IF('template old'!O885&lt;&gt;"",'template old'!O885,"")</f>
        <v/>
      </c>
      <c r="N885" s="255" t="str">
        <f>IF('template old'!R885&lt;&gt;"",'template old'!R885,"")</f>
        <v/>
      </c>
      <c r="O885" s="255" t="str">
        <f>IF('template old'!S885&lt;&gt;"",'template old'!S885,"")</f>
        <v/>
      </c>
      <c r="P885" s="259" t="str">
        <f t="shared" si="29"/>
        <v/>
      </c>
      <c r="Q885" s="255" t="str">
        <f>IF('template old'!U885&lt;&gt;"",'template old'!U885,"")</f>
        <v/>
      </c>
      <c r="R885" s="255" t="str">
        <f>IF('template old'!V885&lt;&gt;"",'template old'!V885,"")</f>
        <v/>
      </c>
      <c r="S885" s="255" t="str">
        <f>IF('template old'!W885&lt;&gt;"",'template old'!W885,"")</f>
        <v/>
      </c>
      <c r="T885" s="255" t="str">
        <f>IF('template old'!X885&lt;&gt;"",'template old'!X885,"")</f>
        <v/>
      </c>
      <c r="U885" s="255" t="str">
        <f>IF('template old'!Y885&lt;&gt;"",'template old'!Y885,"")</f>
        <v/>
      </c>
      <c r="V885" s="255" t="str">
        <f>IF('template old'!Z885&lt;&gt;"",'template old'!Z885,"")</f>
        <v/>
      </c>
      <c r="W885" s="255" t="str">
        <f>IF('template old'!AA885&lt;&gt;"",'template old'!AA885,"")</f>
        <v/>
      </c>
    </row>
    <row r="886" spans="1:23" hidden="1" x14ac:dyDescent="0.25">
      <c r="A886" s="256" t="str">
        <f>IF('template old'!A886&lt;&gt;"",'template old'!A886,"")</f>
        <v/>
      </c>
      <c r="B886" s="255" t="str">
        <f>IF('template old'!E886&lt;&gt;"",'template old'!E886,"")</f>
        <v/>
      </c>
      <c r="C886" s="255" t="str">
        <f>IF('template old'!F886&lt;&gt;"",'template old'!F886,"")</f>
        <v/>
      </c>
      <c r="D886" s="255" t="str">
        <f>IF('template old'!G886&lt;&gt;"",'template old'!G886,"")</f>
        <v/>
      </c>
      <c r="E886" s="255" t="str">
        <f>IF('template old'!H886&lt;&gt;"",'template old'!H886,"")</f>
        <v/>
      </c>
      <c r="F886" s="255" t="str">
        <f>IF('template old'!I886&lt;&gt;"",'template old'!I886,"")</f>
        <v/>
      </c>
      <c r="G886" s="255" t="str">
        <f>IF('template old'!J886&lt;&gt;"",'template old'!J886,"")</f>
        <v/>
      </c>
      <c r="H886" s="255" t="str">
        <f>IF('template old'!K886&lt;&gt;"",'template old'!K886,"")</f>
        <v/>
      </c>
      <c r="I886" s="258" t="str">
        <f t="shared" si="28"/>
        <v/>
      </c>
      <c r="J886" s="255" t="str">
        <f>IF('template old'!L886&lt;&gt;"",'template old'!L886,"")</f>
        <v/>
      </c>
      <c r="K886" s="255" t="str">
        <f>IF('template old'!M886&lt;&gt;"",'template old'!M886,"")</f>
        <v/>
      </c>
      <c r="L886" s="255" t="str">
        <f>IF('template old'!N886&lt;&gt;"",'template old'!N886,"")</f>
        <v/>
      </c>
      <c r="M886" s="255" t="str">
        <f>IF('template old'!O886&lt;&gt;"",'template old'!O886,"")</f>
        <v/>
      </c>
      <c r="N886" s="255" t="str">
        <f>IF('template old'!R886&lt;&gt;"",'template old'!R886,"")</f>
        <v/>
      </c>
      <c r="O886" s="255" t="str">
        <f>IF('template old'!S886&lt;&gt;"",'template old'!S886,"")</f>
        <v/>
      </c>
      <c r="P886" s="259" t="str">
        <f t="shared" si="29"/>
        <v/>
      </c>
      <c r="Q886" s="255" t="str">
        <f>IF('template old'!U886&lt;&gt;"",'template old'!U886,"")</f>
        <v/>
      </c>
      <c r="R886" s="255" t="str">
        <f>IF('template old'!V886&lt;&gt;"",'template old'!V886,"")</f>
        <v/>
      </c>
      <c r="S886" s="255" t="str">
        <f>IF('template old'!W886&lt;&gt;"",'template old'!W886,"")</f>
        <v/>
      </c>
      <c r="T886" s="255" t="str">
        <f>IF('template old'!X886&lt;&gt;"",'template old'!X886,"")</f>
        <v/>
      </c>
      <c r="U886" s="255" t="str">
        <f>IF('template old'!Y886&lt;&gt;"",'template old'!Y886,"")</f>
        <v/>
      </c>
      <c r="V886" s="255" t="str">
        <f>IF('template old'!Z886&lt;&gt;"",'template old'!Z886,"")</f>
        <v/>
      </c>
      <c r="W886" s="255" t="str">
        <f>IF('template old'!AA886&lt;&gt;"",'template old'!AA886,"")</f>
        <v/>
      </c>
    </row>
    <row r="887" spans="1:23" hidden="1" x14ac:dyDescent="0.25">
      <c r="A887" s="256" t="str">
        <f>IF('template old'!A887&lt;&gt;"",'template old'!A887,"")</f>
        <v/>
      </c>
      <c r="B887" s="255" t="str">
        <f>IF('template old'!E887&lt;&gt;"",'template old'!E887,"")</f>
        <v/>
      </c>
      <c r="C887" s="255" t="str">
        <f>IF('template old'!F887&lt;&gt;"",'template old'!F887,"")</f>
        <v/>
      </c>
      <c r="D887" s="255" t="str">
        <f>IF('template old'!G887&lt;&gt;"",'template old'!G887,"")</f>
        <v/>
      </c>
      <c r="E887" s="255" t="str">
        <f>IF('template old'!H887&lt;&gt;"",'template old'!H887,"")</f>
        <v/>
      </c>
      <c r="F887" s="255" t="str">
        <f>IF('template old'!I887&lt;&gt;"",'template old'!I887,"")</f>
        <v/>
      </c>
      <c r="G887" s="255" t="str">
        <f>IF('template old'!J887&lt;&gt;"",'template old'!J887,"")</f>
        <v/>
      </c>
      <c r="H887" s="255" t="str">
        <f>IF('template old'!K887&lt;&gt;"",'template old'!K887,"")</f>
        <v/>
      </c>
      <c r="I887" s="258" t="str">
        <f t="shared" si="28"/>
        <v/>
      </c>
      <c r="J887" s="255" t="str">
        <f>IF('template old'!L887&lt;&gt;"",'template old'!L887,"")</f>
        <v/>
      </c>
      <c r="K887" s="255" t="str">
        <f>IF('template old'!M887&lt;&gt;"",'template old'!M887,"")</f>
        <v/>
      </c>
      <c r="L887" s="255" t="str">
        <f>IF('template old'!N887&lt;&gt;"",'template old'!N887,"")</f>
        <v/>
      </c>
      <c r="M887" s="255" t="str">
        <f>IF('template old'!O887&lt;&gt;"",'template old'!O887,"")</f>
        <v/>
      </c>
      <c r="N887" s="255" t="str">
        <f>IF('template old'!R887&lt;&gt;"",'template old'!R887,"")</f>
        <v/>
      </c>
      <c r="O887" s="255" t="str">
        <f>IF('template old'!S887&lt;&gt;"",'template old'!S887,"")</f>
        <v/>
      </c>
      <c r="P887" s="259" t="str">
        <f t="shared" si="29"/>
        <v/>
      </c>
      <c r="Q887" s="255" t="str">
        <f>IF('template old'!U887&lt;&gt;"",'template old'!U887,"")</f>
        <v/>
      </c>
      <c r="R887" s="255" t="str">
        <f>IF('template old'!V887&lt;&gt;"",'template old'!V887,"")</f>
        <v/>
      </c>
      <c r="S887" s="255" t="str">
        <f>IF('template old'!W887&lt;&gt;"",'template old'!W887,"")</f>
        <v/>
      </c>
      <c r="T887" s="255" t="str">
        <f>IF('template old'!X887&lt;&gt;"",'template old'!X887,"")</f>
        <v/>
      </c>
      <c r="U887" s="255" t="str">
        <f>IF('template old'!Y887&lt;&gt;"",'template old'!Y887,"")</f>
        <v/>
      </c>
      <c r="V887" s="255" t="str">
        <f>IF('template old'!Z887&lt;&gt;"",'template old'!Z887,"")</f>
        <v/>
      </c>
      <c r="W887" s="255" t="str">
        <f>IF('template old'!AA887&lt;&gt;"",'template old'!AA887,"")</f>
        <v/>
      </c>
    </row>
    <row r="888" spans="1:23" hidden="1" x14ac:dyDescent="0.25">
      <c r="A888" s="256" t="str">
        <f>IF('template old'!A888&lt;&gt;"",'template old'!A888,"")</f>
        <v/>
      </c>
      <c r="B888" s="255" t="str">
        <f>IF('template old'!E888&lt;&gt;"",'template old'!E888,"")</f>
        <v/>
      </c>
      <c r="C888" s="255" t="str">
        <f>IF('template old'!F888&lt;&gt;"",'template old'!F888,"")</f>
        <v/>
      </c>
      <c r="D888" s="255" t="str">
        <f>IF('template old'!G888&lt;&gt;"",'template old'!G888,"")</f>
        <v/>
      </c>
      <c r="E888" s="255" t="str">
        <f>IF('template old'!H888&lt;&gt;"",'template old'!H888,"")</f>
        <v/>
      </c>
      <c r="F888" s="255" t="str">
        <f>IF('template old'!I888&lt;&gt;"",'template old'!I888,"")</f>
        <v/>
      </c>
      <c r="G888" s="255" t="str">
        <f>IF('template old'!J888&lt;&gt;"",'template old'!J888,"")</f>
        <v/>
      </c>
      <c r="H888" s="255" t="str">
        <f>IF('template old'!K888&lt;&gt;"",'template old'!K888,"")</f>
        <v/>
      </c>
      <c r="I888" s="258" t="str">
        <f t="shared" si="28"/>
        <v/>
      </c>
      <c r="J888" s="255" t="str">
        <f>IF('template old'!L888&lt;&gt;"",'template old'!L888,"")</f>
        <v/>
      </c>
      <c r="K888" s="255" t="str">
        <f>IF('template old'!M888&lt;&gt;"",'template old'!M888,"")</f>
        <v/>
      </c>
      <c r="L888" s="255" t="str">
        <f>IF('template old'!N888&lt;&gt;"",'template old'!N888,"")</f>
        <v/>
      </c>
      <c r="M888" s="255" t="str">
        <f>IF('template old'!O888&lt;&gt;"",'template old'!O888,"")</f>
        <v/>
      </c>
      <c r="N888" s="255" t="str">
        <f>IF('template old'!R888&lt;&gt;"",'template old'!R888,"")</f>
        <v/>
      </c>
      <c r="O888" s="255" t="str">
        <f>IF('template old'!S888&lt;&gt;"",'template old'!S888,"")</f>
        <v/>
      </c>
      <c r="P888" s="259" t="str">
        <f t="shared" si="29"/>
        <v/>
      </c>
      <c r="Q888" s="255" t="str">
        <f>IF('template old'!U888&lt;&gt;"",'template old'!U888,"")</f>
        <v/>
      </c>
      <c r="R888" s="255" t="str">
        <f>IF('template old'!V888&lt;&gt;"",'template old'!V888,"")</f>
        <v/>
      </c>
      <c r="S888" s="255" t="str">
        <f>IF('template old'!W888&lt;&gt;"",'template old'!W888,"")</f>
        <v/>
      </c>
      <c r="T888" s="255" t="str">
        <f>IF('template old'!X888&lt;&gt;"",'template old'!X888,"")</f>
        <v/>
      </c>
      <c r="U888" s="255" t="str">
        <f>IF('template old'!Y888&lt;&gt;"",'template old'!Y888,"")</f>
        <v/>
      </c>
      <c r="V888" s="255" t="str">
        <f>IF('template old'!Z888&lt;&gt;"",'template old'!Z888,"")</f>
        <v/>
      </c>
      <c r="W888" s="255" t="str">
        <f>IF('template old'!AA888&lt;&gt;"",'template old'!AA888,"")</f>
        <v/>
      </c>
    </row>
    <row r="889" spans="1:23" hidden="1" x14ac:dyDescent="0.25">
      <c r="A889" s="256" t="str">
        <f>IF('template old'!A889&lt;&gt;"",'template old'!A889,"")</f>
        <v/>
      </c>
      <c r="B889" s="255" t="str">
        <f>IF('template old'!E889&lt;&gt;"",'template old'!E889,"")</f>
        <v/>
      </c>
      <c r="C889" s="255" t="str">
        <f>IF('template old'!F889&lt;&gt;"",'template old'!F889,"")</f>
        <v/>
      </c>
      <c r="D889" s="255" t="str">
        <f>IF('template old'!G889&lt;&gt;"",'template old'!G889,"")</f>
        <v/>
      </c>
      <c r="E889" s="255" t="str">
        <f>IF('template old'!H889&lt;&gt;"",'template old'!H889,"")</f>
        <v/>
      </c>
      <c r="F889" s="255" t="str">
        <f>IF('template old'!I889&lt;&gt;"",'template old'!I889,"")</f>
        <v/>
      </c>
      <c r="G889" s="255" t="str">
        <f>IF('template old'!J889&lt;&gt;"",'template old'!J889,"")</f>
        <v/>
      </c>
      <c r="H889" s="255" t="str">
        <f>IF('template old'!K889&lt;&gt;"",'template old'!K889,"")</f>
        <v/>
      </c>
      <c r="I889" s="258" t="str">
        <f t="shared" si="28"/>
        <v/>
      </c>
      <c r="J889" s="255" t="str">
        <f>IF('template old'!L889&lt;&gt;"",'template old'!L889,"")</f>
        <v/>
      </c>
      <c r="K889" s="255" t="str">
        <f>IF('template old'!M889&lt;&gt;"",'template old'!M889,"")</f>
        <v/>
      </c>
      <c r="L889" s="255" t="str">
        <f>IF('template old'!N889&lt;&gt;"",'template old'!N889,"")</f>
        <v/>
      </c>
      <c r="M889" s="255" t="str">
        <f>IF('template old'!O889&lt;&gt;"",'template old'!O889,"")</f>
        <v/>
      </c>
      <c r="N889" s="255" t="str">
        <f>IF('template old'!R889&lt;&gt;"",'template old'!R889,"")</f>
        <v/>
      </c>
      <c r="O889" s="255" t="str">
        <f>IF('template old'!S889&lt;&gt;"",'template old'!S889,"")</f>
        <v/>
      </c>
      <c r="P889" s="259" t="str">
        <f t="shared" si="29"/>
        <v/>
      </c>
      <c r="Q889" s="255" t="str">
        <f>IF('template old'!U889&lt;&gt;"",'template old'!U889,"")</f>
        <v/>
      </c>
      <c r="R889" s="255" t="str">
        <f>IF('template old'!V889&lt;&gt;"",'template old'!V889,"")</f>
        <v/>
      </c>
      <c r="S889" s="255" t="str">
        <f>IF('template old'!W889&lt;&gt;"",'template old'!W889,"")</f>
        <v/>
      </c>
      <c r="T889" s="255" t="str">
        <f>IF('template old'!X889&lt;&gt;"",'template old'!X889,"")</f>
        <v/>
      </c>
      <c r="U889" s="255" t="str">
        <f>IF('template old'!Y889&lt;&gt;"",'template old'!Y889,"")</f>
        <v/>
      </c>
      <c r="V889" s="255" t="str">
        <f>IF('template old'!Z889&lt;&gt;"",'template old'!Z889,"")</f>
        <v/>
      </c>
      <c r="W889" s="255" t="str">
        <f>IF('template old'!AA889&lt;&gt;"",'template old'!AA889,"")</f>
        <v/>
      </c>
    </row>
    <row r="890" spans="1:23" hidden="1" x14ac:dyDescent="0.25">
      <c r="A890" s="256" t="str">
        <f>IF('template old'!A890&lt;&gt;"",'template old'!A890,"")</f>
        <v/>
      </c>
      <c r="B890" s="255" t="str">
        <f>IF('template old'!E890&lt;&gt;"",'template old'!E890,"")</f>
        <v/>
      </c>
      <c r="C890" s="255" t="str">
        <f>IF('template old'!F890&lt;&gt;"",'template old'!F890,"")</f>
        <v/>
      </c>
      <c r="D890" s="255" t="str">
        <f>IF('template old'!G890&lt;&gt;"",'template old'!G890,"")</f>
        <v/>
      </c>
      <c r="E890" s="255" t="str">
        <f>IF('template old'!H890&lt;&gt;"",'template old'!H890,"")</f>
        <v/>
      </c>
      <c r="F890" s="255" t="str">
        <f>IF('template old'!I890&lt;&gt;"",'template old'!I890,"")</f>
        <v/>
      </c>
      <c r="G890" s="255" t="str">
        <f>IF('template old'!J890&lt;&gt;"",'template old'!J890,"")</f>
        <v/>
      </c>
      <c r="H890" s="255" t="str">
        <f>IF('template old'!K890&lt;&gt;"",'template old'!K890,"")</f>
        <v/>
      </c>
      <c r="I890" s="258" t="str">
        <f t="shared" si="28"/>
        <v/>
      </c>
      <c r="J890" s="255" t="str">
        <f>IF('template old'!L890&lt;&gt;"",'template old'!L890,"")</f>
        <v/>
      </c>
      <c r="K890" s="255" t="str">
        <f>IF('template old'!M890&lt;&gt;"",'template old'!M890,"")</f>
        <v/>
      </c>
      <c r="L890" s="255" t="str">
        <f>IF('template old'!N890&lt;&gt;"",'template old'!N890,"")</f>
        <v/>
      </c>
      <c r="M890" s="255" t="str">
        <f>IF('template old'!O890&lt;&gt;"",'template old'!O890,"")</f>
        <v/>
      </c>
      <c r="N890" s="255" t="str">
        <f>IF('template old'!R890&lt;&gt;"",'template old'!R890,"")</f>
        <v/>
      </c>
      <c r="O890" s="255" t="str">
        <f>IF('template old'!S890&lt;&gt;"",'template old'!S890,"")</f>
        <v/>
      </c>
      <c r="P890" s="259" t="str">
        <f t="shared" si="29"/>
        <v/>
      </c>
      <c r="Q890" s="255" t="str">
        <f>IF('template old'!U890&lt;&gt;"",'template old'!U890,"")</f>
        <v/>
      </c>
      <c r="R890" s="255" t="str">
        <f>IF('template old'!V890&lt;&gt;"",'template old'!V890,"")</f>
        <v/>
      </c>
      <c r="S890" s="255" t="str">
        <f>IF('template old'!W890&lt;&gt;"",'template old'!W890,"")</f>
        <v/>
      </c>
      <c r="T890" s="255" t="str">
        <f>IF('template old'!X890&lt;&gt;"",'template old'!X890,"")</f>
        <v/>
      </c>
      <c r="U890" s="255" t="str">
        <f>IF('template old'!Y890&lt;&gt;"",'template old'!Y890,"")</f>
        <v/>
      </c>
      <c r="V890" s="255" t="str">
        <f>IF('template old'!Z890&lt;&gt;"",'template old'!Z890,"")</f>
        <v/>
      </c>
      <c r="W890" s="255" t="str">
        <f>IF('template old'!AA890&lt;&gt;"",'template old'!AA890,"")</f>
        <v/>
      </c>
    </row>
    <row r="891" spans="1:23" hidden="1" x14ac:dyDescent="0.25">
      <c r="A891" s="256" t="str">
        <f>IF('template old'!A891&lt;&gt;"",'template old'!A891,"")</f>
        <v/>
      </c>
      <c r="B891" s="255" t="str">
        <f>IF('template old'!E891&lt;&gt;"",'template old'!E891,"")</f>
        <v/>
      </c>
      <c r="C891" s="255" t="str">
        <f>IF('template old'!F891&lt;&gt;"",'template old'!F891,"")</f>
        <v/>
      </c>
      <c r="D891" s="255" t="str">
        <f>IF('template old'!G891&lt;&gt;"",'template old'!G891,"")</f>
        <v/>
      </c>
      <c r="E891" s="255" t="str">
        <f>IF('template old'!H891&lt;&gt;"",'template old'!H891,"")</f>
        <v/>
      </c>
      <c r="F891" s="255" t="str">
        <f>IF('template old'!I891&lt;&gt;"",'template old'!I891,"")</f>
        <v/>
      </c>
      <c r="G891" s="255" t="str">
        <f>IF('template old'!J891&lt;&gt;"",'template old'!J891,"")</f>
        <v/>
      </c>
      <c r="H891" s="255" t="str">
        <f>IF('template old'!K891&lt;&gt;"",'template old'!K891,"")</f>
        <v/>
      </c>
      <c r="I891" s="258" t="str">
        <f t="shared" si="28"/>
        <v/>
      </c>
      <c r="J891" s="255" t="str">
        <f>IF('template old'!L891&lt;&gt;"",'template old'!L891,"")</f>
        <v/>
      </c>
      <c r="K891" s="255" t="str">
        <f>IF('template old'!M891&lt;&gt;"",'template old'!M891,"")</f>
        <v/>
      </c>
      <c r="L891" s="255" t="str">
        <f>IF('template old'!N891&lt;&gt;"",'template old'!N891,"")</f>
        <v/>
      </c>
      <c r="M891" s="255" t="str">
        <f>IF('template old'!O891&lt;&gt;"",'template old'!O891,"")</f>
        <v/>
      </c>
      <c r="N891" s="255" t="str">
        <f>IF('template old'!R891&lt;&gt;"",'template old'!R891,"")</f>
        <v/>
      </c>
      <c r="O891" s="255" t="str">
        <f>IF('template old'!S891&lt;&gt;"",'template old'!S891,"")</f>
        <v/>
      </c>
      <c r="P891" s="259" t="str">
        <f t="shared" si="29"/>
        <v/>
      </c>
      <c r="Q891" s="255" t="str">
        <f>IF('template old'!U891&lt;&gt;"",'template old'!U891,"")</f>
        <v/>
      </c>
      <c r="R891" s="255" t="str">
        <f>IF('template old'!V891&lt;&gt;"",'template old'!V891,"")</f>
        <v/>
      </c>
      <c r="S891" s="255" t="str">
        <f>IF('template old'!W891&lt;&gt;"",'template old'!W891,"")</f>
        <v/>
      </c>
      <c r="T891" s="255" t="str">
        <f>IF('template old'!X891&lt;&gt;"",'template old'!X891,"")</f>
        <v/>
      </c>
      <c r="U891" s="255" t="str">
        <f>IF('template old'!Y891&lt;&gt;"",'template old'!Y891,"")</f>
        <v/>
      </c>
      <c r="V891" s="255" t="str">
        <f>IF('template old'!Z891&lt;&gt;"",'template old'!Z891,"")</f>
        <v/>
      </c>
      <c r="W891" s="255" t="str">
        <f>IF('template old'!AA891&lt;&gt;"",'template old'!AA891,"")</f>
        <v/>
      </c>
    </row>
    <row r="892" spans="1:23" hidden="1" x14ac:dyDescent="0.25">
      <c r="A892" s="256" t="str">
        <f>IF('template old'!A892&lt;&gt;"",'template old'!A892,"")</f>
        <v/>
      </c>
      <c r="B892" s="255" t="str">
        <f>IF('template old'!E892&lt;&gt;"",'template old'!E892,"")</f>
        <v/>
      </c>
      <c r="C892" s="255" t="str">
        <f>IF('template old'!F892&lt;&gt;"",'template old'!F892,"")</f>
        <v/>
      </c>
      <c r="D892" s="255" t="str">
        <f>IF('template old'!G892&lt;&gt;"",'template old'!G892,"")</f>
        <v/>
      </c>
      <c r="E892" s="255" t="str">
        <f>IF('template old'!H892&lt;&gt;"",'template old'!H892,"")</f>
        <v/>
      </c>
      <c r="F892" s="255" t="str">
        <f>IF('template old'!I892&lt;&gt;"",'template old'!I892,"")</f>
        <v/>
      </c>
      <c r="G892" s="255" t="str">
        <f>IF('template old'!J892&lt;&gt;"",'template old'!J892,"")</f>
        <v/>
      </c>
      <c r="H892" s="255" t="str">
        <f>IF('template old'!K892&lt;&gt;"",'template old'!K892,"")</f>
        <v/>
      </c>
      <c r="I892" s="258" t="str">
        <f t="shared" si="28"/>
        <v/>
      </c>
      <c r="J892" s="255" t="str">
        <f>IF('template old'!L892&lt;&gt;"",'template old'!L892,"")</f>
        <v/>
      </c>
      <c r="K892" s="255" t="str">
        <f>IF('template old'!M892&lt;&gt;"",'template old'!M892,"")</f>
        <v/>
      </c>
      <c r="L892" s="255" t="str">
        <f>IF('template old'!N892&lt;&gt;"",'template old'!N892,"")</f>
        <v/>
      </c>
      <c r="M892" s="255" t="str">
        <f>IF('template old'!O892&lt;&gt;"",'template old'!O892,"")</f>
        <v/>
      </c>
      <c r="N892" s="255" t="str">
        <f>IF('template old'!R892&lt;&gt;"",'template old'!R892,"")</f>
        <v/>
      </c>
      <c r="O892" s="255" t="str">
        <f>IF('template old'!S892&lt;&gt;"",'template old'!S892,"")</f>
        <v/>
      </c>
      <c r="P892" s="259" t="str">
        <f t="shared" si="29"/>
        <v/>
      </c>
      <c r="Q892" s="255" t="str">
        <f>IF('template old'!U892&lt;&gt;"",'template old'!U892,"")</f>
        <v/>
      </c>
      <c r="R892" s="255" t="str">
        <f>IF('template old'!V892&lt;&gt;"",'template old'!V892,"")</f>
        <v/>
      </c>
      <c r="S892" s="255" t="str">
        <f>IF('template old'!W892&lt;&gt;"",'template old'!W892,"")</f>
        <v/>
      </c>
      <c r="T892" s="255" t="str">
        <f>IF('template old'!X892&lt;&gt;"",'template old'!X892,"")</f>
        <v/>
      </c>
      <c r="U892" s="255" t="str">
        <f>IF('template old'!Y892&lt;&gt;"",'template old'!Y892,"")</f>
        <v/>
      </c>
      <c r="V892" s="255" t="str">
        <f>IF('template old'!Z892&lt;&gt;"",'template old'!Z892,"")</f>
        <v/>
      </c>
      <c r="W892" s="255" t="str">
        <f>IF('template old'!AA892&lt;&gt;"",'template old'!AA892,"")</f>
        <v/>
      </c>
    </row>
    <row r="893" spans="1:23" hidden="1" x14ac:dyDescent="0.25">
      <c r="A893" s="256" t="str">
        <f>IF('template old'!A893&lt;&gt;"",'template old'!A893,"")</f>
        <v/>
      </c>
      <c r="B893" s="255" t="str">
        <f>IF('template old'!E893&lt;&gt;"",'template old'!E893,"")</f>
        <v/>
      </c>
      <c r="C893" s="255" t="str">
        <f>IF('template old'!F893&lt;&gt;"",'template old'!F893,"")</f>
        <v/>
      </c>
      <c r="D893" s="255" t="str">
        <f>IF('template old'!G893&lt;&gt;"",'template old'!G893,"")</f>
        <v/>
      </c>
      <c r="E893" s="255" t="str">
        <f>IF('template old'!H893&lt;&gt;"",'template old'!H893,"")</f>
        <v/>
      </c>
      <c r="F893" s="255" t="str">
        <f>IF('template old'!I893&lt;&gt;"",'template old'!I893,"")</f>
        <v/>
      </c>
      <c r="G893" s="255" t="str">
        <f>IF('template old'!J893&lt;&gt;"",'template old'!J893,"")</f>
        <v/>
      </c>
      <c r="H893" s="255" t="str">
        <f>IF('template old'!K893&lt;&gt;"",'template old'!K893,"")</f>
        <v/>
      </c>
      <c r="I893" s="258" t="str">
        <f t="shared" si="28"/>
        <v/>
      </c>
      <c r="J893" s="255" t="str">
        <f>IF('template old'!L893&lt;&gt;"",'template old'!L893,"")</f>
        <v/>
      </c>
      <c r="K893" s="255" t="str">
        <f>IF('template old'!M893&lt;&gt;"",'template old'!M893,"")</f>
        <v/>
      </c>
      <c r="L893" s="255" t="str">
        <f>IF('template old'!N893&lt;&gt;"",'template old'!N893,"")</f>
        <v/>
      </c>
      <c r="M893" s="255" t="str">
        <f>IF('template old'!O893&lt;&gt;"",'template old'!O893,"")</f>
        <v/>
      </c>
      <c r="N893" s="255" t="str">
        <f>IF('template old'!R893&lt;&gt;"",'template old'!R893,"")</f>
        <v/>
      </c>
      <c r="O893" s="255" t="str">
        <f>IF('template old'!S893&lt;&gt;"",'template old'!S893,"")</f>
        <v/>
      </c>
      <c r="P893" s="259" t="str">
        <f t="shared" si="29"/>
        <v/>
      </c>
      <c r="Q893" s="255" t="str">
        <f>IF('template old'!U893&lt;&gt;"",'template old'!U893,"")</f>
        <v/>
      </c>
      <c r="R893" s="255" t="str">
        <f>IF('template old'!V893&lt;&gt;"",'template old'!V893,"")</f>
        <v/>
      </c>
      <c r="S893" s="255" t="str">
        <f>IF('template old'!W893&lt;&gt;"",'template old'!W893,"")</f>
        <v/>
      </c>
      <c r="T893" s="255" t="str">
        <f>IF('template old'!X893&lt;&gt;"",'template old'!X893,"")</f>
        <v/>
      </c>
      <c r="U893" s="255" t="str">
        <f>IF('template old'!Y893&lt;&gt;"",'template old'!Y893,"")</f>
        <v/>
      </c>
      <c r="V893" s="255" t="str">
        <f>IF('template old'!Z893&lt;&gt;"",'template old'!Z893,"")</f>
        <v/>
      </c>
      <c r="W893" s="255" t="str">
        <f>IF('template old'!AA893&lt;&gt;"",'template old'!AA893,"")</f>
        <v/>
      </c>
    </row>
    <row r="894" spans="1:23" hidden="1" x14ac:dyDescent="0.25">
      <c r="A894" s="256" t="str">
        <f>IF('template old'!A894&lt;&gt;"",'template old'!A894,"")</f>
        <v/>
      </c>
      <c r="B894" s="255" t="str">
        <f>IF('template old'!E894&lt;&gt;"",'template old'!E894,"")</f>
        <v/>
      </c>
      <c r="C894" s="255" t="str">
        <f>IF('template old'!F894&lt;&gt;"",'template old'!F894,"")</f>
        <v/>
      </c>
      <c r="D894" s="255" t="str">
        <f>IF('template old'!G894&lt;&gt;"",'template old'!G894,"")</f>
        <v/>
      </c>
      <c r="E894" s="255" t="str">
        <f>IF('template old'!H894&lt;&gt;"",'template old'!H894,"")</f>
        <v/>
      </c>
      <c r="F894" s="255" t="str">
        <f>IF('template old'!I894&lt;&gt;"",'template old'!I894,"")</f>
        <v/>
      </c>
      <c r="G894" s="255" t="str">
        <f>IF('template old'!J894&lt;&gt;"",'template old'!J894,"")</f>
        <v/>
      </c>
      <c r="H894" s="255" t="str">
        <f>IF('template old'!K894&lt;&gt;"",'template old'!K894,"")</f>
        <v/>
      </c>
      <c r="I894" s="258" t="str">
        <f t="shared" si="28"/>
        <v/>
      </c>
      <c r="J894" s="255" t="str">
        <f>IF('template old'!L894&lt;&gt;"",'template old'!L894,"")</f>
        <v/>
      </c>
      <c r="K894" s="255" t="str">
        <f>IF('template old'!M894&lt;&gt;"",'template old'!M894,"")</f>
        <v/>
      </c>
      <c r="L894" s="255" t="str">
        <f>IF('template old'!N894&lt;&gt;"",'template old'!N894,"")</f>
        <v/>
      </c>
      <c r="M894" s="255" t="str">
        <f>IF('template old'!O894&lt;&gt;"",'template old'!O894,"")</f>
        <v/>
      </c>
      <c r="N894" s="255" t="str">
        <f>IF('template old'!R894&lt;&gt;"",'template old'!R894,"")</f>
        <v/>
      </c>
      <c r="O894" s="255" t="str">
        <f>IF('template old'!S894&lt;&gt;"",'template old'!S894,"")</f>
        <v/>
      </c>
      <c r="P894" s="259" t="str">
        <f t="shared" si="29"/>
        <v/>
      </c>
      <c r="Q894" s="255" t="str">
        <f>IF('template old'!U894&lt;&gt;"",'template old'!U894,"")</f>
        <v/>
      </c>
      <c r="R894" s="255" t="str">
        <f>IF('template old'!V894&lt;&gt;"",'template old'!V894,"")</f>
        <v/>
      </c>
      <c r="S894" s="255" t="str">
        <f>IF('template old'!W894&lt;&gt;"",'template old'!W894,"")</f>
        <v/>
      </c>
      <c r="T894" s="255" t="str">
        <f>IF('template old'!X894&lt;&gt;"",'template old'!X894,"")</f>
        <v/>
      </c>
      <c r="U894" s="255" t="str">
        <f>IF('template old'!Y894&lt;&gt;"",'template old'!Y894,"")</f>
        <v/>
      </c>
      <c r="V894" s="255" t="str">
        <f>IF('template old'!Z894&lt;&gt;"",'template old'!Z894,"")</f>
        <v/>
      </c>
      <c r="W894" s="255" t="str">
        <f>IF('template old'!AA894&lt;&gt;"",'template old'!AA894,"")</f>
        <v/>
      </c>
    </row>
    <row r="895" spans="1:23" hidden="1" x14ac:dyDescent="0.25">
      <c r="A895" s="256" t="str">
        <f>IF('template old'!A895&lt;&gt;"",'template old'!A895,"")</f>
        <v/>
      </c>
      <c r="B895" s="255" t="str">
        <f>IF('template old'!E895&lt;&gt;"",'template old'!E895,"")</f>
        <v/>
      </c>
      <c r="C895" s="255" t="str">
        <f>IF('template old'!F895&lt;&gt;"",'template old'!F895,"")</f>
        <v/>
      </c>
      <c r="D895" s="255" t="str">
        <f>IF('template old'!G895&lt;&gt;"",'template old'!G895,"")</f>
        <v/>
      </c>
      <c r="E895" s="255" t="str">
        <f>IF('template old'!H895&lt;&gt;"",'template old'!H895,"")</f>
        <v/>
      </c>
      <c r="F895" s="255" t="str">
        <f>IF('template old'!I895&lt;&gt;"",'template old'!I895,"")</f>
        <v/>
      </c>
      <c r="G895" s="255" t="str">
        <f>IF('template old'!J895&lt;&gt;"",'template old'!J895,"")</f>
        <v/>
      </c>
      <c r="H895" s="255" t="str">
        <f>IF('template old'!K895&lt;&gt;"",'template old'!K895,"")</f>
        <v/>
      </c>
      <c r="I895" s="258" t="str">
        <f t="shared" si="28"/>
        <v/>
      </c>
      <c r="J895" s="255" t="str">
        <f>IF('template old'!L895&lt;&gt;"",'template old'!L895,"")</f>
        <v/>
      </c>
      <c r="K895" s="255" t="str">
        <f>IF('template old'!M895&lt;&gt;"",'template old'!M895,"")</f>
        <v/>
      </c>
      <c r="L895" s="255" t="str">
        <f>IF('template old'!N895&lt;&gt;"",'template old'!N895,"")</f>
        <v/>
      </c>
      <c r="M895" s="255" t="str">
        <f>IF('template old'!O895&lt;&gt;"",'template old'!O895,"")</f>
        <v/>
      </c>
      <c r="N895" s="255" t="str">
        <f>IF('template old'!R895&lt;&gt;"",'template old'!R895,"")</f>
        <v/>
      </c>
      <c r="O895" s="255" t="str">
        <f>IF('template old'!S895&lt;&gt;"",'template old'!S895,"")</f>
        <v/>
      </c>
      <c r="P895" s="259" t="str">
        <f t="shared" si="29"/>
        <v/>
      </c>
      <c r="Q895" s="255" t="str">
        <f>IF('template old'!U895&lt;&gt;"",'template old'!U895,"")</f>
        <v/>
      </c>
      <c r="R895" s="255" t="str">
        <f>IF('template old'!V895&lt;&gt;"",'template old'!V895,"")</f>
        <v/>
      </c>
      <c r="S895" s="255" t="str">
        <f>IF('template old'!W895&lt;&gt;"",'template old'!W895,"")</f>
        <v/>
      </c>
      <c r="T895" s="255" t="str">
        <f>IF('template old'!X895&lt;&gt;"",'template old'!X895,"")</f>
        <v/>
      </c>
      <c r="U895" s="255" t="str">
        <f>IF('template old'!Y895&lt;&gt;"",'template old'!Y895,"")</f>
        <v/>
      </c>
      <c r="V895" s="255" t="str">
        <f>IF('template old'!Z895&lt;&gt;"",'template old'!Z895,"")</f>
        <v/>
      </c>
      <c r="W895" s="255" t="str">
        <f>IF('template old'!AA895&lt;&gt;"",'template old'!AA895,"")</f>
        <v/>
      </c>
    </row>
    <row r="896" spans="1:23" hidden="1" x14ac:dyDescent="0.25">
      <c r="A896" s="256" t="str">
        <f>IF('template old'!A896&lt;&gt;"",'template old'!A896,"")</f>
        <v/>
      </c>
      <c r="B896" s="255" t="str">
        <f>IF('template old'!E896&lt;&gt;"",'template old'!E896,"")</f>
        <v/>
      </c>
      <c r="C896" s="255" t="str">
        <f>IF('template old'!F896&lt;&gt;"",'template old'!F896,"")</f>
        <v/>
      </c>
      <c r="D896" s="255" t="str">
        <f>IF('template old'!G896&lt;&gt;"",'template old'!G896,"")</f>
        <v/>
      </c>
      <c r="E896" s="255" t="str">
        <f>IF('template old'!H896&lt;&gt;"",'template old'!H896,"")</f>
        <v/>
      </c>
      <c r="F896" s="255" t="str">
        <f>IF('template old'!I896&lt;&gt;"",'template old'!I896,"")</f>
        <v/>
      </c>
      <c r="G896" s="255" t="str">
        <f>IF('template old'!J896&lt;&gt;"",'template old'!J896,"")</f>
        <v/>
      </c>
      <c r="H896" s="255" t="str">
        <f>IF('template old'!K896&lt;&gt;"",'template old'!K896,"")</f>
        <v/>
      </c>
      <c r="I896" s="258" t="str">
        <f t="shared" si="28"/>
        <v/>
      </c>
      <c r="J896" s="255" t="str">
        <f>IF('template old'!L896&lt;&gt;"",'template old'!L896,"")</f>
        <v/>
      </c>
      <c r="K896" s="255" t="str">
        <f>IF('template old'!M896&lt;&gt;"",'template old'!M896,"")</f>
        <v/>
      </c>
      <c r="L896" s="255" t="str">
        <f>IF('template old'!N896&lt;&gt;"",'template old'!N896,"")</f>
        <v/>
      </c>
      <c r="M896" s="255" t="str">
        <f>IF('template old'!O896&lt;&gt;"",'template old'!O896,"")</f>
        <v/>
      </c>
      <c r="N896" s="255" t="str">
        <f>IF('template old'!R896&lt;&gt;"",'template old'!R896,"")</f>
        <v/>
      </c>
      <c r="O896" s="255" t="str">
        <f>IF('template old'!S896&lt;&gt;"",'template old'!S896,"")</f>
        <v/>
      </c>
      <c r="P896" s="259" t="str">
        <f t="shared" si="29"/>
        <v/>
      </c>
      <c r="Q896" s="255" t="str">
        <f>IF('template old'!U896&lt;&gt;"",'template old'!U896,"")</f>
        <v/>
      </c>
      <c r="R896" s="255" t="str">
        <f>IF('template old'!V896&lt;&gt;"",'template old'!V896,"")</f>
        <v/>
      </c>
      <c r="S896" s="255" t="str">
        <f>IF('template old'!W896&lt;&gt;"",'template old'!W896,"")</f>
        <v/>
      </c>
      <c r="T896" s="255" t="str">
        <f>IF('template old'!X896&lt;&gt;"",'template old'!X896,"")</f>
        <v/>
      </c>
      <c r="U896" s="255" t="str">
        <f>IF('template old'!Y896&lt;&gt;"",'template old'!Y896,"")</f>
        <v/>
      </c>
      <c r="V896" s="255" t="str">
        <f>IF('template old'!Z896&lt;&gt;"",'template old'!Z896,"")</f>
        <v/>
      </c>
      <c r="W896" s="255" t="str">
        <f>IF('template old'!AA896&lt;&gt;"",'template old'!AA896,"")</f>
        <v/>
      </c>
    </row>
    <row r="897" spans="1:23" hidden="1" x14ac:dyDescent="0.25">
      <c r="A897" s="256" t="str">
        <f>IF('template old'!A897&lt;&gt;"",'template old'!A897,"")</f>
        <v/>
      </c>
      <c r="B897" s="255" t="str">
        <f>IF('template old'!E897&lt;&gt;"",'template old'!E897,"")</f>
        <v/>
      </c>
      <c r="C897" s="255" t="str">
        <f>IF('template old'!F897&lt;&gt;"",'template old'!F897,"")</f>
        <v/>
      </c>
      <c r="D897" s="255" t="str">
        <f>IF('template old'!G897&lt;&gt;"",'template old'!G897,"")</f>
        <v/>
      </c>
      <c r="E897" s="255" t="str">
        <f>IF('template old'!H897&lt;&gt;"",'template old'!H897,"")</f>
        <v/>
      </c>
      <c r="F897" s="255" t="str">
        <f>IF('template old'!I897&lt;&gt;"",'template old'!I897,"")</f>
        <v/>
      </c>
      <c r="G897" s="255" t="str">
        <f>IF('template old'!J897&lt;&gt;"",'template old'!J897,"")</f>
        <v/>
      </c>
      <c r="H897" s="255" t="str">
        <f>IF('template old'!K897&lt;&gt;"",'template old'!K897,"")</f>
        <v/>
      </c>
      <c r="I897" s="258" t="str">
        <f t="shared" si="28"/>
        <v/>
      </c>
      <c r="J897" s="255" t="str">
        <f>IF('template old'!L897&lt;&gt;"",'template old'!L897,"")</f>
        <v/>
      </c>
      <c r="K897" s="255" t="str">
        <f>IF('template old'!M897&lt;&gt;"",'template old'!M897,"")</f>
        <v/>
      </c>
      <c r="L897" s="255" t="str">
        <f>IF('template old'!N897&lt;&gt;"",'template old'!N897,"")</f>
        <v/>
      </c>
      <c r="M897" s="255" t="str">
        <f>IF('template old'!O897&lt;&gt;"",'template old'!O897,"")</f>
        <v/>
      </c>
      <c r="N897" s="255" t="str">
        <f>IF('template old'!R897&lt;&gt;"",'template old'!R897,"")</f>
        <v/>
      </c>
      <c r="O897" s="255" t="str">
        <f>IF('template old'!S897&lt;&gt;"",'template old'!S897,"")</f>
        <v/>
      </c>
      <c r="P897" s="259" t="str">
        <f t="shared" si="29"/>
        <v/>
      </c>
      <c r="Q897" s="255" t="str">
        <f>IF('template old'!U897&lt;&gt;"",'template old'!U897,"")</f>
        <v/>
      </c>
      <c r="R897" s="255" t="str">
        <f>IF('template old'!V897&lt;&gt;"",'template old'!V897,"")</f>
        <v/>
      </c>
      <c r="S897" s="255" t="str">
        <f>IF('template old'!W897&lt;&gt;"",'template old'!W897,"")</f>
        <v/>
      </c>
      <c r="T897" s="255" t="str">
        <f>IF('template old'!X897&lt;&gt;"",'template old'!X897,"")</f>
        <v/>
      </c>
      <c r="U897" s="255" t="str">
        <f>IF('template old'!Y897&lt;&gt;"",'template old'!Y897,"")</f>
        <v/>
      </c>
      <c r="V897" s="255" t="str">
        <f>IF('template old'!Z897&lt;&gt;"",'template old'!Z897,"")</f>
        <v/>
      </c>
      <c r="W897" s="255" t="str">
        <f>IF('template old'!AA897&lt;&gt;"",'template old'!AA897,"")</f>
        <v/>
      </c>
    </row>
    <row r="898" spans="1:23" hidden="1" x14ac:dyDescent="0.25">
      <c r="A898" s="256" t="str">
        <f>IF('template old'!A898&lt;&gt;"",'template old'!A898,"")</f>
        <v/>
      </c>
      <c r="B898" s="255" t="str">
        <f>IF('template old'!E898&lt;&gt;"",'template old'!E898,"")</f>
        <v/>
      </c>
      <c r="C898" s="255" t="str">
        <f>IF('template old'!F898&lt;&gt;"",'template old'!F898,"")</f>
        <v/>
      </c>
      <c r="D898" s="255" t="str">
        <f>IF('template old'!G898&lt;&gt;"",'template old'!G898,"")</f>
        <v/>
      </c>
      <c r="E898" s="255" t="str">
        <f>IF('template old'!H898&lt;&gt;"",'template old'!H898,"")</f>
        <v/>
      </c>
      <c r="F898" s="255" t="str">
        <f>IF('template old'!I898&lt;&gt;"",'template old'!I898,"")</f>
        <v/>
      </c>
      <c r="G898" s="255" t="str">
        <f>IF('template old'!J898&lt;&gt;"",'template old'!J898,"")</f>
        <v/>
      </c>
      <c r="H898" s="255" t="str">
        <f>IF('template old'!K898&lt;&gt;"",'template old'!K898,"")</f>
        <v/>
      </c>
      <c r="I898" s="258" t="str">
        <f t="shared" si="28"/>
        <v/>
      </c>
      <c r="J898" s="255" t="str">
        <f>IF('template old'!L898&lt;&gt;"",'template old'!L898,"")</f>
        <v/>
      </c>
      <c r="K898" s="255" t="str">
        <f>IF('template old'!M898&lt;&gt;"",'template old'!M898,"")</f>
        <v/>
      </c>
      <c r="L898" s="255" t="str">
        <f>IF('template old'!N898&lt;&gt;"",'template old'!N898,"")</f>
        <v/>
      </c>
      <c r="M898" s="255" t="str">
        <f>IF('template old'!O898&lt;&gt;"",'template old'!O898,"")</f>
        <v/>
      </c>
      <c r="N898" s="255" t="str">
        <f>IF('template old'!R898&lt;&gt;"",'template old'!R898,"")</f>
        <v/>
      </c>
      <c r="O898" s="255" t="str">
        <f>IF('template old'!S898&lt;&gt;"",'template old'!S898,"")</f>
        <v/>
      </c>
      <c r="P898" s="259" t="str">
        <f t="shared" si="29"/>
        <v/>
      </c>
      <c r="Q898" s="255" t="str">
        <f>IF('template old'!U898&lt;&gt;"",'template old'!U898,"")</f>
        <v/>
      </c>
      <c r="R898" s="255" t="str">
        <f>IF('template old'!V898&lt;&gt;"",'template old'!V898,"")</f>
        <v/>
      </c>
      <c r="S898" s="255" t="str">
        <f>IF('template old'!W898&lt;&gt;"",'template old'!W898,"")</f>
        <v/>
      </c>
      <c r="T898" s="255" t="str">
        <f>IF('template old'!X898&lt;&gt;"",'template old'!X898,"")</f>
        <v/>
      </c>
      <c r="U898" s="255" t="str">
        <f>IF('template old'!Y898&lt;&gt;"",'template old'!Y898,"")</f>
        <v/>
      </c>
      <c r="V898" s="255" t="str">
        <f>IF('template old'!Z898&lt;&gt;"",'template old'!Z898,"")</f>
        <v/>
      </c>
      <c r="W898" s="255" t="str">
        <f>IF('template old'!AA898&lt;&gt;"",'template old'!AA898,"")</f>
        <v/>
      </c>
    </row>
    <row r="899" spans="1:23" hidden="1" x14ac:dyDescent="0.25">
      <c r="A899" s="256" t="str">
        <f>IF('template old'!A899&lt;&gt;"",'template old'!A899,"")</f>
        <v/>
      </c>
      <c r="B899" s="255" t="str">
        <f>IF('template old'!E899&lt;&gt;"",'template old'!E899,"")</f>
        <v/>
      </c>
      <c r="C899" s="255" t="str">
        <f>IF('template old'!F899&lt;&gt;"",'template old'!F899,"")</f>
        <v/>
      </c>
      <c r="D899" s="255" t="str">
        <f>IF('template old'!G899&lt;&gt;"",'template old'!G899,"")</f>
        <v/>
      </c>
      <c r="E899" s="255" t="str">
        <f>IF('template old'!H899&lt;&gt;"",'template old'!H899,"")</f>
        <v/>
      </c>
      <c r="F899" s="255" t="str">
        <f>IF('template old'!I899&lt;&gt;"",'template old'!I899,"")</f>
        <v/>
      </c>
      <c r="G899" s="255" t="str">
        <f>IF('template old'!J899&lt;&gt;"",'template old'!J899,"")</f>
        <v/>
      </c>
      <c r="H899" s="255" t="str">
        <f>IF('template old'!K899&lt;&gt;"",'template old'!K899,"")</f>
        <v/>
      </c>
      <c r="I899" s="258" t="str">
        <f t="shared" si="28"/>
        <v/>
      </c>
      <c r="J899" s="255" t="str">
        <f>IF('template old'!L899&lt;&gt;"",'template old'!L899,"")</f>
        <v/>
      </c>
      <c r="K899" s="255" t="str">
        <f>IF('template old'!M899&lt;&gt;"",'template old'!M899,"")</f>
        <v/>
      </c>
      <c r="L899" s="255" t="str">
        <f>IF('template old'!N899&lt;&gt;"",'template old'!N899,"")</f>
        <v/>
      </c>
      <c r="M899" s="255" t="str">
        <f>IF('template old'!O899&lt;&gt;"",'template old'!O899,"")</f>
        <v/>
      </c>
      <c r="N899" s="255" t="str">
        <f>IF('template old'!R899&lt;&gt;"",'template old'!R899,"")</f>
        <v/>
      </c>
      <c r="O899" s="255" t="str">
        <f>IF('template old'!S899&lt;&gt;"",'template old'!S899,"")</f>
        <v/>
      </c>
      <c r="P899" s="259" t="str">
        <f t="shared" si="29"/>
        <v/>
      </c>
      <c r="Q899" s="255" t="str">
        <f>IF('template old'!U899&lt;&gt;"",'template old'!U899,"")</f>
        <v/>
      </c>
      <c r="R899" s="255" t="str">
        <f>IF('template old'!V899&lt;&gt;"",'template old'!V899,"")</f>
        <v/>
      </c>
      <c r="S899" s="255" t="str">
        <f>IF('template old'!W899&lt;&gt;"",'template old'!W899,"")</f>
        <v/>
      </c>
      <c r="T899" s="255" t="str">
        <f>IF('template old'!X899&lt;&gt;"",'template old'!X899,"")</f>
        <v/>
      </c>
      <c r="U899" s="255" t="str">
        <f>IF('template old'!Y899&lt;&gt;"",'template old'!Y899,"")</f>
        <v/>
      </c>
      <c r="V899" s="255" t="str">
        <f>IF('template old'!Z899&lt;&gt;"",'template old'!Z899,"")</f>
        <v/>
      </c>
      <c r="W899" s="255" t="str">
        <f>IF('template old'!AA899&lt;&gt;"",'template old'!AA899,"")</f>
        <v/>
      </c>
    </row>
    <row r="900" spans="1:23" hidden="1" x14ac:dyDescent="0.25">
      <c r="A900" s="256" t="str">
        <f>IF('template old'!A900&lt;&gt;"",'template old'!A900,"")</f>
        <v/>
      </c>
      <c r="B900" s="255" t="str">
        <f>IF('template old'!E900&lt;&gt;"",'template old'!E900,"")</f>
        <v/>
      </c>
      <c r="C900" s="255" t="str">
        <f>IF('template old'!F900&lt;&gt;"",'template old'!F900,"")</f>
        <v/>
      </c>
      <c r="D900" s="255" t="str">
        <f>IF('template old'!G900&lt;&gt;"",'template old'!G900,"")</f>
        <v/>
      </c>
      <c r="E900" s="255" t="str">
        <f>IF('template old'!H900&lt;&gt;"",'template old'!H900,"")</f>
        <v/>
      </c>
      <c r="F900" s="255" t="str">
        <f>IF('template old'!I900&lt;&gt;"",'template old'!I900,"")</f>
        <v/>
      </c>
      <c r="G900" s="255" t="str">
        <f>IF('template old'!J900&lt;&gt;"",'template old'!J900,"")</f>
        <v/>
      </c>
      <c r="H900" s="255" t="str">
        <f>IF('template old'!K900&lt;&gt;"",'template old'!K900,"")</f>
        <v/>
      </c>
      <c r="I900" s="258" t="str">
        <f t="shared" si="28"/>
        <v/>
      </c>
      <c r="J900" s="255" t="str">
        <f>IF('template old'!L900&lt;&gt;"",'template old'!L900,"")</f>
        <v/>
      </c>
      <c r="K900" s="255" t="str">
        <f>IF('template old'!M900&lt;&gt;"",'template old'!M900,"")</f>
        <v/>
      </c>
      <c r="L900" s="255" t="str">
        <f>IF('template old'!N900&lt;&gt;"",'template old'!N900,"")</f>
        <v/>
      </c>
      <c r="M900" s="255" t="str">
        <f>IF('template old'!O900&lt;&gt;"",'template old'!O900,"")</f>
        <v/>
      </c>
      <c r="N900" s="255" t="str">
        <f>IF('template old'!R900&lt;&gt;"",'template old'!R900,"")</f>
        <v/>
      </c>
      <c r="O900" s="255" t="str">
        <f>IF('template old'!S900&lt;&gt;"",'template old'!S900,"")</f>
        <v/>
      </c>
      <c r="P900" s="259" t="str">
        <f t="shared" si="29"/>
        <v/>
      </c>
      <c r="Q900" s="255" t="str">
        <f>IF('template old'!U900&lt;&gt;"",'template old'!U900,"")</f>
        <v/>
      </c>
      <c r="R900" s="255" t="str">
        <f>IF('template old'!V900&lt;&gt;"",'template old'!V900,"")</f>
        <v/>
      </c>
      <c r="S900" s="255" t="str">
        <f>IF('template old'!W900&lt;&gt;"",'template old'!W900,"")</f>
        <v/>
      </c>
      <c r="T900" s="255" t="str">
        <f>IF('template old'!X900&lt;&gt;"",'template old'!X900,"")</f>
        <v/>
      </c>
      <c r="U900" s="255" t="str">
        <f>IF('template old'!Y900&lt;&gt;"",'template old'!Y900,"")</f>
        <v/>
      </c>
      <c r="V900" s="255" t="str">
        <f>IF('template old'!Z900&lt;&gt;"",'template old'!Z900,"")</f>
        <v/>
      </c>
      <c r="W900" s="255" t="str">
        <f>IF('template old'!AA900&lt;&gt;"",'template old'!AA900,"")</f>
        <v/>
      </c>
    </row>
    <row r="901" spans="1:23" hidden="1" x14ac:dyDescent="0.25">
      <c r="A901" s="256" t="str">
        <f>IF('template old'!A901&lt;&gt;"",'template old'!A901,"")</f>
        <v/>
      </c>
      <c r="B901" s="255" t="str">
        <f>IF('template old'!E901&lt;&gt;"",'template old'!E901,"")</f>
        <v/>
      </c>
      <c r="C901" s="255" t="str">
        <f>IF('template old'!F901&lt;&gt;"",'template old'!F901,"")</f>
        <v/>
      </c>
      <c r="D901" s="255" t="str">
        <f>IF('template old'!G901&lt;&gt;"",'template old'!G901,"")</f>
        <v/>
      </c>
      <c r="E901" s="255" t="str">
        <f>IF('template old'!H901&lt;&gt;"",'template old'!H901,"")</f>
        <v/>
      </c>
      <c r="F901" s="255" t="str">
        <f>IF('template old'!I901&lt;&gt;"",'template old'!I901,"")</f>
        <v/>
      </c>
      <c r="G901" s="255" t="str">
        <f>IF('template old'!J901&lt;&gt;"",'template old'!J901,"")</f>
        <v/>
      </c>
      <c r="H901" s="255" t="str">
        <f>IF('template old'!K901&lt;&gt;"",'template old'!K901,"")</f>
        <v/>
      </c>
      <c r="I901" s="258" t="str">
        <f t="shared" si="28"/>
        <v/>
      </c>
      <c r="J901" s="255" t="str">
        <f>IF('template old'!L901&lt;&gt;"",'template old'!L901,"")</f>
        <v/>
      </c>
      <c r="K901" s="255" t="str">
        <f>IF('template old'!M901&lt;&gt;"",'template old'!M901,"")</f>
        <v/>
      </c>
      <c r="L901" s="255" t="str">
        <f>IF('template old'!N901&lt;&gt;"",'template old'!N901,"")</f>
        <v/>
      </c>
      <c r="M901" s="255" t="str">
        <f>IF('template old'!O901&lt;&gt;"",'template old'!O901,"")</f>
        <v/>
      </c>
      <c r="N901" s="255" t="str">
        <f>IF('template old'!R901&lt;&gt;"",'template old'!R901,"")</f>
        <v/>
      </c>
      <c r="O901" s="255" t="str">
        <f>IF('template old'!S901&lt;&gt;"",'template old'!S901,"")</f>
        <v/>
      </c>
      <c r="P901" s="259" t="str">
        <f t="shared" si="29"/>
        <v/>
      </c>
      <c r="Q901" s="255" t="str">
        <f>IF('template old'!U901&lt;&gt;"",'template old'!U901,"")</f>
        <v/>
      </c>
      <c r="R901" s="255" t="str">
        <f>IF('template old'!V901&lt;&gt;"",'template old'!V901,"")</f>
        <v/>
      </c>
      <c r="S901" s="255" t="str">
        <f>IF('template old'!W901&lt;&gt;"",'template old'!W901,"")</f>
        <v/>
      </c>
      <c r="T901" s="255" t="str">
        <f>IF('template old'!X901&lt;&gt;"",'template old'!X901,"")</f>
        <v/>
      </c>
      <c r="U901" s="255" t="str">
        <f>IF('template old'!Y901&lt;&gt;"",'template old'!Y901,"")</f>
        <v/>
      </c>
      <c r="V901" s="255" t="str">
        <f>IF('template old'!Z901&lt;&gt;"",'template old'!Z901,"")</f>
        <v/>
      </c>
      <c r="W901" s="255" t="str">
        <f>IF('template old'!AA901&lt;&gt;"",'template old'!AA901,"")</f>
        <v/>
      </c>
    </row>
    <row r="902" spans="1:23" hidden="1" x14ac:dyDescent="0.25">
      <c r="A902" s="256" t="str">
        <f>IF('template old'!A902&lt;&gt;"",'template old'!A902,"")</f>
        <v/>
      </c>
      <c r="B902" s="255" t="str">
        <f>IF('template old'!E902&lt;&gt;"",'template old'!E902,"")</f>
        <v/>
      </c>
      <c r="C902" s="255" t="str">
        <f>IF('template old'!F902&lt;&gt;"",'template old'!F902,"")</f>
        <v/>
      </c>
      <c r="D902" s="255" t="str">
        <f>IF('template old'!G902&lt;&gt;"",'template old'!G902,"")</f>
        <v/>
      </c>
      <c r="E902" s="255" t="str">
        <f>IF('template old'!H902&lt;&gt;"",'template old'!H902,"")</f>
        <v/>
      </c>
      <c r="F902" s="255" t="str">
        <f>IF('template old'!I902&lt;&gt;"",'template old'!I902,"")</f>
        <v/>
      </c>
      <c r="G902" s="255" t="str">
        <f>IF('template old'!J902&lt;&gt;"",'template old'!J902,"")</f>
        <v/>
      </c>
      <c r="H902" s="255" t="str">
        <f>IF('template old'!K902&lt;&gt;"",'template old'!K902,"")</f>
        <v/>
      </c>
      <c r="I902" s="258" t="str">
        <f t="shared" si="28"/>
        <v/>
      </c>
      <c r="J902" s="255" t="str">
        <f>IF('template old'!L902&lt;&gt;"",'template old'!L902,"")</f>
        <v/>
      </c>
      <c r="K902" s="255" t="str">
        <f>IF('template old'!M902&lt;&gt;"",'template old'!M902,"")</f>
        <v/>
      </c>
      <c r="L902" s="255" t="str">
        <f>IF('template old'!N902&lt;&gt;"",'template old'!N902,"")</f>
        <v/>
      </c>
      <c r="M902" s="255" t="str">
        <f>IF('template old'!O902&lt;&gt;"",'template old'!O902,"")</f>
        <v/>
      </c>
      <c r="N902" s="255" t="str">
        <f>IF('template old'!R902&lt;&gt;"",'template old'!R902,"")</f>
        <v/>
      </c>
      <c r="O902" s="255" t="str">
        <f>IF('template old'!S902&lt;&gt;"",'template old'!S902,"")</f>
        <v/>
      </c>
      <c r="P902" s="259" t="str">
        <f t="shared" si="29"/>
        <v/>
      </c>
      <c r="Q902" s="255" t="str">
        <f>IF('template old'!U902&lt;&gt;"",'template old'!U902,"")</f>
        <v/>
      </c>
      <c r="R902" s="255" t="str">
        <f>IF('template old'!V902&lt;&gt;"",'template old'!V902,"")</f>
        <v/>
      </c>
      <c r="S902" s="255" t="str">
        <f>IF('template old'!W902&lt;&gt;"",'template old'!W902,"")</f>
        <v/>
      </c>
      <c r="T902" s="255" t="str">
        <f>IF('template old'!X902&lt;&gt;"",'template old'!X902,"")</f>
        <v/>
      </c>
      <c r="U902" s="255" t="str">
        <f>IF('template old'!Y902&lt;&gt;"",'template old'!Y902,"")</f>
        <v/>
      </c>
      <c r="V902" s="255" t="str">
        <f>IF('template old'!Z902&lt;&gt;"",'template old'!Z902,"")</f>
        <v/>
      </c>
      <c r="W902" s="255" t="str">
        <f>IF('template old'!AA902&lt;&gt;"",'template old'!AA902,"")</f>
        <v/>
      </c>
    </row>
    <row r="903" spans="1:23" hidden="1" x14ac:dyDescent="0.25">
      <c r="A903" s="256" t="str">
        <f>IF('template old'!A903&lt;&gt;"",'template old'!A903,"")</f>
        <v/>
      </c>
      <c r="B903" s="255" t="str">
        <f>IF('template old'!E903&lt;&gt;"",'template old'!E903,"")</f>
        <v/>
      </c>
      <c r="C903" s="255" t="str">
        <f>IF('template old'!F903&lt;&gt;"",'template old'!F903,"")</f>
        <v/>
      </c>
      <c r="D903" s="255" t="str">
        <f>IF('template old'!G903&lt;&gt;"",'template old'!G903,"")</f>
        <v/>
      </c>
      <c r="E903" s="255" t="str">
        <f>IF('template old'!H903&lt;&gt;"",'template old'!H903,"")</f>
        <v/>
      </c>
      <c r="F903" s="255" t="str">
        <f>IF('template old'!I903&lt;&gt;"",'template old'!I903,"")</f>
        <v/>
      </c>
      <c r="G903" s="255" t="str">
        <f>IF('template old'!J903&lt;&gt;"",'template old'!J903,"")</f>
        <v/>
      </c>
      <c r="H903" s="255" t="str">
        <f>IF('template old'!K903&lt;&gt;"",'template old'!K903,"")</f>
        <v/>
      </c>
      <c r="I903" s="258" t="str">
        <f t="shared" si="28"/>
        <v/>
      </c>
      <c r="J903" s="255" t="str">
        <f>IF('template old'!L903&lt;&gt;"",'template old'!L903,"")</f>
        <v/>
      </c>
      <c r="K903" s="255" t="str">
        <f>IF('template old'!M903&lt;&gt;"",'template old'!M903,"")</f>
        <v/>
      </c>
      <c r="L903" s="255" t="str">
        <f>IF('template old'!N903&lt;&gt;"",'template old'!N903,"")</f>
        <v/>
      </c>
      <c r="M903" s="255" t="str">
        <f>IF('template old'!O903&lt;&gt;"",'template old'!O903,"")</f>
        <v/>
      </c>
      <c r="N903" s="255" t="str">
        <f>IF('template old'!R903&lt;&gt;"",'template old'!R903,"")</f>
        <v/>
      </c>
      <c r="O903" s="255" t="str">
        <f>IF('template old'!S903&lt;&gt;"",'template old'!S903,"")</f>
        <v/>
      </c>
      <c r="P903" s="259" t="str">
        <f t="shared" si="29"/>
        <v/>
      </c>
      <c r="Q903" s="255" t="str">
        <f>IF('template old'!U903&lt;&gt;"",'template old'!U903,"")</f>
        <v/>
      </c>
      <c r="R903" s="255" t="str">
        <f>IF('template old'!V903&lt;&gt;"",'template old'!V903,"")</f>
        <v/>
      </c>
      <c r="S903" s="255" t="str">
        <f>IF('template old'!W903&lt;&gt;"",'template old'!W903,"")</f>
        <v/>
      </c>
      <c r="T903" s="255" t="str">
        <f>IF('template old'!X903&lt;&gt;"",'template old'!X903,"")</f>
        <v/>
      </c>
      <c r="U903" s="255" t="str">
        <f>IF('template old'!Y903&lt;&gt;"",'template old'!Y903,"")</f>
        <v/>
      </c>
      <c r="V903" s="255" t="str">
        <f>IF('template old'!Z903&lt;&gt;"",'template old'!Z903,"")</f>
        <v/>
      </c>
      <c r="W903" s="255" t="str">
        <f>IF('template old'!AA903&lt;&gt;"",'template old'!AA903,"")</f>
        <v/>
      </c>
    </row>
    <row r="904" spans="1:23" hidden="1" x14ac:dyDescent="0.25">
      <c r="A904" s="256" t="str">
        <f>IF('template old'!A904&lt;&gt;"",'template old'!A904,"")</f>
        <v/>
      </c>
      <c r="B904" s="255" t="str">
        <f>IF('template old'!E904&lt;&gt;"",'template old'!E904,"")</f>
        <v/>
      </c>
      <c r="C904" s="255" t="str">
        <f>IF('template old'!F904&lt;&gt;"",'template old'!F904,"")</f>
        <v/>
      </c>
      <c r="D904" s="255" t="str">
        <f>IF('template old'!G904&lt;&gt;"",'template old'!G904,"")</f>
        <v/>
      </c>
      <c r="E904" s="255" t="str">
        <f>IF('template old'!H904&lt;&gt;"",'template old'!H904,"")</f>
        <v/>
      </c>
      <c r="F904" s="255" t="str">
        <f>IF('template old'!I904&lt;&gt;"",'template old'!I904,"")</f>
        <v/>
      </c>
      <c r="G904" s="255" t="str">
        <f>IF('template old'!J904&lt;&gt;"",'template old'!J904,"")</f>
        <v/>
      </c>
      <c r="H904" s="255" t="str">
        <f>IF('template old'!K904&lt;&gt;"",'template old'!K904,"")</f>
        <v/>
      </c>
      <c r="I904" s="258" t="str">
        <f t="shared" si="28"/>
        <v/>
      </c>
      <c r="J904" s="255" t="str">
        <f>IF('template old'!L904&lt;&gt;"",'template old'!L904,"")</f>
        <v/>
      </c>
      <c r="K904" s="255" t="str">
        <f>IF('template old'!M904&lt;&gt;"",'template old'!M904,"")</f>
        <v/>
      </c>
      <c r="L904" s="255" t="str">
        <f>IF('template old'!N904&lt;&gt;"",'template old'!N904,"")</f>
        <v/>
      </c>
      <c r="M904" s="255" t="str">
        <f>IF('template old'!O904&lt;&gt;"",'template old'!O904,"")</f>
        <v/>
      </c>
      <c r="N904" s="255" t="str">
        <f>IF('template old'!R904&lt;&gt;"",'template old'!R904,"")</f>
        <v/>
      </c>
      <c r="O904" s="255" t="str">
        <f>IF('template old'!S904&lt;&gt;"",'template old'!S904,"")</f>
        <v/>
      </c>
      <c r="P904" s="259" t="str">
        <f t="shared" si="29"/>
        <v/>
      </c>
      <c r="Q904" s="255" t="str">
        <f>IF('template old'!U904&lt;&gt;"",'template old'!U904,"")</f>
        <v/>
      </c>
      <c r="R904" s="255" t="str">
        <f>IF('template old'!V904&lt;&gt;"",'template old'!V904,"")</f>
        <v/>
      </c>
      <c r="S904" s="255" t="str">
        <f>IF('template old'!W904&lt;&gt;"",'template old'!W904,"")</f>
        <v/>
      </c>
      <c r="T904" s="255" t="str">
        <f>IF('template old'!X904&lt;&gt;"",'template old'!X904,"")</f>
        <v/>
      </c>
      <c r="U904" s="255" t="str">
        <f>IF('template old'!Y904&lt;&gt;"",'template old'!Y904,"")</f>
        <v/>
      </c>
      <c r="V904" s="255" t="str">
        <f>IF('template old'!Z904&lt;&gt;"",'template old'!Z904,"")</f>
        <v/>
      </c>
      <c r="W904" s="255" t="str">
        <f>IF('template old'!AA904&lt;&gt;"",'template old'!AA904,"")</f>
        <v/>
      </c>
    </row>
    <row r="905" spans="1:23" hidden="1" x14ac:dyDescent="0.25">
      <c r="A905" s="256" t="str">
        <f>IF('template old'!A905&lt;&gt;"",'template old'!A905,"")</f>
        <v/>
      </c>
      <c r="B905" s="255" t="str">
        <f>IF('template old'!E905&lt;&gt;"",'template old'!E905,"")</f>
        <v/>
      </c>
      <c r="C905" s="255" t="str">
        <f>IF('template old'!F905&lt;&gt;"",'template old'!F905,"")</f>
        <v/>
      </c>
      <c r="D905" s="255" t="str">
        <f>IF('template old'!G905&lt;&gt;"",'template old'!G905,"")</f>
        <v/>
      </c>
      <c r="E905" s="255" t="str">
        <f>IF('template old'!H905&lt;&gt;"",'template old'!H905,"")</f>
        <v/>
      </c>
      <c r="F905" s="255" t="str">
        <f>IF('template old'!I905&lt;&gt;"",'template old'!I905,"")</f>
        <v/>
      </c>
      <c r="G905" s="255" t="str">
        <f>IF('template old'!J905&lt;&gt;"",'template old'!J905,"")</f>
        <v/>
      </c>
      <c r="H905" s="255" t="str">
        <f>IF('template old'!K905&lt;&gt;"",'template old'!K905,"")</f>
        <v/>
      </c>
      <c r="I905" s="258" t="str">
        <f t="shared" si="28"/>
        <v/>
      </c>
      <c r="J905" s="255" t="str">
        <f>IF('template old'!L905&lt;&gt;"",'template old'!L905,"")</f>
        <v/>
      </c>
      <c r="K905" s="255" t="str">
        <f>IF('template old'!M905&lt;&gt;"",'template old'!M905,"")</f>
        <v/>
      </c>
      <c r="L905" s="255" t="str">
        <f>IF('template old'!N905&lt;&gt;"",'template old'!N905,"")</f>
        <v/>
      </c>
      <c r="M905" s="255" t="str">
        <f>IF('template old'!O905&lt;&gt;"",'template old'!O905,"")</f>
        <v/>
      </c>
      <c r="N905" s="255" t="str">
        <f>IF('template old'!R905&lt;&gt;"",'template old'!R905,"")</f>
        <v/>
      </c>
      <c r="O905" s="255" t="str">
        <f>IF('template old'!S905&lt;&gt;"",'template old'!S905,"")</f>
        <v/>
      </c>
      <c r="P905" s="259" t="str">
        <f t="shared" si="29"/>
        <v/>
      </c>
      <c r="Q905" s="255" t="str">
        <f>IF('template old'!U905&lt;&gt;"",'template old'!U905,"")</f>
        <v/>
      </c>
      <c r="R905" s="255" t="str">
        <f>IF('template old'!V905&lt;&gt;"",'template old'!V905,"")</f>
        <v/>
      </c>
      <c r="S905" s="255" t="str">
        <f>IF('template old'!W905&lt;&gt;"",'template old'!W905,"")</f>
        <v/>
      </c>
      <c r="T905" s="255" t="str">
        <f>IF('template old'!X905&lt;&gt;"",'template old'!X905,"")</f>
        <v/>
      </c>
      <c r="U905" s="255" t="str">
        <f>IF('template old'!Y905&lt;&gt;"",'template old'!Y905,"")</f>
        <v/>
      </c>
      <c r="V905" s="255" t="str">
        <f>IF('template old'!Z905&lt;&gt;"",'template old'!Z905,"")</f>
        <v/>
      </c>
      <c r="W905" s="255" t="str">
        <f>IF('template old'!AA905&lt;&gt;"",'template old'!AA905,"")</f>
        <v/>
      </c>
    </row>
    <row r="906" spans="1:23" hidden="1" x14ac:dyDescent="0.25">
      <c r="A906" s="256" t="str">
        <f>IF('template old'!A906&lt;&gt;"",'template old'!A906,"")</f>
        <v/>
      </c>
      <c r="B906" s="255" t="str">
        <f>IF('template old'!E906&lt;&gt;"",'template old'!E906,"")</f>
        <v/>
      </c>
      <c r="C906" s="255" t="str">
        <f>IF('template old'!F906&lt;&gt;"",'template old'!F906,"")</f>
        <v/>
      </c>
      <c r="D906" s="255" t="str">
        <f>IF('template old'!G906&lt;&gt;"",'template old'!G906,"")</f>
        <v/>
      </c>
      <c r="E906" s="255" t="str">
        <f>IF('template old'!H906&lt;&gt;"",'template old'!H906,"")</f>
        <v/>
      </c>
      <c r="F906" s="255" t="str">
        <f>IF('template old'!I906&lt;&gt;"",'template old'!I906,"")</f>
        <v/>
      </c>
      <c r="G906" s="255" t="str">
        <f>IF('template old'!J906&lt;&gt;"",'template old'!J906,"")</f>
        <v/>
      </c>
      <c r="H906" s="255" t="str">
        <f>IF('template old'!K906&lt;&gt;"",'template old'!K906,"")</f>
        <v/>
      </c>
      <c r="I906" s="258" t="str">
        <f t="shared" si="28"/>
        <v/>
      </c>
      <c r="J906" s="255" t="str">
        <f>IF('template old'!L906&lt;&gt;"",'template old'!L906,"")</f>
        <v/>
      </c>
      <c r="K906" s="255" t="str">
        <f>IF('template old'!M906&lt;&gt;"",'template old'!M906,"")</f>
        <v/>
      </c>
      <c r="L906" s="255" t="str">
        <f>IF('template old'!N906&lt;&gt;"",'template old'!N906,"")</f>
        <v/>
      </c>
      <c r="M906" s="255" t="str">
        <f>IF('template old'!O906&lt;&gt;"",'template old'!O906,"")</f>
        <v/>
      </c>
      <c r="N906" s="255" t="str">
        <f>IF('template old'!R906&lt;&gt;"",'template old'!R906,"")</f>
        <v/>
      </c>
      <c r="O906" s="255" t="str">
        <f>IF('template old'!S906&lt;&gt;"",'template old'!S906,"")</f>
        <v/>
      </c>
      <c r="P906" s="259" t="str">
        <f t="shared" si="29"/>
        <v/>
      </c>
      <c r="Q906" s="255" t="str">
        <f>IF('template old'!U906&lt;&gt;"",'template old'!U906,"")</f>
        <v/>
      </c>
      <c r="R906" s="255" t="str">
        <f>IF('template old'!V906&lt;&gt;"",'template old'!V906,"")</f>
        <v/>
      </c>
      <c r="S906" s="255" t="str">
        <f>IF('template old'!W906&lt;&gt;"",'template old'!W906,"")</f>
        <v/>
      </c>
      <c r="T906" s="255" t="str">
        <f>IF('template old'!X906&lt;&gt;"",'template old'!X906,"")</f>
        <v/>
      </c>
      <c r="U906" s="255" t="str">
        <f>IF('template old'!Y906&lt;&gt;"",'template old'!Y906,"")</f>
        <v/>
      </c>
      <c r="V906" s="255" t="str">
        <f>IF('template old'!Z906&lt;&gt;"",'template old'!Z906,"")</f>
        <v/>
      </c>
      <c r="W906" s="255" t="str">
        <f>IF('template old'!AA906&lt;&gt;"",'template old'!AA906,"")</f>
        <v/>
      </c>
    </row>
    <row r="907" spans="1:23" hidden="1" x14ac:dyDescent="0.25">
      <c r="A907" s="256" t="str">
        <f>IF('template old'!A907&lt;&gt;"",'template old'!A907,"")</f>
        <v/>
      </c>
      <c r="B907" s="255" t="str">
        <f>IF('template old'!E907&lt;&gt;"",'template old'!E907,"")</f>
        <v/>
      </c>
      <c r="C907" s="255" t="str">
        <f>IF('template old'!F907&lt;&gt;"",'template old'!F907,"")</f>
        <v/>
      </c>
      <c r="D907" s="255" t="str">
        <f>IF('template old'!G907&lt;&gt;"",'template old'!G907,"")</f>
        <v/>
      </c>
      <c r="E907" s="255" t="str">
        <f>IF('template old'!H907&lt;&gt;"",'template old'!H907,"")</f>
        <v/>
      </c>
      <c r="F907" s="255" t="str">
        <f>IF('template old'!I907&lt;&gt;"",'template old'!I907,"")</f>
        <v/>
      </c>
      <c r="G907" s="255" t="str">
        <f>IF('template old'!J907&lt;&gt;"",'template old'!J907,"")</f>
        <v/>
      </c>
      <c r="H907" s="255" t="str">
        <f>IF('template old'!K907&lt;&gt;"",'template old'!K907,"")</f>
        <v/>
      </c>
      <c r="I907" s="258" t="str">
        <f t="shared" ref="I907:I970" si="30">IF(F907="harvest",P907,IF(F907="plant",K907,IF(F907="fertilize",M907,"")))</f>
        <v/>
      </c>
      <c r="J907" s="255" t="str">
        <f>IF('template old'!L907&lt;&gt;"",'template old'!L907,"")</f>
        <v/>
      </c>
      <c r="K907" s="255" t="str">
        <f>IF('template old'!M907&lt;&gt;"",'template old'!M907,"")</f>
        <v/>
      </c>
      <c r="L907" s="255" t="str">
        <f>IF('template old'!N907&lt;&gt;"",'template old'!N907,"")</f>
        <v/>
      </c>
      <c r="M907" s="255" t="str">
        <f>IF('template old'!O907&lt;&gt;"",'template old'!O907,"")</f>
        <v/>
      </c>
      <c r="N907" s="255" t="str">
        <f>IF('template old'!R907&lt;&gt;"",'template old'!R907,"")</f>
        <v/>
      </c>
      <c r="O907" s="255" t="str">
        <f>IF('template old'!S907&lt;&gt;"",'template old'!S907,"")</f>
        <v/>
      </c>
      <c r="P907" s="259" t="str">
        <f t="shared" si="29"/>
        <v/>
      </c>
      <c r="Q907" s="255" t="str">
        <f>IF('template old'!U907&lt;&gt;"",'template old'!U907,"")</f>
        <v/>
      </c>
      <c r="R907" s="255" t="str">
        <f>IF('template old'!V907&lt;&gt;"",'template old'!V907,"")</f>
        <v/>
      </c>
      <c r="S907" s="255" t="str">
        <f>IF('template old'!W907&lt;&gt;"",'template old'!W907,"")</f>
        <v/>
      </c>
      <c r="T907" s="255" t="str">
        <f>IF('template old'!X907&lt;&gt;"",'template old'!X907,"")</f>
        <v/>
      </c>
      <c r="U907" s="255" t="str">
        <f>IF('template old'!Y907&lt;&gt;"",'template old'!Y907,"")</f>
        <v/>
      </c>
      <c r="V907" s="255" t="str">
        <f>IF('template old'!Z907&lt;&gt;"",'template old'!Z907,"")</f>
        <v/>
      </c>
      <c r="W907" s="255" t="str">
        <f>IF('template old'!AA907&lt;&gt;"",'template old'!AA907,"")</f>
        <v/>
      </c>
    </row>
    <row r="908" spans="1:23" hidden="1" x14ac:dyDescent="0.25">
      <c r="A908" s="256" t="str">
        <f>IF('template old'!A908&lt;&gt;"",'template old'!A908,"")</f>
        <v/>
      </c>
      <c r="B908" s="255" t="str">
        <f>IF('template old'!E908&lt;&gt;"",'template old'!E908,"")</f>
        <v/>
      </c>
      <c r="C908" s="255" t="str">
        <f>IF('template old'!F908&lt;&gt;"",'template old'!F908,"")</f>
        <v/>
      </c>
      <c r="D908" s="255" t="str">
        <f>IF('template old'!G908&lt;&gt;"",'template old'!G908,"")</f>
        <v/>
      </c>
      <c r="E908" s="255" t="str">
        <f>IF('template old'!H908&lt;&gt;"",'template old'!H908,"")</f>
        <v/>
      </c>
      <c r="F908" s="255" t="str">
        <f>IF('template old'!I908&lt;&gt;"",'template old'!I908,"")</f>
        <v/>
      </c>
      <c r="G908" s="255" t="str">
        <f>IF('template old'!J908&lt;&gt;"",'template old'!J908,"")</f>
        <v/>
      </c>
      <c r="H908" s="255" t="str">
        <f>IF('template old'!K908&lt;&gt;"",'template old'!K908,"")</f>
        <v/>
      </c>
      <c r="I908" s="258" t="str">
        <f t="shared" si="30"/>
        <v/>
      </c>
      <c r="J908" s="255" t="str">
        <f>IF('template old'!L908&lt;&gt;"",'template old'!L908,"")</f>
        <v/>
      </c>
      <c r="K908" s="255" t="str">
        <f>IF('template old'!M908&lt;&gt;"",'template old'!M908,"")</f>
        <v/>
      </c>
      <c r="L908" s="255" t="str">
        <f>IF('template old'!N908&lt;&gt;"",'template old'!N908,"")</f>
        <v/>
      </c>
      <c r="M908" s="255" t="str">
        <f>IF('template old'!O908&lt;&gt;"",'template old'!O908,"")</f>
        <v/>
      </c>
      <c r="N908" s="255" t="str">
        <f>IF('template old'!R908&lt;&gt;"",'template old'!R908,"")</f>
        <v/>
      </c>
      <c r="O908" s="255" t="str">
        <f>IF('template old'!S908&lt;&gt;"",'template old'!S908,"")</f>
        <v/>
      </c>
      <c r="P908" s="259" t="str">
        <f t="shared" si="29"/>
        <v/>
      </c>
      <c r="Q908" s="255" t="str">
        <f>IF('template old'!U908&lt;&gt;"",'template old'!U908,"")</f>
        <v/>
      </c>
      <c r="R908" s="255" t="str">
        <f>IF('template old'!V908&lt;&gt;"",'template old'!V908,"")</f>
        <v/>
      </c>
      <c r="S908" s="255" t="str">
        <f>IF('template old'!W908&lt;&gt;"",'template old'!W908,"")</f>
        <v/>
      </c>
      <c r="T908" s="255" t="str">
        <f>IF('template old'!X908&lt;&gt;"",'template old'!X908,"")</f>
        <v/>
      </c>
      <c r="U908" s="255" t="str">
        <f>IF('template old'!Y908&lt;&gt;"",'template old'!Y908,"")</f>
        <v/>
      </c>
      <c r="V908" s="255" t="str">
        <f>IF('template old'!Z908&lt;&gt;"",'template old'!Z908,"")</f>
        <v/>
      </c>
      <c r="W908" s="255" t="str">
        <f>IF('template old'!AA908&lt;&gt;"",'template old'!AA908,"")</f>
        <v/>
      </c>
    </row>
    <row r="909" spans="1:23" hidden="1" x14ac:dyDescent="0.25">
      <c r="A909" s="256" t="str">
        <f>IF('template old'!A909&lt;&gt;"",'template old'!A909,"")</f>
        <v/>
      </c>
      <c r="B909" s="255" t="str">
        <f>IF('template old'!E909&lt;&gt;"",'template old'!E909,"")</f>
        <v/>
      </c>
      <c r="C909" s="255" t="str">
        <f>IF('template old'!F909&lt;&gt;"",'template old'!F909,"")</f>
        <v/>
      </c>
      <c r="D909" s="255" t="str">
        <f>IF('template old'!G909&lt;&gt;"",'template old'!G909,"")</f>
        <v/>
      </c>
      <c r="E909" s="255" t="str">
        <f>IF('template old'!H909&lt;&gt;"",'template old'!H909,"")</f>
        <v/>
      </c>
      <c r="F909" s="255" t="str">
        <f>IF('template old'!I909&lt;&gt;"",'template old'!I909,"")</f>
        <v/>
      </c>
      <c r="G909" s="255" t="str">
        <f>IF('template old'!J909&lt;&gt;"",'template old'!J909,"")</f>
        <v/>
      </c>
      <c r="H909" s="255" t="str">
        <f>IF('template old'!K909&lt;&gt;"",'template old'!K909,"")</f>
        <v/>
      </c>
      <c r="I909" s="258" t="str">
        <f t="shared" si="30"/>
        <v/>
      </c>
      <c r="J909" s="255" t="str">
        <f>IF('template old'!L909&lt;&gt;"",'template old'!L909,"")</f>
        <v/>
      </c>
      <c r="K909" s="255" t="str">
        <f>IF('template old'!M909&lt;&gt;"",'template old'!M909,"")</f>
        <v/>
      </c>
      <c r="L909" s="255" t="str">
        <f>IF('template old'!N909&lt;&gt;"",'template old'!N909,"")</f>
        <v/>
      </c>
      <c r="M909" s="255" t="str">
        <f>IF('template old'!O909&lt;&gt;"",'template old'!O909,"")</f>
        <v/>
      </c>
      <c r="N909" s="255" t="str">
        <f>IF('template old'!R909&lt;&gt;"",'template old'!R909,"")</f>
        <v/>
      </c>
      <c r="O909" s="255" t="str">
        <f>IF('template old'!S909&lt;&gt;"",'template old'!S909,"")</f>
        <v/>
      </c>
      <c r="P909" s="259" t="str">
        <f t="shared" si="29"/>
        <v/>
      </c>
      <c r="Q909" s="255" t="str">
        <f>IF('template old'!U909&lt;&gt;"",'template old'!U909,"")</f>
        <v/>
      </c>
      <c r="R909" s="255" t="str">
        <f>IF('template old'!V909&lt;&gt;"",'template old'!V909,"")</f>
        <v/>
      </c>
      <c r="S909" s="255" t="str">
        <f>IF('template old'!W909&lt;&gt;"",'template old'!W909,"")</f>
        <v/>
      </c>
      <c r="T909" s="255" t="str">
        <f>IF('template old'!X909&lt;&gt;"",'template old'!X909,"")</f>
        <v/>
      </c>
      <c r="U909" s="255" t="str">
        <f>IF('template old'!Y909&lt;&gt;"",'template old'!Y909,"")</f>
        <v/>
      </c>
      <c r="V909" s="255" t="str">
        <f>IF('template old'!Z909&lt;&gt;"",'template old'!Z909,"")</f>
        <v/>
      </c>
      <c r="W909" s="255" t="str">
        <f>IF('template old'!AA909&lt;&gt;"",'template old'!AA909,"")</f>
        <v/>
      </c>
    </row>
    <row r="910" spans="1:23" hidden="1" x14ac:dyDescent="0.25">
      <c r="A910" s="256" t="str">
        <f>IF('template old'!A910&lt;&gt;"",'template old'!A910,"")</f>
        <v/>
      </c>
      <c r="B910" s="255" t="str">
        <f>IF('template old'!E910&lt;&gt;"",'template old'!E910,"")</f>
        <v/>
      </c>
      <c r="C910" s="255" t="str">
        <f>IF('template old'!F910&lt;&gt;"",'template old'!F910,"")</f>
        <v/>
      </c>
      <c r="D910" s="255" t="str">
        <f>IF('template old'!G910&lt;&gt;"",'template old'!G910,"")</f>
        <v/>
      </c>
      <c r="E910" s="255" t="str">
        <f>IF('template old'!H910&lt;&gt;"",'template old'!H910,"")</f>
        <v/>
      </c>
      <c r="F910" s="255" t="str">
        <f>IF('template old'!I910&lt;&gt;"",'template old'!I910,"")</f>
        <v/>
      </c>
      <c r="G910" s="255" t="str">
        <f>IF('template old'!J910&lt;&gt;"",'template old'!J910,"")</f>
        <v/>
      </c>
      <c r="H910" s="255" t="str">
        <f>IF('template old'!K910&lt;&gt;"",'template old'!K910,"")</f>
        <v/>
      </c>
      <c r="I910" s="258" t="str">
        <f t="shared" si="30"/>
        <v/>
      </c>
      <c r="J910" s="255" t="str">
        <f>IF('template old'!L910&lt;&gt;"",'template old'!L910,"")</f>
        <v/>
      </c>
      <c r="K910" s="255" t="str">
        <f>IF('template old'!M910&lt;&gt;"",'template old'!M910,"")</f>
        <v/>
      </c>
      <c r="L910" s="255" t="str">
        <f>IF('template old'!N910&lt;&gt;"",'template old'!N910,"")</f>
        <v/>
      </c>
      <c r="M910" s="255" t="str">
        <f>IF('template old'!O910&lt;&gt;"",'template old'!O910,"")</f>
        <v/>
      </c>
      <c r="N910" s="255" t="str">
        <f>IF('template old'!R910&lt;&gt;"",'template old'!R910,"")</f>
        <v/>
      </c>
      <c r="O910" s="255" t="str">
        <f>IF('template old'!S910&lt;&gt;"",'template old'!S910,"")</f>
        <v/>
      </c>
      <c r="P910" s="259" t="str">
        <f t="shared" si="29"/>
        <v/>
      </c>
      <c r="Q910" s="255" t="str">
        <f>IF('template old'!U910&lt;&gt;"",'template old'!U910,"")</f>
        <v/>
      </c>
      <c r="R910" s="255" t="str">
        <f>IF('template old'!V910&lt;&gt;"",'template old'!V910,"")</f>
        <v/>
      </c>
      <c r="S910" s="255" t="str">
        <f>IF('template old'!W910&lt;&gt;"",'template old'!W910,"")</f>
        <v/>
      </c>
      <c r="T910" s="255" t="str">
        <f>IF('template old'!X910&lt;&gt;"",'template old'!X910,"")</f>
        <v/>
      </c>
      <c r="U910" s="255" t="str">
        <f>IF('template old'!Y910&lt;&gt;"",'template old'!Y910,"")</f>
        <v/>
      </c>
      <c r="V910" s="255" t="str">
        <f>IF('template old'!Z910&lt;&gt;"",'template old'!Z910,"")</f>
        <v/>
      </c>
      <c r="W910" s="255" t="str">
        <f>IF('template old'!AA910&lt;&gt;"",'template old'!AA910,"")</f>
        <v/>
      </c>
    </row>
    <row r="911" spans="1:23" hidden="1" x14ac:dyDescent="0.25">
      <c r="A911" s="256" t="str">
        <f>IF('template old'!A911&lt;&gt;"",'template old'!A911,"")</f>
        <v/>
      </c>
      <c r="B911" s="255" t="str">
        <f>IF('template old'!E911&lt;&gt;"",'template old'!E911,"")</f>
        <v/>
      </c>
      <c r="C911" s="255" t="str">
        <f>IF('template old'!F911&lt;&gt;"",'template old'!F911,"")</f>
        <v/>
      </c>
      <c r="D911" s="255" t="str">
        <f>IF('template old'!G911&lt;&gt;"",'template old'!G911,"")</f>
        <v/>
      </c>
      <c r="E911" s="255" t="str">
        <f>IF('template old'!H911&lt;&gt;"",'template old'!H911,"")</f>
        <v/>
      </c>
      <c r="F911" s="255" t="str">
        <f>IF('template old'!I911&lt;&gt;"",'template old'!I911,"")</f>
        <v/>
      </c>
      <c r="G911" s="255" t="str">
        <f>IF('template old'!J911&lt;&gt;"",'template old'!J911,"")</f>
        <v/>
      </c>
      <c r="H911" s="255" t="str">
        <f>IF('template old'!K911&lt;&gt;"",'template old'!K911,"")</f>
        <v/>
      </c>
      <c r="I911" s="258" t="str">
        <f t="shared" si="30"/>
        <v/>
      </c>
      <c r="J911" s="255" t="str">
        <f>IF('template old'!L911&lt;&gt;"",'template old'!L911,"")</f>
        <v/>
      </c>
      <c r="K911" s="255" t="str">
        <f>IF('template old'!M911&lt;&gt;"",'template old'!M911,"")</f>
        <v/>
      </c>
      <c r="L911" s="255" t="str">
        <f>IF('template old'!N911&lt;&gt;"",'template old'!N911,"")</f>
        <v/>
      </c>
      <c r="M911" s="255" t="str">
        <f>IF('template old'!O911&lt;&gt;"",'template old'!O911,"")</f>
        <v/>
      </c>
      <c r="N911" s="255" t="str">
        <f>IF('template old'!R911&lt;&gt;"",'template old'!R911,"")</f>
        <v/>
      </c>
      <c r="O911" s="255" t="str">
        <f>IF('template old'!S911&lt;&gt;"",'template old'!S911,"")</f>
        <v/>
      </c>
      <c r="P911" s="259" t="str">
        <f t="shared" ref="P911:P974" si="31">IF(F911="Harvest",IF(N911="",((O911/16)),(N911)+(O911/16)),"")</f>
        <v/>
      </c>
      <c r="Q911" s="255" t="str">
        <f>IF('template old'!U911&lt;&gt;"",'template old'!U911,"")</f>
        <v/>
      </c>
      <c r="R911" s="255" t="str">
        <f>IF('template old'!V911&lt;&gt;"",'template old'!V911,"")</f>
        <v/>
      </c>
      <c r="S911" s="255" t="str">
        <f>IF('template old'!W911&lt;&gt;"",'template old'!W911,"")</f>
        <v/>
      </c>
      <c r="T911" s="255" t="str">
        <f>IF('template old'!X911&lt;&gt;"",'template old'!X911,"")</f>
        <v/>
      </c>
      <c r="U911" s="255" t="str">
        <f>IF('template old'!Y911&lt;&gt;"",'template old'!Y911,"")</f>
        <v/>
      </c>
      <c r="V911" s="255" t="str">
        <f>IF('template old'!Z911&lt;&gt;"",'template old'!Z911,"")</f>
        <v/>
      </c>
      <c r="W911" s="255" t="str">
        <f>IF('template old'!AA911&lt;&gt;"",'template old'!AA911,"")</f>
        <v/>
      </c>
    </row>
    <row r="912" spans="1:23" hidden="1" x14ac:dyDescent="0.25">
      <c r="A912" s="256" t="str">
        <f>IF('template old'!A912&lt;&gt;"",'template old'!A912,"")</f>
        <v/>
      </c>
      <c r="B912" s="255" t="str">
        <f>IF('template old'!E912&lt;&gt;"",'template old'!E912,"")</f>
        <v/>
      </c>
      <c r="C912" s="255" t="str">
        <f>IF('template old'!F912&lt;&gt;"",'template old'!F912,"")</f>
        <v/>
      </c>
      <c r="D912" s="255" t="str">
        <f>IF('template old'!G912&lt;&gt;"",'template old'!G912,"")</f>
        <v/>
      </c>
      <c r="E912" s="255" t="str">
        <f>IF('template old'!H912&lt;&gt;"",'template old'!H912,"")</f>
        <v/>
      </c>
      <c r="F912" s="255" t="str">
        <f>IF('template old'!I912&lt;&gt;"",'template old'!I912,"")</f>
        <v/>
      </c>
      <c r="G912" s="255" t="str">
        <f>IF('template old'!J912&lt;&gt;"",'template old'!J912,"")</f>
        <v/>
      </c>
      <c r="H912" s="255" t="str">
        <f>IF('template old'!K912&lt;&gt;"",'template old'!K912,"")</f>
        <v/>
      </c>
      <c r="I912" s="258" t="str">
        <f t="shared" si="30"/>
        <v/>
      </c>
      <c r="J912" s="255" t="str">
        <f>IF('template old'!L912&lt;&gt;"",'template old'!L912,"")</f>
        <v/>
      </c>
      <c r="K912" s="255" t="str">
        <f>IF('template old'!M912&lt;&gt;"",'template old'!M912,"")</f>
        <v/>
      </c>
      <c r="L912" s="255" t="str">
        <f>IF('template old'!N912&lt;&gt;"",'template old'!N912,"")</f>
        <v/>
      </c>
      <c r="M912" s="255" t="str">
        <f>IF('template old'!O912&lt;&gt;"",'template old'!O912,"")</f>
        <v/>
      </c>
      <c r="N912" s="255" t="str">
        <f>IF('template old'!R912&lt;&gt;"",'template old'!R912,"")</f>
        <v/>
      </c>
      <c r="O912" s="255" t="str">
        <f>IF('template old'!S912&lt;&gt;"",'template old'!S912,"")</f>
        <v/>
      </c>
      <c r="P912" s="259" t="str">
        <f t="shared" si="31"/>
        <v/>
      </c>
      <c r="Q912" s="255" t="str">
        <f>IF('template old'!U912&lt;&gt;"",'template old'!U912,"")</f>
        <v/>
      </c>
      <c r="R912" s="255" t="str">
        <f>IF('template old'!V912&lt;&gt;"",'template old'!V912,"")</f>
        <v/>
      </c>
      <c r="S912" s="255" t="str">
        <f>IF('template old'!W912&lt;&gt;"",'template old'!W912,"")</f>
        <v/>
      </c>
      <c r="T912" s="255" t="str">
        <f>IF('template old'!X912&lt;&gt;"",'template old'!X912,"")</f>
        <v/>
      </c>
      <c r="U912" s="255" t="str">
        <f>IF('template old'!Y912&lt;&gt;"",'template old'!Y912,"")</f>
        <v/>
      </c>
      <c r="V912" s="255" t="str">
        <f>IF('template old'!Z912&lt;&gt;"",'template old'!Z912,"")</f>
        <v/>
      </c>
      <c r="W912" s="255" t="str">
        <f>IF('template old'!AA912&lt;&gt;"",'template old'!AA912,"")</f>
        <v/>
      </c>
    </row>
    <row r="913" spans="1:23" hidden="1" x14ac:dyDescent="0.25">
      <c r="A913" s="256" t="str">
        <f>IF('template old'!A913&lt;&gt;"",'template old'!A913,"")</f>
        <v/>
      </c>
      <c r="B913" s="255" t="str">
        <f>IF('template old'!E913&lt;&gt;"",'template old'!E913,"")</f>
        <v/>
      </c>
      <c r="C913" s="255" t="str">
        <f>IF('template old'!F913&lt;&gt;"",'template old'!F913,"")</f>
        <v/>
      </c>
      <c r="D913" s="255" t="str">
        <f>IF('template old'!G913&lt;&gt;"",'template old'!G913,"")</f>
        <v/>
      </c>
      <c r="E913" s="255" t="str">
        <f>IF('template old'!H913&lt;&gt;"",'template old'!H913,"")</f>
        <v/>
      </c>
      <c r="F913" s="255" t="str">
        <f>IF('template old'!I913&lt;&gt;"",'template old'!I913,"")</f>
        <v/>
      </c>
      <c r="G913" s="255" t="str">
        <f>IF('template old'!J913&lt;&gt;"",'template old'!J913,"")</f>
        <v/>
      </c>
      <c r="H913" s="255" t="str">
        <f>IF('template old'!K913&lt;&gt;"",'template old'!K913,"")</f>
        <v/>
      </c>
      <c r="I913" s="258" t="str">
        <f t="shared" si="30"/>
        <v/>
      </c>
      <c r="J913" s="255" t="str">
        <f>IF('template old'!L913&lt;&gt;"",'template old'!L913,"")</f>
        <v/>
      </c>
      <c r="K913" s="255" t="str">
        <f>IF('template old'!M913&lt;&gt;"",'template old'!M913,"")</f>
        <v/>
      </c>
      <c r="L913" s="255" t="str">
        <f>IF('template old'!N913&lt;&gt;"",'template old'!N913,"")</f>
        <v/>
      </c>
      <c r="M913" s="255" t="str">
        <f>IF('template old'!O913&lt;&gt;"",'template old'!O913,"")</f>
        <v/>
      </c>
      <c r="N913" s="255" t="str">
        <f>IF('template old'!R913&lt;&gt;"",'template old'!R913,"")</f>
        <v/>
      </c>
      <c r="O913" s="255" t="str">
        <f>IF('template old'!S913&lt;&gt;"",'template old'!S913,"")</f>
        <v/>
      </c>
      <c r="P913" s="259" t="str">
        <f t="shared" si="31"/>
        <v/>
      </c>
      <c r="Q913" s="255" t="str">
        <f>IF('template old'!U913&lt;&gt;"",'template old'!U913,"")</f>
        <v/>
      </c>
      <c r="R913" s="255" t="str">
        <f>IF('template old'!V913&lt;&gt;"",'template old'!V913,"")</f>
        <v/>
      </c>
      <c r="S913" s="255" t="str">
        <f>IF('template old'!W913&lt;&gt;"",'template old'!W913,"")</f>
        <v/>
      </c>
      <c r="T913" s="255" t="str">
        <f>IF('template old'!X913&lt;&gt;"",'template old'!X913,"")</f>
        <v/>
      </c>
      <c r="U913" s="255" t="str">
        <f>IF('template old'!Y913&lt;&gt;"",'template old'!Y913,"")</f>
        <v/>
      </c>
      <c r="V913" s="255" t="str">
        <f>IF('template old'!Z913&lt;&gt;"",'template old'!Z913,"")</f>
        <v/>
      </c>
      <c r="W913" s="255" t="str">
        <f>IF('template old'!AA913&lt;&gt;"",'template old'!AA913,"")</f>
        <v/>
      </c>
    </row>
    <row r="914" spans="1:23" hidden="1" x14ac:dyDescent="0.25">
      <c r="A914" s="256" t="str">
        <f>IF('template old'!A914&lt;&gt;"",'template old'!A914,"")</f>
        <v/>
      </c>
      <c r="B914" s="255" t="str">
        <f>IF('template old'!E914&lt;&gt;"",'template old'!E914,"")</f>
        <v/>
      </c>
      <c r="C914" s="255" t="str">
        <f>IF('template old'!F914&lt;&gt;"",'template old'!F914,"")</f>
        <v/>
      </c>
      <c r="D914" s="255" t="str">
        <f>IF('template old'!G914&lt;&gt;"",'template old'!G914,"")</f>
        <v/>
      </c>
      <c r="E914" s="255" t="str">
        <f>IF('template old'!H914&lt;&gt;"",'template old'!H914,"")</f>
        <v/>
      </c>
      <c r="F914" s="255" t="str">
        <f>IF('template old'!I914&lt;&gt;"",'template old'!I914,"")</f>
        <v/>
      </c>
      <c r="G914" s="255" t="str">
        <f>IF('template old'!J914&lt;&gt;"",'template old'!J914,"")</f>
        <v/>
      </c>
      <c r="H914" s="255" t="str">
        <f>IF('template old'!K914&lt;&gt;"",'template old'!K914,"")</f>
        <v/>
      </c>
      <c r="I914" s="258" t="str">
        <f t="shared" si="30"/>
        <v/>
      </c>
      <c r="J914" s="255" t="str">
        <f>IF('template old'!L914&lt;&gt;"",'template old'!L914,"")</f>
        <v/>
      </c>
      <c r="K914" s="255" t="str">
        <f>IF('template old'!M914&lt;&gt;"",'template old'!M914,"")</f>
        <v/>
      </c>
      <c r="L914" s="255" t="str">
        <f>IF('template old'!N914&lt;&gt;"",'template old'!N914,"")</f>
        <v/>
      </c>
      <c r="M914" s="255" t="str">
        <f>IF('template old'!O914&lt;&gt;"",'template old'!O914,"")</f>
        <v/>
      </c>
      <c r="N914" s="255" t="str">
        <f>IF('template old'!R914&lt;&gt;"",'template old'!R914,"")</f>
        <v/>
      </c>
      <c r="O914" s="255" t="str">
        <f>IF('template old'!S914&lt;&gt;"",'template old'!S914,"")</f>
        <v/>
      </c>
      <c r="P914" s="259" t="str">
        <f t="shared" si="31"/>
        <v/>
      </c>
      <c r="Q914" s="255" t="str">
        <f>IF('template old'!U914&lt;&gt;"",'template old'!U914,"")</f>
        <v/>
      </c>
      <c r="R914" s="255" t="str">
        <f>IF('template old'!V914&lt;&gt;"",'template old'!V914,"")</f>
        <v/>
      </c>
      <c r="S914" s="255" t="str">
        <f>IF('template old'!W914&lt;&gt;"",'template old'!W914,"")</f>
        <v/>
      </c>
      <c r="T914" s="255" t="str">
        <f>IF('template old'!X914&lt;&gt;"",'template old'!X914,"")</f>
        <v/>
      </c>
      <c r="U914" s="255" t="str">
        <f>IF('template old'!Y914&lt;&gt;"",'template old'!Y914,"")</f>
        <v/>
      </c>
      <c r="V914" s="255" t="str">
        <f>IF('template old'!Z914&lt;&gt;"",'template old'!Z914,"")</f>
        <v/>
      </c>
      <c r="W914" s="255" t="str">
        <f>IF('template old'!AA914&lt;&gt;"",'template old'!AA914,"")</f>
        <v/>
      </c>
    </row>
    <row r="915" spans="1:23" hidden="1" x14ac:dyDescent="0.25">
      <c r="A915" s="256" t="str">
        <f>IF('template old'!A915&lt;&gt;"",'template old'!A915,"")</f>
        <v/>
      </c>
      <c r="B915" s="255" t="str">
        <f>IF('template old'!E915&lt;&gt;"",'template old'!E915,"")</f>
        <v/>
      </c>
      <c r="C915" s="255" t="str">
        <f>IF('template old'!F915&lt;&gt;"",'template old'!F915,"")</f>
        <v/>
      </c>
      <c r="D915" s="255" t="str">
        <f>IF('template old'!G915&lt;&gt;"",'template old'!G915,"")</f>
        <v/>
      </c>
      <c r="E915" s="255" t="str">
        <f>IF('template old'!H915&lt;&gt;"",'template old'!H915,"")</f>
        <v/>
      </c>
      <c r="F915" s="255" t="str">
        <f>IF('template old'!I915&lt;&gt;"",'template old'!I915,"")</f>
        <v/>
      </c>
      <c r="G915" s="255" t="str">
        <f>IF('template old'!J915&lt;&gt;"",'template old'!J915,"")</f>
        <v/>
      </c>
      <c r="H915" s="255" t="str">
        <f>IF('template old'!K915&lt;&gt;"",'template old'!K915,"")</f>
        <v/>
      </c>
      <c r="I915" s="258" t="str">
        <f t="shared" si="30"/>
        <v/>
      </c>
      <c r="J915" s="255" t="str">
        <f>IF('template old'!L915&lt;&gt;"",'template old'!L915,"")</f>
        <v/>
      </c>
      <c r="K915" s="255" t="str">
        <f>IF('template old'!M915&lt;&gt;"",'template old'!M915,"")</f>
        <v/>
      </c>
      <c r="L915" s="255" t="str">
        <f>IF('template old'!N915&lt;&gt;"",'template old'!N915,"")</f>
        <v/>
      </c>
      <c r="M915" s="255" t="str">
        <f>IF('template old'!O915&lt;&gt;"",'template old'!O915,"")</f>
        <v/>
      </c>
      <c r="N915" s="255" t="str">
        <f>IF('template old'!R915&lt;&gt;"",'template old'!R915,"")</f>
        <v/>
      </c>
      <c r="O915" s="255" t="str">
        <f>IF('template old'!S915&lt;&gt;"",'template old'!S915,"")</f>
        <v/>
      </c>
      <c r="P915" s="259" t="str">
        <f t="shared" si="31"/>
        <v/>
      </c>
      <c r="Q915" s="255" t="str">
        <f>IF('template old'!U915&lt;&gt;"",'template old'!U915,"")</f>
        <v/>
      </c>
      <c r="R915" s="255" t="str">
        <f>IF('template old'!V915&lt;&gt;"",'template old'!V915,"")</f>
        <v/>
      </c>
      <c r="S915" s="255" t="str">
        <f>IF('template old'!W915&lt;&gt;"",'template old'!W915,"")</f>
        <v/>
      </c>
      <c r="T915" s="255" t="str">
        <f>IF('template old'!X915&lt;&gt;"",'template old'!X915,"")</f>
        <v/>
      </c>
      <c r="U915" s="255" t="str">
        <f>IF('template old'!Y915&lt;&gt;"",'template old'!Y915,"")</f>
        <v/>
      </c>
      <c r="V915" s="255" t="str">
        <f>IF('template old'!Z915&lt;&gt;"",'template old'!Z915,"")</f>
        <v/>
      </c>
      <c r="W915" s="255" t="str">
        <f>IF('template old'!AA915&lt;&gt;"",'template old'!AA915,"")</f>
        <v/>
      </c>
    </row>
    <row r="916" spans="1:23" hidden="1" x14ac:dyDescent="0.25">
      <c r="A916" s="256" t="str">
        <f>IF('template old'!A916&lt;&gt;"",'template old'!A916,"")</f>
        <v/>
      </c>
      <c r="B916" s="255" t="str">
        <f>IF('template old'!E916&lt;&gt;"",'template old'!E916,"")</f>
        <v/>
      </c>
      <c r="C916" s="255" t="str">
        <f>IF('template old'!F916&lt;&gt;"",'template old'!F916,"")</f>
        <v/>
      </c>
      <c r="D916" s="255" t="str">
        <f>IF('template old'!G916&lt;&gt;"",'template old'!G916,"")</f>
        <v/>
      </c>
      <c r="E916" s="255" t="str">
        <f>IF('template old'!H916&lt;&gt;"",'template old'!H916,"")</f>
        <v/>
      </c>
      <c r="F916" s="255" t="str">
        <f>IF('template old'!I916&lt;&gt;"",'template old'!I916,"")</f>
        <v/>
      </c>
      <c r="G916" s="255" t="str">
        <f>IF('template old'!J916&lt;&gt;"",'template old'!J916,"")</f>
        <v/>
      </c>
      <c r="H916" s="255" t="str">
        <f>IF('template old'!K916&lt;&gt;"",'template old'!K916,"")</f>
        <v/>
      </c>
      <c r="I916" s="258" t="str">
        <f t="shared" si="30"/>
        <v/>
      </c>
      <c r="J916" s="255" t="str">
        <f>IF('template old'!L916&lt;&gt;"",'template old'!L916,"")</f>
        <v/>
      </c>
      <c r="K916" s="255" t="str">
        <f>IF('template old'!M916&lt;&gt;"",'template old'!M916,"")</f>
        <v/>
      </c>
      <c r="L916" s="255" t="str">
        <f>IF('template old'!N916&lt;&gt;"",'template old'!N916,"")</f>
        <v/>
      </c>
      <c r="M916" s="255" t="str">
        <f>IF('template old'!O916&lt;&gt;"",'template old'!O916,"")</f>
        <v/>
      </c>
      <c r="N916" s="255" t="str">
        <f>IF('template old'!R916&lt;&gt;"",'template old'!R916,"")</f>
        <v/>
      </c>
      <c r="O916" s="255" t="str">
        <f>IF('template old'!S916&lt;&gt;"",'template old'!S916,"")</f>
        <v/>
      </c>
      <c r="P916" s="259" t="str">
        <f t="shared" si="31"/>
        <v/>
      </c>
      <c r="Q916" s="255" t="str">
        <f>IF('template old'!U916&lt;&gt;"",'template old'!U916,"")</f>
        <v/>
      </c>
      <c r="R916" s="255" t="str">
        <f>IF('template old'!V916&lt;&gt;"",'template old'!V916,"")</f>
        <v/>
      </c>
      <c r="S916" s="255" t="str">
        <f>IF('template old'!W916&lt;&gt;"",'template old'!W916,"")</f>
        <v/>
      </c>
      <c r="T916" s="255" t="str">
        <f>IF('template old'!X916&lt;&gt;"",'template old'!X916,"")</f>
        <v/>
      </c>
      <c r="U916" s="255" t="str">
        <f>IF('template old'!Y916&lt;&gt;"",'template old'!Y916,"")</f>
        <v/>
      </c>
      <c r="V916" s="255" t="str">
        <f>IF('template old'!Z916&lt;&gt;"",'template old'!Z916,"")</f>
        <v/>
      </c>
      <c r="W916" s="255" t="str">
        <f>IF('template old'!AA916&lt;&gt;"",'template old'!AA916,"")</f>
        <v/>
      </c>
    </row>
    <row r="917" spans="1:23" hidden="1" x14ac:dyDescent="0.25">
      <c r="A917" s="256" t="str">
        <f>IF('template old'!A917&lt;&gt;"",'template old'!A917,"")</f>
        <v/>
      </c>
      <c r="B917" s="255" t="str">
        <f>IF('template old'!E917&lt;&gt;"",'template old'!E917,"")</f>
        <v/>
      </c>
      <c r="C917" s="255" t="str">
        <f>IF('template old'!F917&lt;&gt;"",'template old'!F917,"")</f>
        <v/>
      </c>
      <c r="D917" s="255" t="str">
        <f>IF('template old'!G917&lt;&gt;"",'template old'!G917,"")</f>
        <v/>
      </c>
      <c r="E917" s="255" t="str">
        <f>IF('template old'!H917&lt;&gt;"",'template old'!H917,"")</f>
        <v/>
      </c>
      <c r="F917" s="255" t="str">
        <f>IF('template old'!I917&lt;&gt;"",'template old'!I917,"")</f>
        <v/>
      </c>
      <c r="G917" s="255" t="str">
        <f>IF('template old'!J917&lt;&gt;"",'template old'!J917,"")</f>
        <v/>
      </c>
      <c r="H917" s="255" t="str">
        <f>IF('template old'!K917&lt;&gt;"",'template old'!K917,"")</f>
        <v/>
      </c>
      <c r="I917" s="258" t="str">
        <f t="shared" si="30"/>
        <v/>
      </c>
      <c r="J917" s="255" t="str">
        <f>IF('template old'!L917&lt;&gt;"",'template old'!L917,"")</f>
        <v/>
      </c>
      <c r="K917" s="255" t="str">
        <f>IF('template old'!M917&lt;&gt;"",'template old'!M917,"")</f>
        <v/>
      </c>
      <c r="L917" s="255" t="str">
        <f>IF('template old'!N917&lt;&gt;"",'template old'!N917,"")</f>
        <v/>
      </c>
      <c r="M917" s="255" t="str">
        <f>IF('template old'!O917&lt;&gt;"",'template old'!O917,"")</f>
        <v/>
      </c>
      <c r="N917" s="255" t="str">
        <f>IF('template old'!R917&lt;&gt;"",'template old'!R917,"")</f>
        <v/>
      </c>
      <c r="O917" s="255" t="str">
        <f>IF('template old'!S917&lt;&gt;"",'template old'!S917,"")</f>
        <v/>
      </c>
      <c r="P917" s="259" t="str">
        <f t="shared" si="31"/>
        <v/>
      </c>
      <c r="Q917" s="255" t="str">
        <f>IF('template old'!U917&lt;&gt;"",'template old'!U917,"")</f>
        <v/>
      </c>
      <c r="R917" s="255" t="str">
        <f>IF('template old'!V917&lt;&gt;"",'template old'!V917,"")</f>
        <v/>
      </c>
      <c r="S917" s="255" t="str">
        <f>IF('template old'!W917&lt;&gt;"",'template old'!W917,"")</f>
        <v/>
      </c>
      <c r="T917" s="255" t="str">
        <f>IF('template old'!X917&lt;&gt;"",'template old'!X917,"")</f>
        <v/>
      </c>
      <c r="U917" s="255" t="str">
        <f>IF('template old'!Y917&lt;&gt;"",'template old'!Y917,"")</f>
        <v/>
      </c>
      <c r="V917" s="255" t="str">
        <f>IF('template old'!Z917&lt;&gt;"",'template old'!Z917,"")</f>
        <v/>
      </c>
      <c r="W917" s="255" t="str">
        <f>IF('template old'!AA917&lt;&gt;"",'template old'!AA917,"")</f>
        <v/>
      </c>
    </row>
    <row r="918" spans="1:23" hidden="1" x14ac:dyDescent="0.25">
      <c r="A918" s="256" t="str">
        <f>IF('template old'!A918&lt;&gt;"",'template old'!A918,"")</f>
        <v/>
      </c>
      <c r="B918" s="255" t="str">
        <f>IF('template old'!E918&lt;&gt;"",'template old'!E918,"")</f>
        <v/>
      </c>
      <c r="C918" s="255" t="str">
        <f>IF('template old'!F918&lt;&gt;"",'template old'!F918,"")</f>
        <v/>
      </c>
      <c r="D918" s="255" t="str">
        <f>IF('template old'!G918&lt;&gt;"",'template old'!G918,"")</f>
        <v/>
      </c>
      <c r="E918" s="255" t="str">
        <f>IF('template old'!H918&lt;&gt;"",'template old'!H918,"")</f>
        <v/>
      </c>
      <c r="F918" s="255" t="str">
        <f>IF('template old'!I918&lt;&gt;"",'template old'!I918,"")</f>
        <v/>
      </c>
      <c r="G918" s="255" t="str">
        <f>IF('template old'!J918&lt;&gt;"",'template old'!J918,"")</f>
        <v/>
      </c>
      <c r="H918" s="255" t="str">
        <f>IF('template old'!K918&lt;&gt;"",'template old'!K918,"")</f>
        <v/>
      </c>
      <c r="I918" s="258" t="str">
        <f t="shared" si="30"/>
        <v/>
      </c>
      <c r="J918" s="255" t="str">
        <f>IF('template old'!L918&lt;&gt;"",'template old'!L918,"")</f>
        <v/>
      </c>
      <c r="K918" s="255" t="str">
        <f>IF('template old'!M918&lt;&gt;"",'template old'!M918,"")</f>
        <v/>
      </c>
      <c r="L918" s="255" t="str">
        <f>IF('template old'!N918&lt;&gt;"",'template old'!N918,"")</f>
        <v/>
      </c>
      <c r="M918" s="255" t="str">
        <f>IF('template old'!O918&lt;&gt;"",'template old'!O918,"")</f>
        <v/>
      </c>
      <c r="N918" s="255" t="str">
        <f>IF('template old'!R918&lt;&gt;"",'template old'!R918,"")</f>
        <v/>
      </c>
      <c r="O918" s="255" t="str">
        <f>IF('template old'!S918&lt;&gt;"",'template old'!S918,"")</f>
        <v/>
      </c>
      <c r="P918" s="259" t="str">
        <f t="shared" si="31"/>
        <v/>
      </c>
      <c r="Q918" s="255" t="str">
        <f>IF('template old'!U918&lt;&gt;"",'template old'!U918,"")</f>
        <v/>
      </c>
      <c r="R918" s="255" t="str">
        <f>IF('template old'!V918&lt;&gt;"",'template old'!V918,"")</f>
        <v/>
      </c>
      <c r="S918" s="255" t="str">
        <f>IF('template old'!W918&lt;&gt;"",'template old'!W918,"")</f>
        <v/>
      </c>
      <c r="T918" s="255" t="str">
        <f>IF('template old'!X918&lt;&gt;"",'template old'!X918,"")</f>
        <v/>
      </c>
      <c r="U918" s="255" t="str">
        <f>IF('template old'!Y918&lt;&gt;"",'template old'!Y918,"")</f>
        <v/>
      </c>
      <c r="V918" s="255" t="str">
        <f>IF('template old'!Z918&lt;&gt;"",'template old'!Z918,"")</f>
        <v/>
      </c>
      <c r="W918" s="255" t="str">
        <f>IF('template old'!AA918&lt;&gt;"",'template old'!AA918,"")</f>
        <v/>
      </c>
    </row>
    <row r="919" spans="1:23" hidden="1" x14ac:dyDescent="0.25">
      <c r="A919" s="256" t="str">
        <f>IF('template old'!A919&lt;&gt;"",'template old'!A919,"")</f>
        <v/>
      </c>
      <c r="B919" s="255" t="str">
        <f>IF('template old'!E919&lt;&gt;"",'template old'!E919,"")</f>
        <v/>
      </c>
      <c r="C919" s="255" t="str">
        <f>IF('template old'!F919&lt;&gt;"",'template old'!F919,"")</f>
        <v/>
      </c>
      <c r="D919" s="255" t="str">
        <f>IF('template old'!G919&lt;&gt;"",'template old'!G919,"")</f>
        <v/>
      </c>
      <c r="E919" s="255" t="str">
        <f>IF('template old'!H919&lt;&gt;"",'template old'!H919,"")</f>
        <v/>
      </c>
      <c r="F919" s="255" t="str">
        <f>IF('template old'!I919&lt;&gt;"",'template old'!I919,"")</f>
        <v/>
      </c>
      <c r="G919" s="255" t="str">
        <f>IF('template old'!J919&lt;&gt;"",'template old'!J919,"")</f>
        <v/>
      </c>
      <c r="H919" s="255" t="str">
        <f>IF('template old'!K919&lt;&gt;"",'template old'!K919,"")</f>
        <v/>
      </c>
      <c r="I919" s="258" t="str">
        <f t="shared" si="30"/>
        <v/>
      </c>
      <c r="J919" s="255" t="str">
        <f>IF('template old'!L919&lt;&gt;"",'template old'!L919,"")</f>
        <v/>
      </c>
      <c r="K919" s="255" t="str">
        <f>IF('template old'!M919&lt;&gt;"",'template old'!M919,"")</f>
        <v/>
      </c>
      <c r="L919" s="255" t="str">
        <f>IF('template old'!N919&lt;&gt;"",'template old'!N919,"")</f>
        <v/>
      </c>
      <c r="M919" s="255" t="str">
        <f>IF('template old'!O919&lt;&gt;"",'template old'!O919,"")</f>
        <v/>
      </c>
      <c r="N919" s="255" t="str">
        <f>IF('template old'!R919&lt;&gt;"",'template old'!R919,"")</f>
        <v/>
      </c>
      <c r="O919" s="255" t="str">
        <f>IF('template old'!S919&lt;&gt;"",'template old'!S919,"")</f>
        <v/>
      </c>
      <c r="P919" s="259" t="str">
        <f t="shared" si="31"/>
        <v/>
      </c>
      <c r="Q919" s="255" t="str">
        <f>IF('template old'!U919&lt;&gt;"",'template old'!U919,"")</f>
        <v/>
      </c>
      <c r="R919" s="255" t="str">
        <f>IF('template old'!V919&lt;&gt;"",'template old'!V919,"")</f>
        <v/>
      </c>
      <c r="S919" s="255" t="str">
        <f>IF('template old'!W919&lt;&gt;"",'template old'!W919,"")</f>
        <v/>
      </c>
      <c r="T919" s="255" t="str">
        <f>IF('template old'!X919&lt;&gt;"",'template old'!X919,"")</f>
        <v/>
      </c>
      <c r="U919" s="255" t="str">
        <f>IF('template old'!Y919&lt;&gt;"",'template old'!Y919,"")</f>
        <v/>
      </c>
      <c r="V919" s="255" t="str">
        <f>IF('template old'!Z919&lt;&gt;"",'template old'!Z919,"")</f>
        <v/>
      </c>
      <c r="W919" s="255" t="str">
        <f>IF('template old'!AA919&lt;&gt;"",'template old'!AA919,"")</f>
        <v/>
      </c>
    </row>
    <row r="920" spans="1:23" hidden="1" x14ac:dyDescent="0.25">
      <c r="A920" s="256" t="str">
        <f>IF('template old'!A920&lt;&gt;"",'template old'!A920,"")</f>
        <v/>
      </c>
      <c r="B920" s="255" t="str">
        <f>IF('template old'!E920&lt;&gt;"",'template old'!E920,"")</f>
        <v/>
      </c>
      <c r="C920" s="255" t="str">
        <f>IF('template old'!F920&lt;&gt;"",'template old'!F920,"")</f>
        <v/>
      </c>
      <c r="D920" s="255" t="str">
        <f>IF('template old'!G920&lt;&gt;"",'template old'!G920,"")</f>
        <v/>
      </c>
      <c r="E920" s="255" t="str">
        <f>IF('template old'!H920&lt;&gt;"",'template old'!H920,"")</f>
        <v/>
      </c>
      <c r="F920" s="255" t="str">
        <f>IF('template old'!I920&lt;&gt;"",'template old'!I920,"")</f>
        <v/>
      </c>
      <c r="G920" s="255" t="str">
        <f>IF('template old'!J920&lt;&gt;"",'template old'!J920,"")</f>
        <v/>
      </c>
      <c r="H920" s="255" t="str">
        <f>IF('template old'!K920&lt;&gt;"",'template old'!K920,"")</f>
        <v/>
      </c>
      <c r="I920" s="258" t="str">
        <f t="shared" si="30"/>
        <v/>
      </c>
      <c r="J920" s="255" t="str">
        <f>IF('template old'!L920&lt;&gt;"",'template old'!L920,"")</f>
        <v/>
      </c>
      <c r="K920" s="255" t="str">
        <f>IF('template old'!M920&lt;&gt;"",'template old'!M920,"")</f>
        <v/>
      </c>
      <c r="L920" s="255" t="str">
        <f>IF('template old'!N920&lt;&gt;"",'template old'!N920,"")</f>
        <v/>
      </c>
      <c r="M920" s="255" t="str">
        <f>IF('template old'!O920&lt;&gt;"",'template old'!O920,"")</f>
        <v/>
      </c>
      <c r="N920" s="255" t="str">
        <f>IF('template old'!R920&lt;&gt;"",'template old'!R920,"")</f>
        <v/>
      </c>
      <c r="O920" s="255" t="str">
        <f>IF('template old'!S920&lt;&gt;"",'template old'!S920,"")</f>
        <v/>
      </c>
      <c r="P920" s="259" t="str">
        <f t="shared" si="31"/>
        <v/>
      </c>
      <c r="Q920" s="255" t="str">
        <f>IF('template old'!U920&lt;&gt;"",'template old'!U920,"")</f>
        <v/>
      </c>
      <c r="R920" s="255" t="str">
        <f>IF('template old'!V920&lt;&gt;"",'template old'!V920,"")</f>
        <v/>
      </c>
      <c r="S920" s="255" t="str">
        <f>IF('template old'!W920&lt;&gt;"",'template old'!W920,"")</f>
        <v/>
      </c>
      <c r="T920" s="255" t="str">
        <f>IF('template old'!X920&lt;&gt;"",'template old'!X920,"")</f>
        <v/>
      </c>
      <c r="U920" s="255" t="str">
        <f>IF('template old'!Y920&lt;&gt;"",'template old'!Y920,"")</f>
        <v/>
      </c>
      <c r="V920" s="255" t="str">
        <f>IF('template old'!Z920&lt;&gt;"",'template old'!Z920,"")</f>
        <v/>
      </c>
      <c r="W920" s="255" t="str">
        <f>IF('template old'!AA920&lt;&gt;"",'template old'!AA920,"")</f>
        <v/>
      </c>
    </row>
    <row r="921" spans="1:23" hidden="1" x14ac:dyDescent="0.25">
      <c r="A921" s="256" t="str">
        <f>IF('template old'!A921&lt;&gt;"",'template old'!A921,"")</f>
        <v/>
      </c>
      <c r="B921" s="255" t="str">
        <f>IF('template old'!E921&lt;&gt;"",'template old'!E921,"")</f>
        <v/>
      </c>
      <c r="C921" s="255" t="str">
        <f>IF('template old'!F921&lt;&gt;"",'template old'!F921,"")</f>
        <v/>
      </c>
      <c r="D921" s="255" t="str">
        <f>IF('template old'!G921&lt;&gt;"",'template old'!G921,"")</f>
        <v/>
      </c>
      <c r="E921" s="255" t="str">
        <f>IF('template old'!H921&lt;&gt;"",'template old'!H921,"")</f>
        <v/>
      </c>
      <c r="F921" s="255" t="str">
        <f>IF('template old'!I921&lt;&gt;"",'template old'!I921,"")</f>
        <v/>
      </c>
      <c r="G921" s="255" t="str">
        <f>IF('template old'!J921&lt;&gt;"",'template old'!J921,"")</f>
        <v/>
      </c>
      <c r="H921" s="255" t="str">
        <f>IF('template old'!K921&lt;&gt;"",'template old'!K921,"")</f>
        <v/>
      </c>
      <c r="I921" s="258" t="str">
        <f t="shared" si="30"/>
        <v/>
      </c>
      <c r="J921" s="255" t="str">
        <f>IF('template old'!L921&lt;&gt;"",'template old'!L921,"")</f>
        <v/>
      </c>
      <c r="K921" s="255" t="str">
        <f>IF('template old'!M921&lt;&gt;"",'template old'!M921,"")</f>
        <v/>
      </c>
      <c r="L921" s="255" t="str">
        <f>IF('template old'!N921&lt;&gt;"",'template old'!N921,"")</f>
        <v/>
      </c>
      <c r="M921" s="255" t="str">
        <f>IF('template old'!O921&lt;&gt;"",'template old'!O921,"")</f>
        <v/>
      </c>
      <c r="N921" s="255" t="str">
        <f>IF('template old'!R921&lt;&gt;"",'template old'!R921,"")</f>
        <v/>
      </c>
      <c r="O921" s="255" t="str">
        <f>IF('template old'!S921&lt;&gt;"",'template old'!S921,"")</f>
        <v/>
      </c>
      <c r="P921" s="259" t="str">
        <f t="shared" si="31"/>
        <v/>
      </c>
      <c r="Q921" s="255" t="str">
        <f>IF('template old'!U921&lt;&gt;"",'template old'!U921,"")</f>
        <v/>
      </c>
      <c r="R921" s="255" t="str">
        <f>IF('template old'!V921&lt;&gt;"",'template old'!V921,"")</f>
        <v/>
      </c>
      <c r="S921" s="255" t="str">
        <f>IF('template old'!W921&lt;&gt;"",'template old'!W921,"")</f>
        <v/>
      </c>
      <c r="T921" s="255" t="str">
        <f>IF('template old'!X921&lt;&gt;"",'template old'!X921,"")</f>
        <v/>
      </c>
      <c r="U921" s="255" t="str">
        <f>IF('template old'!Y921&lt;&gt;"",'template old'!Y921,"")</f>
        <v/>
      </c>
      <c r="V921" s="255" t="str">
        <f>IF('template old'!Z921&lt;&gt;"",'template old'!Z921,"")</f>
        <v/>
      </c>
      <c r="W921" s="255" t="str">
        <f>IF('template old'!AA921&lt;&gt;"",'template old'!AA921,"")</f>
        <v/>
      </c>
    </row>
    <row r="922" spans="1:23" hidden="1" x14ac:dyDescent="0.25">
      <c r="A922" s="256" t="str">
        <f>IF('template old'!A922&lt;&gt;"",'template old'!A922,"")</f>
        <v/>
      </c>
      <c r="B922" s="255" t="str">
        <f>IF('template old'!E922&lt;&gt;"",'template old'!E922,"")</f>
        <v/>
      </c>
      <c r="C922" s="255" t="str">
        <f>IF('template old'!F922&lt;&gt;"",'template old'!F922,"")</f>
        <v/>
      </c>
      <c r="D922" s="255" t="str">
        <f>IF('template old'!G922&lt;&gt;"",'template old'!G922,"")</f>
        <v/>
      </c>
      <c r="E922" s="255" t="str">
        <f>IF('template old'!H922&lt;&gt;"",'template old'!H922,"")</f>
        <v/>
      </c>
      <c r="F922" s="255" t="str">
        <f>IF('template old'!I922&lt;&gt;"",'template old'!I922,"")</f>
        <v/>
      </c>
      <c r="G922" s="255" t="str">
        <f>IF('template old'!J922&lt;&gt;"",'template old'!J922,"")</f>
        <v/>
      </c>
      <c r="H922" s="255" t="str">
        <f>IF('template old'!K922&lt;&gt;"",'template old'!K922,"")</f>
        <v/>
      </c>
      <c r="I922" s="258" t="str">
        <f t="shared" si="30"/>
        <v/>
      </c>
      <c r="J922" s="255" t="str">
        <f>IF('template old'!L922&lt;&gt;"",'template old'!L922,"")</f>
        <v/>
      </c>
      <c r="K922" s="255" t="str">
        <f>IF('template old'!M922&lt;&gt;"",'template old'!M922,"")</f>
        <v/>
      </c>
      <c r="L922" s="255" t="str">
        <f>IF('template old'!N922&lt;&gt;"",'template old'!N922,"")</f>
        <v/>
      </c>
      <c r="M922" s="255" t="str">
        <f>IF('template old'!O922&lt;&gt;"",'template old'!O922,"")</f>
        <v/>
      </c>
      <c r="N922" s="255" t="str">
        <f>IF('template old'!R922&lt;&gt;"",'template old'!R922,"")</f>
        <v/>
      </c>
      <c r="O922" s="255" t="str">
        <f>IF('template old'!S922&lt;&gt;"",'template old'!S922,"")</f>
        <v/>
      </c>
      <c r="P922" s="259" t="str">
        <f t="shared" si="31"/>
        <v/>
      </c>
      <c r="Q922" s="255" t="str">
        <f>IF('template old'!U922&lt;&gt;"",'template old'!U922,"")</f>
        <v/>
      </c>
      <c r="R922" s="255" t="str">
        <f>IF('template old'!V922&lt;&gt;"",'template old'!V922,"")</f>
        <v/>
      </c>
      <c r="S922" s="255" t="str">
        <f>IF('template old'!W922&lt;&gt;"",'template old'!W922,"")</f>
        <v/>
      </c>
      <c r="T922" s="255" t="str">
        <f>IF('template old'!X922&lt;&gt;"",'template old'!X922,"")</f>
        <v/>
      </c>
      <c r="U922" s="255" t="str">
        <f>IF('template old'!Y922&lt;&gt;"",'template old'!Y922,"")</f>
        <v/>
      </c>
      <c r="V922" s="255" t="str">
        <f>IF('template old'!Z922&lt;&gt;"",'template old'!Z922,"")</f>
        <v/>
      </c>
      <c r="W922" s="255" t="str">
        <f>IF('template old'!AA922&lt;&gt;"",'template old'!AA922,"")</f>
        <v/>
      </c>
    </row>
    <row r="923" spans="1:23" hidden="1" x14ac:dyDescent="0.25">
      <c r="A923" s="256" t="str">
        <f>IF('template old'!A923&lt;&gt;"",'template old'!A923,"")</f>
        <v/>
      </c>
      <c r="B923" s="255" t="str">
        <f>IF('template old'!E923&lt;&gt;"",'template old'!E923,"")</f>
        <v/>
      </c>
      <c r="C923" s="255" t="str">
        <f>IF('template old'!F923&lt;&gt;"",'template old'!F923,"")</f>
        <v/>
      </c>
      <c r="D923" s="255" t="str">
        <f>IF('template old'!G923&lt;&gt;"",'template old'!G923,"")</f>
        <v/>
      </c>
      <c r="E923" s="255" t="str">
        <f>IF('template old'!H923&lt;&gt;"",'template old'!H923,"")</f>
        <v/>
      </c>
      <c r="F923" s="255" t="str">
        <f>IF('template old'!I923&lt;&gt;"",'template old'!I923,"")</f>
        <v/>
      </c>
      <c r="G923" s="255" t="str">
        <f>IF('template old'!J923&lt;&gt;"",'template old'!J923,"")</f>
        <v/>
      </c>
      <c r="H923" s="255" t="str">
        <f>IF('template old'!K923&lt;&gt;"",'template old'!K923,"")</f>
        <v/>
      </c>
      <c r="I923" s="258" t="str">
        <f t="shared" si="30"/>
        <v/>
      </c>
      <c r="J923" s="255" t="str">
        <f>IF('template old'!L923&lt;&gt;"",'template old'!L923,"")</f>
        <v/>
      </c>
      <c r="K923" s="255" t="str">
        <f>IF('template old'!M923&lt;&gt;"",'template old'!M923,"")</f>
        <v/>
      </c>
      <c r="L923" s="255" t="str">
        <f>IF('template old'!N923&lt;&gt;"",'template old'!N923,"")</f>
        <v/>
      </c>
      <c r="M923" s="255" t="str">
        <f>IF('template old'!O923&lt;&gt;"",'template old'!O923,"")</f>
        <v/>
      </c>
      <c r="N923" s="255" t="str">
        <f>IF('template old'!R923&lt;&gt;"",'template old'!R923,"")</f>
        <v/>
      </c>
      <c r="O923" s="255" t="str">
        <f>IF('template old'!S923&lt;&gt;"",'template old'!S923,"")</f>
        <v/>
      </c>
      <c r="P923" s="259" t="str">
        <f t="shared" si="31"/>
        <v/>
      </c>
      <c r="Q923" s="255" t="str">
        <f>IF('template old'!U923&lt;&gt;"",'template old'!U923,"")</f>
        <v/>
      </c>
      <c r="R923" s="255" t="str">
        <f>IF('template old'!V923&lt;&gt;"",'template old'!V923,"")</f>
        <v/>
      </c>
      <c r="S923" s="255" t="str">
        <f>IF('template old'!W923&lt;&gt;"",'template old'!W923,"")</f>
        <v/>
      </c>
      <c r="T923" s="255" t="str">
        <f>IF('template old'!X923&lt;&gt;"",'template old'!X923,"")</f>
        <v/>
      </c>
      <c r="U923" s="255" t="str">
        <f>IF('template old'!Y923&lt;&gt;"",'template old'!Y923,"")</f>
        <v/>
      </c>
      <c r="V923" s="255" t="str">
        <f>IF('template old'!Z923&lt;&gt;"",'template old'!Z923,"")</f>
        <v/>
      </c>
      <c r="W923" s="255" t="str">
        <f>IF('template old'!AA923&lt;&gt;"",'template old'!AA923,"")</f>
        <v/>
      </c>
    </row>
    <row r="924" spans="1:23" hidden="1" x14ac:dyDescent="0.25">
      <c r="A924" s="256" t="str">
        <f>IF('template old'!A924&lt;&gt;"",'template old'!A924,"")</f>
        <v/>
      </c>
      <c r="B924" s="255" t="str">
        <f>IF('template old'!E924&lt;&gt;"",'template old'!E924,"")</f>
        <v/>
      </c>
      <c r="C924" s="255" t="str">
        <f>IF('template old'!F924&lt;&gt;"",'template old'!F924,"")</f>
        <v/>
      </c>
      <c r="D924" s="255" t="str">
        <f>IF('template old'!G924&lt;&gt;"",'template old'!G924,"")</f>
        <v/>
      </c>
      <c r="E924" s="255" t="str">
        <f>IF('template old'!H924&lt;&gt;"",'template old'!H924,"")</f>
        <v/>
      </c>
      <c r="F924" s="255" t="str">
        <f>IF('template old'!I924&lt;&gt;"",'template old'!I924,"")</f>
        <v/>
      </c>
      <c r="G924" s="255" t="str">
        <f>IF('template old'!J924&lt;&gt;"",'template old'!J924,"")</f>
        <v/>
      </c>
      <c r="H924" s="255" t="str">
        <f>IF('template old'!K924&lt;&gt;"",'template old'!K924,"")</f>
        <v/>
      </c>
      <c r="I924" s="258" t="str">
        <f t="shared" si="30"/>
        <v/>
      </c>
      <c r="J924" s="255" t="str">
        <f>IF('template old'!L924&lt;&gt;"",'template old'!L924,"")</f>
        <v/>
      </c>
      <c r="K924" s="255" t="str">
        <f>IF('template old'!M924&lt;&gt;"",'template old'!M924,"")</f>
        <v/>
      </c>
      <c r="L924" s="255" t="str">
        <f>IF('template old'!N924&lt;&gt;"",'template old'!N924,"")</f>
        <v/>
      </c>
      <c r="M924" s="255" t="str">
        <f>IF('template old'!O924&lt;&gt;"",'template old'!O924,"")</f>
        <v/>
      </c>
      <c r="N924" s="255" t="str">
        <f>IF('template old'!R924&lt;&gt;"",'template old'!R924,"")</f>
        <v/>
      </c>
      <c r="O924" s="255" t="str">
        <f>IF('template old'!S924&lt;&gt;"",'template old'!S924,"")</f>
        <v/>
      </c>
      <c r="P924" s="259" t="str">
        <f t="shared" si="31"/>
        <v/>
      </c>
      <c r="Q924" s="255" t="str">
        <f>IF('template old'!U924&lt;&gt;"",'template old'!U924,"")</f>
        <v/>
      </c>
      <c r="R924" s="255" t="str">
        <f>IF('template old'!V924&lt;&gt;"",'template old'!V924,"")</f>
        <v/>
      </c>
      <c r="S924" s="255" t="str">
        <f>IF('template old'!W924&lt;&gt;"",'template old'!W924,"")</f>
        <v/>
      </c>
      <c r="T924" s="255" t="str">
        <f>IF('template old'!X924&lt;&gt;"",'template old'!X924,"")</f>
        <v/>
      </c>
      <c r="U924" s="255" t="str">
        <f>IF('template old'!Y924&lt;&gt;"",'template old'!Y924,"")</f>
        <v/>
      </c>
      <c r="V924" s="255" t="str">
        <f>IF('template old'!Z924&lt;&gt;"",'template old'!Z924,"")</f>
        <v/>
      </c>
      <c r="W924" s="255" t="str">
        <f>IF('template old'!AA924&lt;&gt;"",'template old'!AA924,"")</f>
        <v/>
      </c>
    </row>
    <row r="925" spans="1:23" hidden="1" x14ac:dyDescent="0.25">
      <c r="A925" s="256" t="str">
        <f>IF('template old'!A925&lt;&gt;"",'template old'!A925,"")</f>
        <v/>
      </c>
      <c r="B925" s="255" t="str">
        <f>IF('template old'!E925&lt;&gt;"",'template old'!E925,"")</f>
        <v/>
      </c>
      <c r="C925" s="255" t="str">
        <f>IF('template old'!F925&lt;&gt;"",'template old'!F925,"")</f>
        <v/>
      </c>
      <c r="D925" s="255" t="str">
        <f>IF('template old'!G925&lt;&gt;"",'template old'!G925,"")</f>
        <v/>
      </c>
      <c r="E925" s="255" t="str">
        <f>IF('template old'!H925&lt;&gt;"",'template old'!H925,"")</f>
        <v/>
      </c>
      <c r="F925" s="255" t="str">
        <f>IF('template old'!I925&lt;&gt;"",'template old'!I925,"")</f>
        <v/>
      </c>
      <c r="G925" s="255" t="str">
        <f>IF('template old'!J925&lt;&gt;"",'template old'!J925,"")</f>
        <v/>
      </c>
      <c r="H925" s="255" t="str">
        <f>IF('template old'!K925&lt;&gt;"",'template old'!K925,"")</f>
        <v/>
      </c>
      <c r="I925" s="258" t="str">
        <f t="shared" si="30"/>
        <v/>
      </c>
      <c r="J925" s="255" t="str">
        <f>IF('template old'!L925&lt;&gt;"",'template old'!L925,"")</f>
        <v/>
      </c>
      <c r="K925" s="255" t="str">
        <f>IF('template old'!M925&lt;&gt;"",'template old'!M925,"")</f>
        <v/>
      </c>
      <c r="L925" s="255" t="str">
        <f>IF('template old'!N925&lt;&gt;"",'template old'!N925,"")</f>
        <v/>
      </c>
      <c r="M925" s="255" t="str">
        <f>IF('template old'!O925&lt;&gt;"",'template old'!O925,"")</f>
        <v/>
      </c>
      <c r="N925" s="255" t="str">
        <f>IF('template old'!R925&lt;&gt;"",'template old'!R925,"")</f>
        <v/>
      </c>
      <c r="O925" s="255" t="str">
        <f>IF('template old'!S925&lt;&gt;"",'template old'!S925,"")</f>
        <v/>
      </c>
      <c r="P925" s="259" t="str">
        <f t="shared" si="31"/>
        <v/>
      </c>
      <c r="Q925" s="255" t="str">
        <f>IF('template old'!U925&lt;&gt;"",'template old'!U925,"")</f>
        <v/>
      </c>
      <c r="R925" s="255" t="str">
        <f>IF('template old'!V925&lt;&gt;"",'template old'!V925,"")</f>
        <v/>
      </c>
      <c r="S925" s="255" t="str">
        <f>IF('template old'!W925&lt;&gt;"",'template old'!W925,"")</f>
        <v/>
      </c>
      <c r="T925" s="255" t="str">
        <f>IF('template old'!X925&lt;&gt;"",'template old'!X925,"")</f>
        <v/>
      </c>
      <c r="U925" s="255" t="str">
        <f>IF('template old'!Y925&lt;&gt;"",'template old'!Y925,"")</f>
        <v/>
      </c>
      <c r="V925" s="255" t="str">
        <f>IF('template old'!Z925&lt;&gt;"",'template old'!Z925,"")</f>
        <v/>
      </c>
      <c r="W925" s="255" t="str">
        <f>IF('template old'!AA925&lt;&gt;"",'template old'!AA925,"")</f>
        <v/>
      </c>
    </row>
    <row r="926" spans="1:23" hidden="1" x14ac:dyDescent="0.25">
      <c r="A926" s="256" t="str">
        <f>IF('template old'!A926&lt;&gt;"",'template old'!A926,"")</f>
        <v/>
      </c>
      <c r="B926" s="255" t="str">
        <f>IF('template old'!E926&lt;&gt;"",'template old'!E926,"")</f>
        <v/>
      </c>
      <c r="C926" s="255" t="str">
        <f>IF('template old'!F926&lt;&gt;"",'template old'!F926,"")</f>
        <v/>
      </c>
      <c r="D926" s="255" t="str">
        <f>IF('template old'!G926&lt;&gt;"",'template old'!G926,"")</f>
        <v/>
      </c>
      <c r="E926" s="255" t="str">
        <f>IF('template old'!H926&lt;&gt;"",'template old'!H926,"")</f>
        <v/>
      </c>
      <c r="F926" s="255" t="str">
        <f>IF('template old'!I926&lt;&gt;"",'template old'!I926,"")</f>
        <v/>
      </c>
      <c r="G926" s="255" t="str">
        <f>IF('template old'!J926&lt;&gt;"",'template old'!J926,"")</f>
        <v/>
      </c>
      <c r="H926" s="255" t="str">
        <f>IF('template old'!K926&lt;&gt;"",'template old'!K926,"")</f>
        <v/>
      </c>
      <c r="I926" s="258" t="str">
        <f t="shared" si="30"/>
        <v/>
      </c>
      <c r="J926" s="255" t="str">
        <f>IF('template old'!L926&lt;&gt;"",'template old'!L926,"")</f>
        <v/>
      </c>
      <c r="K926" s="255" t="str">
        <f>IF('template old'!M926&lt;&gt;"",'template old'!M926,"")</f>
        <v/>
      </c>
      <c r="L926" s="255" t="str">
        <f>IF('template old'!N926&lt;&gt;"",'template old'!N926,"")</f>
        <v/>
      </c>
      <c r="M926" s="255" t="str">
        <f>IF('template old'!O926&lt;&gt;"",'template old'!O926,"")</f>
        <v/>
      </c>
      <c r="N926" s="255" t="str">
        <f>IF('template old'!R926&lt;&gt;"",'template old'!R926,"")</f>
        <v/>
      </c>
      <c r="O926" s="255" t="str">
        <f>IF('template old'!S926&lt;&gt;"",'template old'!S926,"")</f>
        <v/>
      </c>
      <c r="P926" s="259" t="str">
        <f t="shared" si="31"/>
        <v/>
      </c>
      <c r="Q926" s="255" t="str">
        <f>IF('template old'!U926&lt;&gt;"",'template old'!U926,"")</f>
        <v/>
      </c>
      <c r="R926" s="255" t="str">
        <f>IF('template old'!V926&lt;&gt;"",'template old'!V926,"")</f>
        <v/>
      </c>
      <c r="S926" s="255" t="str">
        <f>IF('template old'!W926&lt;&gt;"",'template old'!W926,"")</f>
        <v/>
      </c>
      <c r="T926" s="255" t="str">
        <f>IF('template old'!X926&lt;&gt;"",'template old'!X926,"")</f>
        <v/>
      </c>
      <c r="U926" s="255" t="str">
        <f>IF('template old'!Y926&lt;&gt;"",'template old'!Y926,"")</f>
        <v/>
      </c>
      <c r="V926" s="255" t="str">
        <f>IF('template old'!Z926&lt;&gt;"",'template old'!Z926,"")</f>
        <v/>
      </c>
      <c r="W926" s="255" t="str">
        <f>IF('template old'!AA926&lt;&gt;"",'template old'!AA926,"")</f>
        <v/>
      </c>
    </row>
    <row r="927" spans="1:23" hidden="1" x14ac:dyDescent="0.25">
      <c r="A927" s="256" t="str">
        <f>IF('template old'!A927&lt;&gt;"",'template old'!A927,"")</f>
        <v/>
      </c>
      <c r="B927" s="255" t="str">
        <f>IF('template old'!E927&lt;&gt;"",'template old'!E927,"")</f>
        <v/>
      </c>
      <c r="C927" s="255" t="str">
        <f>IF('template old'!F927&lt;&gt;"",'template old'!F927,"")</f>
        <v/>
      </c>
      <c r="D927" s="255" t="str">
        <f>IF('template old'!G927&lt;&gt;"",'template old'!G927,"")</f>
        <v/>
      </c>
      <c r="E927" s="255" t="str">
        <f>IF('template old'!H927&lt;&gt;"",'template old'!H927,"")</f>
        <v/>
      </c>
      <c r="F927" s="255" t="str">
        <f>IF('template old'!I927&lt;&gt;"",'template old'!I927,"")</f>
        <v/>
      </c>
      <c r="G927" s="255" t="str">
        <f>IF('template old'!J927&lt;&gt;"",'template old'!J927,"")</f>
        <v/>
      </c>
      <c r="H927" s="255" t="str">
        <f>IF('template old'!K927&lt;&gt;"",'template old'!K927,"")</f>
        <v/>
      </c>
      <c r="I927" s="258" t="str">
        <f t="shared" si="30"/>
        <v/>
      </c>
      <c r="J927" s="255" t="str">
        <f>IF('template old'!L927&lt;&gt;"",'template old'!L927,"")</f>
        <v/>
      </c>
      <c r="K927" s="255" t="str">
        <f>IF('template old'!M927&lt;&gt;"",'template old'!M927,"")</f>
        <v/>
      </c>
      <c r="L927" s="255" t="str">
        <f>IF('template old'!N927&lt;&gt;"",'template old'!N927,"")</f>
        <v/>
      </c>
      <c r="M927" s="255" t="str">
        <f>IF('template old'!O927&lt;&gt;"",'template old'!O927,"")</f>
        <v/>
      </c>
      <c r="N927" s="255" t="str">
        <f>IF('template old'!R927&lt;&gt;"",'template old'!R927,"")</f>
        <v/>
      </c>
      <c r="O927" s="255" t="str">
        <f>IF('template old'!S927&lt;&gt;"",'template old'!S927,"")</f>
        <v/>
      </c>
      <c r="P927" s="259" t="str">
        <f t="shared" si="31"/>
        <v/>
      </c>
      <c r="Q927" s="255" t="str">
        <f>IF('template old'!U927&lt;&gt;"",'template old'!U927,"")</f>
        <v/>
      </c>
      <c r="R927" s="255" t="str">
        <f>IF('template old'!V927&lt;&gt;"",'template old'!V927,"")</f>
        <v/>
      </c>
      <c r="S927" s="255" t="str">
        <f>IF('template old'!W927&lt;&gt;"",'template old'!W927,"")</f>
        <v/>
      </c>
      <c r="T927" s="255" t="str">
        <f>IF('template old'!X927&lt;&gt;"",'template old'!X927,"")</f>
        <v/>
      </c>
      <c r="U927" s="255" t="str">
        <f>IF('template old'!Y927&lt;&gt;"",'template old'!Y927,"")</f>
        <v/>
      </c>
      <c r="V927" s="255" t="str">
        <f>IF('template old'!Z927&lt;&gt;"",'template old'!Z927,"")</f>
        <v/>
      </c>
      <c r="W927" s="255" t="str">
        <f>IF('template old'!AA927&lt;&gt;"",'template old'!AA927,"")</f>
        <v/>
      </c>
    </row>
    <row r="928" spans="1:23" hidden="1" x14ac:dyDescent="0.25">
      <c r="A928" s="256" t="str">
        <f>IF('template old'!A928&lt;&gt;"",'template old'!A928,"")</f>
        <v/>
      </c>
      <c r="B928" s="255" t="str">
        <f>IF('template old'!E928&lt;&gt;"",'template old'!E928,"")</f>
        <v/>
      </c>
      <c r="C928" s="255" t="str">
        <f>IF('template old'!F928&lt;&gt;"",'template old'!F928,"")</f>
        <v/>
      </c>
      <c r="D928" s="255" t="str">
        <f>IF('template old'!G928&lt;&gt;"",'template old'!G928,"")</f>
        <v/>
      </c>
      <c r="E928" s="255" t="str">
        <f>IF('template old'!H928&lt;&gt;"",'template old'!H928,"")</f>
        <v/>
      </c>
      <c r="F928" s="255" t="str">
        <f>IF('template old'!I928&lt;&gt;"",'template old'!I928,"")</f>
        <v/>
      </c>
      <c r="G928" s="255" t="str">
        <f>IF('template old'!J928&lt;&gt;"",'template old'!J928,"")</f>
        <v/>
      </c>
      <c r="H928" s="255" t="str">
        <f>IF('template old'!K928&lt;&gt;"",'template old'!K928,"")</f>
        <v/>
      </c>
      <c r="I928" s="258" t="str">
        <f t="shared" si="30"/>
        <v/>
      </c>
      <c r="J928" s="255" t="str">
        <f>IF('template old'!L928&lt;&gt;"",'template old'!L928,"")</f>
        <v/>
      </c>
      <c r="K928" s="255" t="str">
        <f>IF('template old'!M928&lt;&gt;"",'template old'!M928,"")</f>
        <v/>
      </c>
      <c r="L928" s="255" t="str">
        <f>IF('template old'!N928&lt;&gt;"",'template old'!N928,"")</f>
        <v/>
      </c>
      <c r="M928" s="255" t="str">
        <f>IF('template old'!O928&lt;&gt;"",'template old'!O928,"")</f>
        <v/>
      </c>
      <c r="N928" s="255" t="str">
        <f>IF('template old'!R928&lt;&gt;"",'template old'!R928,"")</f>
        <v/>
      </c>
      <c r="O928" s="255" t="str">
        <f>IF('template old'!S928&lt;&gt;"",'template old'!S928,"")</f>
        <v/>
      </c>
      <c r="P928" s="259" t="str">
        <f t="shared" si="31"/>
        <v/>
      </c>
      <c r="Q928" s="255" t="str">
        <f>IF('template old'!U928&lt;&gt;"",'template old'!U928,"")</f>
        <v/>
      </c>
      <c r="R928" s="255" t="str">
        <f>IF('template old'!V928&lt;&gt;"",'template old'!V928,"")</f>
        <v/>
      </c>
      <c r="S928" s="255" t="str">
        <f>IF('template old'!W928&lt;&gt;"",'template old'!W928,"")</f>
        <v/>
      </c>
      <c r="T928" s="255" t="str">
        <f>IF('template old'!X928&lt;&gt;"",'template old'!X928,"")</f>
        <v/>
      </c>
      <c r="U928" s="255" t="str">
        <f>IF('template old'!Y928&lt;&gt;"",'template old'!Y928,"")</f>
        <v/>
      </c>
      <c r="V928" s="255" t="str">
        <f>IF('template old'!Z928&lt;&gt;"",'template old'!Z928,"")</f>
        <v/>
      </c>
      <c r="W928" s="255" t="str">
        <f>IF('template old'!AA928&lt;&gt;"",'template old'!AA928,"")</f>
        <v/>
      </c>
    </row>
    <row r="929" spans="1:23" hidden="1" x14ac:dyDescent="0.25">
      <c r="A929" s="256" t="str">
        <f>IF('template old'!A929&lt;&gt;"",'template old'!A929,"")</f>
        <v/>
      </c>
      <c r="B929" s="255" t="str">
        <f>IF('template old'!E929&lt;&gt;"",'template old'!E929,"")</f>
        <v/>
      </c>
      <c r="C929" s="255" t="str">
        <f>IF('template old'!F929&lt;&gt;"",'template old'!F929,"")</f>
        <v/>
      </c>
      <c r="D929" s="255" t="str">
        <f>IF('template old'!G929&lt;&gt;"",'template old'!G929,"")</f>
        <v/>
      </c>
      <c r="E929" s="255" t="str">
        <f>IF('template old'!H929&lt;&gt;"",'template old'!H929,"")</f>
        <v/>
      </c>
      <c r="F929" s="255" t="str">
        <f>IF('template old'!I929&lt;&gt;"",'template old'!I929,"")</f>
        <v/>
      </c>
      <c r="G929" s="255" t="str">
        <f>IF('template old'!J929&lt;&gt;"",'template old'!J929,"")</f>
        <v/>
      </c>
      <c r="H929" s="255" t="str">
        <f>IF('template old'!K929&lt;&gt;"",'template old'!K929,"")</f>
        <v/>
      </c>
      <c r="I929" s="258" t="str">
        <f t="shared" si="30"/>
        <v/>
      </c>
      <c r="J929" s="255" t="str">
        <f>IF('template old'!L929&lt;&gt;"",'template old'!L929,"")</f>
        <v/>
      </c>
      <c r="K929" s="255" t="str">
        <f>IF('template old'!M929&lt;&gt;"",'template old'!M929,"")</f>
        <v/>
      </c>
      <c r="L929" s="255" t="str">
        <f>IF('template old'!N929&lt;&gt;"",'template old'!N929,"")</f>
        <v/>
      </c>
      <c r="M929" s="255" t="str">
        <f>IF('template old'!O929&lt;&gt;"",'template old'!O929,"")</f>
        <v/>
      </c>
      <c r="N929" s="255" t="str">
        <f>IF('template old'!R929&lt;&gt;"",'template old'!R929,"")</f>
        <v/>
      </c>
      <c r="O929" s="255" t="str">
        <f>IF('template old'!S929&lt;&gt;"",'template old'!S929,"")</f>
        <v/>
      </c>
      <c r="P929" s="259" t="str">
        <f t="shared" si="31"/>
        <v/>
      </c>
      <c r="Q929" s="255" t="str">
        <f>IF('template old'!U929&lt;&gt;"",'template old'!U929,"")</f>
        <v/>
      </c>
      <c r="R929" s="255" t="str">
        <f>IF('template old'!V929&lt;&gt;"",'template old'!V929,"")</f>
        <v/>
      </c>
      <c r="S929" s="255" t="str">
        <f>IF('template old'!W929&lt;&gt;"",'template old'!W929,"")</f>
        <v/>
      </c>
      <c r="T929" s="255" t="str">
        <f>IF('template old'!X929&lt;&gt;"",'template old'!X929,"")</f>
        <v/>
      </c>
      <c r="U929" s="255" t="str">
        <f>IF('template old'!Y929&lt;&gt;"",'template old'!Y929,"")</f>
        <v/>
      </c>
      <c r="V929" s="255" t="str">
        <f>IF('template old'!Z929&lt;&gt;"",'template old'!Z929,"")</f>
        <v/>
      </c>
      <c r="W929" s="255" t="str">
        <f>IF('template old'!AA929&lt;&gt;"",'template old'!AA929,"")</f>
        <v/>
      </c>
    </row>
    <row r="930" spans="1:23" hidden="1" x14ac:dyDescent="0.25">
      <c r="A930" s="256" t="str">
        <f>IF('template old'!A930&lt;&gt;"",'template old'!A930,"")</f>
        <v/>
      </c>
      <c r="B930" s="255" t="str">
        <f>IF('template old'!E930&lt;&gt;"",'template old'!E930,"")</f>
        <v/>
      </c>
      <c r="C930" s="255" t="str">
        <f>IF('template old'!F930&lt;&gt;"",'template old'!F930,"")</f>
        <v/>
      </c>
      <c r="D930" s="255" t="str">
        <f>IF('template old'!G930&lt;&gt;"",'template old'!G930,"")</f>
        <v/>
      </c>
      <c r="E930" s="255" t="str">
        <f>IF('template old'!H930&lt;&gt;"",'template old'!H930,"")</f>
        <v/>
      </c>
      <c r="F930" s="255" t="str">
        <f>IF('template old'!I930&lt;&gt;"",'template old'!I930,"")</f>
        <v/>
      </c>
      <c r="G930" s="255" t="str">
        <f>IF('template old'!J930&lt;&gt;"",'template old'!J930,"")</f>
        <v/>
      </c>
      <c r="H930" s="255" t="str">
        <f>IF('template old'!K930&lt;&gt;"",'template old'!K930,"")</f>
        <v/>
      </c>
      <c r="I930" s="258" t="str">
        <f t="shared" si="30"/>
        <v/>
      </c>
      <c r="J930" s="255" t="str">
        <f>IF('template old'!L930&lt;&gt;"",'template old'!L930,"")</f>
        <v/>
      </c>
      <c r="K930" s="255" t="str">
        <f>IF('template old'!M930&lt;&gt;"",'template old'!M930,"")</f>
        <v/>
      </c>
      <c r="L930" s="255" t="str">
        <f>IF('template old'!N930&lt;&gt;"",'template old'!N930,"")</f>
        <v/>
      </c>
      <c r="M930" s="255" t="str">
        <f>IF('template old'!O930&lt;&gt;"",'template old'!O930,"")</f>
        <v/>
      </c>
      <c r="N930" s="255" t="str">
        <f>IF('template old'!R930&lt;&gt;"",'template old'!R930,"")</f>
        <v/>
      </c>
      <c r="O930" s="255" t="str">
        <f>IF('template old'!S930&lt;&gt;"",'template old'!S930,"")</f>
        <v/>
      </c>
      <c r="P930" s="259" t="str">
        <f t="shared" si="31"/>
        <v/>
      </c>
      <c r="Q930" s="255" t="str">
        <f>IF('template old'!U930&lt;&gt;"",'template old'!U930,"")</f>
        <v/>
      </c>
      <c r="R930" s="255" t="str">
        <f>IF('template old'!V930&lt;&gt;"",'template old'!V930,"")</f>
        <v/>
      </c>
      <c r="S930" s="255" t="str">
        <f>IF('template old'!W930&lt;&gt;"",'template old'!W930,"")</f>
        <v/>
      </c>
      <c r="T930" s="255" t="str">
        <f>IF('template old'!X930&lt;&gt;"",'template old'!X930,"")</f>
        <v/>
      </c>
      <c r="U930" s="255" t="str">
        <f>IF('template old'!Y930&lt;&gt;"",'template old'!Y930,"")</f>
        <v/>
      </c>
      <c r="V930" s="255" t="str">
        <f>IF('template old'!Z930&lt;&gt;"",'template old'!Z930,"")</f>
        <v/>
      </c>
      <c r="W930" s="255" t="str">
        <f>IF('template old'!AA930&lt;&gt;"",'template old'!AA930,"")</f>
        <v/>
      </c>
    </row>
    <row r="931" spans="1:23" hidden="1" x14ac:dyDescent="0.25">
      <c r="A931" s="256" t="str">
        <f>IF('template old'!A931&lt;&gt;"",'template old'!A931,"")</f>
        <v/>
      </c>
      <c r="B931" s="255" t="str">
        <f>IF('template old'!E931&lt;&gt;"",'template old'!E931,"")</f>
        <v/>
      </c>
      <c r="C931" s="255" t="str">
        <f>IF('template old'!F931&lt;&gt;"",'template old'!F931,"")</f>
        <v/>
      </c>
      <c r="D931" s="255" t="str">
        <f>IF('template old'!G931&lt;&gt;"",'template old'!G931,"")</f>
        <v/>
      </c>
      <c r="E931" s="255" t="str">
        <f>IF('template old'!H931&lt;&gt;"",'template old'!H931,"")</f>
        <v/>
      </c>
      <c r="F931" s="255" t="str">
        <f>IF('template old'!I931&lt;&gt;"",'template old'!I931,"")</f>
        <v/>
      </c>
      <c r="G931" s="255" t="str">
        <f>IF('template old'!J931&lt;&gt;"",'template old'!J931,"")</f>
        <v/>
      </c>
      <c r="H931" s="255" t="str">
        <f>IF('template old'!K931&lt;&gt;"",'template old'!K931,"")</f>
        <v/>
      </c>
      <c r="I931" s="258" t="str">
        <f t="shared" si="30"/>
        <v/>
      </c>
      <c r="J931" s="255" t="str">
        <f>IF('template old'!L931&lt;&gt;"",'template old'!L931,"")</f>
        <v/>
      </c>
      <c r="K931" s="255" t="str">
        <f>IF('template old'!M931&lt;&gt;"",'template old'!M931,"")</f>
        <v/>
      </c>
      <c r="L931" s="255" t="str">
        <f>IF('template old'!N931&lt;&gt;"",'template old'!N931,"")</f>
        <v/>
      </c>
      <c r="M931" s="255" t="str">
        <f>IF('template old'!O931&lt;&gt;"",'template old'!O931,"")</f>
        <v/>
      </c>
      <c r="N931" s="255" t="str">
        <f>IF('template old'!R931&lt;&gt;"",'template old'!R931,"")</f>
        <v/>
      </c>
      <c r="O931" s="255" t="str">
        <f>IF('template old'!S931&lt;&gt;"",'template old'!S931,"")</f>
        <v/>
      </c>
      <c r="P931" s="259" t="str">
        <f t="shared" si="31"/>
        <v/>
      </c>
      <c r="Q931" s="255" t="str">
        <f>IF('template old'!U931&lt;&gt;"",'template old'!U931,"")</f>
        <v/>
      </c>
      <c r="R931" s="255" t="str">
        <f>IF('template old'!V931&lt;&gt;"",'template old'!V931,"")</f>
        <v/>
      </c>
      <c r="S931" s="255" t="str">
        <f>IF('template old'!W931&lt;&gt;"",'template old'!W931,"")</f>
        <v/>
      </c>
      <c r="T931" s="255" t="str">
        <f>IF('template old'!X931&lt;&gt;"",'template old'!X931,"")</f>
        <v/>
      </c>
      <c r="U931" s="255" t="str">
        <f>IF('template old'!Y931&lt;&gt;"",'template old'!Y931,"")</f>
        <v/>
      </c>
      <c r="V931" s="255" t="str">
        <f>IF('template old'!Z931&lt;&gt;"",'template old'!Z931,"")</f>
        <v/>
      </c>
      <c r="W931" s="255" t="str">
        <f>IF('template old'!AA931&lt;&gt;"",'template old'!AA931,"")</f>
        <v/>
      </c>
    </row>
    <row r="932" spans="1:23" hidden="1" x14ac:dyDescent="0.25">
      <c r="A932" s="256" t="str">
        <f>IF('template old'!A932&lt;&gt;"",'template old'!A932,"")</f>
        <v/>
      </c>
      <c r="B932" s="255" t="str">
        <f>IF('template old'!E932&lt;&gt;"",'template old'!E932,"")</f>
        <v/>
      </c>
      <c r="C932" s="255" t="str">
        <f>IF('template old'!F932&lt;&gt;"",'template old'!F932,"")</f>
        <v/>
      </c>
      <c r="D932" s="255" t="str">
        <f>IF('template old'!G932&lt;&gt;"",'template old'!G932,"")</f>
        <v/>
      </c>
      <c r="E932" s="255" t="str">
        <f>IF('template old'!H932&lt;&gt;"",'template old'!H932,"")</f>
        <v/>
      </c>
      <c r="F932" s="255" t="str">
        <f>IF('template old'!I932&lt;&gt;"",'template old'!I932,"")</f>
        <v/>
      </c>
      <c r="G932" s="255" t="str">
        <f>IF('template old'!J932&lt;&gt;"",'template old'!J932,"")</f>
        <v/>
      </c>
      <c r="H932" s="255" t="str">
        <f>IF('template old'!K932&lt;&gt;"",'template old'!K932,"")</f>
        <v/>
      </c>
      <c r="I932" s="258" t="str">
        <f t="shared" si="30"/>
        <v/>
      </c>
      <c r="J932" s="255" t="str">
        <f>IF('template old'!L932&lt;&gt;"",'template old'!L932,"")</f>
        <v/>
      </c>
      <c r="K932" s="255" t="str">
        <f>IF('template old'!M932&lt;&gt;"",'template old'!M932,"")</f>
        <v/>
      </c>
      <c r="L932" s="255" t="str">
        <f>IF('template old'!N932&lt;&gt;"",'template old'!N932,"")</f>
        <v/>
      </c>
      <c r="M932" s="255" t="str">
        <f>IF('template old'!O932&lt;&gt;"",'template old'!O932,"")</f>
        <v/>
      </c>
      <c r="N932" s="255" t="str">
        <f>IF('template old'!R932&lt;&gt;"",'template old'!R932,"")</f>
        <v/>
      </c>
      <c r="O932" s="255" t="str">
        <f>IF('template old'!S932&lt;&gt;"",'template old'!S932,"")</f>
        <v/>
      </c>
      <c r="P932" s="259" t="str">
        <f t="shared" si="31"/>
        <v/>
      </c>
      <c r="Q932" s="255" t="str">
        <f>IF('template old'!U932&lt;&gt;"",'template old'!U932,"")</f>
        <v/>
      </c>
      <c r="R932" s="255" t="str">
        <f>IF('template old'!V932&lt;&gt;"",'template old'!V932,"")</f>
        <v/>
      </c>
      <c r="S932" s="255" t="str">
        <f>IF('template old'!W932&lt;&gt;"",'template old'!W932,"")</f>
        <v/>
      </c>
      <c r="T932" s="255" t="str">
        <f>IF('template old'!X932&lt;&gt;"",'template old'!X932,"")</f>
        <v/>
      </c>
      <c r="U932" s="255" t="str">
        <f>IF('template old'!Y932&lt;&gt;"",'template old'!Y932,"")</f>
        <v/>
      </c>
      <c r="V932" s="255" t="str">
        <f>IF('template old'!Z932&lt;&gt;"",'template old'!Z932,"")</f>
        <v/>
      </c>
      <c r="W932" s="255" t="str">
        <f>IF('template old'!AA932&lt;&gt;"",'template old'!AA932,"")</f>
        <v/>
      </c>
    </row>
    <row r="933" spans="1:23" hidden="1" x14ac:dyDescent="0.25">
      <c r="A933" s="256" t="str">
        <f>IF('template old'!A933&lt;&gt;"",'template old'!A933,"")</f>
        <v/>
      </c>
      <c r="B933" s="255" t="str">
        <f>IF('template old'!E933&lt;&gt;"",'template old'!E933,"")</f>
        <v/>
      </c>
      <c r="C933" s="255" t="str">
        <f>IF('template old'!F933&lt;&gt;"",'template old'!F933,"")</f>
        <v/>
      </c>
      <c r="D933" s="255" t="str">
        <f>IF('template old'!G933&lt;&gt;"",'template old'!G933,"")</f>
        <v/>
      </c>
      <c r="E933" s="255" t="str">
        <f>IF('template old'!H933&lt;&gt;"",'template old'!H933,"")</f>
        <v/>
      </c>
      <c r="F933" s="255" t="str">
        <f>IF('template old'!I933&lt;&gt;"",'template old'!I933,"")</f>
        <v/>
      </c>
      <c r="G933" s="255" t="str">
        <f>IF('template old'!J933&lt;&gt;"",'template old'!J933,"")</f>
        <v/>
      </c>
      <c r="H933" s="255" t="str">
        <f>IF('template old'!K933&lt;&gt;"",'template old'!K933,"")</f>
        <v/>
      </c>
      <c r="I933" s="258" t="str">
        <f t="shared" si="30"/>
        <v/>
      </c>
      <c r="J933" s="255" t="str">
        <f>IF('template old'!L933&lt;&gt;"",'template old'!L933,"")</f>
        <v/>
      </c>
      <c r="K933" s="255" t="str">
        <f>IF('template old'!M933&lt;&gt;"",'template old'!M933,"")</f>
        <v/>
      </c>
      <c r="L933" s="255" t="str">
        <f>IF('template old'!N933&lt;&gt;"",'template old'!N933,"")</f>
        <v/>
      </c>
      <c r="M933" s="255" t="str">
        <f>IF('template old'!O933&lt;&gt;"",'template old'!O933,"")</f>
        <v/>
      </c>
      <c r="N933" s="255" t="str">
        <f>IF('template old'!R933&lt;&gt;"",'template old'!R933,"")</f>
        <v/>
      </c>
      <c r="O933" s="255" t="str">
        <f>IF('template old'!S933&lt;&gt;"",'template old'!S933,"")</f>
        <v/>
      </c>
      <c r="P933" s="259" t="str">
        <f t="shared" si="31"/>
        <v/>
      </c>
      <c r="Q933" s="255" t="str">
        <f>IF('template old'!U933&lt;&gt;"",'template old'!U933,"")</f>
        <v/>
      </c>
      <c r="R933" s="255" t="str">
        <f>IF('template old'!V933&lt;&gt;"",'template old'!V933,"")</f>
        <v/>
      </c>
      <c r="S933" s="255" t="str">
        <f>IF('template old'!W933&lt;&gt;"",'template old'!W933,"")</f>
        <v/>
      </c>
      <c r="T933" s="255" t="str">
        <f>IF('template old'!X933&lt;&gt;"",'template old'!X933,"")</f>
        <v/>
      </c>
      <c r="U933" s="255" t="str">
        <f>IF('template old'!Y933&lt;&gt;"",'template old'!Y933,"")</f>
        <v/>
      </c>
      <c r="V933" s="255" t="str">
        <f>IF('template old'!Z933&lt;&gt;"",'template old'!Z933,"")</f>
        <v/>
      </c>
      <c r="W933" s="255" t="str">
        <f>IF('template old'!AA933&lt;&gt;"",'template old'!AA933,"")</f>
        <v/>
      </c>
    </row>
    <row r="934" spans="1:23" hidden="1" x14ac:dyDescent="0.25">
      <c r="A934" s="256" t="str">
        <f>IF('template old'!A934&lt;&gt;"",'template old'!A934,"")</f>
        <v/>
      </c>
      <c r="B934" s="255" t="str">
        <f>IF('template old'!E934&lt;&gt;"",'template old'!E934,"")</f>
        <v/>
      </c>
      <c r="C934" s="255" t="str">
        <f>IF('template old'!F934&lt;&gt;"",'template old'!F934,"")</f>
        <v/>
      </c>
      <c r="D934" s="255" t="str">
        <f>IF('template old'!G934&lt;&gt;"",'template old'!G934,"")</f>
        <v/>
      </c>
      <c r="E934" s="255" t="str">
        <f>IF('template old'!H934&lt;&gt;"",'template old'!H934,"")</f>
        <v/>
      </c>
      <c r="F934" s="255" t="str">
        <f>IF('template old'!I934&lt;&gt;"",'template old'!I934,"")</f>
        <v/>
      </c>
      <c r="G934" s="255" t="str">
        <f>IF('template old'!J934&lt;&gt;"",'template old'!J934,"")</f>
        <v/>
      </c>
      <c r="H934" s="255" t="str">
        <f>IF('template old'!K934&lt;&gt;"",'template old'!K934,"")</f>
        <v/>
      </c>
      <c r="I934" s="258" t="str">
        <f t="shared" si="30"/>
        <v/>
      </c>
      <c r="J934" s="255" t="str">
        <f>IF('template old'!L934&lt;&gt;"",'template old'!L934,"")</f>
        <v/>
      </c>
      <c r="K934" s="255" t="str">
        <f>IF('template old'!M934&lt;&gt;"",'template old'!M934,"")</f>
        <v/>
      </c>
      <c r="L934" s="255" t="str">
        <f>IF('template old'!N934&lt;&gt;"",'template old'!N934,"")</f>
        <v/>
      </c>
      <c r="M934" s="255" t="str">
        <f>IF('template old'!O934&lt;&gt;"",'template old'!O934,"")</f>
        <v/>
      </c>
      <c r="N934" s="255" t="str">
        <f>IF('template old'!R934&lt;&gt;"",'template old'!R934,"")</f>
        <v/>
      </c>
      <c r="O934" s="255" t="str">
        <f>IF('template old'!S934&lt;&gt;"",'template old'!S934,"")</f>
        <v/>
      </c>
      <c r="P934" s="259" t="str">
        <f t="shared" si="31"/>
        <v/>
      </c>
      <c r="Q934" s="255" t="str">
        <f>IF('template old'!U934&lt;&gt;"",'template old'!U934,"")</f>
        <v/>
      </c>
      <c r="R934" s="255" t="str">
        <f>IF('template old'!V934&lt;&gt;"",'template old'!V934,"")</f>
        <v/>
      </c>
      <c r="S934" s="255" t="str">
        <f>IF('template old'!W934&lt;&gt;"",'template old'!W934,"")</f>
        <v/>
      </c>
      <c r="T934" s="255" t="str">
        <f>IF('template old'!X934&lt;&gt;"",'template old'!X934,"")</f>
        <v/>
      </c>
      <c r="U934" s="255" t="str">
        <f>IF('template old'!Y934&lt;&gt;"",'template old'!Y934,"")</f>
        <v/>
      </c>
      <c r="V934" s="255" t="str">
        <f>IF('template old'!Z934&lt;&gt;"",'template old'!Z934,"")</f>
        <v/>
      </c>
      <c r="W934" s="255" t="str">
        <f>IF('template old'!AA934&lt;&gt;"",'template old'!AA934,"")</f>
        <v/>
      </c>
    </row>
    <row r="935" spans="1:23" hidden="1" x14ac:dyDescent="0.25">
      <c r="A935" s="256" t="str">
        <f>IF('template old'!A935&lt;&gt;"",'template old'!A935,"")</f>
        <v/>
      </c>
      <c r="B935" s="255" t="str">
        <f>IF('template old'!E935&lt;&gt;"",'template old'!E935,"")</f>
        <v/>
      </c>
      <c r="C935" s="255" t="str">
        <f>IF('template old'!F935&lt;&gt;"",'template old'!F935,"")</f>
        <v/>
      </c>
      <c r="D935" s="255" t="str">
        <f>IF('template old'!G935&lt;&gt;"",'template old'!G935,"")</f>
        <v/>
      </c>
      <c r="E935" s="255" t="str">
        <f>IF('template old'!H935&lt;&gt;"",'template old'!H935,"")</f>
        <v/>
      </c>
      <c r="F935" s="255" t="str">
        <f>IF('template old'!I935&lt;&gt;"",'template old'!I935,"")</f>
        <v/>
      </c>
      <c r="G935" s="255" t="str">
        <f>IF('template old'!J935&lt;&gt;"",'template old'!J935,"")</f>
        <v/>
      </c>
      <c r="H935" s="255" t="str">
        <f>IF('template old'!K935&lt;&gt;"",'template old'!K935,"")</f>
        <v/>
      </c>
      <c r="I935" s="258" t="str">
        <f t="shared" si="30"/>
        <v/>
      </c>
      <c r="J935" s="255" t="str">
        <f>IF('template old'!L935&lt;&gt;"",'template old'!L935,"")</f>
        <v/>
      </c>
      <c r="K935" s="255" t="str">
        <f>IF('template old'!M935&lt;&gt;"",'template old'!M935,"")</f>
        <v/>
      </c>
      <c r="L935" s="255" t="str">
        <f>IF('template old'!N935&lt;&gt;"",'template old'!N935,"")</f>
        <v/>
      </c>
      <c r="M935" s="255" t="str">
        <f>IF('template old'!O935&lt;&gt;"",'template old'!O935,"")</f>
        <v/>
      </c>
      <c r="N935" s="255" t="str">
        <f>IF('template old'!R935&lt;&gt;"",'template old'!R935,"")</f>
        <v/>
      </c>
      <c r="O935" s="255" t="str">
        <f>IF('template old'!S935&lt;&gt;"",'template old'!S935,"")</f>
        <v/>
      </c>
      <c r="P935" s="259" t="str">
        <f t="shared" si="31"/>
        <v/>
      </c>
      <c r="Q935" s="255" t="str">
        <f>IF('template old'!U935&lt;&gt;"",'template old'!U935,"")</f>
        <v/>
      </c>
      <c r="R935" s="255" t="str">
        <f>IF('template old'!V935&lt;&gt;"",'template old'!V935,"")</f>
        <v/>
      </c>
      <c r="S935" s="255" t="str">
        <f>IF('template old'!W935&lt;&gt;"",'template old'!W935,"")</f>
        <v/>
      </c>
      <c r="T935" s="255" t="str">
        <f>IF('template old'!X935&lt;&gt;"",'template old'!X935,"")</f>
        <v/>
      </c>
      <c r="U935" s="255" t="str">
        <f>IF('template old'!Y935&lt;&gt;"",'template old'!Y935,"")</f>
        <v/>
      </c>
      <c r="V935" s="255" t="str">
        <f>IF('template old'!Z935&lt;&gt;"",'template old'!Z935,"")</f>
        <v/>
      </c>
      <c r="W935" s="255" t="str">
        <f>IF('template old'!AA935&lt;&gt;"",'template old'!AA935,"")</f>
        <v/>
      </c>
    </row>
    <row r="936" spans="1:23" hidden="1" x14ac:dyDescent="0.25">
      <c r="A936" s="256" t="str">
        <f>IF('template old'!A936&lt;&gt;"",'template old'!A936,"")</f>
        <v/>
      </c>
      <c r="B936" s="255" t="str">
        <f>IF('template old'!E936&lt;&gt;"",'template old'!E936,"")</f>
        <v/>
      </c>
      <c r="C936" s="255" t="str">
        <f>IF('template old'!F936&lt;&gt;"",'template old'!F936,"")</f>
        <v/>
      </c>
      <c r="D936" s="255" t="str">
        <f>IF('template old'!G936&lt;&gt;"",'template old'!G936,"")</f>
        <v/>
      </c>
      <c r="E936" s="255" t="str">
        <f>IF('template old'!H936&lt;&gt;"",'template old'!H936,"")</f>
        <v/>
      </c>
      <c r="F936" s="255" t="str">
        <f>IF('template old'!I936&lt;&gt;"",'template old'!I936,"")</f>
        <v/>
      </c>
      <c r="G936" s="255" t="str">
        <f>IF('template old'!J936&lt;&gt;"",'template old'!J936,"")</f>
        <v/>
      </c>
      <c r="H936" s="255" t="str">
        <f>IF('template old'!K936&lt;&gt;"",'template old'!K936,"")</f>
        <v/>
      </c>
      <c r="I936" s="258" t="str">
        <f t="shared" si="30"/>
        <v/>
      </c>
      <c r="J936" s="255" t="str">
        <f>IF('template old'!L936&lt;&gt;"",'template old'!L936,"")</f>
        <v/>
      </c>
      <c r="K936" s="255" t="str">
        <f>IF('template old'!M936&lt;&gt;"",'template old'!M936,"")</f>
        <v/>
      </c>
      <c r="L936" s="255" t="str">
        <f>IF('template old'!N936&lt;&gt;"",'template old'!N936,"")</f>
        <v/>
      </c>
      <c r="M936" s="255" t="str">
        <f>IF('template old'!O936&lt;&gt;"",'template old'!O936,"")</f>
        <v/>
      </c>
      <c r="N936" s="255" t="str">
        <f>IF('template old'!R936&lt;&gt;"",'template old'!R936,"")</f>
        <v/>
      </c>
      <c r="O936" s="255" t="str">
        <f>IF('template old'!S936&lt;&gt;"",'template old'!S936,"")</f>
        <v/>
      </c>
      <c r="P936" s="259" t="str">
        <f t="shared" si="31"/>
        <v/>
      </c>
      <c r="Q936" s="255" t="str">
        <f>IF('template old'!U936&lt;&gt;"",'template old'!U936,"")</f>
        <v/>
      </c>
      <c r="R936" s="255" t="str">
        <f>IF('template old'!V936&lt;&gt;"",'template old'!V936,"")</f>
        <v/>
      </c>
      <c r="S936" s="255" t="str">
        <f>IF('template old'!W936&lt;&gt;"",'template old'!W936,"")</f>
        <v/>
      </c>
      <c r="T936" s="255" t="str">
        <f>IF('template old'!X936&lt;&gt;"",'template old'!X936,"")</f>
        <v/>
      </c>
      <c r="U936" s="255" t="str">
        <f>IF('template old'!Y936&lt;&gt;"",'template old'!Y936,"")</f>
        <v/>
      </c>
      <c r="V936" s="255" t="str">
        <f>IF('template old'!Z936&lt;&gt;"",'template old'!Z936,"")</f>
        <v/>
      </c>
      <c r="W936" s="255" t="str">
        <f>IF('template old'!AA936&lt;&gt;"",'template old'!AA936,"")</f>
        <v/>
      </c>
    </row>
    <row r="937" spans="1:23" hidden="1" x14ac:dyDescent="0.25">
      <c r="A937" s="256" t="str">
        <f>IF('template old'!A937&lt;&gt;"",'template old'!A937,"")</f>
        <v/>
      </c>
      <c r="B937" s="255" t="str">
        <f>IF('template old'!E937&lt;&gt;"",'template old'!E937,"")</f>
        <v/>
      </c>
      <c r="C937" s="255" t="str">
        <f>IF('template old'!F937&lt;&gt;"",'template old'!F937,"")</f>
        <v/>
      </c>
      <c r="D937" s="255" t="str">
        <f>IF('template old'!G937&lt;&gt;"",'template old'!G937,"")</f>
        <v/>
      </c>
      <c r="E937" s="255" t="str">
        <f>IF('template old'!H937&lt;&gt;"",'template old'!H937,"")</f>
        <v/>
      </c>
      <c r="F937" s="255" t="str">
        <f>IF('template old'!I937&lt;&gt;"",'template old'!I937,"")</f>
        <v/>
      </c>
      <c r="G937" s="255" t="str">
        <f>IF('template old'!J937&lt;&gt;"",'template old'!J937,"")</f>
        <v/>
      </c>
      <c r="H937" s="255" t="str">
        <f>IF('template old'!K937&lt;&gt;"",'template old'!K937,"")</f>
        <v/>
      </c>
      <c r="I937" s="258" t="str">
        <f t="shared" si="30"/>
        <v/>
      </c>
      <c r="J937" s="255" t="str">
        <f>IF('template old'!L937&lt;&gt;"",'template old'!L937,"")</f>
        <v/>
      </c>
      <c r="K937" s="255" t="str">
        <f>IF('template old'!M937&lt;&gt;"",'template old'!M937,"")</f>
        <v/>
      </c>
      <c r="L937" s="255" t="str">
        <f>IF('template old'!N937&lt;&gt;"",'template old'!N937,"")</f>
        <v/>
      </c>
      <c r="M937" s="255" t="str">
        <f>IF('template old'!O937&lt;&gt;"",'template old'!O937,"")</f>
        <v/>
      </c>
      <c r="N937" s="255" t="str">
        <f>IF('template old'!R937&lt;&gt;"",'template old'!R937,"")</f>
        <v/>
      </c>
      <c r="O937" s="255" t="str">
        <f>IF('template old'!S937&lt;&gt;"",'template old'!S937,"")</f>
        <v/>
      </c>
      <c r="P937" s="259" t="str">
        <f t="shared" si="31"/>
        <v/>
      </c>
      <c r="Q937" s="255" t="str">
        <f>IF('template old'!U937&lt;&gt;"",'template old'!U937,"")</f>
        <v/>
      </c>
      <c r="R937" s="255" t="str">
        <f>IF('template old'!V937&lt;&gt;"",'template old'!V937,"")</f>
        <v/>
      </c>
      <c r="S937" s="255" t="str">
        <f>IF('template old'!W937&lt;&gt;"",'template old'!W937,"")</f>
        <v/>
      </c>
      <c r="T937" s="255" t="str">
        <f>IF('template old'!X937&lt;&gt;"",'template old'!X937,"")</f>
        <v/>
      </c>
      <c r="U937" s="255" t="str">
        <f>IF('template old'!Y937&lt;&gt;"",'template old'!Y937,"")</f>
        <v/>
      </c>
      <c r="V937" s="255" t="str">
        <f>IF('template old'!Z937&lt;&gt;"",'template old'!Z937,"")</f>
        <v/>
      </c>
      <c r="W937" s="255" t="str">
        <f>IF('template old'!AA937&lt;&gt;"",'template old'!AA937,"")</f>
        <v/>
      </c>
    </row>
    <row r="938" spans="1:23" hidden="1" x14ac:dyDescent="0.25">
      <c r="A938" s="256" t="str">
        <f>IF('template old'!A938&lt;&gt;"",'template old'!A938,"")</f>
        <v/>
      </c>
      <c r="B938" s="255" t="str">
        <f>IF('template old'!E938&lt;&gt;"",'template old'!E938,"")</f>
        <v/>
      </c>
      <c r="C938" s="255" t="str">
        <f>IF('template old'!F938&lt;&gt;"",'template old'!F938,"")</f>
        <v/>
      </c>
      <c r="D938" s="255" t="str">
        <f>IF('template old'!G938&lt;&gt;"",'template old'!G938,"")</f>
        <v/>
      </c>
      <c r="E938" s="255" t="str">
        <f>IF('template old'!H938&lt;&gt;"",'template old'!H938,"")</f>
        <v/>
      </c>
      <c r="F938" s="255" t="str">
        <f>IF('template old'!I938&lt;&gt;"",'template old'!I938,"")</f>
        <v/>
      </c>
      <c r="G938" s="255" t="str">
        <f>IF('template old'!J938&lt;&gt;"",'template old'!J938,"")</f>
        <v/>
      </c>
      <c r="H938" s="255" t="str">
        <f>IF('template old'!K938&lt;&gt;"",'template old'!K938,"")</f>
        <v/>
      </c>
      <c r="I938" s="258" t="str">
        <f t="shared" si="30"/>
        <v/>
      </c>
      <c r="J938" s="255" t="str">
        <f>IF('template old'!L938&lt;&gt;"",'template old'!L938,"")</f>
        <v/>
      </c>
      <c r="K938" s="255" t="str">
        <f>IF('template old'!M938&lt;&gt;"",'template old'!M938,"")</f>
        <v/>
      </c>
      <c r="L938" s="255" t="str">
        <f>IF('template old'!N938&lt;&gt;"",'template old'!N938,"")</f>
        <v/>
      </c>
      <c r="M938" s="255" t="str">
        <f>IF('template old'!O938&lt;&gt;"",'template old'!O938,"")</f>
        <v/>
      </c>
      <c r="N938" s="255" t="str">
        <f>IF('template old'!R938&lt;&gt;"",'template old'!R938,"")</f>
        <v/>
      </c>
      <c r="O938" s="255" t="str">
        <f>IF('template old'!S938&lt;&gt;"",'template old'!S938,"")</f>
        <v/>
      </c>
      <c r="P938" s="259" t="str">
        <f t="shared" si="31"/>
        <v/>
      </c>
      <c r="Q938" s="255" t="str">
        <f>IF('template old'!U938&lt;&gt;"",'template old'!U938,"")</f>
        <v/>
      </c>
      <c r="R938" s="255" t="str">
        <f>IF('template old'!V938&lt;&gt;"",'template old'!V938,"")</f>
        <v/>
      </c>
      <c r="S938" s="255" t="str">
        <f>IF('template old'!W938&lt;&gt;"",'template old'!W938,"")</f>
        <v/>
      </c>
      <c r="T938" s="255" t="str">
        <f>IF('template old'!X938&lt;&gt;"",'template old'!X938,"")</f>
        <v/>
      </c>
      <c r="U938" s="255" t="str">
        <f>IF('template old'!Y938&lt;&gt;"",'template old'!Y938,"")</f>
        <v/>
      </c>
      <c r="V938" s="255" t="str">
        <f>IF('template old'!Z938&lt;&gt;"",'template old'!Z938,"")</f>
        <v/>
      </c>
      <c r="W938" s="255" t="str">
        <f>IF('template old'!AA938&lt;&gt;"",'template old'!AA938,"")</f>
        <v/>
      </c>
    </row>
    <row r="939" spans="1:23" hidden="1" x14ac:dyDescent="0.25">
      <c r="A939" s="256" t="str">
        <f>IF('template old'!A939&lt;&gt;"",'template old'!A939,"")</f>
        <v/>
      </c>
      <c r="B939" s="255" t="str">
        <f>IF('template old'!E939&lt;&gt;"",'template old'!E939,"")</f>
        <v/>
      </c>
      <c r="C939" s="255" t="str">
        <f>IF('template old'!F939&lt;&gt;"",'template old'!F939,"")</f>
        <v/>
      </c>
      <c r="D939" s="255" t="str">
        <f>IF('template old'!G939&lt;&gt;"",'template old'!G939,"")</f>
        <v/>
      </c>
      <c r="E939" s="255" t="str">
        <f>IF('template old'!H939&lt;&gt;"",'template old'!H939,"")</f>
        <v/>
      </c>
      <c r="F939" s="255" t="str">
        <f>IF('template old'!I939&lt;&gt;"",'template old'!I939,"")</f>
        <v/>
      </c>
      <c r="G939" s="255" t="str">
        <f>IF('template old'!J939&lt;&gt;"",'template old'!J939,"")</f>
        <v/>
      </c>
      <c r="H939" s="255" t="str">
        <f>IF('template old'!K939&lt;&gt;"",'template old'!K939,"")</f>
        <v/>
      </c>
      <c r="I939" s="258" t="str">
        <f t="shared" si="30"/>
        <v/>
      </c>
      <c r="J939" s="255" t="str">
        <f>IF('template old'!L939&lt;&gt;"",'template old'!L939,"")</f>
        <v/>
      </c>
      <c r="K939" s="255" t="str">
        <f>IF('template old'!M939&lt;&gt;"",'template old'!M939,"")</f>
        <v/>
      </c>
      <c r="L939" s="255" t="str">
        <f>IF('template old'!N939&lt;&gt;"",'template old'!N939,"")</f>
        <v/>
      </c>
      <c r="M939" s="255" t="str">
        <f>IF('template old'!O939&lt;&gt;"",'template old'!O939,"")</f>
        <v/>
      </c>
      <c r="N939" s="255" t="str">
        <f>IF('template old'!R939&lt;&gt;"",'template old'!R939,"")</f>
        <v/>
      </c>
      <c r="O939" s="255" t="str">
        <f>IF('template old'!S939&lt;&gt;"",'template old'!S939,"")</f>
        <v/>
      </c>
      <c r="P939" s="259" t="str">
        <f t="shared" si="31"/>
        <v/>
      </c>
      <c r="Q939" s="255" t="str">
        <f>IF('template old'!U939&lt;&gt;"",'template old'!U939,"")</f>
        <v/>
      </c>
      <c r="R939" s="255" t="str">
        <f>IF('template old'!V939&lt;&gt;"",'template old'!V939,"")</f>
        <v/>
      </c>
      <c r="S939" s="255" t="str">
        <f>IF('template old'!W939&lt;&gt;"",'template old'!W939,"")</f>
        <v/>
      </c>
      <c r="T939" s="255" t="str">
        <f>IF('template old'!X939&lt;&gt;"",'template old'!X939,"")</f>
        <v/>
      </c>
      <c r="U939" s="255" t="str">
        <f>IF('template old'!Y939&lt;&gt;"",'template old'!Y939,"")</f>
        <v/>
      </c>
      <c r="V939" s="255" t="str">
        <f>IF('template old'!Z939&lt;&gt;"",'template old'!Z939,"")</f>
        <v/>
      </c>
      <c r="W939" s="255" t="str">
        <f>IF('template old'!AA939&lt;&gt;"",'template old'!AA939,"")</f>
        <v/>
      </c>
    </row>
    <row r="940" spans="1:23" hidden="1" x14ac:dyDescent="0.25">
      <c r="A940" s="256" t="str">
        <f>IF('template old'!A940&lt;&gt;"",'template old'!A940,"")</f>
        <v/>
      </c>
      <c r="B940" s="255" t="str">
        <f>IF('template old'!E940&lt;&gt;"",'template old'!E940,"")</f>
        <v/>
      </c>
      <c r="C940" s="255" t="str">
        <f>IF('template old'!F940&lt;&gt;"",'template old'!F940,"")</f>
        <v/>
      </c>
      <c r="D940" s="255" t="str">
        <f>IF('template old'!G940&lt;&gt;"",'template old'!G940,"")</f>
        <v/>
      </c>
      <c r="E940" s="255" t="str">
        <f>IF('template old'!H940&lt;&gt;"",'template old'!H940,"")</f>
        <v/>
      </c>
      <c r="F940" s="255" t="str">
        <f>IF('template old'!I940&lt;&gt;"",'template old'!I940,"")</f>
        <v/>
      </c>
      <c r="G940" s="255" t="str">
        <f>IF('template old'!J940&lt;&gt;"",'template old'!J940,"")</f>
        <v/>
      </c>
      <c r="H940" s="255" t="str">
        <f>IF('template old'!K940&lt;&gt;"",'template old'!K940,"")</f>
        <v/>
      </c>
      <c r="I940" s="258" t="str">
        <f t="shared" si="30"/>
        <v/>
      </c>
      <c r="J940" s="255" t="str">
        <f>IF('template old'!L940&lt;&gt;"",'template old'!L940,"")</f>
        <v/>
      </c>
      <c r="K940" s="255" t="str">
        <f>IF('template old'!M940&lt;&gt;"",'template old'!M940,"")</f>
        <v/>
      </c>
      <c r="L940" s="255" t="str">
        <f>IF('template old'!N940&lt;&gt;"",'template old'!N940,"")</f>
        <v/>
      </c>
      <c r="M940" s="255" t="str">
        <f>IF('template old'!O940&lt;&gt;"",'template old'!O940,"")</f>
        <v/>
      </c>
      <c r="N940" s="255" t="str">
        <f>IF('template old'!R940&lt;&gt;"",'template old'!R940,"")</f>
        <v/>
      </c>
      <c r="O940" s="255" t="str">
        <f>IF('template old'!S940&lt;&gt;"",'template old'!S940,"")</f>
        <v/>
      </c>
      <c r="P940" s="259" t="str">
        <f t="shared" si="31"/>
        <v/>
      </c>
      <c r="Q940" s="255" t="str">
        <f>IF('template old'!U940&lt;&gt;"",'template old'!U940,"")</f>
        <v/>
      </c>
      <c r="R940" s="255" t="str">
        <f>IF('template old'!V940&lt;&gt;"",'template old'!V940,"")</f>
        <v/>
      </c>
      <c r="S940" s="255" t="str">
        <f>IF('template old'!W940&lt;&gt;"",'template old'!W940,"")</f>
        <v/>
      </c>
      <c r="T940" s="255" t="str">
        <f>IF('template old'!X940&lt;&gt;"",'template old'!X940,"")</f>
        <v/>
      </c>
      <c r="U940" s="255" t="str">
        <f>IF('template old'!Y940&lt;&gt;"",'template old'!Y940,"")</f>
        <v/>
      </c>
      <c r="V940" s="255" t="str">
        <f>IF('template old'!Z940&lt;&gt;"",'template old'!Z940,"")</f>
        <v/>
      </c>
      <c r="W940" s="255" t="str">
        <f>IF('template old'!AA940&lt;&gt;"",'template old'!AA940,"")</f>
        <v/>
      </c>
    </row>
    <row r="941" spans="1:23" hidden="1" x14ac:dyDescent="0.25">
      <c r="A941" s="256" t="str">
        <f>IF('template old'!A941&lt;&gt;"",'template old'!A941,"")</f>
        <v/>
      </c>
      <c r="B941" s="255" t="str">
        <f>IF('template old'!E941&lt;&gt;"",'template old'!E941,"")</f>
        <v/>
      </c>
      <c r="C941" s="255" t="str">
        <f>IF('template old'!F941&lt;&gt;"",'template old'!F941,"")</f>
        <v/>
      </c>
      <c r="D941" s="255" t="str">
        <f>IF('template old'!G941&lt;&gt;"",'template old'!G941,"")</f>
        <v/>
      </c>
      <c r="E941" s="255" t="str">
        <f>IF('template old'!H941&lt;&gt;"",'template old'!H941,"")</f>
        <v/>
      </c>
      <c r="F941" s="255" t="str">
        <f>IF('template old'!I941&lt;&gt;"",'template old'!I941,"")</f>
        <v/>
      </c>
      <c r="G941" s="255" t="str">
        <f>IF('template old'!J941&lt;&gt;"",'template old'!J941,"")</f>
        <v/>
      </c>
      <c r="H941" s="255" t="str">
        <f>IF('template old'!K941&lt;&gt;"",'template old'!K941,"")</f>
        <v/>
      </c>
      <c r="I941" s="258" t="str">
        <f t="shared" si="30"/>
        <v/>
      </c>
      <c r="J941" s="255" t="str">
        <f>IF('template old'!L941&lt;&gt;"",'template old'!L941,"")</f>
        <v/>
      </c>
      <c r="K941" s="255" t="str">
        <f>IF('template old'!M941&lt;&gt;"",'template old'!M941,"")</f>
        <v/>
      </c>
      <c r="L941" s="255" t="str">
        <f>IF('template old'!N941&lt;&gt;"",'template old'!N941,"")</f>
        <v/>
      </c>
      <c r="M941" s="255" t="str">
        <f>IF('template old'!O941&lt;&gt;"",'template old'!O941,"")</f>
        <v/>
      </c>
      <c r="N941" s="255" t="str">
        <f>IF('template old'!R941&lt;&gt;"",'template old'!R941,"")</f>
        <v/>
      </c>
      <c r="O941" s="255" t="str">
        <f>IF('template old'!S941&lt;&gt;"",'template old'!S941,"")</f>
        <v/>
      </c>
      <c r="P941" s="259" t="str">
        <f t="shared" si="31"/>
        <v/>
      </c>
      <c r="Q941" s="255" t="str">
        <f>IF('template old'!U941&lt;&gt;"",'template old'!U941,"")</f>
        <v/>
      </c>
      <c r="R941" s="255" t="str">
        <f>IF('template old'!V941&lt;&gt;"",'template old'!V941,"")</f>
        <v/>
      </c>
      <c r="S941" s="255" t="str">
        <f>IF('template old'!W941&lt;&gt;"",'template old'!W941,"")</f>
        <v/>
      </c>
      <c r="T941" s="255" t="str">
        <f>IF('template old'!X941&lt;&gt;"",'template old'!X941,"")</f>
        <v/>
      </c>
      <c r="U941" s="255" t="str">
        <f>IF('template old'!Y941&lt;&gt;"",'template old'!Y941,"")</f>
        <v/>
      </c>
      <c r="V941" s="255" t="str">
        <f>IF('template old'!Z941&lt;&gt;"",'template old'!Z941,"")</f>
        <v/>
      </c>
      <c r="W941" s="255" t="str">
        <f>IF('template old'!AA941&lt;&gt;"",'template old'!AA941,"")</f>
        <v/>
      </c>
    </row>
    <row r="942" spans="1:23" hidden="1" x14ac:dyDescent="0.25">
      <c r="A942" s="256" t="str">
        <f>IF('template old'!A942&lt;&gt;"",'template old'!A942,"")</f>
        <v/>
      </c>
      <c r="B942" s="255" t="str">
        <f>IF('template old'!E942&lt;&gt;"",'template old'!E942,"")</f>
        <v/>
      </c>
      <c r="C942" s="255" t="str">
        <f>IF('template old'!F942&lt;&gt;"",'template old'!F942,"")</f>
        <v/>
      </c>
      <c r="D942" s="255" t="str">
        <f>IF('template old'!G942&lt;&gt;"",'template old'!G942,"")</f>
        <v/>
      </c>
      <c r="E942" s="255" t="str">
        <f>IF('template old'!H942&lt;&gt;"",'template old'!H942,"")</f>
        <v/>
      </c>
      <c r="F942" s="255" t="str">
        <f>IF('template old'!I942&lt;&gt;"",'template old'!I942,"")</f>
        <v/>
      </c>
      <c r="G942" s="255" t="str">
        <f>IF('template old'!J942&lt;&gt;"",'template old'!J942,"")</f>
        <v/>
      </c>
      <c r="H942" s="255" t="str">
        <f>IF('template old'!K942&lt;&gt;"",'template old'!K942,"")</f>
        <v/>
      </c>
      <c r="I942" s="258" t="str">
        <f t="shared" si="30"/>
        <v/>
      </c>
      <c r="J942" s="255" t="str">
        <f>IF('template old'!L942&lt;&gt;"",'template old'!L942,"")</f>
        <v/>
      </c>
      <c r="K942" s="255" t="str">
        <f>IF('template old'!M942&lt;&gt;"",'template old'!M942,"")</f>
        <v/>
      </c>
      <c r="L942" s="255" t="str">
        <f>IF('template old'!N942&lt;&gt;"",'template old'!N942,"")</f>
        <v/>
      </c>
      <c r="M942" s="255" t="str">
        <f>IF('template old'!O942&lt;&gt;"",'template old'!O942,"")</f>
        <v/>
      </c>
      <c r="N942" s="255" t="str">
        <f>IF('template old'!R942&lt;&gt;"",'template old'!R942,"")</f>
        <v/>
      </c>
      <c r="O942" s="255" t="str">
        <f>IF('template old'!S942&lt;&gt;"",'template old'!S942,"")</f>
        <v/>
      </c>
      <c r="P942" s="259" t="str">
        <f t="shared" si="31"/>
        <v/>
      </c>
      <c r="Q942" s="255" t="str">
        <f>IF('template old'!U942&lt;&gt;"",'template old'!U942,"")</f>
        <v/>
      </c>
      <c r="R942" s="255" t="str">
        <f>IF('template old'!V942&lt;&gt;"",'template old'!V942,"")</f>
        <v/>
      </c>
      <c r="S942" s="255" t="str">
        <f>IF('template old'!W942&lt;&gt;"",'template old'!W942,"")</f>
        <v/>
      </c>
      <c r="T942" s="255" t="str">
        <f>IF('template old'!X942&lt;&gt;"",'template old'!X942,"")</f>
        <v/>
      </c>
      <c r="U942" s="255" t="str">
        <f>IF('template old'!Y942&lt;&gt;"",'template old'!Y942,"")</f>
        <v/>
      </c>
      <c r="V942" s="255" t="str">
        <f>IF('template old'!Z942&lt;&gt;"",'template old'!Z942,"")</f>
        <v/>
      </c>
      <c r="W942" s="255" t="str">
        <f>IF('template old'!AA942&lt;&gt;"",'template old'!AA942,"")</f>
        <v/>
      </c>
    </row>
    <row r="943" spans="1:23" hidden="1" x14ac:dyDescent="0.25">
      <c r="A943" s="256" t="str">
        <f>IF('template old'!A943&lt;&gt;"",'template old'!A943,"")</f>
        <v/>
      </c>
      <c r="B943" s="255" t="str">
        <f>IF('template old'!E943&lt;&gt;"",'template old'!E943,"")</f>
        <v/>
      </c>
      <c r="C943" s="255" t="str">
        <f>IF('template old'!F943&lt;&gt;"",'template old'!F943,"")</f>
        <v/>
      </c>
      <c r="D943" s="255" t="str">
        <f>IF('template old'!G943&lt;&gt;"",'template old'!G943,"")</f>
        <v/>
      </c>
      <c r="E943" s="255" t="str">
        <f>IF('template old'!H943&lt;&gt;"",'template old'!H943,"")</f>
        <v/>
      </c>
      <c r="F943" s="255" t="str">
        <f>IF('template old'!I943&lt;&gt;"",'template old'!I943,"")</f>
        <v/>
      </c>
      <c r="G943" s="255" t="str">
        <f>IF('template old'!J943&lt;&gt;"",'template old'!J943,"")</f>
        <v/>
      </c>
      <c r="H943" s="255" t="str">
        <f>IF('template old'!K943&lt;&gt;"",'template old'!K943,"")</f>
        <v/>
      </c>
      <c r="I943" s="258" t="str">
        <f t="shared" si="30"/>
        <v/>
      </c>
      <c r="J943" s="255" t="str">
        <f>IF('template old'!L943&lt;&gt;"",'template old'!L943,"")</f>
        <v/>
      </c>
      <c r="K943" s="255" t="str">
        <f>IF('template old'!M943&lt;&gt;"",'template old'!M943,"")</f>
        <v/>
      </c>
      <c r="L943" s="255" t="str">
        <f>IF('template old'!N943&lt;&gt;"",'template old'!N943,"")</f>
        <v/>
      </c>
      <c r="M943" s="255" t="str">
        <f>IF('template old'!O943&lt;&gt;"",'template old'!O943,"")</f>
        <v/>
      </c>
      <c r="N943" s="255" t="str">
        <f>IF('template old'!R943&lt;&gt;"",'template old'!R943,"")</f>
        <v/>
      </c>
      <c r="O943" s="255" t="str">
        <f>IF('template old'!S943&lt;&gt;"",'template old'!S943,"")</f>
        <v/>
      </c>
      <c r="P943" s="259" t="str">
        <f t="shared" si="31"/>
        <v/>
      </c>
      <c r="Q943" s="255" t="str">
        <f>IF('template old'!U943&lt;&gt;"",'template old'!U943,"")</f>
        <v/>
      </c>
      <c r="R943" s="255" t="str">
        <f>IF('template old'!V943&lt;&gt;"",'template old'!V943,"")</f>
        <v/>
      </c>
      <c r="S943" s="255" t="str">
        <f>IF('template old'!W943&lt;&gt;"",'template old'!W943,"")</f>
        <v/>
      </c>
      <c r="T943" s="255" t="str">
        <f>IF('template old'!X943&lt;&gt;"",'template old'!X943,"")</f>
        <v/>
      </c>
      <c r="U943" s="255" t="str">
        <f>IF('template old'!Y943&lt;&gt;"",'template old'!Y943,"")</f>
        <v/>
      </c>
      <c r="V943" s="255" t="str">
        <f>IF('template old'!Z943&lt;&gt;"",'template old'!Z943,"")</f>
        <v/>
      </c>
      <c r="W943" s="255" t="str">
        <f>IF('template old'!AA943&lt;&gt;"",'template old'!AA943,"")</f>
        <v/>
      </c>
    </row>
    <row r="944" spans="1:23" hidden="1" x14ac:dyDescent="0.25">
      <c r="A944" s="256" t="str">
        <f>IF('template old'!A944&lt;&gt;"",'template old'!A944,"")</f>
        <v/>
      </c>
      <c r="B944" s="255" t="str">
        <f>IF('template old'!E944&lt;&gt;"",'template old'!E944,"")</f>
        <v/>
      </c>
      <c r="C944" s="255" t="str">
        <f>IF('template old'!F944&lt;&gt;"",'template old'!F944,"")</f>
        <v/>
      </c>
      <c r="D944" s="255" t="str">
        <f>IF('template old'!G944&lt;&gt;"",'template old'!G944,"")</f>
        <v/>
      </c>
      <c r="E944" s="255" t="str">
        <f>IF('template old'!H944&lt;&gt;"",'template old'!H944,"")</f>
        <v/>
      </c>
      <c r="F944" s="255" t="str">
        <f>IF('template old'!I944&lt;&gt;"",'template old'!I944,"")</f>
        <v/>
      </c>
      <c r="G944" s="255" t="str">
        <f>IF('template old'!J944&lt;&gt;"",'template old'!J944,"")</f>
        <v/>
      </c>
      <c r="H944" s="255" t="str">
        <f>IF('template old'!K944&lt;&gt;"",'template old'!K944,"")</f>
        <v/>
      </c>
      <c r="I944" s="258" t="str">
        <f t="shared" si="30"/>
        <v/>
      </c>
      <c r="J944" s="255" t="str">
        <f>IF('template old'!L944&lt;&gt;"",'template old'!L944,"")</f>
        <v/>
      </c>
      <c r="K944" s="255" t="str">
        <f>IF('template old'!M944&lt;&gt;"",'template old'!M944,"")</f>
        <v/>
      </c>
      <c r="L944" s="255" t="str">
        <f>IF('template old'!N944&lt;&gt;"",'template old'!N944,"")</f>
        <v/>
      </c>
      <c r="M944" s="255" t="str">
        <f>IF('template old'!O944&lt;&gt;"",'template old'!O944,"")</f>
        <v/>
      </c>
      <c r="N944" s="255" t="str">
        <f>IF('template old'!R944&lt;&gt;"",'template old'!R944,"")</f>
        <v/>
      </c>
      <c r="O944" s="255" t="str">
        <f>IF('template old'!S944&lt;&gt;"",'template old'!S944,"")</f>
        <v/>
      </c>
      <c r="P944" s="259" t="str">
        <f t="shared" si="31"/>
        <v/>
      </c>
      <c r="Q944" s="255" t="str">
        <f>IF('template old'!U944&lt;&gt;"",'template old'!U944,"")</f>
        <v/>
      </c>
      <c r="R944" s="255" t="str">
        <f>IF('template old'!V944&lt;&gt;"",'template old'!V944,"")</f>
        <v/>
      </c>
      <c r="S944" s="255" t="str">
        <f>IF('template old'!W944&lt;&gt;"",'template old'!W944,"")</f>
        <v/>
      </c>
      <c r="T944" s="255" t="str">
        <f>IF('template old'!X944&lt;&gt;"",'template old'!X944,"")</f>
        <v/>
      </c>
      <c r="U944" s="255" t="str">
        <f>IF('template old'!Y944&lt;&gt;"",'template old'!Y944,"")</f>
        <v/>
      </c>
      <c r="V944" s="255" t="str">
        <f>IF('template old'!Z944&lt;&gt;"",'template old'!Z944,"")</f>
        <v/>
      </c>
      <c r="W944" s="255" t="str">
        <f>IF('template old'!AA944&lt;&gt;"",'template old'!AA944,"")</f>
        <v/>
      </c>
    </row>
    <row r="945" spans="1:23" hidden="1" x14ac:dyDescent="0.25">
      <c r="A945" s="256" t="str">
        <f>IF('template old'!A945&lt;&gt;"",'template old'!A945,"")</f>
        <v/>
      </c>
      <c r="B945" s="255" t="str">
        <f>IF('template old'!E945&lt;&gt;"",'template old'!E945,"")</f>
        <v/>
      </c>
      <c r="C945" s="255" t="str">
        <f>IF('template old'!F945&lt;&gt;"",'template old'!F945,"")</f>
        <v/>
      </c>
      <c r="D945" s="255" t="str">
        <f>IF('template old'!G945&lt;&gt;"",'template old'!G945,"")</f>
        <v/>
      </c>
      <c r="E945" s="255" t="str">
        <f>IF('template old'!H945&lt;&gt;"",'template old'!H945,"")</f>
        <v/>
      </c>
      <c r="F945" s="255" t="str">
        <f>IF('template old'!I945&lt;&gt;"",'template old'!I945,"")</f>
        <v/>
      </c>
      <c r="G945" s="255" t="str">
        <f>IF('template old'!J945&lt;&gt;"",'template old'!J945,"")</f>
        <v/>
      </c>
      <c r="H945" s="255" t="str">
        <f>IF('template old'!K945&lt;&gt;"",'template old'!K945,"")</f>
        <v/>
      </c>
      <c r="I945" s="258" t="str">
        <f t="shared" si="30"/>
        <v/>
      </c>
      <c r="J945" s="255" t="str">
        <f>IF('template old'!L945&lt;&gt;"",'template old'!L945,"")</f>
        <v/>
      </c>
      <c r="K945" s="255" t="str">
        <f>IF('template old'!M945&lt;&gt;"",'template old'!M945,"")</f>
        <v/>
      </c>
      <c r="L945" s="255" t="str">
        <f>IF('template old'!N945&lt;&gt;"",'template old'!N945,"")</f>
        <v/>
      </c>
      <c r="M945" s="255" t="str">
        <f>IF('template old'!O945&lt;&gt;"",'template old'!O945,"")</f>
        <v/>
      </c>
      <c r="N945" s="255" t="str">
        <f>IF('template old'!R945&lt;&gt;"",'template old'!R945,"")</f>
        <v/>
      </c>
      <c r="O945" s="255" t="str">
        <f>IF('template old'!S945&lt;&gt;"",'template old'!S945,"")</f>
        <v/>
      </c>
      <c r="P945" s="259" t="str">
        <f t="shared" si="31"/>
        <v/>
      </c>
      <c r="Q945" s="255" t="str">
        <f>IF('template old'!U945&lt;&gt;"",'template old'!U945,"")</f>
        <v/>
      </c>
      <c r="R945" s="255" t="str">
        <f>IF('template old'!V945&lt;&gt;"",'template old'!V945,"")</f>
        <v/>
      </c>
      <c r="S945" s="255" t="str">
        <f>IF('template old'!W945&lt;&gt;"",'template old'!W945,"")</f>
        <v/>
      </c>
      <c r="T945" s="255" t="str">
        <f>IF('template old'!X945&lt;&gt;"",'template old'!X945,"")</f>
        <v/>
      </c>
      <c r="U945" s="255" t="str">
        <f>IF('template old'!Y945&lt;&gt;"",'template old'!Y945,"")</f>
        <v/>
      </c>
      <c r="V945" s="255" t="str">
        <f>IF('template old'!Z945&lt;&gt;"",'template old'!Z945,"")</f>
        <v/>
      </c>
      <c r="W945" s="255" t="str">
        <f>IF('template old'!AA945&lt;&gt;"",'template old'!AA945,"")</f>
        <v/>
      </c>
    </row>
    <row r="946" spans="1:23" hidden="1" x14ac:dyDescent="0.25">
      <c r="A946" s="256" t="str">
        <f>IF('template old'!A946&lt;&gt;"",'template old'!A946,"")</f>
        <v/>
      </c>
      <c r="B946" s="255" t="str">
        <f>IF('template old'!E946&lt;&gt;"",'template old'!E946,"")</f>
        <v/>
      </c>
      <c r="C946" s="255" t="str">
        <f>IF('template old'!F946&lt;&gt;"",'template old'!F946,"")</f>
        <v/>
      </c>
      <c r="D946" s="255" t="str">
        <f>IF('template old'!G946&lt;&gt;"",'template old'!G946,"")</f>
        <v/>
      </c>
      <c r="E946" s="255" t="str">
        <f>IF('template old'!H946&lt;&gt;"",'template old'!H946,"")</f>
        <v/>
      </c>
      <c r="F946" s="255" t="str">
        <f>IF('template old'!I946&lt;&gt;"",'template old'!I946,"")</f>
        <v/>
      </c>
      <c r="G946" s="255" t="str">
        <f>IF('template old'!J946&lt;&gt;"",'template old'!J946,"")</f>
        <v/>
      </c>
      <c r="H946" s="255" t="str">
        <f>IF('template old'!K946&lt;&gt;"",'template old'!K946,"")</f>
        <v/>
      </c>
      <c r="I946" s="258" t="str">
        <f t="shared" si="30"/>
        <v/>
      </c>
      <c r="J946" s="255" t="str">
        <f>IF('template old'!L946&lt;&gt;"",'template old'!L946,"")</f>
        <v/>
      </c>
      <c r="K946" s="255" t="str">
        <f>IF('template old'!M946&lt;&gt;"",'template old'!M946,"")</f>
        <v/>
      </c>
      <c r="L946" s="255" t="str">
        <f>IF('template old'!N946&lt;&gt;"",'template old'!N946,"")</f>
        <v/>
      </c>
      <c r="M946" s="255" t="str">
        <f>IF('template old'!O946&lt;&gt;"",'template old'!O946,"")</f>
        <v/>
      </c>
      <c r="N946" s="255" t="str">
        <f>IF('template old'!R946&lt;&gt;"",'template old'!R946,"")</f>
        <v/>
      </c>
      <c r="O946" s="255" t="str">
        <f>IF('template old'!S946&lt;&gt;"",'template old'!S946,"")</f>
        <v/>
      </c>
      <c r="P946" s="259" t="str">
        <f t="shared" si="31"/>
        <v/>
      </c>
      <c r="Q946" s="255" t="str">
        <f>IF('template old'!U946&lt;&gt;"",'template old'!U946,"")</f>
        <v/>
      </c>
      <c r="R946" s="255" t="str">
        <f>IF('template old'!V946&lt;&gt;"",'template old'!V946,"")</f>
        <v/>
      </c>
      <c r="S946" s="255" t="str">
        <f>IF('template old'!W946&lt;&gt;"",'template old'!W946,"")</f>
        <v/>
      </c>
      <c r="T946" s="255" t="str">
        <f>IF('template old'!X946&lt;&gt;"",'template old'!X946,"")</f>
        <v/>
      </c>
      <c r="U946" s="255" t="str">
        <f>IF('template old'!Y946&lt;&gt;"",'template old'!Y946,"")</f>
        <v/>
      </c>
      <c r="V946" s="255" t="str">
        <f>IF('template old'!Z946&lt;&gt;"",'template old'!Z946,"")</f>
        <v/>
      </c>
      <c r="W946" s="255" t="str">
        <f>IF('template old'!AA946&lt;&gt;"",'template old'!AA946,"")</f>
        <v/>
      </c>
    </row>
    <row r="947" spans="1:23" hidden="1" x14ac:dyDescent="0.25">
      <c r="A947" s="256" t="str">
        <f>IF('template old'!A947&lt;&gt;"",'template old'!A947,"")</f>
        <v/>
      </c>
      <c r="B947" s="255" t="str">
        <f>IF('template old'!E947&lt;&gt;"",'template old'!E947,"")</f>
        <v/>
      </c>
      <c r="C947" s="255" t="str">
        <f>IF('template old'!F947&lt;&gt;"",'template old'!F947,"")</f>
        <v/>
      </c>
      <c r="D947" s="255" t="str">
        <f>IF('template old'!G947&lt;&gt;"",'template old'!G947,"")</f>
        <v/>
      </c>
      <c r="E947" s="255" t="str">
        <f>IF('template old'!H947&lt;&gt;"",'template old'!H947,"")</f>
        <v/>
      </c>
      <c r="F947" s="255" t="str">
        <f>IF('template old'!I947&lt;&gt;"",'template old'!I947,"")</f>
        <v/>
      </c>
      <c r="G947" s="255" t="str">
        <f>IF('template old'!J947&lt;&gt;"",'template old'!J947,"")</f>
        <v/>
      </c>
      <c r="H947" s="255" t="str">
        <f>IF('template old'!K947&lt;&gt;"",'template old'!K947,"")</f>
        <v/>
      </c>
      <c r="I947" s="258" t="str">
        <f t="shared" si="30"/>
        <v/>
      </c>
      <c r="J947" s="255" t="str">
        <f>IF('template old'!L947&lt;&gt;"",'template old'!L947,"")</f>
        <v/>
      </c>
      <c r="K947" s="255" t="str">
        <f>IF('template old'!M947&lt;&gt;"",'template old'!M947,"")</f>
        <v/>
      </c>
      <c r="L947" s="255" t="str">
        <f>IF('template old'!N947&lt;&gt;"",'template old'!N947,"")</f>
        <v/>
      </c>
      <c r="M947" s="255" t="str">
        <f>IF('template old'!O947&lt;&gt;"",'template old'!O947,"")</f>
        <v/>
      </c>
      <c r="N947" s="255" t="str">
        <f>IF('template old'!R947&lt;&gt;"",'template old'!R947,"")</f>
        <v/>
      </c>
      <c r="O947" s="255" t="str">
        <f>IF('template old'!S947&lt;&gt;"",'template old'!S947,"")</f>
        <v/>
      </c>
      <c r="P947" s="259" t="str">
        <f t="shared" si="31"/>
        <v/>
      </c>
      <c r="Q947" s="255" t="str">
        <f>IF('template old'!U947&lt;&gt;"",'template old'!U947,"")</f>
        <v/>
      </c>
      <c r="R947" s="255" t="str">
        <f>IF('template old'!V947&lt;&gt;"",'template old'!V947,"")</f>
        <v/>
      </c>
      <c r="S947" s="255" t="str">
        <f>IF('template old'!W947&lt;&gt;"",'template old'!W947,"")</f>
        <v/>
      </c>
      <c r="T947" s="255" t="str">
        <f>IF('template old'!X947&lt;&gt;"",'template old'!X947,"")</f>
        <v/>
      </c>
      <c r="U947" s="255" t="str">
        <f>IF('template old'!Y947&lt;&gt;"",'template old'!Y947,"")</f>
        <v/>
      </c>
      <c r="V947" s="255" t="str">
        <f>IF('template old'!Z947&lt;&gt;"",'template old'!Z947,"")</f>
        <v/>
      </c>
      <c r="W947" s="255" t="str">
        <f>IF('template old'!AA947&lt;&gt;"",'template old'!AA947,"")</f>
        <v/>
      </c>
    </row>
    <row r="948" spans="1:23" hidden="1" x14ac:dyDescent="0.25">
      <c r="A948" s="256" t="str">
        <f>IF('template old'!A948&lt;&gt;"",'template old'!A948,"")</f>
        <v/>
      </c>
      <c r="B948" s="255" t="str">
        <f>IF('template old'!E948&lt;&gt;"",'template old'!E948,"")</f>
        <v/>
      </c>
      <c r="C948" s="255" t="str">
        <f>IF('template old'!F948&lt;&gt;"",'template old'!F948,"")</f>
        <v/>
      </c>
      <c r="D948" s="255" t="str">
        <f>IF('template old'!G948&lt;&gt;"",'template old'!G948,"")</f>
        <v/>
      </c>
      <c r="E948" s="255" t="str">
        <f>IF('template old'!H948&lt;&gt;"",'template old'!H948,"")</f>
        <v/>
      </c>
      <c r="F948" s="255" t="str">
        <f>IF('template old'!I948&lt;&gt;"",'template old'!I948,"")</f>
        <v/>
      </c>
      <c r="G948" s="255" t="str">
        <f>IF('template old'!J948&lt;&gt;"",'template old'!J948,"")</f>
        <v/>
      </c>
      <c r="H948" s="255" t="str">
        <f>IF('template old'!K948&lt;&gt;"",'template old'!K948,"")</f>
        <v/>
      </c>
      <c r="I948" s="258" t="str">
        <f t="shared" si="30"/>
        <v/>
      </c>
      <c r="J948" s="255" t="str">
        <f>IF('template old'!L948&lt;&gt;"",'template old'!L948,"")</f>
        <v/>
      </c>
      <c r="K948" s="255" t="str">
        <f>IF('template old'!M948&lt;&gt;"",'template old'!M948,"")</f>
        <v/>
      </c>
      <c r="L948" s="255" t="str">
        <f>IF('template old'!N948&lt;&gt;"",'template old'!N948,"")</f>
        <v/>
      </c>
      <c r="M948" s="255" t="str">
        <f>IF('template old'!O948&lt;&gt;"",'template old'!O948,"")</f>
        <v/>
      </c>
      <c r="N948" s="255" t="str">
        <f>IF('template old'!R948&lt;&gt;"",'template old'!R948,"")</f>
        <v/>
      </c>
      <c r="O948" s="255" t="str">
        <f>IF('template old'!S948&lt;&gt;"",'template old'!S948,"")</f>
        <v/>
      </c>
      <c r="P948" s="259" t="str">
        <f t="shared" si="31"/>
        <v/>
      </c>
      <c r="Q948" s="255" t="str">
        <f>IF('template old'!U948&lt;&gt;"",'template old'!U948,"")</f>
        <v/>
      </c>
      <c r="R948" s="255" t="str">
        <f>IF('template old'!V948&lt;&gt;"",'template old'!V948,"")</f>
        <v/>
      </c>
      <c r="S948" s="255" t="str">
        <f>IF('template old'!W948&lt;&gt;"",'template old'!W948,"")</f>
        <v/>
      </c>
      <c r="T948" s="255" t="str">
        <f>IF('template old'!X948&lt;&gt;"",'template old'!X948,"")</f>
        <v/>
      </c>
      <c r="U948" s="255" t="str">
        <f>IF('template old'!Y948&lt;&gt;"",'template old'!Y948,"")</f>
        <v/>
      </c>
      <c r="V948" s="255" t="str">
        <f>IF('template old'!Z948&lt;&gt;"",'template old'!Z948,"")</f>
        <v/>
      </c>
      <c r="W948" s="255" t="str">
        <f>IF('template old'!AA948&lt;&gt;"",'template old'!AA948,"")</f>
        <v/>
      </c>
    </row>
    <row r="949" spans="1:23" hidden="1" x14ac:dyDescent="0.25">
      <c r="A949" s="256" t="str">
        <f>IF('template old'!A949&lt;&gt;"",'template old'!A949,"")</f>
        <v/>
      </c>
      <c r="B949" s="255" t="str">
        <f>IF('template old'!E949&lt;&gt;"",'template old'!E949,"")</f>
        <v/>
      </c>
      <c r="C949" s="255" t="str">
        <f>IF('template old'!F949&lt;&gt;"",'template old'!F949,"")</f>
        <v/>
      </c>
      <c r="D949" s="255" t="str">
        <f>IF('template old'!G949&lt;&gt;"",'template old'!G949,"")</f>
        <v/>
      </c>
      <c r="E949" s="255" t="str">
        <f>IF('template old'!H949&lt;&gt;"",'template old'!H949,"")</f>
        <v/>
      </c>
      <c r="F949" s="255" t="str">
        <f>IF('template old'!I949&lt;&gt;"",'template old'!I949,"")</f>
        <v/>
      </c>
      <c r="G949" s="255" t="str">
        <f>IF('template old'!J949&lt;&gt;"",'template old'!J949,"")</f>
        <v/>
      </c>
      <c r="H949" s="255" t="str">
        <f>IF('template old'!K949&lt;&gt;"",'template old'!K949,"")</f>
        <v/>
      </c>
      <c r="I949" s="258" t="str">
        <f t="shared" si="30"/>
        <v/>
      </c>
      <c r="J949" s="255" t="str">
        <f>IF('template old'!L949&lt;&gt;"",'template old'!L949,"")</f>
        <v/>
      </c>
      <c r="K949" s="255" t="str">
        <f>IF('template old'!M949&lt;&gt;"",'template old'!M949,"")</f>
        <v/>
      </c>
      <c r="L949" s="255" t="str">
        <f>IF('template old'!N949&lt;&gt;"",'template old'!N949,"")</f>
        <v/>
      </c>
      <c r="M949" s="255" t="str">
        <f>IF('template old'!O949&lt;&gt;"",'template old'!O949,"")</f>
        <v/>
      </c>
      <c r="N949" s="255" t="str">
        <f>IF('template old'!R949&lt;&gt;"",'template old'!R949,"")</f>
        <v/>
      </c>
      <c r="O949" s="255" t="str">
        <f>IF('template old'!S949&lt;&gt;"",'template old'!S949,"")</f>
        <v/>
      </c>
      <c r="P949" s="259" t="str">
        <f t="shared" si="31"/>
        <v/>
      </c>
      <c r="Q949" s="255" t="str">
        <f>IF('template old'!U949&lt;&gt;"",'template old'!U949,"")</f>
        <v/>
      </c>
      <c r="R949" s="255" t="str">
        <f>IF('template old'!V949&lt;&gt;"",'template old'!V949,"")</f>
        <v/>
      </c>
      <c r="S949" s="255" t="str">
        <f>IF('template old'!W949&lt;&gt;"",'template old'!W949,"")</f>
        <v/>
      </c>
      <c r="T949" s="255" t="str">
        <f>IF('template old'!X949&lt;&gt;"",'template old'!X949,"")</f>
        <v/>
      </c>
      <c r="U949" s="255" t="str">
        <f>IF('template old'!Y949&lt;&gt;"",'template old'!Y949,"")</f>
        <v/>
      </c>
      <c r="V949" s="255" t="str">
        <f>IF('template old'!Z949&lt;&gt;"",'template old'!Z949,"")</f>
        <v/>
      </c>
      <c r="W949" s="255" t="str">
        <f>IF('template old'!AA949&lt;&gt;"",'template old'!AA949,"")</f>
        <v/>
      </c>
    </row>
    <row r="950" spans="1:23" hidden="1" x14ac:dyDescent="0.25">
      <c r="A950" s="256" t="str">
        <f>IF('template old'!A950&lt;&gt;"",'template old'!A950,"")</f>
        <v/>
      </c>
      <c r="B950" s="255" t="str">
        <f>IF('template old'!E950&lt;&gt;"",'template old'!E950,"")</f>
        <v/>
      </c>
      <c r="C950" s="255" t="str">
        <f>IF('template old'!F950&lt;&gt;"",'template old'!F950,"")</f>
        <v/>
      </c>
      <c r="D950" s="255" t="str">
        <f>IF('template old'!G950&lt;&gt;"",'template old'!G950,"")</f>
        <v/>
      </c>
      <c r="E950" s="255" t="str">
        <f>IF('template old'!H950&lt;&gt;"",'template old'!H950,"")</f>
        <v/>
      </c>
      <c r="F950" s="255" t="str">
        <f>IF('template old'!I950&lt;&gt;"",'template old'!I950,"")</f>
        <v/>
      </c>
      <c r="G950" s="255" t="str">
        <f>IF('template old'!J950&lt;&gt;"",'template old'!J950,"")</f>
        <v/>
      </c>
      <c r="H950" s="255" t="str">
        <f>IF('template old'!K950&lt;&gt;"",'template old'!K950,"")</f>
        <v/>
      </c>
      <c r="I950" s="258" t="str">
        <f t="shared" si="30"/>
        <v/>
      </c>
      <c r="J950" s="255" t="str">
        <f>IF('template old'!L950&lt;&gt;"",'template old'!L950,"")</f>
        <v/>
      </c>
      <c r="K950" s="255" t="str">
        <f>IF('template old'!M950&lt;&gt;"",'template old'!M950,"")</f>
        <v/>
      </c>
      <c r="L950" s="255" t="str">
        <f>IF('template old'!N950&lt;&gt;"",'template old'!N950,"")</f>
        <v/>
      </c>
      <c r="M950" s="255" t="str">
        <f>IF('template old'!O950&lt;&gt;"",'template old'!O950,"")</f>
        <v/>
      </c>
      <c r="N950" s="255" t="str">
        <f>IF('template old'!R950&lt;&gt;"",'template old'!R950,"")</f>
        <v/>
      </c>
      <c r="O950" s="255" t="str">
        <f>IF('template old'!S950&lt;&gt;"",'template old'!S950,"")</f>
        <v/>
      </c>
      <c r="P950" s="259" t="str">
        <f t="shared" si="31"/>
        <v/>
      </c>
      <c r="Q950" s="255" t="str">
        <f>IF('template old'!U950&lt;&gt;"",'template old'!U950,"")</f>
        <v/>
      </c>
      <c r="R950" s="255" t="str">
        <f>IF('template old'!V950&lt;&gt;"",'template old'!V950,"")</f>
        <v/>
      </c>
      <c r="S950" s="255" t="str">
        <f>IF('template old'!W950&lt;&gt;"",'template old'!W950,"")</f>
        <v/>
      </c>
      <c r="T950" s="255" t="str">
        <f>IF('template old'!X950&lt;&gt;"",'template old'!X950,"")</f>
        <v/>
      </c>
      <c r="U950" s="255" t="str">
        <f>IF('template old'!Y950&lt;&gt;"",'template old'!Y950,"")</f>
        <v/>
      </c>
      <c r="V950" s="255" t="str">
        <f>IF('template old'!Z950&lt;&gt;"",'template old'!Z950,"")</f>
        <v/>
      </c>
      <c r="W950" s="255" t="str">
        <f>IF('template old'!AA950&lt;&gt;"",'template old'!AA950,"")</f>
        <v/>
      </c>
    </row>
    <row r="951" spans="1:23" hidden="1" x14ac:dyDescent="0.25">
      <c r="A951" s="256" t="str">
        <f>IF('template old'!A951&lt;&gt;"",'template old'!A951,"")</f>
        <v/>
      </c>
      <c r="B951" s="255" t="str">
        <f>IF('template old'!E951&lt;&gt;"",'template old'!E951,"")</f>
        <v/>
      </c>
      <c r="C951" s="255" t="str">
        <f>IF('template old'!F951&lt;&gt;"",'template old'!F951,"")</f>
        <v/>
      </c>
      <c r="D951" s="255" t="str">
        <f>IF('template old'!G951&lt;&gt;"",'template old'!G951,"")</f>
        <v/>
      </c>
      <c r="E951" s="255" t="str">
        <f>IF('template old'!H951&lt;&gt;"",'template old'!H951,"")</f>
        <v/>
      </c>
      <c r="F951" s="255" t="str">
        <f>IF('template old'!I951&lt;&gt;"",'template old'!I951,"")</f>
        <v/>
      </c>
      <c r="G951" s="255" t="str">
        <f>IF('template old'!J951&lt;&gt;"",'template old'!J951,"")</f>
        <v/>
      </c>
      <c r="H951" s="255" t="str">
        <f>IF('template old'!K951&lt;&gt;"",'template old'!K951,"")</f>
        <v/>
      </c>
      <c r="I951" s="258" t="str">
        <f t="shared" si="30"/>
        <v/>
      </c>
      <c r="J951" s="255" t="str">
        <f>IF('template old'!L951&lt;&gt;"",'template old'!L951,"")</f>
        <v/>
      </c>
      <c r="K951" s="255" t="str">
        <f>IF('template old'!M951&lt;&gt;"",'template old'!M951,"")</f>
        <v/>
      </c>
      <c r="L951" s="255" t="str">
        <f>IF('template old'!N951&lt;&gt;"",'template old'!N951,"")</f>
        <v/>
      </c>
      <c r="M951" s="255" t="str">
        <f>IF('template old'!O951&lt;&gt;"",'template old'!O951,"")</f>
        <v/>
      </c>
      <c r="N951" s="255" t="str">
        <f>IF('template old'!R951&lt;&gt;"",'template old'!R951,"")</f>
        <v/>
      </c>
      <c r="O951" s="255" t="str">
        <f>IF('template old'!S951&lt;&gt;"",'template old'!S951,"")</f>
        <v/>
      </c>
      <c r="P951" s="259" t="str">
        <f t="shared" si="31"/>
        <v/>
      </c>
      <c r="Q951" s="255" t="str">
        <f>IF('template old'!U951&lt;&gt;"",'template old'!U951,"")</f>
        <v/>
      </c>
      <c r="R951" s="255" t="str">
        <f>IF('template old'!V951&lt;&gt;"",'template old'!V951,"")</f>
        <v/>
      </c>
      <c r="S951" s="255" t="str">
        <f>IF('template old'!W951&lt;&gt;"",'template old'!W951,"")</f>
        <v/>
      </c>
      <c r="T951" s="255" t="str">
        <f>IF('template old'!X951&lt;&gt;"",'template old'!X951,"")</f>
        <v/>
      </c>
      <c r="U951" s="255" t="str">
        <f>IF('template old'!Y951&lt;&gt;"",'template old'!Y951,"")</f>
        <v/>
      </c>
      <c r="V951" s="255" t="str">
        <f>IF('template old'!Z951&lt;&gt;"",'template old'!Z951,"")</f>
        <v/>
      </c>
      <c r="W951" s="255" t="str">
        <f>IF('template old'!AA951&lt;&gt;"",'template old'!AA951,"")</f>
        <v/>
      </c>
    </row>
    <row r="952" spans="1:23" hidden="1" x14ac:dyDescent="0.25">
      <c r="A952" s="256" t="str">
        <f>IF('template old'!A952&lt;&gt;"",'template old'!A952,"")</f>
        <v/>
      </c>
      <c r="B952" s="255" t="str">
        <f>IF('template old'!E952&lt;&gt;"",'template old'!E952,"")</f>
        <v/>
      </c>
      <c r="C952" s="255" t="str">
        <f>IF('template old'!F952&lt;&gt;"",'template old'!F952,"")</f>
        <v/>
      </c>
      <c r="D952" s="255" t="str">
        <f>IF('template old'!G952&lt;&gt;"",'template old'!G952,"")</f>
        <v/>
      </c>
      <c r="E952" s="255" t="str">
        <f>IF('template old'!H952&lt;&gt;"",'template old'!H952,"")</f>
        <v/>
      </c>
      <c r="F952" s="255" t="str">
        <f>IF('template old'!I952&lt;&gt;"",'template old'!I952,"")</f>
        <v/>
      </c>
      <c r="G952" s="255" t="str">
        <f>IF('template old'!J952&lt;&gt;"",'template old'!J952,"")</f>
        <v/>
      </c>
      <c r="H952" s="255" t="str">
        <f>IF('template old'!K952&lt;&gt;"",'template old'!K952,"")</f>
        <v/>
      </c>
      <c r="I952" s="258" t="str">
        <f t="shared" si="30"/>
        <v/>
      </c>
      <c r="J952" s="255" t="str">
        <f>IF('template old'!L952&lt;&gt;"",'template old'!L952,"")</f>
        <v/>
      </c>
      <c r="K952" s="255" t="str">
        <f>IF('template old'!M952&lt;&gt;"",'template old'!M952,"")</f>
        <v/>
      </c>
      <c r="L952" s="255" t="str">
        <f>IF('template old'!N952&lt;&gt;"",'template old'!N952,"")</f>
        <v/>
      </c>
      <c r="M952" s="255" t="str">
        <f>IF('template old'!O952&lt;&gt;"",'template old'!O952,"")</f>
        <v/>
      </c>
      <c r="N952" s="255" t="str">
        <f>IF('template old'!R952&lt;&gt;"",'template old'!R952,"")</f>
        <v/>
      </c>
      <c r="O952" s="255" t="str">
        <f>IF('template old'!S952&lt;&gt;"",'template old'!S952,"")</f>
        <v/>
      </c>
      <c r="P952" s="259" t="str">
        <f t="shared" si="31"/>
        <v/>
      </c>
      <c r="Q952" s="255" t="str">
        <f>IF('template old'!U952&lt;&gt;"",'template old'!U952,"")</f>
        <v/>
      </c>
      <c r="R952" s="255" t="str">
        <f>IF('template old'!V952&lt;&gt;"",'template old'!V952,"")</f>
        <v/>
      </c>
      <c r="S952" s="255" t="str">
        <f>IF('template old'!W952&lt;&gt;"",'template old'!W952,"")</f>
        <v/>
      </c>
      <c r="T952" s="255" t="str">
        <f>IF('template old'!X952&lt;&gt;"",'template old'!X952,"")</f>
        <v/>
      </c>
      <c r="U952" s="255" t="str">
        <f>IF('template old'!Y952&lt;&gt;"",'template old'!Y952,"")</f>
        <v/>
      </c>
      <c r="V952" s="255" t="str">
        <f>IF('template old'!Z952&lt;&gt;"",'template old'!Z952,"")</f>
        <v/>
      </c>
      <c r="W952" s="255" t="str">
        <f>IF('template old'!AA952&lt;&gt;"",'template old'!AA952,"")</f>
        <v/>
      </c>
    </row>
    <row r="953" spans="1:23" hidden="1" x14ac:dyDescent="0.25">
      <c r="A953" s="256" t="str">
        <f>IF('template old'!A953&lt;&gt;"",'template old'!A953,"")</f>
        <v/>
      </c>
      <c r="B953" s="255" t="str">
        <f>IF('template old'!E953&lt;&gt;"",'template old'!E953,"")</f>
        <v/>
      </c>
      <c r="C953" s="255" t="str">
        <f>IF('template old'!F953&lt;&gt;"",'template old'!F953,"")</f>
        <v/>
      </c>
      <c r="D953" s="255" t="str">
        <f>IF('template old'!G953&lt;&gt;"",'template old'!G953,"")</f>
        <v/>
      </c>
      <c r="E953" s="255" t="str">
        <f>IF('template old'!H953&lt;&gt;"",'template old'!H953,"")</f>
        <v/>
      </c>
      <c r="F953" s="255" t="str">
        <f>IF('template old'!I953&lt;&gt;"",'template old'!I953,"")</f>
        <v/>
      </c>
      <c r="G953" s="255" t="str">
        <f>IF('template old'!J953&lt;&gt;"",'template old'!J953,"")</f>
        <v/>
      </c>
      <c r="H953" s="255" t="str">
        <f>IF('template old'!K953&lt;&gt;"",'template old'!K953,"")</f>
        <v/>
      </c>
      <c r="I953" s="258" t="str">
        <f t="shared" si="30"/>
        <v/>
      </c>
      <c r="J953" s="255" t="str">
        <f>IF('template old'!L953&lt;&gt;"",'template old'!L953,"")</f>
        <v/>
      </c>
      <c r="K953" s="255" t="str">
        <f>IF('template old'!M953&lt;&gt;"",'template old'!M953,"")</f>
        <v/>
      </c>
      <c r="L953" s="255" t="str">
        <f>IF('template old'!N953&lt;&gt;"",'template old'!N953,"")</f>
        <v/>
      </c>
      <c r="M953" s="255" t="str">
        <f>IF('template old'!O953&lt;&gt;"",'template old'!O953,"")</f>
        <v/>
      </c>
      <c r="N953" s="255" t="str">
        <f>IF('template old'!R953&lt;&gt;"",'template old'!R953,"")</f>
        <v/>
      </c>
      <c r="O953" s="255" t="str">
        <f>IF('template old'!S953&lt;&gt;"",'template old'!S953,"")</f>
        <v/>
      </c>
      <c r="P953" s="259" t="str">
        <f t="shared" si="31"/>
        <v/>
      </c>
      <c r="Q953" s="255" t="str">
        <f>IF('template old'!U953&lt;&gt;"",'template old'!U953,"")</f>
        <v/>
      </c>
      <c r="R953" s="255" t="str">
        <f>IF('template old'!V953&lt;&gt;"",'template old'!V953,"")</f>
        <v/>
      </c>
      <c r="S953" s="255" t="str">
        <f>IF('template old'!W953&lt;&gt;"",'template old'!W953,"")</f>
        <v/>
      </c>
      <c r="T953" s="255" t="str">
        <f>IF('template old'!X953&lt;&gt;"",'template old'!X953,"")</f>
        <v/>
      </c>
      <c r="U953" s="255" t="str">
        <f>IF('template old'!Y953&lt;&gt;"",'template old'!Y953,"")</f>
        <v/>
      </c>
      <c r="V953" s="255" t="str">
        <f>IF('template old'!Z953&lt;&gt;"",'template old'!Z953,"")</f>
        <v/>
      </c>
      <c r="W953" s="255" t="str">
        <f>IF('template old'!AA953&lt;&gt;"",'template old'!AA953,"")</f>
        <v/>
      </c>
    </row>
    <row r="954" spans="1:23" hidden="1" x14ac:dyDescent="0.25">
      <c r="A954" s="256" t="str">
        <f>IF('template old'!A954&lt;&gt;"",'template old'!A954,"")</f>
        <v/>
      </c>
      <c r="B954" s="255" t="str">
        <f>IF('template old'!E954&lt;&gt;"",'template old'!E954,"")</f>
        <v/>
      </c>
      <c r="C954" s="255" t="str">
        <f>IF('template old'!F954&lt;&gt;"",'template old'!F954,"")</f>
        <v/>
      </c>
      <c r="D954" s="255" t="str">
        <f>IF('template old'!G954&lt;&gt;"",'template old'!G954,"")</f>
        <v/>
      </c>
      <c r="E954" s="255" t="str">
        <f>IF('template old'!H954&lt;&gt;"",'template old'!H954,"")</f>
        <v/>
      </c>
      <c r="F954" s="255" t="str">
        <f>IF('template old'!I954&lt;&gt;"",'template old'!I954,"")</f>
        <v/>
      </c>
      <c r="G954" s="255" t="str">
        <f>IF('template old'!J954&lt;&gt;"",'template old'!J954,"")</f>
        <v/>
      </c>
      <c r="H954" s="255" t="str">
        <f>IF('template old'!K954&lt;&gt;"",'template old'!K954,"")</f>
        <v/>
      </c>
      <c r="I954" s="258" t="str">
        <f t="shared" si="30"/>
        <v/>
      </c>
      <c r="J954" s="255" t="str">
        <f>IF('template old'!L954&lt;&gt;"",'template old'!L954,"")</f>
        <v/>
      </c>
      <c r="K954" s="255" t="str">
        <f>IF('template old'!M954&lt;&gt;"",'template old'!M954,"")</f>
        <v/>
      </c>
      <c r="L954" s="255" t="str">
        <f>IF('template old'!N954&lt;&gt;"",'template old'!N954,"")</f>
        <v/>
      </c>
      <c r="M954" s="255" t="str">
        <f>IF('template old'!O954&lt;&gt;"",'template old'!O954,"")</f>
        <v/>
      </c>
      <c r="N954" s="255" t="str">
        <f>IF('template old'!R954&lt;&gt;"",'template old'!R954,"")</f>
        <v/>
      </c>
      <c r="O954" s="255" t="str">
        <f>IF('template old'!S954&lt;&gt;"",'template old'!S954,"")</f>
        <v/>
      </c>
      <c r="P954" s="259" t="str">
        <f t="shared" si="31"/>
        <v/>
      </c>
      <c r="Q954" s="255" t="str">
        <f>IF('template old'!U954&lt;&gt;"",'template old'!U954,"")</f>
        <v/>
      </c>
      <c r="R954" s="255" t="str">
        <f>IF('template old'!V954&lt;&gt;"",'template old'!V954,"")</f>
        <v/>
      </c>
      <c r="S954" s="255" t="str">
        <f>IF('template old'!W954&lt;&gt;"",'template old'!W954,"")</f>
        <v/>
      </c>
      <c r="T954" s="255" t="str">
        <f>IF('template old'!X954&lt;&gt;"",'template old'!X954,"")</f>
        <v/>
      </c>
      <c r="U954" s="255" t="str">
        <f>IF('template old'!Y954&lt;&gt;"",'template old'!Y954,"")</f>
        <v/>
      </c>
      <c r="V954" s="255" t="str">
        <f>IF('template old'!Z954&lt;&gt;"",'template old'!Z954,"")</f>
        <v/>
      </c>
      <c r="W954" s="255" t="str">
        <f>IF('template old'!AA954&lt;&gt;"",'template old'!AA954,"")</f>
        <v/>
      </c>
    </row>
    <row r="955" spans="1:23" hidden="1" x14ac:dyDescent="0.25">
      <c r="A955" s="256" t="str">
        <f>IF('template old'!A955&lt;&gt;"",'template old'!A955,"")</f>
        <v/>
      </c>
      <c r="B955" s="255" t="str">
        <f>IF('template old'!E955&lt;&gt;"",'template old'!E955,"")</f>
        <v/>
      </c>
      <c r="C955" s="255" t="str">
        <f>IF('template old'!F955&lt;&gt;"",'template old'!F955,"")</f>
        <v/>
      </c>
      <c r="D955" s="255" t="str">
        <f>IF('template old'!G955&lt;&gt;"",'template old'!G955,"")</f>
        <v/>
      </c>
      <c r="E955" s="255" t="str">
        <f>IF('template old'!H955&lt;&gt;"",'template old'!H955,"")</f>
        <v/>
      </c>
      <c r="F955" s="255" t="str">
        <f>IF('template old'!I955&lt;&gt;"",'template old'!I955,"")</f>
        <v/>
      </c>
      <c r="G955" s="255" t="str">
        <f>IF('template old'!J955&lt;&gt;"",'template old'!J955,"")</f>
        <v/>
      </c>
      <c r="H955" s="255" t="str">
        <f>IF('template old'!K955&lt;&gt;"",'template old'!K955,"")</f>
        <v/>
      </c>
      <c r="I955" s="258" t="str">
        <f t="shared" si="30"/>
        <v/>
      </c>
      <c r="J955" s="255" t="str">
        <f>IF('template old'!L955&lt;&gt;"",'template old'!L955,"")</f>
        <v/>
      </c>
      <c r="K955" s="255" t="str">
        <f>IF('template old'!M955&lt;&gt;"",'template old'!M955,"")</f>
        <v/>
      </c>
      <c r="L955" s="255" t="str">
        <f>IF('template old'!N955&lt;&gt;"",'template old'!N955,"")</f>
        <v/>
      </c>
      <c r="M955" s="255" t="str">
        <f>IF('template old'!O955&lt;&gt;"",'template old'!O955,"")</f>
        <v/>
      </c>
      <c r="N955" s="255" t="str">
        <f>IF('template old'!R955&lt;&gt;"",'template old'!R955,"")</f>
        <v/>
      </c>
      <c r="O955" s="255" t="str">
        <f>IF('template old'!S955&lt;&gt;"",'template old'!S955,"")</f>
        <v/>
      </c>
      <c r="P955" s="259" t="str">
        <f t="shared" si="31"/>
        <v/>
      </c>
      <c r="Q955" s="255" t="str">
        <f>IF('template old'!U955&lt;&gt;"",'template old'!U955,"")</f>
        <v/>
      </c>
      <c r="R955" s="255" t="str">
        <f>IF('template old'!V955&lt;&gt;"",'template old'!V955,"")</f>
        <v/>
      </c>
      <c r="S955" s="255" t="str">
        <f>IF('template old'!W955&lt;&gt;"",'template old'!W955,"")</f>
        <v/>
      </c>
      <c r="T955" s="255" t="str">
        <f>IF('template old'!X955&lt;&gt;"",'template old'!X955,"")</f>
        <v/>
      </c>
      <c r="U955" s="255" t="str">
        <f>IF('template old'!Y955&lt;&gt;"",'template old'!Y955,"")</f>
        <v/>
      </c>
      <c r="V955" s="255" t="str">
        <f>IF('template old'!Z955&lt;&gt;"",'template old'!Z955,"")</f>
        <v/>
      </c>
      <c r="W955" s="255" t="str">
        <f>IF('template old'!AA955&lt;&gt;"",'template old'!AA955,"")</f>
        <v/>
      </c>
    </row>
    <row r="956" spans="1:23" hidden="1" x14ac:dyDescent="0.25">
      <c r="A956" s="256" t="str">
        <f>IF('template old'!A956&lt;&gt;"",'template old'!A956,"")</f>
        <v/>
      </c>
      <c r="B956" s="255" t="str">
        <f>IF('template old'!E956&lt;&gt;"",'template old'!E956,"")</f>
        <v/>
      </c>
      <c r="C956" s="255" t="str">
        <f>IF('template old'!F956&lt;&gt;"",'template old'!F956,"")</f>
        <v/>
      </c>
      <c r="D956" s="255" t="str">
        <f>IF('template old'!G956&lt;&gt;"",'template old'!G956,"")</f>
        <v/>
      </c>
      <c r="E956" s="255" t="str">
        <f>IF('template old'!H956&lt;&gt;"",'template old'!H956,"")</f>
        <v/>
      </c>
      <c r="F956" s="255" t="str">
        <f>IF('template old'!I956&lt;&gt;"",'template old'!I956,"")</f>
        <v/>
      </c>
      <c r="G956" s="255" t="str">
        <f>IF('template old'!J956&lt;&gt;"",'template old'!J956,"")</f>
        <v/>
      </c>
      <c r="H956" s="255" t="str">
        <f>IF('template old'!K956&lt;&gt;"",'template old'!K956,"")</f>
        <v/>
      </c>
      <c r="I956" s="258" t="str">
        <f t="shared" si="30"/>
        <v/>
      </c>
      <c r="J956" s="255" t="str">
        <f>IF('template old'!L956&lt;&gt;"",'template old'!L956,"")</f>
        <v/>
      </c>
      <c r="K956" s="255" t="str">
        <f>IF('template old'!M956&lt;&gt;"",'template old'!M956,"")</f>
        <v/>
      </c>
      <c r="L956" s="255" t="str">
        <f>IF('template old'!N956&lt;&gt;"",'template old'!N956,"")</f>
        <v/>
      </c>
      <c r="M956" s="255" t="str">
        <f>IF('template old'!O956&lt;&gt;"",'template old'!O956,"")</f>
        <v/>
      </c>
      <c r="N956" s="255" t="str">
        <f>IF('template old'!R956&lt;&gt;"",'template old'!R956,"")</f>
        <v/>
      </c>
      <c r="O956" s="255" t="str">
        <f>IF('template old'!S956&lt;&gt;"",'template old'!S956,"")</f>
        <v/>
      </c>
      <c r="P956" s="259" t="str">
        <f t="shared" si="31"/>
        <v/>
      </c>
      <c r="Q956" s="255" t="str">
        <f>IF('template old'!U956&lt;&gt;"",'template old'!U956,"")</f>
        <v/>
      </c>
      <c r="R956" s="255" t="str">
        <f>IF('template old'!V956&lt;&gt;"",'template old'!V956,"")</f>
        <v/>
      </c>
      <c r="S956" s="255" t="str">
        <f>IF('template old'!W956&lt;&gt;"",'template old'!W956,"")</f>
        <v/>
      </c>
      <c r="T956" s="255" t="str">
        <f>IF('template old'!X956&lt;&gt;"",'template old'!X956,"")</f>
        <v/>
      </c>
      <c r="U956" s="255" t="str">
        <f>IF('template old'!Y956&lt;&gt;"",'template old'!Y956,"")</f>
        <v/>
      </c>
      <c r="V956" s="255" t="str">
        <f>IF('template old'!Z956&lt;&gt;"",'template old'!Z956,"")</f>
        <v/>
      </c>
      <c r="W956" s="255" t="str">
        <f>IF('template old'!AA956&lt;&gt;"",'template old'!AA956,"")</f>
        <v/>
      </c>
    </row>
    <row r="957" spans="1:23" hidden="1" x14ac:dyDescent="0.25">
      <c r="A957" s="256" t="str">
        <f>IF('template old'!A957&lt;&gt;"",'template old'!A957,"")</f>
        <v/>
      </c>
      <c r="B957" s="255" t="str">
        <f>IF('template old'!E957&lt;&gt;"",'template old'!E957,"")</f>
        <v/>
      </c>
      <c r="C957" s="255" t="str">
        <f>IF('template old'!F957&lt;&gt;"",'template old'!F957,"")</f>
        <v/>
      </c>
      <c r="D957" s="255" t="str">
        <f>IF('template old'!G957&lt;&gt;"",'template old'!G957,"")</f>
        <v/>
      </c>
      <c r="E957" s="255" t="str">
        <f>IF('template old'!H957&lt;&gt;"",'template old'!H957,"")</f>
        <v/>
      </c>
      <c r="F957" s="255" t="str">
        <f>IF('template old'!I957&lt;&gt;"",'template old'!I957,"")</f>
        <v/>
      </c>
      <c r="G957" s="255" t="str">
        <f>IF('template old'!J957&lt;&gt;"",'template old'!J957,"")</f>
        <v/>
      </c>
      <c r="H957" s="255" t="str">
        <f>IF('template old'!K957&lt;&gt;"",'template old'!K957,"")</f>
        <v/>
      </c>
      <c r="I957" s="258" t="str">
        <f t="shared" si="30"/>
        <v/>
      </c>
      <c r="J957" s="255" t="str">
        <f>IF('template old'!L957&lt;&gt;"",'template old'!L957,"")</f>
        <v/>
      </c>
      <c r="K957" s="255" t="str">
        <f>IF('template old'!M957&lt;&gt;"",'template old'!M957,"")</f>
        <v/>
      </c>
      <c r="L957" s="255" t="str">
        <f>IF('template old'!N957&lt;&gt;"",'template old'!N957,"")</f>
        <v/>
      </c>
      <c r="M957" s="255" t="str">
        <f>IF('template old'!O957&lt;&gt;"",'template old'!O957,"")</f>
        <v/>
      </c>
      <c r="N957" s="255" t="str">
        <f>IF('template old'!R957&lt;&gt;"",'template old'!R957,"")</f>
        <v/>
      </c>
      <c r="O957" s="255" t="str">
        <f>IF('template old'!S957&lt;&gt;"",'template old'!S957,"")</f>
        <v/>
      </c>
      <c r="P957" s="259" t="str">
        <f t="shared" si="31"/>
        <v/>
      </c>
      <c r="Q957" s="255" t="str">
        <f>IF('template old'!U957&lt;&gt;"",'template old'!U957,"")</f>
        <v/>
      </c>
      <c r="R957" s="255" t="str">
        <f>IF('template old'!V957&lt;&gt;"",'template old'!V957,"")</f>
        <v/>
      </c>
      <c r="S957" s="255" t="str">
        <f>IF('template old'!W957&lt;&gt;"",'template old'!W957,"")</f>
        <v/>
      </c>
      <c r="T957" s="255" t="str">
        <f>IF('template old'!X957&lt;&gt;"",'template old'!X957,"")</f>
        <v/>
      </c>
      <c r="U957" s="255" t="str">
        <f>IF('template old'!Y957&lt;&gt;"",'template old'!Y957,"")</f>
        <v/>
      </c>
      <c r="V957" s="255" t="str">
        <f>IF('template old'!Z957&lt;&gt;"",'template old'!Z957,"")</f>
        <v/>
      </c>
      <c r="W957" s="255" t="str">
        <f>IF('template old'!AA957&lt;&gt;"",'template old'!AA957,"")</f>
        <v/>
      </c>
    </row>
    <row r="958" spans="1:23" hidden="1" x14ac:dyDescent="0.25">
      <c r="A958" s="256" t="str">
        <f>IF('template old'!A958&lt;&gt;"",'template old'!A958,"")</f>
        <v/>
      </c>
      <c r="B958" s="255" t="str">
        <f>IF('template old'!E958&lt;&gt;"",'template old'!E958,"")</f>
        <v/>
      </c>
      <c r="C958" s="255" t="str">
        <f>IF('template old'!F958&lt;&gt;"",'template old'!F958,"")</f>
        <v/>
      </c>
      <c r="D958" s="255" t="str">
        <f>IF('template old'!G958&lt;&gt;"",'template old'!G958,"")</f>
        <v/>
      </c>
      <c r="E958" s="255" t="str">
        <f>IF('template old'!H958&lt;&gt;"",'template old'!H958,"")</f>
        <v/>
      </c>
      <c r="F958" s="255" t="str">
        <f>IF('template old'!I958&lt;&gt;"",'template old'!I958,"")</f>
        <v/>
      </c>
      <c r="G958" s="255" t="str">
        <f>IF('template old'!J958&lt;&gt;"",'template old'!J958,"")</f>
        <v/>
      </c>
      <c r="H958" s="255" t="str">
        <f>IF('template old'!K958&lt;&gt;"",'template old'!K958,"")</f>
        <v/>
      </c>
      <c r="I958" s="258" t="str">
        <f t="shared" si="30"/>
        <v/>
      </c>
      <c r="J958" s="255" t="str">
        <f>IF('template old'!L958&lt;&gt;"",'template old'!L958,"")</f>
        <v/>
      </c>
      <c r="K958" s="255" t="str">
        <f>IF('template old'!M958&lt;&gt;"",'template old'!M958,"")</f>
        <v/>
      </c>
      <c r="L958" s="255" t="str">
        <f>IF('template old'!N958&lt;&gt;"",'template old'!N958,"")</f>
        <v/>
      </c>
      <c r="M958" s="255" t="str">
        <f>IF('template old'!O958&lt;&gt;"",'template old'!O958,"")</f>
        <v/>
      </c>
      <c r="N958" s="255" t="str">
        <f>IF('template old'!R958&lt;&gt;"",'template old'!R958,"")</f>
        <v/>
      </c>
      <c r="O958" s="255" t="str">
        <f>IF('template old'!S958&lt;&gt;"",'template old'!S958,"")</f>
        <v/>
      </c>
      <c r="P958" s="259" t="str">
        <f t="shared" si="31"/>
        <v/>
      </c>
      <c r="Q958" s="255" t="str">
        <f>IF('template old'!U958&lt;&gt;"",'template old'!U958,"")</f>
        <v/>
      </c>
      <c r="R958" s="255" t="str">
        <f>IF('template old'!V958&lt;&gt;"",'template old'!V958,"")</f>
        <v/>
      </c>
      <c r="S958" s="255" t="str">
        <f>IF('template old'!W958&lt;&gt;"",'template old'!W958,"")</f>
        <v/>
      </c>
      <c r="T958" s="255" t="str">
        <f>IF('template old'!X958&lt;&gt;"",'template old'!X958,"")</f>
        <v/>
      </c>
      <c r="U958" s="255" t="str">
        <f>IF('template old'!Y958&lt;&gt;"",'template old'!Y958,"")</f>
        <v/>
      </c>
      <c r="V958" s="255" t="str">
        <f>IF('template old'!Z958&lt;&gt;"",'template old'!Z958,"")</f>
        <v/>
      </c>
      <c r="W958" s="255" t="str">
        <f>IF('template old'!AA958&lt;&gt;"",'template old'!AA958,"")</f>
        <v/>
      </c>
    </row>
    <row r="959" spans="1:23" hidden="1" x14ac:dyDescent="0.25">
      <c r="A959" s="256" t="str">
        <f>IF('template old'!A959&lt;&gt;"",'template old'!A959,"")</f>
        <v/>
      </c>
      <c r="B959" s="255" t="str">
        <f>IF('template old'!E959&lt;&gt;"",'template old'!E959,"")</f>
        <v/>
      </c>
      <c r="C959" s="255" t="str">
        <f>IF('template old'!F959&lt;&gt;"",'template old'!F959,"")</f>
        <v/>
      </c>
      <c r="D959" s="255" t="str">
        <f>IF('template old'!G959&lt;&gt;"",'template old'!G959,"")</f>
        <v/>
      </c>
      <c r="E959" s="255" t="str">
        <f>IF('template old'!H959&lt;&gt;"",'template old'!H959,"")</f>
        <v/>
      </c>
      <c r="F959" s="255" t="str">
        <f>IF('template old'!I959&lt;&gt;"",'template old'!I959,"")</f>
        <v/>
      </c>
      <c r="G959" s="255" t="str">
        <f>IF('template old'!J959&lt;&gt;"",'template old'!J959,"")</f>
        <v/>
      </c>
      <c r="H959" s="255" t="str">
        <f>IF('template old'!K959&lt;&gt;"",'template old'!K959,"")</f>
        <v/>
      </c>
      <c r="I959" s="258" t="str">
        <f t="shared" si="30"/>
        <v/>
      </c>
      <c r="J959" s="255" t="str">
        <f>IF('template old'!L959&lt;&gt;"",'template old'!L959,"")</f>
        <v/>
      </c>
      <c r="K959" s="255" t="str">
        <f>IF('template old'!M959&lt;&gt;"",'template old'!M959,"")</f>
        <v/>
      </c>
      <c r="L959" s="255" t="str">
        <f>IF('template old'!N959&lt;&gt;"",'template old'!N959,"")</f>
        <v/>
      </c>
      <c r="M959" s="255" t="str">
        <f>IF('template old'!O959&lt;&gt;"",'template old'!O959,"")</f>
        <v/>
      </c>
      <c r="N959" s="255" t="str">
        <f>IF('template old'!R959&lt;&gt;"",'template old'!R959,"")</f>
        <v/>
      </c>
      <c r="O959" s="255" t="str">
        <f>IF('template old'!S959&lt;&gt;"",'template old'!S959,"")</f>
        <v/>
      </c>
      <c r="P959" s="259" t="str">
        <f t="shared" si="31"/>
        <v/>
      </c>
      <c r="Q959" s="255" t="str">
        <f>IF('template old'!U959&lt;&gt;"",'template old'!U959,"")</f>
        <v/>
      </c>
      <c r="R959" s="255" t="str">
        <f>IF('template old'!V959&lt;&gt;"",'template old'!V959,"")</f>
        <v/>
      </c>
      <c r="S959" s="255" t="str">
        <f>IF('template old'!W959&lt;&gt;"",'template old'!W959,"")</f>
        <v/>
      </c>
      <c r="T959" s="255" t="str">
        <f>IF('template old'!X959&lt;&gt;"",'template old'!X959,"")</f>
        <v/>
      </c>
      <c r="U959" s="255" t="str">
        <f>IF('template old'!Y959&lt;&gt;"",'template old'!Y959,"")</f>
        <v/>
      </c>
      <c r="V959" s="255" t="str">
        <f>IF('template old'!Z959&lt;&gt;"",'template old'!Z959,"")</f>
        <v/>
      </c>
      <c r="W959" s="255" t="str">
        <f>IF('template old'!AA959&lt;&gt;"",'template old'!AA959,"")</f>
        <v/>
      </c>
    </row>
    <row r="960" spans="1:23" hidden="1" x14ac:dyDescent="0.25">
      <c r="A960" s="256" t="str">
        <f>IF('template old'!A960&lt;&gt;"",'template old'!A960,"")</f>
        <v/>
      </c>
      <c r="B960" s="255" t="str">
        <f>IF('template old'!E960&lt;&gt;"",'template old'!E960,"")</f>
        <v/>
      </c>
      <c r="C960" s="255" t="str">
        <f>IF('template old'!F960&lt;&gt;"",'template old'!F960,"")</f>
        <v/>
      </c>
      <c r="D960" s="255" t="str">
        <f>IF('template old'!G960&lt;&gt;"",'template old'!G960,"")</f>
        <v/>
      </c>
      <c r="E960" s="255" t="str">
        <f>IF('template old'!H960&lt;&gt;"",'template old'!H960,"")</f>
        <v/>
      </c>
      <c r="F960" s="255" t="str">
        <f>IF('template old'!I960&lt;&gt;"",'template old'!I960,"")</f>
        <v/>
      </c>
      <c r="G960" s="255" t="str">
        <f>IF('template old'!J960&lt;&gt;"",'template old'!J960,"")</f>
        <v/>
      </c>
      <c r="H960" s="255" t="str">
        <f>IF('template old'!K960&lt;&gt;"",'template old'!K960,"")</f>
        <v/>
      </c>
      <c r="I960" s="258" t="str">
        <f t="shared" si="30"/>
        <v/>
      </c>
      <c r="J960" s="255" t="str">
        <f>IF('template old'!L960&lt;&gt;"",'template old'!L960,"")</f>
        <v/>
      </c>
      <c r="K960" s="255" t="str">
        <f>IF('template old'!M960&lt;&gt;"",'template old'!M960,"")</f>
        <v/>
      </c>
      <c r="L960" s="255" t="str">
        <f>IF('template old'!N960&lt;&gt;"",'template old'!N960,"")</f>
        <v/>
      </c>
      <c r="M960" s="255" t="str">
        <f>IF('template old'!O960&lt;&gt;"",'template old'!O960,"")</f>
        <v/>
      </c>
      <c r="N960" s="255" t="str">
        <f>IF('template old'!R960&lt;&gt;"",'template old'!R960,"")</f>
        <v/>
      </c>
      <c r="O960" s="255" t="str">
        <f>IF('template old'!S960&lt;&gt;"",'template old'!S960,"")</f>
        <v/>
      </c>
      <c r="P960" s="259" t="str">
        <f t="shared" si="31"/>
        <v/>
      </c>
      <c r="Q960" s="255" t="str">
        <f>IF('template old'!U960&lt;&gt;"",'template old'!U960,"")</f>
        <v/>
      </c>
      <c r="R960" s="255" t="str">
        <f>IF('template old'!V960&lt;&gt;"",'template old'!V960,"")</f>
        <v/>
      </c>
      <c r="S960" s="255" t="str">
        <f>IF('template old'!W960&lt;&gt;"",'template old'!W960,"")</f>
        <v/>
      </c>
      <c r="T960" s="255" t="str">
        <f>IF('template old'!X960&lt;&gt;"",'template old'!X960,"")</f>
        <v/>
      </c>
      <c r="U960" s="255" t="str">
        <f>IF('template old'!Y960&lt;&gt;"",'template old'!Y960,"")</f>
        <v/>
      </c>
      <c r="V960" s="255" t="str">
        <f>IF('template old'!Z960&lt;&gt;"",'template old'!Z960,"")</f>
        <v/>
      </c>
      <c r="W960" s="255" t="str">
        <f>IF('template old'!AA960&lt;&gt;"",'template old'!AA960,"")</f>
        <v/>
      </c>
    </row>
    <row r="961" spans="1:23" hidden="1" x14ac:dyDescent="0.25">
      <c r="A961" s="256" t="str">
        <f>IF('template old'!A961&lt;&gt;"",'template old'!A961,"")</f>
        <v/>
      </c>
      <c r="B961" s="255" t="str">
        <f>IF('template old'!E961&lt;&gt;"",'template old'!E961,"")</f>
        <v/>
      </c>
      <c r="C961" s="255" t="str">
        <f>IF('template old'!F961&lt;&gt;"",'template old'!F961,"")</f>
        <v/>
      </c>
      <c r="D961" s="255" t="str">
        <f>IF('template old'!G961&lt;&gt;"",'template old'!G961,"")</f>
        <v/>
      </c>
      <c r="E961" s="255" t="str">
        <f>IF('template old'!H961&lt;&gt;"",'template old'!H961,"")</f>
        <v/>
      </c>
      <c r="F961" s="255" t="str">
        <f>IF('template old'!I961&lt;&gt;"",'template old'!I961,"")</f>
        <v/>
      </c>
      <c r="G961" s="255" t="str">
        <f>IF('template old'!J961&lt;&gt;"",'template old'!J961,"")</f>
        <v/>
      </c>
      <c r="H961" s="255" t="str">
        <f>IF('template old'!K961&lt;&gt;"",'template old'!K961,"")</f>
        <v/>
      </c>
      <c r="I961" s="258" t="str">
        <f t="shared" si="30"/>
        <v/>
      </c>
      <c r="J961" s="255" t="str">
        <f>IF('template old'!L961&lt;&gt;"",'template old'!L961,"")</f>
        <v/>
      </c>
      <c r="K961" s="255" t="str">
        <f>IF('template old'!M961&lt;&gt;"",'template old'!M961,"")</f>
        <v/>
      </c>
      <c r="L961" s="255" t="str">
        <f>IF('template old'!N961&lt;&gt;"",'template old'!N961,"")</f>
        <v/>
      </c>
      <c r="M961" s="255" t="str">
        <f>IF('template old'!O961&lt;&gt;"",'template old'!O961,"")</f>
        <v/>
      </c>
      <c r="N961" s="255" t="str">
        <f>IF('template old'!R961&lt;&gt;"",'template old'!R961,"")</f>
        <v/>
      </c>
      <c r="O961" s="255" t="str">
        <f>IF('template old'!S961&lt;&gt;"",'template old'!S961,"")</f>
        <v/>
      </c>
      <c r="P961" s="259" t="str">
        <f t="shared" si="31"/>
        <v/>
      </c>
      <c r="Q961" s="255" t="str">
        <f>IF('template old'!U961&lt;&gt;"",'template old'!U961,"")</f>
        <v/>
      </c>
      <c r="R961" s="255" t="str">
        <f>IF('template old'!V961&lt;&gt;"",'template old'!V961,"")</f>
        <v/>
      </c>
      <c r="S961" s="255" t="str">
        <f>IF('template old'!W961&lt;&gt;"",'template old'!W961,"")</f>
        <v/>
      </c>
      <c r="T961" s="255" t="str">
        <f>IF('template old'!X961&lt;&gt;"",'template old'!X961,"")</f>
        <v/>
      </c>
      <c r="U961" s="255" t="str">
        <f>IF('template old'!Y961&lt;&gt;"",'template old'!Y961,"")</f>
        <v/>
      </c>
      <c r="V961" s="255" t="str">
        <f>IF('template old'!Z961&lt;&gt;"",'template old'!Z961,"")</f>
        <v/>
      </c>
      <c r="W961" s="255" t="str">
        <f>IF('template old'!AA961&lt;&gt;"",'template old'!AA961,"")</f>
        <v/>
      </c>
    </row>
    <row r="962" spans="1:23" hidden="1" x14ac:dyDescent="0.25">
      <c r="A962" s="256" t="str">
        <f>IF('template old'!A962&lt;&gt;"",'template old'!A962,"")</f>
        <v/>
      </c>
      <c r="B962" s="255" t="str">
        <f>IF('template old'!E962&lt;&gt;"",'template old'!E962,"")</f>
        <v/>
      </c>
      <c r="C962" s="255" t="str">
        <f>IF('template old'!F962&lt;&gt;"",'template old'!F962,"")</f>
        <v/>
      </c>
      <c r="D962" s="255" t="str">
        <f>IF('template old'!G962&lt;&gt;"",'template old'!G962,"")</f>
        <v/>
      </c>
      <c r="E962" s="255" t="str">
        <f>IF('template old'!H962&lt;&gt;"",'template old'!H962,"")</f>
        <v/>
      </c>
      <c r="F962" s="255" t="str">
        <f>IF('template old'!I962&lt;&gt;"",'template old'!I962,"")</f>
        <v/>
      </c>
      <c r="G962" s="255" t="str">
        <f>IF('template old'!J962&lt;&gt;"",'template old'!J962,"")</f>
        <v/>
      </c>
      <c r="H962" s="255" t="str">
        <f>IF('template old'!K962&lt;&gt;"",'template old'!K962,"")</f>
        <v/>
      </c>
      <c r="I962" s="258" t="str">
        <f t="shared" si="30"/>
        <v/>
      </c>
      <c r="J962" s="255" t="str">
        <f>IF('template old'!L962&lt;&gt;"",'template old'!L962,"")</f>
        <v/>
      </c>
      <c r="K962" s="255" t="str">
        <f>IF('template old'!M962&lt;&gt;"",'template old'!M962,"")</f>
        <v/>
      </c>
      <c r="L962" s="255" t="str">
        <f>IF('template old'!N962&lt;&gt;"",'template old'!N962,"")</f>
        <v/>
      </c>
      <c r="M962" s="255" t="str">
        <f>IF('template old'!O962&lt;&gt;"",'template old'!O962,"")</f>
        <v/>
      </c>
      <c r="N962" s="255" t="str">
        <f>IF('template old'!R962&lt;&gt;"",'template old'!R962,"")</f>
        <v/>
      </c>
      <c r="O962" s="255" t="str">
        <f>IF('template old'!S962&lt;&gt;"",'template old'!S962,"")</f>
        <v/>
      </c>
      <c r="P962" s="259" t="str">
        <f t="shared" si="31"/>
        <v/>
      </c>
      <c r="Q962" s="255" t="str">
        <f>IF('template old'!U962&lt;&gt;"",'template old'!U962,"")</f>
        <v/>
      </c>
      <c r="R962" s="255" t="str">
        <f>IF('template old'!V962&lt;&gt;"",'template old'!V962,"")</f>
        <v/>
      </c>
      <c r="S962" s="255" t="str">
        <f>IF('template old'!W962&lt;&gt;"",'template old'!W962,"")</f>
        <v/>
      </c>
      <c r="T962" s="255" t="str">
        <f>IF('template old'!X962&lt;&gt;"",'template old'!X962,"")</f>
        <v/>
      </c>
      <c r="U962" s="255" t="str">
        <f>IF('template old'!Y962&lt;&gt;"",'template old'!Y962,"")</f>
        <v/>
      </c>
      <c r="V962" s="255" t="str">
        <f>IF('template old'!Z962&lt;&gt;"",'template old'!Z962,"")</f>
        <v/>
      </c>
      <c r="W962" s="255" t="str">
        <f>IF('template old'!AA962&lt;&gt;"",'template old'!AA962,"")</f>
        <v/>
      </c>
    </row>
    <row r="963" spans="1:23" hidden="1" x14ac:dyDescent="0.25">
      <c r="A963" s="256" t="str">
        <f>IF('template old'!A963&lt;&gt;"",'template old'!A963,"")</f>
        <v/>
      </c>
      <c r="B963" s="255" t="str">
        <f>IF('template old'!E963&lt;&gt;"",'template old'!E963,"")</f>
        <v/>
      </c>
      <c r="C963" s="255" t="str">
        <f>IF('template old'!F963&lt;&gt;"",'template old'!F963,"")</f>
        <v/>
      </c>
      <c r="D963" s="255" t="str">
        <f>IF('template old'!G963&lt;&gt;"",'template old'!G963,"")</f>
        <v/>
      </c>
      <c r="E963" s="255" t="str">
        <f>IF('template old'!H963&lt;&gt;"",'template old'!H963,"")</f>
        <v/>
      </c>
      <c r="F963" s="255" t="str">
        <f>IF('template old'!I963&lt;&gt;"",'template old'!I963,"")</f>
        <v/>
      </c>
      <c r="G963" s="255" t="str">
        <f>IF('template old'!J963&lt;&gt;"",'template old'!J963,"")</f>
        <v/>
      </c>
      <c r="H963" s="255" t="str">
        <f>IF('template old'!K963&lt;&gt;"",'template old'!K963,"")</f>
        <v/>
      </c>
      <c r="I963" s="258" t="str">
        <f t="shared" si="30"/>
        <v/>
      </c>
      <c r="J963" s="255" t="str">
        <f>IF('template old'!L963&lt;&gt;"",'template old'!L963,"")</f>
        <v/>
      </c>
      <c r="K963" s="255" t="str">
        <f>IF('template old'!M963&lt;&gt;"",'template old'!M963,"")</f>
        <v/>
      </c>
      <c r="L963" s="255" t="str">
        <f>IF('template old'!N963&lt;&gt;"",'template old'!N963,"")</f>
        <v/>
      </c>
      <c r="M963" s="255" t="str">
        <f>IF('template old'!O963&lt;&gt;"",'template old'!O963,"")</f>
        <v/>
      </c>
      <c r="N963" s="255" t="str">
        <f>IF('template old'!R963&lt;&gt;"",'template old'!R963,"")</f>
        <v/>
      </c>
      <c r="O963" s="255" t="str">
        <f>IF('template old'!S963&lt;&gt;"",'template old'!S963,"")</f>
        <v/>
      </c>
      <c r="P963" s="259" t="str">
        <f t="shared" si="31"/>
        <v/>
      </c>
      <c r="Q963" s="255" t="str">
        <f>IF('template old'!U963&lt;&gt;"",'template old'!U963,"")</f>
        <v/>
      </c>
      <c r="R963" s="255" t="str">
        <f>IF('template old'!V963&lt;&gt;"",'template old'!V963,"")</f>
        <v/>
      </c>
      <c r="S963" s="255" t="str">
        <f>IF('template old'!W963&lt;&gt;"",'template old'!W963,"")</f>
        <v/>
      </c>
      <c r="T963" s="255" t="str">
        <f>IF('template old'!X963&lt;&gt;"",'template old'!X963,"")</f>
        <v/>
      </c>
      <c r="U963" s="255" t="str">
        <f>IF('template old'!Y963&lt;&gt;"",'template old'!Y963,"")</f>
        <v/>
      </c>
      <c r="V963" s="255" t="str">
        <f>IF('template old'!Z963&lt;&gt;"",'template old'!Z963,"")</f>
        <v/>
      </c>
      <c r="W963" s="255" t="str">
        <f>IF('template old'!AA963&lt;&gt;"",'template old'!AA963,"")</f>
        <v/>
      </c>
    </row>
    <row r="964" spans="1:23" hidden="1" x14ac:dyDescent="0.25">
      <c r="A964" s="256" t="str">
        <f>IF('template old'!A964&lt;&gt;"",'template old'!A964,"")</f>
        <v/>
      </c>
      <c r="B964" s="255" t="str">
        <f>IF('template old'!E964&lt;&gt;"",'template old'!E964,"")</f>
        <v/>
      </c>
      <c r="C964" s="255" t="str">
        <f>IF('template old'!F964&lt;&gt;"",'template old'!F964,"")</f>
        <v/>
      </c>
      <c r="D964" s="255" t="str">
        <f>IF('template old'!G964&lt;&gt;"",'template old'!G964,"")</f>
        <v/>
      </c>
      <c r="E964" s="255" t="str">
        <f>IF('template old'!H964&lt;&gt;"",'template old'!H964,"")</f>
        <v/>
      </c>
      <c r="F964" s="255" t="str">
        <f>IF('template old'!I964&lt;&gt;"",'template old'!I964,"")</f>
        <v/>
      </c>
      <c r="G964" s="255" t="str">
        <f>IF('template old'!J964&lt;&gt;"",'template old'!J964,"")</f>
        <v/>
      </c>
      <c r="H964" s="255" t="str">
        <f>IF('template old'!K964&lt;&gt;"",'template old'!K964,"")</f>
        <v/>
      </c>
      <c r="I964" s="258" t="str">
        <f t="shared" si="30"/>
        <v/>
      </c>
      <c r="J964" s="255" t="str">
        <f>IF('template old'!L964&lt;&gt;"",'template old'!L964,"")</f>
        <v/>
      </c>
      <c r="K964" s="255" t="str">
        <f>IF('template old'!M964&lt;&gt;"",'template old'!M964,"")</f>
        <v/>
      </c>
      <c r="L964" s="255" t="str">
        <f>IF('template old'!N964&lt;&gt;"",'template old'!N964,"")</f>
        <v/>
      </c>
      <c r="M964" s="255" t="str">
        <f>IF('template old'!O964&lt;&gt;"",'template old'!O964,"")</f>
        <v/>
      </c>
      <c r="N964" s="255" t="str">
        <f>IF('template old'!R964&lt;&gt;"",'template old'!R964,"")</f>
        <v/>
      </c>
      <c r="O964" s="255" t="str">
        <f>IF('template old'!S964&lt;&gt;"",'template old'!S964,"")</f>
        <v/>
      </c>
      <c r="P964" s="259" t="str">
        <f t="shared" si="31"/>
        <v/>
      </c>
      <c r="Q964" s="255" t="str">
        <f>IF('template old'!U964&lt;&gt;"",'template old'!U964,"")</f>
        <v/>
      </c>
      <c r="R964" s="255" t="str">
        <f>IF('template old'!V964&lt;&gt;"",'template old'!V964,"")</f>
        <v/>
      </c>
      <c r="S964" s="255" t="str">
        <f>IF('template old'!W964&lt;&gt;"",'template old'!W964,"")</f>
        <v/>
      </c>
      <c r="T964" s="255" t="str">
        <f>IF('template old'!X964&lt;&gt;"",'template old'!X964,"")</f>
        <v/>
      </c>
      <c r="U964" s="255" t="str">
        <f>IF('template old'!Y964&lt;&gt;"",'template old'!Y964,"")</f>
        <v/>
      </c>
      <c r="V964" s="255" t="str">
        <f>IF('template old'!Z964&lt;&gt;"",'template old'!Z964,"")</f>
        <v/>
      </c>
      <c r="W964" s="255" t="str">
        <f>IF('template old'!AA964&lt;&gt;"",'template old'!AA964,"")</f>
        <v/>
      </c>
    </row>
    <row r="965" spans="1:23" hidden="1" x14ac:dyDescent="0.25">
      <c r="A965" s="256" t="str">
        <f>IF('template old'!A965&lt;&gt;"",'template old'!A965,"")</f>
        <v/>
      </c>
      <c r="B965" s="255" t="str">
        <f>IF('template old'!E965&lt;&gt;"",'template old'!E965,"")</f>
        <v/>
      </c>
      <c r="C965" s="255" t="str">
        <f>IF('template old'!F965&lt;&gt;"",'template old'!F965,"")</f>
        <v/>
      </c>
      <c r="D965" s="255" t="str">
        <f>IF('template old'!G965&lt;&gt;"",'template old'!G965,"")</f>
        <v/>
      </c>
      <c r="E965" s="255" t="str">
        <f>IF('template old'!H965&lt;&gt;"",'template old'!H965,"")</f>
        <v/>
      </c>
      <c r="F965" s="255" t="str">
        <f>IF('template old'!I965&lt;&gt;"",'template old'!I965,"")</f>
        <v/>
      </c>
      <c r="G965" s="255" t="str">
        <f>IF('template old'!J965&lt;&gt;"",'template old'!J965,"")</f>
        <v/>
      </c>
      <c r="H965" s="255" t="str">
        <f>IF('template old'!K965&lt;&gt;"",'template old'!K965,"")</f>
        <v/>
      </c>
      <c r="I965" s="258" t="str">
        <f t="shared" si="30"/>
        <v/>
      </c>
      <c r="J965" s="255" t="str">
        <f>IF('template old'!L965&lt;&gt;"",'template old'!L965,"")</f>
        <v/>
      </c>
      <c r="K965" s="255" t="str">
        <f>IF('template old'!M965&lt;&gt;"",'template old'!M965,"")</f>
        <v/>
      </c>
      <c r="L965" s="255" t="str">
        <f>IF('template old'!N965&lt;&gt;"",'template old'!N965,"")</f>
        <v/>
      </c>
      <c r="M965" s="255" t="str">
        <f>IF('template old'!O965&lt;&gt;"",'template old'!O965,"")</f>
        <v/>
      </c>
      <c r="N965" s="255" t="str">
        <f>IF('template old'!R965&lt;&gt;"",'template old'!R965,"")</f>
        <v/>
      </c>
      <c r="O965" s="255" t="str">
        <f>IF('template old'!S965&lt;&gt;"",'template old'!S965,"")</f>
        <v/>
      </c>
      <c r="P965" s="259" t="str">
        <f t="shared" si="31"/>
        <v/>
      </c>
      <c r="Q965" s="255" t="str">
        <f>IF('template old'!U965&lt;&gt;"",'template old'!U965,"")</f>
        <v/>
      </c>
      <c r="R965" s="255" t="str">
        <f>IF('template old'!V965&lt;&gt;"",'template old'!V965,"")</f>
        <v/>
      </c>
      <c r="S965" s="255" t="str">
        <f>IF('template old'!W965&lt;&gt;"",'template old'!W965,"")</f>
        <v/>
      </c>
      <c r="T965" s="255" t="str">
        <f>IF('template old'!X965&lt;&gt;"",'template old'!X965,"")</f>
        <v/>
      </c>
      <c r="U965" s="255" t="str">
        <f>IF('template old'!Y965&lt;&gt;"",'template old'!Y965,"")</f>
        <v/>
      </c>
      <c r="V965" s="255" t="str">
        <f>IF('template old'!Z965&lt;&gt;"",'template old'!Z965,"")</f>
        <v/>
      </c>
      <c r="W965" s="255" t="str">
        <f>IF('template old'!AA965&lt;&gt;"",'template old'!AA965,"")</f>
        <v/>
      </c>
    </row>
    <row r="966" spans="1:23" hidden="1" x14ac:dyDescent="0.25">
      <c r="A966" s="256" t="str">
        <f>IF('template old'!A966&lt;&gt;"",'template old'!A966,"")</f>
        <v/>
      </c>
      <c r="B966" s="255" t="str">
        <f>IF('template old'!E966&lt;&gt;"",'template old'!E966,"")</f>
        <v/>
      </c>
      <c r="C966" s="255" t="str">
        <f>IF('template old'!F966&lt;&gt;"",'template old'!F966,"")</f>
        <v/>
      </c>
      <c r="D966" s="255" t="str">
        <f>IF('template old'!G966&lt;&gt;"",'template old'!G966,"")</f>
        <v/>
      </c>
      <c r="E966" s="255" t="str">
        <f>IF('template old'!H966&lt;&gt;"",'template old'!H966,"")</f>
        <v/>
      </c>
      <c r="F966" s="255" t="str">
        <f>IF('template old'!I966&lt;&gt;"",'template old'!I966,"")</f>
        <v/>
      </c>
      <c r="G966" s="255" t="str">
        <f>IF('template old'!J966&lt;&gt;"",'template old'!J966,"")</f>
        <v/>
      </c>
      <c r="H966" s="255" t="str">
        <f>IF('template old'!K966&lt;&gt;"",'template old'!K966,"")</f>
        <v/>
      </c>
      <c r="I966" s="258" t="str">
        <f t="shared" si="30"/>
        <v/>
      </c>
      <c r="J966" s="255" t="str">
        <f>IF('template old'!L966&lt;&gt;"",'template old'!L966,"")</f>
        <v/>
      </c>
      <c r="K966" s="255" t="str">
        <f>IF('template old'!M966&lt;&gt;"",'template old'!M966,"")</f>
        <v/>
      </c>
      <c r="L966" s="255" t="str">
        <f>IF('template old'!N966&lt;&gt;"",'template old'!N966,"")</f>
        <v/>
      </c>
      <c r="M966" s="255" t="str">
        <f>IF('template old'!O966&lt;&gt;"",'template old'!O966,"")</f>
        <v/>
      </c>
      <c r="N966" s="255" t="str">
        <f>IF('template old'!R966&lt;&gt;"",'template old'!R966,"")</f>
        <v/>
      </c>
      <c r="O966" s="255" t="str">
        <f>IF('template old'!S966&lt;&gt;"",'template old'!S966,"")</f>
        <v/>
      </c>
      <c r="P966" s="259" t="str">
        <f t="shared" si="31"/>
        <v/>
      </c>
      <c r="Q966" s="255" t="str">
        <f>IF('template old'!U966&lt;&gt;"",'template old'!U966,"")</f>
        <v/>
      </c>
      <c r="R966" s="255" t="str">
        <f>IF('template old'!V966&lt;&gt;"",'template old'!V966,"")</f>
        <v/>
      </c>
      <c r="S966" s="255" t="str">
        <f>IF('template old'!W966&lt;&gt;"",'template old'!W966,"")</f>
        <v/>
      </c>
      <c r="T966" s="255" t="str">
        <f>IF('template old'!X966&lt;&gt;"",'template old'!X966,"")</f>
        <v/>
      </c>
      <c r="U966" s="255" t="str">
        <f>IF('template old'!Y966&lt;&gt;"",'template old'!Y966,"")</f>
        <v/>
      </c>
      <c r="V966" s="255" t="str">
        <f>IF('template old'!Z966&lt;&gt;"",'template old'!Z966,"")</f>
        <v/>
      </c>
      <c r="W966" s="255" t="str">
        <f>IF('template old'!AA966&lt;&gt;"",'template old'!AA966,"")</f>
        <v/>
      </c>
    </row>
    <row r="967" spans="1:23" hidden="1" x14ac:dyDescent="0.25">
      <c r="A967" s="256" t="str">
        <f>IF('template old'!A967&lt;&gt;"",'template old'!A967,"")</f>
        <v/>
      </c>
      <c r="B967" s="255" t="str">
        <f>IF('template old'!E967&lt;&gt;"",'template old'!E967,"")</f>
        <v/>
      </c>
      <c r="C967" s="255" t="str">
        <f>IF('template old'!F967&lt;&gt;"",'template old'!F967,"")</f>
        <v/>
      </c>
      <c r="D967" s="255" t="str">
        <f>IF('template old'!G967&lt;&gt;"",'template old'!G967,"")</f>
        <v/>
      </c>
      <c r="E967" s="255" t="str">
        <f>IF('template old'!H967&lt;&gt;"",'template old'!H967,"")</f>
        <v/>
      </c>
      <c r="F967" s="255" t="str">
        <f>IF('template old'!I967&lt;&gt;"",'template old'!I967,"")</f>
        <v/>
      </c>
      <c r="G967" s="255" t="str">
        <f>IF('template old'!J967&lt;&gt;"",'template old'!J967,"")</f>
        <v/>
      </c>
      <c r="H967" s="255" t="str">
        <f>IF('template old'!K967&lt;&gt;"",'template old'!K967,"")</f>
        <v/>
      </c>
      <c r="I967" s="258" t="str">
        <f t="shared" si="30"/>
        <v/>
      </c>
      <c r="J967" s="255" t="str">
        <f>IF('template old'!L967&lt;&gt;"",'template old'!L967,"")</f>
        <v/>
      </c>
      <c r="K967" s="255" t="str">
        <f>IF('template old'!M967&lt;&gt;"",'template old'!M967,"")</f>
        <v/>
      </c>
      <c r="L967" s="255" t="str">
        <f>IF('template old'!N967&lt;&gt;"",'template old'!N967,"")</f>
        <v/>
      </c>
      <c r="M967" s="255" t="str">
        <f>IF('template old'!O967&lt;&gt;"",'template old'!O967,"")</f>
        <v/>
      </c>
      <c r="N967" s="255" t="str">
        <f>IF('template old'!R967&lt;&gt;"",'template old'!R967,"")</f>
        <v/>
      </c>
      <c r="O967" s="255" t="str">
        <f>IF('template old'!S967&lt;&gt;"",'template old'!S967,"")</f>
        <v/>
      </c>
      <c r="P967" s="259" t="str">
        <f t="shared" si="31"/>
        <v/>
      </c>
      <c r="Q967" s="255" t="str">
        <f>IF('template old'!U967&lt;&gt;"",'template old'!U967,"")</f>
        <v/>
      </c>
      <c r="R967" s="255" t="str">
        <f>IF('template old'!V967&lt;&gt;"",'template old'!V967,"")</f>
        <v/>
      </c>
      <c r="S967" s="255" t="str">
        <f>IF('template old'!W967&lt;&gt;"",'template old'!W967,"")</f>
        <v/>
      </c>
      <c r="T967" s="255" t="str">
        <f>IF('template old'!X967&lt;&gt;"",'template old'!X967,"")</f>
        <v/>
      </c>
      <c r="U967" s="255" t="str">
        <f>IF('template old'!Y967&lt;&gt;"",'template old'!Y967,"")</f>
        <v/>
      </c>
      <c r="V967" s="255" t="str">
        <f>IF('template old'!Z967&lt;&gt;"",'template old'!Z967,"")</f>
        <v/>
      </c>
      <c r="W967" s="255" t="str">
        <f>IF('template old'!AA967&lt;&gt;"",'template old'!AA967,"")</f>
        <v/>
      </c>
    </row>
    <row r="968" spans="1:23" hidden="1" x14ac:dyDescent="0.25">
      <c r="A968" s="256" t="str">
        <f>IF('template old'!A968&lt;&gt;"",'template old'!A968,"")</f>
        <v/>
      </c>
      <c r="B968" s="255" t="str">
        <f>IF('template old'!E968&lt;&gt;"",'template old'!E968,"")</f>
        <v/>
      </c>
      <c r="C968" s="255" t="str">
        <f>IF('template old'!F968&lt;&gt;"",'template old'!F968,"")</f>
        <v/>
      </c>
      <c r="D968" s="255" t="str">
        <f>IF('template old'!G968&lt;&gt;"",'template old'!G968,"")</f>
        <v/>
      </c>
      <c r="E968" s="255" t="str">
        <f>IF('template old'!H968&lt;&gt;"",'template old'!H968,"")</f>
        <v/>
      </c>
      <c r="F968" s="255" t="str">
        <f>IF('template old'!I968&lt;&gt;"",'template old'!I968,"")</f>
        <v/>
      </c>
      <c r="G968" s="255" t="str">
        <f>IF('template old'!J968&lt;&gt;"",'template old'!J968,"")</f>
        <v/>
      </c>
      <c r="H968" s="255" t="str">
        <f>IF('template old'!K968&lt;&gt;"",'template old'!K968,"")</f>
        <v/>
      </c>
      <c r="I968" s="258" t="str">
        <f t="shared" si="30"/>
        <v/>
      </c>
      <c r="J968" s="255" t="str">
        <f>IF('template old'!L968&lt;&gt;"",'template old'!L968,"")</f>
        <v/>
      </c>
      <c r="K968" s="255" t="str">
        <f>IF('template old'!M968&lt;&gt;"",'template old'!M968,"")</f>
        <v/>
      </c>
      <c r="L968" s="255" t="str">
        <f>IF('template old'!N968&lt;&gt;"",'template old'!N968,"")</f>
        <v/>
      </c>
      <c r="M968" s="255" t="str">
        <f>IF('template old'!O968&lt;&gt;"",'template old'!O968,"")</f>
        <v/>
      </c>
      <c r="N968" s="255" t="str">
        <f>IF('template old'!R968&lt;&gt;"",'template old'!R968,"")</f>
        <v/>
      </c>
      <c r="O968" s="255" t="str">
        <f>IF('template old'!S968&lt;&gt;"",'template old'!S968,"")</f>
        <v/>
      </c>
      <c r="P968" s="259" t="str">
        <f t="shared" si="31"/>
        <v/>
      </c>
      <c r="Q968" s="255" t="str">
        <f>IF('template old'!U968&lt;&gt;"",'template old'!U968,"")</f>
        <v/>
      </c>
      <c r="R968" s="255" t="str">
        <f>IF('template old'!V968&lt;&gt;"",'template old'!V968,"")</f>
        <v/>
      </c>
      <c r="S968" s="255" t="str">
        <f>IF('template old'!W968&lt;&gt;"",'template old'!W968,"")</f>
        <v/>
      </c>
      <c r="T968" s="255" t="str">
        <f>IF('template old'!X968&lt;&gt;"",'template old'!X968,"")</f>
        <v/>
      </c>
      <c r="U968" s="255" t="str">
        <f>IF('template old'!Y968&lt;&gt;"",'template old'!Y968,"")</f>
        <v/>
      </c>
      <c r="V968" s="255" t="str">
        <f>IF('template old'!Z968&lt;&gt;"",'template old'!Z968,"")</f>
        <v/>
      </c>
      <c r="W968" s="255" t="str">
        <f>IF('template old'!AA968&lt;&gt;"",'template old'!AA968,"")</f>
        <v/>
      </c>
    </row>
    <row r="969" spans="1:23" hidden="1" x14ac:dyDescent="0.25">
      <c r="A969" s="256" t="str">
        <f>IF('template old'!A969&lt;&gt;"",'template old'!A969,"")</f>
        <v/>
      </c>
      <c r="B969" s="255" t="str">
        <f>IF('template old'!E969&lt;&gt;"",'template old'!E969,"")</f>
        <v/>
      </c>
      <c r="C969" s="255" t="str">
        <f>IF('template old'!F969&lt;&gt;"",'template old'!F969,"")</f>
        <v/>
      </c>
      <c r="D969" s="255" t="str">
        <f>IF('template old'!G969&lt;&gt;"",'template old'!G969,"")</f>
        <v/>
      </c>
      <c r="E969" s="255" t="str">
        <f>IF('template old'!H969&lt;&gt;"",'template old'!H969,"")</f>
        <v/>
      </c>
      <c r="F969" s="255" t="str">
        <f>IF('template old'!I969&lt;&gt;"",'template old'!I969,"")</f>
        <v/>
      </c>
      <c r="G969" s="255" t="str">
        <f>IF('template old'!J969&lt;&gt;"",'template old'!J969,"")</f>
        <v/>
      </c>
      <c r="H969" s="255" t="str">
        <f>IF('template old'!K969&lt;&gt;"",'template old'!K969,"")</f>
        <v/>
      </c>
      <c r="I969" s="258" t="str">
        <f t="shared" si="30"/>
        <v/>
      </c>
      <c r="J969" s="255" t="str">
        <f>IF('template old'!L969&lt;&gt;"",'template old'!L969,"")</f>
        <v/>
      </c>
      <c r="K969" s="255" t="str">
        <f>IF('template old'!M969&lt;&gt;"",'template old'!M969,"")</f>
        <v/>
      </c>
      <c r="L969" s="255" t="str">
        <f>IF('template old'!N969&lt;&gt;"",'template old'!N969,"")</f>
        <v/>
      </c>
      <c r="M969" s="255" t="str">
        <f>IF('template old'!O969&lt;&gt;"",'template old'!O969,"")</f>
        <v/>
      </c>
      <c r="N969" s="255" t="str">
        <f>IF('template old'!R969&lt;&gt;"",'template old'!R969,"")</f>
        <v/>
      </c>
      <c r="O969" s="255" t="str">
        <f>IF('template old'!S969&lt;&gt;"",'template old'!S969,"")</f>
        <v/>
      </c>
      <c r="P969" s="259" t="str">
        <f t="shared" si="31"/>
        <v/>
      </c>
      <c r="Q969" s="255" t="str">
        <f>IF('template old'!U969&lt;&gt;"",'template old'!U969,"")</f>
        <v/>
      </c>
      <c r="R969" s="255" t="str">
        <f>IF('template old'!V969&lt;&gt;"",'template old'!V969,"")</f>
        <v/>
      </c>
      <c r="S969" s="255" t="str">
        <f>IF('template old'!W969&lt;&gt;"",'template old'!W969,"")</f>
        <v/>
      </c>
      <c r="T969" s="255" t="str">
        <f>IF('template old'!X969&lt;&gt;"",'template old'!X969,"")</f>
        <v/>
      </c>
      <c r="U969" s="255" t="str">
        <f>IF('template old'!Y969&lt;&gt;"",'template old'!Y969,"")</f>
        <v/>
      </c>
      <c r="V969" s="255" t="str">
        <f>IF('template old'!Z969&lt;&gt;"",'template old'!Z969,"")</f>
        <v/>
      </c>
      <c r="W969" s="255" t="str">
        <f>IF('template old'!AA969&lt;&gt;"",'template old'!AA969,"")</f>
        <v/>
      </c>
    </row>
    <row r="970" spans="1:23" hidden="1" x14ac:dyDescent="0.25">
      <c r="A970" s="256" t="str">
        <f>IF('template old'!A970&lt;&gt;"",'template old'!A970,"")</f>
        <v/>
      </c>
      <c r="B970" s="255" t="str">
        <f>IF('template old'!E970&lt;&gt;"",'template old'!E970,"")</f>
        <v/>
      </c>
      <c r="C970" s="255" t="str">
        <f>IF('template old'!F970&lt;&gt;"",'template old'!F970,"")</f>
        <v/>
      </c>
      <c r="D970" s="255" t="str">
        <f>IF('template old'!G970&lt;&gt;"",'template old'!G970,"")</f>
        <v/>
      </c>
      <c r="E970" s="255" t="str">
        <f>IF('template old'!H970&lt;&gt;"",'template old'!H970,"")</f>
        <v/>
      </c>
      <c r="F970" s="255" t="str">
        <f>IF('template old'!I970&lt;&gt;"",'template old'!I970,"")</f>
        <v/>
      </c>
      <c r="G970" s="255" t="str">
        <f>IF('template old'!J970&lt;&gt;"",'template old'!J970,"")</f>
        <v/>
      </c>
      <c r="H970" s="255" t="str">
        <f>IF('template old'!K970&lt;&gt;"",'template old'!K970,"")</f>
        <v/>
      </c>
      <c r="I970" s="258" t="str">
        <f t="shared" si="30"/>
        <v/>
      </c>
      <c r="J970" s="255" t="str">
        <f>IF('template old'!L970&lt;&gt;"",'template old'!L970,"")</f>
        <v/>
      </c>
      <c r="K970" s="255" t="str">
        <f>IF('template old'!M970&lt;&gt;"",'template old'!M970,"")</f>
        <v/>
      </c>
      <c r="L970" s="255" t="str">
        <f>IF('template old'!N970&lt;&gt;"",'template old'!N970,"")</f>
        <v/>
      </c>
      <c r="M970" s="255" t="str">
        <f>IF('template old'!O970&lt;&gt;"",'template old'!O970,"")</f>
        <v/>
      </c>
      <c r="N970" s="255" t="str">
        <f>IF('template old'!R970&lt;&gt;"",'template old'!R970,"")</f>
        <v/>
      </c>
      <c r="O970" s="255" t="str">
        <f>IF('template old'!S970&lt;&gt;"",'template old'!S970,"")</f>
        <v/>
      </c>
      <c r="P970" s="259" t="str">
        <f t="shared" si="31"/>
        <v/>
      </c>
      <c r="Q970" s="255" t="str">
        <f>IF('template old'!U970&lt;&gt;"",'template old'!U970,"")</f>
        <v/>
      </c>
      <c r="R970" s="255" t="str">
        <f>IF('template old'!V970&lt;&gt;"",'template old'!V970,"")</f>
        <v/>
      </c>
      <c r="S970" s="255" t="str">
        <f>IF('template old'!W970&lt;&gt;"",'template old'!W970,"")</f>
        <v/>
      </c>
      <c r="T970" s="255" t="str">
        <f>IF('template old'!X970&lt;&gt;"",'template old'!X970,"")</f>
        <v/>
      </c>
      <c r="U970" s="255" t="str">
        <f>IF('template old'!Y970&lt;&gt;"",'template old'!Y970,"")</f>
        <v/>
      </c>
      <c r="V970" s="255" t="str">
        <f>IF('template old'!Z970&lt;&gt;"",'template old'!Z970,"")</f>
        <v/>
      </c>
      <c r="W970" s="255" t="str">
        <f>IF('template old'!AA970&lt;&gt;"",'template old'!AA970,"")</f>
        <v/>
      </c>
    </row>
    <row r="971" spans="1:23" hidden="1" x14ac:dyDescent="0.25">
      <c r="A971" s="256" t="str">
        <f>IF('template old'!A971&lt;&gt;"",'template old'!A971,"")</f>
        <v/>
      </c>
      <c r="B971" s="255" t="str">
        <f>IF('template old'!E971&lt;&gt;"",'template old'!E971,"")</f>
        <v/>
      </c>
      <c r="C971" s="255" t="str">
        <f>IF('template old'!F971&lt;&gt;"",'template old'!F971,"")</f>
        <v/>
      </c>
      <c r="D971" s="255" t="str">
        <f>IF('template old'!G971&lt;&gt;"",'template old'!G971,"")</f>
        <v/>
      </c>
      <c r="E971" s="255" t="str">
        <f>IF('template old'!H971&lt;&gt;"",'template old'!H971,"")</f>
        <v/>
      </c>
      <c r="F971" s="255" t="str">
        <f>IF('template old'!I971&lt;&gt;"",'template old'!I971,"")</f>
        <v/>
      </c>
      <c r="G971" s="255" t="str">
        <f>IF('template old'!J971&lt;&gt;"",'template old'!J971,"")</f>
        <v/>
      </c>
      <c r="H971" s="255" t="str">
        <f>IF('template old'!K971&lt;&gt;"",'template old'!K971,"")</f>
        <v/>
      </c>
      <c r="I971" s="258" t="str">
        <f t="shared" ref="I971:I1034" si="32">IF(F971="harvest",P971,IF(F971="plant",K971,IF(F971="fertilize",M971,"")))</f>
        <v/>
      </c>
      <c r="J971" s="255" t="str">
        <f>IF('template old'!L971&lt;&gt;"",'template old'!L971,"")</f>
        <v/>
      </c>
      <c r="K971" s="255" t="str">
        <f>IF('template old'!M971&lt;&gt;"",'template old'!M971,"")</f>
        <v/>
      </c>
      <c r="L971" s="255" t="str">
        <f>IF('template old'!N971&lt;&gt;"",'template old'!N971,"")</f>
        <v/>
      </c>
      <c r="M971" s="255" t="str">
        <f>IF('template old'!O971&lt;&gt;"",'template old'!O971,"")</f>
        <v/>
      </c>
      <c r="N971" s="255" t="str">
        <f>IF('template old'!R971&lt;&gt;"",'template old'!R971,"")</f>
        <v/>
      </c>
      <c r="O971" s="255" t="str">
        <f>IF('template old'!S971&lt;&gt;"",'template old'!S971,"")</f>
        <v/>
      </c>
      <c r="P971" s="259" t="str">
        <f t="shared" si="31"/>
        <v/>
      </c>
      <c r="Q971" s="255" t="str">
        <f>IF('template old'!U971&lt;&gt;"",'template old'!U971,"")</f>
        <v/>
      </c>
      <c r="R971" s="255" t="str">
        <f>IF('template old'!V971&lt;&gt;"",'template old'!V971,"")</f>
        <v/>
      </c>
      <c r="S971" s="255" t="str">
        <f>IF('template old'!W971&lt;&gt;"",'template old'!W971,"")</f>
        <v/>
      </c>
      <c r="T971" s="255" t="str">
        <f>IF('template old'!X971&lt;&gt;"",'template old'!X971,"")</f>
        <v/>
      </c>
      <c r="U971" s="255" t="str">
        <f>IF('template old'!Y971&lt;&gt;"",'template old'!Y971,"")</f>
        <v/>
      </c>
      <c r="V971" s="255" t="str">
        <f>IF('template old'!Z971&lt;&gt;"",'template old'!Z971,"")</f>
        <v/>
      </c>
      <c r="W971" s="255" t="str">
        <f>IF('template old'!AA971&lt;&gt;"",'template old'!AA971,"")</f>
        <v/>
      </c>
    </row>
    <row r="972" spans="1:23" hidden="1" x14ac:dyDescent="0.25">
      <c r="A972" s="256" t="str">
        <f>IF('template old'!A972&lt;&gt;"",'template old'!A972,"")</f>
        <v/>
      </c>
      <c r="B972" s="255" t="str">
        <f>IF('template old'!E972&lt;&gt;"",'template old'!E972,"")</f>
        <v/>
      </c>
      <c r="C972" s="255" t="str">
        <f>IF('template old'!F972&lt;&gt;"",'template old'!F972,"")</f>
        <v/>
      </c>
      <c r="D972" s="255" t="str">
        <f>IF('template old'!G972&lt;&gt;"",'template old'!G972,"")</f>
        <v/>
      </c>
      <c r="E972" s="255" t="str">
        <f>IF('template old'!H972&lt;&gt;"",'template old'!H972,"")</f>
        <v/>
      </c>
      <c r="F972" s="255" t="str">
        <f>IF('template old'!I972&lt;&gt;"",'template old'!I972,"")</f>
        <v/>
      </c>
      <c r="G972" s="255" t="str">
        <f>IF('template old'!J972&lt;&gt;"",'template old'!J972,"")</f>
        <v/>
      </c>
      <c r="H972" s="255" t="str">
        <f>IF('template old'!K972&lt;&gt;"",'template old'!K972,"")</f>
        <v/>
      </c>
      <c r="I972" s="258" t="str">
        <f t="shared" si="32"/>
        <v/>
      </c>
      <c r="J972" s="255" t="str">
        <f>IF('template old'!L972&lt;&gt;"",'template old'!L972,"")</f>
        <v/>
      </c>
      <c r="K972" s="255" t="str">
        <f>IF('template old'!M972&lt;&gt;"",'template old'!M972,"")</f>
        <v/>
      </c>
      <c r="L972" s="255" t="str">
        <f>IF('template old'!N972&lt;&gt;"",'template old'!N972,"")</f>
        <v/>
      </c>
      <c r="M972" s="255" t="str">
        <f>IF('template old'!O972&lt;&gt;"",'template old'!O972,"")</f>
        <v/>
      </c>
      <c r="N972" s="255" t="str">
        <f>IF('template old'!R972&lt;&gt;"",'template old'!R972,"")</f>
        <v/>
      </c>
      <c r="O972" s="255" t="str">
        <f>IF('template old'!S972&lt;&gt;"",'template old'!S972,"")</f>
        <v/>
      </c>
      <c r="P972" s="259" t="str">
        <f t="shared" si="31"/>
        <v/>
      </c>
      <c r="Q972" s="255" t="str">
        <f>IF('template old'!U972&lt;&gt;"",'template old'!U972,"")</f>
        <v/>
      </c>
      <c r="R972" s="255" t="str">
        <f>IF('template old'!V972&lt;&gt;"",'template old'!V972,"")</f>
        <v/>
      </c>
      <c r="S972" s="255" t="str">
        <f>IF('template old'!W972&lt;&gt;"",'template old'!W972,"")</f>
        <v/>
      </c>
      <c r="T972" s="255" t="str">
        <f>IF('template old'!X972&lt;&gt;"",'template old'!X972,"")</f>
        <v/>
      </c>
      <c r="U972" s="255" t="str">
        <f>IF('template old'!Y972&lt;&gt;"",'template old'!Y972,"")</f>
        <v/>
      </c>
      <c r="V972" s="255" t="str">
        <f>IF('template old'!Z972&lt;&gt;"",'template old'!Z972,"")</f>
        <v/>
      </c>
      <c r="W972" s="255" t="str">
        <f>IF('template old'!AA972&lt;&gt;"",'template old'!AA972,"")</f>
        <v/>
      </c>
    </row>
    <row r="973" spans="1:23" hidden="1" x14ac:dyDescent="0.25">
      <c r="A973" s="256" t="str">
        <f>IF('template old'!A973&lt;&gt;"",'template old'!A973,"")</f>
        <v/>
      </c>
      <c r="B973" s="255" t="str">
        <f>IF('template old'!E973&lt;&gt;"",'template old'!E973,"")</f>
        <v/>
      </c>
      <c r="C973" s="255" t="str">
        <f>IF('template old'!F973&lt;&gt;"",'template old'!F973,"")</f>
        <v/>
      </c>
      <c r="D973" s="255" t="str">
        <f>IF('template old'!G973&lt;&gt;"",'template old'!G973,"")</f>
        <v/>
      </c>
      <c r="E973" s="255" t="str">
        <f>IF('template old'!H973&lt;&gt;"",'template old'!H973,"")</f>
        <v/>
      </c>
      <c r="F973" s="255" t="str">
        <f>IF('template old'!I973&lt;&gt;"",'template old'!I973,"")</f>
        <v/>
      </c>
      <c r="G973" s="255" t="str">
        <f>IF('template old'!J973&lt;&gt;"",'template old'!J973,"")</f>
        <v/>
      </c>
      <c r="H973" s="255" t="str">
        <f>IF('template old'!K973&lt;&gt;"",'template old'!K973,"")</f>
        <v/>
      </c>
      <c r="I973" s="258" t="str">
        <f t="shared" si="32"/>
        <v/>
      </c>
      <c r="J973" s="255" t="str">
        <f>IF('template old'!L973&lt;&gt;"",'template old'!L973,"")</f>
        <v/>
      </c>
      <c r="K973" s="255" t="str">
        <f>IF('template old'!M973&lt;&gt;"",'template old'!M973,"")</f>
        <v/>
      </c>
      <c r="L973" s="255" t="str">
        <f>IF('template old'!N973&lt;&gt;"",'template old'!N973,"")</f>
        <v/>
      </c>
      <c r="M973" s="255" t="str">
        <f>IF('template old'!O973&lt;&gt;"",'template old'!O973,"")</f>
        <v/>
      </c>
      <c r="N973" s="255" t="str">
        <f>IF('template old'!R973&lt;&gt;"",'template old'!R973,"")</f>
        <v/>
      </c>
      <c r="O973" s="255" t="str">
        <f>IF('template old'!S973&lt;&gt;"",'template old'!S973,"")</f>
        <v/>
      </c>
      <c r="P973" s="259" t="str">
        <f t="shared" si="31"/>
        <v/>
      </c>
      <c r="Q973" s="255" t="str">
        <f>IF('template old'!U973&lt;&gt;"",'template old'!U973,"")</f>
        <v/>
      </c>
      <c r="R973" s="255" t="str">
        <f>IF('template old'!V973&lt;&gt;"",'template old'!V973,"")</f>
        <v/>
      </c>
      <c r="S973" s="255" t="str">
        <f>IF('template old'!W973&lt;&gt;"",'template old'!W973,"")</f>
        <v/>
      </c>
      <c r="T973" s="255" t="str">
        <f>IF('template old'!X973&lt;&gt;"",'template old'!X973,"")</f>
        <v/>
      </c>
      <c r="U973" s="255" t="str">
        <f>IF('template old'!Y973&lt;&gt;"",'template old'!Y973,"")</f>
        <v/>
      </c>
      <c r="V973" s="255" t="str">
        <f>IF('template old'!Z973&lt;&gt;"",'template old'!Z973,"")</f>
        <v/>
      </c>
      <c r="W973" s="255" t="str">
        <f>IF('template old'!AA973&lt;&gt;"",'template old'!AA973,"")</f>
        <v/>
      </c>
    </row>
    <row r="974" spans="1:23" hidden="1" x14ac:dyDescent="0.25">
      <c r="A974" s="256" t="str">
        <f>IF('template old'!A974&lt;&gt;"",'template old'!A974,"")</f>
        <v/>
      </c>
      <c r="B974" s="255" t="str">
        <f>IF('template old'!E974&lt;&gt;"",'template old'!E974,"")</f>
        <v/>
      </c>
      <c r="C974" s="255" t="str">
        <f>IF('template old'!F974&lt;&gt;"",'template old'!F974,"")</f>
        <v/>
      </c>
      <c r="D974" s="255" t="str">
        <f>IF('template old'!G974&lt;&gt;"",'template old'!G974,"")</f>
        <v/>
      </c>
      <c r="E974" s="255" t="str">
        <f>IF('template old'!H974&lt;&gt;"",'template old'!H974,"")</f>
        <v/>
      </c>
      <c r="F974" s="255" t="str">
        <f>IF('template old'!I974&lt;&gt;"",'template old'!I974,"")</f>
        <v/>
      </c>
      <c r="G974" s="255" t="str">
        <f>IF('template old'!J974&lt;&gt;"",'template old'!J974,"")</f>
        <v/>
      </c>
      <c r="H974" s="255" t="str">
        <f>IF('template old'!K974&lt;&gt;"",'template old'!K974,"")</f>
        <v/>
      </c>
      <c r="I974" s="258" t="str">
        <f t="shared" si="32"/>
        <v/>
      </c>
      <c r="J974" s="255" t="str">
        <f>IF('template old'!L974&lt;&gt;"",'template old'!L974,"")</f>
        <v/>
      </c>
      <c r="K974" s="255" t="str">
        <f>IF('template old'!M974&lt;&gt;"",'template old'!M974,"")</f>
        <v/>
      </c>
      <c r="L974" s="255" t="str">
        <f>IF('template old'!N974&lt;&gt;"",'template old'!N974,"")</f>
        <v/>
      </c>
      <c r="M974" s="255" t="str">
        <f>IF('template old'!O974&lt;&gt;"",'template old'!O974,"")</f>
        <v/>
      </c>
      <c r="N974" s="255" t="str">
        <f>IF('template old'!R974&lt;&gt;"",'template old'!R974,"")</f>
        <v/>
      </c>
      <c r="O974" s="255" t="str">
        <f>IF('template old'!S974&lt;&gt;"",'template old'!S974,"")</f>
        <v/>
      </c>
      <c r="P974" s="259" t="str">
        <f t="shared" si="31"/>
        <v/>
      </c>
      <c r="Q974" s="255" t="str">
        <f>IF('template old'!U974&lt;&gt;"",'template old'!U974,"")</f>
        <v/>
      </c>
      <c r="R974" s="255" t="str">
        <f>IF('template old'!V974&lt;&gt;"",'template old'!V974,"")</f>
        <v/>
      </c>
      <c r="S974" s="255" t="str">
        <f>IF('template old'!W974&lt;&gt;"",'template old'!W974,"")</f>
        <v/>
      </c>
      <c r="T974" s="255" t="str">
        <f>IF('template old'!X974&lt;&gt;"",'template old'!X974,"")</f>
        <v/>
      </c>
      <c r="U974" s="255" t="str">
        <f>IF('template old'!Y974&lt;&gt;"",'template old'!Y974,"")</f>
        <v/>
      </c>
      <c r="V974" s="255" t="str">
        <f>IF('template old'!Z974&lt;&gt;"",'template old'!Z974,"")</f>
        <v/>
      </c>
      <c r="W974" s="255" t="str">
        <f>IF('template old'!AA974&lt;&gt;"",'template old'!AA974,"")</f>
        <v/>
      </c>
    </row>
    <row r="975" spans="1:23" hidden="1" x14ac:dyDescent="0.25">
      <c r="A975" s="256" t="str">
        <f>IF('template old'!A975&lt;&gt;"",'template old'!A975,"")</f>
        <v/>
      </c>
      <c r="B975" s="255" t="str">
        <f>IF('template old'!E975&lt;&gt;"",'template old'!E975,"")</f>
        <v/>
      </c>
      <c r="C975" s="255" t="str">
        <f>IF('template old'!F975&lt;&gt;"",'template old'!F975,"")</f>
        <v/>
      </c>
      <c r="D975" s="255" t="str">
        <f>IF('template old'!G975&lt;&gt;"",'template old'!G975,"")</f>
        <v/>
      </c>
      <c r="E975" s="255" t="str">
        <f>IF('template old'!H975&lt;&gt;"",'template old'!H975,"")</f>
        <v/>
      </c>
      <c r="F975" s="255" t="str">
        <f>IF('template old'!I975&lt;&gt;"",'template old'!I975,"")</f>
        <v/>
      </c>
      <c r="G975" s="255" t="str">
        <f>IF('template old'!J975&lt;&gt;"",'template old'!J975,"")</f>
        <v/>
      </c>
      <c r="H975" s="255" t="str">
        <f>IF('template old'!K975&lt;&gt;"",'template old'!K975,"")</f>
        <v/>
      </c>
      <c r="I975" s="258" t="str">
        <f t="shared" si="32"/>
        <v/>
      </c>
      <c r="J975" s="255" t="str">
        <f>IF('template old'!L975&lt;&gt;"",'template old'!L975,"")</f>
        <v/>
      </c>
      <c r="K975" s="255" t="str">
        <f>IF('template old'!M975&lt;&gt;"",'template old'!M975,"")</f>
        <v/>
      </c>
      <c r="L975" s="255" t="str">
        <f>IF('template old'!N975&lt;&gt;"",'template old'!N975,"")</f>
        <v/>
      </c>
      <c r="M975" s="255" t="str">
        <f>IF('template old'!O975&lt;&gt;"",'template old'!O975,"")</f>
        <v/>
      </c>
      <c r="N975" s="255" t="str">
        <f>IF('template old'!R975&lt;&gt;"",'template old'!R975,"")</f>
        <v/>
      </c>
      <c r="O975" s="255" t="str">
        <f>IF('template old'!S975&lt;&gt;"",'template old'!S975,"")</f>
        <v/>
      </c>
      <c r="P975" s="259" t="str">
        <f t="shared" ref="P975:P1034" si="33">IF(F975="Harvest",IF(N975="",((O975/16)),(N975)+(O975/16)),"")</f>
        <v/>
      </c>
      <c r="Q975" s="255" t="str">
        <f>IF('template old'!U975&lt;&gt;"",'template old'!U975,"")</f>
        <v/>
      </c>
      <c r="R975" s="255" t="str">
        <f>IF('template old'!V975&lt;&gt;"",'template old'!V975,"")</f>
        <v/>
      </c>
      <c r="S975" s="255" t="str">
        <f>IF('template old'!W975&lt;&gt;"",'template old'!W975,"")</f>
        <v/>
      </c>
      <c r="T975" s="255" t="str">
        <f>IF('template old'!X975&lt;&gt;"",'template old'!X975,"")</f>
        <v/>
      </c>
      <c r="U975" s="255" t="str">
        <f>IF('template old'!Y975&lt;&gt;"",'template old'!Y975,"")</f>
        <v/>
      </c>
      <c r="V975" s="255" t="str">
        <f>IF('template old'!Z975&lt;&gt;"",'template old'!Z975,"")</f>
        <v/>
      </c>
      <c r="W975" s="255" t="str">
        <f>IF('template old'!AA975&lt;&gt;"",'template old'!AA975,"")</f>
        <v/>
      </c>
    </row>
    <row r="976" spans="1:23" hidden="1" x14ac:dyDescent="0.25">
      <c r="A976" s="256" t="str">
        <f>IF('template old'!A976&lt;&gt;"",'template old'!A976,"")</f>
        <v/>
      </c>
      <c r="B976" s="255" t="str">
        <f>IF('template old'!E976&lt;&gt;"",'template old'!E976,"")</f>
        <v/>
      </c>
      <c r="C976" s="255" t="str">
        <f>IF('template old'!F976&lt;&gt;"",'template old'!F976,"")</f>
        <v/>
      </c>
      <c r="D976" s="255" t="str">
        <f>IF('template old'!G976&lt;&gt;"",'template old'!G976,"")</f>
        <v/>
      </c>
      <c r="E976" s="255" t="str">
        <f>IF('template old'!H976&lt;&gt;"",'template old'!H976,"")</f>
        <v/>
      </c>
      <c r="F976" s="255" t="str">
        <f>IF('template old'!I976&lt;&gt;"",'template old'!I976,"")</f>
        <v/>
      </c>
      <c r="G976" s="255" t="str">
        <f>IF('template old'!J976&lt;&gt;"",'template old'!J976,"")</f>
        <v/>
      </c>
      <c r="H976" s="255" t="str">
        <f>IF('template old'!K976&lt;&gt;"",'template old'!K976,"")</f>
        <v/>
      </c>
      <c r="I976" s="258" t="str">
        <f t="shared" si="32"/>
        <v/>
      </c>
      <c r="J976" s="255" t="str">
        <f>IF('template old'!L976&lt;&gt;"",'template old'!L976,"")</f>
        <v/>
      </c>
      <c r="K976" s="255" t="str">
        <f>IF('template old'!M976&lt;&gt;"",'template old'!M976,"")</f>
        <v/>
      </c>
      <c r="L976" s="255" t="str">
        <f>IF('template old'!N976&lt;&gt;"",'template old'!N976,"")</f>
        <v/>
      </c>
      <c r="M976" s="255" t="str">
        <f>IF('template old'!O976&lt;&gt;"",'template old'!O976,"")</f>
        <v/>
      </c>
      <c r="N976" s="255" t="str">
        <f>IF('template old'!R976&lt;&gt;"",'template old'!R976,"")</f>
        <v/>
      </c>
      <c r="O976" s="255" t="str">
        <f>IF('template old'!S976&lt;&gt;"",'template old'!S976,"")</f>
        <v/>
      </c>
      <c r="P976" s="259" t="str">
        <f t="shared" si="33"/>
        <v/>
      </c>
      <c r="Q976" s="255" t="str">
        <f>IF('template old'!U976&lt;&gt;"",'template old'!U976,"")</f>
        <v/>
      </c>
      <c r="R976" s="255" t="str">
        <f>IF('template old'!V976&lt;&gt;"",'template old'!V976,"")</f>
        <v/>
      </c>
      <c r="S976" s="255" t="str">
        <f>IF('template old'!W976&lt;&gt;"",'template old'!W976,"")</f>
        <v/>
      </c>
      <c r="T976" s="255" t="str">
        <f>IF('template old'!X976&lt;&gt;"",'template old'!X976,"")</f>
        <v/>
      </c>
      <c r="U976" s="255" t="str">
        <f>IF('template old'!Y976&lt;&gt;"",'template old'!Y976,"")</f>
        <v/>
      </c>
      <c r="V976" s="255" t="str">
        <f>IF('template old'!Z976&lt;&gt;"",'template old'!Z976,"")</f>
        <v/>
      </c>
      <c r="W976" s="255" t="str">
        <f>IF('template old'!AA976&lt;&gt;"",'template old'!AA976,"")</f>
        <v/>
      </c>
    </row>
    <row r="977" spans="1:23" hidden="1" x14ac:dyDescent="0.25">
      <c r="A977" s="256" t="str">
        <f>IF('template old'!A977&lt;&gt;"",'template old'!A977,"")</f>
        <v/>
      </c>
      <c r="B977" s="255" t="str">
        <f>IF('template old'!E977&lt;&gt;"",'template old'!E977,"")</f>
        <v/>
      </c>
      <c r="C977" s="255" t="str">
        <f>IF('template old'!F977&lt;&gt;"",'template old'!F977,"")</f>
        <v/>
      </c>
      <c r="D977" s="255" t="str">
        <f>IF('template old'!G977&lt;&gt;"",'template old'!G977,"")</f>
        <v/>
      </c>
      <c r="E977" s="255" t="str">
        <f>IF('template old'!H977&lt;&gt;"",'template old'!H977,"")</f>
        <v/>
      </c>
      <c r="F977" s="255" t="str">
        <f>IF('template old'!I977&lt;&gt;"",'template old'!I977,"")</f>
        <v/>
      </c>
      <c r="G977" s="255" t="str">
        <f>IF('template old'!J977&lt;&gt;"",'template old'!J977,"")</f>
        <v/>
      </c>
      <c r="H977" s="255" t="str">
        <f>IF('template old'!K977&lt;&gt;"",'template old'!K977,"")</f>
        <v/>
      </c>
      <c r="I977" s="258" t="str">
        <f t="shared" si="32"/>
        <v/>
      </c>
      <c r="J977" s="255" t="str">
        <f>IF('template old'!L977&lt;&gt;"",'template old'!L977,"")</f>
        <v/>
      </c>
      <c r="K977" s="255" t="str">
        <f>IF('template old'!M977&lt;&gt;"",'template old'!M977,"")</f>
        <v/>
      </c>
      <c r="L977" s="255" t="str">
        <f>IF('template old'!N977&lt;&gt;"",'template old'!N977,"")</f>
        <v/>
      </c>
      <c r="M977" s="255" t="str">
        <f>IF('template old'!O977&lt;&gt;"",'template old'!O977,"")</f>
        <v/>
      </c>
      <c r="N977" s="255" t="str">
        <f>IF('template old'!R977&lt;&gt;"",'template old'!R977,"")</f>
        <v/>
      </c>
      <c r="O977" s="255" t="str">
        <f>IF('template old'!S977&lt;&gt;"",'template old'!S977,"")</f>
        <v/>
      </c>
      <c r="P977" s="259" t="str">
        <f t="shared" si="33"/>
        <v/>
      </c>
      <c r="Q977" s="255" t="str">
        <f>IF('template old'!U977&lt;&gt;"",'template old'!U977,"")</f>
        <v/>
      </c>
      <c r="R977" s="255" t="str">
        <f>IF('template old'!V977&lt;&gt;"",'template old'!V977,"")</f>
        <v/>
      </c>
      <c r="S977" s="255" t="str">
        <f>IF('template old'!W977&lt;&gt;"",'template old'!W977,"")</f>
        <v/>
      </c>
      <c r="T977" s="255" t="str">
        <f>IF('template old'!X977&lt;&gt;"",'template old'!X977,"")</f>
        <v/>
      </c>
      <c r="U977" s="255" t="str">
        <f>IF('template old'!Y977&lt;&gt;"",'template old'!Y977,"")</f>
        <v/>
      </c>
      <c r="V977" s="255" t="str">
        <f>IF('template old'!Z977&lt;&gt;"",'template old'!Z977,"")</f>
        <v/>
      </c>
      <c r="W977" s="255" t="str">
        <f>IF('template old'!AA977&lt;&gt;"",'template old'!AA977,"")</f>
        <v/>
      </c>
    </row>
    <row r="978" spans="1:23" hidden="1" x14ac:dyDescent="0.25">
      <c r="A978" s="256" t="str">
        <f>IF('template old'!A978&lt;&gt;"",'template old'!A978,"")</f>
        <v/>
      </c>
      <c r="B978" s="255" t="str">
        <f>IF('template old'!E978&lt;&gt;"",'template old'!E978,"")</f>
        <v/>
      </c>
      <c r="C978" s="255" t="str">
        <f>IF('template old'!F978&lt;&gt;"",'template old'!F978,"")</f>
        <v/>
      </c>
      <c r="D978" s="255" t="str">
        <f>IF('template old'!G978&lt;&gt;"",'template old'!G978,"")</f>
        <v/>
      </c>
      <c r="E978" s="255" t="str">
        <f>IF('template old'!H978&lt;&gt;"",'template old'!H978,"")</f>
        <v/>
      </c>
      <c r="F978" s="255" t="str">
        <f>IF('template old'!I978&lt;&gt;"",'template old'!I978,"")</f>
        <v/>
      </c>
      <c r="G978" s="255" t="str">
        <f>IF('template old'!J978&lt;&gt;"",'template old'!J978,"")</f>
        <v/>
      </c>
      <c r="H978" s="255" t="str">
        <f>IF('template old'!K978&lt;&gt;"",'template old'!K978,"")</f>
        <v/>
      </c>
      <c r="I978" s="258" t="str">
        <f t="shared" si="32"/>
        <v/>
      </c>
      <c r="J978" s="255" t="str">
        <f>IF('template old'!L978&lt;&gt;"",'template old'!L978,"")</f>
        <v/>
      </c>
      <c r="K978" s="255" t="str">
        <f>IF('template old'!M978&lt;&gt;"",'template old'!M978,"")</f>
        <v/>
      </c>
      <c r="L978" s="255" t="str">
        <f>IF('template old'!N978&lt;&gt;"",'template old'!N978,"")</f>
        <v/>
      </c>
      <c r="M978" s="255" t="str">
        <f>IF('template old'!O978&lt;&gt;"",'template old'!O978,"")</f>
        <v/>
      </c>
      <c r="N978" s="255" t="str">
        <f>IF('template old'!R978&lt;&gt;"",'template old'!R978,"")</f>
        <v/>
      </c>
      <c r="O978" s="255" t="str">
        <f>IF('template old'!S978&lt;&gt;"",'template old'!S978,"")</f>
        <v/>
      </c>
      <c r="P978" s="259" t="str">
        <f t="shared" si="33"/>
        <v/>
      </c>
      <c r="Q978" s="255" t="str">
        <f>IF('template old'!U978&lt;&gt;"",'template old'!U978,"")</f>
        <v/>
      </c>
      <c r="R978" s="255" t="str">
        <f>IF('template old'!V978&lt;&gt;"",'template old'!V978,"")</f>
        <v/>
      </c>
      <c r="S978" s="255" t="str">
        <f>IF('template old'!W978&lt;&gt;"",'template old'!W978,"")</f>
        <v/>
      </c>
      <c r="T978" s="255" t="str">
        <f>IF('template old'!X978&lt;&gt;"",'template old'!X978,"")</f>
        <v/>
      </c>
      <c r="U978" s="255" t="str">
        <f>IF('template old'!Y978&lt;&gt;"",'template old'!Y978,"")</f>
        <v/>
      </c>
      <c r="V978" s="255" t="str">
        <f>IF('template old'!Z978&lt;&gt;"",'template old'!Z978,"")</f>
        <v/>
      </c>
      <c r="W978" s="255" t="str">
        <f>IF('template old'!AA978&lt;&gt;"",'template old'!AA978,"")</f>
        <v/>
      </c>
    </row>
    <row r="979" spans="1:23" hidden="1" x14ac:dyDescent="0.25">
      <c r="A979" s="256" t="str">
        <f>IF('template old'!A979&lt;&gt;"",'template old'!A979,"")</f>
        <v/>
      </c>
      <c r="B979" s="255" t="str">
        <f>IF('template old'!E979&lt;&gt;"",'template old'!E979,"")</f>
        <v/>
      </c>
      <c r="C979" s="255" t="str">
        <f>IF('template old'!F979&lt;&gt;"",'template old'!F979,"")</f>
        <v/>
      </c>
      <c r="D979" s="255" t="str">
        <f>IF('template old'!G979&lt;&gt;"",'template old'!G979,"")</f>
        <v/>
      </c>
      <c r="E979" s="255" t="str">
        <f>IF('template old'!H979&lt;&gt;"",'template old'!H979,"")</f>
        <v/>
      </c>
      <c r="F979" s="255" t="str">
        <f>IF('template old'!I979&lt;&gt;"",'template old'!I979,"")</f>
        <v/>
      </c>
      <c r="G979" s="255" t="str">
        <f>IF('template old'!J979&lt;&gt;"",'template old'!J979,"")</f>
        <v/>
      </c>
      <c r="H979" s="255" t="str">
        <f>IF('template old'!K979&lt;&gt;"",'template old'!K979,"")</f>
        <v/>
      </c>
      <c r="I979" s="258" t="str">
        <f t="shared" si="32"/>
        <v/>
      </c>
      <c r="J979" s="255" t="str">
        <f>IF('template old'!L979&lt;&gt;"",'template old'!L979,"")</f>
        <v/>
      </c>
      <c r="K979" s="255" t="str">
        <f>IF('template old'!M979&lt;&gt;"",'template old'!M979,"")</f>
        <v/>
      </c>
      <c r="L979" s="255" t="str">
        <f>IF('template old'!N979&lt;&gt;"",'template old'!N979,"")</f>
        <v/>
      </c>
      <c r="M979" s="255" t="str">
        <f>IF('template old'!O979&lt;&gt;"",'template old'!O979,"")</f>
        <v/>
      </c>
      <c r="N979" s="255" t="str">
        <f>IF('template old'!R979&lt;&gt;"",'template old'!R979,"")</f>
        <v/>
      </c>
      <c r="O979" s="255" t="str">
        <f>IF('template old'!S979&lt;&gt;"",'template old'!S979,"")</f>
        <v/>
      </c>
      <c r="P979" s="259" t="str">
        <f t="shared" si="33"/>
        <v/>
      </c>
      <c r="Q979" s="255" t="str">
        <f>IF('template old'!U979&lt;&gt;"",'template old'!U979,"")</f>
        <v/>
      </c>
      <c r="R979" s="255" t="str">
        <f>IF('template old'!V979&lt;&gt;"",'template old'!V979,"")</f>
        <v/>
      </c>
      <c r="S979" s="255" t="str">
        <f>IF('template old'!W979&lt;&gt;"",'template old'!W979,"")</f>
        <v/>
      </c>
      <c r="T979" s="255" t="str">
        <f>IF('template old'!X979&lt;&gt;"",'template old'!X979,"")</f>
        <v/>
      </c>
      <c r="U979" s="255" t="str">
        <f>IF('template old'!Y979&lt;&gt;"",'template old'!Y979,"")</f>
        <v/>
      </c>
      <c r="V979" s="255" t="str">
        <f>IF('template old'!Z979&lt;&gt;"",'template old'!Z979,"")</f>
        <v/>
      </c>
      <c r="W979" s="255" t="str">
        <f>IF('template old'!AA979&lt;&gt;"",'template old'!AA979,"")</f>
        <v/>
      </c>
    </row>
    <row r="980" spans="1:23" hidden="1" x14ac:dyDescent="0.25">
      <c r="A980" s="256" t="str">
        <f>IF('template old'!A980&lt;&gt;"",'template old'!A980,"")</f>
        <v/>
      </c>
      <c r="B980" s="255" t="str">
        <f>IF('template old'!E980&lt;&gt;"",'template old'!E980,"")</f>
        <v/>
      </c>
      <c r="C980" s="255" t="str">
        <f>IF('template old'!F980&lt;&gt;"",'template old'!F980,"")</f>
        <v/>
      </c>
      <c r="D980" s="255" t="str">
        <f>IF('template old'!G980&lt;&gt;"",'template old'!G980,"")</f>
        <v/>
      </c>
      <c r="E980" s="255" t="str">
        <f>IF('template old'!H980&lt;&gt;"",'template old'!H980,"")</f>
        <v/>
      </c>
      <c r="F980" s="255" t="str">
        <f>IF('template old'!I980&lt;&gt;"",'template old'!I980,"")</f>
        <v/>
      </c>
      <c r="G980" s="255" t="str">
        <f>IF('template old'!J980&lt;&gt;"",'template old'!J980,"")</f>
        <v/>
      </c>
      <c r="H980" s="255" t="str">
        <f>IF('template old'!K980&lt;&gt;"",'template old'!K980,"")</f>
        <v/>
      </c>
      <c r="I980" s="258" t="str">
        <f t="shared" si="32"/>
        <v/>
      </c>
      <c r="J980" s="255" t="str">
        <f>IF('template old'!L980&lt;&gt;"",'template old'!L980,"")</f>
        <v/>
      </c>
      <c r="K980" s="255" t="str">
        <f>IF('template old'!M980&lt;&gt;"",'template old'!M980,"")</f>
        <v/>
      </c>
      <c r="L980" s="255" t="str">
        <f>IF('template old'!N980&lt;&gt;"",'template old'!N980,"")</f>
        <v/>
      </c>
      <c r="M980" s="255" t="str">
        <f>IF('template old'!O980&lt;&gt;"",'template old'!O980,"")</f>
        <v/>
      </c>
      <c r="N980" s="255" t="str">
        <f>IF('template old'!R980&lt;&gt;"",'template old'!R980,"")</f>
        <v/>
      </c>
      <c r="O980" s="255" t="str">
        <f>IF('template old'!S980&lt;&gt;"",'template old'!S980,"")</f>
        <v/>
      </c>
      <c r="P980" s="259" t="str">
        <f t="shared" si="33"/>
        <v/>
      </c>
      <c r="Q980" s="255" t="str">
        <f>IF('template old'!U980&lt;&gt;"",'template old'!U980,"")</f>
        <v/>
      </c>
      <c r="R980" s="255" t="str">
        <f>IF('template old'!V980&lt;&gt;"",'template old'!V980,"")</f>
        <v/>
      </c>
      <c r="S980" s="255" t="str">
        <f>IF('template old'!W980&lt;&gt;"",'template old'!W980,"")</f>
        <v/>
      </c>
      <c r="T980" s="255" t="str">
        <f>IF('template old'!X980&lt;&gt;"",'template old'!X980,"")</f>
        <v/>
      </c>
      <c r="U980" s="255" t="str">
        <f>IF('template old'!Y980&lt;&gt;"",'template old'!Y980,"")</f>
        <v/>
      </c>
      <c r="V980" s="255" t="str">
        <f>IF('template old'!Z980&lt;&gt;"",'template old'!Z980,"")</f>
        <v/>
      </c>
      <c r="W980" s="255" t="str">
        <f>IF('template old'!AA980&lt;&gt;"",'template old'!AA980,"")</f>
        <v/>
      </c>
    </row>
    <row r="981" spans="1:23" hidden="1" x14ac:dyDescent="0.25">
      <c r="A981" s="256" t="str">
        <f>IF('template old'!A981&lt;&gt;"",'template old'!A981,"")</f>
        <v/>
      </c>
      <c r="B981" s="255" t="str">
        <f>IF('template old'!E981&lt;&gt;"",'template old'!E981,"")</f>
        <v/>
      </c>
      <c r="C981" s="255" t="str">
        <f>IF('template old'!F981&lt;&gt;"",'template old'!F981,"")</f>
        <v/>
      </c>
      <c r="D981" s="255" t="str">
        <f>IF('template old'!G981&lt;&gt;"",'template old'!G981,"")</f>
        <v/>
      </c>
      <c r="E981" s="255" t="str">
        <f>IF('template old'!H981&lt;&gt;"",'template old'!H981,"")</f>
        <v/>
      </c>
      <c r="F981" s="255" t="str">
        <f>IF('template old'!I981&lt;&gt;"",'template old'!I981,"")</f>
        <v/>
      </c>
      <c r="G981" s="255" t="str">
        <f>IF('template old'!J981&lt;&gt;"",'template old'!J981,"")</f>
        <v/>
      </c>
      <c r="H981" s="255" t="str">
        <f>IF('template old'!K981&lt;&gt;"",'template old'!K981,"")</f>
        <v/>
      </c>
      <c r="I981" s="258" t="str">
        <f t="shared" si="32"/>
        <v/>
      </c>
      <c r="J981" s="255" t="str">
        <f>IF('template old'!L981&lt;&gt;"",'template old'!L981,"")</f>
        <v/>
      </c>
      <c r="K981" s="255" t="str">
        <f>IF('template old'!M981&lt;&gt;"",'template old'!M981,"")</f>
        <v/>
      </c>
      <c r="L981" s="255" t="str">
        <f>IF('template old'!N981&lt;&gt;"",'template old'!N981,"")</f>
        <v/>
      </c>
      <c r="M981" s="255" t="str">
        <f>IF('template old'!O981&lt;&gt;"",'template old'!O981,"")</f>
        <v/>
      </c>
      <c r="N981" s="255" t="str">
        <f>IF('template old'!R981&lt;&gt;"",'template old'!R981,"")</f>
        <v/>
      </c>
      <c r="O981" s="255" t="str">
        <f>IF('template old'!S981&lt;&gt;"",'template old'!S981,"")</f>
        <v/>
      </c>
      <c r="P981" s="259" t="str">
        <f t="shared" si="33"/>
        <v/>
      </c>
      <c r="Q981" s="255" t="str">
        <f>IF('template old'!U981&lt;&gt;"",'template old'!U981,"")</f>
        <v/>
      </c>
      <c r="R981" s="255" t="str">
        <f>IF('template old'!V981&lt;&gt;"",'template old'!V981,"")</f>
        <v/>
      </c>
      <c r="S981" s="255" t="str">
        <f>IF('template old'!W981&lt;&gt;"",'template old'!W981,"")</f>
        <v/>
      </c>
      <c r="T981" s="255" t="str">
        <f>IF('template old'!X981&lt;&gt;"",'template old'!X981,"")</f>
        <v/>
      </c>
      <c r="U981" s="255" t="str">
        <f>IF('template old'!Y981&lt;&gt;"",'template old'!Y981,"")</f>
        <v/>
      </c>
      <c r="V981" s="255" t="str">
        <f>IF('template old'!Z981&lt;&gt;"",'template old'!Z981,"")</f>
        <v/>
      </c>
      <c r="W981" s="255" t="str">
        <f>IF('template old'!AA981&lt;&gt;"",'template old'!AA981,"")</f>
        <v/>
      </c>
    </row>
    <row r="982" spans="1:23" hidden="1" x14ac:dyDescent="0.25">
      <c r="A982" s="256" t="str">
        <f>IF('template old'!A982&lt;&gt;"",'template old'!A982,"")</f>
        <v/>
      </c>
      <c r="B982" s="255" t="str">
        <f>IF('template old'!E982&lt;&gt;"",'template old'!E982,"")</f>
        <v/>
      </c>
      <c r="C982" s="255" t="str">
        <f>IF('template old'!F982&lt;&gt;"",'template old'!F982,"")</f>
        <v/>
      </c>
      <c r="D982" s="255" t="str">
        <f>IF('template old'!G982&lt;&gt;"",'template old'!G982,"")</f>
        <v/>
      </c>
      <c r="E982" s="255" t="str">
        <f>IF('template old'!H982&lt;&gt;"",'template old'!H982,"")</f>
        <v/>
      </c>
      <c r="F982" s="255" t="str">
        <f>IF('template old'!I982&lt;&gt;"",'template old'!I982,"")</f>
        <v/>
      </c>
      <c r="G982" s="255" t="str">
        <f>IF('template old'!J982&lt;&gt;"",'template old'!J982,"")</f>
        <v/>
      </c>
      <c r="H982" s="255" t="str">
        <f>IF('template old'!K982&lt;&gt;"",'template old'!K982,"")</f>
        <v/>
      </c>
      <c r="I982" s="258" t="str">
        <f t="shared" si="32"/>
        <v/>
      </c>
      <c r="J982" s="255" t="str">
        <f>IF('template old'!L982&lt;&gt;"",'template old'!L982,"")</f>
        <v/>
      </c>
      <c r="K982" s="255" t="str">
        <f>IF('template old'!M982&lt;&gt;"",'template old'!M982,"")</f>
        <v/>
      </c>
      <c r="L982" s="255" t="str">
        <f>IF('template old'!N982&lt;&gt;"",'template old'!N982,"")</f>
        <v/>
      </c>
      <c r="M982" s="255" t="str">
        <f>IF('template old'!O982&lt;&gt;"",'template old'!O982,"")</f>
        <v/>
      </c>
      <c r="N982" s="255" t="str">
        <f>IF('template old'!R982&lt;&gt;"",'template old'!R982,"")</f>
        <v/>
      </c>
      <c r="O982" s="255" t="str">
        <f>IF('template old'!S982&lt;&gt;"",'template old'!S982,"")</f>
        <v/>
      </c>
      <c r="P982" s="259" t="str">
        <f t="shared" si="33"/>
        <v/>
      </c>
      <c r="Q982" s="255" t="str">
        <f>IF('template old'!U982&lt;&gt;"",'template old'!U982,"")</f>
        <v/>
      </c>
      <c r="R982" s="255" t="str">
        <f>IF('template old'!V982&lt;&gt;"",'template old'!V982,"")</f>
        <v/>
      </c>
      <c r="S982" s="255" t="str">
        <f>IF('template old'!W982&lt;&gt;"",'template old'!W982,"")</f>
        <v/>
      </c>
      <c r="T982" s="255" t="str">
        <f>IF('template old'!X982&lt;&gt;"",'template old'!X982,"")</f>
        <v/>
      </c>
      <c r="U982" s="255" t="str">
        <f>IF('template old'!Y982&lt;&gt;"",'template old'!Y982,"")</f>
        <v/>
      </c>
      <c r="V982" s="255" t="str">
        <f>IF('template old'!Z982&lt;&gt;"",'template old'!Z982,"")</f>
        <v/>
      </c>
      <c r="W982" s="255" t="str">
        <f>IF('template old'!AA982&lt;&gt;"",'template old'!AA982,"")</f>
        <v/>
      </c>
    </row>
    <row r="983" spans="1:23" hidden="1" x14ac:dyDescent="0.25">
      <c r="A983" s="256" t="str">
        <f>IF('template old'!A983&lt;&gt;"",'template old'!A983,"")</f>
        <v/>
      </c>
      <c r="B983" s="255" t="str">
        <f>IF('template old'!E983&lt;&gt;"",'template old'!E983,"")</f>
        <v/>
      </c>
      <c r="C983" s="255" t="str">
        <f>IF('template old'!F983&lt;&gt;"",'template old'!F983,"")</f>
        <v/>
      </c>
      <c r="D983" s="255" t="str">
        <f>IF('template old'!G983&lt;&gt;"",'template old'!G983,"")</f>
        <v/>
      </c>
      <c r="E983" s="255" t="str">
        <f>IF('template old'!H983&lt;&gt;"",'template old'!H983,"")</f>
        <v/>
      </c>
      <c r="F983" s="255" t="str">
        <f>IF('template old'!I983&lt;&gt;"",'template old'!I983,"")</f>
        <v/>
      </c>
      <c r="G983" s="255" t="str">
        <f>IF('template old'!J983&lt;&gt;"",'template old'!J983,"")</f>
        <v/>
      </c>
      <c r="H983" s="255" t="str">
        <f>IF('template old'!K983&lt;&gt;"",'template old'!K983,"")</f>
        <v/>
      </c>
      <c r="I983" s="258" t="str">
        <f t="shared" si="32"/>
        <v/>
      </c>
      <c r="J983" s="255" t="str">
        <f>IF('template old'!L983&lt;&gt;"",'template old'!L983,"")</f>
        <v/>
      </c>
      <c r="K983" s="255" t="str">
        <f>IF('template old'!M983&lt;&gt;"",'template old'!M983,"")</f>
        <v/>
      </c>
      <c r="L983" s="255" t="str">
        <f>IF('template old'!N983&lt;&gt;"",'template old'!N983,"")</f>
        <v/>
      </c>
      <c r="M983" s="255" t="str">
        <f>IF('template old'!O983&lt;&gt;"",'template old'!O983,"")</f>
        <v/>
      </c>
      <c r="N983" s="255" t="str">
        <f>IF('template old'!R983&lt;&gt;"",'template old'!R983,"")</f>
        <v/>
      </c>
      <c r="O983" s="255" t="str">
        <f>IF('template old'!S983&lt;&gt;"",'template old'!S983,"")</f>
        <v/>
      </c>
      <c r="P983" s="259" t="str">
        <f t="shared" si="33"/>
        <v/>
      </c>
      <c r="Q983" s="255" t="str">
        <f>IF('template old'!U983&lt;&gt;"",'template old'!U983,"")</f>
        <v/>
      </c>
      <c r="R983" s="255" t="str">
        <f>IF('template old'!V983&lt;&gt;"",'template old'!V983,"")</f>
        <v/>
      </c>
      <c r="S983" s="255" t="str">
        <f>IF('template old'!W983&lt;&gt;"",'template old'!W983,"")</f>
        <v/>
      </c>
      <c r="T983" s="255" t="str">
        <f>IF('template old'!X983&lt;&gt;"",'template old'!X983,"")</f>
        <v/>
      </c>
      <c r="U983" s="255" t="str">
        <f>IF('template old'!Y983&lt;&gt;"",'template old'!Y983,"")</f>
        <v/>
      </c>
      <c r="V983" s="255" t="str">
        <f>IF('template old'!Z983&lt;&gt;"",'template old'!Z983,"")</f>
        <v/>
      </c>
      <c r="W983" s="255" t="str">
        <f>IF('template old'!AA983&lt;&gt;"",'template old'!AA983,"")</f>
        <v/>
      </c>
    </row>
    <row r="984" spans="1:23" hidden="1" x14ac:dyDescent="0.25">
      <c r="A984" s="256" t="str">
        <f>IF('template old'!A984&lt;&gt;"",'template old'!A984,"")</f>
        <v/>
      </c>
      <c r="B984" s="255" t="str">
        <f>IF('template old'!E984&lt;&gt;"",'template old'!E984,"")</f>
        <v/>
      </c>
      <c r="C984" s="255" t="str">
        <f>IF('template old'!F984&lt;&gt;"",'template old'!F984,"")</f>
        <v/>
      </c>
      <c r="D984" s="255" t="str">
        <f>IF('template old'!G984&lt;&gt;"",'template old'!G984,"")</f>
        <v/>
      </c>
      <c r="E984" s="255" t="str">
        <f>IF('template old'!H984&lt;&gt;"",'template old'!H984,"")</f>
        <v/>
      </c>
      <c r="F984" s="255" t="str">
        <f>IF('template old'!I984&lt;&gt;"",'template old'!I984,"")</f>
        <v/>
      </c>
      <c r="G984" s="255" t="str">
        <f>IF('template old'!J984&lt;&gt;"",'template old'!J984,"")</f>
        <v/>
      </c>
      <c r="H984" s="255" t="str">
        <f>IF('template old'!K984&lt;&gt;"",'template old'!K984,"")</f>
        <v/>
      </c>
      <c r="I984" s="258" t="str">
        <f t="shared" si="32"/>
        <v/>
      </c>
      <c r="J984" s="255" t="str">
        <f>IF('template old'!L984&lt;&gt;"",'template old'!L984,"")</f>
        <v/>
      </c>
      <c r="K984" s="255" t="str">
        <f>IF('template old'!M984&lt;&gt;"",'template old'!M984,"")</f>
        <v/>
      </c>
      <c r="L984" s="255" t="str">
        <f>IF('template old'!N984&lt;&gt;"",'template old'!N984,"")</f>
        <v/>
      </c>
      <c r="M984" s="255" t="str">
        <f>IF('template old'!O984&lt;&gt;"",'template old'!O984,"")</f>
        <v/>
      </c>
      <c r="N984" s="255" t="str">
        <f>IF('template old'!R984&lt;&gt;"",'template old'!R984,"")</f>
        <v/>
      </c>
      <c r="O984" s="255" t="str">
        <f>IF('template old'!S984&lt;&gt;"",'template old'!S984,"")</f>
        <v/>
      </c>
      <c r="P984" s="259" t="str">
        <f t="shared" si="33"/>
        <v/>
      </c>
      <c r="Q984" s="255" t="str">
        <f>IF('template old'!U984&lt;&gt;"",'template old'!U984,"")</f>
        <v/>
      </c>
      <c r="R984" s="255" t="str">
        <f>IF('template old'!V984&lt;&gt;"",'template old'!V984,"")</f>
        <v/>
      </c>
      <c r="S984" s="255" t="str">
        <f>IF('template old'!W984&lt;&gt;"",'template old'!W984,"")</f>
        <v/>
      </c>
      <c r="T984" s="255" t="str">
        <f>IF('template old'!X984&lt;&gt;"",'template old'!X984,"")</f>
        <v/>
      </c>
      <c r="U984" s="255" t="str">
        <f>IF('template old'!Y984&lt;&gt;"",'template old'!Y984,"")</f>
        <v/>
      </c>
      <c r="V984" s="255" t="str">
        <f>IF('template old'!Z984&lt;&gt;"",'template old'!Z984,"")</f>
        <v/>
      </c>
      <c r="W984" s="255" t="str">
        <f>IF('template old'!AA984&lt;&gt;"",'template old'!AA984,"")</f>
        <v/>
      </c>
    </row>
    <row r="985" spans="1:23" hidden="1" x14ac:dyDescent="0.25">
      <c r="A985" s="256" t="str">
        <f>IF('template old'!A985&lt;&gt;"",'template old'!A985,"")</f>
        <v/>
      </c>
      <c r="B985" s="255" t="str">
        <f>IF('template old'!E985&lt;&gt;"",'template old'!E985,"")</f>
        <v/>
      </c>
      <c r="C985" s="255" t="str">
        <f>IF('template old'!F985&lt;&gt;"",'template old'!F985,"")</f>
        <v/>
      </c>
      <c r="D985" s="255" t="str">
        <f>IF('template old'!G985&lt;&gt;"",'template old'!G985,"")</f>
        <v/>
      </c>
      <c r="E985" s="255" t="str">
        <f>IF('template old'!H985&lt;&gt;"",'template old'!H985,"")</f>
        <v/>
      </c>
      <c r="F985" s="255" t="str">
        <f>IF('template old'!I985&lt;&gt;"",'template old'!I985,"")</f>
        <v/>
      </c>
      <c r="G985" s="255" t="str">
        <f>IF('template old'!J985&lt;&gt;"",'template old'!J985,"")</f>
        <v/>
      </c>
      <c r="H985" s="255" t="str">
        <f>IF('template old'!K985&lt;&gt;"",'template old'!K985,"")</f>
        <v/>
      </c>
      <c r="I985" s="258" t="str">
        <f t="shared" si="32"/>
        <v/>
      </c>
      <c r="J985" s="255" t="str">
        <f>IF('template old'!L985&lt;&gt;"",'template old'!L985,"")</f>
        <v/>
      </c>
      <c r="K985" s="255" t="str">
        <f>IF('template old'!M985&lt;&gt;"",'template old'!M985,"")</f>
        <v/>
      </c>
      <c r="L985" s="255" t="str">
        <f>IF('template old'!N985&lt;&gt;"",'template old'!N985,"")</f>
        <v/>
      </c>
      <c r="M985" s="255" t="str">
        <f>IF('template old'!O985&lt;&gt;"",'template old'!O985,"")</f>
        <v/>
      </c>
      <c r="N985" s="255" t="str">
        <f>IF('template old'!R985&lt;&gt;"",'template old'!R985,"")</f>
        <v/>
      </c>
      <c r="O985" s="255" t="str">
        <f>IF('template old'!S985&lt;&gt;"",'template old'!S985,"")</f>
        <v/>
      </c>
      <c r="P985" s="259" t="str">
        <f t="shared" si="33"/>
        <v/>
      </c>
      <c r="Q985" s="255" t="str">
        <f>IF('template old'!U985&lt;&gt;"",'template old'!U985,"")</f>
        <v/>
      </c>
      <c r="R985" s="255" t="str">
        <f>IF('template old'!V985&lt;&gt;"",'template old'!V985,"")</f>
        <v/>
      </c>
      <c r="S985" s="255" t="str">
        <f>IF('template old'!W985&lt;&gt;"",'template old'!W985,"")</f>
        <v/>
      </c>
      <c r="T985" s="255" t="str">
        <f>IF('template old'!X985&lt;&gt;"",'template old'!X985,"")</f>
        <v/>
      </c>
      <c r="U985" s="255" t="str">
        <f>IF('template old'!Y985&lt;&gt;"",'template old'!Y985,"")</f>
        <v/>
      </c>
      <c r="V985" s="255" t="str">
        <f>IF('template old'!Z985&lt;&gt;"",'template old'!Z985,"")</f>
        <v/>
      </c>
      <c r="W985" s="255" t="str">
        <f>IF('template old'!AA985&lt;&gt;"",'template old'!AA985,"")</f>
        <v/>
      </c>
    </row>
    <row r="986" spans="1:23" hidden="1" x14ac:dyDescent="0.25">
      <c r="A986" s="256" t="str">
        <f>IF('template old'!A986&lt;&gt;"",'template old'!A986,"")</f>
        <v/>
      </c>
      <c r="B986" s="255" t="str">
        <f>IF('template old'!E986&lt;&gt;"",'template old'!E986,"")</f>
        <v/>
      </c>
      <c r="C986" s="255" t="str">
        <f>IF('template old'!F986&lt;&gt;"",'template old'!F986,"")</f>
        <v/>
      </c>
      <c r="D986" s="255" t="str">
        <f>IF('template old'!G986&lt;&gt;"",'template old'!G986,"")</f>
        <v/>
      </c>
      <c r="E986" s="255" t="str">
        <f>IF('template old'!H986&lt;&gt;"",'template old'!H986,"")</f>
        <v/>
      </c>
      <c r="F986" s="255" t="str">
        <f>IF('template old'!I986&lt;&gt;"",'template old'!I986,"")</f>
        <v/>
      </c>
      <c r="G986" s="255" t="str">
        <f>IF('template old'!J986&lt;&gt;"",'template old'!J986,"")</f>
        <v/>
      </c>
      <c r="H986" s="255" t="str">
        <f>IF('template old'!K986&lt;&gt;"",'template old'!K986,"")</f>
        <v/>
      </c>
      <c r="I986" s="258" t="str">
        <f t="shared" si="32"/>
        <v/>
      </c>
      <c r="J986" s="255" t="str">
        <f>IF('template old'!L986&lt;&gt;"",'template old'!L986,"")</f>
        <v/>
      </c>
      <c r="K986" s="255" t="str">
        <f>IF('template old'!M986&lt;&gt;"",'template old'!M986,"")</f>
        <v/>
      </c>
      <c r="L986" s="255" t="str">
        <f>IF('template old'!N986&lt;&gt;"",'template old'!N986,"")</f>
        <v/>
      </c>
      <c r="M986" s="255" t="str">
        <f>IF('template old'!O986&lt;&gt;"",'template old'!O986,"")</f>
        <v/>
      </c>
      <c r="N986" s="255" t="str">
        <f>IF('template old'!R986&lt;&gt;"",'template old'!R986,"")</f>
        <v/>
      </c>
      <c r="O986" s="255" t="str">
        <f>IF('template old'!S986&lt;&gt;"",'template old'!S986,"")</f>
        <v/>
      </c>
      <c r="P986" s="259" t="str">
        <f t="shared" si="33"/>
        <v/>
      </c>
      <c r="Q986" s="255" t="str">
        <f>IF('template old'!U986&lt;&gt;"",'template old'!U986,"")</f>
        <v/>
      </c>
      <c r="R986" s="255" t="str">
        <f>IF('template old'!V986&lt;&gt;"",'template old'!V986,"")</f>
        <v/>
      </c>
      <c r="S986" s="255" t="str">
        <f>IF('template old'!W986&lt;&gt;"",'template old'!W986,"")</f>
        <v/>
      </c>
      <c r="T986" s="255" t="str">
        <f>IF('template old'!X986&lt;&gt;"",'template old'!X986,"")</f>
        <v/>
      </c>
      <c r="U986" s="255" t="str">
        <f>IF('template old'!Y986&lt;&gt;"",'template old'!Y986,"")</f>
        <v/>
      </c>
      <c r="V986" s="255" t="str">
        <f>IF('template old'!Z986&lt;&gt;"",'template old'!Z986,"")</f>
        <v/>
      </c>
      <c r="W986" s="255" t="str">
        <f>IF('template old'!AA986&lt;&gt;"",'template old'!AA986,"")</f>
        <v/>
      </c>
    </row>
    <row r="987" spans="1:23" hidden="1" x14ac:dyDescent="0.25">
      <c r="A987" s="256" t="str">
        <f>IF('template old'!A987&lt;&gt;"",'template old'!A987,"")</f>
        <v/>
      </c>
      <c r="B987" s="255" t="str">
        <f>IF('template old'!E987&lt;&gt;"",'template old'!E987,"")</f>
        <v/>
      </c>
      <c r="C987" s="255" t="str">
        <f>IF('template old'!F987&lt;&gt;"",'template old'!F987,"")</f>
        <v/>
      </c>
      <c r="D987" s="255" t="str">
        <f>IF('template old'!G987&lt;&gt;"",'template old'!G987,"")</f>
        <v/>
      </c>
      <c r="E987" s="255" t="str">
        <f>IF('template old'!H987&lt;&gt;"",'template old'!H987,"")</f>
        <v/>
      </c>
      <c r="F987" s="255" t="str">
        <f>IF('template old'!I987&lt;&gt;"",'template old'!I987,"")</f>
        <v/>
      </c>
      <c r="G987" s="255" t="str">
        <f>IF('template old'!J987&lt;&gt;"",'template old'!J987,"")</f>
        <v/>
      </c>
      <c r="H987" s="255" t="str">
        <f>IF('template old'!K987&lt;&gt;"",'template old'!K987,"")</f>
        <v/>
      </c>
      <c r="I987" s="258" t="str">
        <f t="shared" si="32"/>
        <v/>
      </c>
      <c r="J987" s="255" t="str">
        <f>IF('template old'!L987&lt;&gt;"",'template old'!L987,"")</f>
        <v/>
      </c>
      <c r="K987" s="255" t="str">
        <f>IF('template old'!M987&lt;&gt;"",'template old'!M987,"")</f>
        <v/>
      </c>
      <c r="L987" s="255" t="str">
        <f>IF('template old'!N987&lt;&gt;"",'template old'!N987,"")</f>
        <v/>
      </c>
      <c r="M987" s="255" t="str">
        <f>IF('template old'!O987&lt;&gt;"",'template old'!O987,"")</f>
        <v/>
      </c>
      <c r="N987" s="255" t="str">
        <f>IF('template old'!R987&lt;&gt;"",'template old'!R987,"")</f>
        <v/>
      </c>
      <c r="O987" s="255" t="str">
        <f>IF('template old'!S987&lt;&gt;"",'template old'!S987,"")</f>
        <v/>
      </c>
      <c r="P987" s="259" t="str">
        <f t="shared" si="33"/>
        <v/>
      </c>
      <c r="Q987" s="255" t="str">
        <f>IF('template old'!U987&lt;&gt;"",'template old'!U987,"")</f>
        <v/>
      </c>
      <c r="R987" s="255" t="str">
        <f>IF('template old'!V987&lt;&gt;"",'template old'!V987,"")</f>
        <v/>
      </c>
      <c r="S987" s="255" t="str">
        <f>IF('template old'!W987&lt;&gt;"",'template old'!W987,"")</f>
        <v/>
      </c>
      <c r="T987" s="255" t="str">
        <f>IF('template old'!X987&lt;&gt;"",'template old'!X987,"")</f>
        <v/>
      </c>
      <c r="U987" s="255" t="str">
        <f>IF('template old'!Y987&lt;&gt;"",'template old'!Y987,"")</f>
        <v/>
      </c>
      <c r="V987" s="255" t="str">
        <f>IF('template old'!Z987&lt;&gt;"",'template old'!Z987,"")</f>
        <v/>
      </c>
      <c r="W987" s="255" t="str">
        <f>IF('template old'!AA987&lt;&gt;"",'template old'!AA987,"")</f>
        <v/>
      </c>
    </row>
    <row r="988" spans="1:23" hidden="1" x14ac:dyDescent="0.25">
      <c r="A988" s="256" t="str">
        <f>IF('template old'!A988&lt;&gt;"",'template old'!A988,"")</f>
        <v/>
      </c>
      <c r="B988" s="255" t="str">
        <f>IF('template old'!E988&lt;&gt;"",'template old'!E988,"")</f>
        <v/>
      </c>
      <c r="C988" s="255" t="str">
        <f>IF('template old'!F988&lt;&gt;"",'template old'!F988,"")</f>
        <v/>
      </c>
      <c r="D988" s="255" t="str">
        <f>IF('template old'!G988&lt;&gt;"",'template old'!G988,"")</f>
        <v/>
      </c>
      <c r="E988" s="255" t="str">
        <f>IF('template old'!H988&lt;&gt;"",'template old'!H988,"")</f>
        <v/>
      </c>
      <c r="F988" s="255" t="str">
        <f>IF('template old'!I988&lt;&gt;"",'template old'!I988,"")</f>
        <v/>
      </c>
      <c r="G988" s="255" t="str">
        <f>IF('template old'!J988&lt;&gt;"",'template old'!J988,"")</f>
        <v/>
      </c>
      <c r="H988" s="255" t="str">
        <f>IF('template old'!K988&lt;&gt;"",'template old'!K988,"")</f>
        <v/>
      </c>
      <c r="I988" s="258" t="str">
        <f t="shared" si="32"/>
        <v/>
      </c>
      <c r="J988" s="255" t="str">
        <f>IF('template old'!L988&lt;&gt;"",'template old'!L988,"")</f>
        <v/>
      </c>
      <c r="K988" s="255" t="str">
        <f>IF('template old'!M988&lt;&gt;"",'template old'!M988,"")</f>
        <v/>
      </c>
      <c r="L988" s="255" t="str">
        <f>IF('template old'!N988&lt;&gt;"",'template old'!N988,"")</f>
        <v/>
      </c>
      <c r="M988" s="255" t="str">
        <f>IF('template old'!O988&lt;&gt;"",'template old'!O988,"")</f>
        <v/>
      </c>
      <c r="N988" s="255" t="str">
        <f>IF('template old'!R988&lt;&gt;"",'template old'!R988,"")</f>
        <v/>
      </c>
      <c r="O988" s="255" t="str">
        <f>IF('template old'!S988&lt;&gt;"",'template old'!S988,"")</f>
        <v/>
      </c>
      <c r="P988" s="259" t="str">
        <f t="shared" si="33"/>
        <v/>
      </c>
      <c r="Q988" s="255" t="str">
        <f>IF('template old'!U988&lt;&gt;"",'template old'!U988,"")</f>
        <v/>
      </c>
      <c r="R988" s="255" t="str">
        <f>IF('template old'!V988&lt;&gt;"",'template old'!V988,"")</f>
        <v/>
      </c>
      <c r="S988" s="255" t="str">
        <f>IF('template old'!W988&lt;&gt;"",'template old'!W988,"")</f>
        <v/>
      </c>
      <c r="T988" s="255" t="str">
        <f>IF('template old'!X988&lt;&gt;"",'template old'!X988,"")</f>
        <v/>
      </c>
      <c r="U988" s="255" t="str">
        <f>IF('template old'!Y988&lt;&gt;"",'template old'!Y988,"")</f>
        <v/>
      </c>
      <c r="V988" s="255" t="str">
        <f>IF('template old'!Z988&lt;&gt;"",'template old'!Z988,"")</f>
        <v/>
      </c>
      <c r="W988" s="255" t="str">
        <f>IF('template old'!AA988&lt;&gt;"",'template old'!AA988,"")</f>
        <v/>
      </c>
    </row>
    <row r="989" spans="1:23" hidden="1" x14ac:dyDescent="0.25">
      <c r="A989" s="256" t="str">
        <f>IF('template old'!A989&lt;&gt;"",'template old'!A989,"")</f>
        <v/>
      </c>
      <c r="B989" s="255" t="str">
        <f>IF('template old'!E989&lt;&gt;"",'template old'!E989,"")</f>
        <v/>
      </c>
      <c r="C989" s="255" t="str">
        <f>IF('template old'!F989&lt;&gt;"",'template old'!F989,"")</f>
        <v/>
      </c>
      <c r="D989" s="255" t="str">
        <f>IF('template old'!G989&lt;&gt;"",'template old'!G989,"")</f>
        <v/>
      </c>
      <c r="E989" s="255" t="str">
        <f>IF('template old'!H989&lt;&gt;"",'template old'!H989,"")</f>
        <v/>
      </c>
      <c r="F989" s="255" t="str">
        <f>IF('template old'!I989&lt;&gt;"",'template old'!I989,"")</f>
        <v/>
      </c>
      <c r="G989" s="255" t="str">
        <f>IF('template old'!J989&lt;&gt;"",'template old'!J989,"")</f>
        <v/>
      </c>
      <c r="H989" s="255" t="str">
        <f>IF('template old'!K989&lt;&gt;"",'template old'!K989,"")</f>
        <v/>
      </c>
      <c r="I989" s="258" t="str">
        <f t="shared" si="32"/>
        <v/>
      </c>
      <c r="J989" s="255" t="str">
        <f>IF('template old'!L989&lt;&gt;"",'template old'!L989,"")</f>
        <v/>
      </c>
      <c r="K989" s="255" t="str">
        <f>IF('template old'!M989&lt;&gt;"",'template old'!M989,"")</f>
        <v/>
      </c>
      <c r="L989" s="255" t="str">
        <f>IF('template old'!N989&lt;&gt;"",'template old'!N989,"")</f>
        <v/>
      </c>
      <c r="M989" s="255" t="str">
        <f>IF('template old'!O989&lt;&gt;"",'template old'!O989,"")</f>
        <v/>
      </c>
      <c r="N989" s="255" t="str">
        <f>IF('template old'!R989&lt;&gt;"",'template old'!R989,"")</f>
        <v/>
      </c>
      <c r="O989" s="255" t="str">
        <f>IF('template old'!S989&lt;&gt;"",'template old'!S989,"")</f>
        <v/>
      </c>
      <c r="P989" s="259" t="str">
        <f t="shared" si="33"/>
        <v/>
      </c>
      <c r="Q989" s="255" t="str">
        <f>IF('template old'!U989&lt;&gt;"",'template old'!U989,"")</f>
        <v/>
      </c>
      <c r="R989" s="255" t="str">
        <f>IF('template old'!V989&lt;&gt;"",'template old'!V989,"")</f>
        <v/>
      </c>
      <c r="S989" s="255" t="str">
        <f>IF('template old'!W989&lt;&gt;"",'template old'!W989,"")</f>
        <v/>
      </c>
      <c r="T989" s="255" t="str">
        <f>IF('template old'!X989&lt;&gt;"",'template old'!X989,"")</f>
        <v/>
      </c>
      <c r="U989" s="255" t="str">
        <f>IF('template old'!Y989&lt;&gt;"",'template old'!Y989,"")</f>
        <v/>
      </c>
      <c r="V989" s="255" t="str">
        <f>IF('template old'!Z989&lt;&gt;"",'template old'!Z989,"")</f>
        <v/>
      </c>
      <c r="W989" s="255" t="str">
        <f>IF('template old'!AA989&lt;&gt;"",'template old'!AA989,"")</f>
        <v/>
      </c>
    </row>
    <row r="990" spans="1:23" hidden="1" x14ac:dyDescent="0.25">
      <c r="A990" s="256" t="str">
        <f>IF('template old'!A990&lt;&gt;"",'template old'!A990,"")</f>
        <v/>
      </c>
      <c r="B990" s="255" t="str">
        <f>IF('template old'!E990&lt;&gt;"",'template old'!E990,"")</f>
        <v/>
      </c>
      <c r="C990" s="255" t="str">
        <f>IF('template old'!F990&lt;&gt;"",'template old'!F990,"")</f>
        <v/>
      </c>
      <c r="D990" s="255" t="str">
        <f>IF('template old'!G990&lt;&gt;"",'template old'!G990,"")</f>
        <v/>
      </c>
      <c r="E990" s="255" t="str">
        <f>IF('template old'!H990&lt;&gt;"",'template old'!H990,"")</f>
        <v/>
      </c>
      <c r="F990" s="255" t="str">
        <f>IF('template old'!I990&lt;&gt;"",'template old'!I990,"")</f>
        <v/>
      </c>
      <c r="G990" s="255" t="str">
        <f>IF('template old'!J990&lt;&gt;"",'template old'!J990,"")</f>
        <v/>
      </c>
      <c r="H990" s="255" t="str">
        <f>IF('template old'!K990&lt;&gt;"",'template old'!K990,"")</f>
        <v/>
      </c>
      <c r="I990" s="258" t="str">
        <f t="shared" si="32"/>
        <v/>
      </c>
      <c r="J990" s="255" t="str">
        <f>IF('template old'!L990&lt;&gt;"",'template old'!L990,"")</f>
        <v/>
      </c>
      <c r="K990" s="255" t="str">
        <f>IF('template old'!M990&lt;&gt;"",'template old'!M990,"")</f>
        <v/>
      </c>
      <c r="L990" s="255" t="str">
        <f>IF('template old'!N990&lt;&gt;"",'template old'!N990,"")</f>
        <v/>
      </c>
      <c r="M990" s="255" t="str">
        <f>IF('template old'!O990&lt;&gt;"",'template old'!O990,"")</f>
        <v/>
      </c>
      <c r="N990" s="255" t="str">
        <f>IF('template old'!R990&lt;&gt;"",'template old'!R990,"")</f>
        <v/>
      </c>
      <c r="O990" s="255" t="str">
        <f>IF('template old'!S990&lt;&gt;"",'template old'!S990,"")</f>
        <v/>
      </c>
      <c r="P990" s="259" t="str">
        <f t="shared" si="33"/>
        <v/>
      </c>
      <c r="Q990" s="255" t="str">
        <f>IF('template old'!U990&lt;&gt;"",'template old'!U990,"")</f>
        <v/>
      </c>
      <c r="R990" s="255" t="str">
        <f>IF('template old'!V990&lt;&gt;"",'template old'!V990,"")</f>
        <v/>
      </c>
      <c r="S990" s="255" t="str">
        <f>IF('template old'!W990&lt;&gt;"",'template old'!W990,"")</f>
        <v/>
      </c>
      <c r="T990" s="255" t="str">
        <f>IF('template old'!X990&lt;&gt;"",'template old'!X990,"")</f>
        <v/>
      </c>
      <c r="U990" s="255" t="str">
        <f>IF('template old'!Y990&lt;&gt;"",'template old'!Y990,"")</f>
        <v/>
      </c>
      <c r="V990" s="255" t="str">
        <f>IF('template old'!Z990&lt;&gt;"",'template old'!Z990,"")</f>
        <v/>
      </c>
      <c r="W990" s="255" t="str">
        <f>IF('template old'!AA990&lt;&gt;"",'template old'!AA990,"")</f>
        <v/>
      </c>
    </row>
    <row r="991" spans="1:23" hidden="1" x14ac:dyDescent="0.25">
      <c r="A991" s="256" t="str">
        <f>IF('template old'!A991&lt;&gt;"",'template old'!A991,"")</f>
        <v/>
      </c>
      <c r="B991" s="255" t="str">
        <f>IF('template old'!E991&lt;&gt;"",'template old'!E991,"")</f>
        <v/>
      </c>
      <c r="C991" s="255" t="str">
        <f>IF('template old'!F991&lt;&gt;"",'template old'!F991,"")</f>
        <v/>
      </c>
      <c r="D991" s="255" t="str">
        <f>IF('template old'!G991&lt;&gt;"",'template old'!G991,"")</f>
        <v/>
      </c>
      <c r="E991" s="255" t="str">
        <f>IF('template old'!H991&lt;&gt;"",'template old'!H991,"")</f>
        <v/>
      </c>
      <c r="F991" s="255" t="str">
        <f>IF('template old'!I991&lt;&gt;"",'template old'!I991,"")</f>
        <v/>
      </c>
      <c r="G991" s="255" t="str">
        <f>IF('template old'!J991&lt;&gt;"",'template old'!J991,"")</f>
        <v/>
      </c>
      <c r="H991" s="255" t="str">
        <f>IF('template old'!K991&lt;&gt;"",'template old'!K991,"")</f>
        <v/>
      </c>
      <c r="I991" s="258" t="str">
        <f t="shared" si="32"/>
        <v/>
      </c>
      <c r="J991" s="255" t="str">
        <f>IF('template old'!L991&lt;&gt;"",'template old'!L991,"")</f>
        <v/>
      </c>
      <c r="K991" s="255" t="str">
        <f>IF('template old'!M991&lt;&gt;"",'template old'!M991,"")</f>
        <v/>
      </c>
      <c r="L991" s="255" t="str">
        <f>IF('template old'!N991&lt;&gt;"",'template old'!N991,"")</f>
        <v/>
      </c>
      <c r="M991" s="255" t="str">
        <f>IF('template old'!O991&lt;&gt;"",'template old'!O991,"")</f>
        <v/>
      </c>
      <c r="N991" s="255" t="str">
        <f>IF('template old'!R991&lt;&gt;"",'template old'!R991,"")</f>
        <v/>
      </c>
      <c r="O991" s="255" t="str">
        <f>IF('template old'!S991&lt;&gt;"",'template old'!S991,"")</f>
        <v/>
      </c>
      <c r="P991" s="259" t="str">
        <f t="shared" si="33"/>
        <v/>
      </c>
      <c r="Q991" s="255" t="str">
        <f>IF('template old'!U991&lt;&gt;"",'template old'!U991,"")</f>
        <v/>
      </c>
      <c r="R991" s="255" t="str">
        <f>IF('template old'!V991&lt;&gt;"",'template old'!V991,"")</f>
        <v/>
      </c>
      <c r="S991" s="255" t="str">
        <f>IF('template old'!W991&lt;&gt;"",'template old'!W991,"")</f>
        <v/>
      </c>
      <c r="T991" s="255" t="str">
        <f>IF('template old'!X991&lt;&gt;"",'template old'!X991,"")</f>
        <v/>
      </c>
      <c r="U991" s="255" t="str">
        <f>IF('template old'!Y991&lt;&gt;"",'template old'!Y991,"")</f>
        <v/>
      </c>
      <c r="V991" s="255" t="str">
        <f>IF('template old'!Z991&lt;&gt;"",'template old'!Z991,"")</f>
        <v/>
      </c>
      <c r="W991" s="255" t="str">
        <f>IF('template old'!AA991&lt;&gt;"",'template old'!AA991,"")</f>
        <v/>
      </c>
    </row>
    <row r="992" spans="1:23" hidden="1" x14ac:dyDescent="0.25">
      <c r="A992" s="256" t="str">
        <f>IF('template old'!A992&lt;&gt;"",'template old'!A992,"")</f>
        <v/>
      </c>
      <c r="B992" s="255" t="str">
        <f>IF('template old'!E992&lt;&gt;"",'template old'!E992,"")</f>
        <v/>
      </c>
      <c r="C992" s="255" t="str">
        <f>IF('template old'!F992&lt;&gt;"",'template old'!F992,"")</f>
        <v/>
      </c>
      <c r="D992" s="255" t="str">
        <f>IF('template old'!G992&lt;&gt;"",'template old'!G992,"")</f>
        <v/>
      </c>
      <c r="E992" s="255" t="str">
        <f>IF('template old'!H992&lt;&gt;"",'template old'!H992,"")</f>
        <v/>
      </c>
      <c r="F992" s="255" t="str">
        <f>IF('template old'!I992&lt;&gt;"",'template old'!I992,"")</f>
        <v/>
      </c>
      <c r="G992" s="255" t="str">
        <f>IF('template old'!J992&lt;&gt;"",'template old'!J992,"")</f>
        <v/>
      </c>
      <c r="H992" s="255" t="str">
        <f>IF('template old'!K992&lt;&gt;"",'template old'!K992,"")</f>
        <v/>
      </c>
      <c r="I992" s="258" t="str">
        <f t="shared" si="32"/>
        <v/>
      </c>
      <c r="J992" s="255" t="str">
        <f>IF('template old'!L992&lt;&gt;"",'template old'!L992,"")</f>
        <v/>
      </c>
      <c r="K992" s="255" t="str">
        <f>IF('template old'!M992&lt;&gt;"",'template old'!M992,"")</f>
        <v/>
      </c>
      <c r="L992" s="255" t="str">
        <f>IF('template old'!N992&lt;&gt;"",'template old'!N992,"")</f>
        <v/>
      </c>
      <c r="M992" s="255" t="str">
        <f>IF('template old'!O992&lt;&gt;"",'template old'!O992,"")</f>
        <v/>
      </c>
      <c r="N992" s="255" t="str">
        <f>IF('template old'!R992&lt;&gt;"",'template old'!R992,"")</f>
        <v/>
      </c>
      <c r="O992" s="255" t="str">
        <f>IF('template old'!S992&lt;&gt;"",'template old'!S992,"")</f>
        <v/>
      </c>
      <c r="P992" s="259" t="str">
        <f t="shared" si="33"/>
        <v/>
      </c>
      <c r="Q992" s="255" t="str">
        <f>IF('template old'!U992&lt;&gt;"",'template old'!U992,"")</f>
        <v/>
      </c>
      <c r="R992" s="255" t="str">
        <f>IF('template old'!V992&lt;&gt;"",'template old'!V992,"")</f>
        <v/>
      </c>
      <c r="S992" s="255" t="str">
        <f>IF('template old'!W992&lt;&gt;"",'template old'!W992,"")</f>
        <v/>
      </c>
      <c r="T992" s="255" t="str">
        <f>IF('template old'!X992&lt;&gt;"",'template old'!X992,"")</f>
        <v/>
      </c>
      <c r="U992" s="255" t="str">
        <f>IF('template old'!Y992&lt;&gt;"",'template old'!Y992,"")</f>
        <v/>
      </c>
      <c r="V992" s="255" t="str">
        <f>IF('template old'!Z992&lt;&gt;"",'template old'!Z992,"")</f>
        <v/>
      </c>
      <c r="W992" s="255" t="str">
        <f>IF('template old'!AA992&lt;&gt;"",'template old'!AA992,"")</f>
        <v/>
      </c>
    </row>
    <row r="993" spans="1:23" hidden="1" x14ac:dyDescent="0.25">
      <c r="A993" s="256" t="str">
        <f>IF('template old'!A993&lt;&gt;"",'template old'!A993,"")</f>
        <v/>
      </c>
      <c r="B993" s="255" t="str">
        <f>IF('template old'!E993&lt;&gt;"",'template old'!E993,"")</f>
        <v/>
      </c>
      <c r="C993" s="255" t="str">
        <f>IF('template old'!F993&lt;&gt;"",'template old'!F993,"")</f>
        <v/>
      </c>
      <c r="D993" s="255" t="str">
        <f>IF('template old'!G993&lt;&gt;"",'template old'!G993,"")</f>
        <v/>
      </c>
      <c r="E993" s="255" t="str">
        <f>IF('template old'!H993&lt;&gt;"",'template old'!H993,"")</f>
        <v/>
      </c>
      <c r="F993" s="255" t="str">
        <f>IF('template old'!I993&lt;&gt;"",'template old'!I993,"")</f>
        <v/>
      </c>
      <c r="G993" s="255" t="str">
        <f>IF('template old'!J993&lt;&gt;"",'template old'!J993,"")</f>
        <v/>
      </c>
      <c r="H993" s="255" t="str">
        <f>IF('template old'!K993&lt;&gt;"",'template old'!K993,"")</f>
        <v/>
      </c>
      <c r="I993" s="258" t="str">
        <f t="shared" si="32"/>
        <v/>
      </c>
      <c r="J993" s="255" t="str">
        <f>IF('template old'!L993&lt;&gt;"",'template old'!L993,"")</f>
        <v/>
      </c>
      <c r="K993" s="255" t="str">
        <f>IF('template old'!M993&lt;&gt;"",'template old'!M993,"")</f>
        <v/>
      </c>
      <c r="L993" s="255" t="str">
        <f>IF('template old'!N993&lt;&gt;"",'template old'!N993,"")</f>
        <v/>
      </c>
      <c r="M993" s="255" t="str">
        <f>IF('template old'!O993&lt;&gt;"",'template old'!O993,"")</f>
        <v/>
      </c>
      <c r="N993" s="255" t="str">
        <f>IF('template old'!R993&lt;&gt;"",'template old'!R993,"")</f>
        <v/>
      </c>
      <c r="O993" s="255" t="str">
        <f>IF('template old'!S993&lt;&gt;"",'template old'!S993,"")</f>
        <v/>
      </c>
      <c r="P993" s="259" t="str">
        <f t="shared" si="33"/>
        <v/>
      </c>
      <c r="Q993" s="255" t="str">
        <f>IF('template old'!U993&lt;&gt;"",'template old'!U993,"")</f>
        <v/>
      </c>
      <c r="R993" s="255" t="str">
        <f>IF('template old'!V993&lt;&gt;"",'template old'!V993,"")</f>
        <v/>
      </c>
      <c r="S993" s="255" t="str">
        <f>IF('template old'!W993&lt;&gt;"",'template old'!W993,"")</f>
        <v/>
      </c>
      <c r="T993" s="255" t="str">
        <f>IF('template old'!X993&lt;&gt;"",'template old'!X993,"")</f>
        <v/>
      </c>
      <c r="U993" s="255" t="str">
        <f>IF('template old'!Y993&lt;&gt;"",'template old'!Y993,"")</f>
        <v/>
      </c>
      <c r="V993" s="255" t="str">
        <f>IF('template old'!Z993&lt;&gt;"",'template old'!Z993,"")</f>
        <v/>
      </c>
      <c r="W993" s="255" t="str">
        <f>IF('template old'!AA993&lt;&gt;"",'template old'!AA993,"")</f>
        <v/>
      </c>
    </row>
    <row r="994" spans="1:23" hidden="1" x14ac:dyDescent="0.25">
      <c r="A994" s="256" t="str">
        <f>IF('template old'!A994&lt;&gt;"",'template old'!A994,"")</f>
        <v/>
      </c>
      <c r="B994" s="255" t="str">
        <f>IF('template old'!E994&lt;&gt;"",'template old'!E994,"")</f>
        <v/>
      </c>
      <c r="C994" s="255" t="str">
        <f>IF('template old'!F994&lt;&gt;"",'template old'!F994,"")</f>
        <v/>
      </c>
      <c r="D994" s="255" t="str">
        <f>IF('template old'!G994&lt;&gt;"",'template old'!G994,"")</f>
        <v/>
      </c>
      <c r="E994" s="255" t="str">
        <f>IF('template old'!H994&lt;&gt;"",'template old'!H994,"")</f>
        <v/>
      </c>
      <c r="F994" s="255" t="str">
        <f>IF('template old'!I994&lt;&gt;"",'template old'!I994,"")</f>
        <v/>
      </c>
      <c r="G994" s="255" t="str">
        <f>IF('template old'!J994&lt;&gt;"",'template old'!J994,"")</f>
        <v/>
      </c>
      <c r="H994" s="255" t="str">
        <f>IF('template old'!K994&lt;&gt;"",'template old'!K994,"")</f>
        <v/>
      </c>
      <c r="I994" s="258" t="str">
        <f t="shared" si="32"/>
        <v/>
      </c>
      <c r="J994" s="255" t="str">
        <f>IF('template old'!L994&lt;&gt;"",'template old'!L994,"")</f>
        <v/>
      </c>
      <c r="K994" s="255" t="str">
        <f>IF('template old'!M994&lt;&gt;"",'template old'!M994,"")</f>
        <v/>
      </c>
      <c r="L994" s="255" t="str">
        <f>IF('template old'!N994&lt;&gt;"",'template old'!N994,"")</f>
        <v/>
      </c>
      <c r="M994" s="255" t="str">
        <f>IF('template old'!O994&lt;&gt;"",'template old'!O994,"")</f>
        <v/>
      </c>
      <c r="N994" s="255" t="str">
        <f>IF('template old'!R994&lt;&gt;"",'template old'!R994,"")</f>
        <v/>
      </c>
      <c r="O994" s="255" t="str">
        <f>IF('template old'!S994&lt;&gt;"",'template old'!S994,"")</f>
        <v/>
      </c>
      <c r="P994" s="259" t="str">
        <f t="shared" si="33"/>
        <v/>
      </c>
      <c r="Q994" s="255" t="str">
        <f>IF('template old'!U994&lt;&gt;"",'template old'!U994,"")</f>
        <v/>
      </c>
      <c r="R994" s="255" t="str">
        <f>IF('template old'!V994&lt;&gt;"",'template old'!V994,"")</f>
        <v/>
      </c>
      <c r="S994" s="255" t="str">
        <f>IF('template old'!W994&lt;&gt;"",'template old'!W994,"")</f>
        <v/>
      </c>
      <c r="T994" s="255" t="str">
        <f>IF('template old'!X994&lt;&gt;"",'template old'!X994,"")</f>
        <v/>
      </c>
      <c r="U994" s="255" t="str">
        <f>IF('template old'!Y994&lt;&gt;"",'template old'!Y994,"")</f>
        <v/>
      </c>
      <c r="V994" s="255" t="str">
        <f>IF('template old'!Z994&lt;&gt;"",'template old'!Z994,"")</f>
        <v/>
      </c>
      <c r="W994" s="255" t="str">
        <f>IF('template old'!AA994&lt;&gt;"",'template old'!AA994,"")</f>
        <v/>
      </c>
    </row>
    <row r="995" spans="1:23" hidden="1" x14ac:dyDescent="0.25">
      <c r="A995" s="256" t="str">
        <f>IF('template old'!A995&lt;&gt;"",'template old'!A995,"")</f>
        <v/>
      </c>
      <c r="B995" s="255" t="str">
        <f>IF('template old'!E995&lt;&gt;"",'template old'!E995,"")</f>
        <v/>
      </c>
      <c r="C995" s="255" t="str">
        <f>IF('template old'!F995&lt;&gt;"",'template old'!F995,"")</f>
        <v/>
      </c>
      <c r="D995" s="255" t="str">
        <f>IF('template old'!G995&lt;&gt;"",'template old'!G995,"")</f>
        <v/>
      </c>
      <c r="E995" s="255" t="str">
        <f>IF('template old'!H995&lt;&gt;"",'template old'!H995,"")</f>
        <v/>
      </c>
      <c r="F995" s="255" t="str">
        <f>IF('template old'!I995&lt;&gt;"",'template old'!I995,"")</f>
        <v/>
      </c>
      <c r="G995" s="255" t="str">
        <f>IF('template old'!J995&lt;&gt;"",'template old'!J995,"")</f>
        <v/>
      </c>
      <c r="H995" s="255" t="str">
        <f>IF('template old'!K995&lt;&gt;"",'template old'!K995,"")</f>
        <v/>
      </c>
      <c r="I995" s="258" t="str">
        <f t="shared" si="32"/>
        <v/>
      </c>
      <c r="J995" s="255" t="str">
        <f>IF('template old'!L995&lt;&gt;"",'template old'!L995,"")</f>
        <v/>
      </c>
      <c r="K995" s="255" t="str">
        <f>IF('template old'!M995&lt;&gt;"",'template old'!M995,"")</f>
        <v/>
      </c>
      <c r="L995" s="255" t="str">
        <f>IF('template old'!N995&lt;&gt;"",'template old'!N995,"")</f>
        <v/>
      </c>
      <c r="M995" s="255" t="str">
        <f>IF('template old'!O995&lt;&gt;"",'template old'!O995,"")</f>
        <v/>
      </c>
      <c r="N995" s="255" t="str">
        <f>IF('template old'!R995&lt;&gt;"",'template old'!R995,"")</f>
        <v/>
      </c>
      <c r="O995" s="255" t="str">
        <f>IF('template old'!S995&lt;&gt;"",'template old'!S995,"")</f>
        <v/>
      </c>
      <c r="P995" s="259" t="str">
        <f t="shared" si="33"/>
        <v/>
      </c>
      <c r="Q995" s="255" t="str">
        <f>IF('template old'!U995&lt;&gt;"",'template old'!U995,"")</f>
        <v/>
      </c>
      <c r="R995" s="255" t="str">
        <f>IF('template old'!V995&lt;&gt;"",'template old'!V995,"")</f>
        <v/>
      </c>
      <c r="S995" s="255" t="str">
        <f>IF('template old'!W995&lt;&gt;"",'template old'!W995,"")</f>
        <v/>
      </c>
      <c r="T995" s="255" t="str">
        <f>IF('template old'!X995&lt;&gt;"",'template old'!X995,"")</f>
        <v/>
      </c>
      <c r="U995" s="255" t="str">
        <f>IF('template old'!Y995&lt;&gt;"",'template old'!Y995,"")</f>
        <v/>
      </c>
      <c r="V995" s="255" t="str">
        <f>IF('template old'!Z995&lt;&gt;"",'template old'!Z995,"")</f>
        <v/>
      </c>
      <c r="W995" s="255" t="str">
        <f>IF('template old'!AA995&lt;&gt;"",'template old'!AA995,"")</f>
        <v/>
      </c>
    </row>
    <row r="996" spans="1:23" hidden="1" x14ac:dyDescent="0.25">
      <c r="A996" s="256" t="str">
        <f>IF('template old'!A996&lt;&gt;"",'template old'!A996,"")</f>
        <v/>
      </c>
      <c r="B996" s="255" t="str">
        <f>IF('template old'!E996&lt;&gt;"",'template old'!E996,"")</f>
        <v/>
      </c>
      <c r="C996" s="255" t="str">
        <f>IF('template old'!F996&lt;&gt;"",'template old'!F996,"")</f>
        <v/>
      </c>
      <c r="D996" s="255" t="str">
        <f>IF('template old'!G996&lt;&gt;"",'template old'!G996,"")</f>
        <v/>
      </c>
      <c r="E996" s="255" t="str">
        <f>IF('template old'!H996&lt;&gt;"",'template old'!H996,"")</f>
        <v/>
      </c>
      <c r="F996" s="255" t="str">
        <f>IF('template old'!I996&lt;&gt;"",'template old'!I996,"")</f>
        <v/>
      </c>
      <c r="G996" s="255" t="str">
        <f>IF('template old'!J996&lt;&gt;"",'template old'!J996,"")</f>
        <v/>
      </c>
      <c r="H996" s="255" t="str">
        <f>IF('template old'!K996&lt;&gt;"",'template old'!K996,"")</f>
        <v/>
      </c>
      <c r="I996" s="258" t="str">
        <f t="shared" si="32"/>
        <v/>
      </c>
      <c r="J996" s="255" t="str">
        <f>IF('template old'!L996&lt;&gt;"",'template old'!L996,"")</f>
        <v/>
      </c>
      <c r="K996" s="255" t="str">
        <f>IF('template old'!M996&lt;&gt;"",'template old'!M996,"")</f>
        <v/>
      </c>
      <c r="L996" s="255" t="str">
        <f>IF('template old'!N996&lt;&gt;"",'template old'!N996,"")</f>
        <v/>
      </c>
      <c r="M996" s="255" t="str">
        <f>IF('template old'!O996&lt;&gt;"",'template old'!O996,"")</f>
        <v/>
      </c>
      <c r="N996" s="255" t="str">
        <f>IF('template old'!R996&lt;&gt;"",'template old'!R996,"")</f>
        <v/>
      </c>
      <c r="O996" s="255" t="str">
        <f>IF('template old'!S996&lt;&gt;"",'template old'!S996,"")</f>
        <v/>
      </c>
      <c r="P996" s="259" t="str">
        <f t="shared" si="33"/>
        <v/>
      </c>
      <c r="Q996" s="255" t="str">
        <f>IF('template old'!U996&lt;&gt;"",'template old'!U996,"")</f>
        <v/>
      </c>
      <c r="R996" s="255" t="str">
        <f>IF('template old'!V996&lt;&gt;"",'template old'!V996,"")</f>
        <v/>
      </c>
      <c r="S996" s="255" t="str">
        <f>IF('template old'!W996&lt;&gt;"",'template old'!W996,"")</f>
        <v/>
      </c>
      <c r="T996" s="255" t="str">
        <f>IF('template old'!X996&lt;&gt;"",'template old'!X996,"")</f>
        <v/>
      </c>
      <c r="U996" s="255" t="str">
        <f>IF('template old'!Y996&lt;&gt;"",'template old'!Y996,"")</f>
        <v/>
      </c>
      <c r="V996" s="255" t="str">
        <f>IF('template old'!Z996&lt;&gt;"",'template old'!Z996,"")</f>
        <v/>
      </c>
      <c r="W996" s="255" t="str">
        <f>IF('template old'!AA996&lt;&gt;"",'template old'!AA996,"")</f>
        <v/>
      </c>
    </row>
    <row r="997" spans="1:23" hidden="1" x14ac:dyDescent="0.25">
      <c r="A997" s="256" t="str">
        <f>IF('template old'!A997&lt;&gt;"",'template old'!A997,"")</f>
        <v/>
      </c>
      <c r="B997" s="255" t="str">
        <f>IF('template old'!E997&lt;&gt;"",'template old'!E997,"")</f>
        <v/>
      </c>
      <c r="C997" s="255" t="str">
        <f>IF('template old'!F997&lt;&gt;"",'template old'!F997,"")</f>
        <v/>
      </c>
      <c r="D997" s="255" t="str">
        <f>IF('template old'!G997&lt;&gt;"",'template old'!G997,"")</f>
        <v/>
      </c>
      <c r="E997" s="255" t="str">
        <f>IF('template old'!H997&lt;&gt;"",'template old'!H997,"")</f>
        <v/>
      </c>
      <c r="F997" s="255" t="str">
        <f>IF('template old'!I997&lt;&gt;"",'template old'!I997,"")</f>
        <v/>
      </c>
      <c r="G997" s="255" t="str">
        <f>IF('template old'!J997&lt;&gt;"",'template old'!J997,"")</f>
        <v/>
      </c>
      <c r="H997" s="255" t="str">
        <f>IF('template old'!K997&lt;&gt;"",'template old'!K997,"")</f>
        <v/>
      </c>
      <c r="I997" s="258" t="str">
        <f t="shared" si="32"/>
        <v/>
      </c>
      <c r="J997" s="255" t="str">
        <f>IF('template old'!L997&lt;&gt;"",'template old'!L997,"")</f>
        <v/>
      </c>
      <c r="K997" s="255" t="str">
        <f>IF('template old'!M997&lt;&gt;"",'template old'!M997,"")</f>
        <v/>
      </c>
      <c r="L997" s="255" t="str">
        <f>IF('template old'!N997&lt;&gt;"",'template old'!N997,"")</f>
        <v/>
      </c>
      <c r="M997" s="255" t="str">
        <f>IF('template old'!O997&lt;&gt;"",'template old'!O997,"")</f>
        <v/>
      </c>
      <c r="N997" s="255" t="str">
        <f>IF('template old'!R997&lt;&gt;"",'template old'!R997,"")</f>
        <v/>
      </c>
      <c r="O997" s="255" t="str">
        <f>IF('template old'!S997&lt;&gt;"",'template old'!S997,"")</f>
        <v/>
      </c>
      <c r="P997" s="259" t="str">
        <f t="shared" si="33"/>
        <v/>
      </c>
      <c r="Q997" s="255" t="str">
        <f>IF('template old'!U997&lt;&gt;"",'template old'!U997,"")</f>
        <v/>
      </c>
      <c r="R997" s="255" t="str">
        <f>IF('template old'!V997&lt;&gt;"",'template old'!V997,"")</f>
        <v/>
      </c>
      <c r="S997" s="255" t="str">
        <f>IF('template old'!W997&lt;&gt;"",'template old'!W997,"")</f>
        <v/>
      </c>
      <c r="T997" s="255" t="str">
        <f>IF('template old'!X997&lt;&gt;"",'template old'!X997,"")</f>
        <v/>
      </c>
      <c r="U997" s="255" t="str">
        <f>IF('template old'!Y997&lt;&gt;"",'template old'!Y997,"")</f>
        <v/>
      </c>
      <c r="V997" s="255" t="str">
        <f>IF('template old'!Z997&lt;&gt;"",'template old'!Z997,"")</f>
        <v/>
      </c>
      <c r="W997" s="255" t="str">
        <f>IF('template old'!AA997&lt;&gt;"",'template old'!AA997,"")</f>
        <v/>
      </c>
    </row>
    <row r="998" spans="1:23" hidden="1" x14ac:dyDescent="0.25">
      <c r="A998" s="256" t="str">
        <f>IF('template old'!A998&lt;&gt;"",'template old'!A998,"")</f>
        <v/>
      </c>
      <c r="B998" s="255" t="str">
        <f>IF('template old'!E998&lt;&gt;"",'template old'!E998,"")</f>
        <v/>
      </c>
      <c r="C998" s="255" t="str">
        <f>IF('template old'!F998&lt;&gt;"",'template old'!F998,"")</f>
        <v/>
      </c>
      <c r="D998" s="255" t="str">
        <f>IF('template old'!G998&lt;&gt;"",'template old'!G998,"")</f>
        <v/>
      </c>
      <c r="E998" s="255" t="str">
        <f>IF('template old'!H998&lt;&gt;"",'template old'!H998,"")</f>
        <v/>
      </c>
      <c r="F998" s="255" t="str">
        <f>IF('template old'!I998&lt;&gt;"",'template old'!I998,"")</f>
        <v/>
      </c>
      <c r="G998" s="255" t="str">
        <f>IF('template old'!J998&lt;&gt;"",'template old'!J998,"")</f>
        <v/>
      </c>
      <c r="H998" s="255" t="str">
        <f>IF('template old'!K998&lt;&gt;"",'template old'!K998,"")</f>
        <v/>
      </c>
      <c r="I998" s="258" t="str">
        <f t="shared" si="32"/>
        <v/>
      </c>
      <c r="J998" s="255" t="str">
        <f>IF('template old'!L998&lt;&gt;"",'template old'!L998,"")</f>
        <v/>
      </c>
      <c r="K998" s="255" t="str">
        <f>IF('template old'!M998&lt;&gt;"",'template old'!M998,"")</f>
        <v/>
      </c>
      <c r="L998" s="255" t="str">
        <f>IF('template old'!N998&lt;&gt;"",'template old'!N998,"")</f>
        <v/>
      </c>
      <c r="M998" s="255" t="str">
        <f>IF('template old'!O998&lt;&gt;"",'template old'!O998,"")</f>
        <v/>
      </c>
      <c r="N998" s="255" t="str">
        <f>IF('template old'!R998&lt;&gt;"",'template old'!R998,"")</f>
        <v/>
      </c>
      <c r="O998" s="255" t="str">
        <f>IF('template old'!S998&lt;&gt;"",'template old'!S998,"")</f>
        <v/>
      </c>
      <c r="P998" s="259" t="str">
        <f t="shared" si="33"/>
        <v/>
      </c>
      <c r="Q998" s="255" t="str">
        <f>IF('template old'!U998&lt;&gt;"",'template old'!U998,"")</f>
        <v/>
      </c>
      <c r="R998" s="255" t="str">
        <f>IF('template old'!V998&lt;&gt;"",'template old'!V998,"")</f>
        <v/>
      </c>
      <c r="S998" s="255" t="str">
        <f>IF('template old'!W998&lt;&gt;"",'template old'!W998,"")</f>
        <v/>
      </c>
      <c r="T998" s="255" t="str">
        <f>IF('template old'!X998&lt;&gt;"",'template old'!X998,"")</f>
        <v/>
      </c>
      <c r="U998" s="255" t="str">
        <f>IF('template old'!Y998&lt;&gt;"",'template old'!Y998,"")</f>
        <v/>
      </c>
      <c r="V998" s="255" t="str">
        <f>IF('template old'!Z998&lt;&gt;"",'template old'!Z998,"")</f>
        <v/>
      </c>
      <c r="W998" s="255" t="str">
        <f>IF('template old'!AA998&lt;&gt;"",'template old'!AA998,"")</f>
        <v/>
      </c>
    </row>
    <row r="999" spans="1:23" hidden="1" x14ac:dyDescent="0.25">
      <c r="A999" s="256" t="str">
        <f>IF('template old'!A999&lt;&gt;"",'template old'!A999,"")</f>
        <v/>
      </c>
      <c r="B999" s="255" t="str">
        <f>IF('template old'!E999&lt;&gt;"",'template old'!E999,"")</f>
        <v/>
      </c>
      <c r="C999" s="255" t="str">
        <f>IF('template old'!F999&lt;&gt;"",'template old'!F999,"")</f>
        <v/>
      </c>
      <c r="D999" s="255" t="str">
        <f>IF('template old'!G999&lt;&gt;"",'template old'!G999,"")</f>
        <v/>
      </c>
      <c r="E999" s="255" t="str">
        <f>IF('template old'!H999&lt;&gt;"",'template old'!H999,"")</f>
        <v/>
      </c>
      <c r="F999" s="255" t="str">
        <f>IF('template old'!I999&lt;&gt;"",'template old'!I999,"")</f>
        <v/>
      </c>
      <c r="G999" s="255" t="str">
        <f>IF('template old'!J999&lt;&gt;"",'template old'!J999,"")</f>
        <v/>
      </c>
      <c r="H999" s="255" t="str">
        <f>IF('template old'!K999&lt;&gt;"",'template old'!K999,"")</f>
        <v/>
      </c>
      <c r="I999" s="258" t="str">
        <f t="shared" si="32"/>
        <v/>
      </c>
      <c r="J999" s="255" t="str">
        <f>IF('template old'!L999&lt;&gt;"",'template old'!L999,"")</f>
        <v/>
      </c>
      <c r="K999" s="255" t="str">
        <f>IF('template old'!M999&lt;&gt;"",'template old'!M999,"")</f>
        <v/>
      </c>
      <c r="L999" s="255" t="str">
        <f>IF('template old'!N999&lt;&gt;"",'template old'!N999,"")</f>
        <v/>
      </c>
      <c r="M999" s="255" t="str">
        <f>IF('template old'!O999&lt;&gt;"",'template old'!O999,"")</f>
        <v/>
      </c>
      <c r="N999" s="255" t="str">
        <f>IF('template old'!R999&lt;&gt;"",'template old'!R999,"")</f>
        <v/>
      </c>
      <c r="O999" s="255" t="str">
        <f>IF('template old'!S999&lt;&gt;"",'template old'!S999,"")</f>
        <v/>
      </c>
      <c r="P999" s="259" t="str">
        <f t="shared" si="33"/>
        <v/>
      </c>
      <c r="Q999" s="255" t="str">
        <f>IF('template old'!U999&lt;&gt;"",'template old'!U999,"")</f>
        <v/>
      </c>
      <c r="R999" s="255" t="str">
        <f>IF('template old'!V999&lt;&gt;"",'template old'!V999,"")</f>
        <v/>
      </c>
      <c r="S999" s="255" t="str">
        <f>IF('template old'!W999&lt;&gt;"",'template old'!W999,"")</f>
        <v/>
      </c>
      <c r="T999" s="255" t="str">
        <f>IF('template old'!X999&lt;&gt;"",'template old'!X999,"")</f>
        <v/>
      </c>
      <c r="U999" s="255" t="str">
        <f>IF('template old'!Y999&lt;&gt;"",'template old'!Y999,"")</f>
        <v/>
      </c>
      <c r="V999" s="255" t="str">
        <f>IF('template old'!Z999&lt;&gt;"",'template old'!Z999,"")</f>
        <v/>
      </c>
      <c r="W999" s="255" t="str">
        <f>IF('template old'!AA999&lt;&gt;"",'template old'!AA999,"")</f>
        <v/>
      </c>
    </row>
    <row r="1000" spans="1:23" hidden="1" x14ac:dyDescent="0.25">
      <c r="A1000" s="256" t="str">
        <f>IF('template old'!A1000&lt;&gt;"",'template old'!A1000,"")</f>
        <v/>
      </c>
      <c r="B1000" s="255" t="str">
        <f>IF('template old'!E1000&lt;&gt;"",'template old'!E1000,"")</f>
        <v/>
      </c>
      <c r="C1000" s="255" t="str">
        <f>IF('template old'!F1000&lt;&gt;"",'template old'!F1000,"")</f>
        <v/>
      </c>
      <c r="D1000" s="255" t="str">
        <f>IF('template old'!G1000&lt;&gt;"",'template old'!G1000,"")</f>
        <v/>
      </c>
      <c r="E1000" s="255" t="str">
        <f>IF('template old'!H1000&lt;&gt;"",'template old'!H1000,"")</f>
        <v/>
      </c>
      <c r="F1000" s="255" t="str">
        <f>IF('template old'!I1000&lt;&gt;"",'template old'!I1000,"")</f>
        <v/>
      </c>
      <c r="G1000" s="255" t="str">
        <f>IF('template old'!J1000&lt;&gt;"",'template old'!J1000,"")</f>
        <v/>
      </c>
      <c r="H1000" s="255" t="str">
        <f>IF('template old'!K1000&lt;&gt;"",'template old'!K1000,"")</f>
        <v/>
      </c>
      <c r="I1000" s="258" t="str">
        <f t="shared" si="32"/>
        <v/>
      </c>
      <c r="J1000" s="255" t="str">
        <f>IF('template old'!L1000&lt;&gt;"",'template old'!L1000,"")</f>
        <v/>
      </c>
      <c r="K1000" s="255" t="str">
        <f>IF('template old'!M1000&lt;&gt;"",'template old'!M1000,"")</f>
        <v/>
      </c>
      <c r="L1000" s="255" t="str">
        <f>IF('template old'!N1000&lt;&gt;"",'template old'!N1000,"")</f>
        <v/>
      </c>
      <c r="M1000" s="255" t="str">
        <f>IF('template old'!O1000&lt;&gt;"",'template old'!O1000,"")</f>
        <v/>
      </c>
      <c r="N1000" s="255" t="str">
        <f>IF('template old'!R1000&lt;&gt;"",'template old'!R1000,"")</f>
        <v/>
      </c>
      <c r="O1000" s="255" t="str">
        <f>IF('template old'!S1000&lt;&gt;"",'template old'!S1000,"")</f>
        <v/>
      </c>
      <c r="P1000" s="259" t="str">
        <f t="shared" si="33"/>
        <v/>
      </c>
      <c r="Q1000" s="255" t="str">
        <f>IF('template old'!U1000&lt;&gt;"",'template old'!U1000,"")</f>
        <v/>
      </c>
      <c r="R1000" s="255" t="str">
        <f>IF('template old'!V1000&lt;&gt;"",'template old'!V1000,"")</f>
        <v/>
      </c>
      <c r="S1000" s="255" t="str">
        <f>IF('template old'!W1000&lt;&gt;"",'template old'!W1000,"")</f>
        <v/>
      </c>
      <c r="T1000" s="255" t="str">
        <f>IF('template old'!X1000&lt;&gt;"",'template old'!X1000,"")</f>
        <v/>
      </c>
      <c r="U1000" s="255" t="str">
        <f>IF('template old'!Y1000&lt;&gt;"",'template old'!Y1000,"")</f>
        <v/>
      </c>
      <c r="V1000" s="255" t="str">
        <f>IF('template old'!Z1000&lt;&gt;"",'template old'!Z1000,"")</f>
        <v/>
      </c>
      <c r="W1000" s="255" t="str">
        <f>IF('template old'!AA1000&lt;&gt;"",'template old'!AA1000,"")</f>
        <v/>
      </c>
    </row>
    <row r="1001" spans="1:23" hidden="1" x14ac:dyDescent="0.25">
      <c r="A1001" s="256" t="str">
        <f>IF('template old'!A1001&lt;&gt;"",'template old'!A1001,"")</f>
        <v/>
      </c>
      <c r="B1001" s="255" t="str">
        <f>IF('template old'!E1001&lt;&gt;"",'template old'!E1001,"")</f>
        <v/>
      </c>
      <c r="C1001" s="255" t="str">
        <f>IF('template old'!F1001&lt;&gt;"",'template old'!F1001,"")</f>
        <v/>
      </c>
      <c r="D1001" s="255" t="str">
        <f>IF('template old'!G1001&lt;&gt;"",'template old'!G1001,"")</f>
        <v/>
      </c>
      <c r="E1001" s="255" t="str">
        <f>IF('template old'!H1001&lt;&gt;"",'template old'!H1001,"")</f>
        <v/>
      </c>
      <c r="F1001" s="255" t="str">
        <f>IF('template old'!I1001&lt;&gt;"",'template old'!I1001,"")</f>
        <v/>
      </c>
      <c r="G1001" s="255" t="str">
        <f>IF('template old'!J1001&lt;&gt;"",'template old'!J1001,"")</f>
        <v/>
      </c>
      <c r="H1001" s="255" t="str">
        <f>IF('template old'!K1001&lt;&gt;"",'template old'!K1001,"")</f>
        <v/>
      </c>
      <c r="I1001" s="258" t="str">
        <f t="shared" si="32"/>
        <v/>
      </c>
      <c r="J1001" s="255" t="str">
        <f>IF('template old'!L1001&lt;&gt;"",'template old'!L1001,"")</f>
        <v/>
      </c>
      <c r="K1001" s="255" t="str">
        <f>IF('template old'!M1001&lt;&gt;"",'template old'!M1001,"")</f>
        <v/>
      </c>
      <c r="L1001" s="255" t="str">
        <f>IF('template old'!N1001&lt;&gt;"",'template old'!N1001,"")</f>
        <v/>
      </c>
      <c r="M1001" s="255" t="str">
        <f>IF('template old'!O1001&lt;&gt;"",'template old'!O1001,"")</f>
        <v/>
      </c>
      <c r="N1001" s="255" t="str">
        <f>IF('template old'!R1001&lt;&gt;"",'template old'!R1001,"")</f>
        <v/>
      </c>
      <c r="O1001" s="255" t="str">
        <f>IF('template old'!S1001&lt;&gt;"",'template old'!S1001,"")</f>
        <v/>
      </c>
      <c r="P1001" s="259" t="str">
        <f t="shared" si="33"/>
        <v/>
      </c>
      <c r="Q1001" s="255" t="str">
        <f>IF('template old'!U1001&lt;&gt;"",'template old'!U1001,"")</f>
        <v/>
      </c>
      <c r="R1001" s="255" t="str">
        <f>IF('template old'!V1001&lt;&gt;"",'template old'!V1001,"")</f>
        <v/>
      </c>
      <c r="S1001" s="255" t="str">
        <f>IF('template old'!W1001&lt;&gt;"",'template old'!W1001,"")</f>
        <v/>
      </c>
      <c r="T1001" s="255" t="str">
        <f>IF('template old'!X1001&lt;&gt;"",'template old'!X1001,"")</f>
        <v/>
      </c>
      <c r="U1001" s="255" t="str">
        <f>IF('template old'!Y1001&lt;&gt;"",'template old'!Y1001,"")</f>
        <v/>
      </c>
      <c r="V1001" s="255" t="str">
        <f>IF('template old'!Z1001&lt;&gt;"",'template old'!Z1001,"")</f>
        <v/>
      </c>
      <c r="W1001" s="255" t="str">
        <f>IF('template old'!AA1001&lt;&gt;"",'template old'!AA1001,"")</f>
        <v/>
      </c>
    </row>
    <row r="1002" spans="1:23" hidden="1" x14ac:dyDescent="0.25">
      <c r="A1002" s="256" t="str">
        <f>IF('template old'!A1002&lt;&gt;"",'template old'!A1002,"")</f>
        <v/>
      </c>
      <c r="B1002" s="255" t="str">
        <f>IF('template old'!E1002&lt;&gt;"",'template old'!E1002,"")</f>
        <v/>
      </c>
      <c r="C1002" s="255" t="str">
        <f>IF('template old'!F1002&lt;&gt;"",'template old'!F1002,"")</f>
        <v/>
      </c>
      <c r="D1002" s="255" t="str">
        <f>IF('template old'!G1002&lt;&gt;"",'template old'!G1002,"")</f>
        <v/>
      </c>
      <c r="E1002" s="255" t="str">
        <f>IF('template old'!H1002&lt;&gt;"",'template old'!H1002,"")</f>
        <v/>
      </c>
      <c r="F1002" s="255" t="str">
        <f>IF('template old'!I1002&lt;&gt;"",'template old'!I1002,"")</f>
        <v/>
      </c>
      <c r="G1002" s="255" t="str">
        <f>IF('template old'!J1002&lt;&gt;"",'template old'!J1002,"")</f>
        <v/>
      </c>
      <c r="H1002" s="255" t="str">
        <f>IF('template old'!K1002&lt;&gt;"",'template old'!K1002,"")</f>
        <v/>
      </c>
      <c r="I1002" s="258" t="str">
        <f t="shared" si="32"/>
        <v/>
      </c>
      <c r="J1002" s="255" t="str">
        <f>IF('template old'!L1002&lt;&gt;"",'template old'!L1002,"")</f>
        <v/>
      </c>
      <c r="K1002" s="255" t="str">
        <f>IF('template old'!M1002&lt;&gt;"",'template old'!M1002,"")</f>
        <v/>
      </c>
      <c r="L1002" s="255" t="str">
        <f>IF('template old'!N1002&lt;&gt;"",'template old'!N1002,"")</f>
        <v/>
      </c>
      <c r="M1002" s="255" t="str">
        <f>IF('template old'!O1002&lt;&gt;"",'template old'!O1002,"")</f>
        <v/>
      </c>
      <c r="N1002" s="255" t="str">
        <f>IF('template old'!R1002&lt;&gt;"",'template old'!R1002,"")</f>
        <v/>
      </c>
      <c r="O1002" s="255" t="str">
        <f>IF('template old'!S1002&lt;&gt;"",'template old'!S1002,"")</f>
        <v/>
      </c>
      <c r="P1002" s="259" t="str">
        <f t="shared" si="33"/>
        <v/>
      </c>
      <c r="Q1002" s="255" t="str">
        <f>IF('template old'!U1002&lt;&gt;"",'template old'!U1002,"")</f>
        <v/>
      </c>
      <c r="R1002" s="255" t="str">
        <f>IF('template old'!V1002&lt;&gt;"",'template old'!V1002,"")</f>
        <v/>
      </c>
      <c r="S1002" s="255" t="str">
        <f>IF('template old'!W1002&lt;&gt;"",'template old'!W1002,"")</f>
        <v/>
      </c>
      <c r="T1002" s="255" t="str">
        <f>IF('template old'!X1002&lt;&gt;"",'template old'!X1002,"")</f>
        <v/>
      </c>
      <c r="U1002" s="255" t="str">
        <f>IF('template old'!Y1002&lt;&gt;"",'template old'!Y1002,"")</f>
        <v/>
      </c>
      <c r="V1002" s="255" t="str">
        <f>IF('template old'!Z1002&lt;&gt;"",'template old'!Z1002,"")</f>
        <v/>
      </c>
      <c r="W1002" s="255" t="str">
        <f>IF('template old'!AA1002&lt;&gt;"",'template old'!AA1002,"")</f>
        <v/>
      </c>
    </row>
    <row r="1003" spans="1:23" hidden="1" x14ac:dyDescent="0.25">
      <c r="A1003" s="256" t="str">
        <f>IF('template old'!A1003&lt;&gt;"",'template old'!A1003,"")</f>
        <v/>
      </c>
      <c r="B1003" s="255" t="str">
        <f>IF('template old'!E1003&lt;&gt;"",'template old'!E1003,"")</f>
        <v/>
      </c>
      <c r="C1003" s="255" t="str">
        <f>IF('template old'!F1003&lt;&gt;"",'template old'!F1003,"")</f>
        <v/>
      </c>
      <c r="D1003" s="255" t="str">
        <f>IF('template old'!G1003&lt;&gt;"",'template old'!G1003,"")</f>
        <v/>
      </c>
      <c r="E1003" s="255" t="str">
        <f>IF('template old'!H1003&lt;&gt;"",'template old'!H1003,"")</f>
        <v/>
      </c>
      <c r="F1003" s="255" t="str">
        <f>IF('template old'!I1003&lt;&gt;"",'template old'!I1003,"")</f>
        <v/>
      </c>
      <c r="G1003" s="255" t="str">
        <f>IF('template old'!J1003&lt;&gt;"",'template old'!J1003,"")</f>
        <v/>
      </c>
      <c r="H1003" s="255" t="str">
        <f>IF('template old'!K1003&lt;&gt;"",'template old'!K1003,"")</f>
        <v/>
      </c>
      <c r="I1003" s="258" t="str">
        <f t="shared" si="32"/>
        <v/>
      </c>
      <c r="J1003" s="255" t="str">
        <f>IF('template old'!L1003&lt;&gt;"",'template old'!L1003,"")</f>
        <v/>
      </c>
      <c r="K1003" s="255" t="str">
        <f>IF('template old'!M1003&lt;&gt;"",'template old'!M1003,"")</f>
        <v/>
      </c>
      <c r="L1003" s="255" t="str">
        <f>IF('template old'!N1003&lt;&gt;"",'template old'!N1003,"")</f>
        <v/>
      </c>
      <c r="M1003" s="255" t="str">
        <f>IF('template old'!O1003&lt;&gt;"",'template old'!O1003,"")</f>
        <v/>
      </c>
      <c r="N1003" s="255" t="str">
        <f>IF('template old'!R1003&lt;&gt;"",'template old'!R1003,"")</f>
        <v/>
      </c>
      <c r="O1003" s="255" t="str">
        <f>IF('template old'!S1003&lt;&gt;"",'template old'!S1003,"")</f>
        <v/>
      </c>
      <c r="P1003" s="259" t="str">
        <f t="shared" si="33"/>
        <v/>
      </c>
      <c r="Q1003" s="255" t="str">
        <f>IF('template old'!U1003&lt;&gt;"",'template old'!U1003,"")</f>
        <v/>
      </c>
      <c r="R1003" s="255" t="str">
        <f>IF('template old'!V1003&lt;&gt;"",'template old'!V1003,"")</f>
        <v/>
      </c>
      <c r="S1003" s="255" t="str">
        <f>IF('template old'!W1003&lt;&gt;"",'template old'!W1003,"")</f>
        <v/>
      </c>
      <c r="T1003" s="255" t="str">
        <f>IF('template old'!X1003&lt;&gt;"",'template old'!X1003,"")</f>
        <v/>
      </c>
      <c r="U1003" s="255" t="str">
        <f>IF('template old'!Y1003&lt;&gt;"",'template old'!Y1003,"")</f>
        <v/>
      </c>
      <c r="V1003" s="255" t="str">
        <f>IF('template old'!Z1003&lt;&gt;"",'template old'!Z1003,"")</f>
        <v/>
      </c>
      <c r="W1003" s="255" t="str">
        <f>IF('template old'!AA1003&lt;&gt;"",'template old'!AA1003,"")</f>
        <v/>
      </c>
    </row>
    <row r="1004" spans="1:23" hidden="1" x14ac:dyDescent="0.25">
      <c r="A1004" s="256" t="str">
        <f>IF('template old'!A1004&lt;&gt;"",'template old'!A1004,"")</f>
        <v/>
      </c>
      <c r="B1004" s="255" t="str">
        <f>IF('template old'!E1004&lt;&gt;"",'template old'!E1004,"")</f>
        <v/>
      </c>
      <c r="C1004" s="255" t="str">
        <f>IF('template old'!F1004&lt;&gt;"",'template old'!F1004,"")</f>
        <v/>
      </c>
      <c r="D1004" s="255" t="str">
        <f>IF('template old'!G1004&lt;&gt;"",'template old'!G1004,"")</f>
        <v/>
      </c>
      <c r="E1004" s="255" t="str">
        <f>IF('template old'!H1004&lt;&gt;"",'template old'!H1004,"")</f>
        <v/>
      </c>
      <c r="F1004" s="255" t="str">
        <f>IF('template old'!I1004&lt;&gt;"",'template old'!I1004,"")</f>
        <v/>
      </c>
      <c r="G1004" s="255" t="str">
        <f>IF('template old'!J1004&lt;&gt;"",'template old'!J1004,"")</f>
        <v/>
      </c>
      <c r="H1004" s="255" t="str">
        <f>IF('template old'!K1004&lt;&gt;"",'template old'!K1004,"")</f>
        <v/>
      </c>
      <c r="I1004" s="258" t="str">
        <f t="shared" si="32"/>
        <v/>
      </c>
      <c r="J1004" s="255" t="str">
        <f>IF('template old'!L1004&lt;&gt;"",'template old'!L1004,"")</f>
        <v/>
      </c>
      <c r="K1004" s="255" t="str">
        <f>IF('template old'!M1004&lt;&gt;"",'template old'!M1004,"")</f>
        <v/>
      </c>
      <c r="L1004" s="255" t="str">
        <f>IF('template old'!N1004&lt;&gt;"",'template old'!N1004,"")</f>
        <v/>
      </c>
      <c r="M1004" s="255" t="str">
        <f>IF('template old'!O1004&lt;&gt;"",'template old'!O1004,"")</f>
        <v/>
      </c>
      <c r="N1004" s="255" t="str">
        <f>IF('template old'!R1004&lt;&gt;"",'template old'!R1004,"")</f>
        <v/>
      </c>
      <c r="O1004" s="255" t="str">
        <f>IF('template old'!S1004&lt;&gt;"",'template old'!S1004,"")</f>
        <v/>
      </c>
      <c r="P1004" s="259" t="str">
        <f t="shared" si="33"/>
        <v/>
      </c>
      <c r="Q1004" s="255" t="str">
        <f>IF('template old'!U1004&lt;&gt;"",'template old'!U1004,"")</f>
        <v/>
      </c>
      <c r="R1004" s="255" t="str">
        <f>IF('template old'!V1004&lt;&gt;"",'template old'!V1004,"")</f>
        <v/>
      </c>
      <c r="S1004" s="255" t="str">
        <f>IF('template old'!W1004&lt;&gt;"",'template old'!W1004,"")</f>
        <v/>
      </c>
      <c r="T1004" s="255" t="str">
        <f>IF('template old'!X1004&lt;&gt;"",'template old'!X1004,"")</f>
        <v/>
      </c>
      <c r="U1004" s="255" t="str">
        <f>IF('template old'!Y1004&lt;&gt;"",'template old'!Y1004,"")</f>
        <v/>
      </c>
      <c r="V1004" s="255" t="str">
        <f>IF('template old'!Z1004&lt;&gt;"",'template old'!Z1004,"")</f>
        <v/>
      </c>
      <c r="W1004" s="255" t="str">
        <f>IF('template old'!AA1004&lt;&gt;"",'template old'!AA1004,"")</f>
        <v/>
      </c>
    </row>
    <row r="1005" spans="1:23" hidden="1" x14ac:dyDescent="0.25">
      <c r="A1005" s="256" t="str">
        <f>IF('template old'!A1005&lt;&gt;"",'template old'!A1005,"")</f>
        <v/>
      </c>
      <c r="B1005" s="255" t="str">
        <f>IF('template old'!E1005&lt;&gt;"",'template old'!E1005,"")</f>
        <v/>
      </c>
      <c r="C1005" s="255" t="str">
        <f>IF('template old'!F1005&lt;&gt;"",'template old'!F1005,"")</f>
        <v/>
      </c>
      <c r="D1005" s="255" t="str">
        <f>IF('template old'!G1005&lt;&gt;"",'template old'!G1005,"")</f>
        <v/>
      </c>
      <c r="E1005" s="255" t="str">
        <f>IF('template old'!H1005&lt;&gt;"",'template old'!H1005,"")</f>
        <v/>
      </c>
      <c r="F1005" s="255" t="str">
        <f>IF('template old'!I1005&lt;&gt;"",'template old'!I1005,"")</f>
        <v/>
      </c>
      <c r="G1005" s="255" t="str">
        <f>IF('template old'!J1005&lt;&gt;"",'template old'!J1005,"")</f>
        <v/>
      </c>
      <c r="H1005" s="255" t="str">
        <f>IF('template old'!K1005&lt;&gt;"",'template old'!K1005,"")</f>
        <v/>
      </c>
      <c r="I1005" s="258" t="str">
        <f t="shared" si="32"/>
        <v/>
      </c>
      <c r="J1005" s="255" t="str">
        <f>IF('template old'!L1005&lt;&gt;"",'template old'!L1005,"")</f>
        <v/>
      </c>
      <c r="K1005" s="255" t="str">
        <f>IF('template old'!M1005&lt;&gt;"",'template old'!M1005,"")</f>
        <v/>
      </c>
      <c r="L1005" s="255" t="str">
        <f>IF('template old'!N1005&lt;&gt;"",'template old'!N1005,"")</f>
        <v/>
      </c>
      <c r="M1005" s="255" t="str">
        <f>IF('template old'!O1005&lt;&gt;"",'template old'!O1005,"")</f>
        <v/>
      </c>
      <c r="N1005" s="255" t="str">
        <f>IF('template old'!R1005&lt;&gt;"",'template old'!R1005,"")</f>
        <v/>
      </c>
      <c r="O1005" s="255" t="str">
        <f>IF('template old'!S1005&lt;&gt;"",'template old'!S1005,"")</f>
        <v/>
      </c>
      <c r="P1005" s="259" t="str">
        <f t="shared" si="33"/>
        <v/>
      </c>
      <c r="Q1005" s="255" t="str">
        <f>IF('template old'!U1005&lt;&gt;"",'template old'!U1005,"")</f>
        <v/>
      </c>
      <c r="R1005" s="255" t="str">
        <f>IF('template old'!V1005&lt;&gt;"",'template old'!V1005,"")</f>
        <v/>
      </c>
      <c r="S1005" s="255" t="str">
        <f>IF('template old'!W1005&lt;&gt;"",'template old'!W1005,"")</f>
        <v/>
      </c>
      <c r="T1005" s="255" t="str">
        <f>IF('template old'!X1005&lt;&gt;"",'template old'!X1005,"")</f>
        <v/>
      </c>
      <c r="U1005" s="255" t="str">
        <f>IF('template old'!Y1005&lt;&gt;"",'template old'!Y1005,"")</f>
        <v/>
      </c>
      <c r="V1005" s="255" t="str">
        <f>IF('template old'!Z1005&lt;&gt;"",'template old'!Z1005,"")</f>
        <v/>
      </c>
      <c r="W1005" s="255" t="str">
        <f>IF('template old'!AA1005&lt;&gt;"",'template old'!AA1005,"")</f>
        <v/>
      </c>
    </row>
    <row r="1006" spans="1:23" hidden="1" x14ac:dyDescent="0.25">
      <c r="A1006" s="256" t="str">
        <f>IF('template old'!A1006&lt;&gt;"",'template old'!A1006,"")</f>
        <v/>
      </c>
      <c r="B1006" s="255" t="str">
        <f>IF('template old'!E1006&lt;&gt;"",'template old'!E1006,"")</f>
        <v/>
      </c>
      <c r="C1006" s="255" t="str">
        <f>IF('template old'!F1006&lt;&gt;"",'template old'!F1006,"")</f>
        <v/>
      </c>
      <c r="D1006" s="255" t="str">
        <f>IF('template old'!G1006&lt;&gt;"",'template old'!G1006,"")</f>
        <v/>
      </c>
      <c r="E1006" s="255" t="str">
        <f>IF('template old'!H1006&lt;&gt;"",'template old'!H1006,"")</f>
        <v/>
      </c>
      <c r="F1006" s="255" t="str">
        <f>IF('template old'!I1006&lt;&gt;"",'template old'!I1006,"")</f>
        <v/>
      </c>
      <c r="G1006" s="255" t="str">
        <f>IF('template old'!J1006&lt;&gt;"",'template old'!J1006,"")</f>
        <v/>
      </c>
      <c r="H1006" s="255" t="str">
        <f>IF('template old'!K1006&lt;&gt;"",'template old'!K1006,"")</f>
        <v/>
      </c>
      <c r="I1006" s="258" t="str">
        <f t="shared" si="32"/>
        <v/>
      </c>
      <c r="J1006" s="255" t="str">
        <f>IF('template old'!L1006&lt;&gt;"",'template old'!L1006,"")</f>
        <v/>
      </c>
      <c r="K1006" s="255" t="str">
        <f>IF('template old'!M1006&lt;&gt;"",'template old'!M1006,"")</f>
        <v/>
      </c>
      <c r="L1006" s="255" t="str">
        <f>IF('template old'!N1006&lt;&gt;"",'template old'!N1006,"")</f>
        <v/>
      </c>
      <c r="M1006" s="255" t="str">
        <f>IF('template old'!O1006&lt;&gt;"",'template old'!O1006,"")</f>
        <v/>
      </c>
      <c r="N1006" s="255" t="str">
        <f>IF('template old'!R1006&lt;&gt;"",'template old'!R1006,"")</f>
        <v/>
      </c>
      <c r="O1006" s="255" t="str">
        <f>IF('template old'!S1006&lt;&gt;"",'template old'!S1006,"")</f>
        <v/>
      </c>
      <c r="P1006" s="259" t="str">
        <f t="shared" si="33"/>
        <v/>
      </c>
      <c r="Q1006" s="255" t="str">
        <f>IF('template old'!U1006&lt;&gt;"",'template old'!U1006,"")</f>
        <v/>
      </c>
      <c r="R1006" s="255" t="str">
        <f>IF('template old'!V1006&lt;&gt;"",'template old'!V1006,"")</f>
        <v/>
      </c>
      <c r="S1006" s="255" t="str">
        <f>IF('template old'!W1006&lt;&gt;"",'template old'!W1006,"")</f>
        <v/>
      </c>
      <c r="T1006" s="255" t="str">
        <f>IF('template old'!X1006&lt;&gt;"",'template old'!X1006,"")</f>
        <v/>
      </c>
      <c r="U1006" s="255" t="str">
        <f>IF('template old'!Y1006&lt;&gt;"",'template old'!Y1006,"")</f>
        <v/>
      </c>
      <c r="V1006" s="255" t="str">
        <f>IF('template old'!Z1006&lt;&gt;"",'template old'!Z1006,"")</f>
        <v/>
      </c>
      <c r="W1006" s="255" t="str">
        <f>IF('template old'!AA1006&lt;&gt;"",'template old'!AA1006,"")</f>
        <v/>
      </c>
    </row>
    <row r="1007" spans="1:23" hidden="1" x14ac:dyDescent="0.25">
      <c r="A1007" s="256" t="str">
        <f>IF('template old'!A1007&lt;&gt;"",'template old'!A1007,"")</f>
        <v/>
      </c>
      <c r="B1007" s="255" t="str">
        <f>IF('template old'!E1007&lt;&gt;"",'template old'!E1007,"")</f>
        <v/>
      </c>
      <c r="C1007" s="255" t="str">
        <f>IF('template old'!F1007&lt;&gt;"",'template old'!F1007,"")</f>
        <v/>
      </c>
      <c r="D1007" s="255" t="str">
        <f>IF('template old'!G1007&lt;&gt;"",'template old'!G1007,"")</f>
        <v/>
      </c>
      <c r="E1007" s="255" t="str">
        <f>IF('template old'!H1007&lt;&gt;"",'template old'!H1007,"")</f>
        <v/>
      </c>
      <c r="F1007" s="255" t="str">
        <f>IF('template old'!I1007&lt;&gt;"",'template old'!I1007,"")</f>
        <v/>
      </c>
      <c r="G1007" s="255" t="str">
        <f>IF('template old'!J1007&lt;&gt;"",'template old'!J1007,"")</f>
        <v/>
      </c>
      <c r="H1007" s="255" t="str">
        <f>IF('template old'!K1007&lt;&gt;"",'template old'!K1007,"")</f>
        <v/>
      </c>
      <c r="I1007" s="258" t="str">
        <f t="shared" si="32"/>
        <v/>
      </c>
      <c r="J1007" s="255" t="str">
        <f>IF('template old'!L1007&lt;&gt;"",'template old'!L1007,"")</f>
        <v/>
      </c>
      <c r="K1007" s="255" t="str">
        <f>IF('template old'!M1007&lt;&gt;"",'template old'!M1007,"")</f>
        <v/>
      </c>
      <c r="L1007" s="255" t="str">
        <f>IF('template old'!N1007&lt;&gt;"",'template old'!N1007,"")</f>
        <v/>
      </c>
      <c r="M1007" s="255" t="str">
        <f>IF('template old'!O1007&lt;&gt;"",'template old'!O1007,"")</f>
        <v/>
      </c>
      <c r="N1007" s="255" t="str">
        <f>IF('template old'!R1007&lt;&gt;"",'template old'!R1007,"")</f>
        <v/>
      </c>
      <c r="O1007" s="255" t="str">
        <f>IF('template old'!S1007&lt;&gt;"",'template old'!S1007,"")</f>
        <v/>
      </c>
      <c r="P1007" s="259" t="str">
        <f t="shared" si="33"/>
        <v/>
      </c>
      <c r="Q1007" s="255" t="str">
        <f>IF('template old'!U1007&lt;&gt;"",'template old'!U1007,"")</f>
        <v/>
      </c>
      <c r="R1007" s="255" t="str">
        <f>IF('template old'!V1007&lt;&gt;"",'template old'!V1007,"")</f>
        <v/>
      </c>
      <c r="S1007" s="255" t="str">
        <f>IF('template old'!W1007&lt;&gt;"",'template old'!W1007,"")</f>
        <v/>
      </c>
      <c r="T1007" s="255" t="str">
        <f>IF('template old'!X1007&lt;&gt;"",'template old'!X1007,"")</f>
        <v/>
      </c>
      <c r="U1007" s="255" t="str">
        <f>IF('template old'!Y1007&lt;&gt;"",'template old'!Y1007,"")</f>
        <v/>
      </c>
      <c r="V1007" s="255" t="str">
        <f>IF('template old'!Z1007&lt;&gt;"",'template old'!Z1007,"")</f>
        <v/>
      </c>
      <c r="W1007" s="255" t="str">
        <f>IF('template old'!AA1007&lt;&gt;"",'template old'!AA1007,"")</f>
        <v/>
      </c>
    </row>
    <row r="1008" spans="1:23" hidden="1" x14ac:dyDescent="0.25">
      <c r="A1008" s="256" t="str">
        <f>IF('template old'!A1008&lt;&gt;"",'template old'!A1008,"")</f>
        <v/>
      </c>
      <c r="B1008" s="255" t="str">
        <f>IF('template old'!E1008&lt;&gt;"",'template old'!E1008,"")</f>
        <v/>
      </c>
      <c r="C1008" s="255" t="str">
        <f>IF('template old'!F1008&lt;&gt;"",'template old'!F1008,"")</f>
        <v/>
      </c>
      <c r="D1008" s="255" t="str">
        <f>IF('template old'!G1008&lt;&gt;"",'template old'!G1008,"")</f>
        <v/>
      </c>
      <c r="E1008" s="255" t="str">
        <f>IF('template old'!H1008&lt;&gt;"",'template old'!H1008,"")</f>
        <v/>
      </c>
      <c r="F1008" s="255" t="str">
        <f>IF('template old'!I1008&lt;&gt;"",'template old'!I1008,"")</f>
        <v/>
      </c>
      <c r="G1008" s="255" t="str">
        <f>IF('template old'!J1008&lt;&gt;"",'template old'!J1008,"")</f>
        <v/>
      </c>
      <c r="H1008" s="255" t="str">
        <f>IF('template old'!K1008&lt;&gt;"",'template old'!K1008,"")</f>
        <v/>
      </c>
      <c r="I1008" s="258" t="str">
        <f t="shared" si="32"/>
        <v/>
      </c>
      <c r="J1008" s="255" t="str">
        <f>IF('template old'!L1008&lt;&gt;"",'template old'!L1008,"")</f>
        <v/>
      </c>
      <c r="K1008" s="255" t="str">
        <f>IF('template old'!M1008&lt;&gt;"",'template old'!M1008,"")</f>
        <v/>
      </c>
      <c r="L1008" s="255" t="str">
        <f>IF('template old'!N1008&lt;&gt;"",'template old'!N1008,"")</f>
        <v/>
      </c>
      <c r="M1008" s="255" t="str">
        <f>IF('template old'!O1008&lt;&gt;"",'template old'!O1008,"")</f>
        <v/>
      </c>
      <c r="N1008" s="255" t="str">
        <f>IF('template old'!R1008&lt;&gt;"",'template old'!R1008,"")</f>
        <v/>
      </c>
      <c r="O1008" s="255" t="str">
        <f>IF('template old'!S1008&lt;&gt;"",'template old'!S1008,"")</f>
        <v/>
      </c>
      <c r="P1008" s="259" t="str">
        <f t="shared" si="33"/>
        <v/>
      </c>
      <c r="Q1008" s="255" t="str">
        <f>IF('template old'!U1008&lt;&gt;"",'template old'!U1008,"")</f>
        <v/>
      </c>
      <c r="R1008" s="255" t="str">
        <f>IF('template old'!V1008&lt;&gt;"",'template old'!V1008,"")</f>
        <v/>
      </c>
      <c r="S1008" s="255" t="str">
        <f>IF('template old'!W1008&lt;&gt;"",'template old'!W1008,"")</f>
        <v/>
      </c>
      <c r="T1008" s="255" t="str">
        <f>IF('template old'!X1008&lt;&gt;"",'template old'!X1008,"")</f>
        <v/>
      </c>
      <c r="U1008" s="255" t="str">
        <f>IF('template old'!Y1008&lt;&gt;"",'template old'!Y1008,"")</f>
        <v/>
      </c>
      <c r="V1008" s="255" t="str">
        <f>IF('template old'!Z1008&lt;&gt;"",'template old'!Z1008,"")</f>
        <v/>
      </c>
      <c r="W1008" s="255" t="str">
        <f>IF('template old'!AA1008&lt;&gt;"",'template old'!AA1008,"")</f>
        <v/>
      </c>
    </row>
    <row r="1009" spans="1:23" hidden="1" x14ac:dyDescent="0.25">
      <c r="A1009" s="256" t="str">
        <f>IF('template old'!A1009&lt;&gt;"",'template old'!A1009,"")</f>
        <v/>
      </c>
      <c r="B1009" s="255" t="str">
        <f>IF('template old'!E1009&lt;&gt;"",'template old'!E1009,"")</f>
        <v/>
      </c>
      <c r="C1009" s="255" t="str">
        <f>IF('template old'!F1009&lt;&gt;"",'template old'!F1009,"")</f>
        <v/>
      </c>
      <c r="D1009" s="255" t="str">
        <f>IF('template old'!G1009&lt;&gt;"",'template old'!G1009,"")</f>
        <v/>
      </c>
      <c r="E1009" s="255" t="str">
        <f>IF('template old'!H1009&lt;&gt;"",'template old'!H1009,"")</f>
        <v/>
      </c>
      <c r="F1009" s="255" t="str">
        <f>IF('template old'!I1009&lt;&gt;"",'template old'!I1009,"")</f>
        <v/>
      </c>
      <c r="G1009" s="255" t="str">
        <f>IF('template old'!J1009&lt;&gt;"",'template old'!J1009,"")</f>
        <v/>
      </c>
      <c r="H1009" s="255" t="str">
        <f>IF('template old'!K1009&lt;&gt;"",'template old'!K1009,"")</f>
        <v/>
      </c>
      <c r="I1009" s="258" t="str">
        <f t="shared" si="32"/>
        <v/>
      </c>
      <c r="J1009" s="255" t="str">
        <f>IF('template old'!L1009&lt;&gt;"",'template old'!L1009,"")</f>
        <v/>
      </c>
      <c r="K1009" s="255" t="str">
        <f>IF('template old'!M1009&lt;&gt;"",'template old'!M1009,"")</f>
        <v/>
      </c>
      <c r="L1009" s="255" t="str">
        <f>IF('template old'!N1009&lt;&gt;"",'template old'!N1009,"")</f>
        <v/>
      </c>
      <c r="M1009" s="255" t="str">
        <f>IF('template old'!O1009&lt;&gt;"",'template old'!O1009,"")</f>
        <v/>
      </c>
      <c r="N1009" s="255" t="str">
        <f>IF('template old'!R1009&lt;&gt;"",'template old'!R1009,"")</f>
        <v/>
      </c>
      <c r="O1009" s="255" t="str">
        <f>IF('template old'!S1009&lt;&gt;"",'template old'!S1009,"")</f>
        <v/>
      </c>
      <c r="P1009" s="259" t="str">
        <f t="shared" si="33"/>
        <v/>
      </c>
      <c r="Q1009" s="255" t="str">
        <f>IF('template old'!U1009&lt;&gt;"",'template old'!U1009,"")</f>
        <v/>
      </c>
      <c r="R1009" s="255" t="str">
        <f>IF('template old'!V1009&lt;&gt;"",'template old'!V1009,"")</f>
        <v/>
      </c>
      <c r="S1009" s="255" t="str">
        <f>IF('template old'!W1009&lt;&gt;"",'template old'!W1009,"")</f>
        <v/>
      </c>
      <c r="T1009" s="255" t="str">
        <f>IF('template old'!X1009&lt;&gt;"",'template old'!X1009,"")</f>
        <v/>
      </c>
      <c r="U1009" s="255" t="str">
        <f>IF('template old'!Y1009&lt;&gt;"",'template old'!Y1009,"")</f>
        <v/>
      </c>
      <c r="V1009" s="255" t="str">
        <f>IF('template old'!Z1009&lt;&gt;"",'template old'!Z1009,"")</f>
        <v/>
      </c>
      <c r="W1009" s="255" t="str">
        <f>IF('template old'!AA1009&lt;&gt;"",'template old'!AA1009,"")</f>
        <v/>
      </c>
    </row>
    <row r="1010" spans="1:23" hidden="1" x14ac:dyDescent="0.25">
      <c r="A1010" s="256" t="str">
        <f>IF('template old'!A1010&lt;&gt;"",'template old'!A1010,"")</f>
        <v/>
      </c>
      <c r="B1010" s="255" t="str">
        <f>IF('template old'!E1010&lt;&gt;"",'template old'!E1010,"")</f>
        <v/>
      </c>
      <c r="C1010" s="255" t="str">
        <f>IF('template old'!F1010&lt;&gt;"",'template old'!F1010,"")</f>
        <v/>
      </c>
      <c r="D1010" s="255" t="str">
        <f>IF('template old'!G1010&lt;&gt;"",'template old'!G1010,"")</f>
        <v/>
      </c>
      <c r="E1010" s="255" t="str">
        <f>IF('template old'!H1010&lt;&gt;"",'template old'!H1010,"")</f>
        <v/>
      </c>
      <c r="F1010" s="255" t="str">
        <f>IF('template old'!I1010&lt;&gt;"",'template old'!I1010,"")</f>
        <v/>
      </c>
      <c r="G1010" s="255" t="str">
        <f>IF('template old'!J1010&lt;&gt;"",'template old'!J1010,"")</f>
        <v/>
      </c>
      <c r="H1010" s="255" t="str">
        <f>IF('template old'!K1010&lt;&gt;"",'template old'!K1010,"")</f>
        <v/>
      </c>
      <c r="I1010" s="258" t="str">
        <f t="shared" si="32"/>
        <v/>
      </c>
      <c r="J1010" s="255" t="str">
        <f>IF('template old'!L1010&lt;&gt;"",'template old'!L1010,"")</f>
        <v/>
      </c>
      <c r="K1010" s="255" t="str">
        <f>IF('template old'!M1010&lt;&gt;"",'template old'!M1010,"")</f>
        <v/>
      </c>
      <c r="L1010" s="255" t="str">
        <f>IF('template old'!N1010&lt;&gt;"",'template old'!N1010,"")</f>
        <v/>
      </c>
      <c r="M1010" s="255" t="str">
        <f>IF('template old'!O1010&lt;&gt;"",'template old'!O1010,"")</f>
        <v/>
      </c>
      <c r="N1010" s="255" t="str">
        <f>IF('template old'!R1010&lt;&gt;"",'template old'!R1010,"")</f>
        <v/>
      </c>
      <c r="O1010" s="255" t="str">
        <f>IF('template old'!S1010&lt;&gt;"",'template old'!S1010,"")</f>
        <v/>
      </c>
      <c r="P1010" s="259" t="str">
        <f t="shared" si="33"/>
        <v/>
      </c>
      <c r="Q1010" s="255" t="str">
        <f>IF('template old'!U1010&lt;&gt;"",'template old'!U1010,"")</f>
        <v/>
      </c>
      <c r="R1010" s="255" t="str">
        <f>IF('template old'!V1010&lt;&gt;"",'template old'!V1010,"")</f>
        <v/>
      </c>
      <c r="S1010" s="255" t="str">
        <f>IF('template old'!W1010&lt;&gt;"",'template old'!W1010,"")</f>
        <v/>
      </c>
      <c r="T1010" s="255" t="str">
        <f>IF('template old'!X1010&lt;&gt;"",'template old'!X1010,"")</f>
        <v/>
      </c>
      <c r="U1010" s="255" t="str">
        <f>IF('template old'!Y1010&lt;&gt;"",'template old'!Y1010,"")</f>
        <v/>
      </c>
      <c r="V1010" s="255" t="str">
        <f>IF('template old'!Z1010&lt;&gt;"",'template old'!Z1010,"")</f>
        <v/>
      </c>
      <c r="W1010" s="255" t="str">
        <f>IF('template old'!AA1010&lt;&gt;"",'template old'!AA1010,"")</f>
        <v/>
      </c>
    </row>
    <row r="1011" spans="1:23" hidden="1" x14ac:dyDescent="0.25">
      <c r="A1011" s="256" t="str">
        <f>IF('template old'!A1011&lt;&gt;"",'template old'!A1011,"")</f>
        <v/>
      </c>
      <c r="B1011" s="255" t="str">
        <f>IF('template old'!E1011&lt;&gt;"",'template old'!E1011,"")</f>
        <v/>
      </c>
      <c r="C1011" s="255" t="str">
        <f>IF('template old'!F1011&lt;&gt;"",'template old'!F1011,"")</f>
        <v/>
      </c>
      <c r="D1011" s="255" t="str">
        <f>IF('template old'!G1011&lt;&gt;"",'template old'!G1011,"")</f>
        <v/>
      </c>
      <c r="E1011" s="255" t="str">
        <f>IF('template old'!H1011&lt;&gt;"",'template old'!H1011,"")</f>
        <v/>
      </c>
      <c r="F1011" s="255" t="str">
        <f>IF('template old'!I1011&lt;&gt;"",'template old'!I1011,"")</f>
        <v/>
      </c>
      <c r="G1011" s="255" t="str">
        <f>IF('template old'!J1011&lt;&gt;"",'template old'!J1011,"")</f>
        <v/>
      </c>
      <c r="H1011" s="255" t="str">
        <f>IF('template old'!K1011&lt;&gt;"",'template old'!K1011,"")</f>
        <v/>
      </c>
      <c r="I1011" s="258" t="str">
        <f t="shared" si="32"/>
        <v/>
      </c>
      <c r="J1011" s="255" t="str">
        <f>IF('template old'!L1011&lt;&gt;"",'template old'!L1011,"")</f>
        <v/>
      </c>
      <c r="K1011" s="255" t="str">
        <f>IF('template old'!M1011&lt;&gt;"",'template old'!M1011,"")</f>
        <v/>
      </c>
      <c r="L1011" s="255" t="str">
        <f>IF('template old'!N1011&lt;&gt;"",'template old'!N1011,"")</f>
        <v/>
      </c>
      <c r="M1011" s="255" t="str">
        <f>IF('template old'!O1011&lt;&gt;"",'template old'!O1011,"")</f>
        <v/>
      </c>
      <c r="N1011" s="255" t="str">
        <f>IF('template old'!R1011&lt;&gt;"",'template old'!R1011,"")</f>
        <v/>
      </c>
      <c r="O1011" s="255" t="str">
        <f>IF('template old'!S1011&lt;&gt;"",'template old'!S1011,"")</f>
        <v/>
      </c>
      <c r="P1011" s="259" t="str">
        <f t="shared" si="33"/>
        <v/>
      </c>
      <c r="Q1011" s="255" t="str">
        <f>IF('template old'!U1011&lt;&gt;"",'template old'!U1011,"")</f>
        <v/>
      </c>
      <c r="R1011" s="255" t="str">
        <f>IF('template old'!V1011&lt;&gt;"",'template old'!V1011,"")</f>
        <v/>
      </c>
      <c r="S1011" s="255" t="str">
        <f>IF('template old'!W1011&lt;&gt;"",'template old'!W1011,"")</f>
        <v/>
      </c>
      <c r="T1011" s="255" t="str">
        <f>IF('template old'!X1011&lt;&gt;"",'template old'!X1011,"")</f>
        <v/>
      </c>
      <c r="U1011" s="255" t="str">
        <f>IF('template old'!Y1011&lt;&gt;"",'template old'!Y1011,"")</f>
        <v/>
      </c>
      <c r="V1011" s="255" t="str">
        <f>IF('template old'!Z1011&lt;&gt;"",'template old'!Z1011,"")</f>
        <v/>
      </c>
      <c r="W1011" s="255" t="str">
        <f>IF('template old'!AA1011&lt;&gt;"",'template old'!AA1011,"")</f>
        <v/>
      </c>
    </row>
    <row r="1012" spans="1:23" hidden="1" x14ac:dyDescent="0.25">
      <c r="A1012" s="256" t="str">
        <f>IF('template old'!A1012&lt;&gt;"",'template old'!A1012,"")</f>
        <v/>
      </c>
      <c r="B1012" s="255" t="str">
        <f>IF('template old'!E1012&lt;&gt;"",'template old'!E1012,"")</f>
        <v/>
      </c>
      <c r="C1012" s="255" t="str">
        <f>IF('template old'!F1012&lt;&gt;"",'template old'!F1012,"")</f>
        <v/>
      </c>
      <c r="D1012" s="255" t="str">
        <f>IF('template old'!G1012&lt;&gt;"",'template old'!G1012,"")</f>
        <v/>
      </c>
      <c r="E1012" s="255" t="str">
        <f>IF('template old'!H1012&lt;&gt;"",'template old'!H1012,"")</f>
        <v/>
      </c>
      <c r="F1012" s="255" t="str">
        <f>IF('template old'!I1012&lt;&gt;"",'template old'!I1012,"")</f>
        <v/>
      </c>
      <c r="G1012" s="255" t="str">
        <f>IF('template old'!J1012&lt;&gt;"",'template old'!J1012,"")</f>
        <v/>
      </c>
      <c r="H1012" s="255" t="str">
        <f>IF('template old'!K1012&lt;&gt;"",'template old'!K1012,"")</f>
        <v/>
      </c>
      <c r="I1012" s="258" t="str">
        <f t="shared" si="32"/>
        <v/>
      </c>
      <c r="J1012" s="255" t="str">
        <f>IF('template old'!L1012&lt;&gt;"",'template old'!L1012,"")</f>
        <v/>
      </c>
      <c r="K1012" s="255" t="str">
        <f>IF('template old'!M1012&lt;&gt;"",'template old'!M1012,"")</f>
        <v/>
      </c>
      <c r="L1012" s="255" t="str">
        <f>IF('template old'!N1012&lt;&gt;"",'template old'!N1012,"")</f>
        <v/>
      </c>
      <c r="M1012" s="255" t="str">
        <f>IF('template old'!O1012&lt;&gt;"",'template old'!O1012,"")</f>
        <v/>
      </c>
      <c r="N1012" s="255" t="str">
        <f>IF('template old'!R1012&lt;&gt;"",'template old'!R1012,"")</f>
        <v/>
      </c>
      <c r="O1012" s="255" t="str">
        <f>IF('template old'!S1012&lt;&gt;"",'template old'!S1012,"")</f>
        <v/>
      </c>
      <c r="P1012" s="259" t="str">
        <f t="shared" si="33"/>
        <v/>
      </c>
      <c r="Q1012" s="255" t="str">
        <f>IF('template old'!U1012&lt;&gt;"",'template old'!U1012,"")</f>
        <v/>
      </c>
      <c r="R1012" s="255" t="str">
        <f>IF('template old'!V1012&lt;&gt;"",'template old'!V1012,"")</f>
        <v/>
      </c>
      <c r="S1012" s="255" t="str">
        <f>IF('template old'!W1012&lt;&gt;"",'template old'!W1012,"")</f>
        <v/>
      </c>
      <c r="T1012" s="255" t="str">
        <f>IF('template old'!X1012&lt;&gt;"",'template old'!X1012,"")</f>
        <v/>
      </c>
      <c r="U1012" s="255" t="str">
        <f>IF('template old'!Y1012&lt;&gt;"",'template old'!Y1012,"")</f>
        <v/>
      </c>
      <c r="V1012" s="255" t="str">
        <f>IF('template old'!Z1012&lt;&gt;"",'template old'!Z1012,"")</f>
        <v/>
      </c>
      <c r="W1012" s="255" t="str">
        <f>IF('template old'!AA1012&lt;&gt;"",'template old'!AA1012,"")</f>
        <v/>
      </c>
    </row>
    <row r="1013" spans="1:23" hidden="1" x14ac:dyDescent="0.25">
      <c r="A1013" s="256" t="str">
        <f>IF('template old'!A1013&lt;&gt;"",'template old'!A1013,"")</f>
        <v/>
      </c>
      <c r="B1013" s="255" t="str">
        <f>IF('template old'!E1013&lt;&gt;"",'template old'!E1013,"")</f>
        <v/>
      </c>
      <c r="C1013" s="255" t="str">
        <f>IF('template old'!F1013&lt;&gt;"",'template old'!F1013,"")</f>
        <v/>
      </c>
      <c r="D1013" s="255" t="str">
        <f>IF('template old'!G1013&lt;&gt;"",'template old'!G1013,"")</f>
        <v/>
      </c>
      <c r="E1013" s="255" t="str">
        <f>IF('template old'!H1013&lt;&gt;"",'template old'!H1013,"")</f>
        <v/>
      </c>
      <c r="F1013" s="255" t="str">
        <f>IF('template old'!I1013&lt;&gt;"",'template old'!I1013,"")</f>
        <v/>
      </c>
      <c r="G1013" s="255" t="str">
        <f>IF('template old'!J1013&lt;&gt;"",'template old'!J1013,"")</f>
        <v/>
      </c>
      <c r="H1013" s="255" t="str">
        <f>IF('template old'!K1013&lt;&gt;"",'template old'!K1013,"")</f>
        <v/>
      </c>
      <c r="I1013" s="258" t="str">
        <f t="shared" si="32"/>
        <v/>
      </c>
      <c r="J1013" s="255" t="str">
        <f>IF('template old'!L1013&lt;&gt;"",'template old'!L1013,"")</f>
        <v/>
      </c>
      <c r="K1013" s="255" t="str">
        <f>IF('template old'!M1013&lt;&gt;"",'template old'!M1013,"")</f>
        <v/>
      </c>
      <c r="L1013" s="255" t="str">
        <f>IF('template old'!N1013&lt;&gt;"",'template old'!N1013,"")</f>
        <v/>
      </c>
      <c r="M1013" s="255" t="str">
        <f>IF('template old'!O1013&lt;&gt;"",'template old'!O1013,"")</f>
        <v/>
      </c>
      <c r="N1013" s="255" t="str">
        <f>IF('template old'!R1013&lt;&gt;"",'template old'!R1013,"")</f>
        <v/>
      </c>
      <c r="O1013" s="255" t="str">
        <f>IF('template old'!S1013&lt;&gt;"",'template old'!S1013,"")</f>
        <v/>
      </c>
      <c r="P1013" s="259" t="str">
        <f t="shared" si="33"/>
        <v/>
      </c>
      <c r="Q1013" s="255" t="str">
        <f>IF('template old'!U1013&lt;&gt;"",'template old'!U1013,"")</f>
        <v/>
      </c>
      <c r="R1013" s="255" t="str">
        <f>IF('template old'!V1013&lt;&gt;"",'template old'!V1013,"")</f>
        <v/>
      </c>
      <c r="S1013" s="255" t="str">
        <f>IF('template old'!W1013&lt;&gt;"",'template old'!W1013,"")</f>
        <v/>
      </c>
      <c r="T1013" s="255" t="str">
        <f>IF('template old'!X1013&lt;&gt;"",'template old'!X1013,"")</f>
        <v/>
      </c>
      <c r="U1013" s="255" t="str">
        <f>IF('template old'!Y1013&lt;&gt;"",'template old'!Y1013,"")</f>
        <v/>
      </c>
      <c r="V1013" s="255" t="str">
        <f>IF('template old'!Z1013&lt;&gt;"",'template old'!Z1013,"")</f>
        <v/>
      </c>
      <c r="W1013" s="255" t="str">
        <f>IF('template old'!AA1013&lt;&gt;"",'template old'!AA1013,"")</f>
        <v/>
      </c>
    </row>
    <row r="1014" spans="1:23" hidden="1" x14ac:dyDescent="0.25">
      <c r="A1014" s="256" t="str">
        <f>IF('template old'!A1014&lt;&gt;"",'template old'!A1014,"")</f>
        <v/>
      </c>
      <c r="B1014" s="255" t="str">
        <f>IF('template old'!E1014&lt;&gt;"",'template old'!E1014,"")</f>
        <v/>
      </c>
      <c r="C1014" s="255" t="str">
        <f>IF('template old'!F1014&lt;&gt;"",'template old'!F1014,"")</f>
        <v/>
      </c>
      <c r="D1014" s="255" t="str">
        <f>IF('template old'!G1014&lt;&gt;"",'template old'!G1014,"")</f>
        <v/>
      </c>
      <c r="E1014" s="255" t="str">
        <f>IF('template old'!H1014&lt;&gt;"",'template old'!H1014,"")</f>
        <v/>
      </c>
      <c r="F1014" s="255" t="str">
        <f>IF('template old'!I1014&lt;&gt;"",'template old'!I1014,"")</f>
        <v/>
      </c>
      <c r="G1014" s="255" t="str">
        <f>IF('template old'!J1014&lt;&gt;"",'template old'!J1014,"")</f>
        <v/>
      </c>
      <c r="H1014" s="255" t="str">
        <f>IF('template old'!K1014&lt;&gt;"",'template old'!K1014,"")</f>
        <v/>
      </c>
      <c r="I1014" s="258" t="str">
        <f t="shared" si="32"/>
        <v/>
      </c>
      <c r="J1014" s="255" t="str">
        <f>IF('template old'!L1014&lt;&gt;"",'template old'!L1014,"")</f>
        <v/>
      </c>
      <c r="K1014" s="255" t="str">
        <f>IF('template old'!M1014&lt;&gt;"",'template old'!M1014,"")</f>
        <v/>
      </c>
      <c r="L1014" s="255" t="str">
        <f>IF('template old'!N1014&lt;&gt;"",'template old'!N1014,"")</f>
        <v/>
      </c>
      <c r="M1014" s="255" t="str">
        <f>IF('template old'!O1014&lt;&gt;"",'template old'!O1014,"")</f>
        <v/>
      </c>
      <c r="N1014" s="255" t="str">
        <f>IF('template old'!R1014&lt;&gt;"",'template old'!R1014,"")</f>
        <v/>
      </c>
      <c r="O1014" s="255" t="str">
        <f>IF('template old'!S1014&lt;&gt;"",'template old'!S1014,"")</f>
        <v/>
      </c>
      <c r="P1014" s="259" t="str">
        <f t="shared" si="33"/>
        <v/>
      </c>
      <c r="Q1014" s="255" t="str">
        <f>IF('template old'!U1014&lt;&gt;"",'template old'!U1014,"")</f>
        <v/>
      </c>
      <c r="R1014" s="255" t="str">
        <f>IF('template old'!V1014&lt;&gt;"",'template old'!V1014,"")</f>
        <v/>
      </c>
      <c r="S1014" s="255" t="str">
        <f>IF('template old'!W1014&lt;&gt;"",'template old'!W1014,"")</f>
        <v/>
      </c>
      <c r="T1014" s="255" t="str">
        <f>IF('template old'!X1014&lt;&gt;"",'template old'!X1014,"")</f>
        <v/>
      </c>
      <c r="U1014" s="255" t="str">
        <f>IF('template old'!Y1014&lt;&gt;"",'template old'!Y1014,"")</f>
        <v/>
      </c>
      <c r="V1014" s="255" t="str">
        <f>IF('template old'!Z1014&lt;&gt;"",'template old'!Z1014,"")</f>
        <v/>
      </c>
      <c r="W1014" s="255" t="str">
        <f>IF('template old'!AA1014&lt;&gt;"",'template old'!AA1014,"")</f>
        <v/>
      </c>
    </row>
    <row r="1015" spans="1:23" hidden="1" x14ac:dyDescent="0.25">
      <c r="A1015" s="256" t="str">
        <f>IF('template old'!A1015&lt;&gt;"",'template old'!A1015,"")</f>
        <v/>
      </c>
      <c r="B1015" s="255" t="str">
        <f>IF('template old'!E1015&lt;&gt;"",'template old'!E1015,"")</f>
        <v/>
      </c>
      <c r="C1015" s="255" t="str">
        <f>IF('template old'!F1015&lt;&gt;"",'template old'!F1015,"")</f>
        <v/>
      </c>
      <c r="D1015" s="255" t="str">
        <f>IF('template old'!G1015&lt;&gt;"",'template old'!G1015,"")</f>
        <v/>
      </c>
      <c r="E1015" s="255" t="str">
        <f>IF('template old'!H1015&lt;&gt;"",'template old'!H1015,"")</f>
        <v/>
      </c>
      <c r="F1015" s="255" t="str">
        <f>IF('template old'!I1015&lt;&gt;"",'template old'!I1015,"")</f>
        <v/>
      </c>
      <c r="G1015" s="255" t="str">
        <f>IF('template old'!J1015&lt;&gt;"",'template old'!J1015,"")</f>
        <v/>
      </c>
      <c r="H1015" s="255" t="str">
        <f>IF('template old'!K1015&lt;&gt;"",'template old'!K1015,"")</f>
        <v/>
      </c>
      <c r="I1015" s="258" t="str">
        <f t="shared" si="32"/>
        <v/>
      </c>
      <c r="J1015" s="255" t="str">
        <f>IF('template old'!L1015&lt;&gt;"",'template old'!L1015,"")</f>
        <v/>
      </c>
      <c r="K1015" s="255" t="str">
        <f>IF('template old'!M1015&lt;&gt;"",'template old'!M1015,"")</f>
        <v/>
      </c>
      <c r="L1015" s="255" t="str">
        <f>IF('template old'!N1015&lt;&gt;"",'template old'!N1015,"")</f>
        <v/>
      </c>
      <c r="M1015" s="255" t="str">
        <f>IF('template old'!O1015&lt;&gt;"",'template old'!O1015,"")</f>
        <v/>
      </c>
      <c r="N1015" s="255" t="str">
        <f>IF('template old'!R1015&lt;&gt;"",'template old'!R1015,"")</f>
        <v/>
      </c>
      <c r="O1015" s="255" t="str">
        <f>IF('template old'!S1015&lt;&gt;"",'template old'!S1015,"")</f>
        <v/>
      </c>
      <c r="P1015" s="259" t="str">
        <f t="shared" si="33"/>
        <v/>
      </c>
      <c r="Q1015" s="255" t="str">
        <f>IF('template old'!U1015&lt;&gt;"",'template old'!U1015,"")</f>
        <v/>
      </c>
      <c r="R1015" s="255" t="str">
        <f>IF('template old'!V1015&lt;&gt;"",'template old'!V1015,"")</f>
        <v/>
      </c>
      <c r="S1015" s="255" t="str">
        <f>IF('template old'!W1015&lt;&gt;"",'template old'!W1015,"")</f>
        <v/>
      </c>
      <c r="T1015" s="255" t="str">
        <f>IF('template old'!X1015&lt;&gt;"",'template old'!X1015,"")</f>
        <v/>
      </c>
      <c r="U1015" s="255" t="str">
        <f>IF('template old'!Y1015&lt;&gt;"",'template old'!Y1015,"")</f>
        <v/>
      </c>
      <c r="V1015" s="255" t="str">
        <f>IF('template old'!Z1015&lt;&gt;"",'template old'!Z1015,"")</f>
        <v/>
      </c>
      <c r="W1015" s="255" t="str">
        <f>IF('template old'!AA1015&lt;&gt;"",'template old'!AA1015,"")</f>
        <v/>
      </c>
    </row>
    <row r="1016" spans="1:23" hidden="1" x14ac:dyDescent="0.25">
      <c r="A1016" s="256" t="str">
        <f>IF('template old'!A1016&lt;&gt;"",'template old'!A1016,"")</f>
        <v/>
      </c>
      <c r="B1016" s="255" t="str">
        <f>IF('template old'!E1016&lt;&gt;"",'template old'!E1016,"")</f>
        <v/>
      </c>
      <c r="C1016" s="255" t="str">
        <f>IF('template old'!F1016&lt;&gt;"",'template old'!F1016,"")</f>
        <v/>
      </c>
      <c r="D1016" s="255" t="str">
        <f>IF('template old'!G1016&lt;&gt;"",'template old'!G1016,"")</f>
        <v/>
      </c>
      <c r="E1016" s="255" t="str">
        <f>IF('template old'!H1016&lt;&gt;"",'template old'!H1016,"")</f>
        <v/>
      </c>
      <c r="F1016" s="255" t="str">
        <f>IF('template old'!I1016&lt;&gt;"",'template old'!I1016,"")</f>
        <v/>
      </c>
      <c r="G1016" s="255" t="str">
        <f>IF('template old'!J1016&lt;&gt;"",'template old'!J1016,"")</f>
        <v/>
      </c>
      <c r="H1016" s="255" t="str">
        <f>IF('template old'!K1016&lt;&gt;"",'template old'!K1016,"")</f>
        <v/>
      </c>
      <c r="I1016" s="258" t="str">
        <f t="shared" si="32"/>
        <v/>
      </c>
      <c r="J1016" s="255" t="str">
        <f>IF('template old'!L1016&lt;&gt;"",'template old'!L1016,"")</f>
        <v/>
      </c>
      <c r="K1016" s="255" t="str">
        <f>IF('template old'!M1016&lt;&gt;"",'template old'!M1016,"")</f>
        <v/>
      </c>
      <c r="L1016" s="255" t="str">
        <f>IF('template old'!N1016&lt;&gt;"",'template old'!N1016,"")</f>
        <v/>
      </c>
      <c r="M1016" s="255" t="str">
        <f>IF('template old'!O1016&lt;&gt;"",'template old'!O1016,"")</f>
        <v/>
      </c>
      <c r="N1016" s="255" t="str">
        <f>IF('template old'!R1016&lt;&gt;"",'template old'!R1016,"")</f>
        <v/>
      </c>
      <c r="O1016" s="255" t="str">
        <f>IF('template old'!S1016&lt;&gt;"",'template old'!S1016,"")</f>
        <v/>
      </c>
      <c r="P1016" s="259" t="str">
        <f t="shared" si="33"/>
        <v/>
      </c>
      <c r="Q1016" s="255" t="str">
        <f>IF('template old'!U1016&lt;&gt;"",'template old'!U1016,"")</f>
        <v/>
      </c>
      <c r="R1016" s="255" t="str">
        <f>IF('template old'!V1016&lt;&gt;"",'template old'!V1016,"")</f>
        <v/>
      </c>
      <c r="S1016" s="255" t="str">
        <f>IF('template old'!W1016&lt;&gt;"",'template old'!W1016,"")</f>
        <v/>
      </c>
      <c r="T1016" s="255" t="str">
        <f>IF('template old'!X1016&lt;&gt;"",'template old'!X1016,"")</f>
        <v/>
      </c>
      <c r="U1016" s="255" t="str">
        <f>IF('template old'!Y1016&lt;&gt;"",'template old'!Y1016,"")</f>
        <v/>
      </c>
      <c r="V1016" s="255" t="str">
        <f>IF('template old'!Z1016&lt;&gt;"",'template old'!Z1016,"")</f>
        <v/>
      </c>
      <c r="W1016" s="255" t="str">
        <f>IF('template old'!AA1016&lt;&gt;"",'template old'!AA1016,"")</f>
        <v/>
      </c>
    </row>
    <row r="1017" spans="1:23" hidden="1" x14ac:dyDescent="0.25">
      <c r="A1017" s="256" t="str">
        <f>IF('template old'!A1017&lt;&gt;"",'template old'!A1017,"")</f>
        <v/>
      </c>
      <c r="B1017" s="255" t="str">
        <f>IF('template old'!E1017&lt;&gt;"",'template old'!E1017,"")</f>
        <v/>
      </c>
      <c r="C1017" s="255" t="str">
        <f>IF('template old'!F1017&lt;&gt;"",'template old'!F1017,"")</f>
        <v/>
      </c>
      <c r="D1017" s="255" t="str">
        <f>IF('template old'!G1017&lt;&gt;"",'template old'!G1017,"")</f>
        <v/>
      </c>
      <c r="E1017" s="255" t="str">
        <f>IF('template old'!H1017&lt;&gt;"",'template old'!H1017,"")</f>
        <v/>
      </c>
      <c r="F1017" s="255" t="str">
        <f>IF('template old'!I1017&lt;&gt;"",'template old'!I1017,"")</f>
        <v/>
      </c>
      <c r="G1017" s="255" t="str">
        <f>IF('template old'!J1017&lt;&gt;"",'template old'!J1017,"")</f>
        <v/>
      </c>
      <c r="H1017" s="255" t="str">
        <f>IF('template old'!K1017&lt;&gt;"",'template old'!K1017,"")</f>
        <v/>
      </c>
      <c r="I1017" s="258" t="str">
        <f t="shared" si="32"/>
        <v/>
      </c>
      <c r="J1017" s="255" t="str">
        <f>IF('template old'!L1017&lt;&gt;"",'template old'!L1017,"")</f>
        <v/>
      </c>
      <c r="K1017" s="255" t="str">
        <f>IF('template old'!M1017&lt;&gt;"",'template old'!M1017,"")</f>
        <v/>
      </c>
      <c r="L1017" s="255" t="str">
        <f>IF('template old'!N1017&lt;&gt;"",'template old'!N1017,"")</f>
        <v/>
      </c>
      <c r="M1017" s="255" t="str">
        <f>IF('template old'!O1017&lt;&gt;"",'template old'!O1017,"")</f>
        <v/>
      </c>
      <c r="N1017" s="255" t="str">
        <f>IF('template old'!R1017&lt;&gt;"",'template old'!R1017,"")</f>
        <v/>
      </c>
      <c r="O1017" s="255" t="str">
        <f>IF('template old'!S1017&lt;&gt;"",'template old'!S1017,"")</f>
        <v/>
      </c>
      <c r="P1017" s="259" t="str">
        <f t="shared" si="33"/>
        <v/>
      </c>
      <c r="Q1017" s="255" t="str">
        <f>IF('template old'!U1017&lt;&gt;"",'template old'!U1017,"")</f>
        <v/>
      </c>
      <c r="R1017" s="255" t="str">
        <f>IF('template old'!V1017&lt;&gt;"",'template old'!V1017,"")</f>
        <v/>
      </c>
      <c r="S1017" s="255" t="str">
        <f>IF('template old'!W1017&lt;&gt;"",'template old'!W1017,"")</f>
        <v/>
      </c>
      <c r="T1017" s="255" t="str">
        <f>IF('template old'!X1017&lt;&gt;"",'template old'!X1017,"")</f>
        <v/>
      </c>
      <c r="U1017" s="255" t="str">
        <f>IF('template old'!Y1017&lt;&gt;"",'template old'!Y1017,"")</f>
        <v/>
      </c>
      <c r="V1017" s="255" t="str">
        <f>IF('template old'!Z1017&lt;&gt;"",'template old'!Z1017,"")</f>
        <v/>
      </c>
      <c r="W1017" s="255" t="str">
        <f>IF('template old'!AA1017&lt;&gt;"",'template old'!AA1017,"")</f>
        <v/>
      </c>
    </row>
    <row r="1018" spans="1:23" hidden="1" x14ac:dyDescent="0.25">
      <c r="A1018" s="256" t="str">
        <f>IF('template old'!A1018&lt;&gt;"",'template old'!A1018,"")</f>
        <v/>
      </c>
      <c r="B1018" s="255" t="str">
        <f>IF('template old'!E1018&lt;&gt;"",'template old'!E1018,"")</f>
        <v/>
      </c>
      <c r="C1018" s="255" t="str">
        <f>IF('template old'!F1018&lt;&gt;"",'template old'!F1018,"")</f>
        <v/>
      </c>
      <c r="D1018" s="255" t="str">
        <f>IF('template old'!G1018&lt;&gt;"",'template old'!G1018,"")</f>
        <v/>
      </c>
      <c r="E1018" s="255" t="str">
        <f>IF('template old'!H1018&lt;&gt;"",'template old'!H1018,"")</f>
        <v/>
      </c>
      <c r="F1018" s="255" t="str">
        <f>IF('template old'!I1018&lt;&gt;"",'template old'!I1018,"")</f>
        <v/>
      </c>
      <c r="G1018" s="255" t="str">
        <f>IF('template old'!J1018&lt;&gt;"",'template old'!J1018,"")</f>
        <v/>
      </c>
      <c r="H1018" s="255" t="str">
        <f>IF('template old'!K1018&lt;&gt;"",'template old'!K1018,"")</f>
        <v/>
      </c>
      <c r="I1018" s="258" t="str">
        <f t="shared" si="32"/>
        <v/>
      </c>
      <c r="J1018" s="255" t="str">
        <f>IF('template old'!L1018&lt;&gt;"",'template old'!L1018,"")</f>
        <v/>
      </c>
      <c r="K1018" s="255" t="str">
        <f>IF('template old'!M1018&lt;&gt;"",'template old'!M1018,"")</f>
        <v/>
      </c>
      <c r="L1018" s="255" t="str">
        <f>IF('template old'!N1018&lt;&gt;"",'template old'!N1018,"")</f>
        <v/>
      </c>
      <c r="M1018" s="255" t="str">
        <f>IF('template old'!O1018&lt;&gt;"",'template old'!O1018,"")</f>
        <v/>
      </c>
      <c r="N1018" s="255" t="str">
        <f>IF('template old'!R1018&lt;&gt;"",'template old'!R1018,"")</f>
        <v/>
      </c>
      <c r="O1018" s="255" t="str">
        <f>IF('template old'!S1018&lt;&gt;"",'template old'!S1018,"")</f>
        <v/>
      </c>
      <c r="P1018" s="259" t="str">
        <f t="shared" si="33"/>
        <v/>
      </c>
      <c r="Q1018" s="255" t="str">
        <f>IF('template old'!U1018&lt;&gt;"",'template old'!U1018,"")</f>
        <v/>
      </c>
      <c r="R1018" s="255" t="str">
        <f>IF('template old'!V1018&lt;&gt;"",'template old'!V1018,"")</f>
        <v/>
      </c>
      <c r="S1018" s="255" t="str">
        <f>IF('template old'!W1018&lt;&gt;"",'template old'!W1018,"")</f>
        <v/>
      </c>
      <c r="T1018" s="255" t="str">
        <f>IF('template old'!X1018&lt;&gt;"",'template old'!X1018,"")</f>
        <v/>
      </c>
      <c r="U1018" s="255" t="str">
        <f>IF('template old'!Y1018&lt;&gt;"",'template old'!Y1018,"")</f>
        <v/>
      </c>
      <c r="V1018" s="255" t="str">
        <f>IF('template old'!Z1018&lt;&gt;"",'template old'!Z1018,"")</f>
        <v/>
      </c>
      <c r="W1018" s="255" t="str">
        <f>IF('template old'!AA1018&lt;&gt;"",'template old'!AA1018,"")</f>
        <v/>
      </c>
    </row>
    <row r="1019" spans="1:23" hidden="1" x14ac:dyDescent="0.25">
      <c r="A1019" s="256" t="str">
        <f>IF('template old'!A1019&lt;&gt;"",'template old'!A1019,"")</f>
        <v/>
      </c>
      <c r="B1019" s="255" t="str">
        <f>IF('template old'!E1019&lt;&gt;"",'template old'!E1019,"")</f>
        <v/>
      </c>
      <c r="C1019" s="255" t="str">
        <f>IF('template old'!F1019&lt;&gt;"",'template old'!F1019,"")</f>
        <v/>
      </c>
      <c r="D1019" s="255" t="str">
        <f>IF('template old'!G1019&lt;&gt;"",'template old'!G1019,"")</f>
        <v/>
      </c>
      <c r="E1019" s="255" t="str">
        <f>IF('template old'!H1019&lt;&gt;"",'template old'!H1019,"")</f>
        <v/>
      </c>
      <c r="F1019" s="255" t="str">
        <f>IF('template old'!I1019&lt;&gt;"",'template old'!I1019,"")</f>
        <v/>
      </c>
      <c r="G1019" s="255" t="str">
        <f>IF('template old'!J1019&lt;&gt;"",'template old'!J1019,"")</f>
        <v/>
      </c>
      <c r="H1019" s="255" t="str">
        <f>IF('template old'!K1019&lt;&gt;"",'template old'!K1019,"")</f>
        <v/>
      </c>
      <c r="I1019" s="258" t="str">
        <f t="shared" si="32"/>
        <v/>
      </c>
      <c r="J1019" s="255" t="str">
        <f>IF('template old'!L1019&lt;&gt;"",'template old'!L1019,"")</f>
        <v/>
      </c>
      <c r="K1019" s="255" t="str">
        <f>IF('template old'!M1019&lt;&gt;"",'template old'!M1019,"")</f>
        <v/>
      </c>
      <c r="L1019" s="255" t="str">
        <f>IF('template old'!N1019&lt;&gt;"",'template old'!N1019,"")</f>
        <v/>
      </c>
      <c r="M1019" s="255" t="str">
        <f>IF('template old'!O1019&lt;&gt;"",'template old'!O1019,"")</f>
        <v/>
      </c>
      <c r="N1019" s="255" t="str">
        <f>IF('template old'!R1019&lt;&gt;"",'template old'!R1019,"")</f>
        <v/>
      </c>
      <c r="O1019" s="255" t="str">
        <f>IF('template old'!S1019&lt;&gt;"",'template old'!S1019,"")</f>
        <v/>
      </c>
      <c r="P1019" s="259" t="str">
        <f t="shared" si="33"/>
        <v/>
      </c>
      <c r="Q1019" s="255" t="str">
        <f>IF('template old'!U1019&lt;&gt;"",'template old'!U1019,"")</f>
        <v/>
      </c>
      <c r="R1019" s="255" t="str">
        <f>IF('template old'!V1019&lt;&gt;"",'template old'!V1019,"")</f>
        <v/>
      </c>
      <c r="S1019" s="255" t="str">
        <f>IF('template old'!W1019&lt;&gt;"",'template old'!W1019,"")</f>
        <v/>
      </c>
      <c r="T1019" s="255" t="str">
        <f>IF('template old'!X1019&lt;&gt;"",'template old'!X1019,"")</f>
        <v/>
      </c>
      <c r="U1019" s="255" t="str">
        <f>IF('template old'!Y1019&lt;&gt;"",'template old'!Y1019,"")</f>
        <v/>
      </c>
      <c r="V1019" s="255" t="str">
        <f>IF('template old'!Z1019&lt;&gt;"",'template old'!Z1019,"")</f>
        <v/>
      </c>
      <c r="W1019" s="255" t="str">
        <f>IF('template old'!AA1019&lt;&gt;"",'template old'!AA1019,"")</f>
        <v/>
      </c>
    </row>
    <row r="1020" spans="1:23" hidden="1" x14ac:dyDescent="0.25">
      <c r="A1020" s="256" t="str">
        <f>IF('template old'!A1020&lt;&gt;"",'template old'!A1020,"")</f>
        <v/>
      </c>
      <c r="B1020" s="255" t="str">
        <f>IF('template old'!E1020&lt;&gt;"",'template old'!E1020,"")</f>
        <v/>
      </c>
      <c r="C1020" s="255" t="str">
        <f>IF('template old'!F1020&lt;&gt;"",'template old'!F1020,"")</f>
        <v/>
      </c>
      <c r="D1020" s="255" t="str">
        <f>IF('template old'!G1020&lt;&gt;"",'template old'!G1020,"")</f>
        <v/>
      </c>
      <c r="E1020" s="255" t="str">
        <f>IF('template old'!H1020&lt;&gt;"",'template old'!H1020,"")</f>
        <v/>
      </c>
      <c r="F1020" s="255" t="str">
        <f>IF('template old'!I1020&lt;&gt;"",'template old'!I1020,"")</f>
        <v/>
      </c>
      <c r="G1020" s="255" t="str">
        <f>IF('template old'!J1020&lt;&gt;"",'template old'!J1020,"")</f>
        <v/>
      </c>
      <c r="H1020" s="255" t="str">
        <f>IF('template old'!K1020&lt;&gt;"",'template old'!K1020,"")</f>
        <v/>
      </c>
      <c r="I1020" s="258" t="str">
        <f t="shared" si="32"/>
        <v/>
      </c>
      <c r="J1020" s="255" t="str">
        <f>IF('template old'!L1020&lt;&gt;"",'template old'!L1020,"")</f>
        <v/>
      </c>
      <c r="K1020" s="255" t="str">
        <f>IF('template old'!M1020&lt;&gt;"",'template old'!M1020,"")</f>
        <v/>
      </c>
      <c r="L1020" s="255" t="str">
        <f>IF('template old'!N1020&lt;&gt;"",'template old'!N1020,"")</f>
        <v/>
      </c>
      <c r="M1020" s="255" t="str">
        <f>IF('template old'!O1020&lt;&gt;"",'template old'!O1020,"")</f>
        <v/>
      </c>
      <c r="N1020" s="255" t="str">
        <f>IF('template old'!R1020&lt;&gt;"",'template old'!R1020,"")</f>
        <v/>
      </c>
      <c r="O1020" s="255" t="str">
        <f>IF('template old'!S1020&lt;&gt;"",'template old'!S1020,"")</f>
        <v/>
      </c>
      <c r="P1020" s="259" t="str">
        <f t="shared" si="33"/>
        <v/>
      </c>
      <c r="Q1020" s="255" t="str">
        <f>IF('template old'!U1020&lt;&gt;"",'template old'!U1020,"")</f>
        <v/>
      </c>
      <c r="R1020" s="255" t="str">
        <f>IF('template old'!V1020&lt;&gt;"",'template old'!V1020,"")</f>
        <v/>
      </c>
      <c r="S1020" s="255" t="str">
        <f>IF('template old'!W1020&lt;&gt;"",'template old'!W1020,"")</f>
        <v/>
      </c>
      <c r="T1020" s="255" t="str">
        <f>IF('template old'!X1020&lt;&gt;"",'template old'!X1020,"")</f>
        <v/>
      </c>
      <c r="U1020" s="255" t="str">
        <f>IF('template old'!Y1020&lt;&gt;"",'template old'!Y1020,"")</f>
        <v/>
      </c>
      <c r="V1020" s="255" t="str">
        <f>IF('template old'!Z1020&lt;&gt;"",'template old'!Z1020,"")</f>
        <v/>
      </c>
      <c r="W1020" s="255" t="str">
        <f>IF('template old'!AA1020&lt;&gt;"",'template old'!AA1020,"")</f>
        <v/>
      </c>
    </row>
    <row r="1021" spans="1:23" hidden="1" x14ac:dyDescent="0.25">
      <c r="A1021" s="256" t="str">
        <f>IF('template old'!A1021&lt;&gt;"",'template old'!A1021,"")</f>
        <v/>
      </c>
      <c r="B1021" s="255" t="str">
        <f>IF('template old'!E1021&lt;&gt;"",'template old'!E1021,"")</f>
        <v/>
      </c>
      <c r="C1021" s="255" t="str">
        <f>IF('template old'!F1021&lt;&gt;"",'template old'!F1021,"")</f>
        <v/>
      </c>
      <c r="D1021" s="255" t="str">
        <f>IF('template old'!G1021&lt;&gt;"",'template old'!G1021,"")</f>
        <v/>
      </c>
      <c r="E1021" s="255" t="str">
        <f>IF('template old'!H1021&lt;&gt;"",'template old'!H1021,"")</f>
        <v/>
      </c>
      <c r="F1021" s="255" t="str">
        <f>IF('template old'!I1021&lt;&gt;"",'template old'!I1021,"")</f>
        <v/>
      </c>
      <c r="G1021" s="255" t="str">
        <f>IF('template old'!J1021&lt;&gt;"",'template old'!J1021,"")</f>
        <v/>
      </c>
      <c r="H1021" s="255" t="str">
        <f>IF('template old'!K1021&lt;&gt;"",'template old'!K1021,"")</f>
        <v/>
      </c>
      <c r="I1021" s="258" t="str">
        <f t="shared" si="32"/>
        <v/>
      </c>
      <c r="J1021" s="255" t="str">
        <f>IF('template old'!L1021&lt;&gt;"",'template old'!L1021,"")</f>
        <v/>
      </c>
      <c r="K1021" s="255" t="str">
        <f>IF('template old'!M1021&lt;&gt;"",'template old'!M1021,"")</f>
        <v/>
      </c>
      <c r="L1021" s="255" t="str">
        <f>IF('template old'!N1021&lt;&gt;"",'template old'!N1021,"")</f>
        <v/>
      </c>
      <c r="M1021" s="255" t="str">
        <f>IF('template old'!O1021&lt;&gt;"",'template old'!O1021,"")</f>
        <v/>
      </c>
      <c r="N1021" s="255" t="str">
        <f>IF('template old'!R1021&lt;&gt;"",'template old'!R1021,"")</f>
        <v/>
      </c>
      <c r="O1021" s="255" t="str">
        <f>IF('template old'!S1021&lt;&gt;"",'template old'!S1021,"")</f>
        <v/>
      </c>
      <c r="P1021" s="259" t="str">
        <f t="shared" si="33"/>
        <v/>
      </c>
      <c r="Q1021" s="255" t="str">
        <f>IF('template old'!U1021&lt;&gt;"",'template old'!U1021,"")</f>
        <v/>
      </c>
      <c r="R1021" s="255" t="str">
        <f>IF('template old'!V1021&lt;&gt;"",'template old'!V1021,"")</f>
        <v/>
      </c>
      <c r="S1021" s="255" t="str">
        <f>IF('template old'!W1021&lt;&gt;"",'template old'!W1021,"")</f>
        <v/>
      </c>
      <c r="T1021" s="255" t="str">
        <f>IF('template old'!X1021&lt;&gt;"",'template old'!X1021,"")</f>
        <v/>
      </c>
      <c r="U1021" s="255" t="str">
        <f>IF('template old'!Y1021&lt;&gt;"",'template old'!Y1021,"")</f>
        <v/>
      </c>
      <c r="V1021" s="255" t="str">
        <f>IF('template old'!Z1021&lt;&gt;"",'template old'!Z1021,"")</f>
        <v/>
      </c>
      <c r="W1021" s="255" t="str">
        <f>IF('template old'!AA1021&lt;&gt;"",'template old'!AA1021,"")</f>
        <v/>
      </c>
    </row>
    <row r="1022" spans="1:23" hidden="1" x14ac:dyDescent="0.25">
      <c r="A1022" s="256" t="str">
        <f>IF('template old'!A1022&lt;&gt;"",'template old'!A1022,"")</f>
        <v/>
      </c>
      <c r="B1022" s="255" t="str">
        <f>IF('template old'!E1022&lt;&gt;"",'template old'!E1022,"")</f>
        <v/>
      </c>
      <c r="C1022" s="255" t="str">
        <f>IF('template old'!F1022&lt;&gt;"",'template old'!F1022,"")</f>
        <v/>
      </c>
      <c r="D1022" s="255" t="str">
        <f>IF('template old'!G1022&lt;&gt;"",'template old'!G1022,"")</f>
        <v/>
      </c>
      <c r="E1022" s="255" t="str">
        <f>IF('template old'!H1022&lt;&gt;"",'template old'!H1022,"")</f>
        <v/>
      </c>
      <c r="F1022" s="255" t="str">
        <f>IF('template old'!I1022&lt;&gt;"",'template old'!I1022,"")</f>
        <v/>
      </c>
      <c r="G1022" s="255" t="str">
        <f>IF('template old'!J1022&lt;&gt;"",'template old'!J1022,"")</f>
        <v/>
      </c>
      <c r="H1022" s="255" t="str">
        <f>IF('template old'!K1022&lt;&gt;"",'template old'!K1022,"")</f>
        <v/>
      </c>
      <c r="I1022" s="258" t="str">
        <f t="shared" si="32"/>
        <v/>
      </c>
      <c r="J1022" s="255" t="str">
        <f>IF('template old'!L1022&lt;&gt;"",'template old'!L1022,"")</f>
        <v/>
      </c>
      <c r="K1022" s="255" t="str">
        <f>IF('template old'!M1022&lt;&gt;"",'template old'!M1022,"")</f>
        <v/>
      </c>
      <c r="L1022" s="255" t="str">
        <f>IF('template old'!N1022&lt;&gt;"",'template old'!N1022,"")</f>
        <v/>
      </c>
      <c r="M1022" s="255" t="str">
        <f>IF('template old'!O1022&lt;&gt;"",'template old'!O1022,"")</f>
        <v/>
      </c>
      <c r="N1022" s="255" t="str">
        <f>IF('template old'!R1022&lt;&gt;"",'template old'!R1022,"")</f>
        <v/>
      </c>
      <c r="O1022" s="255" t="str">
        <f>IF('template old'!S1022&lt;&gt;"",'template old'!S1022,"")</f>
        <v/>
      </c>
      <c r="P1022" s="259" t="str">
        <f t="shared" si="33"/>
        <v/>
      </c>
      <c r="Q1022" s="255" t="str">
        <f>IF('template old'!U1022&lt;&gt;"",'template old'!U1022,"")</f>
        <v/>
      </c>
      <c r="R1022" s="255" t="str">
        <f>IF('template old'!V1022&lt;&gt;"",'template old'!V1022,"")</f>
        <v/>
      </c>
      <c r="S1022" s="255" t="str">
        <f>IF('template old'!W1022&lt;&gt;"",'template old'!W1022,"")</f>
        <v/>
      </c>
      <c r="T1022" s="255" t="str">
        <f>IF('template old'!X1022&lt;&gt;"",'template old'!X1022,"")</f>
        <v/>
      </c>
      <c r="U1022" s="255" t="str">
        <f>IF('template old'!Y1022&lt;&gt;"",'template old'!Y1022,"")</f>
        <v/>
      </c>
      <c r="V1022" s="255" t="str">
        <f>IF('template old'!Z1022&lt;&gt;"",'template old'!Z1022,"")</f>
        <v/>
      </c>
      <c r="W1022" s="255" t="str">
        <f>IF('template old'!AA1022&lt;&gt;"",'template old'!AA1022,"")</f>
        <v/>
      </c>
    </row>
    <row r="1023" spans="1:23" hidden="1" x14ac:dyDescent="0.25">
      <c r="A1023" s="256" t="str">
        <f>IF('template old'!A1023&lt;&gt;"",'template old'!A1023,"")</f>
        <v/>
      </c>
      <c r="B1023" s="255" t="str">
        <f>IF('template old'!E1023&lt;&gt;"",'template old'!E1023,"")</f>
        <v/>
      </c>
      <c r="C1023" s="255" t="str">
        <f>IF('template old'!F1023&lt;&gt;"",'template old'!F1023,"")</f>
        <v/>
      </c>
      <c r="D1023" s="255" t="str">
        <f>IF('template old'!G1023&lt;&gt;"",'template old'!G1023,"")</f>
        <v/>
      </c>
      <c r="E1023" s="255" t="str">
        <f>IF('template old'!H1023&lt;&gt;"",'template old'!H1023,"")</f>
        <v/>
      </c>
      <c r="F1023" s="255" t="str">
        <f>IF('template old'!I1023&lt;&gt;"",'template old'!I1023,"")</f>
        <v/>
      </c>
      <c r="G1023" s="255" t="str">
        <f>IF('template old'!J1023&lt;&gt;"",'template old'!J1023,"")</f>
        <v/>
      </c>
      <c r="H1023" s="255" t="str">
        <f>IF('template old'!K1023&lt;&gt;"",'template old'!K1023,"")</f>
        <v/>
      </c>
      <c r="I1023" s="258" t="str">
        <f t="shared" si="32"/>
        <v/>
      </c>
      <c r="J1023" s="255" t="str">
        <f>IF('template old'!L1023&lt;&gt;"",'template old'!L1023,"")</f>
        <v/>
      </c>
      <c r="K1023" s="255" t="str">
        <f>IF('template old'!M1023&lt;&gt;"",'template old'!M1023,"")</f>
        <v/>
      </c>
      <c r="L1023" s="255" t="str">
        <f>IF('template old'!N1023&lt;&gt;"",'template old'!N1023,"")</f>
        <v/>
      </c>
      <c r="M1023" s="255" t="str">
        <f>IF('template old'!O1023&lt;&gt;"",'template old'!O1023,"")</f>
        <v/>
      </c>
      <c r="N1023" s="255" t="str">
        <f>IF('template old'!R1023&lt;&gt;"",'template old'!R1023,"")</f>
        <v/>
      </c>
      <c r="O1023" s="255" t="str">
        <f>IF('template old'!S1023&lt;&gt;"",'template old'!S1023,"")</f>
        <v/>
      </c>
      <c r="P1023" s="259" t="str">
        <f t="shared" si="33"/>
        <v/>
      </c>
      <c r="Q1023" s="255" t="str">
        <f>IF('template old'!U1023&lt;&gt;"",'template old'!U1023,"")</f>
        <v/>
      </c>
      <c r="R1023" s="255" t="str">
        <f>IF('template old'!V1023&lt;&gt;"",'template old'!V1023,"")</f>
        <v/>
      </c>
      <c r="S1023" s="255" t="str">
        <f>IF('template old'!W1023&lt;&gt;"",'template old'!W1023,"")</f>
        <v/>
      </c>
      <c r="T1023" s="255" t="str">
        <f>IF('template old'!X1023&lt;&gt;"",'template old'!X1023,"")</f>
        <v/>
      </c>
      <c r="U1023" s="255" t="str">
        <f>IF('template old'!Y1023&lt;&gt;"",'template old'!Y1023,"")</f>
        <v/>
      </c>
      <c r="V1023" s="255" t="str">
        <f>IF('template old'!Z1023&lt;&gt;"",'template old'!Z1023,"")</f>
        <v/>
      </c>
      <c r="W1023" s="255" t="str">
        <f>IF('template old'!AA1023&lt;&gt;"",'template old'!AA1023,"")</f>
        <v/>
      </c>
    </row>
    <row r="1024" spans="1:23" hidden="1" x14ac:dyDescent="0.25">
      <c r="A1024" s="256" t="str">
        <f>IF('template old'!A1024&lt;&gt;"",'template old'!A1024,"")</f>
        <v/>
      </c>
      <c r="B1024" s="255" t="str">
        <f>IF('template old'!E1024&lt;&gt;"",'template old'!E1024,"")</f>
        <v/>
      </c>
      <c r="C1024" s="255" t="str">
        <f>IF('template old'!F1024&lt;&gt;"",'template old'!F1024,"")</f>
        <v/>
      </c>
      <c r="D1024" s="255" t="str">
        <f>IF('template old'!G1024&lt;&gt;"",'template old'!G1024,"")</f>
        <v/>
      </c>
      <c r="E1024" s="255" t="str">
        <f>IF('template old'!H1024&lt;&gt;"",'template old'!H1024,"")</f>
        <v/>
      </c>
      <c r="F1024" s="255" t="str">
        <f>IF('template old'!I1024&lt;&gt;"",'template old'!I1024,"")</f>
        <v/>
      </c>
      <c r="G1024" s="255" t="str">
        <f>IF('template old'!J1024&lt;&gt;"",'template old'!J1024,"")</f>
        <v/>
      </c>
      <c r="H1024" s="255" t="str">
        <f>IF('template old'!K1024&lt;&gt;"",'template old'!K1024,"")</f>
        <v/>
      </c>
      <c r="I1024" s="258" t="str">
        <f t="shared" si="32"/>
        <v/>
      </c>
      <c r="J1024" s="255" t="str">
        <f>IF('template old'!L1024&lt;&gt;"",'template old'!L1024,"")</f>
        <v/>
      </c>
      <c r="K1024" s="255" t="str">
        <f>IF('template old'!M1024&lt;&gt;"",'template old'!M1024,"")</f>
        <v/>
      </c>
      <c r="L1024" s="255" t="str">
        <f>IF('template old'!N1024&lt;&gt;"",'template old'!N1024,"")</f>
        <v/>
      </c>
      <c r="M1024" s="255" t="str">
        <f>IF('template old'!O1024&lt;&gt;"",'template old'!O1024,"")</f>
        <v/>
      </c>
      <c r="N1024" s="255" t="str">
        <f>IF('template old'!R1024&lt;&gt;"",'template old'!R1024,"")</f>
        <v/>
      </c>
      <c r="O1024" s="255" t="str">
        <f>IF('template old'!S1024&lt;&gt;"",'template old'!S1024,"")</f>
        <v/>
      </c>
      <c r="P1024" s="259" t="str">
        <f t="shared" si="33"/>
        <v/>
      </c>
      <c r="Q1024" s="255" t="str">
        <f>IF('template old'!U1024&lt;&gt;"",'template old'!U1024,"")</f>
        <v/>
      </c>
      <c r="R1024" s="255" t="str">
        <f>IF('template old'!V1024&lt;&gt;"",'template old'!V1024,"")</f>
        <v/>
      </c>
      <c r="S1024" s="255" t="str">
        <f>IF('template old'!W1024&lt;&gt;"",'template old'!W1024,"")</f>
        <v/>
      </c>
      <c r="T1024" s="255" t="str">
        <f>IF('template old'!X1024&lt;&gt;"",'template old'!X1024,"")</f>
        <v/>
      </c>
      <c r="U1024" s="255" t="str">
        <f>IF('template old'!Y1024&lt;&gt;"",'template old'!Y1024,"")</f>
        <v/>
      </c>
      <c r="V1024" s="255" t="str">
        <f>IF('template old'!Z1024&lt;&gt;"",'template old'!Z1024,"")</f>
        <v/>
      </c>
      <c r="W1024" s="255" t="str">
        <f>IF('template old'!AA1024&lt;&gt;"",'template old'!AA1024,"")</f>
        <v/>
      </c>
    </row>
    <row r="1025" spans="1:23" hidden="1" x14ac:dyDescent="0.25">
      <c r="A1025" s="256" t="str">
        <f>IF('template old'!A1025&lt;&gt;"",'template old'!A1025,"")</f>
        <v/>
      </c>
      <c r="B1025" s="255" t="str">
        <f>IF('template old'!E1025&lt;&gt;"",'template old'!E1025,"")</f>
        <v/>
      </c>
      <c r="C1025" s="255" t="str">
        <f>IF('template old'!F1025&lt;&gt;"",'template old'!F1025,"")</f>
        <v/>
      </c>
      <c r="D1025" s="255" t="str">
        <f>IF('template old'!G1025&lt;&gt;"",'template old'!G1025,"")</f>
        <v/>
      </c>
      <c r="E1025" s="255" t="str">
        <f>IF('template old'!H1025&lt;&gt;"",'template old'!H1025,"")</f>
        <v/>
      </c>
      <c r="F1025" s="255" t="str">
        <f>IF('template old'!I1025&lt;&gt;"",'template old'!I1025,"")</f>
        <v/>
      </c>
      <c r="G1025" s="255" t="str">
        <f>IF('template old'!J1025&lt;&gt;"",'template old'!J1025,"")</f>
        <v/>
      </c>
      <c r="H1025" s="255" t="str">
        <f>IF('template old'!K1025&lt;&gt;"",'template old'!K1025,"")</f>
        <v/>
      </c>
      <c r="I1025" s="258" t="str">
        <f t="shared" si="32"/>
        <v/>
      </c>
      <c r="J1025" s="255" t="str">
        <f>IF('template old'!L1025&lt;&gt;"",'template old'!L1025,"")</f>
        <v/>
      </c>
      <c r="K1025" s="255" t="str">
        <f>IF('template old'!M1025&lt;&gt;"",'template old'!M1025,"")</f>
        <v/>
      </c>
      <c r="L1025" s="255" t="str">
        <f>IF('template old'!N1025&lt;&gt;"",'template old'!N1025,"")</f>
        <v/>
      </c>
      <c r="M1025" s="255" t="str">
        <f>IF('template old'!O1025&lt;&gt;"",'template old'!O1025,"")</f>
        <v/>
      </c>
      <c r="N1025" s="255" t="str">
        <f>IF('template old'!R1025&lt;&gt;"",'template old'!R1025,"")</f>
        <v/>
      </c>
      <c r="O1025" s="255" t="str">
        <f>IF('template old'!S1025&lt;&gt;"",'template old'!S1025,"")</f>
        <v/>
      </c>
      <c r="P1025" s="259" t="str">
        <f t="shared" si="33"/>
        <v/>
      </c>
      <c r="Q1025" s="255" t="str">
        <f>IF('template old'!U1025&lt;&gt;"",'template old'!U1025,"")</f>
        <v/>
      </c>
      <c r="R1025" s="255" t="str">
        <f>IF('template old'!V1025&lt;&gt;"",'template old'!V1025,"")</f>
        <v/>
      </c>
      <c r="S1025" s="255" t="str">
        <f>IF('template old'!W1025&lt;&gt;"",'template old'!W1025,"")</f>
        <v/>
      </c>
      <c r="T1025" s="255" t="str">
        <f>IF('template old'!X1025&lt;&gt;"",'template old'!X1025,"")</f>
        <v/>
      </c>
      <c r="U1025" s="255" t="str">
        <f>IF('template old'!Y1025&lt;&gt;"",'template old'!Y1025,"")</f>
        <v/>
      </c>
      <c r="V1025" s="255" t="str">
        <f>IF('template old'!Z1025&lt;&gt;"",'template old'!Z1025,"")</f>
        <v/>
      </c>
      <c r="W1025" s="255" t="str">
        <f>IF('template old'!AA1025&lt;&gt;"",'template old'!AA1025,"")</f>
        <v/>
      </c>
    </row>
    <row r="1026" spans="1:23" hidden="1" x14ac:dyDescent="0.25">
      <c r="A1026" s="256" t="str">
        <f>IF('template old'!A1026&lt;&gt;"",'template old'!A1026,"")</f>
        <v/>
      </c>
      <c r="B1026" s="255" t="str">
        <f>IF('template old'!E1026&lt;&gt;"",'template old'!E1026,"")</f>
        <v/>
      </c>
      <c r="C1026" s="255" t="str">
        <f>IF('template old'!F1026&lt;&gt;"",'template old'!F1026,"")</f>
        <v/>
      </c>
      <c r="D1026" s="255" t="str">
        <f>IF('template old'!G1026&lt;&gt;"",'template old'!G1026,"")</f>
        <v/>
      </c>
      <c r="E1026" s="255" t="str">
        <f>IF('template old'!H1026&lt;&gt;"",'template old'!H1026,"")</f>
        <v/>
      </c>
      <c r="F1026" s="255" t="str">
        <f>IF('template old'!I1026&lt;&gt;"",'template old'!I1026,"")</f>
        <v/>
      </c>
      <c r="G1026" s="255" t="str">
        <f>IF('template old'!J1026&lt;&gt;"",'template old'!J1026,"")</f>
        <v/>
      </c>
      <c r="H1026" s="255" t="str">
        <f>IF('template old'!K1026&lt;&gt;"",'template old'!K1026,"")</f>
        <v/>
      </c>
      <c r="I1026" s="258" t="str">
        <f t="shared" si="32"/>
        <v/>
      </c>
      <c r="J1026" s="255" t="str">
        <f>IF('template old'!L1026&lt;&gt;"",'template old'!L1026,"")</f>
        <v/>
      </c>
      <c r="K1026" s="255" t="str">
        <f>IF('template old'!M1026&lt;&gt;"",'template old'!M1026,"")</f>
        <v/>
      </c>
      <c r="L1026" s="255" t="str">
        <f>IF('template old'!N1026&lt;&gt;"",'template old'!N1026,"")</f>
        <v/>
      </c>
      <c r="M1026" s="255" t="str">
        <f>IF('template old'!O1026&lt;&gt;"",'template old'!O1026,"")</f>
        <v/>
      </c>
      <c r="N1026" s="255" t="str">
        <f>IF('template old'!R1026&lt;&gt;"",'template old'!R1026,"")</f>
        <v/>
      </c>
      <c r="O1026" s="255" t="str">
        <f>IF('template old'!S1026&lt;&gt;"",'template old'!S1026,"")</f>
        <v/>
      </c>
      <c r="P1026" s="259" t="str">
        <f t="shared" si="33"/>
        <v/>
      </c>
      <c r="Q1026" s="255" t="str">
        <f>IF('template old'!U1026&lt;&gt;"",'template old'!U1026,"")</f>
        <v/>
      </c>
      <c r="R1026" s="255" t="str">
        <f>IF('template old'!V1026&lt;&gt;"",'template old'!V1026,"")</f>
        <v/>
      </c>
      <c r="S1026" s="255" t="str">
        <f>IF('template old'!W1026&lt;&gt;"",'template old'!W1026,"")</f>
        <v/>
      </c>
      <c r="T1026" s="255" t="str">
        <f>IF('template old'!X1026&lt;&gt;"",'template old'!X1026,"")</f>
        <v/>
      </c>
      <c r="U1026" s="255" t="str">
        <f>IF('template old'!Y1026&lt;&gt;"",'template old'!Y1026,"")</f>
        <v/>
      </c>
      <c r="V1026" s="255" t="str">
        <f>IF('template old'!Z1026&lt;&gt;"",'template old'!Z1026,"")</f>
        <v/>
      </c>
      <c r="W1026" s="255" t="str">
        <f>IF('template old'!AA1026&lt;&gt;"",'template old'!AA1026,"")</f>
        <v/>
      </c>
    </row>
    <row r="1027" spans="1:23" hidden="1" x14ac:dyDescent="0.25">
      <c r="A1027" s="256" t="str">
        <f>IF('template old'!A1027&lt;&gt;"",'template old'!A1027,"")</f>
        <v/>
      </c>
      <c r="B1027" s="255" t="str">
        <f>IF('template old'!E1027&lt;&gt;"",'template old'!E1027,"")</f>
        <v/>
      </c>
      <c r="C1027" s="255" t="str">
        <f>IF('template old'!F1027&lt;&gt;"",'template old'!F1027,"")</f>
        <v/>
      </c>
      <c r="D1027" s="255" t="str">
        <f>IF('template old'!G1027&lt;&gt;"",'template old'!G1027,"")</f>
        <v/>
      </c>
      <c r="E1027" s="255" t="str">
        <f>IF('template old'!H1027&lt;&gt;"",'template old'!H1027,"")</f>
        <v/>
      </c>
      <c r="F1027" s="255" t="str">
        <f>IF('template old'!I1027&lt;&gt;"",'template old'!I1027,"")</f>
        <v/>
      </c>
      <c r="G1027" s="255" t="str">
        <f>IF('template old'!J1027&lt;&gt;"",'template old'!J1027,"")</f>
        <v/>
      </c>
      <c r="H1027" s="255" t="str">
        <f>IF('template old'!K1027&lt;&gt;"",'template old'!K1027,"")</f>
        <v/>
      </c>
      <c r="I1027" s="258" t="str">
        <f t="shared" si="32"/>
        <v/>
      </c>
      <c r="J1027" s="255" t="str">
        <f>IF('template old'!L1027&lt;&gt;"",'template old'!L1027,"")</f>
        <v/>
      </c>
      <c r="K1027" s="255" t="str">
        <f>IF('template old'!M1027&lt;&gt;"",'template old'!M1027,"")</f>
        <v/>
      </c>
      <c r="L1027" s="255" t="str">
        <f>IF('template old'!N1027&lt;&gt;"",'template old'!N1027,"")</f>
        <v/>
      </c>
      <c r="M1027" s="255" t="str">
        <f>IF('template old'!O1027&lt;&gt;"",'template old'!O1027,"")</f>
        <v/>
      </c>
      <c r="N1027" s="255" t="str">
        <f>IF('template old'!R1027&lt;&gt;"",'template old'!R1027,"")</f>
        <v/>
      </c>
      <c r="O1027" s="255" t="str">
        <f>IF('template old'!S1027&lt;&gt;"",'template old'!S1027,"")</f>
        <v/>
      </c>
      <c r="P1027" s="259" t="str">
        <f t="shared" si="33"/>
        <v/>
      </c>
      <c r="Q1027" s="255" t="str">
        <f>IF('template old'!U1027&lt;&gt;"",'template old'!U1027,"")</f>
        <v/>
      </c>
      <c r="R1027" s="255" t="str">
        <f>IF('template old'!V1027&lt;&gt;"",'template old'!V1027,"")</f>
        <v/>
      </c>
      <c r="S1027" s="255" t="str">
        <f>IF('template old'!W1027&lt;&gt;"",'template old'!W1027,"")</f>
        <v/>
      </c>
      <c r="T1027" s="255" t="str">
        <f>IF('template old'!X1027&lt;&gt;"",'template old'!X1027,"")</f>
        <v/>
      </c>
      <c r="U1027" s="255" t="str">
        <f>IF('template old'!Y1027&lt;&gt;"",'template old'!Y1027,"")</f>
        <v/>
      </c>
      <c r="V1027" s="255" t="str">
        <f>IF('template old'!Z1027&lt;&gt;"",'template old'!Z1027,"")</f>
        <v/>
      </c>
      <c r="W1027" s="255" t="str">
        <f>IF('template old'!AA1027&lt;&gt;"",'template old'!AA1027,"")</f>
        <v/>
      </c>
    </row>
    <row r="1028" spans="1:23" hidden="1" x14ac:dyDescent="0.25">
      <c r="A1028" s="256" t="str">
        <f>IF('template old'!A1028&lt;&gt;"",'template old'!A1028,"")</f>
        <v/>
      </c>
      <c r="B1028" s="255" t="str">
        <f>IF('template old'!E1028&lt;&gt;"",'template old'!E1028,"")</f>
        <v/>
      </c>
      <c r="C1028" s="255" t="str">
        <f>IF('template old'!F1028&lt;&gt;"",'template old'!F1028,"")</f>
        <v/>
      </c>
      <c r="D1028" s="255" t="str">
        <f>IF('template old'!G1028&lt;&gt;"",'template old'!G1028,"")</f>
        <v/>
      </c>
      <c r="E1028" s="255" t="str">
        <f>IF('template old'!H1028&lt;&gt;"",'template old'!H1028,"")</f>
        <v/>
      </c>
      <c r="F1028" s="255" t="str">
        <f>IF('template old'!I1028&lt;&gt;"",'template old'!I1028,"")</f>
        <v/>
      </c>
      <c r="G1028" s="255" t="str">
        <f>IF('template old'!J1028&lt;&gt;"",'template old'!J1028,"")</f>
        <v/>
      </c>
      <c r="H1028" s="255" t="str">
        <f>IF('template old'!K1028&lt;&gt;"",'template old'!K1028,"")</f>
        <v/>
      </c>
      <c r="I1028" s="258" t="str">
        <f t="shared" si="32"/>
        <v/>
      </c>
      <c r="J1028" s="255" t="str">
        <f>IF('template old'!L1028&lt;&gt;"",'template old'!L1028,"")</f>
        <v/>
      </c>
      <c r="K1028" s="255" t="str">
        <f>IF('template old'!M1028&lt;&gt;"",'template old'!M1028,"")</f>
        <v/>
      </c>
      <c r="L1028" s="255" t="str">
        <f>IF('template old'!N1028&lt;&gt;"",'template old'!N1028,"")</f>
        <v/>
      </c>
      <c r="M1028" s="255" t="str">
        <f>IF('template old'!O1028&lt;&gt;"",'template old'!O1028,"")</f>
        <v/>
      </c>
      <c r="N1028" s="255" t="str">
        <f>IF('template old'!R1028&lt;&gt;"",'template old'!R1028,"")</f>
        <v/>
      </c>
      <c r="O1028" s="255" t="str">
        <f>IF('template old'!S1028&lt;&gt;"",'template old'!S1028,"")</f>
        <v/>
      </c>
      <c r="P1028" s="259" t="str">
        <f t="shared" si="33"/>
        <v/>
      </c>
      <c r="Q1028" s="255" t="str">
        <f>IF('template old'!U1028&lt;&gt;"",'template old'!U1028,"")</f>
        <v/>
      </c>
      <c r="R1028" s="255" t="str">
        <f>IF('template old'!V1028&lt;&gt;"",'template old'!V1028,"")</f>
        <v/>
      </c>
      <c r="S1028" s="255" t="str">
        <f>IF('template old'!W1028&lt;&gt;"",'template old'!W1028,"")</f>
        <v/>
      </c>
      <c r="T1028" s="255" t="str">
        <f>IF('template old'!X1028&lt;&gt;"",'template old'!X1028,"")</f>
        <v/>
      </c>
      <c r="U1028" s="255" t="str">
        <f>IF('template old'!Y1028&lt;&gt;"",'template old'!Y1028,"")</f>
        <v/>
      </c>
      <c r="V1028" s="255" t="str">
        <f>IF('template old'!Z1028&lt;&gt;"",'template old'!Z1028,"")</f>
        <v/>
      </c>
      <c r="W1028" s="255" t="str">
        <f>IF('template old'!AA1028&lt;&gt;"",'template old'!AA1028,"")</f>
        <v/>
      </c>
    </row>
    <row r="1029" spans="1:23" hidden="1" x14ac:dyDescent="0.25">
      <c r="A1029" s="256" t="str">
        <f>IF('template old'!A1029&lt;&gt;"",'template old'!A1029,"")</f>
        <v/>
      </c>
      <c r="B1029" s="255" t="str">
        <f>IF('template old'!E1029&lt;&gt;"",'template old'!E1029,"")</f>
        <v/>
      </c>
      <c r="C1029" s="255" t="str">
        <f>IF('template old'!F1029&lt;&gt;"",'template old'!F1029,"")</f>
        <v/>
      </c>
      <c r="D1029" s="255" t="str">
        <f>IF('template old'!G1029&lt;&gt;"",'template old'!G1029,"")</f>
        <v/>
      </c>
      <c r="E1029" s="255" t="str">
        <f>IF('template old'!H1029&lt;&gt;"",'template old'!H1029,"")</f>
        <v/>
      </c>
      <c r="F1029" s="255" t="str">
        <f>IF('template old'!I1029&lt;&gt;"",'template old'!I1029,"")</f>
        <v/>
      </c>
      <c r="G1029" s="255" t="str">
        <f>IF('template old'!J1029&lt;&gt;"",'template old'!J1029,"")</f>
        <v/>
      </c>
      <c r="H1029" s="255" t="str">
        <f>IF('template old'!K1029&lt;&gt;"",'template old'!K1029,"")</f>
        <v/>
      </c>
      <c r="I1029" s="258" t="str">
        <f t="shared" si="32"/>
        <v/>
      </c>
      <c r="J1029" s="255" t="str">
        <f>IF('template old'!L1029&lt;&gt;"",'template old'!L1029,"")</f>
        <v/>
      </c>
      <c r="K1029" s="255" t="str">
        <f>IF('template old'!M1029&lt;&gt;"",'template old'!M1029,"")</f>
        <v/>
      </c>
      <c r="L1029" s="255" t="str">
        <f>IF('template old'!N1029&lt;&gt;"",'template old'!N1029,"")</f>
        <v/>
      </c>
      <c r="M1029" s="255" t="str">
        <f>IF('template old'!O1029&lt;&gt;"",'template old'!O1029,"")</f>
        <v/>
      </c>
      <c r="N1029" s="255" t="str">
        <f>IF('template old'!R1029&lt;&gt;"",'template old'!R1029,"")</f>
        <v/>
      </c>
      <c r="O1029" s="255" t="str">
        <f>IF('template old'!S1029&lt;&gt;"",'template old'!S1029,"")</f>
        <v/>
      </c>
      <c r="P1029" s="259" t="str">
        <f t="shared" si="33"/>
        <v/>
      </c>
      <c r="Q1029" s="255" t="str">
        <f>IF('template old'!U1029&lt;&gt;"",'template old'!U1029,"")</f>
        <v/>
      </c>
      <c r="R1029" s="255" t="str">
        <f>IF('template old'!V1029&lt;&gt;"",'template old'!V1029,"")</f>
        <v/>
      </c>
      <c r="S1029" s="255" t="str">
        <f>IF('template old'!W1029&lt;&gt;"",'template old'!W1029,"")</f>
        <v/>
      </c>
      <c r="T1029" s="255" t="str">
        <f>IF('template old'!X1029&lt;&gt;"",'template old'!X1029,"")</f>
        <v/>
      </c>
      <c r="U1029" s="255" t="str">
        <f>IF('template old'!Y1029&lt;&gt;"",'template old'!Y1029,"")</f>
        <v/>
      </c>
      <c r="V1029" s="255" t="str">
        <f>IF('template old'!Z1029&lt;&gt;"",'template old'!Z1029,"")</f>
        <v/>
      </c>
      <c r="W1029" s="255" t="str">
        <f>IF('template old'!AA1029&lt;&gt;"",'template old'!AA1029,"")</f>
        <v/>
      </c>
    </row>
    <row r="1030" spans="1:23" hidden="1" x14ac:dyDescent="0.25">
      <c r="A1030" s="256" t="str">
        <f>IF('template old'!A1030&lt;&gt;"",'template old'!A1030,"")</f>
        <v/>
      </c>
      <c r="B1030" s="255" t="str">
        <f>IF('template old'!E1030&lt;&gt;"",'template old'!E1030,"")</f>
        <v/>
      </c>
      <c r="C1030" s="255" t="str">
        <f>IF('template old'!F1030&lt;&gt;"",'template old'!F1030,"")</f>
        <v/>
      </c>
      <c r="D1030" s="255" t="str">
        <f>IF('template old'!G1030&lt;&gt;"",'template old'!G1030,"")</f>
        <v/>
      </c>
      <c r="E1030" s="255" t="str">
        <f>IF('template old'!H1030&lt;&gt;"",'template old'!H1030,"")</f>
        <v/>
      </c>
      <c r="F1030" s="255" t="str">
        <f>IF('template old'!I1030&lt;&gt;"",'template old'!I1030,"")</f>
        <v/>
      </c>
      <c r="G1030" s="255" t="str">
        <f>IF('template old'!J1030&lt;&gt;"",'template old'!J1030,"")</f>
        <v/>
      </c>
      <c r="H1030" s="255" t="str">
        <f>IF('template old'!K1030&lt;&gt;"",'template old'!K1030,"")</f>
        <v/>
      </c>
      <c r="I1030" s="258" t="str">
        <f t="shared" si="32"/>
        <v/>
      </c>
      <c r="J1030" s="255" t="str">
        <f>IF('template old'!L1030&lt;&gt;"",'template old'!L1030,"")</f>
        <v/>
      </c>
      <c r="K1030" s="255" t="str">
        <f>IF('template old'!M1030&lt;&gt;"",'template old'!M1030,"")</f>
        <v/>
      </c>
      <c r="L1030" s="255" t="str">
        <f>IF('template old'!N1030&lt;&gt;"",'template old'!N1030,"")</f>
        <v/>
      </c>
      <c r="M1030" s="255" t="str">
        <f>IF('template old'!O1030&lt;&gt;"",'template old'!O1030,"")</f>
        <v/>
      </c>
      <c r="N1030" s="255" t="str">
        <f>IF('template old'!R1030&lt;&gt;"",'template old'!R1030,"")</f>
        <v/>
      </c>
      <c r="O1030" s="255" t="str">
        <f>IF('template old'!S1030&lt;&gt;"",'template old'!S1030,"")</f>
        <v/>
      </c>
      <c r="P1030" s="259" t="str">
        <f t="shared" si="33"/>
        <v/>
      </c>
      <c r="Q1030" s="255" t="str">
        <f>IF('template old'!U1030&lt;&gt;"",'template old'!U1030,"")</f>
        <v/>
      </c>
      <c r="R1030" s="255" t="str">
        <f>IF('template old'!V1030&lt;&gt;"",'template old'!V1030,"")</f>
        <v/>
      </c>
      <c r="S1030" s="255" t="str">
        <f>IF('template old'!W1030&lt;&gt;"",'template old'!W1030,"")</f>
        <v/>
      </c>
      <c r="T1030" s="255" t="str">
        <f>IF('template old'!X1030&lt;&gt;"",'template old'!X1030,"")</f>
        <v/>
      </c>
      <c r="U1030" s="255" t="str">
        <f>IF('template old'!Y1030&lt;&gt;"",'template old'!Y1030,"")</f>
        <v/>
      </c>
      <c r="V1030" s="255" t="str">
        <f>IF('template old'!Z1030&lt;&gt;"",'template old'!Z1030,"")</f>
        <v/>
      </c>
      <c r="W1030" s="255" t="str">
        <f>IF('template old'!AA1030&lt;&gt;"",'template old'!AA1030,"")</f>
        <v/>
      </c>
    </row>
    <row r="1031" spans="1:23" hidden="1" x14ac:dyDescent="0.25">
      <c r="A1031" s="256" t="str">
        <f>IF('template old'!A1031&lt;&gt;"",'template old'!A1031,"")</f>
        <v/>
      </c>
      <c r="B1031" s="255" t="str">
        <f>IF('template old'!E1031&lt;&gt;"",'template old'!E1031,"")</f>
        <v/>
      </c>
      <c r="C1031" s="255" t="str">
        <f>IF('template old'!F1031&lt;&gt;"",'template old'!F1031,"")</f>
        <v/>
      </c>
      <c r="D1031" s="255" t="str">
        <f>IF('template old'!G1031&lt;&gt;"",'template old'!G1031,"")</f>
        <v/>
      </c>
      <c r="E1031" s="255" t="str">
        <f>IF('template old'!H1031&lt;&gt;"",'template old'!H1031,"")</f>
        <v/>
      </c>
      <c r="F1031" s="255" t="str">
        <f>IF('template old'!I1031&lt;&gt;"",'template old'!I1031,"")</f>
        <v/>
      </c>
      <c r="G1031" s="255" t="str">
        <f>IF('template old'!J1031&lt;&gt;"",'template old'!J1031,"")</f>
        <v/>
      </c>
      <c r="H1031" s="255" t="str">
        <f>IF('template old'!K1031&lt;&gt;"",'template old'!K1031,"")</f>
        <v/>
      </c>
      <c r="I1031" s="258" t="str">
        <f t="shared" si="32"/>
        <v/>
      </c>
      <c r="J1031" s="255" t="str">
        <f>IF('template old'!L1031&lt;&gt;"",'template old'!L1031,"")</f>
        <v/>
      </c>
      <c r="K1031" s="255" t="str">
        <f>IF('template old'!M1031&lt;&gt;"",'template old'!M1031,"")</f>
        <v/>
      </c>
      <c r="L1031" s="255" t="str">
        <f>IF('template old'!N1031&lt;&gt;"",'template old'!N1031,"")</f>
        <v/>
      </c>
      <c r="M1031" s="255" t="str">
        <f>IF('template old'!O1031&lt;&gt;"",'template old'!O1031,"")</f>
        <v/>
      </c>
      <c r="N1031" s="255" t="str">
        <f>IF('template old'!R1031&lt;&gt;"",'template old'!R1031,"")</f>
        <v/>
      </c>
      <c r="O1031" s="255" t="str">
        <f>IF('template old'!S1031&lt;&gt;"",'template old'!S1031,"")</f>
        <v/>
      </c>
      <c r="P1031" s="259" t="str">
        <f t="shared" si="33"/>
        <v/>
      </c>
      <c r="Q1031" s="255" t="str">
        <f>IF('template old'!U1031&lt;&gt;"",'template old'!U1031,"")</f>
        <v/>
      </c>
      <c r="R1031" s="255" t="str">
        <f>IF('template old'!V1031&lt;&gt;"",'template old'!V1031,"")</f>
        <v/>
      </c>
      <c r="S1031" s="255" t="str">
        <f>IF('template old'!W1031&lt;&gt;"",'template old'!W1031,"")</f>
        <v/>
      </c>
      <c r="T1031" s="255" t="str">
        <f>IF('template old'!X1031&lt;&gt;"",'template old'!X1031,"")</f>
        <v/>
      </c>
      <c r="U1031" s="255" t="str">
        <f>IF('template old'!Y1031&lt;&gt;"",'template old'!Y1031,"")</f>
        <v/>
      </c>
      <c r="V1031" s="255" t="str">
        <f>IF('template old'!Z1031&lt;&gt;"",'template old'!Z1031,"")</f>
        <v/>
      </c>
      <c r="W1031" s="255" t="str">
        <f>IF('template old'!AA1031&lt;&gt;"",'template old'!AA1031,"")</f>
        <v/>
      </c>
    </row>
    <row r="1032" spans="1:23" hidden="1" x14ac:dyDescent="0.25">
      <c r="A1032" s="256" t="str">
        <f>IF('template old'!A1032&lt;&gt;"",'template old'!A1032,"")</f>
        <v/>
      </c>
      <c r="B1032" s="255" t="str">
        <f>IF('template old'!E1032&lt;&gt;"",'template old'!E1032,"")</f>
        <v/>
      </c>
      <c r="C1032" s="255" t="str">
        <f>IF('template old'!F1032&lt;&gt;"",'template old'!F1032,"")</f>
        <v/>
      </c>
      <c r="D1032" s="255" t="str">
        <f>IF('template old'!G1032&lt;&gt;"",'template old'!G1032,"")</f>
        <v/>
      </c>
      <c r="E1032" s="255" t="str">
        <f>IF('template old'!H1032&lt;&gt;"",'template old'!H1032,"")</f>
        <v/>
      </c>
      <c r="F1032" s="255" t="str">
        <f>IF('template old'!I1032&lt;&gt;"",'template old'!I1032,"")</f>
        <v/>
      </c>
      <c r="G1032" s="255" t="str">
        <f>IF('template old'!J1032&lt;&gt;"",'template old'!J1032,"")</f>
        <v/>
      </c>
      <c r="H1032" s="255" t="str">
        <f>IF('template old'!K1032&lt;&gt;"",'template old'!K1032,"")</f>
        <v/>
      </c>
      <c r="I1032" s="258" t="str">
        <f t="shared" si="32"/>
        <v/>
      </c>
      <c r="J1032" s="255" t="str">
        <f>IF('template old'!L1032&lt;&gt;"",'template old'!L1032,"")</f>
        <v/>
      </c>
      <c r="K1032" s="255" t="str">
        <f>IF('template old'!M1032&lt;&gt;"",'template old'!M1032,"")</f>
        <v/>
      </c>
      <c r="L1032" s="255" t="str">
        <f>IF('template old'!N1032&lt;&gt;"",'template old'!N1032,"")</f>
        <v/>
      </c>
      <c r="M1032" s="255" t="str">
        <f>IF('template old'!O1032&lt;&gt;"",'template old'!O1032,"")</f>
        <v/>
      </c>
      <c r="N1032" s="255" t="str">
        <f>IF('template old'!R1032&lt;&gt;"",'template old'!R1032,"")</f>
        <v/>
      </c>
      <c r="O1032" s="255" t="str">
        <f>IF('template old'!S1032&lt;&gt;"",'template old'!S1032,"")</f>
        <v/>
      </c>
      <c r="P1032" s="259" t="str">
        <f t="shared" si="33"/>
        <v/>
      </c>
      <c r="Q1032" s="255" t="str">
        <f>IF('template old'!U1032&lt;&gt;"",'template old'!U1032,"")</f>
        <v/>
      </c>
      <c r="R1032" s="255" t="str">
        <f>IF('template old'!V1032&lt;&gt;"",'template old'!V1032,"")</f>
        <v/>
      </c>
      <c r="S1032" s="255" t="str">
        <f>IF('template old'!W1032&lt;&gt;"",'template old'!W1032,"")</f>
        <v/>
      </c>
      <c r="T1032" s="255" t="str">
        <f>IF('template old'!X1032&lt;&gt;"",'template old'!X1032,"")</f>
        <v/>
      </c>
      <c r="U1032" s="255" t="str">
        <f>IF('template old'!Y1032&lt;&gt;"",'template old'!Y1032,"")</f>
        <v/>
      </c>
      <c r="V1032" s="255" t="str">
        <f>IF('template old'!Z1032&lt;&gt;"",'template old'!Z1032,"")</f>
        <v/>
      </c>
      <c r="W1032" s="255" t="str">
        <f>IF('template old'!AA1032&lt;&gt;"",'template old'!AA1032,"")</f>
        <v/>
      </c>
    </row>
    <row r="1033" spans="1:23" hidden="1" x14ac:dyDescent="0.25">
      <c r="A1033" s="256" t="str">
        <f>IF('template old'!A1033&lt;&gt;"",'template old'!A1033,"")</f>
        <v/>
      </c>
      <c r="B1033" s="255" t="str">
        <f>IF('template old'!E1033&lt;&gt;"",'template old'!E1033,"")</f>
        <v/>
      </c>
      <c r="C1033" s="255" t="str">
        <f>IF('template old'!F1033&lt;&gt;"",'template old'!F1033,"")</f>
        <v/>
      </c>
      <c r="D1033" s="255" t="str">
        <f>IF('template old'!G1033&lt;&gt;"",'template old'!G1033,"")</f>
        <v/>
      </c>
      <c r="E1033" s="255" t="str">
        <f>IF('template old'!H1033&lt;&gt;"",'template old'!H1033,"")</f>
        <v/>
      </c>
      <c r="F1033" s="255" t="str">
        <f>IF('template old'!I1033&lt;&gt;"",'template old'!I1033,"")</f>
        <v/>
      </c>
      <c r="G1033" s="255" t="str">
        <f>IF('template old'!J1033&lt;&gt;"",'template old'!J1033,"")</f>
        <v/>
      </c>
      <c r="H1033" s="255" t="str">
        <f>IF('template old'!K1033&lt;&gt;"",'template old'!K1033,"")</f>
        <v/>
      </c>
      <c r="I1033" s="258" t="str">
        <f t="shared" si="32"/>
        <v/>
      </c>
      <c r="J1033" s="255" t="str">
        <f>IF('template old'!L1033&lt;&gt;"",'template old'!L1033,"")</f>
        <v/>
      </c>
      <c r="K1033" s="255" t="str">
        <f>IF('template old'!M1033&lt;&gt;"",'template old'!M1033,"")</f>
        <v/>
      </c>
      <c r="L1033" s="255" t="str">
        <f>IF('template old'!N1033&lt;&gt;"",'template old'!N1033,"")</f>
        <v/>
      </c>
      <c r="M1033" s="255" t="str">
        <f>IF('template old'!O1033&lt;&gt;"",'template old'!O1033,"")</f>
        <v/>
      </c>
      <c r="N1033" s="255" t="str">
        <f>IF('template old'!R1033&lt;&gt;"",'template old'!R1033,"")</f>
        <v/>
      </c>
      <c r="O1033" s="255" t="str">
        <f>IF('template old'!S1033&lt;&gt;"",'template old'!S1033,"")</f>
        <v/>
      </c>
      <c r="P1033" s="259" t="str">
        <f t="shared" si="33"/>
        <v/>
      </c>
      <c r="Q1033" s="255" t="str">
        <f>IF('template old'!U1033&lt;&gt;"",'template old'!U1033,"")</f>
        <v/>
      </c>
      <c r="R1033" s="255" t="str">
        <f>IF('template old'!V1033&lt;&gt;"",'template old'!V1033,"")</f>
        <v/>
      </c>
      <c r="S1033" s="255" t="str">
        <f>IF('template old'!W1033&lt;&gt;"",'template old'!W1033,"")</f>
        <v/>
      </c>
      <c r="T1033" s="255" t="str">
        <f>IF('template old'!X1033&lt;&gt;"",'template old'!X1033,"")</f>
        <v/>
      </c>
      <c r="U1033" s="255" t="str">
        <f>IF('template old'!Y1033&lt;&gt;"",'template old'!Y1033,"")</f>
        <v/>
      </c>
      <c r="V1033" s="255" t="str">
        <f>IF('template old'!Z1033&lt;&gt;"",'template old'!Z1033,"")</f>
        <v/>
      </c>
      <c r="W1033" s="255" t="str">
        <f>IF('template old'!AA1033&lt;&gt;"",'template old'!AA1033,"")</f>
        <v/>
      </c>
    </row>
    <row r="1034" spans="1:23" hidden="1" x14ac:dyDescent="0.25">
      <c r="A1034" s="256" t="str">
        <f>IF('template old'!A1034&lt;&gt;"",'template old'!A1034,"")</f>
        <v/>
      </c>
      <c r="B1034" s="255" t="str">
        <f>IF('template old'!E1034&lt;&gt;"",'template old'!E1034,"")</f>
        <v/>
      </c>
      <c r="C1034" s="255" t="str">
        <f>IF('template old'!F1034&lt;&gt;"",'template old'!F1034,"")</f>
        <v/>
      </c>
      <c r="D1034" s="255" t="str">
        <f>IF('template old'!G1034&lt;&gt;"",'template old'!G1034,"")</f>
        <v/>
      </c>
      <c r="E1034" s="255" t="str">
        <f>IF('template old'!H1034&lt;&gt;"",'template old'!H1034,"")</f>
        <v/>
      </c>
      <c r="F1034" s="255" t="str">
        <f>IF('template old'!I1034&lt;&gt;"",'template old'!I1034,"")</f>
        <v/>
      </c>
      <c r="G1034" s="255" t="str">
        <f>IF('template old'!J1034&lt;&gt;"",'template old'!J1034,"")</f>
        <v/>
      </c>
      <c r="H1034" s="255" t="str">
        <f>IF('template old'!K1034&lt;&gt;"",'template old'!K1034,"")</f>
        <v/>
      </c>
      <c r="I1034" s="258" t="str">
        <f t="shared" si="32"/>
        <v/>
      </c>
      <c r="J1034" s="255" t="str">
        <f>IF('template old'!L1034&lt;&gt;"",'template old'!L1034,"")</f>
        <v/>
      </c>
      <c r="K1034" s="255" t="str">
        <f>IF('template old'!M1034&lt;&gt;"",'template old'!M1034,"")</f>
        <v/>
      </c>
      <c r="L1034" s="255" t="str">
        <f>IF('template old'!N1034&lt;&gt;"",'template old'!N1034,"")</f>
        <v/>
      </c>
      <c r="M1034" s="255" t="str">
        <f>IF('template old'!O1034&lt;&gt;"",'template old'!O1034,"")</f>
        <v/>
      </c>
      <c r="N1034" s="255" t="str">
        <f>IF('template old'!R1034&lt;&gt;"",'template old'!R1034,"")</f>
        <v/>
      </c>
      <c r="O1034" s="255" t="str">
        <f>IF('template old'!S1034&lt;&gt;"",'template old'!S1034,"")</f>
        <v/>
      </c>
      <c r="P1034" s="259" t="str">
        <f t="shared" si="33"/>
        <v/>
      </c>
      <c r="Q1034" s="255" t="str">
        <f>IF('template old'!U1034&lt;&gt;"",'template old'!U1034,"")</f>
        <v/>
      </c>
      <c r="R1034" s="255" t="str">
        <f>IF('template old'!V1034&lt;&gt;"",'template old'!V1034,"")</f>
        <v/>
      </c>
      <c r="S1034" s="255" t="str">
        <f>IF('template old'!W1034&lt;&gt;"",'template old'!W1034,"")</f>
        <v/>
      </c>
      <c r="T1034" s="255" t="str">
        <f>IF('template old'!X1034&lt;&gt;"",'template old'!X1034,"")</f>
        <v/>
      </c>
      <c r="U1034" s="255" t="str">
        <f>IF('template old'!Y1034&lt;&gt;"",'template old'!Y1034,"")</f>
        <v/>
      </c>
      <c r="V1034" s="255" t="str">
        <f>IF('template old'!Z1034&lt;&gt;"",'template old'!Z1034,"")</f>
        <v/>
      </c>
      <c r="W1034" s="255" t="str">
        <f>IF('template old'!AA1034&lt;&gt;"",'template old'!AA1034,"")</f>
        <v/>
      </c>
    </row>
  </sheetData>
  <autoFilter ref="A2:W1034">
    <filterColumn colId="0">
      <filters>
        <dateGroupItem year="2018" month="10" dateTimeGrouping="month"/>
        <dateGroupItem year="2018" month="12" dateTimeGrouping="month"/>
      </filters>
    </filterColumn>
    <filterColumn colId="3">
      <filters>
        <filter val="Compost"/>
      </filters>
    </filterColumn>
    <filterColumn colId="5">
      <filters>
        <filter val="Harvest"/>
      </filters>
    </filterColumn>
  </autoFilter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N69"/>
  <sheetViews>
    <sheetView workbookViewId="0">
      <pane xSplit="2" ySplit="6" topLeftCell="O7" activePane="bottomRight" state="frozen"/>
      <selection pane="topRight" activeCell="C1" sqref="C1"/>
      <selection pane="bottomLeft" activeCell="A7" sqref="A7"/>
      <selection pane="bottomRight" activeCell="A17" sqref="A17"/>
    </sheetView>
  </sheetViews>
  <sheetFormatPr defaultRowHeight="15" x14ac:dyDescent="0.25"/>
  <cols>
    <col min="1" max="1" width="18" style="255" customWidth="1"/>
    <col min="2" max="2" width="20.140625" style="255" bestFit="1" customWidth="1"/>
    <col min="3" max="3" width="7.85546875" style="255" bestFit="1" customWidth="1"/>
    <col min="4" max="4" width="6.28515625" style="255" bestFit="1" customWidth="1"/>
    <col min="5" max="6" width="8" style="255" bestFit="1" customWidth="1"/>
    <col min="7" max="7" width="8.5703125" style="255" bestFit="1" customWidth="1"/>
    <col min="8" max="8" width="7.28515625" style="255" bestFit="1" customWidth="1"/>
    <col min="9" max="9" width="11.28515625" bestFit="1" customWidth="1"/>
    <col min="10" max="10" width="8.140625" bestFit="1" customWidth="1"/>
    <col min="11" max="11" width="10.85546875" bestFit="1" customWidth="1"/>
    <col min="12" max="12" width="9" bestFit="1" customWidth="1"/>
    <col min="13" max="13" width="12.28515625" bestFit="1" customWidth="1"/>
    <col min="14" max="14" width="8" bestFit="1" customWidth="1"/>
    <col min="15" max="15" width="8.42578125" bestFit="1" customWidth="1"/>
    <col min="16" max="16" width="9.85546875" bestFit="1" customWidth="1"/>
    <col min="17" max="17" width="7.85546875" bestFit="1" customWidth="1"/>
    <col min="18" max="18" width="8" bestFit="1" customWidth="1"/>
    <col min="19" max="19" width="7.5703125" bestFit="1" customWidth="1"/>
    <col min="20" max="20" width="8" bestFit="1" customWidth="1"/>
    <col min="21" max="21" width="7.42578125" bestFit="1" customWidth="1"/>
    <col min="22" max="23" width="8.28515625" bestFit="1" customWidth="1"/>
    <col min="24" max="24" width="8.85546875" bestFit="1" customWidth="1"/>
    <col min="25" max="25" width="9.85546875" bestFit="1" customWidth="1"/>
    <col min="26" max="26" width="6.28515625" bestFit="1" customWidth="1"/>
    <col min="27" max="27" width="7.140625" bestFit="1" customWidth="1"/>
    <col min="28" max="28" width="7.85546875" bestFit="1" customWidth="1"/>
    <col min="29" max="29" width="7.42578125" bestFit="1" customWidth="1"/>
    <col min="30" max="30" width="10.7109375" bestFit="1" customWidth="1"/>
    <col min="31" max="31" width="11.42578125" bestFit="1" customWidth="1"/>
    <col min="32" max="32" width="15" bestFit="1" customWidth="1"/>
    <col min="33" max="33" width="11.42578125" bestFit="1" customWidth="1"/>
    <col min="34" max="34" width="9.7109375" bestFit="1" customWidth="1"/>
    <col min="35" max="35" width="6.7109375" bestFit="1" customWidth="1"/>
    <col min="36" max="36" width="8" bestFit="1" customWidth="1"/>
    <col min="37" max="37" width="10.28515625" bestFit="1" customWidth="1"/>
    <col min="38" max="38" width="8" customWidth="1"/>
    <col min="39" max="39" width="7.85546875" bestFit="1" customWidth="1"/>
    <col min="40" max="40" width="11.28515625" bestFit="1" customWidth="1"/>
    <col min="41" max="41" width="8.28515625" bestFit="1" customWidth="1"/>
    <col min="42" max="42" width="9" bestFit="1" customWidth="1"/>
    <col min="43" max="43" width="22.140625" bestFit="1" customWidth="1"/>
    <col min="44" max="44" width="17.7109375" customWidth="1"/>
    <col min="45" max="45" width="17.7109375" bestFit="1" customWidth="1"/>
    <col min="46" max="46" width="18.85546875" bestFit="1" customWidth="1"/>
    <col min="47" max="47" width="13.42578125" customWidth="1"/>
    <col min="48" max="48" width="8.28515625" customWidth="1"/>
    <col min="49" max="49" width="8.85546875" bestFit="1" customWidth="1"/>
    <col min="50" max="50" width="9.7109375" bestFit="1" customWidth="1"/>
    <col min="51" max="51" width="18.28515625" bestFit="1" customWidth="1"/>
    <col min="52" max="52" width="19.42578125" bestFit="1" customWidth="1"/>
    <col min="53" max="53" width="9.85546875" customWidth="1"/>
    <col min="54" max="54" width="7" customWidth="1"/>
    <col min="55" max="55" width="7.140625" bestFit="1" customWidth="1"/>
    <col min="56" max="56" width="7.85546875" bestFit="1" customWidth="1"/>
    <col min="57" max="57" width="7.42578125" customWidth="1"/>
    <col min="58" max="58" width="10.7109375" bestFit="1" customWidth="1"/>
    <col min="59" max="59" width="11.42578125" bestFit="1" customWidth="1"/>
    <col min="60" max="60" width="15" bestFit="1" customWidth="1"/>
    <col min="61" max="61" width="11.42578125" customWidth="1"/>
    <col min="62" max="62" width="9.7109375" customWidth="1"/>
    <col min="63" max="63" width="6.7109375" customWidth="1"/>
    <col min="64" max="64" width="8" bestFit="1" customWidth="1"/>
    <col min="65" max="66" width="11.28515625" bestFit="1" customWidth="1"/>
    <col min="67" max="67" width="19.42578125" bestFit="1" customWidth="1"/>
    <col min="68" max="68" width="13.28515625" bestFit="1" customWidth="1"/>
    <col min="69" max="69" width="19.42578125" bestFit="1" customWidth="1"/>
    <col min="70" max="70" width="13.85546875" bestFit="1" customWidth="1"/>
    <col min="71" max="71" width="19.42578125" bestFit="1" customWidth="1"/>
    <col min="72" max="72" width="13.28515625" bestFit="1" customWidth="1"/>
    <col min="73" max="73" width="19.42578125" bestFit="1" customWidth="1"/>
    <col min="74" max="74" width="13.28515625" bestFit="1" customWidth="1"/>
    <col min="75" max="75" width="19.42578125" bestFit="1" customWidth="1"/>
    <col min="76" max="76" width="13.28515625" bestFit="1" customWidth="1"/>
    <col min="77" max="77" width="19.42578125" bestFit="1" customWidth="1"/>
    <col min="78" max="78" width="13.28515625" bestFit="1" customWidth="1"/>
    <col min="79" max="79" width="19.42578125" bestFit="1" customWidth="1"/>
    <col min="80" max="80" width="13.28515625" bestFit="1" customWidth="1"/>
    <col min="81" max="81" width="19.42578125" bestFit="1" customWidth="1"/>
    <col min="82" max="82" width="13.28515625" bestFit="1" customWidth="1"/>
    <col min="83" max="83" width="19.42578125" bestFit="1" customWidth="1"/>
    <col min="84" max="84" width="13.28515625" bestFit="1" customWidth="1"/>
    <col min="85" max="85" width="19.42578125" bestFit="1" customWidth="1"/>
    <col min="86" max="86" width="22.140625" bestFit="1" customWidth="1"/>
    <col min="87" max="87" width="19.42578125" bestFit="1" customWidth="1"/>
    <col min="88" max="88" width="17.7109375" bestFit="1" customWidth="1"/>
    <col min="89" max="89" width="19.42578125" bestFit="1" customWidth="1"/>
    <col min="90" max="90" width="17.7109375" bestFit="1" customWidth="1"/>
    <col min="91" max="91" width="19.42578125" bestFit="1" customWidth="1"/>
    <col min="92" max="92" width="18.85546875" bestFit="1" customWidth="1"/>
    <col min="93" max="93" width="19.42578125" bestFit="1" customWidth="1"/>
    <col min="94" max="94" width="13.42578125" bestFit="1" customWidth="1"/>
    <col min="95" max="95" width="19.42578125" bestFit="1" customWidth="1"/>
    <col min="96" max="96" width="13.28515625" bestFit="1" customWidth="1"/>
    <col min="97" max="97" width="19.42578125" bestFit="1" customWidth="1"/>
    <col min="98" max="98" width="13.28515625" bestFit="1" customWidth="1"/>
    <col min="99" max="99" width="19.42578125" bestFit="1" customWidth="1"/>
    <col min="100" max="100" width="13.28515625" bestFit="1" customWidth="1"/>
    <col min="101" max="101" width="19.42578125" bestFit="1" customWidth="1"/>
    <col min="102" max="102" width="18.28515625" bestFit="1" customWidth="1"/>
    <col min="103" max="105" width="19.42578125" bestFit="1" customWidth="1"/>
    <col min="106" max="106" width="13.28515625" bestFit="1" customWidth="1"/>
    <col min="107" max="107" width="19.42578125" bestFit="1" customWidth="1"/>
    <col min="108" max="108" width="13.28515625" bestFit="1" customWidth="1"/>
    <col min="109" max="109" width="19.42578125" bestFit="1" customWidth="1"/>
    <col min="110" max="110" width="13.28515625" bestFit="1" customWidth="1"/>
    <col min="111" max="111" width="19.42578125" bestFit="1" customWidth="1"/>
    <col min="112" max="112" width="13.28515625" bestFit="1" customWidth="1"/>
    <col min="113" max="113" width="19.42578125" bestFit="1" customWidth="1"/>
    <col min="114" max="114" width="13.28515625" bestFit="1" customWidth="1"/>
    <col min="115" max="115" width="19.42578125" bestFit="1" customWidth="1"/>
    <col min="116" max="116" width="13.28515625" bestFit="1" customWidth="1"/>
    <col min="117" max="117" width="19.42578125" bestFit="1" customWidth="1"/>
    <col min="118" max="118" width="13.28515625" bestFit="1" customWidth="1"/>
    <col min="119" max="119" width="19.42578125" bestFit="1" customWidth="1"/>
    <col min="120" max="120" width="15" bestFit="1" customWidth="1"/>
    <col min="121" max="121" width="19.42578125" bestFit="1" customWidth="1"/>
    <col min="122" max="122" width="13.28515625" bestFit="1" customWidth="1"/>
    <col min="123" max="123" width="19.42578125" bestFit="1" customWidth="1"/>
    <col min="124" max="124" width="13.28515625" bestFit="1" customWidth="1"/>
    <col min="125" max="125" width="19.42578125" bestFit="1" customWidth="1"/>
    <col min="126" max="126" width="13.28515625" bestFit="1" customWidth="1"/>
    <col min="127" max="127" width="19.42578125" bestFit="1" customWidth="1"/>
    <col min="128" max="128" width="13.28515625" bestFit="1" customWidth="1"/>
    <col min="129" max="129" width="19.42578125" bestFit="1" customWidth="1"/>
    <col min="130" max="130" width="18.28515625" bestFit="1" customWidth="1"/>
    <col min="131" max="131" width="24.42578125" bestFit="1" customWidth="1"/>
  </cols>
  <sheetData>
    <row r="2" spans="1:40" x14ac:dyDescent="0.25">
      <c r="A2" s="264" t="s">
        <v>426</v>
      </c>
      <c r="B2" s="255" t="s">
        <v>432</v>
      </c>
    </row>
    <row r="3" spans="1:40" x14ac:dyDescent="0.25">
      <c r="A3" s="264" t="s">
        <v>7</v>
      </c>
      <c r="B3" s="255" t="s">
        <v>461</v>
      </c>
    </row>
    <row r="5" spans="1:40" x14ac:dyDescent="0.25">
      <c r="A5" s="264" t="s">
        <v>434</v>
      </c>
      <c r="B5" s="264" t="s">
        <v>431</v>
      </c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5"/>
      <c r="AN5" s="255"/>
    </row>
    <row r="6" spans="1:40" x14ac:dyDescent="0.25">
      <c r="A6" s="264" t="s">
        <v>429</v>
      </c>
      <c r="C6" s="255" t="s">
        <v>314</v>
      </c>
      <c r="D6" s="255" t="s">
        <v>130</v>
      </c>
      <c r="E6" s="255" t="s">
        <v>43</v>
      </c>
      <c r="F6" s="255" t="s">
        <v>47</v>
      </c>
      <c r="G6" s="255" t="s">
        <v>244</v>
      </c>
      <c r="H6" s="255" t="s">
        <v>34</v>
      </c>
      <c r="I6" s="255" t="s">
        <v>258</v>
      </c>
      <c r="J6" s="255" t="s">
        <v>48</v>
      </c>
      <c r="K6" s="255" t="s">
        <v>41</v>
      </c>
      <c r="L6" s="255" t="s">
        <v>61</v>
      </c>
      <c r="M6" s="255" t="s">
        <v>78</v>
      </c>
      <c r="N6" s="255" t="s">
        <v>340</v>
      </c>
      <c r="O6" s="255" t="s">
        <v>98</v>
      </c>
      <c r="P6" s="255" t="s">
        <v>325</v>
      </c>
      <c r="Q6" s="255" t="s">
        <v>442</v>
      </c>
      <c r="R6" s="255" t="s">
        <v>37</v>
      </c>
      <c r="S6" s="255" t="s">
        <v>239</v>
      </c>
      <c r="T6" s="255" t="s">
        <v>44</v>
      </c>
      <c r="U6" s="255" t="s">
        <v>240</v>
      </c>
      <c r="V6" s="255" t="s">
        <v>242</v>
      </c>
      <c r="W6" s="255" t="s">
        <v>42</v>
      </c>
      <c r="X6" s="255" t="s">
        <v>36</v>
      </c>
      <c r="Y6" s="255" t="s">
        <v>460</v>
      </c>
      <c r="Z6" s="255" t="s">
        <v>344</v>
      </c>
      <c r="AA6" s="255" t="s">
        <v>106</v>
      </c>
      <c r="AB6" s="255" t="s">
        <v>35</v>
      </c>
      <c r="AC6" s="255" t="s">
        <v>309</v>
      </c>
      <c r="AD6" s="255" t="s">
        <v>324</v>
      </c>
      <c r="AE6" s="255" t="s">
        <v>140</v>
      </c>
      <c r="AF6" s="255" t="s">
        <v>86</v>
      </c>
      <c r="AG6" s="255" t="s">
        <v>446</v>
      </c>
      <c r="AH6" s="255" t="s">
        <v>154</v>
      </c>
      <c r="AI6" s="255" t="s">
        <v>76</v>
      </c>
      <c r="AJ6" s="255" t="s">
        <v>146</v>
      </c>
      <c r="AK6" s="255" t="s">
        <v>508</v>
      </c>
      <c r="AL6" s="255" t="s">
        <v>517</v>
      </c>
      <c r="AM6" s="255" t="s">
        <v>583</v>
      </c>
      <c r="AN6" s="255" t="s">
        <v>430</v>
      </c>
    </row>
    <row r="7" spans="1:40" x14ac:dyDescent="0.25">
      <c r="A7" s="255" t="s">
        <v>84</v>
      </c>
      <c r="B7" s="258"/>
      <c r="C7" s="258"/>
      <c r="D7" s="258"/>
      <c r="E7" s="258"/>
      <c r="F7" s="258"/>
      <c r="G7" s="258"/>
      <c r="H7" s="258"/>
      <c r="I7" s="258"/>
      <c r="J7" s="258"/>
      <c r="K7" s="258"/>
      <c r="L7" s="258"/>
      <c r="M7" s="258"/>
      <c r="N7" s="258"/>
      <c r="O7" s="258"/>
      <c r="P7" s="258"/>
      <c r="Q7" s="258"/>
      <c r="R7" s="258">
        <v>0.5625</v>
      </c>
      <c r="S7" s="258"/>
      <c r="T7" s="258"/>
      <c r="U7" s="258"/>
      <c r="V7" s="258"/>
      <c r="W7" s="258"/>
      <c r="X7" s="258">
        <v>30.5625</v>
      </c>
      <c r="Y7" s="258"/>
      <c r="Z7" s="258"/>
      <c r="AA7" s="258"/>
      <c r="AB7" s="258"/>
      <c r="AC7" s="258"/>
      <c r="AD7" s="258"/>
      <c r="AE7" s="258"/>
      <c r="AF7" s="258">
        <v>158.3125</v>
      </c>
      <c r="AG7" s="258"/>
      <c r="AH7" s="258"/>
      <c r="AI7" s="258"/>
      <c r="AJ7" s="258"/>
      <c r="AK7" s="258"/>
      <c r="AL7" s="258">
        <v>1.75</v>
      </c>
      <c r="AM7" s="258"/>
      <c r="AN7" s="258">
        <v>191.1875</v>
      </c>
    </row>
    <row r="8" spans="1:40" x14ac:dyDescent="0.25">
      <c r="A8" s="255">
        <v>1</v>
      </c>
      <c r="B8" s="258"/>
      <c r="C8" s="258"/>
      <c r="D8" s="258"/>
      <c r="E8" s="258"/>
      <c r="F8" s="258"/>
      <c r="G8" s="258"/>
      <c r="H8" s="258"/>
      <c r="I8" s="258"/>
      <c r="J8" s="258"/>
      <c r="K8" s="258"/>
      <c r="L8" s="258"/>
      <c r="M8" s="258"/>
      <c r="N8" s="258"/>
      <c r="O8" s="258"/>
      <c r="P8" s="258"/>
      <c r="Q8" s="258"/>
      <c r="R8" s="258"/>
      <c r="S8" s="258"/>
      <c r="T8" s="258"/>
      <c r="U8" s="258"/>
      <c r="V8" s="258"/>
      <c r="W8" s="258"/>
      <c r="X8" s="258"/>
      <c r="Y8" s="258"/>
      <c r="Z8" s="258"/>
      <c r="AA8" s="258"/>
      <c r="AB8" s="258"/>
      <c r="AC8" s="258"/>
      <c r="AD8" s="258"/>
      <c r="AE8" s="258"/>
      <c r="AF8" s="258">
        <v>0.8125</v>
      </c>
      <c r="AG8" s="258"/>
      <c r="AH8" s="258"/>
      <c r="AI8" s="258"/>
      <c r="AJ8" s="258"/>
      <c r="AK8" s="258"/>
      <c r="AL8" s="258"/>
      <c r="AM8" s="258"/>
      <c r="AN8" s="258">
        <v>0.8125</v>
      </c>
    </row>
    <row r="9" spans="1:40" x14ac:dyDescent="0.25">
      <c r="A9" s="255">
        <v>2</v>
      </c>
      <c r="B9" s="258"/>
      <c r="C9" s="258"/>
      <c r="D9" s="258"/>
      <c r="E9" s="258"/>
      <c r="F9" s="258"/>
      <c r="G9" s="258"/>
      <c r="H9" s="258"/>
      <c r="I9" s="258"/>
      <c r="J9" s="258"/>
      <c r="K9" s="258"/>
      <c r="L9" s="258"/>
      <c r="M9" s="258"/>
      <c r="N9" s="258"/>
      <c r="O9" s="258"/>
      <c r="P9" s="258"/>
      <c r="Q9" s="258"/>
      <c r="R9" s="258"/>
      <c r="S9" s="258"/>
      <c r="T9" s="258"/>
      <c r="U9" s="258"/>
      <c r="V9" s="258"/>
      <c r="W9" s="258"/>
      <c r="X9" s="258">
        <v>2.625</v>
      </c>
      <c r="Y9" s="258"/>
      <c r="Z9" s="258"/>
      <c r="AA9" s="25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>
        <v>2.625</v>
      </c>
    </row>
    <row r="10" spans="1:40" x14ac:dyDescent="0.25">
      <c r="A10" s="255">
        <v>3</v>
      </c>
      <c r="B10" s="258"/>
      <c r="C10" s="258"/>
      <c r="D10" s="258"/>
      <c r="E10" s="258"/>
      <c r="F10" s="258"/>
      <c r="G10" s="258"/>
      <c r="H10" s="258"/>
      <c r="I10" s="258"/>
      <c r="J10" s="258"/>
      <c r="K10" s="258"/>
      <c r="L10" s="258"/>
      <c r="M10" s="258"/>
      <c r="N10" s="258"/>
      <c r="O10" s="258"/>
      <c r="P10" s="258"/>
      <c r="Q10" s="258"/>
      <c r="R10" s="258"/>
      <c r="S10" s="258"/>
      <c r="T10" s="258"/>
      <c r="U10" s="258"/>
      <c r="V10" s="258"/>
      <c r="W10" s="258"/>
      <c r="X10" s="258">
        <v>1.75</v>
      </c>
      <c r="Y10" s="258"/>
      <c r="Z10" s="258"/>
      <c r="AA10" s="258"/>
      <c r="AB10" s="258"/>
      <c r="AC10" s="258"/>
      <c r="AD10" s="258"/>
      <c r="AE10" s="258"/>
      <c r="AF10" s="258"/>
      <c r="AG10" s="258"/>
      <c r="AH10" s="258"/>
      <c r="AI10" s="258"/>
      <c r="AJ10" s="258"/>
      <c r="AK10" s="258"/>
      <c r="AL10" s="258"/>
      <c r="AM10" s="258"/>
      <c r="AN10" s="258">
        <v>1.75</v>
      </c>
    </row>
    <row r="11" spans="1:40" x14ac:dyDescent="0.25">
      <c r="A11" s="255">
        <v>4</v>
      </c>
      <c r="B11" s="258"/>
      <c r="C11" s="258"/>
      <c r="D11" s="258"/>
      <c r="E11" s="258"/>
      <c r="F11" s="258"/>
      <c r="G11" s="258"/>
      <c r="H11" s="258"/>
      <c r="I11" s="258"/>
      <c r="J11" s="258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  <c r="V11" s="258"/>
      <c r="W11" s="258"/>
      <c r="X11" s="258">
        <v>6.625</v>
      </c>
      <c r="Y11" s="258"/>
      <c r="Z11" s="258"/>
      <c r="AA11" s="258"/>
      <c r="AB11" s="258"/>
      <c r="AC11" s="258"/>
      <c r="AD11" s="258"/>
      <c r="AE11" s="258"/>
      <c r="AF11" s="258"/>
      <c r="AG11" s="258"/>
      <c r="AH11" s="258"/>
      <c r="AI11" s="258"/>
      <c r="AJ11" s="258"/>
      <c r="AK11" s="258"/>
      <c r="AL11" s="258"/>
      <c r="AM11" s="258"/>
      <c r="AN11" s="258">
        <v>6.625</v>
      </c>
    </row>
    <row r="12" spans="1:40" x14ac:dyDescent="0.25">
      <c r="A12" s="255">
        <v>6</v>
      </c>
      <c r="B12" s="258"/>
      <c r="C12" s="258"/>
      <c r="D12" s="258"/>
      <c r="E12" s="258"/>
      <c r="F12" s="258"/>
      <c r="G12" s="258"/>
      <c r="H12" s="258"/>
      <c r="I12" s="258"/>
      <c r="J12" s="258"/>
      <c r="K12" s="258"/>
      <c r="L12" s="258"/>
      <c r="M12" s="258"/>
      <c r="N12" s="258"/>
      <c r="O12" s="258"/>
      <c r="P12" s="258"/>
      <c r="Q12" s="258"/>
      <c r="R12" s="258">
        <v>0.5625</v>
      </c>
      <c r="S12" s="258"/>
      <c r="T12" s="258"/>
      <c r="U12" s="258"/>
      <c r="V12" s="258"/>
      <c r="W12" s="258"/>
      <c r="X12" s="258">
        <v>4.75</v>
      </c>
      <c r="Y12" s="258"/>
      <c r="Z12" s="258"/>
      <c r="AA12" s="258"/>
      <c r="AB12" s="258"/>
      <c r="AC12" s="258"/>
      <c r="AD12" s="258"/>
      <c r="AE12" s="258"/>
      <c r="AF12" s="258"/>
      <c r="AG12" s="258"/>
      <c r="AH12" s="258"/>
      <c r="AI12" s="258"/>
      <c r="AJ12" s="258"/>
      <c r="AK12" s="258"/>
      <c r="AL12" s="258">
        <v>1.75</v>
      </c>
      <c r="AM12" s="258"/>
      <c r="AN12" s="258">
        <v>7.0625</v>
      </c>
    </row>
    <row r="13" spans="1:40" x14ac:dyDescent="0.25">
      <c r="A13" s="255">
        <v>9</v>
      </c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>
        <v>1.625</v>
      </c>
      <c r="AG13" s="258"/>
      <c r="AH13" s="258"/>
      <c r="AI13" s="258"/>
      <c r="AJ13" s="258"/>
      <c r="AK13" s="258"/>
      <c r="AL13" s="258"/>
      <c r="AM13" s="258"/>
      <c r="AN13" s="258">
        <v>1.625</v>
      </c>
    </row>
    <row r="14" spans="1:40" x14ac:dyDescent="0.25">
      <c r="B14" s="258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  <c r="N14" s="258"/>
      <c r="O14" s="258"/>
      <c r="P14" s="258"/>
      <c r="Q14" s="258"/>
      <c r="R14" s="258"/>
      <c r="S14" s="258"/>
      <c r="T14" s="258"/>
      <c r="U14" s="258"/>
      <c r="V14" s="258"/>
      <c r="W14" s="258"/>
      <c r="X14" s="258">
        <v>3.375</v>
      </c>
      <c r="Y14" s="258"/>
      <c r="Z14" s="258"/>
      <c r="AA14" s="258"/>
      <c r="AB14" s="258"/>
      <c r="AC14" s="258"/>
      <c r="AD14" s="258"/>
      <c r="AE14" s="258"/>
      <c r="AF14" s="258">
        <v>31.4375</v>
      </c>
      <c r="AG14" s="258"/>
      <c r="AH14" s="258"/>
      <c r="AI14" s="258"/>
      <c r="AJ14" s="258"/>
      <c r="AK14" s="258"/>
      <c r="AL14" s="258"/>
      <c r="AM14" s="258"/>
      <c r="AN14" s="258">
        <v>34.8125</v>
      </c>
    </row>
    <row r="15" spans="1:40" x14ac:dyDescent="0.25">
      <c r="A15" s="255" t="s">
        <v>339</v>
      </c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U15" s="258"/>
      <c r="V15" s="258"/>
      <c r="W15" s="258"/>
      <c r="X15" s="258">
        <v>2.1875</v>
      </c>
      <c r="Y15" s="258"/>
      <c r="Z15" s="258"/>
      <c r="AA15" s="258"/>
      <c r="AB15" s="258"/>
      <c r="AC15" s="258"/>
      <c r="AD15" s="258"/>
      <c r="AE15" s="258"/>
      <c r="AF15" s="258"/>
      <c r="AG15" s="258"/>
      <c r="AH15" s="258"/>
      <c r="AI15" s="258"/>
      <c r="AJ15" s="258"/>
      <c r="AK15" s="258"/>
      <c r="AL15" s="258"/>
      <c r="AM15" s="258"/>
      <c r="AN15" s="258">
        <v>2.1875</v>
      </c>
    </row>
    <row r="16" spans="1:40" x14ac:dyDescent="0.25">
      <c r="A16" s="255" t="s">
        <v>382</v>
      </c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  <c r="N16" s="258"/>
      <c r="O16" s="258"/>
      <c r="P16" s="258"/>
      <c r="Q16" s="258"/>
      <c r="R16" s="258"/>
      <c r="S16" s="258"/>
      <c r="T16" s="258"/>
      <c r="U16" s="258"/>
      <c r="V16" s="258"/>
      <c r="W16" s="258"/>
      <c r="X16" s="258">
        <v>6.875</v>
      </c>
      <c r="Y16" s="258"/>
      <c r="Z16" s="258"/>
      <c r="AA16" s="258"/>
      <c r="AB16" s="258"/>
      <c r="AC16" s="258"/>
      <c r="AD16" s="258"/>
      <c r="AE16" s="258"/>
      <c r="AF16" s="258"/>
      <c r="AG16" s="258"/>
      <c r="AH16" s="258"/>
      <c r="AI16" s="258"/>
      <c r="AJ16" s="258"/>
      <c r="AK16" s="258"/>
      <c r="AL16" s="258"/>
      <c r="AM16" s="258"/>
      <c r="AN16" s="258">
        <v>6.875</v>
      </c>
    </row>
    <row r="17" spans="1:40" x14ac:dyDescent="0.25">
      <c r="A17" s="255" t="s">
        <v>445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>
        <v>2.375</v>
      </c>
      <c r="Y17" s="258"/>
      <c r="Z17" s="258"/>
      <c r="AA17" s="258"/>
      <c r="AB17" s="258"/>
      <c r="AC17" s="258"/>
      <c r="AD17" s="258"/>
      <c r="AE17" s="258"/>
      <c r="AF17" s="258"/>
      <c r="AG17" s="258"/>
      <c r="AH17" s="258"/>
      <c r="AI17" s="258"/>
      <c r="AJ17" s="258"/>
      <c r="AK17" s="258"/>
      <c r="AL17" s="258"/>
      <c r="AM17" s="258"/>
      <c r="AN17" s="258">
        <v>2.375</v>
      </c>
    </row>
    <row r="18" spans="1:40" x14ac:dyDescent="0.25">
      <c r="A18" s="255" t="s">
        <v>84</v>
      </c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  <c r="T18" s="258"/>
      <c r="U18" s="258"/>
      <c r="V18" s="258"/>
      <c r="W18" s="258"/>
      <c r="X18" s="258"/>
      <c r="Y18" s="258"/>
      <c r="Z18" s="258"/>
      <c r="AA18" s="258"/>
      <c r="AB18" s="258"/>
      <c r="AC18" s="258"/>
      <c r="AD18" s="258"/>
      <c r="AE18" s="258"/>
      <c r="AF18" s="258">
        <v>124.4375</v>
      </c>
      <c r="AG18" s="258"/>
      <c r="AH18" s="258"/>
      <c r="AI18" s="258"/>
      <c r="AJ18" s="258"/>
      <c r="AK18" s="258"/>
      <c r="AL18" s="258"/>
      <c r="AM18" s="258"/>
      <c r="AN18" s="258">
        <v>124.4375</v>
      </c>
    </row>
    <row r="19" spans="1:40" x14ac:dyDescent="0.25">
      <c r="A19" s="255" t="s">
        <v>38</v>
      </c>
      <c r="B19" s="258">
        <v>0</v>
      </c>
      <c r="C19" s="258">
        <v>1.8125</v>
      </c>
      <c r="D19" s="258">
        <v>4.375</v>
      </c>
      <c r="E19" s="258">
        <v>34.125</v>
      </c>
      <c r="F19" s="258">
        <v>12.9375</v>
      </c>
      <c r="G19" s="258">
        <v>24.75</v>
      </c>
      <c r="H19" s="258">
        <v>58.25</v>
      </c>
      <c r="I19" s="258">
        <v>37.6875</v>
      </c>
      <c r="J19" s="258">
        <v>36.375</v>
      </c>
      <c r="K19" s="258">
        <v>20.125</v>
      </c>
      <c r="L19" s="258">
        <v>11.375</v>
      </c>
      <c r="M19" s="258">
        <v>20.375</v>
      </c>
      <c r="N19" s="258">
        <v>15.625</v>
      </c>
      <c r="O19" s="258">
        <v>15.5</v>
      </c>
      <c r="P19" s="258"/>
      <c r="Q19" s="258"/>
      <c r="R19" s="258">
        <v>81.0625</v>
      </c>
      <c r="S19" s="258">
        <v>8.25</v>
      </c>
      <c r="T19" s="258">
        <v>15.5625</v>
      </c>
      <c r="U19" s="258">
        <v>1.0625</v>
      </c>
      <c r="V19" s="258"/>
      <c r="W19" s="258">
        <v>8.9375</v>
      </c>
      <c r="X19" s="258">
        <v>45.125</v>
      </c>
      <c r="Y19" s="258">
        <v>36.9375</v>
      </c>
      <c r="Z19" s="258">
        <v>0.875</v>
      </c>
      <c r="AA19" s="258">
        <v>0.25</v>
      </c>
      <c r="AB19" s="258">
        <v>0.375</v>
      </c>
      <c r="AC19" s="258">
        <v>0.9375</v>
      </c>
      <c r="AD19" s="258">
        <v>42.0625</v>
      </c>
      <c r="AE19" s="258">
        <v>0.375</v>
      </c>
      <c r="AF19" s="258">
        <v>86.1875</v>
      </c>
      <c r="AG19" s="258">
        <v>5.25</v>
      </c>
      <c r="AH19" s="258">
        <v>2.875</v>
      </c>
      <c r="AI19" s="258">
        <v>2</v>
      </c>
      <c r="AJ19" s="258">
        <v>40.625</v>
      </c>
      <c r="AK19" s="258"/>
      <c r="AL19" s="258">
        <v>5.4375</v>
      </c>
      <c r="AM19" s="258"/>
      <c r="AN19" s="258">
        <v>677.5</v>
      </c>
    </row>
    <row r="20" spans="1:40" x14ac:dyDescent="0.25">
      <c r="A20" s="255">
        <v>2</v>
      </c>
      <c r="B20" s="258"/>
      <c r="C20" s="258">
        <v>0.25</v>
      </c>
      <c r="D20" s="258"/>
      <c r="E20" s="258"/>
      <c r="F20" s="258"/>
      <c r="G20" s="258"/>
      <c r="H20" s="258"/>
      <c r="I20" s="258"/>
      <c r="J20" s="258"/>
      <c r="K20" s="258"/>
      <c r="L20" s="258"/>
      <c r="M20" s="258"/>
      <c r="N20" s="258"/>
      <c r="O20" s="258"/>
      <c r="P20" s="258"/>
      <c r="Q20" s="258"/>
      <c r="R20" s="258"/>
      <c r="S20" s="258"/>
      <c r="T20" s="258"/>
      <c r="U20" s="258"/>
      <c r="V20" s="258"/>
      <c r="W20" s="258"/>
      <c r="X20" s="258"/>
      <c r="Y20" s="258"/>
      <c r="Z20" s="258"/>
      <c r="AA20" s="258"/>
      <c r="AB20" s="258"/>
      <c r="AC20" s="258"/>
      <c r="AD20" s="258"/>
      <c r="AE20" s="258"/>
      <c r="AF20" s="258"/>
      <c r="AG20" s="258"/>
      <c r="AH20" s="258"/>
      <c r="AI20" s="258"/>
      <c r="AJ20" s="258"/>
      <c r="AK20" s="258"/>
      <c r="AL20" s="258"/>
      <c r="AM20" s="258"/>
      <c r="AN20" s="258">
        <v>0.25</v>
      </c>
    </row>
    <row r="21" spans="1:40" x14ac:dyDescent="0.25">
      <c r="A21" s="255">
        <v>3</v>
      </c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  <c r="N21" s="258"/>
      <c r="O21" s="258"/>
      <c r="P21" s="258"/>
      <c r="Q21" s="258"/>
      <c r="R21" s="258"/>
      <c r="S21" s="258"/>
      <c r="T21" s="258"/>
      <c r="U21" s="258"/>
      <c r="V21" s="258"/>
      <c r="W21" s="258">
        <v>0.625</v>
      </c>
      <c r="X21" s="258"/>
      <c r="Y21" s="258">
        <v>1.625</v>
      </c>
      <c r="Z21" s="258"/>
      <c r="AA21" s="258"/>
      <c r="AB21" s="258"/>
      <c r="AC21" s="258"/>
      <c r="AD21" s="258"/>
      <c r="AE21" s="258">
        <v>6.25E-2</v>
      </c>
      <c r="AF21" s="258"/>
      <c r="AG21" s="258"/>
      <c r="AH21" s="258"/>
      <c r="AI21" s="258"/>
      <c r="AJ21" s="258"/>
      <c r="AK21" s="258"/>
      <c r="AL21" s="258"/>
      <c r="AM21" s="258"/>
      <c r="AN21" s="258">
        <v>2.3125</v>
      </c>
    </row>
    <row r="22" spans="1:40" x14ac:dyDescent="0.25">
      <c r="A22" s="255">
        <v>4</v>
      </c>
      <c r="B22" s="258"/>
      <c r="C22" s="258"/>
      <c r="D22" s="258"/>
      <c r="E22" s="258"/>
      <c r="F22" s="258"/>
      <c r="G22" s="258">
        <v>1.75</v>
      </c>
      <c r="H22" s="258"/>
      <c r="I22" s="258"/>
      <c r="J22" s="258"/>
      <c r="K22" s="258">
        <v>6.3125</v>
      </c>
      <c r="L22" s="258"/>
      <c r="M22" s="258"/>
      <c r="N22" s="258"/>
      <c r="O22" s="258"/>
      <c r="P22" s="258"/>
      <c r="Q22" s="258"/>
      <c r="R22" s="258"/>
      <c r="S22" s="258"/>
      <c r="T22" s="258"/>
      <c r="U22" s="258"/>
      <c r="V22" s="258"/>
      <c r="W22" s="258"/>
      <c r="X22" s="258">
        <v>4</v>
      </c>
      <c r="Y22" s="258"/>
      <c r="Z22" s="258"/>
      <c r="AA22" s="258"/>
      <c r="AB22" s="258"/>
      <c r="AC22" s="258">
        <v>0.375</v>
      </c>
      <c r="AD22" s="258"/>
      <c r="AE22" s="258"/>
      <c r="AF22" s="258"/>
      <c r="AG22" s="258"/>
      <c r="AH22" s="258"/>
      <c r="AI22" s="258"/>
      <c r="AJ22" s="258"/>
      <c r="AK22" s="258"/>
      <c r="AL22" s="258"/>
      <c r="AM22" s="258"/>
      <c r="AN22" s="258">
        <v>12.4375</v>
      </c>
    </row>
    <row r="23" spans="1:40" x14ac:dyDescent="0.25">
      <c r="A23" s="255">
        <v>5</v>
      </c>
      <c r="B23" s="258"/>
      <c r="C23" s="258"/>
      <c r="D23" s="258"/>
      <c r="E23" s="258"/>
      <c r="F23" s="258"/>
      <c r="G23" s="258">
        <v>20.625</v>
      </c>
      <c r="H23" s="258"/>
      <c r="I23" s="258">
        <v>0.3125</v>
      </c>
      <c r="J23" s="258"/>
      <c r="K23" s="258"/>
      <c r="L23" s="258"/>
      <c r="M23" s="258"/>
      <c r="N23" s="258">
        <v>2.0625</v>
      </c>
      <c r="O23" s="258"/>
      <c r="P23" s="258"/>
      <c r="Q23" s="258"/>
      <c r="R23" s="258"/>
      <c r="S23" s="258">
        <v>8.125</v>
      </c>
      <c r="T23" s="258"/>
      <c r="U23" s="258"/>
      <c r="V23" s="258"/>
      <c r="W23" s="258">
        <v>3.1875</v>
      </c>
      <c r="X23" s="258"/>
      <c r="Y23" s="258"/>
      <c r="Z23" s="258"/>
      <c r="AA23" s="258"/>
      <c r="AB23" s="258"/>
      <c r="AC23" s="258"/>
      <c r="AD23" s="258"/>
      <c r="AE23" s="258"/>
      <c r="AF23" s="258"/>
      <c r="AG23" s="258">
        <v>1.5</v>
      </c>
      <c r="AH23" s="258"/>
      <c r="AI23" s="258"/>
      <c r="AJ23" s="258"/>
      <c r="AK23" s="258"/>
      <c r="AL23" s="258"/>
      <c r="AM23" s="258"/>
      <c r="AN23" s="258">
        <v>35.8125</v>
      </c>
    </row>
    <row r="24" spans="1:40" x14ac:dyDescent="0.25">
      <c r="A24" s="255">
        <v>6</v>
      </c>
      <c r="B24" s="258"/>
      <c r="C24" s="258"/>
      <c r="D24" s="258"/>
      <c r="E24" s="258"/>
      <c r="F24" s="258"/>
      <c r="G24" s="258"/>
      <c r="H24" s="258"/>
      <c r="I24" s="258"/>
      <c r="J24" s="258">
        <v>25</v>
      </c>
      <c r="K24" s="258"/>
      <c r="L24" s="258"/>
      <c r="M24" s="258"/>
      <c r="N24" s="258"/>
      <c r="O24" s="258"/>
      <c r="P24" s="258"/>
      <c r="Q24" s="258"/>
      <c r="R24" s="258"/>
      <c r="S24" s="258"/>
      <c r="T24" s="258"/>
      <c r="U24" s="258"/>
      <c r="V24" s="258"/>
      <c r="W24" s="258">
        <v>3.5625</v>
      </c>
      <c r="X24" s="258"/>
      <c r="Y24" s="258"/>
      <c r="Z24" s="258"/>
      <c r="AA24" s="258"/>
      <c r="AB24" s="258"/>
      <c r="AC24" s="258"/>
      <c r="AD24" s="258"/>
      <c r="AE24" s="258"/>
      <c r="AF24" s="258"/>
      <c r="AG24" s="258"/>
      <c r="AH24" s="258">
        <v>0.125</v>
      </c>
      <c r="AI24" s="258"/>
      <c r="AJ24" s="258"/>
      <c r="AK24" s="258"/>
      <c r="AL24" s="258"/>
      <c r="AM24" s="258"/>
      <c r="AN24" s="258">
        <v>28.6875</v>
      </c>
    </row>
    <row r="25" spans="1:40" x14ac:dyDescent="0.25">
      <c r="A25" s="255">
        <v>7</v>
      </c>
      <c r="B25" s="258"/>
      <c r="C25" s="258"/>
      <c r="D25" s="258"/>
      <c r="E25" s="258"/>
      <c r="F25" s="258">
        <v>2.6875</v>
      </c>
      <c r="G25" s="258"/>
      <c r="H25" s="258"/>
      <c r="I25" s="258"/>
      <c r="J25" s="258"/>
      <c r="K25" s="258"/>
      <c r="L25" s="258"/>
      <c r="M25" s="258">
        <v>0.25</v>
      </c>
      <c r="N25" s="258"/>
      <c r="O25" s="258"/>
      <c r="P25" s="258"/>
      <c r="Q25" s="258"/>
      <c r="R25" s="258"/>
      <c r="S25" s="258"/>
      <c r="T25" s="258">
        <v>9.5625</v>
      </c>
      <c r="U25" s="258"/>
      <c r="V25" s="258"/>
      <c r="W25" s="258"/>
      <c r="X25" s="258"/>
      <c r="Y25" s="258"/>
      <c r="Z25" s="258"/>
      <c r="AA25" s="258"/>
      <c r="AB25" s="258">
        <v>6.25E-2</v>
      </c>
      <c r="AC25" s="258"/>
      <c r="AD25" s="258"/>
      <c r="AE25" s="258"/>
      <c r="AF25" s="258"/>
      <c r="AG25" s="258"/>
      <c r="AH25" s="258"/>
      <c r="AI25" s="258"/>
      <c r="AJ25" s="258"/>
      <c r="AK25" s="258"/>
      <c r="AL25" s="258"/>
      <c r="AM25" s="258"/>
      <c r="AN25" s="258">
        <v>12.5625</v>
      </c>
    </row>
    <row r="26" spans="1:40" x14ac:dyDescent="0.25">
      <c r="A26" s="255">
        <v>8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>
        <v>16.9375</v>
      </c>
      <c r="N26" s="258"/>
      <c r="O26" s="258"/>
      <c r="P26" s="258"/>
      <c r="Q26" s="258"/>
      <c r="R26" s="258"/>
      <c r="S26" s="258"/>
      <c r="T26" s="258">
        <v>1.4375</v>
      </c>
      <c r="U26" s="258"/>
      <c r="V26" s="258"/>
      <c r="W26" s="258"/>
      <c r="X26" s="258">
        <v>0.8125</v>
      </c>
      <c r="Y26" s="258">
        <v>0.1875</v>
      </c>
      <c r="Z26" s="258"/>
      <c r="AA26" s="258"/>
      <c r="AB26" s="258"/>
      <c r="AC26" s="258"/>
      <c r="AD26" s="258"/>
      <c r="AE26" s="258"/>
      <c r="AF26" s="258"/>
      <c r="AG26" s="258"/>
      <c r="AH26" s="258"/>
      <c r="AI26" s="258"/>
      <c r="AJ26" s="258"/>
      <c r="AK26" s="258"/>
      <c r="AL26" s="258">
        <v>3.4375</v>
      </c>
      <c r="AM26" s="258"/>
      <c r="AN26" s="258">
        <v>22.8125</v>
      </c>
    </row>
    <row r="27" spans="1:40" x14ac:dyDescent="0.25">
      <c r="A27" s="255">
        <v>9</v>
      </c>
      <c r="B27" s="258"/>
      <c r="C27" s="258"/>
      <c r="D27" s="258"/>
      <c r="E27" s="258"/>
      <c r="F27" s="258"/>
      <c r="G27" s="258"/>
      <c r="H27" s="258"/>
      <c r="I27" s="258"/>
      <c r="J27" s="258"/>
      <c r="K27" s="258">
        <v>6.25</v>
      </c>
      <c r="L27" s="258"/>
      <c r="M27" s="258"/>
      <c r="N27" s="258"/>
      <c r="O27" s="258">
        <v>3.5625</v>
      </c>
      <c r="P27" s="258"/>
      <c r="Q27" s="258"/>
      <c r="R27" s="258"/>
      <c r="S27" s="258"/>
      <c r="T27" s="258">
        <v>0.375</v>
      </c>
      <c r="U27" s="258"/>
      <c r="V27" s="258"/>
      <c r="W27" s="258"/>
      <c r="X27" s="258"/>
      <c r="Y27" s="258"/>
      <c r="Z27" s="258"/>
      <c r="AA27" s="258"/>
      <c r="AB27" s="258"/>
      <c r="AC27" s="258"/>
      <c r="AD27" s="258"/>
      <c r="AE27" s="258"/>
      <c r="AF27" s="258"/>
      <c r="AG27" s="258"/>
      <c r="AH27" s="258"/>
      <c r="AI27" s="258"/>
      <c r="AJ27" s="258"/>
      <c r="AK27" s="258"/>
      <c r="AL27" s="258"/>
      <c r="AM27" s="258"/>
      <c r="AN27" s="258">
        <v>10.1875</v>
      </c>
    </row>
    <row r="28" spans="1:40" x14ac:dyDescent="0.25">
      <c r="A28" s="255">
        <v>10</v>
      </c>
      <c r="B28" s="258">
        <v>0</v>
      </c>
      <c r="C28" s="258"/>
      <c r="D28" s="258"/>
      <c r="E28" s="258"/>
      <c r="F28" s="258"/>
      <c r="G28" s="258"/>
      <c r="H28" s="258"/>
      <c r="I28" s="258">
        <v>12.1875</v>
      </c>
      <c r="J28" s="258"/>
      <c r="K28" s="258">
        <v>4.125</v>
      </c>
      <c r="L28" s="258"/>
      <c r="M28" s="258"/>
      <c r="N28" s="258"/>
      <c r="O28" s="258">
        <v>1.1875</v>
      </c>
      <c r="P28" s="258"/>
      <c r="Q28" s="258"/>
      <c r="R28" s="258">
        <v>1</v>
      </c>
      <c r="S28" s="258"/>
      <c r="T28" s="258"/>
      <c r="U28" s="258"/>
      <c r="V28" s="258"/>
      <c r="W28" s="258"/>
      <c r="X28" s="258"/>
      <c r="Y28" s="258">
        <v>1.125</v>
      </c>
      <c r="Z28" s="258"/>
      <c r="AA28" s="258"/>
      <c r="AB28" s="258"/>
      <c r="AC28" s="258">
        <v>0.5625</v>
      </c>
      <c r="AD28" s="258"/>
      <c r="AE28" s="258"/>
      <c r="AF28" s="258"/>
      <c r="AG28" s="258"/>
      <c r="AH28" s="258"/>
      <c r="AI28" s="258"/>
      <c r="AJ28" s="258"/>
      <c r="AK28" s="258"/>
      <c r="AL28" s="258"/>
      <c r="AM28" s="258"/>
      <c r="AN28" s="258">
        <v>20.1875</v>
      </c>
    </row>
    <row r="29" spans="1:40" x14ac:dyDescent="0.25">
      <c r="A29" s="255">
        <v>11</v>
      </c>
      <c r="B29" s="258"/>
      <c r="C29" s="258"/>
      <c r="D29" s="258"/>
      <c r="E29" s="258"/>
      <c r="F29" s="258">
        <v>2.4375</v>
      </c>
      <c r="G29" s="258"/>
      <c r="H29" s="258"/>
      <c r="I29" s="258"/>
      <c r="J29" s="258"/>
      <c r="K29" s="258"/>
      <c r="L29" s="258"/>
      <c r="M29" s="258"/>
      <c r="N29" s="258">
        <v>1.5625</v>
      </c>
      <c r="O29" s="258"/>
      <c r="P29" s="258"/>
      <c r="Q29" s="258"/>
      <c r="R29" s="258"/>
      <c r="S29" s="258"/>
      <c r="T29" s="258"/>
      <c r="U29" s="258"/>
      <c r="V29" s="258"/>
      <c r="W29" s="258"/>
      <c r="X29" s="258"/>
      <c r="Y29" s="258"/>
      <c r="Z29" s="258"/>
      <c r="AA29" s="258"/>
      <c r="AB29" s="258"/>
      <c r="AC29" s="258"/>
      <c r="AD29" s="258"/>
      <c r="AE29" s="258"/>
      <c r="AF29" s="258"/>
      <c r="AG29" s="258"/>
      <c r="AH29" s="258"/>
      <c r="AI29" s="258"/>
      <c r="AJ29" s="258"/>
      <c r="AK29" s="258"/>
      <c r="AL29" s="258"/>
      <c r="AM29" s="258"/>
      <c r="AN29" s="258">
        <v>4</v>
      </c>
    </row>
    <row r="30" spans="1:40" x14ac:dyDescent="0.25">
      <c r="A30" s="255">
        <v>12</v>
      </c>
      <c r="B30" s="258"/>
      <c r="C30" s="258"/>
      <c r="D30" s="258"/>
      <c r="E30" s="258"/>
      <c r="F30" s="258">
        <v>4.875</v>
      </c>
      <c r="G30" s="258"/>
      <c r="H30" s="258"/>
      <c r="I30" s="258">
        <v>11.8125</v>
      </c>
      <c r="J30" s="258"/>
      <c r="K30" s="258"/>
      <c r="L30" s="258"/>
      <c r="M30" s="258"/>
      <c r="N30" s="258"/>
      <c r="O30" s="258"/>
      <c r="P30" s="258"/>
      <c r="Q30" s="258"/>
      <c r="R30" s="258"/>
      <c r="S30" s="258"/>
      <c r="T30" s="258"/>
      <c r="U30" s="258"/>
      <c r="V30" s="258"/>
      <c r="W30" s="258"/>
      <c r="X30" s="258"/>
      <c r="Y30" s="258"/>
      <c r="Z30" s="258"/>
      <c r="AA30" s="258"/>
      <c r="AB30" s="258">
        <v>0.25</v>
      </c>
      <c r="AC30" s="258"/>
      <c r="AD30" s="258"/>
      <c r="AE30" s="258"/>
      <c r="AF30" s="258"/>
      <c r="AG30" s="258"/>
      <c r="AH30" s="258"/>
      <c r="AI30" s="258"/>
      <c r="AJ30" s="258"/>
      <c r="AK30" s="258"/>
      <c r="AL30" s="258"/>
      <c r="AM30" s="258"/>
      <c r="AN30" s="258">
        <v>16.9375</v>
      </c>
    </row>
    <row r="31" spans="1:40" x14ac:dyDescent="0.25">
      <c r="A31" s="255">
        <v>13</v>
      </c>
      <c r="B31" s="258"/>
      <c r="C31" s="258"/>
      <c r="D31" s="258"/>
      <c r="E31" s="258"/>
      <c r="F31" s="258"/>
      <c r="G31" s="258"/>
      <c r="H31" s="258">
        <v>1.875</v>
      </c>
      <c r="I31" s="258"/>
      <c r="J31" s="258"/>
      <c r="K31" s="258"/>
      <c r="L31" s="258"/>
      <c r="M31" s="258"/>
      <c r="N31" s="258"/>
      <c r="O31" s="258"/>
      <c r="P31" s="258"/>
      <c r="Q31" s="258"/>
      <c r="R31" s="258">
        <v>0.3125</v>
      </c>
      <c r="S31" s="258"/>
      <c r="T31" s="258"/>
      <c r="U31" s="258"/>
      <c r="V31" s="258"/>
      <c r="W31" s="258"/>
      <c r="X31" s="258">
        <v>8</v>
      </c>
      <c r="Y31" s="258"/>
      <c r="Z31" s="258"/>
      <c r="AA31" s="258"/>
      <c r="AB31" s="258"/>
      <c r="AC31" s="258"/>
      <c r="AD31" s="258"/>
      <c r="AE31" s="258"/>
      <c r="AF31" s="258"/>
      <c r="AG31" s="258"/>
      <c r="AH31" s="258"/>
      <c r="AI31" s="258">
        <v>2</v>
      </c>
      <c r="AJ31" s="258">
        <v>26.375</v>
      </c>
      <c r="AK31" s="258"/>
      <c r="AL31" s="258"/>
      <c r="AM31" s="258"/>
      <c r="AN31" s="258">
        <v>38.5625</v>
      </c>
    </row>
    <row r="32" spans="1:40" x14ac:dyDescent="0.25">
      <c r="A32" s="255">
        <v>14</v>
      </c>
      <c r="B32" s="258"/>
      <c r="C32" s="258"/>
      <c r="D32" s="258"/>
      <c r="E32" s="258"/>
      <c r="F32" s="258"/>
      <c r="G32" s="258"/>
      <c r="H32" s="258">
        <v>12.25</v>
      </c>
      <c r="I32" s="258">
        <v>4.75</v>
      </c>
      <c r="J32" s="258"/>
      <c r="K32" s="258"/>
      <c r="L32" s="258">
        <v>9.625</v>
      </c>
      <c r="M32" s="258"/>
      <c r="N32" s="258"/>
      <c r="O32" s="258"/>
      <c r="P32" s="258"/>
      <c r="Q32" s="258"/>
      <c r="R32" s="258"/>
      <c r="S32" s="258"/>
      <c r="T32" s="258"/>
      <c r="U32" s="258"/>
      <c r="V32" s="258"/>
      <c r="W32" s="258"/>
      <c r="X32" s="258"/>
      <c r="Y32" s="258"/>
      <c r="Z32" s="258"/>
      <c r="AA32" s="258"/>
      <c r="AB32" s="258"/>
      <c r="AC32" s="258"/>
      <c r="AD32" s="258"/>
      <c r="AE32" s="258"/>
      <c r="AF32" s="258"/>
      <c r="AG32" s="258"/>
      <c r="AH32" s="258"/>
      <c r="AI32" s="258"/>
      <c r="AJ32" s="258">
        <v>1.8125</v>
      </c>
      <c r="AK32" s="258"/>
      <c r="AL32" s="258"/>
      <c r="AM32" s="258"/>
      <c r="AN32" s="258">
        <v>28.4375</v>
      </c>
    </row>
    <row r="33" spans="1:40" x14ac:dyDescent="0.25">
      <c r="A33" s="255">
        <v>15</v>
      </c>
      <c r="B33" s="258">
        <v>0</v>
      </c>
      <c r="C33" s="258"/>
      <c r="D33" s="258"/>
      <c r="E33" s="258">
        <v>25.8125</v>
      </c>
      <c r="F33" s="258"/>
      <c r="G33" s="258"/>
      <c r="H33" s="258"/>
      <c r="I33" s="258"/>
      <c r="J33" s="258"/>
      <c r="K33" s="258"/>
      <c r="L33" s="258"/>
      <c r="M33" s="258"/>
      <c r="N33" s="258"/>
      <c r="O33" s="258"/>
      <c r="P33" s="258"/>
      <c r="Q33" s="258"/>
      <c r="R33" s="258"/>
      <c r="S33" s="258"/>
      <c r="T33" s="258"/>
      <c r="U33" s="258"/>
      <c r="V33" s="258"/>
      <c r="W33" s="258"/>
      <c r="X33" s="258">
        <v>7.3125</v>
      </c>
      <c r="Y33" s="258"/>
      <c r="Z33" s="258"/>
      <c r="AA33" s="258"/>
      <c r="AB33" s="258"/>
      <c r="AC33" s="258"/>
      <c r="AD33" s="258"/>
      <c r="AE33" s="258"/>
      <c r="AF33" s="258"/>
      <c r="AG33" s="258"/>
      <c r="AH33" s="258"/>
      <c r="AI33" s="258"/>
      <c r="AJ33" s="258"/>
      <c r="AK33" s="258"/>
      <c r="AL33" s="258">
        <v>2</v>
      </c>
      <c r="AM33" s="258"/>
      <c r="AN33" s="258">
        <v>35.125</v>
      </c>
    </row>
    <row r="34" spans="1:40" x14ac:dyDescent="0.25">
      <c r="A34" s="255">
        <v>16</v>
      </c>
      <c r="B34" s="258"/>
      <c r="C34" s="258"/>
      <c r="D34" s="258"/>
      <c r="E34" s="258"/>
      <c r="F34" s="258"/>
      <c r="G34" s="258"/>
      <c r="H34" s="258">
        <v>16.625</v>
      </c>
      <c r="I34" s="258"/>
      <c r="J34" s="258"/>
      <c r="K34" s="258"/>
      <c r="L34" s="258"/>
      <c r="M34" s="258"/>
      <c r="N34" s="258"/>
      <c r="O34" s="258"/>
      <c r="P34" s="258"/>
      <c r="Q34" s="258"/>
      <c r="R34" s="258">
        <v>12.4375</v>
      </c>
      <c r="S34" s="258"/>
      <c r="T34" s="258"/>
      <c r="U34" s="258"/>
      <c r="V34" s="258"/>
      <c r="W34" s="258"/>
      <c r="X34" s="258">
        <v>13.625</v>
      </c>
      <c r="Y34" s="258"/>
      <c r="Z34" s="258"/>
      <c r="AA34" s="258"/>
      <c r="AB34" s="258"/>
      <c r="AC34" s="258"/>
      <c r="AD34" s="258"/>
      <c r="AE34" s="258"/>
      <c r="AF34" s="258"/>
      <c r="AG34" s="258"/>
      <c r="AH34" s="258"/>
      <c r="AI34" s="258"/>
      <c r="AJ34" s="258"/>
      <c r="AK34" s="258"/>
      <c r="AL34" s="258"/>
      <c r="AM34" s="258"/>
      <c r="AN34" s="258">
        <v>42.6875</v>
      </c>
    </row>
    <row r="35" spans="1:40" x14ac:dyDescent="0.25">
      <c r="A35" s="255">
        <v>18</v>
      </c>
      <c r="B35" s="258"/>
      <c r="C35" s="258"/>
      <c r="D35" s="258"/>
      <c r="E35" s="258"/>
      <c r="F35" s="258"/>
      <c r="G35" s="258"/>
      <c r="H35" s="258"/>
      <c r="I35" s="258"/>
      <c r="J35" s="258"/>
      <c r="K35" s="258"/>
      <c r="L35" s="258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>
        <v>42.0625</v>
      </c>
      <c r="AE35" s="258"/>
      <c r="AF35" s="258"/>
      <c r="AG35" s="258"/>
      <c r="AH35" s="258"/>
      <c r="AI35" s="258"/>
      <c r="AJ35" s="258"/>
      <c r="AK35" s="258"/>
      <c r="AL35" s="258"/>
      <c r="AM35" s="258"/>
      <c r="AN35" s="258">
        <v>42.0625</v>
      </c>
    </row>
    <row r="36" spans="1:40" x14ac:dyDescent="0.25">
      <c r="B36" s="258"/>
      <c r="C36" s="258">
        <v>1.5625</v>
      </c>
      <c r="D36" s="258">
        <v>4.375</v>
      </c>
      <c r="E36" s="258">
        <v>8.3125</v>
      </c>
      <c r="F36" s="258">
        <v>0.6875</v>
      </c>
      <c r="G36" s="258">
        <v>2.375</v>
      </c>
      <c r="H36" s="258">
        <v>11</v>
      </c>
      <c r="I36" s="258">
        <v>7.5</v>
      </c>
      <c r="J36" s="258">
        <v>11.375</v>
      </c>
      <c r="K36" s="258">
        <v>3.4375</v>
      </c>
      <c r="L36" s="258">
        <v>1.75</v>
      </c>
      <c r="M36" s="258">
        <v>3.1875</v>
      </c>
      <c r="N36" s="258">
        <v>6.5</v>
      </c>
      <c r="O36" s="258">
        <v>9.1875</v>
      </c>
      <c r="P36" s="258"/>
      <c r="Q36" s="258"/>
      <c r="R36" s="258">
        <v>32.375</v>
      </c>
      <c r="S36" s="258">
        <v>0.125</v>
      </c>
      <c r="T36" s="258">
        <v>4.1875</v>
      </c>
      <c r="U36" s="258">
        <v>1.0625</v>
      </c>
      <c r="V36" s="258"/>
      <c r="W36" s="258">
        <v>1.5625</v>
      </c>
      <c r="X36" s="258">
        <v>5.375</v>
      </c>
      <c r="Y36" s="258">
        <v>32.5</v>
      </c>
      <c r="Z36" s="258">
        <v>0.875</v>
      </c>
      <c r="AA36" s="258">
        <v>0.25</v>
      </c>
      <c r="AB36" s="258"/>
      <c r="AC36" s="258"/>
      <c r="AD36" s="258">
        <v>0</v>
      </c>
      <c r="AE36" s="258">
        <v>0.3125</v>
      </c>
      <c r="AF36" s="258">
        <v>86.1875</v>
      </c>
      <c r="AG36" s="258">
        <v>1</v>
      </c>
      <c r="AH36" s="258">
        <v>2.625</v>
      </c>
      <c r="AI36" s="258"/>
      <c r="AJ36" s="258">
        <v>12.4375</v>
      </c>
      <c r="AK36" s="258"/>
      <c r="AL36" s="258"/>
      <c r="AM36" s="258"/>
      <c r="AN36" s="258">
        <v>252.125</v>
      </c>
    </row>
    <row r="37" spans="1:40" x14ac:dyDescent="0.25">
      <c r="A37" s="255" t="s">
        <v>173</v>
      </c>
      <c r="B37" s="258"/>
      <c r="C37" s="258"/>
      <c r="D37" s="258"/>
      <c r="E37" s="258"/>
      <c r="F37" s="258">
        <v>2.125</v>
      </c>
      <c r="G37" s="258"/>
      <c r="H37" s="258"/>
      <c r="I37" s="258"/>
      <c r="J37" s="258"/>
      <c r="K37" s="258"/>
      <c r="L37" s="258"/>
      <c r="M37" s="258"/>
      <c r="N37" s="258"/>
      <c r="O37" s="258"/>
      <c r="P37" s="258"/>
      <c r="Q37" s="258"/>
      <c r="R37" s="258"/>
      <c r="S37" s="258"/>
      <c r="T37" s="258"/>
      <c r="U37" s="258"/>
      <c r="V37" s="258"/>
      <c r="W37" s="258"/>
      <c r="X37" s="258"/>
      <c r="Y37" s="258"/>
      <c r="Z37" s="258"/>
      <c r="AA37" s="258"/>
      <c r="AB37" s="258"/>
      <c r="AC37" s="258"/>
      <c r="AD37" s="258"/>
      <c r="AE37" s="258"/>
      <c r="AF37" s="258"/>
      <c r="AG37" s="258"/>
      <c r="AH37" s="258"/>
      <c r="AI37" s="258"/>
      <c r="AJ37" s="258"/>
      <c r="AK37" s="258"/>
      <c r="AL37" s="258"/>
      <c r="AM37" s="258"/>
      <c r="AN37" s="258">
        <v>2.125</v>
      </c>
    </row>
    <row r="38" spans="1:40" x14ac:dyDescent="0.25">
      <c r="A38" s="255" t="s">
        <v>443</v>
      </c>
      <c r="B38" s="258"/>
      <c r="C38" s="258"/>
      <c r="D38" s="258"/>
      <c r="E38" s="258"/>
      <c r="F38" s="258"/>
      <c r="G38" s="258"/>
      <c r="H38" s="258"/>
      <c r="I38" s="258">
        <v>1.125</v>
      </c>
      <c r="J38" s="258"/>
      <c r="K38" s="258"/>
      <c r="L38" s="258"/>
      <c r="M38" s="258"/>
      <c r="N38" s="258"/>
      <c r="O38" s="258"/>
      <c r="P38" s="258"/>
      <c r="Q38" s="258"/>
      <c r="R38" s="258"/>
      <c r="S38" s="258"/>
      <c r="T38" s="258"/>
      <c r="U38" s="258"/>
      <c r="V38" s="258"/>
      <c r="W38" s="258"/>
      <c r="X38" s="258"/>
      <c r="Y38" s="258"/>
      <c r="Z38" s="258"/>
      <c r="AA38" s="258"/>
      <c r="AB38" s="258"/>
      <c r="AC38" s="258"/>
      <c r="AD38" s="258"/>
      <c r="AE38" s="258"/>
      <c r="AF38" s="258"/>
      <c r="AG38" s="258"/>
      <c r="AH38" s="258"/>
      <c r="AI38" s="258"/>
      <c r="AJ38" s="258"/>
      <c r="AK38" s="258"/>
      <c r="AL38" s="258"/>
      <c r="AM38" s="258"/>
      <c r="AN38" s="258">
        <v>1.125</v>
      </c>
    </row>
    <row r="39" spans="1:40" x14ac:dyDescent="0.25">
      <c r="A39" s="255" t="s">
        <v>389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>
        <v>6</v>
      </c>
      <c r="Y39" s="258"/>
      <c r="Z39" s="258"/>
      <c r="AA39" s="258"/>
      <c r="AB39" s="258"/>
      <c r="AC39" s="258"/>
      <c r="AD39" s="258"/>
      <c r="AE39" s="258"/>
      <c r="AF39" s="258"/>
      <c r="AG39" s="258"/>
      <c r="AH39" s="258"/>
      <c r="AI39" s="258"/>
      <c r="AJ39" s="258"/>
      <c r="AK39" s="258"/>
      <c r="AL39" s="258"/>
      <c r="AM39" s="258"/>
      <c r="AN39" s="258">
        <v>6</v>
      </c>
    </row>
    <row r="40" spans="1:40" x14ac:dyDescent="0.25">
      <c r="A40" s="255" t="s">
        <v>308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>
        <v>2.375</v>
      </c>
      <c r="S40" s="258"/>
      <c r="T40" s="258"/>
      <c r="U40" s="258"/>
      <c r="V40" s="258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  <c r="AG40" s="258"/>
      <c r="AH40" s="258"/>
      <c r="AI40" s="258"/>
      <c r="AJ40" s="258"/>
      <c r="AK40" s="258"/>
      <c r="AL40" s="258"/>
      <c r="AM40" s="258"/>
      <c r="AN40" s="258">
        <v>2.375</v>
      </c>
    </row>
    <row r="41" spans="1:40" x14ac:dyDescent="0.25">
      <c r="A41" s="255" t="s">
        <v>229</v>
      </c>
      <c r="B41" s="258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8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  <c r="AG41" s="258"/>
      <c r="AH41" s="258">
        <v>0.125</v>
      </c>
      <c r="AI41" s="258"/>
      <c r="AJ41" s="258"/>
      <c r="AK41" s="258"/>
      <c r="AL41" s="258"/>
      <c r="AM41" s="258"/>
      <c r="AN41" s="258">
        <v>0.125</v>
      </c>
    </row>
    <row r="42" spans="1:40" x14ac:dyDescent="0.25">
      <c r="A42" s="255" t="s">
        <v>365</v>
      </c>
      <c r="B42" s="258"/>
      <c r="C42" s="258"/>
      <c r="D42" s="258"/>
      <c r="E42" s="258"/>
      <c r="F42" s="258"/>
      <c r="G42" s="258"/>
      <c r="H42" s="258"/>
      <c r="I42" s="258"/>
      <c r="J42" s="258"/>
      <c r="K42" s="258"/>
      <c r="L42" s="258"/>
      <c r="M42" s="258"/>
      <c r="N42" s="258">
        <v>0.9375</v>
      </c>
      <c r="O42" s="258"/>
      <c r="P42" s="258"/>
      <c r="Q42" s="258"/>
      <c r="R42" s="258"/>
      <c r="S42" s="258"/>
      <c r="T42" s="258"/>
      <c r="U42" s="258"/>
      <c r="V42" s="258"/>
      <c r="W42" s="258"/>
      <c r="X42" s="258"/>
      <c r="Y42" s="258"/>
      <c r="Z42" s="258"/>
      <c r="AA42" s="258"/>
      <c r="AB42" s="258"/>
      <c r="AC42" s="258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>
        <v>0.9375</v>
      </c>
    </row>
    <row r="43" spans="1:40" x14ac:dyDescent="0.25">
      <c r="A43" s="255" t="s">
        <v>342</v>
      </c>
      <c r="B43" s="258"/>
      <c r="C43" s="258"/>
      <c r="D43" s="258"/>
      <c r="E43" s="258"/>
      <c r="F43" s="258"/>
      <c r="G43" s="258"/>
      <c r="H43" s="258"/>
      <c r="I43" s="258"/>
      <c r="J43" s="258"/>
      <c r="K43" s="258"/>
      <c r="L43" s="258"/>
      <c r="M43" s="258"/>
      <c r="N43" s="258">
        <v>0.125</v>
      </c>
      <c r="O43" s="258"/>
      <c r="P43" s="258"/>
      <c r="Q43" s="258"/>
      <c r="R43" s="258"/>
      <c r="S43" s="258"/>
      <c r="T43" s="258"/>
      <c r="U43" s="258"/>
      <c r="V43" s="258"/>
      <c r="W43" s="258"/>
      <c r="X43" s="258"/>
      <c r="Y43" s="258"/>
      <c r="Z43" s="258"/>
      <c r="AA43" s="258"/>
      <c r="AB43" s="258"/>
      <c r="AC43" s="258"/>
      <c r="AD43" s="258"/>
      <c r="AE43" s="258"/>
      <c r="AF43" s="258"/>
      <c r="AG43" s="258"/>
      <c r="AH43" s="258"/>
      <c r="AI43" s="258"/>
      <c r="AJ43" s="258"/>
      <c r="AK43" s="258"/>
      <c r="AL43" s="258"/>
      <c r="AM43" s="258"/>
      <c r="AN43" s="258">
        <v>0.125</v>
      </c>
    </row>
    <row r="44" spans="1:40" x14ac:dyDescent="0.25">
      <c r="A44" s="255" t="s">
        <v>151</v>
      </c>
      <c r="B44" s="258"/>
      <c r="C44" s="258"/>
      <c r="D44" s="258"/>
      <c r="E44" s="258"/>
      <c r="F44" s="258"/>
      <c r="G44" s="258"/>
      <c r="H44" s="258"/>
      <c r="I44" s="258"/>
      <c r="J44" s="258"/>
      <c r="K44" s="258"/>
      <c r="L44" s="258"/>
      <c r="M44" s="258"/>
      <c r="N44" s="258"/>
      <c r="O44" s="258">
        <v>1.5625</v>
      </c>
      <c r="P44" s="258"/>
      <c r="Q44" s="258"/>
      <c r="R44" s="258"/>
      <c r="S44" s="258"/>
      <c r="T44" s="258"/>
      <c r="U44" s="258"/>
      <c r="V44" s="258"/>
      <c r="W44" s="258"/>
      <c r="X44" s="258"/>
      <c r="Y44" s="258"/>
      <c r="Z44" s="258"/>
      <c r="AA44" s="258"/>
      <c r="AB44" s="258"/>
      <c r="AC44" s="258"/>
      <c r="AD44" s="258"/>
      <c r="AE44" s="258"/>
      <c r="AF44" s="258"/>
      <c r="AG44" s="258"/>
      <c r="AH44" s="258"/>
      <c r="AI44" s="258"/>
      <c r="AJ44" s="258"/>
      <c r="AK44" s="258"/>
      <c r="AL44" s="258"/>
      <c r="AM44" s="258"/>
      <c r="AN44" s="258">
        <v>1.5625</v>
      </c>
    </row>
    <row r="45" spans="1:40" x14ac:dyDescent="0.25">
      <c r="A45" s="255" t="s">
        <v>433</v>
      </c>
      <c r="B45" s="258"/>
      <c r="C45" s="258"/>
      <c r="D45" s="258"/>
      <c r="E45" s="258"/>
      <c r="F45" s="258"/>
      <c r="G45" s="258"/>
      <c r="H45" s="258"/>
      <c r="I45" s="258"/>
      <c r="J45" s="258"/>
      <c r="K45" s="258"/>
      <c r="L45" s="258"/>
      <c r="M45" s="258"/>
      <c r="N45" s="258"/>
      <c r="O45" s="258"/>
      <c r="P45" s="258"/>
      <c r="Q45" s="258"/>
      <c r="R45" s="258">
        <v>7.875</v>
      </c>
      <c r="S45" s="258"/>
      <c r="T45" s="258"/>
      <c r="U45" s="258"/>
      <c r="V45" s="258"/>
      <c r="W45" s="258"/>
      <c r="X45" s="258"/>
      <c r="Y45" s="258"/>
      <c r="Z45" s="258"/>
      <c r="AA45" s="258"/>
      <c r="AB45" s="258"/>
      <c r="AC45" s="258"/>
      <c r="AD45" s="258"/>
      <c r="AE45" s="258"/>
      <c r="AF45" s="258"/>
      <c r="AG45" s="258">
        <v>0.375</v>
      </c>
      <c r="AH45" s="258"/>
      <c r="AI45" s="258"/>
      <c r="AJ45" s="258"/>
      <c r="AK45" s="258"/>
      <c r="AL45" s="258"/>
      <c r="AM45" s="258"/>
      <c r="AN45" s="258">
        <v>8.25</v>
      </c>
    </row>
    <row r="46" spans="1:40" x14ac:dyDescent="0.25">
      <c r="A46" s="255" t="s">
        <v>483</v>
      </c>
      <c r="B46" s="258"/>
      <c r="C46" s="258"/>
      <c r="D46" s="258"/>
      <c r="E46" s="258"/>
      <c r="F46" s="258"/>
      <c r="G46" s="258"/>
      <c r="H46" s="258">
        <v>5.0625</v>
      </c>
      <c r="I46" s="258"/>
      <c r="J46" s="258"/>
      <c r="K46" s="258"/>
      <c r="L46" s="258"/>
      <c r="M46" s="258"/>
      <c r="N46" s="258"/>
      <c r="O46" s="258"/>
      <c r="P46" s="258"/>
      <c r="Q46" s="258"/>
      <c r="R46" s="258"/>
      <c r="S46" s="258"/>
      <c r="T46" s="258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258"/>
      <c r="AN46" s="258">
        <v>5.0625</v>
      </c>
    </row>
    <row r="47" spans="1:40" x14ac:dyDescent="0.25">
      <c r="A47" s="255" t="s">
        <v>486</v>
      </c>
      <c r="B47" s="258"/>
      <c r="C47" s="258"/>
      <c r="D47" s="258"/>
      <c r="E47" s="258"/>
      <c r="F47" s="258"/>
      <c r="G47" s="258"/>
      <c r="H47" s="258">
        <v>4.0625</v>
      </c>
      <c r="I47" s="258"/>
      <c r="J47" s="258"/>
      <c r="K47" s="258"/>
      <c r="L47" s="258"/>
      <c r="M47" s="258"/>
      <c r="N47" s="258"/>
      <c r="O47" s="258"/>
      <c r="P47" s="258"/>
      <c r="Q47" s="258"/>
      <c r="R47" s="258">
        <v>24.6875</v>
      </c>
      <c r="S47" s="258"/>
      <c r="T47" s="258"/>
      <c r="U47" s="258"/>
      <c r="V47" s="258"/>
      <c r="W47" s="258"/>
      <c r="X47" s="258"/>
      <c r="Y47" s="258"/>
      <c r="Z47" s="258"/>
      <c r="AA47" s="258"/>
      <c r="AB47" s="258"/>
      <c r="AC47" s="258"/>
      <c r="AD47" s="258"/>
      <c r="AE47" s="258"/>
      <c r="AF47" s="258"/>
      <c r="AG47" s="258"/>
      <c r="AH47" s="258"/>
      <c r="AI47" s="258"/>
      <c r="AJ47" s="258"/>
      <c r="AK47" s="258"/>
      <c r="AL47" s="258"/>
      <c r="AM47" s="258"/>
      <c r="AN47" s="258">
        <v>28.75</v>
      </c>
    </row>
    <row r="48" spans="1:40" x14ac:dyDescent="0.25">
      <c r="A48" s="255" t="s">
        <v>500</v>
      </c>
      <c r="B48" s="258"/>
      <c r="C48" s="258"/>
      <c r="D48" s="258"/>
      <c r="E48" s="258"/>
      <c r="F48" s="258"/>
      <c r="G48" s="258"/>
      <c r="H48" s="258">
        <v>7.375</v>
      </c>
      <c r="I48" s="258"/>
      <c r="J48" s="258"/>
      <c r="K48" s="258"/>
      <c r="L48" s="258"/>
      <c r="M48" s="258"/>
      <c r="N48" s="258"/>
      <c r="O48" s="258"/>
      <c r="P48" s="258"/>
      <c r="Q48" s="258"/>
      <c r="R48" s="258"/>
      <c r="S48" s="258"/>
      <c r="T48" s="258"/>
      <c r="U48" s="258"/>
      <c r="V48" s="258"/>
      <c r="W48" s="258"/>
      <c r="X48" s="258"/>
      <c r="Y48" s="258"/>
      <c r="Z48" s="258"/>
      <c r="AA48" s="258"/>
      <c r="AB48" s="258"/>
      <c r="AC48" s="258"/>
      <c r="AD48" s="258"/>
      <c r="AE48" s="258"/>
      <c r="AF48" s="258"/>
      <c r="AG48" s="258"/>
      <c r="AH48" s="258"/>
      <c r="AI48" s="258"/>
      <c r="AJ48" s="258"/>
      <c r="AK48" s="258"/>
      <c r="AL48" s="258"/>
      <c r="AM48" s="258"/>
      <c r="AN48" s="258">
        <v>7.375</v>
      </c>
    </row>
    <row r="49" spans="1:40" x14ac:dyDescent="0.25">
      <c r="A49" s="255" t="s">
        <v>491</v>
      </c>
      <c r="B49" s="258"/>
      <c r="C49" s="258"/>
      <c r="D49" s="258"/>
      <c r="E49" s="258"/>
      <c r="F49" s="258">
        <v>0.125</v>
      </c>
      <c r="G49" s="258"/>
      <c r="H49" s="258"/>
      <c r="I49" s="258"/>
      <c r="J49" s="258"/>
      <c r="K49" s="258"/>
      <c r="L49" s="258"/>
      <c r="M49" s="258"/>
      <c r="N49" s="258"/>
      <c r="O49" s="258"/>
      <c r="P49" s="258"/>
      <c r="Q49" s="258"/>
      <c r="R49" s="258"/>
      <c r="S49" s="258"/>
      <c r="T49" s="258"/>
      <c r="U49" s="258"/>
      <c r="V49" s="258"/>
      <c r="W49" s="258"/>
      <c r="X49" s="258"/>
      <c r="Y49" s="258"/>
      <c r="Z49" s="258"/>
      <c r="AA49" s="258"/>
      <c r="AB49" s="258"/>
      <c r="AC49" s="258"/>
      <c r="AD49" s="258"/>
      <c r="AE49" s="258"/>
      <c r="AF49" s="258"/>
      <c r="AG49" s="258"/>
      <c r="AH49" s="258"/>
      <c r="AI49" s="258"/>
      <c r="AJ49" s="258"/>
      <c r="AK49" s="258"/>
      <c r="AL49" s="258"/>
      <c r="AM49" s="258"/>
      <c r="AN49" s="258">
        <v>0.125</v>
      </c>
    </row>
    <row r="50" spans="1:40" x14ac:dyDescent="0.25">
      <c r="A50" s="255" t="s">
        <v>516</v>
      </c>
      <c r="B50" s="258"/>
      <c r="C50" s="258"/>
      <c r="D50" s="258"/>
      <c r="E50" s="258"/>
      <c r="F50" s="258"/>
      <c r="G50" s="258"/>
      <c r="H50" s="258"/>
      <c r="I50" s="258"/>
      <c r="J50" s="258"/>
      <c r="K50" s="258"/>
      <c r="L50" s="258"/>
      <c r="M50" s="258"/>
      <c r="N50" s="258">
        <v>3.3125</v>
      </c>
      <c r="O50" s="258"/>
      <c r="P50" s="258"/>
      <c r="Q50" s="258"/>
      <c r="R50" s="258"/>
      <c r="S50" s="258"/>
      <c r="T50" s="258"/>
      <c r="U50" s="258"/>
      <c r="V50" s="258"/>
      <c r="W50" s="258"/>
      <c r="X50" s="258"/>
      <c r="Y50" s="258"/>
      <c r="Z50" s="258"/>
      <c r="AA50" s="258"/>
      <c r="AB50" s="258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258"/>
      <c r="AN50" s="258">
        <v>3.3125</v>
      </c>
    </row>
    <row r="51" spans="1:40" x14ac:dyDescent="0.25">
      <c r="A51" s="255" t="s">
        <v>530</v>
      </c>
      <c r="B51" s="258"/>
      <c r="C51" s="258"/>
      <c r="D51" s="258"/>
      <c r="E51" s="258"/>
      <c r="F51" s="258"/>
      <c r="G51" s="258"/>
      <c r="H51" s="258"/>
      <c r="I51" s="258"/>
      <c r="J51" s="258"/>
      <c r="K51" s="258"/>
      <c r="L51" s="258"/>
      <c r="M51" s="258"/>
      <c r="N51" s="258"/>
      <c r="O51" s="258"/>
      <c r="P51" s="258"/>
      <c r="Q51" s="258"/>
      <c r="R51" s="258"/>
      <c r="S51" s="258"/>
      <c r="T51" s="258"/>
      <c r="U51" s="258"/>
      <c r="V51" s="258"/>
      <c r="W51" s="258"/>
      <c r="X51" s="258"/>
      <c r="Y51" s="258">
        <v>0.875</v>
      </c>
      <c r="Z51" s="258"/>
      <c r="AA51" s="258"/>
      <c r="AB51" s="258"/>
      <c r="AC51" s="258"/>
      <c r="AD51" s="258"/>
      <c r="AE51" s="258"/>
      <c r="AF51" s="258"/>
      <c r="AG51" s="258"/>
      <c r="AH51" s="258"/>
      <c r="AI51" s="258"/>
      <c r="AJ51" s="258"/>
      <c r="AK51" s="258"/>
      <c r="AL51" s="258"/>
      <c r="AM51" s="258"/>
      <c r="AN51" s="258">
        <v>0.875</v>
      </c>
    </row>
    <row r="52" spans="1:40" x14ac:dyDescent="0.25">
      <c r="A52" s="255" t="s">
        <v>542</v>
      </c>
      <c r="B52" s="258"/>
      <c r="C52" s="258"/>
      <c r="D52" s="258"/>
      <c r="E52" s="258"/>
      <c r="F52" s="258"/>
      <c r="G52" s="258"/>
      <c r="H52" s="258"/>
      <c r="I52" s="258"/>
      <c r="J52" s="258"/>
      <c r="K52" s="258"/>
      <c r="L52" s="258"/>
      <c r="M52" s="258"/>
      <c r="N52" s="258">
        <v>1.125</v>
      </c>
      <c r="O52" s="258"/>
      <c r="P52" s="258"/>
      <c r="Q52" s="258"/>
      <c r="R52" s="258"/>
      <c r="S52" s="258"/>
      <c r="T52" s="258"/>
      <c r="U52" s="258"/>
      <c r="V52" s="258"/>
      <c r="W52" s="258"/>
      <c r="X52" s="258"/>
      <c r="Y52" s="258"/>
      <c r="Z52" s="258"/>
      <c r="AA52" s="258"/>
      <c r="AB52" s="258"/>
      <c r="AC52" s="258"/>
      <c r="AD52" s="258"/>
      <c r="AE52" s="258"/>
      <c r="AF52" s="258"/>
      <c r="AG52" s="258"/>
      <c r="AH52" s="258"/>
      <c r="AI52" s="258"/>
      <c r="AJ52" s="258"/>
      <c r="AK52" s="258"/>
      <c r="AL52" s="258"/>
      <c r="AM52" s="258"/>
      <c r="AN52" s="258">
        <v>1.125</v>
      </c>
    </row>
    <row r="53" spans="1:40" x14ac:dyDescent="0.25">
      <c r="A53" s="255" t="s">
        <v>554</v>
      </c>
      <c r="B53" s="258"/>
      <c r="C53" s="258"/>
      <c r="D53" s="258"/>
      <c r="E53" s="258"/>
      <c r="F53" s="258"/>
      <c r="G53" s="258"/>
      <c r="H53" s="258"/>
      <c r="I53" s="258"/>
      <c r="J53" s="258"/>
      <c r="K53" s="258"/>
      <c r="L53" s="258"/>
      <c r="M53" s="258"/>
      <c r="N53" s="258"/>
      <c r="O53" s="258"/>
      <c r="P53" s="258"/>
      <c r="Q53" s="258"/>
      <c r="R53" s="258"/>
      <c r="S53" s="258"/>
      <c r="T53" s="258"/>
      <c r="U53" s="258"/>
      <c r="V53" s="258"/>
      <c r="W53" s="258"/>
      <c r="X53" s="258"/>
      <c r="Y53" s="258">
        <v>0.625</v>
      </c>
      <c r="Z53" s="258"/>
      <c r="AA53" s="258"/>
      <c r="AB53" s="258"/>
      <c r="AC53" s="258"/>
      <c r="AD53" s="258"/>
      <c r="AE53" s="258"/>
      <c r="AF53" s="258"/>
      <c r="AG53" s="258"/>
      <c r="AH53" s="258"/>
      <c r="AI53" s="258"/>
      <c r="AJ53" s="258"/>
      <c r="AK53" s="258"/>
      <c r="AL53" s="258"/>
      <c r="AM53" s="258"/>
      <c r="AN53" s="258">
        <v>0.625</v>
      </c>
    </row>
    <row r="54" spans="1:40" x14ac:dyDescent="0.25">
      <c r="A54" s="255" t="s">
        <v>555</v>
      </c>
      <c r="B54" s="258"/>
      <c r="C54" s="258"/>
      <c r="D54" s="258"/>
      <c r="E54" s="258"/>
      <c r="F54" s="258"/>
      <c r="G54" s="258"/>
      <c r="H54" s="258"/>
      <c r="I54" s="258"/>
      <c r="J54" s="258"/>
      <c r="K54" s="258"/>
      <c r="L54" s="258"/>
      <c r="M54" s="258"/>
      <c r="N54" s="258"/>
      <c r="O54" s="258"/>
      <c r="P54" s="258"/>
      <c r="Q54" s="258"/>
      <c r="R54" s="258"/>
      <c r="S54" s="258"/>
      <c r="T54" s="258"/>
      <c r="U54" s="258"/>
      <c r="V54" s="258"/>
      <c r="W54" s="258"/>
      <c r="X54" s="258"/>
      <c r="Y54" s="258"/>
      <c r="Z54" s="258"/>
      <c r="AA54" s="258"/>
      <c r="AB54" s="258">
        <v>6.25E-2</v>
      </c>
      <c r="AC54" s="258"/>
      <c r="AD54" s="258"/>
      <c r="AE54" s="258"/>
      <c r="AF54" s="258"/>
      <c r="AG54" s="258"/>
      <c r="AH54" s="258"/>
      <c r="AI54" s="258"/>
      <c r="AJ54" s="258"/>
      <c r="AK54" s="258"/>
      <c r="AL54" s="258"/>
      <c r="AM54" s="258"/>
      <c r="AN54" s="258">
        <v>6.25E-2</v>
      </c>
    </row>
    <row r="55" spans="1:40" x14ac:dyDescent="0.25">
      <c r="A55" s="255" t="s">
        <v>556</v>
      </c>
      <c r="B55" s="258"/>
      <c r="C55" s="258"/>
      <c r="D55" s="258"/>
      <c r="E55" s="258"/>
      <c r="F55" s="258"/>
      <c r="G55" s="258"/>
      <c r="H55" s="258"/>
      <c r="I55" s="258"/>
      <c r="J55" s="258"/>
      <c r="K55" s="258"/>
      <c r="L55" s="258"/>
      <c r="M55" s="258"/>
      <c r="N55" s="258"/>
      <c r="O55" s="258"/>
      <c r="P55" s="258"/>
      <c r="Q55" s="258"/>
      <c r="R55" s="258"/>
      <c r="S55" s="258"/>
      <c r="T55" s="258"/>
      <c r="U55" s="258"/>
      <c r="V55" s="258"/>
      <c r="W55" s="258"/>
      <c r="X55" s="258"/>
      <c r="Y55" s="258"/>
      <c r="Z55" s="258"/>
      <c r="AA55" s="258"/>
      <c r="AB55" s="258"/>
      <c r="AC55" s="258"/>
      <c r="AD55" s="258"/>
      <c r="AE55" s="258"/>
      <c r="AF55" s="258"/>
      <c r="AG55" s="258">
        <v>1.125</v>
      </c>
      <c r="AH55" s="258"/>
      <c r="AI55" s="258"/>
      <c r="AJ55" s="258"/>
      <c r="AK55" s="258"/>
      <c r="AL55" s="258"/>
      <c r="AM55" s="258"/>
      <c r="AN55" s="258">
        <v>1.125</v>
      </c>
    </row>
    <row r="56" spans="1:40" x14ac:dyDescent="0.25">
      <c r="A56" s="255" t="s">
        <v>576</v>
      </c>
      <c r="B56" s="258"/>
      <c r="C56" s="258"/>
      <c r="D56" s="258"/>
      <c r="E56" s="258"/>
      <c r="F56" s="258"/>
      <c r="G56" s="258"/>
      <c r="H56" s="258"/>
      <c r="I56" s="258"/>
      <c r="J56" s="258"/>
      <c r="K56" s="258"/>
      <c r="L56" s="258"/>
      <c r="M56" s="258"/>
      <c r="N56" s="258"/>
      <c r="O56" s="258"/>
      <c r="P56" s="258"/>
      <c r="Q56" s="258"/>
      <c r="R56" s="258"/>
      <c r="S56" s="258"/>
      <c r="T56" s="258"/>
      <c r="U56" s="258"/>
      <c r="V56" s="258"/>
      <c r="W56" s="258"/>
      <c r="X56" s="258"/>
      <c r="Y56" s="258"/>
      <c r="Z56" s="258"/>
      <c r="AA56" s="258"/>
      <c r="AB56" s="258"/>
      <c r="AC56" s="258"/>
      <c r="AD56" s="258"/>
      <c r="AE56" s="258"/>
      <c r="AF56" s="258"/>
      <c r="AG56" s="258">
        <v>1.25</v>
      </c>
      <c r="AH56" s="258"/>
      <c r="AI56" s="258"/>
      <c r="AJ56" s="258"/>
      <c r="AK56" s="258"/>
      <c r="AL56" s="258"/>
      <c r="AM56" s="258"/>
      <c r="AN56" s="258">
        <v>1.25</v>
      </c>
    </row>
    <row r="57" spans="1:40" x14ac:dyDescent="0.25">
      <c r="A57" s="255" t="s">
        <v>120</v>
      </c>
      <c r="B57" s="258">
        <v>0</v>
      </c>
      <c r="C57" s="258"/>
      <c r="D57" s="258"/>
      <c r="E57" s="258"/>
      <c r="F57" s="258"/>
      <c r="G57" s="258"/>
      <c r="H57" s="258"/>
      <c r="I57" s="258"/>
      <c r="J57" s="258"/>
      <c r="K57" s="258"/>
      <c r="L57" s="258"/>
      <c r="M57" s="258"/>
      <c r="N57" s="258">
        <v>1.9375</v>
      </c>
      <c r="O57" s="258"/>
      <c r="P57" s="258">
        <v>5.6875</v>
      </c>
      <c r="Q57" s="258">
        <v>11.125</v>
      </c>
      <c r="R57" s="258">
        <v>13.6875</v>
      </c>
      <c r="S57" s="258"/>
      <c r="T57" s="258">
        <v>0.75</v>
      </c>
      <c r="U57" s="258"/>
      <c r="V57" s="258">
        <v>267.375</v>
      </c>
      <c r="W57" s="258">
        <v>2.5</v>
      </c>
      <c r="X57" s="258">
        <v>2.625</v>
      </c>
      <c r="Y57" s="258">
        <v>0.625</v>
      </c>
      <c r="Z57" s="258"/>
      <c r="AA57" s="258"/>
      <c r="AB57" s="258"/>
      <c r="AC57" s="258"/>
      <c r="AD57" s="258"/>
      <c r="AE57" s="258"/>
      <c r="AF57" s="258">
        <v>227.3125</v>
      </c>
      <c r="AG57" s="258"/>
      <c r="AH57" s="258"/>
      <c r="AI57" s="258"/>
      <c r="AJ57" s="258"/>
      <c r="AK57" s="258">
        <v>12</v>
      </c>
      <c r="AL57" s="258"/>
      <c r="AM57" s="258">
        <v>8.125</v>
      </c>
      <c r="AN57" s="258">
        <v>553.75</v>
      </c>
    </row>
    <row r="58" spans="1:40" x14ac:dyDescent="0.25">
      <c r="A58" s="255">
        <v>2</v>
      </c>
      <c r="B58" s="258"/>
      <c r="C58" s="258"/>
      <c r="D58" s="258"/>
      <c r="E58" s="258"/>
      <c r="F58" s="258"/>
      <c r="G58" s="258"/>
      <c r="H58" s="258"/>
      <c r="I58" s="258"/>
      <c r="J58" s="258"/>
      <c r="K58" s="258"/>
      <c r="L58" s="258"/>
      <c r="M58" s="258"/>
      <c r="N58" s="258"/>
      <c r="O58" s="258"/>
      <c r="P58" s="258"/>
      <c r="Q58" s="258"/>
      <c r="R58" s="258">
        <v>3.0625</v>
      </c>
      <c r="S58" s="258"/>
      <c r="T58" s="258"/>
      <c r="U58" s="258"/>
      <c r="V58" s="258"/>
      <c r="W58" s="258"/>
      <c r="X58" s="258"/>
      <c r="Y58" s="258">
        <v>0.5625</v>
      </c>
      <c r="Z58" s="258"/>
      <c r="AA58" s="258"/>
      <c r="AB58" s="258"/>
      <c r="AC58" s="258"/>
      <c r="AD58" s="258"/>
      <c r="AE58" s="258"/>
      <c r="AF58" s="258">
        <v>119.5625</v>
      </c>
      <c r="AG58" s="258"/>
      <c r="AH58" s="258"/>
      <c r="AI58" s="258"/>
      <c r="AJ58" s="258"/>
      <c r="AK58" s="258"/>
      <c r="AL58" s="258"/>
      <c r="AM58" s="258"/>
      <c r="AN58" s="258">
        <v>123.1875</v>
      </c>
    </row>
    <row r="59" spans="1:40" x14ac:dyDescent="0.25">
      <c r="A59" s="255">
        <v>3</v>
      </c>
      <c r="B59" s="258"/>
      <c r="C59" s="258"/>
      <c r="D59" s="258"/>
      <c r="E59" s="258"/>
      <c r="F59" s="258"/>
      <c r="G59" s="258"/>
      <c r="H59" s="258"/>
      <c r="I59" s="258"/>
      <c r="J59" s="258"/>
      <c r="K59" s="258"/>
      <c r="L59" s="258"/>
      <c r="M59" s="258"/>
      <c r="N59" s="258">
        <v>0.625</v>
      </c>
      <c r="O59" s="258"/>
      <c r="P59" s="258"/>
      <c r="Q59" s="258"/>
      <c r="R59" s="258"/>
      <c r="S59" s="258"/>
      <c r="T59" s="258"/>
      <c r="U59" s="258"/>
      <c r="V59" s="258"/>
      <c r="W59" s="258">
        <v>0.375</v>
      </c>
      <c r="X59" s="258"/>
      <c r="Y59" s="258"/>
      <c r="Z59" s="258"/>
      <c r="AA59" s="258"/>
      <c r="AB59" s="258"/>
      <c r="AC59" s="258"/>
      <c r="AD59" s="258"/>
      <c r="AE59" s="258"/>
      <c r="AF59" s="258"/>
      <c r="AG59" s="258"/>
      <c r="AH59" s="258"/>
      <c r="AI59" s="258"/>
      <c r="AJ59" s="258"/>
      <c r="AK59" s="258"/>
      <c r="AL59" s="258"/>
      <c r="AM59" s="258">
        <v>8.125</v>
      </c>
      <c r="AN59" s="258">
        <v>9.125</v>
      </c>
    </row>
    <row r="60" spans="1:40" x14ac:dyDescent="0.25">
      <c r="A60" s="255">
        <v>5</v>
      </c>
      <c r="B60" s="258"/>
      <c r="C60" s="258"/>
      <c r="D60" s="258"/>
      <c r="E60" s="258"/>
      <c r="F60" s="258"/>
      <c r="G60" s="258"/>
      <c r="H60" s="258"/>
      <c r="I60" s="258"/>
      <c r="J60" s="258"/>
      <c r="K60" s="258"/>
      <c r="L60" s="258"/>
      <c r="M60" s="258"/>
      <c r="N60" s="258"/>
      <c r="O60" s="258"/>
      <c r="P60" s="258"/>
      <c r="Q60" s="258"/>
      <c r="R60" s="258"/>
      <c r="S60" s="258"/>
      <c r="T60" s="258"/>
      <c r="U60" s="258"/>
      <c r="V60" s="258"/>
      <c r="W60" s="258"/>
      <c r="X60" s="258">
        <v>2.625</v>
      </c>
      <c r="Y60" s="258"/>
      <c r="Z60" s="258"/>
      <c r="AA60" s="258"/>
      <c r="AB60" s="258"/>
      <c r="AC60" s="258"/>
      <c r="AD60" s="258"/>
      <c r="AE60" s="258"/>
      <c r="AF60" s="258"/>
      <c r="AG60" s="258"/>
      <c r="AH60" s="258"/>
      <c r="AI60" s="258"/>
      <c r="AJ60" s="258"/>
      <c r="AK60" s="258"/>
      <c r="AL60" s="258"/>
      <c r="AM60" s="258"/>
      <c r="AN60" s="258">
        <v>2.625</v>
      </c>
    </row>
    <row r="61" spans="1:40" x14ac:dyDescent="0.25">
      <c r="A61" s="255">
        <v>13</v>
      </c>
      <c r="B61" s="258"/>
      <c r="C61" s="258"/>
      <c r="D61" s="258"/>
      <c r="E61" s="258"/>
      <c r="F61" s="258"/>
      <c r="G61" s="258"/>
      <c r="H61" s="258"/>
      <c r="I61" s="258"/>
      <c r="J61" s="258"/>
      <c r="K61" s="258"/>
      <c r="L61" s="258"/>
      <c r="M61" s="258"/>
      <c r="N61" s="258"/>
      <c r="O61" s="258"/>
      <c r="P61" s="258"/>
      <c r="Q61" s="258"/>
      <c r="R61" s="258">
        <v>2.75</v>
      </c>
      <c r="S61" s="258"/>
      <c r="T61" s="258"/>
      <c r="U61" s="258"/>
      <c r="V61" s="258"/>
      <c r="W61" s="258"/>
      <c r="X61" s="258"/>
      <c r="Y61" s="258"/>
      <c r="Z61" s="258"/>
      <c r="AA61" s="258"/>
      <c r="AB61" s="258"/>
      <c r="AC61" s="258"/>
      <c r="AD61" s="258"/>
      <c r="AE61" s="258"/>
      <c r="AF61" s="258"/>
      <c r="AG61" s="258"/>
      <c r="AH61" s="258"/>
      <c r="AI61" s="258"/>
      <c r="AJ61" s="258"/>
      <c r="AK61" s="258"/>
      <c r="AL61" s="258"/>
      <c r="AM61" s="258"/>
      <c r="AN61" s="258">
        <v>2.75</v>
      </c>
    </row>
    <row r="62" spans="1:40" x14ac:dyDescent="0.25">
      <c r="A62" s="255">
        <v>14</v>
      </c>
      <c r="B62" s="258"/>
      <c r="C62" s="258"/>
      <c r="D62" s="258"/>
      <c r="E62" s="258"/>
      <c r="F62" s="258"/>
      <c r="G62" s="258"/>
      <c r="H62" s="258"/>
      <c r="I62" s="258"/>
      <c r="J62" s="258"/>
      <c r="K62" s="258"/>
      <c r="L62" s="258"/>
      <c r="M62" s="258"/>
      <c r="N62" s="258"/>
      <c r="O62" s="258"/>
      <c r="P62" s="258"/>
      <c r="Q62" s="258"/>
      <c r="R62" s="258">
        <v>7.875</v>
      </c>
      <c r="S62" s="258"/>
      <c r="T62" s="258"/>
      <c r="U62" s="258"/>
      <c r="V62" s="258"/>
      <c r="W62" s="258"/>
      <c r="X62" s="258"/>
      <c r="Y62" s="258"/>
      <c r="Z62" s="258"/>
      <c r="AA62" s="258"/>
      <c r="AB62" s="258"/>
      <c r="AC62" s="258"/>
      <c r="AD62" s="258"/>
      <c r="AE62" s="258"/>
      <c r="AF62" s="258"/>
      <c r="AG62" s="258"/>
      <c r="AH62" s="258"/>
      <c r="AI62" s="258"/>
      <c r="AJ62" s="258"/>
      <c r="AK62" s="258"/>
      <c r="AL62" s="258"/>
      <c r="AM62" s="258"/>
      <c r="AN62" s="258">
        <v>7.875</v>
      </c>
    </row>
    <row r="63" spans="1:40" x14ac:dyDescent="0.25">
      <c r="A63" s="255">
        <v>25</v>
      </c>
      <c r="B63" s="258"/>
      <c r="C63" s="258"/>
      <c r="D63" s="258"/>
      <c r="E63" s="258"/>
      <c r="F63" s="258"/>
      <c r="G63" s="258"/>
      <c r="H63" s="258"/>
      <c r="I63" s="258"/>
      <c r="J63" s="258"/>
      <c r="K63" s="258"/>
      <c r="L63" s="258"/>
      <c r="M63" s="258"/>
      <c r="N63" s="258"/>
      <c r="O63" s="258"/>
      <c r="P63" s="258"/>
      <c r="Q63" s="258"/>
      <c r="R63" s="258"/>
      <c r="S63" s="258"/>
      <c r="T63" s="258"/>
      <c r="U63" s="258"/>
      <c r="V63" s="258">
        <v>98.375</v>
      </c>
      <c r="W63" s="258"/>
      <c r="X63" s="258"/>
      <c r="Y63" s="258"/>
      <c r="Z63" s="258"/>
      <c r="AA63" s="258"/>
      <c r="AB63" s="258"/>
      <c r="AC63" s="258"/>
      <c r="AD63" s="258"/>
      <c r="AE63" s="258"/>
      <c r="AF63" s="258"/>
      <c r="AG63" s="258"/>
      <c r="AH63" s="258"/>
      <c r="AI63" s="258"/>
      <c r="AJ63" s="258"/>
      <c r="AK63" s="258"/>
      <c r="AL63" s="258"/>
      <c r="AM63" s="258"/>
      <c r="AN63" s="258">
        <v>98.375</v>
      </c>
    </row>
    <row r="64" spans="1:40" x14ac:dyDescent="0.25">
      <c r="B64" s="258">
        <v>0</v>
      </c>
      <c r="C64" s="258"/>
      <c r="D64" s="258"/>
      <c r="E64" s="258"/>
      <c r="F64" s="258"/>
      <c r="G64" s="258"/>
      <c r="H64" s="258"/>
      <c r="I64" s="258"/>
      <c r="J64" s="258"/>
      <c r="K64" s="258"/>
      <c r="L64" s="258"/>
      <c r="M64" s="258"/>
      <c r="N64" s="258"/>
      <c r="O64" s="258"/>
      <c r="P64" s="258">
        <v>5.6875</v>
      </c>
      <c r="Q64" s="258">
        <v>11.125</v>
      </c>
      <c r="R64" s="258"/>
      <c r="S64" s="258"/>
      <c r="T64" s="258"/>
      <c r="U64" s="258"/>
      <c r="V64" s="258">
        <v>169</v>
      </c>
      <c r="W64" s="258"/>
      <c r="X64" s="258"/>
      <c r="Y64" s="258">
        <v>6.25E-2</v>
      </c>
      <c r="Z64" s="258"/>
      <c r="AA64" s="258"/>
      <c r="AB64" s="258"/>
      <c r="AC64" s="258"/>
      <c r="AD64" s="258"/>
      <c r="AE64" s="258"/>
      <c r="AF64" s="258">
        <v>107.75</v>
      </c>
      <c r="AG64" s="258"/>
      <c r="AH64" s="258"/>
      <c r="AI64" s="258"/>
      <c r="AJ64" s="258"/>
      <c r="AK64" s="258">
        <v>12</v>
      </c>
      <c r="AL64" s="258"/>
      <c r="AM64" s="258"/>
      <c r="AN64" s="258">
        <v>305.625</v>
      </c>
    </row>
    <row r="65" spans="1:40" x14ac:dyDescent="0.25">
      <c r="A65" s="255" t="s">
        <v>152</v>
      </c>
      <c r="B65" s="258"/>
      <c r="C65" s="258"/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>
        <v>2.125</v>
      </c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>
        <v>2.125</v>
      </c>
    </row>
    <row r="66" spans="1:40" x14ac:dyDescent="0.25">
      <c r="A66" s="255" t="s">
        <v>151</v>
      </c>
      <c r="B66" s="258"/>
      <c r="C66" s="258"/>
      <c r="D66" s="258"/>
      <c r="E66" s="258"/>
      <c r="F66" s="258"/>
      <c r="G66" s="258"/>
      <c r="H66" s="258"/>
      <c r="I66" s="258"/>
      <c r="J66" s="258"/>
      <c r="K66" s="258"/>
      <c r="L66" s="258"/>
      <c r="M66" s="258"/>
      <c r="N66" s="258"/>
      <c r="O66" s="258"/>
      <c r="P66" s="258"/>
      <c r="Q66" s="258"/>
      <c r="R66" s="258"/>
      <c r="S66" s="258"/>
      <c r="T66" s="258">
        <v>6.25E-2</v>
      </c>
      <c r="U66" s="258"/>
      <c r="V66" s="258"/>
      <c r="W66" s="258"/>
      <c r="X66" s="258"/>
      <c r="Y66" s="258"/>
      <c r="Z66" s="258"/>
      <c r="AA66" s="258"/>
      <c r="AB66" s="258"/>
      <c r="AC66" s="258"/>
      <c r="AD66" s="258"/>
      <c r="AE66" s="258"/>
      <c r="AF66" s="258"/>
      <c r="AG66" s="258"/>
      <c r="AH66" s="258"/>
      <c r="AI66" s="258"/>
      <c r="AJ66" s="258"/>
      <c r="AK66" s="258"/>
      <c r="AL66" s="258"/>
      <c r="AM66" s="258"/>
      <c r="AN66" s="258">
        <v>6.25E-2</v>
      </c>
    </row>
    <row r="67" spans="1:40" x14ac:dyDescent="0.25">
      <c r="A67" s="255" t="s">
        <v>120</v>
      </c>
      <c r="B67" s="258"/>
      <c r="C67" s="258"/>
      <c r="D67" s="258"/>
      <c r="E67" s="258"/>
      <c r="F67" s="258"/>
      <c r="G67" s="258"/>
      <c r="H67" s="258"/>
      <c r="I67" s="258"/>
      <c r="J67" s="258"/>
      <c r="K67" s="258"/>
      <c r="L67" s="258"/>
      <c r="M67" s="258"/>
      <c r="N67" s="258"/>
      <c r="O67" s="258"/>
      <c r="P67" s="258"/>
      <c r="Q67" s="258"/>
      <c r="R67" s="258"/>
      <c r="S67" s="258"/>
      <c r="T67" s="258">
        <v>0.6875</v>
      </c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  <c r="AM67" s="258"/>
      <c r="AN67" s="258">
        <v>0.6875</v>
      </c>
    </row>
    <row r="68" spans="1:40" x14ac:dyDescent="0.25">
      <c r="A68" s="255" t="s">
        <v>540</v>
      </c>
      <c r="B68" s="258"/>
      <c r="C68" s="258"/>
      <c r="D68" s="258"/>
      <c r="E68" s="258"/>
      <c r="F68" s="258"/>
      <c r="G68" s="258"/>
      <c r="H68" s="258"/>
      <c r="I68" s="258"/>
      <c r="J68" s="258"/>
      <c r="K68" s="258"/>
      <c r="L68" s="258"/>
      <c r="M68" s="258"/>
      <c r="N68" s="258">
        <v>1.3125</v>
      </c>
      <c r="O68" s="258"/>
      <c r="P68" s="258"/>
      <c r="Q68" s="258"/>
      <c r="R68" s="258"/>
      <c r="S68" s="258"/>
      <c r="T68" s="258"/>
      <c r="U68" s="258"/>
      <c r="V68" s="258"/>
      <c r="W68" s="258"/>
      <c r="X68" s="258"/>
      <c r="Y68" s="258"/>
      <c r="Z68" s="258"/>
      <c r="AA68" s="258"/>
      <c r="AB68" s="258"/>
      <c r="AC68" s="258"/>
      <c r="AD68" s="258"/>
      <c r="AE68" s="258"/>
      <c r="AF68" s="258"/>
      <c r="AG68" s="258"/>
      <c r="AH68" s="258"/>
      <c r="AI68" s="258"/>
      <c r="AJ68" s="258"/>
      <c r="AK68" s="258"/>
      <c r="AL68" s="258"/>
      <c r="AM68" s="258"/>
      <c r="AN68" s="258">
        <v>1.3125</v>
      </c>
    </row>
    <row r="69" spans="1:40" x14ac:dyDescent="0.25">
      <c r="A69" s="255" t="s">
        <v>430</v>
      </c>
      <c r="B69" s="258">
        <v>0</v>
      </c>
      <c r="C69" s="258">
        <v>1.8125</v>
      </c>
      <c r="D69" s="258">
        <v>4.375</v>
      </c>
      <c r="E69" s="258">
        <v>34.125</v>
      </c>
      <c r="F69" s="258">
        <v>12.9375</v>
      </c>
      <c r="G69" s="258">
        <v>24.75</v>
      </c>
      <c r="H69" s="258">
        <v>58.25</v>
      </c>
      <c r="I69" s="258">
        <v>37.6875</v>
      </c>
      <c r="J69" s="258">
        <v>36.375</v>
      </c>
      <c r="K69" s="258">
        <v>20.125</v>
      </c>
      <c r="L69" s="258">
        <v>11.375</v>
      </c>
      <c r="M69" s="258">
        <v>20.375</v>
      </c>
      <c r="N69" s="258">
        <v>17.5625</v>
      </c>
      <c r="O69" s="258">
        <v>15.5</v>
      </c>
      <c r="P69" s="258">
        <v>5.6875</v>
      </c>
      <c r="Q69" s="258">
        <v>11.125</v>
      </c>
      <c r="R69" s="258">
        <v>95.3125</v>
      </c>
      <c r="S69" s="258">
        <v>8.25</v>
      </c>
      <c r="T69" s="258">
        <v>16.3125</v>
      </c>
      <c r="U69" s="258">
        <v>1.0625</v>
      </c>
      <c r="V69" s="258">
        <v>267.375</v>
      </c>
      <c r="W69" s="258">
        <v>11.4375</v>
      </c>
      <c r="X69" s="258">
        <v>78.3125</v>
      </c>
      <c r="Y69" s="258">
        <v>37.5625</v>
      </c>
      <c r="Z69" s="258">
        <v>0.875</v>
      </c>
      <c r="AA69" s="258">
        <v>0.25</v>
      </c>
      <c r="AB69" s="258">
        <v>0.375</v>
      </c>
      <c r="AC69" s="258">
        <v>0.9375</v>
      </c>
      <c r="AD69" s="258">
        <v>42.0625</v>
      </c>
      <c r="AE69" s="258">
        <v>0.375</v>
      </c>
      <c r="AF69" s="258">
        <v>471.8125</v>
      </c>
      <c r="AG69" s="258">
        <v>5.25</v>
      </c>
      <c r="AH69" s="258">
        <v>2.875</v>
      </c>
      <c r="AI69" s="258">
        <v>2</v>
      </c>
      <c r="AJ69" s="258">
        <v>40.625</v>
      </c>
      <c r="AK69" s="258">
        <v>12</v>
      </c>
      <c r="AL69" s="258">
        <v>7.1875</v>
      </c>
      <c r="AM69" s="258">
        <v>8.125</v>
      </c>
      <c r="AN69" s="258">
        <v>1422.4375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7"/>
  <sheetViews>
    <sheetView topLeftCell="A103" workbookViewId="0">
      <selection activeCell="C2" sqref="C2"/>
    </sheetView>
  </sheetViews>
  <sheetFormatPr defaultColWidth="9.7109375" defaultRowHeight="15" x14ac:dyDescent="0.25"/>
  <cols>
    <col min="1" max="1" width="25.7109375" customWidth="1"/>
    <col min="2" max="2" width="17.85546875" style="265" customWidth="1"/>
    <col min="3" max="5" width="8.7109375" style="265" customWidth="1"/>
    <col min="6" max="6" width="8.7109375" style="283" customWidth="1"/>
    <col min="7" max="8" width="8.7109375" style="265" customWidth="1"/>
    <col min="9" max="9" width="11.28515625" style="265" customWidth="1"/>
    <col min="10" max="10" width="11.28515625" style="265" bestFit="1" customWidth="1"/>
    <col min="11" max="14" width="9.7109375" style="265"/>
  </cols>
  <sheetData>
    <row r="1" spans="1:11" x14ac:dyDescent="0.25">
      <c r="A1" s="260" t="s">
        <v>426</v>
      </c>
      <c r="B1" s="265" t="s">
        <v>5</v>
      </c>
    </row>
    <row r="2" spans="1:11" x14ac:dyDescent="0.25">
      <c r="A2" s="260" t="s">
        <v>425</v>
      </c>
      <c r="B2" s="265" t="s">
        <v>432</v>
      </c>
    </row>
    <row r="4" spans="1:11" x14ac:dyDescent="0.25">
      <c r="A4" s="260" t="s">
        <v>527</v>
      </c>
      <c r="B4"/>
      <c r="F4" s="265"/>
      <c r="G4"/>
      <c r="H4"/>
      <c r="I4"/>
      <c r="J4"/>
      <c r="K4"/>
    </row>
    <row r="5" spans="1:11" x14ac:dyDescent="0.25">
      <c r="C5" s="265" t="s">
        <v>84</v>
      </c>
      <c r="D5" s="265" t="s">
        <v>38</v>
      </c>
      <c r="E5" s="265" t="s">
        <v>120</v>
      </c>
      <c r="F5" s="265" t="s">
        <v>73</v>
      </c>
      <c r="G5"/>
      <c r="H5"/>
      <c r="I5"/>
      <c r="J5"/>
      <c r="K5"/>
    </row>
    <row r="6" spans="1:11" x14ac:dyDescent="0.25">
      <c r="A6" s="261">
        <v>1</v>
      </c>
      <c r="E6" s="283"/>
      <c r="F6" s="265"/>
      <c r="G6"/>
      <c r="H6"/>
      <c r="I6"/>
      <c r="J6"/>
      <c r="K6"/>
    </row>
    <row r="7" spans="1:11" x14ac:dyDescent="0.25">
      <c r="A7" s="262" t="s">
        <v>86</v>
      </c>
      <c r="C7" s="265">
        <v>43377</v>
      </c>
      <c r="E7" s="283"/>
      <c r="F7" s="265"/>
      <c r="G7"/>
      <c r="H7"/>
      <c r="I7"/>
      <c r="J7"/>
      <c r="K7"/>
    </row>
    <row r="8" spans="1:11" x14ac:dyDescent="0.25">
      <c r="A8" s="261">
        <v>2</v>
      </c>
      <c r="E8" s="283"/>
      <c r="F8" s="265"/>
      <c r="G8"/>
      <c r="H8"/>
      <c r="I8"/>
      <c r="J8"/>
      <c r="K8"/>
    </row>
    <row r="9" spans="1:11" x14ac:dyDescent="0.25">
      <c r="A9" s="262" t="s">
        <v>314</v>
      </c>
      <c r="D9" s="265">
        <v>43433</v>
      </c>
      <c r="E9" s="283"/>
      <c r="F9" s="265"/>
      <c r="G9"/>
      <c r="H9"/>
      <c r="I9"/>
      <c r="J9"/>
      <c r="K9"/>
    </row>
    <row r="10" spans="1:11" x14ac:dyDescent="0.25">
      <c r="A10" s="262" t="s">
        <v>37</v>
      </c>
      <c r="E10" s="283">
        <v>43559</v>
      </c>
      <c r="F10" s="265"/>
      <c r="G10"/>
      <c r="H10"/>
      <c r="I10"/>
      <c r="J10"/>
      <c r="K10"/>
    </row>
    <row r="11" spans="1:11" x14ac:dyDescent="0.25">
      <c r="A11" s="262" t="s">
        <v>36</v>
      </c>
      <c r="C11" s="265">
        <v>43440</v>
      </c>
      <c r="E11" s="283"/>
      <c r="F11" s="265"/>
      <c r="G11"/>
      <c r="H11"/>
      <c r="I11"/>
      <c r="J11"/>
      <c r="K11"/>
    </row>
    <row r="12" spans="1:11" x14ac:dyDescent="0.25">
      <c r="A12" s="262" t="s">
        <v>460</v>
      </c>
      <c r="E12" s="283">
        <v>43545</v>
      </c>
      <c r="F12" s="265"/>
      <c r="G12"/>
      <c r="H12"/>
      <c r="I12"/>
      <c r="J12"/>
      <c r="K12"/>
    </row>
    <row r="13" spans="1:11" x14ac:dyDescent="0.25">
      <c r="A13" s="262" t="s">
        <v>86</v>
      </c>
      <c r="E13" s="283">
        <v>43400.333333333336</v>
      </c>
      <c r="F13" s="265"/>
      <c r="G13"/>
      <c r="H13"/>
      <c r="I13"/>
      <c r="J13"/>
      <c r="K13"/>
    </row>
    <row r="14" spans="1:11" x14ac:dyDescent="0.25">
      <c r="A14" s="261">
        <v>3</v>
      </c>
      <c r="E14" s="283"/>
      <c r="F14" s="265"/>
      <c r="G14"/>
      <c r="H14"/>
      <c r="I14"/>
      <c r="J14"/>
      <c r="K14"/>
    </row>
    <row r="15" spans="1:11" x14ac:dyDescent="0.25">
      <c r="A15" s="262" t="s">
        <v>340</v>
      </c>
      <c r="E15" s="283">
        <v>43566</v>
      </c>
      <c r="F15" s="265"/>
      <c r="G15"/>
      <c r="H15"/>
      <c r="I15"/>
      <c r="J15"/>
      <c r="K15"/>
    </row>
    <row r="16" spans="1:11" x14ac:dyDescent="0.25">
      <c r="A16" s="262" t="s">
        <v>42</v>
      </c>
      <c r="D16" s="265">
        <v>43370</v>
      </c>
      <c r="E16" s="283">
        <v>43394.5</v>
      </c>
      <c r="F16" s="265"/>
      <c r="G16"/>
      <c r="H16"/>
      <c r="I16"/>
      <c r="J16"/>
      <c r="K16"/>
    </row>
    <row r="17" spans="1:11" x14ac:dyDescent="0.25">
      <c r="A17" s="262" t="s">
        <v>36</v>
      </c>
      <c r="C17" s="265">
        <v>43489</v>
      </c>
      <c r="E17" s="283"/>
      <c r="F17" s="265"/>
      <c r="G17"/>
      <c r="H17"/>
      <c r="I17"/>
      <c r="J17"/>
      <c r="K17"/>
    </row>
    <row r="18" spans="1:11" x14ac:dyDescent="0.25">
      <c r="A18" s="262" t="s">
        <v>460</v>
      </c>
      <c r="D18" s="265">
        <v>43512.333333333336</v>
      </c>
      <c r="E18" s="283"/>
      <c r="F18" s="265"/>
      <c r="G18"/>
      <c r="H18"/>
      <c r="I18"/>
      <c r="J18"/>
      <c r="K18"/>
    </row>
    <row r="19" spans="1:11" x14ac:dyDescent="0.25">
      <c r="A19" s="262" t="s">
        <v>140</v>
      </c>
      <c r="D19" s="265">
        <v>43475</v>
      </c>
      <c r="E19" s="283"/>
      <c r="F19" s="265"/>
      <c r="G19"/>
      <c r="H19"/>
      <c r="I19"/>
      <c r="J19"/>
      <c r="K19"/>
    </row>
    <row r="20" spans="1:11" x14ac:dyDescent="0.25">
      <c r="A20" s="262" t="s">
        <v>583</v>
      </c>
      <c r="E20" s="283">
        <v>43566</v>
      </c>
      <c r="F20" s="265"/>
      <c r="G20"/>
      <c r="H20"/>
      <c r="I20"/>
      <c r="J20"/>
      <c r="K20"/>
    </row>
    <row r="21" spans="1:11" x14ac:dyDescent="0.25">
      <c r="A21" s="261">
        <v>4</v>
      </c>
      <c r="E21" s="283"/>
      <c r="F21" s="265"/>
      <c r="G21"/>
      <c r="H21"/>
      <c r="I21"/>
      <c r="J21"/>
      <c r="K21"/>
    </row>
    <row r="22" spans="1:11" x14ac:dyDescent="0.25">
      <c r="A22" s="262" t="s">
        <v>244</v>
      </c>
      <c r="D22" s="265">
        <v>43496</v>
      </c>
      <c r="E22" s="283"/>
      <c r="F22" s="265"/>
      <c r="G22"/>
      <c r="H22"/>
      <c r="I22"/>
      <c r="J22"/>
      <c r="K22"/>
    </row>
    <row r="23" spans="1:11" x14ac:dyDescent="0.25">
      <c r="A23" s="262" t="s">
        <v>41</v>
      </c>
      <c r="D23" s="265">
        <v>43370</v>
      </c>
      <c r="E23" s="283"/>
      <c r="F23" s="265"/>
      <c r="G23"/>
      <c r="H23"/>
      <c r="I23"/>
      <c r="J23"/>
      <c r="K23"/>
    </row>
    <row r="24" spans="1:11" x14ac:dyDescent="0.25">
      <c r="A24" s="262" t="s">
        <v>36</v>
      </c>
      <c r="C24" s="265">
        <v>43440</v>
      </c>
      <c r="D24" s="265">
        <v>43510</v>
      </c>
      <c r="E24" s="283"/>
      <c r="F24" s="265"/>
      <c r="G24"/>
      <c r="H24"/>
      <c r="I24"/>
      <c r="J24"/>
      <c r="K24"/>
    </row>
    <row r="25" spans="1:11" x14ac:dyDescent="0.25">
      <c r="A25" s="262" t="s">
        <v>309</v>
      </c>
      <c r="D25" s="265">
        <v>43552</v>
      </c>
      <c r="E25" s="283"/>
      <c r="F25" s="265"/>
      <c r="G25"/>
      <c r="H25"/>
      <c r="I25"/>
      <c r="J25"/>
      <c r="K25"/>
    </row>
    <row r="26" spans="1:11" x14ac:dyDescent="0.25">
      <c r="A26" s="261">
        <v>5</v>
      </c>
      <c r="E26" s="283"/>
      <c r="F26" s="265"/>
      <c r="G26"/>
      <c r="H26"/>
      <c r="I26"/>
      <c r="J26"/>
      <c r="K26"/>
    </row>
    <row r="27" spans="1:11" x14ac:dyDescent="0.25">
      <c r="A27" s="262" t="s">
        <v>244</v>
      </c>
      <c r="D27" s="265">
        <v>43505.333333333336</v>
      </c>
      <c r="E27" s="283"/>
      <c r="F27" s="265"/>
      <c r="G27"/>
      <c r="H27"/>
      <c r="I27"/>
      <c r="J27"/>
      <c r="K27"/>
    </row>
    <row r="28" spans="1:11" x14ac:dyDescent="0.25">
      <c r="A28" s="262" t="s">
        <v>258</v>
      </c>
      <c r="D28" s="265">
        <v>43566</v>
      </c>
      <c r="E28" s="283"/>
      <c r="F28" s="265"/>
      <c r="G28"/>
      <c r="H28"/>
      <c r="I28"/>
      <c r="J28"/>
      <c r="K28"/>
    </row>
    <row r="29" spans="1:11" x14ac:dyDescent="0.25">
      <c r="A29" s="262" t="s">
        <v>340</v>
      </c>
      <c r="D29" s="265">
        <v>43559</v>
      </c>
      <c r="E29" s="283"/>
      <c r="F29" s="265"/>
      <c r="G29"/>
      <c r="H29"/>
      <c r="I29"/>
      <c r="J29"/>
      <c r="K29"/>
    </row>
    <row r="30" spans="1:11" x14ac:dyDescent="0.25">
      <c r="A30" s="262" t="s">
        <v>239</v>
      </c>
      <c r="D30" s="265">
        <v>43500.666666666664</v>
      </c>
      <c r="E30" s="283"/>
      <c r="F30" s="265"/>
      <c r="G30"/>
      <c r="H30"/>
      <c r="I30"/>
      <c r="J30"/>
      <c r="K30"/>
    </row>
    <row r="31" spans="1:11" x14ac:dyDescent="0.25">
      <c r="A31" s="262" t="s">
        <v>42</v>
      </c>
      <c r="D31" s="265">
        <v>43374</v>
      </c>
      <c r="E31" s="283"/>
      <c r="F31" s="265"/>
      <c r="G31"/>
      <c r="H31"/>
      <c r="I31"/>
      <c r="J31"/>
      <c r="K31"/>
    </row>
    <row r="32" spans="1:11" x14ac:dyDescent="0.25">
      <c r="A32" s="262" t="s">
        <v>36</v>
      </c>
      <c r="E32" s="283">
        <v>43552</v>
      </c>
      <c r="F32" s="265"/>
      <c r="G32"/>
      <c r="H32"/>
      <c r="I32"/>
      <c r="J32"/>
      <c r="K32"/>
    </row>
    <row r="33" spans="1:11" x14ac:dyDescent="0.25">
      <c r="A33" s="262" t="s">
        <v>446</v>
      </c>
      <c r="D33" s="265">
        <v>43548.5</v>
      </c>
      <c r="E33" s="283"/>
      <c r="F33" s="265"/>
      <c r="G33"/>
      <c r="H33"/>
      <c r="I33"/>
      <c r="J33"/>
      <c r="K33"/>
    </row>
    <row r="34" spans="1:11" x14ac:dyDescent="0.25">
      <c r="A34" s="261">
        <v>6</v>
      </c>
      <c r="E34" s="283"/>
      <c r="F34" s="265"/>
      <c r="G34"/>
      <c r="H34"/>
      <c r="I34"/>
      <c r="J34"/>
      <c r="K34"/>
    </row>
    <row r="35" spans="1:11" x14ac:dyDescent="0.25">
      <c r="A35" s="262" t="s">
        <v>48</v>
      </c>
      <c r="D35" s="265">
        <v>43508.444444444445</v>
      </c>
      <c r="E35" s="283"/>
      <c r="F35" s="265"/>
      <c r="G35"/>
      <c r="H35"/>
      <c r="I35"/>
      <c r="J35"/>
      <c r="K35"/>
    </row>
    <row r="36" spans="1:11" x14ac:dyDescent="0.25">
      <c r="A36" s="262" t="s">
        <v>37</v>
      </c>
      <c r="C36" s="265">
        <v>43510</v>
      </c>
      <c r="E36" s="283"/>
      <c r="F36" s="265"/>
      <c r="G36"/>
      <c r="H36"/>
      <c r="I36"/>
      <c r="J36"/>
      <c r="K36"/>
    </row>
    <row r="37" spans="1:11" x14ac:dyDescent="0.25">
      <c r="A37" s="262" t="s">
        <v>42</v>
      </c>
      <c r="D37" s="265">
        <v>43385.75</v>
      </c>
      <c r="E37" s="283"/>
      <c r="F37" s="265">
        <v>43370</v>
      </c>
      <c r="G37"/>
      <c r="H37"/>
      <c r="I37"/>
      <c r="J37"/>
      <c r="K37"/>
    </row>
    <row r="38" spans="1:11" x14ac:dyDescent="0.25">
      <c r="A38" s="262" t="s">
        <v>36</v>
      </c>
      <c r="C38" s="265">
        <v>43503</v>
      </c>
      <c r="E38" s="283"/>
      <c r="F38" s="265"/>
      <c r="G38"/>
      <c r="H38"/>
      <c r="I38"/>
      <c r="J38"/>
      <c r="K38"/>
    </row>
    <row r="39" spans="1:11" x14ac:dyDescent="0.25">
      <c r="A39" s="262" t="s">
        <v>154</v>
      </c>
      <c r="D39" s="265">
        <v>43389</v>
      </c>
      <c r="E39" s="283"/>
      <c r="F39" s="265"/>
      <c r="G39"/>
      <c r="H39"/>
      <c r="I39"/>
      <c r="J39"/>
      <c r="K39"/>
    </row>
    <row r="40" spans="1:11" x14ac:dyDescent="0.25">
      <c r="A40" s="262" t="s">
        <v>517</v>
      </c>
      <c r="C40" s="265">
        <v>43552</v>
      </c>
      <c r="E40" s="283"/>
      <c r="F40" s="265"/>
      <c r="G40"/>
      <c r="H40"/>
      <c r="I40"/>
      <c r="J40"/>
      <c r="K40"/>
    </row>
    <row r="41" spans="1:11" x14ac:dyDescent="0.25">
      <c r="A41" s="261">
        <v>7</v>
      </c>
      <c r="E41" s="283"/>
      <c r="F41" s="265"/>
      <c r="G41"/>
      <c r="H41"/>
      <c r="I41"/>
      <c r="J41"/>
      <c r="K41"/>
    </row>
    <row r="42" spans="1:11" x14ac:dyDescent="0.25">
      <c r="A42" s="262" t="s">
        <v>47</v>
      </c>
      <c r="D42" s="265">
        <v>43517</v>
      </c>
      <c r="E42" s="283"/>
      <c r="F42" s="265"/>
      <c r="G42"/>
      <c r="H42"/>
      <c r="I42"/>
      <c r="J42"/>
      <c r="K42"/>
    </row>
    <row r="43" spans="1:11" x14ac:dyDescent="0.25">
      <c r="A43" s="262" t="s">
        <v>78</v>
      </c>
      <c r="D43" s="265">
        <v>43384</v>
      </c>
      <c r="E43" s="283"/>
      <c r="F43" s="265"/>
      <c r="G43"/>
      <c r="H43"/>
      <c r="I43"/>
      <c r="J43"/>
      <c r="K43"/>
    </row>
    <row r="44" spans="1:11" x14ac:dyDescent="0.25">
      <c r="A44" s="262" t="s">
        <v>44</v>
      </c>
      <c r="D44" s="265">
        <v>43386.888888888891</v>
      </c>
      <c r="E44" s="283"/>
      <c r="F44" s="265"/>
      <c r="G44"/>
      <c r="H44"/>
      <c r="I44"/>
      <c r="J44"/>
      <c r="K44"/>
    </row>
    <row r="45" spans="1:11" x14ac:dyDescent="0.25">
      <c r="A45" s="262" t="s">
        <v>35</v>
      </c>
      <c r="D45" s="265">
        <v>43559</v>
      </c>
      <c r="E45" s="283"/>
      <c r="F45" s="265"/>
      <c r="G45"/>
      <c r="H45"/>
      <c r="I45"/>
      <c r="J45"/>
      <c r="K45"/>
    </row>
    <row r="46" spans="1:11" x14ac:dyDescent="0.25">
      <c r="A46" s="261">
        <v>8</v>
      </c>
      <c r="E46" s="283"/>
      <c r="F46" s="265"/>
      <c r="G46"/>
      <c r="H46"/>
      <c r="I46"/>
      <c r="J46"/>
      <c r="K46"/>
    </row>
    <row r="47" spans="1:11" x14ac:dyDescent="0.25">
      <c r="A47" s="262" t="s">
        <v>78</v>
      </c>
      <c r="D47" s="265">
        <v>43388</v>
      </c>
      <c r="E47" s="283"/>
      <c r="F47" s="265"/>
      <c r="G47"/>
      <c r="H47"/>
      <c r="I47"/>
      <c r="J47"/>
      <c r="K47"/>
    </row>
    <row r="48" spans="1:11" x14ac:dyDescent="0.25">
      <c r="A48" s="262" t="s">
        <v>44</v>
      </c>
      <c r="D48" s="265">
        <v>43384</v>
      </c>
      <c r="E48" s="283"/>
      <c r="F48" s="265"/>
      <c r="G48"/>
      <c r="H48"/>
      <c r="I48"/>
      <c r="J48"/>
      <c r="K48"/>
    </row>
    <row r="49" spans="1:11" x14ac:dyDescent="0.25">
      <c r="A49" s="262" t="s">
        <v>36</v>
      </c>
      <c r="D49" s="265">
        <v>43545</v>
      </c>
      <c r="E49" s="283"/>
      <c r="F49" s="265"/>
      <c r="G49"/>
      <c r="H49"/>
      <c r="I49"/>
      <c r="J49"/>
      <c r="K49"/>
    </row>
    <row r="50" spans="1:11" x14ac:dyDescent="0.25">
      <c r="A50" s="262" t="s">
        <v>460</v>
      </c>
      <c r="D50" s="265">
        <v>43545</v>
      </c>
      <c r="E50" s="283"/>
      <c r="F50" s="265"/>
      <c r="G50"/>
      <c r="H50"/>
      <c r="I50"/>
      <c r="J50"/>
      <c r="K50"/>
    </row>
    <row r="51" spans="1:11" x14ac:dyDescent="0.25">
      <c r="A51" s="262" t="s">
        <v>517</v>
      </c>
      <c r="D51" s="265">
        <v>43552</v>
      </c>
      <c r="E51" s="283"/>
      <c r="F51" s="265"/>
      <c r="G51"/>
      <c r="H51"/>
      <c r="I51"/>
      <c r="J51"/>
      <c r="K51"/>
    </row>
    <row r="52" spans="1:11" x14ac:dyDescent="0.25">
      <c r="A52" s="261">
        <v>9</v>
      </c>
      <c r="E52" s="283"/>
      <c r="F52" s="265"/>
      <c r="G52"/>
      <c r="H52"/>
      <c r="I52"/>
      <c r="J52"/>
      <c r="K52"/>
    </row>
    <row r="53" spans="1:11" x14ac:dyDescent="0.25">
      <c r="A53" s="262" t="s">
        <v>41</v>
      </c>
      <c r="D53" s="265">
        <v>43378</v>
      </c>
      <c r="E53" s="283"/>
      <c r="F53" s="265"/>
      <c r="G53"/>
      <c r="H53"/>
      <c r="I53"/>
      <c r="J53"/>
      <c r="K53"/>
    </row>
    <row r="54" spans="1:11" x14ac:dyDescent="0.25">
      <c r="A54" s="262" t="s">
        <v>98</v>
      </c>
      <c r="D54" s="265">
        <v>43496</v>
      </c>
      <c r="E54" s="283"/>
      <c r="F54" s="265"/>
      <c r="G54"/>
      <c r="H54"/>
      <c r="I54"/>
      <c r="J54"/>
      <c r="K54"/>
    </row>
    <row r="55" spans="1:11" x14ac:dyDescent="0.25">
      <c r="A55" s="262" t="s">
        <v>44</v>
      </c>
      <c r="D55" s="265">
        <v>43370</v>
      </c>
      <c r="E55" s="283"/>
      <c r="F55" s="265"/>
      <c r="G55"/>
      <c r="H55"/>
      <c r="I55"/>
      <c r="J55"/>
      <c r="K55"/>
    </row>
    <row r="56" spans="1:11" x14ac:dyDescent="0.25">
      <c r="A56" s="262" t="s">
        <v>86</v>
      </c>
      <c r="C56" s="265">
        <v>43377</v>
      </c>
      <c r="E56" s="283"/>
      <c r="F56" s="265"/>
      <c r="G56"/>
      <c r="H56"/>
      <c r="I56"/>
      <c r="J56"/>
      <c r="K56"/>
    </row>
    <row r="57" spans="1:11" x14ac:dyDescent="0.25">
      <c r="A57" s="261">
        <v>10</v>
      </c>
      <c r="E57" s="283"/>
      <c r="F57" s="265"/>
      <c r="G57"/>
      <c r="H57"/>
      <c r="I57"/>
      <c r="J57"/>
      <c r="K57"/>
    </row>
    <row r="58" spans="1:11" x14ac:dyDescent="0.25">
      <c r="A58" s="262" t="s">
        <v>258</v>
      </c>
      <c r="D58" s="265">
        <v>43440</v>
      </c>
      <c r="E58" s="283"/>
      <c r="F58" s="265"/>
      <c r="G58"/>
      <c r="H58"/>
      <c r="I58"/>
      <c r="J58"/>
      <c r="K58"/>
    </row>
    <row r="59" spans="1:11" x14ac:dyDescent="0.25">
      <c r="A59" s="262" t="s">
        <v>41</v>
      </c>
      <c r="D59" s="265">
        <v>43373</v>
      </c>
      <c r="E59" s="283"/>
      <c r="F59" s="265"/>
      <c r="G59"/>
      <c r="H59"/>
      <c r="I59"/>
      <c r="J59"/>
      <c r="K59"/>
    </row>
    <row r="60" spans="1:11" x14ac:dyDescent="0.25">
      <c r="A60" s="262" t="s">
        <v>98</v>
      </c>
      <c r="D60" s="265">
        <v>43489</v>
      </c>
      <c r="E60" s="283"/>
      <c r="F60" s="265"/>
      <c r="G60"/>
      <c r="H60"/>
      <c r="I60"/>
      <c r="J60"/>
      <c r="K60"/>
    </row>
    <row r="61" spans="1:11" x14ac:dyDescent="0.25">
      <c r="A61" s="262" t="s">
        <v>37</v>
      </c>
      <c r="D61" s="265">
        <v>43440</v>
      </c>
      <c r="E61" s="283"/>
      <c r="F61" s="265"/>
      <c r="G61"/>
      <c r="H61"/>
      <c r="I61"/>
      <c r="J61"/>
      <c r="K61"/>
    </row>
    <row r="62" spans="1:11" x14ac:dyDescent="0.25">
      <c r="A62" s="262" t="s">
        <v>460</v>
      </c>
      <c r="D62" s="265">
        <v>43566</v>
      </c>
      <c r="E62" s="283"/>
      <c r="F62" s="265"/>
      <c r="G62"/>
      <c r="H62"/>
      <c r="I62"/>
      <c r="J62"/>
      <c r="K62"/>
    </row>
    <row r="63" spans="1:11" x14ac:dyDescent="0.25">
      <c r="A63" s="262" t="s">
        <v>309</v>
      </c>
      <c r="D63" s="265">
        <v>43437.666666666664</v>
      </c>
      <c r="E63" s="283"/>
      <c r="F63" s="265"/>
      <c r="G63"/>
      <c r="H63"/>
      <c r="I63"/>
      <c r="J63"/>
      <c r="K63"/>
    </row>
    <row r="64" spans="1:11" x14ac:dyDescent="0.25">
      <c r="A64" s="261">
        <v>11</v>
      </c>
      <c r="E64" s="283"/>
      <c r="F64" s="265"/>
      <c r="G64"/>
      <c r="H64"/>
      <c r="I64"/>
      <c r="J64"/>
      <c r="K64"/>
    </row>
    <row r="65" spans="1:11" x14ac:dyDescent="0.25">
      <c r="A65" s="262" t="s">
        <v>47</v>
      </c>
      <c r="B65" s="265">
        <v>43501</v>
      </c>
      <c r="D65" s="265">
        <v>43457.5</v>
      </c>
      <c r="E65" s="283"/>
      <c r="F65" s="265"/>
      <c r="G65"/>
      <c r="H65"/>
      <c r="I65"/>
      <c r="J65"/>
      <c r="K65"/>
    </row>
    <row r="66" spans="1:11" x14ac:dyDescent="0.25">
      <c r="A66" s="262" t="s">
        <v>340</v>
      </c>
      <c r="D66" s="265">
        <v>43482</v>
      </c>
      <c r="E66" s="283"/>
      <c r="F66" s="265"/>
      <c r="G66"/>
      <c r="H66"/>
      <c r="I66"/>
      <c r="J66"/>
      <c r="K66"/>
    </row>
    <row r="67" spans="1:11" x14ac:dyDescent="0.25">
      <c r="A67" s="261">
        <v>12</v>
      </c>
      <c r="E67" s="283"/>
      <c r="F67" s="265"/>
      <c r="G67"/>
      <c r="H67"/>
      <c r="I67"/>
      <c r="J67"/>
      <c r="K67"/>
    </row>
    <row r="68" spans="1:11" x14ac:dyDescent="0.25">
      <c r="A68" s="262" t="s">
        <v>47</v>
      </c>
      <c r="D68" s="265">
        <v>43540.333333333336</v>
      </c>
      <c r="E68" s="283"/>
      <c r="F68" s="265"/>
      <c r="G68"/>
      <c r="H68"/>
      <c r="I68"/>
      <c r="J68"/>
      <c r="K68"/>
    </row>
    <row r="69" spans="1:11" x14ac:dyDescent="0.25">
      <c r="A69" s="262" t="s">
        <v>258</v>
      </c>
      <c r="D69" s="265">
        <v>43485.5</v>
      </c>
      <c r="E69" s="283"/>
      <c r="F69" s="265"/>
      <c r="G69"/>
      <c r="H69"/>
      <c r="I69"/>
      <c r="J69"/>
      <c r="K69"/>
    </row>
    <row r="70" spans="1:11" x14ac:dyDescent="0.25">
      <c r="A70" s="262" t="s">
        <v>35</v>
      </c>
      <c r="D70" s="265">
        <v>43482</v>
      </c>
      <c r="E70" s="283"/>
      <c r="F70" s="265"/>
      <c r="G70"/>
      <c r="H70"/>
      <c r="I70"/>
      <c r="J70"/>
      <c r="K70"/>
    </row>
    <row r="71" spans="1:11" x14ac:dyDescent="0.25">
      <c r="A71" s="261">
        <v>13</v>
      </c>
      <c r="E71" s="283"/>
      <c r="F71" s="265"/>
      <c r="G71"/>
      <c r="H71"/>
      <c r="I71"/>
      <c r="J71"/>
      <c r="K71"/>
    </row>
    <row r="72" spans="1:11" x14ac:dyDescent="0.25">
      <c r="A72" s="262" t="s">
        <v>34</v>
      </c>
      <c r="D72" s="265">
        <v>43482</v>
      </c>
      <c r="E72" s="283"/>
      <c r="F72" s="265"/>
      <c r="G72"/>
      <c r="H72"/>
      <c r="I72"/>
      <c r="J72"/>
      <c r="K72"/>
    </row>
    <row r="73" spans="1:11" x14ac:dyDescent="0.25">
      <c r="A73" s="262" t="s">
        <v>37</v>
      </c>
      <c r="D73" s="265">
        <v>43412</v>
      </c>
      <c r="E73" s="283">
        <v>43559</v>
      </c>
      <c r="F73" s="265"/>
      <c r="G73"/>
      <c r="H73"/>
      <c r="I73"/>
      <c r="J73"/>
      <c r="K73"/>
    </row>
    <row r="74" spans="1:11" x14ac:dyDescent="0.25">
      <c r="A74" s="262" t="s">
        <v>36</v>
      </c>
      <c r="D74" s="265">
        <v>43442.333333333336</v>
      </c>
      <c r="E74" s="283"/>
      <c r="F74" s="265"/>
      <c r="G74"/>
      <c r="H74"/>
      <c r="I74"/>
      <c r="J74"/>
      <c r="K74"/>
    </row>
    <row r="75" spans="1:11" x14ac:dyDescent="0.25">
      <c r="A75" s="262" t="s">
        <v>76</v>
      </c>
      <c r="D75" s="265">
        <v>43433</v>
      </c>
      <c r="E75" s="283"/>
      <c r="F75" s="265"/>
      <c r="G75"/>
      <c r="H75"/>
      <c r="I75"/>
      <c r="J75"/>
      <c r="K75"/>
    </row>
    <row r="76" spans="1:11" x14ac:dyDescent="0.25">
      <c r="A76" s="262" t="s">
        <v>146</v>
      </c>
      <c r="D76" s="265">
        <v>43467.36363636364</v>
      </c>
      <c r="E76" s="283"/>
      <c r="F76" s="265"/>
      <c r="G76"/>
      <c r="H76"/>
      <c r="I76"/>
      <c r="J76"/>
      <c r="K76"/>
    </row>
    <row r="77" spans="1:11" x14ac:dyDescent="0.25">
      <c r="A77" s="261">
        <v>14</v>
      </c>
      <c r="E77" s="283"/>
      <c r="F77" s="265"/>
      <c r="G77"/>
      <c r="H77"/>
      <c r="I77"/>
      <c r="J77"/>
      <c r="K77"/>
    </row>
    <row r="78" spans="1:11" x14ac:dyDescent="0.25">
      <c r="A78" s="262" t="s">
        <v>34</v>
      </c>
      <c r="D78" s="265">
        <v>43545</v>
      </c>
      <c r="E78" s="283"/>
      <c r="F78" s="265"/>
      <c r="G78"/>
      <c r="H78"/>
      <c r="I78"/>
      <c r="J78"/>
      <c r="K78"/>
    </row>
    <row r="79" spans="1:11" x14ac:dyDescent="0.25">
      <c r="A79" s="262" t="s">
        <v>258</v>
      </c>
      <c r="B79" s="265">
        <v>43501</v>
      </c>
      <c r="D79" s="265">
        <v>43503</v>
      </c>
      <c r="E79" s="283"/>
      <c r="F79" s="265"/>
      <c r="G79"/>
      <c r="H79"/>
      <c r="I79"/>
      <c r="J79"/>
      <c r="K79"/>
    </row>
    <row r="80" spans="1:11" x14ac:dyDescent="0.25">
      <c r="A80" s="262" t="s">
        <v>61</v>
      </c>
      <c r="D80" s="265">
        <v>43386.8</v>
      </c>
      <c r="E80" s="283"/>
      <c r="F80" s="265"/>
      <c r="G80"/>
      <c r="H80"/>
      <c r="I80"/>
      <c r="J80"/>
      <c r="K80"/>
    </row>
    <row r="81" spans="1:11" x14ac:dyDescent="0.25">
      <c r="A81" s="262" t="s">
        <v>37</v>
      </c>
      <c r="E81" s="283">
        <v>43552</v>
      </c>
      <c r="F81" s="265"/>
      <c r="G81"/>
      <c r="H81"/>
      <c r="I81"/>
      <c r="J81"/>
      <c r="K81"/>
    </row>
    <row r="82" spans="1:11" x14ac:dyDescent="0.25">
      <c r="A82" s="262" t="s">
        <v>146</v>
      </c>
      <c r="D82" s="265">
        <v>43412</v>
      </c>
      <c r="E82" s="283"/>
      <c r="F82" s="265"/>
      <c r="G82"/>
      <c r="H82"/>
      <c r="I82"/>
      <c r="J82"/>
      <c r="K82"/>
    </row>
    <row r="83" spans="1:11" x14ac:dyDescent="0.25">
      <c r="A83" s="261">
        <v>15</v>
      </c>
      <c r="E83" s="283"/>
      <c r="F83" s="265"/>
      <c r="G83"/>
      <c r="H83"/>
      <c r="I83"/>
      <c r="J83"/>
      <c r="K83"/>
    </row>
    <row r="84" spans="1:11" x14ac:dyDescent="0.25">
      <c r="A84" s="262"/>
      <c r="D84" s="265">
        <v>43377</v>
      </c>
      <c r="E84" s="283"/>
      <c r="F84" s="265"/>
      <c r="G84"/>
      <c r="H84"/>
      <c r="I84"/>
      <c r="J84"/>
      <c r="K84"/>
    </row>
    <row r="85" spans="1:11" x14ac:dyDescent="0.25">
      <c r="A85" s="262" t="s">
        <v>43</v>
      </c>
      <c r="D85" s="265">
        <v>43494</v>
      </c>
      <c r="E85" s="283"/>
      <c r="F85" s="265"/>
      <c r="G85"/>
      <c r="H85"/>
      <c r="I85"/>
      <c r="J85"/>
      <c r="K85"/>
    </row>
    <row r="86" spans="1:11" x14ac:dyDescent="0.25">
      <c r="A86" s="262" t="s">
        <v>36</v>
      </c>
      <c r="D86" s="265">
        <v>43455.75</v>
      </c>
      <c r="E86" s="283"/>
      <c r="F86" s="265"/>
      <c r="G86"/>
      <c r="H86"/>
      <c r="I86"/>
      <c r="J86"/>
      <c r="K86"/>
    </row>
    <row r="87" spans="1:11" x14ac:dyDescent="0.25">
      <c r="A87" s="262" t="s">
        <v>517</v>
      </c>
      <c r="D87" s="265">
        <v>43510</v>
      </c>
      <c r="E87" s="283"/>
      <c r="F87" s="265"/>
      <c r="G87"/>
      <c r="H87"/>
      <c r="I87"/>
      <c r="J87"/>
      <c r="K87"/>
    </row>
    <row r="88" spans="1:11" x14ac:dyDescent="0.25">
      <c r="A88" s="261">
        <v>16</v>
      </c>
      <c r="E88" s="283"/>
      <c r="F88" s="265"/>
      <c r="G88"/>
      <c r="H88"/>
      <c r="I88"/>
      <c r="J88"/>
      <c r="K88"/>
    </row>
    <row r="89" spans="1:11" x14ac:dyDescent="0.25">
      <c r="A89" s="262" t="s">
        <v>34</v>
      </c>
      <c r="D89" s="265">
        <v>43475</v>
      </c>
      <c r="E89" s="283"/>
      <c r="F89" s="265"/>
      <c r="G89"/>
      <c r="H89"/>
      <c r="I89"/>
      <c r="J89"/>
      <c r="K89"/>
    </row>
    <row r="90" spans="1:11" x14ac:dyDescent="0.25">
      <c r="A90" s="262" t="s">
        <v>37</v>
      </c>
      <c r="D90" s="265">
        <v>43461</v>
      </c>
      <c r="E90" s="283"/>
      <c r="F90" s="265"/>
      <c r="G90"/>
      <c r="H90"/>
      <c r="I90"/>
      <c r="J90"/>
      <c r="K90"/>
    </row>
    <row r="91" spans="1:11" x14ac:dyDescent="0.25">
      <c r="A91" s="262" t="s">
        <v>36</v>
      </c>
      <c r="D91" s="265">
        <v>43381.666666666664</v>
      </c>
      <c r="E91" s="283"/>
      <c r="F91" s="265"/>
      <c r="G91"/>
      <c r="H91"/>
      <c r="I91"/>
      <c r="J91"/>
      <c r="K91"/>
    </row>
    <row r="92" spans="1:11" x14ac:dyDescent="0.25">
      <c r="A92" s="261">
        <v>18</v>
      </c>
      <c r="E92" s="283"/>
      <c r="F92" s="265"/>
      <c r="G92"/>
      <c r="H92"/>
      <c r="I92"/>
      <c r="J92"/>
      <c r="K92"/>
    </row>
    <row r="93" spans="1:11" x14ac:dyDescent="0.25">
      <c r="A93" s="262" t="s">
        <v>324</v>
      </c>
      <c r="D93" s="265">
        <v>43482</v>
      </c>
      <c r="E93" s="283"/>
      <c r="F93" s="265"/>
      <c r="G93"/>
      <c r="H93"/>
      <c r="I93"/>
      <c r="J93"/>
      <c r="K93"/>
    </row>
    <row r="94" spans="1:11" x14ac:dyDescent="0.25">
      <c r="A94" s="261">
        <v>25</v>
      </c>
      <c r="E94" s="283"/>
      <c r="F94" s="265"/>
      <c r="G94"/>
      <c r="H94"/>
      <c r="I94"/>
      <c r="J94"/>
      <c r="K94"/>
    </row>
    <row r="95" spans="1:11" x14ac:dyDescent="0.25">
      <c r="A95" s="262" t="s">
        <v>242</v>
      </c>
      <c r="E95" s="283">
        <v>43482</v>
      </c>
      <c r="F95" s="265"/>
      <c r="G95"/>
      <c r="H95"/>
      <c r="I95"/>
      <c r="J95"/>
      <c r="K95"/>
    </row>
    <row r="96" spans="1:11" x14ac:dyDescent="0.25">
      <c r="A96" s="261" t="s">
        <v>435</v>
      </c>
      <c r="E96" s="283"/>
      <c r="F96" s="265"/>
      <c r="G96"/>
      <c r="H96"/>
      <c r="I96"/>
      <c r="J96"/>
      <c r="K96"/>
    </row>
    <row r="97" spans="1:11" x14ac:dyDescent="0.25">
      <c r="A97" s="262" t="s">
        <v>314</v>
      </c>
      <c r="D97" s="265">
        <v>43479.666666666664</v>
      </c>
      <c r="E97" s="283"/>
      <c r="F97" s="265"/>
      <c r="G97"/>
      <c r="H97"/>
      <c r="I97"/>
      <c r="J97"/>
      <c r="K97"/>
    </row>
    <row r="98" spans="1:11" x14ac:dyDescent="0.25">
      <c r="A98" s="262" t="s">
        <v>39</v>
      </c>
      <c r="E98" s="283"/>
      <c r="F98" s="265">
        <v>43370</v>
      </c>
      <c r="G98"/>
      <c r="H98"/>
      <c r="I98"/>
      <c r="J98"/>
      <c r="K98"/>
    </row>
    <row r="99" spans="1:11" x14ac:dyDescent="0.25">
      <c r="A99" s="262" t="s">
        <v>130</v>
      </c>
      <c r="D99" s="265">
        <v>43382</v>
      </c>
      <c r="E99" s="283"/>
      <c r="F99" s="265"/>
      <c r="G99"/>
      <c r="H99"/>
      <c r="I99"/>
      <c r="J99"/>
      <c r="K99"/>
    </row>
    <row r="100" spans="1:11" x14ac:dyDescent="0.25">
      <c r="A100" s="262" t="s">
        <v>43</v>
      </c>
      <c r="D100" s="265">
        <v>43486.75</v>
      </c>
      <c r="E100" s="283"/>
      <c r="F100" s="265"/>
      <c r="G100"/>
      <c r="H100"/>
      <c r="I100"/>
      <c r="J100"/>
      <c r="K100"/>
    </row>
    <row r="101" spans="1:11" x14ac:dyDescent="0.25">
      <c r="A101" s="262" t="s">
        <v>47</v>
      </c>
      <c r="B101" s="265">
        <v>43440</v>
      </c>
      <c r="D101" s="265">
        <v>43475</v>
      </c>
      <c r="E101" s="283"/>
      <c r="F101" s="265"/>
      <c r="G101"/>
      <c r="H101"/>
      <c r="I101"/>
      <c r="J101"/>
      <c r="K101"/>
    </row>
    <row r="102" spans="1:11" x14ac:dyDescent="0.25">
      <c r="A102" s="262" t="s">
        <v>244</v>
      </c>
      <c r="B102" s="265">
        <v>43475</v>
      </c>
      <c r="D102" s="265">
        <v>43496</v>
      </c>
      <c r="E102" s="283"/>
      <c r="F102" s="265"/>
      <c r="G102"/>
      <c r="H102"/>
      <c r="I102"/>
      <c r="J102"/>
      <c r="K102"/>
    </row>
    <row r="103" spans="1:11" x14ac:dyDescent="0.25">
      <c r="A103" s="262" t="s">
        <v>34</v>
      </c>
      <c r="D103" s="265">
        <v>43507.333333333336</v>
      </c>
      <c r="E103" s="283"/>
      <c r="F103" s="265"/>
      <c r="G103"/>
      <c r="H103"/>
      <c r="I103"/>
      <c r="J103"/>
      <c r="K103"/>
    </row>
    <row r="104" spans="1:11" x14ac:dyDescent="0.25">
      <c r="A104" s="262" t="s">
        <v>258</v>
      </c>
      <c r="B104" s="265">
        <v>43475</v>
      </c>
      <c r="D104" s="265">
        <v>43478.5</v>
      </c>
      <c r="E104" s="283"/>
      <c r="F104" s="265"/>
      <c r="G104"/>
      <c r="H104"/>
      <c r="I104"/>
      <c r="J104"/>
      <c r="K104"/>
    </row>
    <row r="105" spans="1:11" x14ac:dyDescent="0.25">
      <c r="A105" s="262" t="s">
        <v>49</v>
      </c>
      <c r="E105" s="283"/>
      <c r="F105" s="265">
        <v>43370</v>
      </c>
      <c r="G105"/>
      <c r="H105"/>
      <c r="I105"/>
      <c r="J105"/>
      <c r="K105"/>
    </row>
    <row r="106" spans="1:11" x14ac:dyDescent="0.25">
      <c r="A106" s="262" t="s">
        <v>387</v>
      </c>
      <c r="E106" s="283"/>
      <c r="F106" s="265">
        <v>43510</v>
      </c>
      <c r="G106"/>
      <c r="H106"/>
      <c r="I106"/>
      <c r="J106"/>
      <c r="K106"/>
    </row>
    <row r="107" spans="1:11" x14ac:dyDescent="0.25">
      <c r="A107" s="262" t="s">
        <v>265</v>
      </c>
      <c r="E107" s="283"/>
      <c r="F107" s="265">
        <v>43412</v>
      </c>
      <c r="G107"/>
      <c r="H107"/>
      <c r="I107"/>
      <c r="J107"/>
      <c r="K107"/>
    </row>
    <row r="108" spans="1:11" x14ac:dyDescent="0.25">
      <c r="A108" s="262" t="s">
        <v>401</v>
      </c>
      <c r="E108" s="283"/>
      <c r="F108" s="265">
        <v>43475</v>
      </c>
      <c r="G108"/>
      <c r="H108"/>
      <c r="I108"/>
      <c r="J108"/>
      <c r="K108"/>
    </row>
    <row r="109" spans="1:11" x14ac:dyDescent="0.25">
      <c r="A109" s="262" t="s">
        <v>347</v>
      </c>
      <c r="E109" s="283"/>
      <c r="F109" s="265">
        <v>43440</v>
      </c>
      <c r="G109"/>
      <c r="H109"/>
      <c r="I109"/>
      <c r="J109"/>
      <c r="K109"/>
    </row>
    <row r="110" spans="1:11" x14ac:dyDescent="0.25">
      <c r="A110" s="262" t="s">
        <v>48</v>
      </c>
      <c r="D110" s="265">
        <v>43472</v>
      </c>
      <c r="E110" s="283"/>
      <c r="F110" s="265"/>
      <c r="G110"/>
      <c r="H110"/>
      <c r="I110"/>
      <c r="J110"/>
      <c r="K110"/>
    </row>
    <row r="111" spans="1:11" x14ac:dyDescent="0.25">
      <c r="A111" s="262" t="s">
        <v>41</v>
      </c>
      <c r="D111" s="265">
        <v>43383</v>
      </c>
      <c r="E111" s="283"/>
      <c r="F111" s="265"/>
      <c r="G111"/>
      <c r="H111"/>
      <c r="I111"/>
      <c r="J111"/>
      <c r="K111"/>
    </row>
    <row r="112" spans="1:11" x14ac:dyDescent="0.25">
      <c r="A112" s="262" t="s">
        <v>61</v>
      </c>
      <c r="D112" s="265">
        <v>43393</v>
      </c>
      <c r="E112" s="283"/>
      <c r="F112" s="265"/>
      <c r="G112"/>
      <c r="H112"/>
      <c r="I112"/>
      <c r="J112"/>
      <c r="K112"/>
    </row>
    <row r="113" spans="1:11" x14ac:dyDescent="0.25">
      <c r="A113" s="262" t="s">
        <v>78</v>
      </c>
      <c r="D113" s="265">
        <v>43402.8</v>
      </c>
      <c r="E113" s="283"/>
      <c r="F113" s="265"/>
      <c r="G113"/>
      <c r="H113"/>
      <c r="I113"/>
      <c r="J113"/>
      <c r="K113"/>
    </row>
    <row r="114" spans="1:11" x14ac:dyDescent="0.25">
      <c r="A114" s="262" t="s">
        <v>340</v>
      </c>
      <c r="D114" s="265">
        <v>43485</v>
      </c>
      <c r="E114" s="283"/>
      <c r="F114" s="265"/>
      <c r="G114"/>
      <c r="H114"/>
      <c r="I114"/>
      <c r="J114"/>
      <c r="K114"/>
    </row>
    <row r="115" spans="1:11" x14ac:dyDescent="0.25">
      <c r="A115" s="262" t="s">
        <v>98</v>
      </c>
      <c r="D115" s="265">
        <v>43511.666666666664</v>
      </c>
      <c r="E115" s="283"/>
      <c r="F115" s="265">
        <v>43489</v>
      </c>
      <c r="G115"/>
      <c r="H115"/>
      <c r="I115"/>
      <c r="J115"/>
      <c r="K115"/>
    </row>
    <row r="116" spans="1:11" x14ac:dyDescent="0.25">
      <c r="A116" s="262" t="s">
        <v>325</v>
      </c>
      <c r="E116" s="283">
        <v>43449.8</v>
      </c>
      <c r="F116" s="265"/>
      <c r="G116"/>
      <c r="H116"/>
      <c r="I116"/>
      <c r="J116"/>
      <c r="K116"/>
    </row>
    <row r="117" spans="1:11" x14ac:dyDescent="0.25">
      <c r="A117" s="262" t="s">
        <v>442</v>
      </c>
      <c r="E117" s="283">
        <v>43482</v>
      </c>
      <c r="F117" s="265"/>
      <c r="G117"/>
      <c r="H117"/>
      <c r="I117"/>
      <c r="J117"/>
      <c r="K117"/>
    </row>
    <row r="118" spans="1:11" x14ac:dyDescent="0.25">
      <c r="A118" s="262" t="s">
        <v>37</v>
      </c>
      <c r="D118" s="265">
        <v>43481.5</v>
      </c>
      <c r="E118" s="283"/>
      <c r="F118" s="265"/>
      <c r="G118"/>
      <c r="H118"/>
      <c r="I118"/>
      <c r="J118"/>
      <c r="K118"/>
    </row>
    <row r="119" spans="1:11" x14ac:dyDescent="0.25">
      <c r="A119" s="262" t="s">
        <v>248</v>
      </c>
      <c r="E119" s="283"/>
      <c r="F119" s="265">
        <v>43412</v>
      </c>
      <c r="G119"/>
      <c r="H119"/>
      <c r="I119"/>
      <c r="J119"/>
      <c r="K119"/>
    </row>
    <row r="120" spans="1:11" x14ac:dyDescent="0.25">
      <c r="A120" s="262" t="s">
        <v>239</v>
      </c>
      <c r="D120" s="265">
        <v>43477</v>
      </c>
      <c r="E120" s="283"/>
      <c r="F120" s="265"/>
      <c r="G120"/>
      <c r="H120"/>
      <c r="I120"/>
      <c r="J120"/>
      <c r="K120"/>
    </row>
    <row r="121" spans="1:11" x14ac:dyDescent="0.25">
      <c r="A121" s="262" t="s">
        <v>44</v>
      </c>
      <c r="B121" s="265">
        <v>43417</v>
      </c>
      <c r="D121" s="265">
        <v>43399.333333333336</v>
      </c>
      <c r="E121" s="283"/>
      <c r="F121" s="265"/>
      <c r="G121"/>
      <c r="H121"/>
      <c r="I121"/>
      <c r="J121"/>
      <c r="K121"/>
    </row>
    <row r="122" spans="1:11" x14ac:dyDescent="0.25">
      <c r="A122" s="262" t="s">
        <v>240</v>
      </c>
      <c r="D122" s="265">
        <v>43403</v>
      </c>
      <c r="E122" s="283"/>
      <c r="F122" s="265"/>
      <c r="G122"/>
      <c r="H122"/>
      <c r="I122"/>
      <c r="J122"/>
      <c r="K122"/>
    </row>
    <row r="123" spans="1:11" x14ac:dyDescent="0.25">
      <c r="A123" s="262" t="s">
        <v>242</v>
      </c>
      <c r="B123" s="265">
        <v>43482</v>
      </c>
      <c r="E123" s="283">
        <v>43449.428571428572</v>
      </c>
      <c r="F123" s="265"/>
      <c r="G123"/>
      <c r="H123"/>
      <c r="I123"/>
      <c r="J123"/>
      <c r="K123"/>
    </row>
    <row r="124" spans="1:11" x14ac:dyDescent="0.25">
      <c r="A124" s="262" t="s">
        <v>161</v>
      </c>
      <c r="E124" s="283"/>
      <c r="F124" s="265">
        <v>43412</v>
      </c>
      <c r="G124"/>
      <c r="H124"/>
      <c r="I124"/>
      <c r="J124"/>
      <c r="K124"/>
    </row>
    <row r="125" spans="1:11" x14ac:dyDescent="0.25">
      <c r="A125" s="262" t="s">
        <v>448</v>
      </c>
      <c r="E125" s="283"/>
      <c r="F125" s="265">
        <v>43496</v>
      </c>
      <c r="G125"/>
      <c r="H125"/>
      <c r="I125"/>
      <c r="J125"/>
      <c r="K125"/>
    </row>
    <row r="126" spans="1:11" x14ac:dyDescent="0.25">
      <c r="A126" s="262" t="s">
        <v>332</v>
      </c>
      <c r="E126" s="283"/>
      <c r="F126" s="265">
        <v>43468</v>
      </c>
      <c r="G126"/>
      <c r="H126"/>
      <c r="I126"/>
      <c r="J126"/>
      <c r="K126"/>
    </row>
    <row r="127" spans="1:11" x14ac:dyDescent="0.25">
      <c r="A127" s="262" t="s">
        <v>42</v>
      </c>
      <c r="B127" s="265">
        <v>43413.5</v>
      </c>
      <c r="D127" s="265">
        <v>43389.666666666664</v>
      </c>
      <c r="E127" s="283"/>
      <c r="F127" s="265"/>
      <c r="G127"/>
      <c r="H127"/>
      <c r="I127"/>
      <c r="J127"/>
      <c r="K127"/>
    </row>
    <row r="128" spans="1:11" x14ac:dyDescent="0.25">
      <c r="A128" s="262" t="s">
        <v>36</v>
      </c>
      <c r="B128" s="265">
        <v>43463</v>
      </c>
      <c r="C128" s="265">
        <v>43559</v>
      </c>
      <c r="D128" s="265">
        <v>43492.800000000003</v>
      </c>
      <c r="E128" s="283"/>
      <c r="F128" s="265"/>
      <c r="G128"/>
      <c r="H128"/>
      <c r="I128"/>
      <c r="J128"/>
      <c r="K128"/>
    </row>
    <row r="129" spans="1:11" x14ac:dyDescent="0.25">
      <c r="A129" s="262" t="s">
        <v>40</v>
      </c>
      <c r="E129" s="283"/>
      <c r="F129" s="265">
        <v>43370</v>
      </c>
      <c r="G129"/>
      <c r="H129"/>
      <c r="I129"/>
      <c r="J129"/>
      <c r="K129"/>
    </row>
    <row r="130" spans="1:11" x14ac:dyDescent="0.25">
      <c r="A130" s="262" t="s">
        <v>217</v>
      </c>
      <c r="E130" s="283"/>
      <c r="F130" s="265">
        <v>43559</v>
      </c>
      <c r="G130"/>
      <c r="H130"/>
      <c r="I130"/>
      <c r="J130"/>
      <c r="K130"/>
    </row>
    <row r="131" spans="1:11" x14ac:dyDescent="0.25">
      <c r="A131" s="262" t="s">
        <v>460</v>
      </c>
      <c r="B131" s="265">
        <v>43482</v>
      </c>
      <c r="D131" s="265">
        <v>43533</v>
      </c>
      <c r="E131" s="283">
        <v>43559</v>
      </c>
      <c r="F131" s="265"/>
      <c r="G131"/>
      <c r="H131"/>
      <c r="I131"/>
      <c r="J131"/>
      <c r="K131"/>
    </row>
    <row r="132" spans="1:11" x14ac:dyDescent="0.25">
      <c r="A132" s="262" t="s">
        <v>344</v>
      </c>
      <c r="D132" s="265">
        <v>43485.5</v>
      </c>
      <c r="E132" s="283"/>
      <c r="F132" s="265"/>
      <c r="G132"/>
      <c r="H132"/>
      <c r="I132"/>
      <c r="J132"/>
      <c r="K132"/>
    </row>
    <row r="133" spans="1:11" x14ac:dyDescent="0.25">
      <c r="A133" s="262" t="s">
        <v>106</v>
      </c>
      <c r="D133" s="265">
        <v>43391</v>
      </c>
      <c r="E133" s="283"/>
      <c r="F133" s="265"/>
      <c r="G133"/>
      <c r="H133"/>
      <c r="I133"/>
      <c r="J133"/>
      <c r="K133"/>
    </row>
    <row r="134" spans="1:11" x14ac:dyDescent="0.25">
      <c r="A134" s="262" t="s">
        <v>324</v>
      </c>
      <c r="D134" s="265">
        <v>43468</v>
      </c>
      <c r="E134" s="283"/>
      <c r="F134" s="265"/>
      <c r="G134"/>
      <c r="H134"/>
      <c r="I134"/>
      <c r="J134"/>
      <c r="K134"/>
    </row>
    <row r="135" spans="1:11" x14ac:dyDescent="0.25">
      <c r="A135" s="262" t="s">
        <v>140</v>
      </c>
      <c r="B135" s="265">
        <v>43463</v>
      </c>
      <c r="D135" s="265">
        <v>43475</v>
      </c>
      <c r="E135" s="283"/>
      <c r="F135" s="265"/>
      <c r="G135"/>
      <c r="H135"/>
      <c r="I135"/>
      <c r="J135"/>
      <c r="K135"/>
    </row>
    <row r="136" spans="1:11" x14ac:dyDescent="0.25">
      <c r="A136" s="262" t="s">
        <v>86</v>
      </c>
      <c r="B136" s="265">
        <v>43391</v>
      </c>
      <c r="C136" s="265">
        <v>43415.5</v>
      </c>
      <c r="D136" s="265">
        <v>43399</v>
      </c>
      <c r="E136" s="283">
        <v>43399</v>
      </c>
      <c r="F136" s="265"/>
      <c r="G136"/>
      <c r="H136"/>
      <c r="I136"/>
      <c r="J136"/>
      <c r="K136"/>
    </row>
    <row r="137" spans="1:11" x14ac:dyDescent="0.25">
      <c r="A137" s="262" t="s">
        <v>446</v>
      </c>
      <c r="B137" s="265">
        <v>43482</v>
      </c>
      <c r="D137" s="265">
        <v>43529</v>
      </c>
      <c r="E137" s="283"/>
      <c r="F137" s="265"/>
      <c r="G137"/>
      <c r="H137"/>
      <c r="I137"/>
      <c r="J137"/>
      <c r="K137"/>
    </row>
    <row r="138" spans="1:11" x14ac:dyDescent="0.25">
      <c r="A138" s="262" t="s">
        <v>154</v>
      </c>
      <c r="B138" s="265">
        <v>43417</v>
      </c>
      <c r="D138" s="265">
        <v>43408.25</v>
      </c>
      <c r="E138" s="283"/>
      <c r="F138" s="265"/>
      <c r="G138"/>
      <c r="H138"/>
      <c r="I138"/>
      <c r="J138"/>
      <c r="K138"/>
    </row>
    <row r="139" spans="1:11" x14ac:dyDescent="0.25">
      <c r="A139" s="262" t="s">
        <v>146</v>
      </c>
      <c r="B139" s="265">
        <v>43417</v>
      </c>
      <c r="D139" s="265">
        <v>43483.25</v>
      </c>
      <c r="E139" s="283"/>
      <c r="F139" s="265"/>
      <c r="G139"/>
      <c r="H139"/>
      <c r="I139"/>
      <c r="J139"/>
      <c r="K139"/>
    </row>
    <row r="140" spans="1:11" x14ac:dyDescent="0.25">
      <c r="A140" s="262" t="s">
        <v>464</v>
      </c>
      <c r="E140" s="283"/>
      <c r="F140" s="265">
        <v>43489</v>
      </c>
      <c r="G140"/>
      <c r="H140"/>
      <c r="I140"/>
      <c r="J140"/>
      <c r="K140"/>
    </row>
    <row r="141" spans="1:11" x14ac:dyDescent="0.25">
      <c r="A141" s="262" t="s">
        <v>508</v>
      </c>
      <c r="E141" s="283">
        <v>43496</v>
      </c>
      <c r="F141" s="265"/>
      <c r="G141"/>
      <c r="H141"/>
      <c r="I141"/>
      <c r="J141"/>
      <c r="K141"/>
    </row>
    <row r="142" spans="1:11" x14ac:dyDescent="0.25">
      <c r="A142" s="262" t="s">
        <v>523</v>
      </c>
      <c r="E142" s="283"/>
      <c r="F142" s="265">
        <v>43527.5</v>
      </c>
      <c r="G142"/>
      <c r="H142"/>
      <c r="I142"/>
      <c r="J142"/>
      <c r="K142"/>
    </row>
    <row r="143" spans="1:11" x14ac:dyDescent="0.25">
      <c r="A143" s="262" t="s">
        <v>553</v>
      </c>
      <c r="E143" s="283"/>
      <c r="F143" s="265">
        <v>43552</v>
      </c>
      <c r="G143"/>
      <c r="H143"/>
      <c r="I143"/>
      <c r="J143"/>
      <c r="K143"/>
    </row>
    <row r="144" spans="1:11" x14ac:dyDescent="0.25">
      <c r="A144" s="262" t="s">
        <v>570</v>
      </c>
      <c r="E144" s="283"/>
      <c r="F144" s="265">
        <v>43559</v>
      </c>
      <c r="G144"/>
      <c r="H144"/>
      <c r="I144"/>
      <c r="J144"/>
      <c r="K144"/>
    </row>
    <row r="145" spans="1:11" x14ac:dyDescent="0.25">
      <c r="A145" s="261" t="s">
        <v>173</v>
      </c>
      <c r="E145" s="283"/>
      <c r="F145" s="265"/>
      <c r="G145"/>
      <c r="H145"/>
      <c r="I145"/>
      <c r="J145"/>
      <c r="K145"/>
    </row>
    <row r="146" spans="1:11" x14ac:dyDescent="0.25">
      <c r="A146" s="262" t="s">
        <v>47</v>
      </c>
      <c r="D146" s="265">
        <v>43482</v>
      </c>
      <c r="E146" s="283"/>
      <c r="F146" s="265"/>
      <c r="G146"/>
      <c r="H146"/>
      <c r="I146"/>
      <c r="J146"/>
      <c r="K146"/>
    </row>
    <row r="147" spans="1:11" x14ac:dyDescent="0.25">
      <c r="A147" s="261" t="s">
        <v>443</v>
      </c>
      <c r="E147" s="283"/>
      <c r="F147" s="265"/>
      <c r="G147"/>
      <c r="H147"/>
      <c r="I147"/>
      <c r="J147"/>
      <c r="K147"/>
    </row>
    <row r="148" spans="1:11" x14ac:dyDescent="0.25">
      <c r="A148" s="262" t="s">
        <v>258</v>
      </c>
      <c r="D148" s="265">
        <v>43482</v>
      </c>
      <c r="E148" s="283"/>
      <c r="F148" s="265"/>
      <c r="G148"/>
      <c r="H148"/>
      <c r="I148"/>
      <c r="J148"/>
      <c r="K148"/>
    </row>
    <row r="149" spans="1:11" x14ac:dyDescent="0.25">
      <c r="A149" s="261" t="s">
        <v>389</v>
      </c>
      <c r="E149" s="283"/>
      <c r="F149" s="265"/>
      <c r="G149"/>
      <c r="H149"/>
      <c r="I149"/>
      <c r="J149"/>
      <c r="K149"/>
    </row>
    <row r="150" spans="1:11" x14ac:dyDescent="0.25">
      <c r="A150" s="262" t="s">
        <v>36</v>
      </c>
      <c r="D150" s="265">
        <v>43485.5</v>
      </c>
      <c r="E150" s="283"/>
      <c r="F150" s="265"/>
      <c r="G150"/>
      <c r="H150"/>
      <c r="I150"/>
      <c r="J150"/>
      <c r="K150"/>
    </row>
    <row r="151" spans="1:11" x14ac:dyDescent="0.25">
      <c r="A151" s="261" t="s">
        <v>308</v>
      </c>
      <c r="E151" s="283"/>
      <c r="F151" s="265"/>
      <c r="G151"/>
      <c r="H151"/>
      <c r="I151"/>
      <c r="J151"/>
      <c r="K151"/>
    </row>
    <row r="152" spans="1:11" x14ac:dyDescent="0.25">
      <c r="A152" s="262" t="s">
        <v>37</v>
      </c>
      <c r="D152" s="265">
        <v>43433</v>
      </c>
      <c r="E152" s="283"/>
      <c r="F152" s="265"/>
      <c r="G152"/>
      <c r="H152"/>
      <c r="I152"/>
      <c r="J152"/>
      <c r="K152"/>
    </row>
    <row r="153" spans="1:11" x14ac:dyDescent="0.25">
      <c r="A153" s="261" t="s">
        <v>339</v>
      </c>
      <c r="E153" s="283"/>
      <c r="F153" s="265"/>
      <c r="G153"/>
      <c r="H153"/>
      <c r="I153"/>
      <c r="J153"/>
      <c r="K153"/>
    </row>
    <row r="154" spans="1:11" x14ac:dyDescent="0.25">
      <c r="A154" s="262" t="s">
        <v>36</v>
      </c>
      <c r="C154" s="265">
        <v>43440</v>
      </c>
      <c r="E154" s="283"/>
      <c r="F154" s="265"/>
      <c r="G154"/>
      <c r="H154"/>
      <c r="I154"/>
      <c r="J154"/>
      <c r="K154"/>
    </row>
    <row r="155" spans="1:11" x14ac:dyDescent="0.25">
      <c r="A155" s="261" t="s">
        <v>152</v>
      </c>
      <c r="E155" s="283"/>
      <c r="F155" s="265"/>
      <c r="G155"/>
      <c r="H155"/>
      <c r="I155"/>
      <c r="J155"/>
      <c r="K155"/>
    </row>
    <row r="156" spans="1:11" x14ac:dyDescent="0.25">
      <c r="A156" s="262" t="s">
        <v>42</v>
      </c>
      <c r="E156" s="283">
        <v>43386.5</v>
      </c>
      <c r="F156" s="265"/>
      <c r="G156"/>
      <c r="H156"/>
      <c r="I156"/>
      <c r="J156"/>
      <c r="K156"/>
    </row>
    <row r="157" spans="1:11" x14ac:dyDescent="0.25">
      <c r="A157" s="261" t="s">
        <v>382</v>
      </c>
      <c r="E157" s="283"/>
      <c r="F157" s="265"/>
      <c r="G157"/>
      <c r="H157"/>
      <c r="I157"/>
      <c r="J157"/>
      <c r="K157"/>
    </row>
    <row r="158" spans="1:11" x14ac:dyDescent="0.25">
      <c r="A158" s="262" t="s">
        <v>36</v>
      </c>
      <c r="C158" s="265">
        <v>43475</v>
      </c>
      <c r="E158" s="283"/>
      <c r="F158" s="265"/>
      <c r="G158"/>
      <c r="H158"/>
      <c r="I158"/>
      <c r="J158"/>
      <c r="K158"/>
    </row>
    <row r="159" spans="1:11" x14ac:dyDescent="0.25">
      <c r="A159" s="261" t="s">
        <v>229</v>
      </c>
      <c r="E159" s="283"/>
      <c r="F159" s="265"/>
      <c r="G159"/>
      <c r="H159"/>
      <c r="I159"/>
      <c r="J159"/>
      <c r="K159"/>
    </row>
    <row r="160" spans="1:11" x14ac:dyDescent="0.25">
      <c r="A160" s="262" t="s">
        <v>154</v>
      </c>
      <c r="D160" s="265">
        <v>43398</v>
      </c>
      <c r="E160" s="283"/>
      <c r="F160" s="265"/>
      <c r="G160"/>
      <c r="H160"/>
      <c r="I160"/>
      <c r="J160"/>
      <c r="K160"/>
    </row>
    <row r="161" spans="1:11" x14ac:dyDescent="0.25">
      <c r="A161" s="261" t="s">
        <v>365</v>
      </c>
      <c r="E161" s="283"/>
      <c r="F161" s="265"/>
      <c r="G161"/>
      <c r="H161"/>
      <c r="I161"/>
      <c r="J161"/>
      <c r="K161"/>
    </row>
    <row r="162" spans="1:11" x14ac:dyDescent="0.25">
      <c r="A162" s="262" t="s">
        <v>340</v>
      </c>
      <c r="D162" s="265">
        <v>43447</v>
      </c>
      <c r="E162" s="283"/>
      <c r="F162" s="265"/>
      <c r="G162"/>
      <c r="H162"/>
      <c r="I162"/>
      <c r="J162"/>
      <c r="K162"/>
    </row>
    <row r="163" spans="1:11" x14ac:dyDescent="0.25">
      <c r="A163" s="261" t="s">
        <v>342</v>
      </c>
      <c r="E163" s="283"/>
      <c r="F163" s="265"/>
      <c r="G163"/>
      <c r="H163"/>
      <c r="I163"/>
      <c r="J163"/>
      <c r="K163"/>
    </row>
    <row r="164" spans="1:11" x14ac:dyDescent="0.25">
      <c r="A164" s="262" t="s">
        <v>340</v>
      </c>
      <c r="D164" s="265">
        <v>43440</v>
      </c>
      <c r="E164" s="283"/>
      <c r="F164" s="265"/>
      <c r="G164"/>
      <c r="H164"/>
      <c r="I164"/>
      <c r="J164"/>
      <c r="K164"/>
    </row>
    <row r="165" spans="1:11" x14ac:dyDescent="0.25">
      <c r="A165" s="261" t="s">
        <v>151</v>
      </c>
      <c r="E165" s="283"/>
      <c r="F165" s="265"/>
      <c r="G165"/>
      <c r="H165"/>
      <c r="I165"/>
      <c r="J165"/>
      <c r="K165"/>
    </row>
    <row r="166" spans="1:11" x14ac:dyDescent="0.25">
      <c r="A166" s="262" t="s">
        <v>98</v>
      </c>
      <c r="D166" s="265">
        <v>43503</v>
      </c>
      <c r="E166" s="283"/>
      <c r="F166" s="265"/>
      <c r="G166"/>
      <c r="H166"/>
      <c r="I166"/>
      <c r="J166"/>
      <c r="K166"/>
    </row>
    <row r="167" spans="1:11" x14ac:dyDescent="0.25">
      <c r="A167" s="262" t="s">
        <v>44</v>
      </c>
      <c r="E167" s="283">
        <v>43398</v>
      </c>
      <c r="F167" s="265"/>
      <c r="G167"/>
      <c r="H167"/>
      <c r="I167"/>
      <c r="J167"/>
      <c r="K167"/>
    </row>
    <row r="168" spans="1:11" x14ac:dyDescent="0.25">
      <c r="A168" s="261" t="s">
        <v>445</v>
      </c>
      <c r="E168" s="283"/>
      <c r="F168" s="265"/>
      <c r="G168"/>
      <c r="H168"/>
      <c r="I168"/>
      <c r="J168"/>
      <c r="K168"/>
    </row>
    <row r="169" spans="1:11" x14ac:dyDescent="0.25">
      <c r="A169" s="262" t="s">
        <v>36</v>
      </c>
      <c r="C169" s="265">
        <v>43482</v>
      </c>
      <c r="E169" s="283"/>
      <c r="F169" s="265"/>
      <c r="G169"/>
      <c r="H169"/>
      <c r="I169"/>
      <c r="J169"/>
      <c r="K169"/>
    </row>
    <row r="170" spans="1:11" x14ac:dyDescent="0.25">
      <c r="A170" s="261" t="s">
        <v>84</v>
      </c>
      <c r="E170" s="283"/>
      <c r="F170" s="265"/>
      <c r="G170"/>
      <c r="H170"/>
      <c r="I170"/>
      <c r="J170"/>
      <c r="K170"/>
    </row>
    <row r="171" spans="1:11" x14ac:dyDescent="0.25">
      <c r="A171" s="262" t="s">
        <v>86</v>
      </c>
      <c r="C171" s="265">
        <v>43386.333333333336</v>
      </c>
      <c r="E171" s="283"/>
      <c r="F171" s="265"/>
      <c r="G171"/>
      <c r="H171"/>
      <c r="I171"/>
      <c r="J171"/>
      <c r="K171"/>
    </row>
    <row r="172" spans="1:11" x14ac:dyDescent="0.25">
      <c r="A172" s="261" t="s">
        <v>433</v>
      </c>
      <c r="E172" s="283"/>
      <c r="F172" s="265"/>
      <c r="G172"/>
      <c r="H172"/>
      <c r="I172"/>
      <c r="J172"/>
      <c r="K172"/>
    </row>
    <row r="173" spans="1:11" x14ac:dyDescent="0.25">
      <c r="A173" s="262" t="s">
        <v>37</v>
      </c>
      <c r="D173" s="265">
        <v>43482</v>
      </c>
      <c r="E173" s="283"/>
      <c r="F173" s="265"/>
      <c r="G173"/>
      <c r="H173"/>
      <c r="I173"/>
      <c r="J173"/>
      <c r="K173"/>
    </row>
    <row r="174" spans="1:11" x14ac:dyDescent="0.25">
      <c r="A174" s="262" t="s">
        <v>446</v>
      </c>
      <c r="D174" s="265">
        <v>43482</v>
      </c>
      <c r="E174" s="283"/>
      <c r="F174" s="265"/>
      <c r="G174"/>
      <c r="H174"/>
      <c r="I174"/>
      <c r="J174"/>
      <c r="K174"/>
    </row>
    <row r="175" spans="1:11" x14ac:dyDescent="0.25">
      <c r="A175" s="261" t="s">
        <v>120</v>
      </c>
      <c r="E175" s="283"/>
      <c r="F175" s="265"/>
      <c r="G175"/>
      <c r="H175"/>
      <c r="I175"/>
      <c r="J175"/>
      <c r="K175"/>
    </row>
    <row r="176" spans="1:11" x14ac:dyDescent="0.25">
      <c r="A176" s="262" t="s">
        <v>44</v>
      </c>
      <c r="E176" s="283">
        <v>43379</v>
      </c>
      <c r="F176" s="265"/>
      <c r="G176"/>
      <c r="H176"/>
      <c r="I176"/>
      <c r="J176"/>
      <c r="K176"/>
    </row>
    <row r="177" spans="1:11" x14ac:dyDescent="0.25">
      <c r="A177" s="261" t="s">
        <v>483</v>
      </c>
      <c r="E177" s="283"/>
      <c r="F177" s="265"/>
      <c r="G177"/>
      <c r="H177"/>
      <c r="I177"/>
      <c r="J177"/>
      <c r="K177"/>
    </row>
    <row r="178" spans="1:11" x14ac:dyDescent="0.25">
      <c r="A178" s="262" t="s">
        <v>34</v>
      </c>
      <c r="D178" s="265">
        <v>43498.333333333336</v>
      </c>
      <c r="E178" s="283"/>
      <c r="F178" s="265"/>
      <c r="G178"/>
      <c r="H178"/>
      <c r="I178"/>
      <c r="J178"/>
      <c r="K178"/>
    </row>
    <row r="179" spans="1:11" x14ac:dyDescent="0.25">
      <c r="A179" s="261" t="s">
        <v>486</v>
      </c>
      <c r="E179" s="283"/>
      <c r="F179" s="265"/>
      <c r="G179"/>
      <c r="H179"/>
      <c r="I179"/>
      <c r="J179"/>
      <c r="K179"/>
    </row>
    <row r="180" spans="1:11" x14ac:dyDescent="0.25">
      <c r="A180" s="262" t="s">
        <v>34</v>
      </c>
      <c r="D180" s="265">
        <v>43552</v>
      </c>
      <c r="E180" s="283"/>
      <c r="F180" s="265"/>
      <c r="G180"/>
      <c r="H180"/>
      <c r="I180"/>
      <c r="J180"/>
      <c r="K180"/>
    </row>
    <row r="181" spans="1:11" x14ac:dyDescent="0.25">
      <c r="A181" s="262" t="s">
        <v>37</v>
      </c>
      <c r="D181" s="265">
        <v>43520</v>
      </c>
      <c r="E181" s="283"/>
      <c r="F181" s="265"/>
      <c r="G181"/>
      <c r="H181"/>
      <c r="I181"/>
      <c r="J181"/>
      <c r="K181"/>
    </row>
    <row r="182" spans="1:11" x14ac:dyDescent="0.25">
      <c r="A182" s="261" t="s">
        <v>500</v>
      </c>
      <c r="E182" s="283"/>
      <c r="F182" s="265"/>
      <c r="G182"/>
      <c r="H182"/>
      <c r="I182"/>
      <c r="J182"/>
      <c r="K182"/>
    </row>
    <row r="183" spans="1:11" x14ac:dyDescent="0.25">
      <c r="A183" s="262" t="s">
        <v>34</v>
      </c>
      <c r="D183" s="265">
        <v>43496</v>
      </c>
      <c r="E183" s="283"/>
      <c r="F183" s="265"/>
      <c r="G183"/>
      <c r="H183"/>
      <c r="I183"/>
      <c r="J183"/>
      <c r="K183"/>
    </row>
    <row r="184" spans="1:11" x14ac:dyDescent="0.25">
      <c r="A184" s="261" t="s">
        <v>498</v>
      </c>
      <c r="E184" s="283"/>
      <c r="F184" s="265"/>
      <c r="G184"/>
      <c r="H184"/>
      <c r="I184"/>
      <c r="J184"/>
      <c r="K184"/>
    </row>
    <row r="185" spans="1:11" x14ac:dyDescent="0.25">
      <c r="A185" s="262" t="s">
        <v>499</v>
      </c>
      <c r="B185" s="265">
        <v>43501</v>
      </c>
      <c r="E185" s="283"/>
      <c r="F185" s="265"/>
      <c r="G185"/>
      <c r="H185"/>
      <c r="I185"/>
      <c r="J185"/>
      <c r="K185"/>
    </row>
    <row r="186" spans="1:11" x14ac:dyDescent="0.25">
      <c r="A186" s="261" t="s">
        <v>491</v>
      </c>
      <c r="E186" s="283"/>
      <c r="F186" s="265"/>
      <c r="G186"/>
      <c r="H186"/>
      <c r="I186"/>
      <c r="J186"/>
      <c r="K186"/>
    </row>
    <row r="187" spans="1:11" x14ac:dyDescent="0.25">
      <c r="A187" s="262" t="s">
        <v>47</v>
      </c>
      <c r="D187" s="265">
        <v>43503</v>
      </c>
      <c r="E187" s="283"/>
      <c r="F187" s="265"/>
      <c r="G187"/>
      <c r="H187"/>
      <c r="I187"/>
      <c r="J187"/>
      <c r="K187"/>
    </row>
    <row r="188" spans="1:11" x14ac:dyDescent="0.25">
      <c r="A188" s="261" t="s">
        <v>516</v>
      </c>
      <c r="E188" s="283"/>
      <c r="F188" s="265"/>
      <c r="G188"/>
      <c r="H188"/>
      <c r="I188"/>
      <c r="J188"/>
      <c r="K188"/>
    </row>
    <row r="189" spans="1:11" x14ac:dyDescent="0.25">
      <c r="A189" s="262" t="s">
        <v>340</v>
      </c>
      <c r="D189" s="265">
        <v>43510</v>
      </c>
      <c r="E189" s="283"/>
      <c r="F189" s="265"/>
      <c r="G189"/>
      <c r="H189"/>
      <c r="I189"/>
      <c r="J189"/>
      <c r="K189"/>
    </row>
    <row r="190" spans="1:11" x14ac:dyDescent="0.25">
      <c r="A190" s="261" t="s">
        <v>530</v>
      </c>
      <c r="E190" s="283"/>
      <c r="F190" s="265"/>
      <c r="G190"/>
      <c r="H190"/>
      <c r="I190"/>
      <c r="J190"/>
      <c r="K190"/>
    </row>
    <row r="191" spans="1:11" x14ac:dyDescent="0.25">
      <c r="A191" s="262" t="s">
        <v>460</v>
      </c>
      <c r="D191" s="265">
        <v>43545</v>
      </c>
      <c r="E191" s="283"/>
      <c r="F191" s="265"/>
      <c r="G191"/>
      <c r="H191"/>
      <c r="I191"/>
      <c r="J191"/>
      <c r="K191"/>
    </row>
    <row r="192" spans="1:11" x14ac:dyDescent="0.25">
      <c r="A192" s="261" t="s">
        <v>540</v>
      </c>
      <c r="E192" s="283"/>
      <c r="F192" s="265"/>
      <c r="G192"/>
      <c r="H192"/>
      <c r="I192"/>
      <c r="J192"/>
      <c r="K192"/>
    </row>
    <row r="193" spans="1:11" x14ac:dyDescent="0.25">
      <c r="A193" s="262" t="s">
        <v>340</v>
      </c>
      <c r="E193" s="283">
        <v>43545</v>
      </c>
      <c r="F193" s="265"/>
      <c r="G193"/>
      <c r="H193"/>
      <c r="I193"/>
      <c r="J193"/>
      <c r="K193"/>
    </row>
    <row r="194" spans="1:11" x14ac:dyDescent="0.25">
      <c r="A194" s="261" t="s">
        <v>542</v>
      </c>
      <c r="E194" s="283"/>
      <c r="F194" s="265"/>
      <c r="G194"/>
      <c r="H194"/>
      <c r="I194"/>
      <c r="J194"/>
      <c r="K194"/>
    </row>
    <row r="195" spans="1:11" x14ac:dyDescent="0.25">
      <c r="A195" s="262" t="s">
        <v>340</v>
      </c>
      <c r="D195" s="265">
        <v>43545</v>
      </c>
      <c r="E195" s="283"/>
      <c r="F195" s="265"/>
      <c r="G195"/>
      <c r="H195"/>
      <c r="I195"/>
      <c r="J195"/>
      <c r="K195"/>
    </row>
    <row r="196" spans="1:11" x14ac:dyDescent="0.25">
      <c r="A196" s="261" t="s">
        <v>554</v>
      </c>
      <c r="E196" s="283"/>
      <c r="F196" s="265"/>
      <c r="G196"/>
      <c r="H196"/>
      <c r="I196"/>
      <c r="J196"/>
      <c r="K196"/>
    </row>
    <row r="197" spans="1:11" x14ac:dyDescent="0.25">
      <c r="A197" s="262" t="s">
        <v>460</v>
      </c>
      <c r="D197" s="265">
        <v>43552</v>
      </c>
      <c r="E197" s="283"/>
      <c r="F197" s="265"/>
      <c r="G197"/>
      <c r="H197"/>
      <c r="I197"/>
      <c r="J197"/>
      <c r="K197"/>
    </row>
    <row r="198" spans="1:11" x14ac:dyDescent="0.25">
      <c r="A198" s="261" t="s">
        <v>555</v>
      </c>
      <c r="E198" s="283"/>
      <c r="F198" s="265"/>
      <c r="G198"/>
      <c r="H198"/>
      <c r="I198"/>
      <c r="J198"/>
      <c r="K198"/>
    </row>
    <row r="199" spans="1:11" x14ac:dyDescent="0.25">
      <c r="A199" s="262" t="s">
        <v>35</v>
      </c>
      <c r="D199" s="265">
        <v>43552</v>
      </c>
      <c r="E199" s="283"/>
      <c r="F199" s="265"/>
      <c r="G199"/>
      <c r="H199"/>
      <c r="I199"/>
      <c r="J199"/>
      <c r="K199"/>
    </row>
    <row r="200" spans="1:11" x14ac:dyDescent="0.25">
      <c r="A200" s="261" t="s">
        <v>556</v>
      </c>
      <c r="E200" s="283"/>
      <c r="F200" s="265"/>
      <c r="G200"/>
      <c r="H200"/>
      <c r="I200"/>
      <c r="J200"/>
      <c r="K200"/>
    </row>
    <row r="201" spans="1:11" x14ac:dyDescent="0.25">
      <c r="A201" s="262" t="s">
        <v>446</v>
      </c>
      <c r="D201" s="265">
        <v>43552</v>
      </c>
      <c r="E201" s="283"/>
      <c r="F201" s="265"/>
      <c r="G201"/>
      <c r="H201"/>
      <c r="I201"/>
      <c r="J201"/>
      <c r="K201"/>
    </row>
    <row r="202" spans="1:11" x14ac:dyDescent="0.25">
      <c r="A202" s="261" t="s">
        <v>576</v>
      </c>
      <c r="E202" s="283"/>
      <c r="F202" s="265"/>
      <c r="G202"/>
      <c r="H202"/>
      <c r="I202"/>
      <c r="J202"/>
      <c r="K202"/>
    </row>
    <row r="203" spans="1:11" x14ac:dyDescent="0.25">
      <c r="A203" s="262" t="s">
        <v>446</v>
      </c>
      <c r="D203" s="265">
        <v>43559</v>
      </c>
      <c r="E203" s="283"/>
      <c r="F203" s="265"/>
      <c r="G203"/>
      <c r="H203"/>
      <c r="I203"/>
      <c r="J203"/>
      <c r="K203"/>
    </row>
    <row r="204" spans="1:11" x14ac:dyDescent="0.25">
      <c r="B204"/>
      <c r="C204"/>
      <c r="D204"/>
      <c r="E204"/>
      <c r="G204"/>
      <c r="H204"/>
      <c r="I204"/>
      <c r="J204"/>
      <c r="K204"/>
    </row>
    <row r="205" spans="1:11" x14ac:dyDescent="0.25">
      <c r="B205"/>
      <c r="C205"/>
      <c r="D205"/>
      <c r="E205"/>
      <c r="G205"/>
      <c r="H205"/>
      <c r="I205"/>
      <c r="J205"/>
      <c r="K205"/>
    </row>
    <row r="206" spans="1:11" x14ac:dyDescent="0.25">
      <c r="B206"/>
      <c r="C206"/>
      <c r="D206"/>
      <c r="E206"/>
      <c r="G206"/>
      <c r="H206"/>
      <c r="I206"/>
      <c r="J206"/>
      <c r="K206"/>
    </row>
    <row r="207" spans="1:11" x14ac:dyDescent="0.25">
      <c r="B207"/>
      <c r="C207"/>
      <c r="D207"/>
      <c r="E207"/>
      <c r="G207"/>
      <c r="H207"/>
      <c r="I207"/>
      <c r="J207"/>
      <c r="K207"/>
    </row>
    <row r="208" spans="1:11" x14ac:dyDescent="0.25">
      <c r="B208"/>
      <c r="C208"/>
      <c r="D208"/>
      <c r="E208"/>
      <c r="G208"/>
      <c r="H208"/>
      <c r="I208"/>
      <c r="J208"/>
      <c r="K208"/>
    </row>
    <row r="209" spans="2:11" x14ac:dyDescent="0.25">
      <c r="B209"/>
      <c r="C209"/>
      <c r="D209"/>
      <c r="E209"/>
      <c r="G209"/>
      <c r="H209"/>
      <c r="I209"/>
      <c r="J209"/>
      <c r="K209"/>
    </row>
    <row r="210" spans="2:11" x14ac:dyDescent="0.25">
      <c r="B210"/>
      <c r="C210"/>
      <c r="D210"/>
      <c r="E210"/>
      <c r="G210"/>
      <c r="H210"/>
      <c r="I210"/>
      <c r="J210"/>
      <c r="K210"/>
    </row>
    <row r="211" spans="2:11" x14ac:dyDescent="0.25">
      <c r="B211"/>
      <c r="C211"/>
      <c r="D211"/>
      <c r="E211"/>
      <c r="G211"/>
      <c r="H211"/>
      <c r="I211"/>
      <c r="J211"/>
      <c r="K211"/>
    </row>
    <row r="212" spans="2:11" x14ac:dyDescent="0.25">
      <c r="B212"/>
      <c r="C212"/>
      <c r="D212"/>
      <c r="E212"/>
      <c r="G212"/>
      <c r="H212"/>
      <c r="I212"/>
      <c r="J212"/>
      <c r="K212"/>
    </row>
    <row r="213" spans="2:11" x14ac:dyDescent="0.25">
      <c r="B213"/>
      <c r="C213"/>
      <c r="D213"/>
      <c r="E213"/>
      <c r="G213"/>
      <c r="H213"/>
      <c r="I213"/>
      <c r="J213"/>
      <c r="K213"/>
    </row>
    <row r="214" spans="2:11" x14ac:dyDescent="0.25">
      <c r="B214"/>
      <c r="C214"/>
      <c r="D214"/>
      <c r="E214"/>
      <c r="G214"/>
      <c r="H214"/>
      <c r="I214"/>
      <c r="J214"/>
      <c r="K214"/>
    </row>
    <row r="215" spans="2:11" x14ac:dyDescent="0.25">
      <c r="B215"/>
      <c r="C215"/>
      <c r="D215"/>
      <c r="E215"/>
      <c r="G215"/>
      <c r="H215"/>
      <c r="I215"/>
      <c r="J215"/>
      <c r="K215"/>
    </row>
    <row r="216" spans="2:11" x14ac:dyDescent="0.25">
      <c r="B216"/>
      <c r="C216"/>
      <c r="D216"/>
      <c r="E216"/>
      <c r="G216"/>
      <c r="H216"/>
      <c r="I216"/>
      <c r="J216"/>
      <c r="K216"/>
    </row>
    <row r="217" spans="2:11" x14ac:dyDescent="0.25">
      <c r="B217"/>
      <c r="C217"/>
      <c r="D217"/>
      <c r="E217"/>
      <c r="G217"/>
      <c r="H217"/>
      <c r="I217"/>
      <c r="J217"/>
      <c r="K217"/>
    </row>
  </sheetData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44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0" sqref="A20"/>
    </sheetView>
  </sheetViews>
  <sheetFormatPr defaultColWidth="9.7109375" defaultRowHeight="15" x14ac:dyDescent="0.25"/>
  <cols>
    <col min="1" max="1" width="27" style="255" customWidth="1"/>
    <col min="2" max="2" width="12.85546875" style="255" customWidth="1"/>
    <col min="3" max="4" width="8.7109375" style="255" customWidth="1"/>
    <col min="5" max="5" width="11.28515625" style="255" customWidth="1"/>
    <col min="6" max="8" width="8.7109375" style="255" customWidth="1"/>
    <col min="9" max="14" width="8.7109375" customWidth="1"/>
    <col min="15" max="15" width="11.28515625" customWidth="1"/>
    <col min="16" max="18" width="8.7109375" customWidth="1"/>
    <col min="19" max="19" width="9.85546875" customWidth="1"/>
    <col min="20" max="20" width="8.7109375" customWidth="1"/>
    <col min="21" max="21" width="11" bestFit="1" customWidth="1"/>
    <col min="22" max="22" width="10.28515625" bestFit="1" customWidth="1"/>
  </cols>
  <sheetData>
    <row r="2" spans="1:33" x14ac:dyDescent="0.25">
      <c r="A2"/>
      <c r="B2"/>
    </row>
    <row r="3" spans="1:33" x14ac:dyDescent="0.25">
      <c r="A3" s="264" t="s">
        <v>426</v>
      </c>
      <c r="B3" s="255" t="s">
        <v>32</v>
      </c>
    </row>
    <row r="5" spans="1:33" x14ac:dyDescent="0.25">
      <c r="A5" s="264" t="s">
        <v>436</v>
      </c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</row>
    <row r="6" spans="1:33" x14ac:dyDescent="0.25">
      <c r="B6" s="255">
        <v>2</v>
      </c>
      <c r="C6" s="255">
        <v>3</v>
      </c>
      <c r="D6" s="255">
        <v>5</v>
      </c>
      <c r="G6" s="255">
        <v>6</v>
      </c>
      <c r="H6" s="255">
        <v>7</v>
      </c>
      <c r="I6" s="255">
        <v>9</v>
      </c>
      <c r="J6" s="255"/>
      <c r="K6" s="255">
        <v>10</v>
      </c>
      <c r="L6" s="255">
        <v>11</v>
      </c>
      <c r="M6" s="255">
        <v>13</v>
      </c>
      <c r="N6" s="255">
        <v>14</v>
      </c>
      <c r="O6" s="255"/>
      <c r="P6" s="255">
        <v>15</v>
      </c>
      <c r="Q6" s="255" t="s">
        <v>435</v>
      </c>
      <c r="R6" s="255"/>
      <c r="S6" s="255" t="s">
        <v>402</v>
      </c>
      <c r="T6" s="255" t="s">
        <v>433</v>
      </c>
      <c r="U6" s="255" t="s">
        <v>94</v>
      </c>
      <c r="V6" s="255" t="s">
        <v>515</v>
      </c>
    </row>
    <row r="7" spans="1:33" x14ac:dyDescent="0.25">
      <c r="B7" s="255" t="s">
        <v>140</v>
      </c>
      <c r="D7" s="255" t="s">
        <v>244</v>
      </c>
      <c r="E7" s="255" t="s">
        <v>258</v>
      </c>
      <c r="F7" s="255" t="s">
        <v>37</v>
      </c>
      <c r="I7" s="255"/>
      <c r="J7" s="255" t="s">
        <v>37</v>
      </c>
      <c r="K7" s="255"/>
      <c r="L7" s="255"/>
      <c r="M7" s="255"/>
      <c r="N7" s="255"/>
      <c r="O7" s="255" t="s">
        <v>258</v>
      </c>
      <c r="P7" s="255"/>
      <c r="Q7" s="255"/>
      <c r="R7" s="255" t="s">
        <v>384</v>
      </c>
      <c r="S7" s="255" t="s">
        <v>384</v>
      </c>
      <c r="T7" s="255" t="s">
        <v>384</v>
      </c>
      <c r="U7" s="255"/>
      <c r="V7" s="255"/>
    </row>
    <row r="8" spans="1:33" x14ac:dyDescent="0.25">
      <c r="A8" s="255" t="s">
        <v>84</v>
      </c>
      <c r="B8" s="256"/>
      <c r="C8" s="256"/>
      <c r="D8" s="256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</row>
    <row r="9" spans="1:33" x14ac:dyDescent="0.25">
      <c r="A9" s="255" t="s">
        <v>82</v>
      </c>
      <c r="B9" s="256"/>
      <c r="C9" s="256"/>
      <c r="D9" s="256"/>
      <c r="E9" s="256"/>
      <c r="F9" s="256"/>
      <c r="G9" s="256"/>
      <c r="H9" s="256"/>
      <c r="I9" s="256"/>
      <c r="J9" s="256"/>
      <c r="K9" s="256"/>
      <c r="L9" s="256"/>
      <c r="M9" s="256"/>
      <c r="N9" s="256"/>
      <c r="O9" s="256"/>
      <c r="P9" s="256"/>
      <c r="Q9" s="256"/>
      <c r="R9" s="256">
        <v>43510</v>
      </c>
      <c r="S9" s="256">
        <v>43475</v>
      </c>
      <c r="T9" s="256"/>
      <c r="U9" s="256"/>
      <c r="V9" s="256"/>
      <c r="W9" s="265"/>
      <c r="X9" s="265"/>
      <c r="Y9" s="265"/>
      <c r="Z9" s="265"/>
      <c r="AA9" s="265"/>
      <c r="AB9" s="265"/>
      <c r="AC9" s="265"/>
      <c r="AD9" s="265"/>
      <c r="AE9" s="265"/>
      <c r="AF9" s="265"/>
      <c r="AG9" s="265"/>
    </row>
    <row r="10" spans="1:33" x14ac:dyDescent="0.25">
      <c r="A10" s="255" t="s">
        <v>462</v>
      </c>
      <c r="B10" s="256"/>
      <c r="C10" s="256">
        <v>43489</v>
      </c>
      <c r="D10" s="256"/>
      <c r="E10" s="256"/>
      <c r="F10" s="256"/>
      <c r="G10" s="256"/>
      <c r="H10" s="256"/>
      <c r="I10" s="256"/>
      <c r="J10" s="256"/>
      <c r="K10" s="256"/>
      <c r="L10" s="256"/>
      <c r="M10" s="256"/>
      <c r="N10" s="256"/>
      <c r="O10" s="256"/>
      <c r="P10" s="256"/>
      <c r="Q10" s="256"/>
      <c r="R10" s="256"/>
      <c r="S10" s="256"/>
      <c r="T10" s="256"/>
      <c r="U10" s="256"/>
      <c r="V10" s="256"/>
      <c r="W10" s="265"/>
      <c r="X10" s="265"/>
      <c r="Y10" s="265"/>
      <c r="Z10" s="265"/>
      <c r="AA10" s="265"/>
      <c r="AB10" s="265"/>
      <c r="AC10" s="265"/>
      <c r="AD10" s="265"/>
      <c r="AE10" s="265"/>
      <c r="AF10" s="265"/>
      <c r="AG10" s="265"/>
    </row>
    <row r="11" spans="1:33" x14ac:dyDescent="0.25">
      <c r="A11" s="255" t="s">
        <v>6</v>
      </c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65"/>
      <c r="X11" s="265"/>
      <c r="Y11" s="265"/>
      <c r="Z11" s="265"/>
      <c r="AA11" s="265"/>
      <c r="AB11" s="265"/>
      <c r="AC11" s="265"/>
      <c r="AD11" s="265"/>
      <c r="AE11" s="265"/>
      <c r="AF11" s="265"/>
      <c r="AG11" s="265"/>
    </row>
    <row r="12" spans="1:33" x14ac:dyDescent="0.25">
      <c r="A12" s="255" t="s">
        <v>67</v>
      </c>
      <c r="B12" s="256"/>
      <c r="C12" s="256"/>
      <c r="D12" s="256"/>
      <c r="E12" s="256"/>
      <c r="F12" s="256"/>
      <c r="G12" s="256"/>
      <c r="H12" s="256">
        <v>43384</v>
      </c>
      <c r="I12" s="256"/>
      <c r="J12" s="256"/>
      <c r="K12" s="256"/>
      <c r="L12" s="256"/>
      <c r="M12" s="256"/>
      <c r="N12" s="256"/>
      <c r="O12" s="256"/>
      <c r="P12" s="256">
        <v>43377</v>
      </c>
      <c r="Q12" s="256"/>
      <c r="R12" s="256"/>
      <c r="S12" s="256"/>
      <c r="T12" s="256"/>
      <c r="U12" s="256">
        <v>43377</v>
      </c>
      <c r="V12" s="256"/>
      <c r="W12" s="265"/>
      <c r="X12" s="265"/>
      <c r="Y12" s="265"/>
      <c r="Z12" s="265"/>
      <c r="AA12" s="265"/>
      <c r="AB12" s="265"/>
      <c r="AC12" s="265"/>
      <c r="AD12" s="265"/>
      <c r="AE12" s="265"/>
      <c r="AF12" s="265"/>
      <c r="AG12" s="265"/>
    </row>
    <row r="13" spans="1:33" x14ac:dyDescent="0.25">
      <c r="A13" s="255" t="s">
        <v>38</v>
      </c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65"/>
      <c r="X13" s="265"/>
      <c r="Y13" s="265"/>
      <c r="Z13" s="265"/>
      <c r="AA13" s="265"/>
      <c r="AB13" s="265"/>
      <c r="AC13" s="265"/>
      <c r="AD13" s="265"/>
      <c r="AE13" s="265"/>
      <c r="AF13" s="265"/>
      <c r="AG13" s="265"/>
    </row>
    <row r="14" spans="1:33" x14ac:dyDescent="0.25">
      <c r="B14" s="256"/>
      <c r="C14" s="256"/>
      <c r="D14" s="256"/>
      <c r="E14" s="256"/>
      <c r="F14" s="256"/>
      <c r="G14" s="256">
        <v>43377</v>
      </c>
      <c r="H14" s="256"/>
      <c r="I14" s="256"/>
      <c r="J14" s="256"/>
      <c r="K14" s="256"/>
      <c r="L14" s="256"/>
      <c r="M14" s="256">
        <v>43370</v>
      </c>
      <c r="N14" s="256">
        <v>86823</v>
      </c>
      <c r="O14" s="256"/>
      <c r="P14" s="256"/>
      <c r="Q14" s="256"/>
      <c r="R14" s="256"/>
      <c r="S14" s="256"/>
      <c r="T14" s="256"/>
      <c r="U14" s="256"/>
      <c r="V14" s="256"/>
      <c r="W14" s="265"/>
      <c r="X14" s="265"/>
      <c r="Y14" s="265"/>
      <c r="Z14" s="265"/>
      <c r="AA14" s="265"/>
      <c r="AB14" s="265"/>
      <c r="AC14" s="265"/>
      <c r="AD14" s="265"/>
      <c r="AE14" s="265"/>
      <c r="AF14" s="265"/>
      <c r="AG14" s="265"/>
    </row>
    <row r="15" spans="1:33" x14ac:dyDescent="0.25">
      <c r="A15" s="255" t="s">
        <v>320</v>
      </c>
      <c r="B15" s="256"/>
      <c r="C15" s="256"/>
      <c r="D15" s="256"/>
      <c r="E15" s="256"/>
      <c r="F15" s="256">
        <v>43433</v>
      </c>
      <c r="G15" s="256"/>
      <c r="H15" s="256"/>
      <c r="I15" s="256"/>
      <c r="J15" s="256">
        <v>43433</v>
      </c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65"/>
      <c r="X15" s="265"/>
      <c r="Y15" s="265"/>
      <c r="Z15" s="265"/>
      <c r="AA15" s="265"/>
      <c r="AB15" s="265"/>
      <c r="AC15" s="265"/>
      <c r="AD15" s="265"/>
      <c r="AE15" s="265"/>
      <c r="AF15" s="265"/>
      <c r="AG15" s="265"/>
    </row>
    <row r="16" spans="1:33" x14ac:dyDescent="0.25">
      <c r="A16" s="255" t="s">
        <v>67</v>
      </c>
      <c r="B16" s="256"/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>
        <v>86740</v>
      </c>
      <c r="Q16" s="256"/>
      <c r="R16" s="256"/>
      <c r="S16" s="256"/>
      <c r="T16" s="256"/>
      <c r="U16" s="256"/>
      <c r="V16" s="256"/>
      <c r="W16" s="265"/>
      <c r="X16" s="265"/>
      <c r="Y16" s="265"/>
      <c r="Z16" s="265"/>
      <c r="AA16" s="265"/>
      <c r="AB16" s="265"/>
      <c r="AC16" s="265"/>
      <c r="AD16" s="265"/>
      <c r="AE16" s="265"/>
      <c r="AF16" s="265"/>
      <c r="AG16" s="265"/>
    </row>
    <row r="17" spans="1:33" x14ac:dyDescent="0.25">
      <c r="A17" s="255" t="s">
        <v>451</v>
      </c>
      <c r="B17" s="256"/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>
        <v>43475</v>
      </c>
      <c r="U17" s="256"/>
      <c r="V17" s="256"/>
      <c r="W17" s="265"/>
      <c r="X17" s="265"/>
      <c r="Y17" s="265"/>
      <c r="Z17" s="265"/>
      <c r="AA17" s="265"/>
      <c r="AB17" s="265"/>
      <c r="AC17" s="265"/>
      <c r="AD17" s="265"/>
      <c r="AE17" s="265"/>
      <c r="AF17" s="265"/>
      <c r="AG17" s="265"/>
    </row>
    <row r="18" spans="1:33" x14ac:dyDescent="0.25">
      <c r="A18" s="255" t="s">
        <v>82</v>
      </c>
      <c r="B18" s="256"/>
      <c r="C18" s="256"/>
      <c r="D18" s="256">
        <v>43412</v>
      </c>
      <c r="E18" s="256">
        <v>43510</v>
      </c>
      <c r="F18" s="256"/>
      <c r="G18" s="256"/>
      <c r="H18" s="256"/>
      <c r="I18" s="256">
        <v>43384</v>
      </c>
      <c r="J18" s="256"/>
      <c r="K18" s="256">
        <v>43384</v>
      </c>
      <c r="L18" s="256"/>
      <c r="M18" s="256"/>
      <c r="N18" s="256"/>
      <c r="O18" s="256">
        <v>43412</v>
      </c>
      <c r="P18" s="256">
        <v>43377</v>
      </c>
      <c r="Q18" s="256">
        <v>43447</v>
      </c>
      <c r="R18" s="256">
        <v>43545</v>
      </c>
      <c r="S18" s="256"/>
      <c r="T18" s="256">
        <v>43475</v>
      </c>
      <c r="U18" s="256"/>
      <c r="V18" s="256">
        <v>43510</v>
      </c>
      <c r="W18" s="265"/>
      <c r="X18" s="265"/>
      <c r="Y18" s="265"/>
      <c r="Z18" s="265"/>
      <c r="AA18" s="265"/>
      <c r="AB18" s="265"/>
      <c r="AC18" s="265"/>
      <c r="AD18" s="265"/>
      <c r="AE18" s="265"/>
      <c r="AF18" s="265"/>
      <c r="AG18" s="265"/>
    </row>
    <row r="19" spans="1:33" x14ac:dyDescent="0.25">
      <c r="A19" s="255" t="s">
        <v>6</v>
      </c>
      <c r="B19" s="256"/>
      <c r="C19" s="256"/>
      <c r="D19" s="256"/>
      <c r="E19" s="256"/>
      <c r="F19" s="256"/>
      <c r="G19" s="256"/>
      <c r="H19" s="256"/>
      <c r="I19" s="256"/>
      <c r="J19" s="256"/>
      <c r="K19" s="256"/>
      <c r="L19" s="256">
        <v>43503</v>
      </c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</row>
    <row r="20" spans="1:33" x14ac:dyDescent="0.25">
      <c r="A20" s="255" t="s">
        <v>154</v>
      </c>
      <c r="B20" s="256"/>
      <c r="C20" s="256"/>
      <c r="D20" s="256"/>
      <c r="E20" s="256"/>
      <c r="F20" s="256"/>
      <c r="G20" s="256"/>
      <c r="H20" s="256"/>
      <c r="I20" s="256"/>
      <c r="J20" s="256"/>
      <c r="K20" s="256"/>
      <c r="L20" s="256"/>
      <c r="M20" s="256">
        <v>43566</v>
      </c>
      <c r="N20" s="256"/>
      <c r="O20" s="256"/>
      <c r="P20" s="256"/>
      <c r="Q20" s="256"/>
      <c r="R20" s="256"/>
      <c r="S20" s="256"/>
      <c r="T20" s="256"/>
      <c r="U20" s="256"/>
      <c r="V20" s="256"/>
      <c r="W20" s="265"/>
      <c r="X20" s="265"/>
      <c r="Y20" s="265"/>
      <c r="Z20" s="265"/>
      <c r="AA20" s="265"/>
      <c r="AB20" s="265"/>
      <c r="AC20" s="265"/>
      <c r="AD20" s="265"/>
      <c r="AE20" s="265"/>
      <c r="AF20" s="265"/>
      <c r="AG20" s="265"/>
    </row>
    <row r="21" spans="1:33" x14ac:dyDescent="0.25">
      <c r="A21" s="255" t="s">
        <v>120</v>
      </c>
      <c r="B21" s="256"/>
      <c r="C21" s="256"/>
      <c r="D21" s="256"/>
      <c r="E21" s="256"/>
      <c r="F21" s="256"/>
      <c r="G21" s="256"/>
      <c r="H21" s="256"/>
      <c r="I21" s="256"/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65"/>
      <c r="X21" s="265"/>
      <c r="Y21" s="265"/>
      <c r="Z21" s="265"/>
      <c r="AA21" s="265"/>
      <c r="AB21" s="265"/>
      <c r="AC21" s="265"/>
      <c r="AD21" s="265"/>
      <c r="AE21" s="265"/>
      <c r="AF21" s="265"/>
      <c r="AG21" s="265"/>
    </row>
    <row r="22" spans="1:33" x14ac:dyDescent="0.25">
      <c r="A22" s="255" t="s">
        <v>82</v>
      </c>
      <c r="B22" s="256">
        <v>43412</v>
      </c>
      <c r="C22" s="256"/>
      <c r="D22" s="256"/>
      <c r="E22" s="256"/>
      <c r="F22" s="256"/>
      <c r="G22" s="256"/>
      <c r="H22" s="256"/>
      <c r="I22" s="256"/>
      <c r="J22" s="256"/>
      <c r="K22" s="256"/>
      <c r="L22" s="256"/>
      <c r="M22" s="256"/>
      <c r="N22" s="256"/>
      <c r="O22" s="256"/>
      <c r="P22" s="256"/>
      <c r="Q22" s="256">
        <v>43412</v>
      </c>
      <c r="R22" s="256">
        <v>43510</v>
      </c>
      <c r="S22" s="256"/>
      <c r="T22" s="256"/>
      <c r="U22" s="256"/>
      <c r="V22" s="256"/>
      <c r="W22" s="265"/>
      <c r="X22" s="265"/>
      <c r="Y22" s="265"/>
      <c r="Z22" s="265"/>
      <c r="AA22" s="265"/>
      <c r="AB22" s="265"/>
      <c r="AC22" s="265"/>
      <c r="AD22" s="265"/>
      <c r="AE22" s="265"/>
      <c r="AF22" s="265"/>
      <c r="AG22" s="265"/>
    </row>
    <row r="23" spans="1:33" x14ac:dyDescent="0.25">
      <c r="A23" s="255" t="s">
        <v>474</v>
      </c>
      <c r="B23" s="256"/>
      <c r="C23" s="256"/>
      <c r="D23" s="256"/>
      <c r="E23" s="256"/>
      <c r="F23" s="256"/>
      <c r="G23" s="256"/>
      <c r="H23" s="256"/>
      <c r="I23" s="256"/>
      <c r="J23" s="256"/>
      <c r="K23" s="256"/>
      <c r="L23" s="256"/>
      <c r="M23" s="256"/>
      <c r="N23" s="256"/>
      <c r="O23" s="256"/>
      <c r="P23" s="256"/>
      <c r="Q23" s="256">
        <v>43489</v>
      </c>
      <c r="R23" s="256"/>
      <c r="S23" s="256"/>
      <c r="T23" s="256"/>
      <c r="U23" s="256"/>
      <c r="V23" s="256"/>
      <c r="W23" s="265"/>
      <c r="X23" s="265"/>
      <c r="Y23" s="265"/>
      <c r="Z23" s="265"/>
      <c r="AA23" s="265"/>
      <c r="AB23" s="265"/>
      <c r="AC23" s="265"/>
      <c r="AD23" s="265"/>
      <c r="AE23" s="265"/>
      <c r="AF23" s="265"/>
      <c r="AG23" s="265"/>
    </row>
    <row r="24" spans="1:33" x14ac:dyDescent="0.25">
      <c r="A24" s="255" t="s">
        <v>6</v>
      </c>
      <c r="B24" s="256"/>
      <c r="C24" s="256">
        <v>43503</v>
      </c>
      <c r="D24" s="256"/>
      <c r="E24" s="256"/>
      <c r="F24" s="256"/>
      <c r="G24" s="256"/>
      <c r="H24" s="256"/>
      <c r="I24" s="256"/>
      <c r="J24" s="256"/>
      <c r="K24" s="256"/>
      <c r="L24" s="256"/>
      <c r="M24" s="256"/>
      <c r="N24" s="256"/>
      <c r="O24" s="256"/>
      <c r="P24" s="256"/>
      <c r="Q24" s="256"/>
      <c r="R24" s="256"/>
      <c r="S24" s="256"/>
      <c r="T24" s="256"/>
      <c r="U24" s="256"/>
      <c r="V24" s="256"/>
      <c r="W24" s="265"/>
      <c r="X24" s="265"/>
      <c r="Y24" s="265"/>
      <c r="Z24" s="265"/>
      <c r="AA24" s="265"/>
      <c r="AB24" s="265"/>
      <c r="AC24" s="265"/>
      <c r="AD24" s="265"/>
      <c r="AE24" s="265"/>
      <c r="AF24" s="265"/>
      <c r="AG24" s="265"/>
    </row>
    <row r="25" spans="1:33" x14ac:dyDescent="0.25">
      <c r="A25" s="255" t="s">
        <v>538</v>
      </c>
      <c r="B25" s="256"/>
      <c r="C25" s="256"/>
      <c r="D25" s="256"/>
      <c r="E25" s="256"/>
      <c r="F25" s="256"/>
      <c r="G25" s="256"/>
      <c r="H25" s="256"/>
      <c r="I25" s="256"/>
      <c r="J25" s="256"/>
      <c r="K25" s="256"/>
      <c r="L25" s="256"/>
      <c r="M25" s="256"/>
      <c r="N25" s="256"/>
      <c r="O25" s="256"/>
      <c r="P25" s="256"/>
      <c r="Q25" s="256"/>
      <c r="R25" s="256">
        <v>43545</v>
      </c>
      <c r="S25" s="256"/>
      <c r="T25" s="256"/>
      <c r="U25" s="256"/>
      <c r="V25" s="256"/>
      <c r="W25" s="265"/>
      <c r="X25" s="265"/>
      <c r="Y25" s="265"/>
      <c r="Z25" s="265"/>
      <c r="AA25" s="265"/>
      <c r="AB25" s="265"/>
      <c r="AC25" s="265"/>
      <c r="AD25" s="265"/>
      <c r="AE25" s="265"/>
      <c r="AF25" s="265"/>
      <c r="AG25" s="265"/>
    </row>
    <row r="26" spans="1:33" x14ac:dyDescent="0.25">
      <c r="A26"/>
      <c r="B26"/>
      <c r="C26"/>
      <c r="D26"/>
      <c r="E26"/>
      <c r="F26"/>
      <c r="G26"/>
      <c r="H26"/>
      <c r="W26" s="265"/>
      <c r="X26" s="265"/>
      <c r="Y26" s="265"/>
      <c r="Z26" s="265"/>
      <c r="AA26" s="265"/>
      <c r="AB26" s="265"/>
      <c r="AC26" s="265"/>
      <c r="AD26" s="265"/>
      <c r="AE26" s="265"/>
      <c r="AF26" s="265"/>
      <c r="AG26" s="265"/>
    </row>
    <row r="27" spans="1:33" x14ac:dyDescent="0.25">
      <c r="A27"/>
      <c r="B27" s="265"/>
      <c r="C27" s="265"/>
      <c r="D27" s="265"/>
      <c r="E27" s="256"/>
      <c r="F27" s="256"/>
      <c r="G27" s="256"/>
      <c r="H27" s="256"/>
      <c r="I27" s="265"/>
      <c r="J27" s="265"/>
      <c r="K27" s="265"/>
      <c r="L27" s="265"/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5"/>
      <c r="Y27" s="265"/>
      <c r="Z27" s="265"/>
      <c r="AA27" s="265"/>
      <c r="AB27" s="265"/>
      <c r="AC27" s="265"/>
      <c r="AD27" s="265"/>
      <c r="AE27" s="265"/>
      <c r="AF27" s="265"/>
      <c r="AG27" s="265"/>
    </row>
    <row r="28" spans="1:33" x14ac:dyDescent="0.25">
      <c r="A28"/>
      <c r="B28" s="265"/>
      <c r="C28" s="265"/>
      <c r="D28" s="265"/>
      <c r="E28" s="256"/>
      <c r="F28" s="256"/>
      <c r="G28" s="256"/>
      <c r="H28" s="256"/>
      <c r="I28" s="265"/>
      <c r="J28" s="265"/>
      <c r="K28" s="265"/>
      <c r="L28" s="265"/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5"/>
      <c r="Y28" s="265"/>
      <c r="Z28" s="265"/>
      <c r="AA28" s="265"/>
      <c r="AB28" s="265"/>
      <c r="AC28" s="265"/>
      <c r="AD28" s="265"/>
      <c r="AE28" s="265"/>
      <c r="AF28" s="265"/>
      <c r="AG28" s="265"/>
    </row>
    <row r="29" spans="1:33" x14ac:dyDescent="0.25">
      <c r="A29"/>
      <c r="B29" s="265"/>
      <c r="C29" s="265"/>
      <c r="D29" s="265"/>
      <c r="E29" s="256"/>
      <c r="F29" s="256"/>
      <c r="G29" s="256"/>
      <c r="H29" s="256"/>
      <c r="I29" s="265"/>
      <c r="J29" s="265"/>
      <c r="K29" s="265"/>
      <c r="L29" s="265"/>
      <c r="M29" s="265"/>
      <c r="N29" s="265"/>
      <c r="O29" s="265"/>
      <c r="P29" s="265"/>
      <c r="Q29" s="265"/>
      <c r="R29" s="265"/>
      <c r="S29" s="265"/>
      <c r="T29" s="265"/>
      <c r="U29" s="265"/>
      <c r="V29" s="265"/>
      <c r="W29" s="265"/>
      <c r="X29" s="265"/>
      <c r="Y29" s="265"/>
      <c r="Z29" s="265"/>
      <c r="AA29" s="265"/>
      <c r="AB29" s="265"/>
      <c r="AC29" s="265"/>
      <c r="AD29" s="265"/>
      <c r="AE29" s="265"/>
      <c r="AF29" s="265"/>
      <c r="AG29" s="265"/>
    </row>
    <row r="30" spans="1:33" x14ac:dyDescent="0.25">
      <c r="A30"/>
      <c r="B30" s="265"/>
      <c r="C30" s="265"/>
      <c r="D30" s="265"/>
      <c r="E30" s="256"/>
      <c r="F30" s="256"/>
      <c r="G30" s="256"/>
      <c r="H30" s="256"/>
      <c r="I30" s="265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5"/>
      <c r="Y30" s="265"/>
      <c r="Z30" s="265"/>
      <c r="AA30" s="265"/>
      <c r="AB30" s="265"/>
      <c r="AC30" s="265"/>
      <c r="AD30" s="265"/>
      <c r="AE30" s="265"/>
      <c r="AF30" s="265"/>
      <c r="AG30" s="265"/>
    </row>
    <row r="31" spans="1:33" x14ac:dyDescent="0.25">
      <c r="A31"/>
      <c r="B31" s="265"/>
      <c r="C31" s="265"/>
      <c r="D31" s="265"/>
      <c r="E31" s="256"/>
      <c r="F31" s="256"/>
      <c r="G31" s="256"/>
      <c r="H31" s="256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5"/>
      <c r="Z31" s="265"/>
      <c r="AA31" s="265"/>
      <c r="AB31" s="265"/>
      <c r="AC31" s="265"/>
      <c r="AD31" s="265"/>
      <c r="AE31" s="265"/>
      <c r="AF31" s="265"/>
      <c r="AG31" s="265"/>
    </row>
    <row r="32" spans="1:33" x14ac:dyDescent="0.25">
      <c r="A32"/>
      <c r="B32" s="265"/>
      <c r="C32" s="265"/>
      <c r="D32" s="265"/>
      <c r="E32" s="256"/>
      <c r="F32" s="256"/>
      <c r="G32" s="256"/>
      <c r="H32" s="256"/>
      <c r="I32" s="265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  <c r="Y32" s="265"/>
      <c r="Z32" s="265"/>
      <c r="AA32" s="265"/>
      <c r="AB32" s="265"/>
      <c r="AC32" s="265"/>
      <c r="AD32" s="265"/>
      <c r="AE32" s="265"/>
      <c r="AF32" s="265"/>
      <c r="AG32" s="265"/>
    </row>
    <row r="33" spans="1:33" x14ac:dyDescent="0.25">
      <c r="A33"/>
      <c r="B33" s="265"/>
      <c r="C33" s="265"/>
      <c r="D33" s="265"/>
      <c r="E33" s="256"/>
      <c r="F33" s="256"/>
      <c r="G33" s="256"/>
      <c r="H33" s="256"/>
      <c r="I33" s="265"/>
      <c r="J33" s="265"/>
      <c r="K33" s="265"/>
      <c r="L33" s="265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5"/>
      <c r="Y33" s="265"/>
      <c r="Z33" s="265"/>
      <c r="AA33" s="265"/>
      <c r="AB33" s="265"/>
      <c r="AC33" s="265"/>
      <c r="AD33" s="265"/>
      <c r="AE33" s="265"/>
      <c r="AF33" s="265"/>
      <c r="AG33" s="265"/>
    </row>
    <row r="34" spans="1:33" x14ac:dyDescent="0.25">
      <c r="A34"/>
      <c r="B34" s="265"/>
      <c r="C34" s="265"/>
      <c r="D34" s="265"/>
      <c r="E34" s="256"/>
      <c r="F34" s="256"/>
      <c r="G34" s="256"/>
      <c r="H34" s="256"/>
      <c r="I34" s="265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  <c r="Y34" s="265"/>
      <c r="Z34" s="265"/>
      <c r="AA34" s="265"/>
      <c r="AB34" s="265"/>
      <c r="AC34" s="265"/>
      <c r="AD34" s="265"/>
      <c r="AE34" s="265"/>
      <c r="AF34" s="265"/>
      <c r="AG34" s="265"/>
    </row>
    <row r="35" spans="1:33" x14ac:dyDescent="0.25">
      <c r="A35"/>
      <c r="B35" s="265"/>
      <c r="C35" s="265"/>
      <c r="D35" s="265"/>
      <c r="E35" s="256"/>
      <c r="F35" s="256"/>
      <c r="G35" s="256"/>
      <c r="H35" s="256"/>
      <c r="I35" s="265"/>
      <c r="J35" s="265"/>
      <c r="K35" s="265"/>
      <c r="L35" s="265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65"/>
      <c r="Y35" s="265"/>
      <c r="Z35" s="265"/>
      <c r="AA35" s="265"/>
      <c r="AB35" s="265"/>
      <c r="AC35" s="265"/>
      <c r="AD35" s="265"/>
      <c r="AE35" s="265"/>
      <c r="AF35" s="265"/>
      <c r="AG35" s="265"/>
    </row>
    <row r="36" spans="1:33" x14ac:dyDescent="0.25">
      <c r="A36"/>
      <c r="B36" s="265"/>
      <c r="C36" s="265"/>
      <c r="D36" s="265"/>
      <c r="E36" s="256"/>
      <c r="F36" s="256"/>
      <c r="G36" s="256"/>
      <c r="H36" s="256"/>
      <c r="I36" s="265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  <c r="Y36" s="265"/>
      <c r="Z36" s="265"/>
      <c r="AA36" s="265"/>
      <c r="AB36" s="265"/>
      <c r="AC36" s="265"/>
      <c r="AD36" s="265"/>
      <c r="AE36" s="265"/>
      <c r="AF36" s="265"/>
      <c r="AG36" s="265"/>
    </row>
    <row r="37" spans="1:33" x14ac:dyDescent="0.25">
      <c r="A37"/>
      <c r="B37" s="265"/>
      <c r="C37" s="265"/>
      <c r="D37" s="265"/>
      <c r="E37" s="256"/>
      <c r="F37" s="256"/>
      <c r="G37" s="256"/>
      <c r="H37" s="256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S37" s="265"/>
      <c r="T37" s="265"/>
      <c r="U37" s="265"/>
      <c r="V37" s="265"/>
      <c r="W37" s="265"/>
      <c r="X37" s="265"/>
      <c r="Y37" s="265"/>
      <c r="Z37" s="265"/>
      <c r="AA37" s="265"/>
      <c r="AB37" s="265"/>
      <c r="AC37" s="265"/>
      <c r="AD37" s="265"/>
      <c r="AE37" s="265"/>
      <c r="AF37" s="265"/>
      <c r="AG37" s="265"/>
    </row>
    <row r="38" spans="1:33" x14ac:dyDescent="0.25">
      <c r="A38"/>
      <c r="B38" s="265"/>
      <c r="C38" s="265"/>
      <c r="D38" s="265"/>
      <c r="E38" s="256"/>
      <c r="F38" s="256"/>
      <c r="G38" s="256"/>
      <c r="H38" s="256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5"/>
      <c r="Y38" s="265"/>
      <c r="Z38" s="265"/>
      <c r="AA38" s="265"/>
      <c r="AB38" s="265"/>
      <c r="AC38" s="265"/>
      <c r="AD38" s="265"/>
      <c r="AE38" s="265"/>
      <c r="AF38" s="265"/>
      <c r="AG38" s="265"/>
    </row>
    <row r="39" spans="1:33" x14ac:dyDescent="0.25">
      <c r="A39"/>
      <c r="B39" s="265"/>
      <c r="C39" s="265"/>
      <c r="D39" s="265"/>
      <c r="E39" s="256"/>
      <c r="F39" s="256"/>
      <c r="G39" s="256"/>
      <c r="H39" s="256"/>
      <c r="I39" s="265"/>
      <c r="J39" s="265"/>
      <c r="K39" s="265"/>
      <c r="L39" s="265"/>
      <c r="M39" s="265"/>
      <c r="N39" s="265"/>
      <c r="O39" s="265"/>
      <c r="P39" s="265"/>
      <c r="Q39" s="265"/>
      <c r="R39" s="265"/>
      <c r="S39" s="265"/>
      <c r="T39" s="265"/>
      <c r="U39" s="265"/>
      <c r="V39" s="265"/>
      <c r="W39" s="265"/>
      <c r="X39" s="265"/>
      <c r="Y39" s="265"/>
      <c r="Z39" s="265"/>
      <c r="AA39" s="265"/>
      <c r="AB39" s="265"/>
      <c r="AC39" s="265"/>
      <c r="AD39" s="265"/>
      <c r="AE39" s="265"/>
      <c r="AF39" s="265"/>
      <c r="AG39" s="265"/>
    </row>
    <row r="40" spans="1:33" x14ac:dyDescent="0.25">
      <c r="B40" s="256"/>
      <c r="C40" s="256"/>
      <c r="D40" s="256"/>
      <c r="E40" s="256"/>
      <c r="F40" s="256"/>
      <c r="G40" s="256"/>
      <c r="H40" s="256"/>
      <c r="I40" s="265"/>
      <c r="J40" s="265"/>
      <c r="K40" s="265"/>
      <c r="L40" s="265"/>
      <c r="M40" s="265"/>
      <c r="N40" s="265"/>
      <c r="O40" s="265"/>
      <c r="P40" s="265"/>
      <c r="Q40" s="265"/>
      <c r="R40" s="265"/>
      <c r="S40" s="265"/>
      <c r="T40" s="265"/>
      <c r="U40" s="265"/>
      <c r="V40" s="265"/>
      <c r="W40" s="265"/>
      <c r="X40" s="265"/>
      <c r="Y40" s="265"/>
      <c r="Z40" s="265"/>
      <c r="AA40" s="265"/>
      <c r="AB40" s="265"/>
      <c r="AC40" s="265"/>
      <c r="AD40" s="265"/>
      <c r="AE40" s="265"/>
      <c r="AF40" s="265"/>
      <c r="AG40" s="265"/>
    </row>
    <row r="41" spans="1:33" x14ac:dyDescent="0.25">
      <c r="B41" s="256"/>
      <c r="C41" s="256"/>
      <c r="D41" s="256"/>
      <c r="E41" s="256"/>
      <c r="F41" s="256"/>
      <c r="G41" s="256"/>
      <c r="H41" s="256"/>
      <c r="I41" s="265"/>
      <c r="J41" s="265"/>
      <c r="K41" s="265"/>
      <c r="L41" s="265"/>
      <c r="M41" s="265"/>
      <c r="N41" s="265"/>
      <c r="O41" s="265"/>
      <c r="P41" s="265"/>
      <c r="Q41" s="265"/>
      <c r="R41" s="265"/>
      <c r="S41" s="265"/>
      <c r="T41" s="265"/>
      <c r="U41" s="265"/>
      <c r="V41" s="265"/>
      <c r="W41" s="265"/>
      <c r="X41" s="265"/>
      <c r="Y41" s="265"/>
      <c r="Z41" s="265"/>
      <c r="AA41" s="265"/>
      <c r="AB41" s="265"/>
      <c r="AC41" s="265"/>
      <c r="AD41" s="265"/>
      <c r="AE41" s="265"/>
      <c r="AF41" s="265"/>
      <c r="AG41" s="265"/>
    </row>
    <row r="42" spans="1:33" x14ac:dyDescent="0.25">
      <c r="B42" s="256"/>
      <c r="C42" s="256"/>
      <c r="D42" s="256"/>
      <c r="E42" s="256"/>
      <c r="F42" s="256"/>
      <c r="G42" s="256"/>
      <c r="H42" s="256"/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265"/>
      <c r="U42" s="265"/>
      <c r="V42" s="265"/>
      <c r="W42" s="265"/>
      <c r="X42" s="265"/>
      <c r="Y42" s="265"/>
      <c r="Z42" s="265"/>
      <c r="AA42" s="265"/>
      <c r="AB42" s="265"/>
      <c r="AC42" s="265"/>
      <c r="AD42" s="265"/>
      <c r="AE42" s="265"/>
      <c r="AF42" s="265"/>
      <c r="AG42" s="265"/>
    </row>
    <row r="43" spans="1:33" x14ac:dyDescent="0.25">
      <c r="B43" s="256"/>
      <c r="C43" s="256"/>
      <c r="D43" s="256"/>
      <c r="E43" s="256"/>
      <c r="F43" s="256"/>
      <c r="G43" s="256"/>
      <c r="H43" s="256"/>
      <c r="I43" s="265"/>
      <c r="J43" s="265"/>
      <c r="K43" s="265"/>
      <c r="L43" s="265"/>
      <c r="M43" s="265"/>
      <c r="N43" s="265"/>
      <c r="O43" s="265"/>
      <c r="P43" s="265"/>
      <c r="Q43" s="265"/>
      <c r="R43" s="265"/>
      <c r="S43" s="265"/>
      <c r="T43" s="265"/>
      <c r="U43" s="265"/>
      <c r="V43" s="265"/>
      <c r="W43" s="265"/>
      <c r="X43" s="265"/>
      <c r="Y43" s="265"/>
      <c r="Z43" s="265"/>
      <c r="AA43" s="265"/>
      <c r="AB43" s="265"/>
      <c r="AC43" s="265"/>
      <c r="AD43" s="265"/>
      <c r="AE43" s="265"/>
      <c r="AF43" s="265"/>
      <c r="AG43" s="265"/>
    </row>
    <row r="44" spans="1:33" x14ac:dyDescent="0.25">
      <c r="B44" s="256"/>
      <c r="C44" s="256"/>
      <c r="D44" s="256"/>
      <c r="E44" s="256"/>
      <c r="F44" s="256"/>
      <c r="G44" s="256"/>
      <c r="H44" s="256"/>
      <c r="I44" s="265"/>
      <c r="J44" s="265"/>
      <c r="K44" s="265"/>
      <c r="L44" s="265"/>
      <c r="M44" s="265"/>
      <c r="N44" s="265"/>
      <c r="O44" s="265"/>
      <c r="P44" s="265"/>
      <c r="Q44" s="265"/>
      <c r="R44" s="265"/>
      <c r="S44" s="265"/>
      <c r="T44" s="265"/>
      <c r="U44" s="265"/>
      <c r="V44" s="265"/>
      <c r="W44" s="265"/>
      <c r="X44" s="265"/>
      <c r="Y44" s="265"/>
      <c r="Z44" s="265"/>
      <c r="AA44" s="265"/>
      <c r="AB44" s="265"/>
      <c r="AC44" s="265"/>
      <c r="AD44" s="265"/>
      <c r="AE44" s="265"/>
      <c r="AF44" s="265"/>
      <c r="AG44" s="26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3</vt:i4>
      </vt:variant>
    </vt:vector>
  </HeadingPairs>
  <TitlesOfParts>
    <vt:vector size="13" baseType="lpstr">
      <vt:lpstr>"Main" Garden Schematic</vt:lpstr>
      <vt:lpstr>2018-2019</vt:lpstr>
      <vt:lpstr>task projection</vt:lpstr>
      <vt:lpstr>template old</vt:lpstr>
      <vt:lpstr>working model</vt:lpstr>
      <vt:lpstr>Free style searching</vt:lpstr>
      <vt:lpstr>Harvest Summary(# loc)</vt:lpstr>
      <vt:lpstr>Task Summary (date)</vt:lpstr>
      <vt:lpstr>task(descr VS DATE)</vt:lpstr>
      <vt:lpstr>planting chart</vt:lpstr>
      <vt:lpstr>'"Main" Garden Schematic'!Print_Area</vt:lpstr>
      <vt:lpstr>'2018-2019'!Print_Titles</vt:lpstr>
      <vt:lpstr>'template old'!Print_Titles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OFE Main Garden Schematic</dc:title>
  <dc:creator>Deborah L White</dc:creator>
  <dc:description>Print size for wall display: 
140% / Portrait / 9" x 27"</dc:description>
  <cp:lastModifiedBy>langr1dc</cp:lastModifiedBy>
  <cp:lastPrinted>2019-01-10T11:11:04Z</cp:lastPrinted>
  <dcterms:created xsi:type="dcterms:W3CDTF">2017-10-05T01:12:19Z</dcterms:created>
  <dcterms:modified xsi:type="dcterms:W3CDTF">2019-04-23T18:34:49Z</dcterms:modified>
</cp:coreProperties>
</file>